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SEMESTRE I 2023\PARA PUBLICAR SEMI_2023\"/>
    </mc:Choice>
  </mc:AlternateContent>
  <xr:revisionPtr revIDLastSave="0" documentId="13_ncr:1_{EE8170D0-3B07-4C94-BAC1-B585120E14C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G639" i="34"/>
  <c r="M639" i="34" s="1"/>
  <c r="N638" i="34"/>
  <c r="L638" i="34"/>
  <c r="K638" i="34"/>
  <c r="J638" i="34"/>
  <c r="I638" i="34"/>
  <c r="H638" i="34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G636" i="34"/>
  <c r="M636" i="34" s="1"/>
  <c r="L635" i="34"/>
  <c r="K635" i="34"/>
  <c r="J635" i="34"/>
  <c r="I635" i="34"/>
  <c r="H635" i="34"/>
  <c r="N635" i="34" s="1"/>
  <c r="G635" i="34"/>
  <c r="M635" i="34" s="1"/>
  <c r="N634" i="34"/>
  <c r="L634" i="34"/>
  <c r="K634" i="34"/>
  <c r="J634" i="34"/>
  <c r="I634" i="34"/>
  <c r="H634" i="34"/>
  <c r="G634" i="34"/>
  <c r="M634" i="34" s="1"/>
  <c r="N633" i="34"/>
  <c r="L633" i="34"/>
  <c r="K633" i="34"/>
  <c r="J633" i="34"/>
  <c r="I633" i="34"/>
  <c r="H633" i="34"/>
  <c r="G633" i="34"/>
  <c r="M633" i="34" s="1"/>
  <c r="N632" i="34"/>
  <c r="L632" i="34"/>
  <c r="K632" i="34"/>
  <c r="J632" i="34"/>
  <c r="I632" i="34"/>
  <c r="H632" i="34"/>
  <c r="G632" i="34"/>
  <c r="M632" i="34" s="1"/>
  <c r="L631" i="34"/>
  <c r="K631" i="34"/>
  <c r="J631" i="34"/>
  <c r="L630" i="34"/>
  <c r="K630" i="34"/>
  <c r="J630" i="34"/>
  <c r="I630" i="34"/>
  <c r="L629" i="34"/>
  <c r="K629" i="34"/>
  <c r="L628" i="34"/>
  <c r="K628" i="34"/>
  <c r="N627" i="34"/>
  <c r="L627" i="34"/>
  <c r="K627" i="34"/>
  <c r="J627" i="34"/>
  <c r="I627" i="34"/>
  <c r="H627" i="34"/>
  <c r="G627" i="34"/>
  <c r="M627" i="34" s="1"/>
  <c r="N626" i="34"/>
  <c r="L626" i="34"/>
  <c r="K626" i="34"/>
  <c r="J626" i="34"/>
  <c r="I626" i="34"/>
  <c r="H626" i="34"/>
  <c r="G626" i="34"/>
  <c r="M626" i="34" s="1"/>
  <c r="N625" i="34"/>
  <c r="L625" i="34"/>
  <c r="K625" i="34"/>
  <c r="J625" i="34"/>
  <c r="I625" i="34"/>
  <c r="H625" i="34"/>
  <c r="G625" i="34"/>
  <c r="M625" i="34" s="1"/>
  <c r="L624" i="34"/>
  <c r="K624" i="34"/>
  <c r="J624" i="34"/>
  <c r="I624" i="34"/>
  <c r="H624" i="34"/>
  <c r="N624" i="34" s="1"/>
  <c r="G624" i="34"/>
  <c r="M624" i="34" s="1"/>
  <c r="N623" i="34"/>
  <c r="L623" i="34"/>
  <c r="K623" i="34"/>
  <c r="J623" i="34"/>
  <c r="I623" i="34"/>
  <c r="H623" i="34"/>
  <c r="G623" i="34"/>
  <c r="M623" i="34" s="1"/>
  <c r="N622" i="34"/>
  <c r="L622" i="34"/>
  <c r="K622" i="34"/>
  <c r="J622" i="34"/>
  <c r="I622" i="34"/>
  <c r="H622" i="34"/>
  <c r="G622" i="34"/>
  <c r="M622" i="34" s="1"/>
  <c r="N621" i="34"/>
  <c r="L621" i="34"/>
  <c r="K621" i="34"/>
  <c r="J621" i="34"/>
  <c r="I621" i="34"/>
  <c r="H621" i="34"/>
  <c r="G621" i="34"/>
  <c r="M621" i="34" s="1"/>
  <c r="L620" i="34"/>
  <c r="K620" i="34"/>
  <c r="J620" i="34"/>
  <c r="I620" i="34"/>
  <c r="H620" i="34"/>
  <c r="N620" i="34" s="1"/>
  <c r="G620" i="34"/>
  <c r="M620" i="34" s="1"/>
  <c r="N619" i="34"/>
  <c r="L619" i="34"/>
  <c r="K619" i="34"/>
  <c r="J619" i="34"/>
  <c r="I619" i="34"/>
  <c r="H619" i="34"/>
  <c r="G619" i="34"/>
  <c r="M619" i="34" s="1"/>
  <c r="N618" i="34"/>
  <c r="L618" i="34"/>
  <c r="K618" i="34"/>
  <c r="J618" i="34"/>
  <c r="I618" i="34"/>
  <c r="H618" i="34"/>
  <c r="G618" i="34"/>
  <c r="M618" i="34" s="1"/>
  <c r="L617" i="34"/>
  <c r="K617" i="34"/>
  <c r="J617" i="34"/>
  <c r="H617" i="34"/>
  <c r="N617" i="34" s="1"/>
  <c r="G617" i="34"/>
  <c r="M617" i="34" s="1"/>
  <c r="L616" i="34"/>
  <c r="K616" i="34"/>
  <c r="J616" i="34"/>
  <c r="L615" i="34"/>
  <c r="K615" i="34"/>
  <c r="H615" i="34"/>
  <c r="N615" i="34" s="1"/>
  <c r="L614" i="34"/>
  <c r="K614" i="34"/>
  <c r="J614" i="34"/>
  <c r="H614" i="34"/>
  <c r="N614" i="34" s="1"/>
  <c r="L613" i="34"/>
  <c r="K613" i="34"/>
  <c r="J613" i="34"/>
  <c r="I613" i="34"/>
  <c r="H613" i="34"/>
  <c r="N613" i="34" s="1"/>
  <c r="G613" i="34"/>
  <c r="M613" i="34" s="1"/>
  <c r="J612" i="34"/>
  <c r="F612" i="34"/>
  <c r="J629" i="34" s="1"/>
  <c r="E612" i="34"/>
  <c r="I631" i="34" s="1"/>
  <c r="D612" i="34"/>
  <c r="H639" i="34" s="1"/>
  <c r="N639" i="34" s="1"/>
  <c r="C612" i="34"/>
  <c r="G631" i="34" s="1"/>
  <c r="M631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N602" i="34"/>
  <c r="L602" i="34"/>
  <c r="K602" i="34"/>
  <c r="J602" i="34"/>
  <c r="I602" i="34"/>
  <c r="H602" i="34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N598" i="34"/>
  <c r="L598" i="34"/>
  <c r="K598" i="34"/>
  <c r="J598" i="34"/>
  <c r="I598" i="34"/>
  <c r="H598" i="34"/>
  <c r="G598" i="34"/>
  <c r="M598" i="34" s="1"/>
  <c r="L597" i="34"/>
  <c r="K597" i="34"/>
  <c r="J597" i="34"/>
  <c r="I597" i="34"/>
  <c r="G597" i="34"/>
  <c r="M597" i="34" s="1"/>
  <c r="N596" i="34"/>
  <c r="L596" i="34"/>
  <c r="K596" i="34"/>
  <c r="J596" i="34"/>
  <c r="I596" i="34"/>
  <c r="H596" i="34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N592" i="34"/>
  <c r="L592" i="34"/>
  <c r="K592" i="34"/>
  <c r="J592" i="34"/>
  <c r="I592" i="34"/>
  <c r="H592" i="34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G590" i="34"/>
  <c r="M590" i="34" s="1"/>
  <c r="N589" i="34"/>
  <c r="L589" i="34"/>
  <c r="K589" i="34"/>
  <c r="J589" i="34"/>
  <c r="I589" i="34"/>
  <c r="H589" i="34"/>
  <c r="G589" i="34"/>
  <c r="M589" i="34" s="1"/>
  <c r="L588" i="34"/>
  <c r="K588" i="34"/>
  <c r="J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N586" i="34"/>
  <c r="L586" i="34"/>
  <c r="K586" i="34"/>
  <c r="J586" i="34"/>
  <c r="I586" i="34"/>
  <c r="H586" i="34"/>
  <c r="G586" i="34"/>
  <c r="M586" i="34" s="1"/>
  <c r="L585" i="34"/>
  <c r="K585" i="34"/>
  <c r="J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G583" i="34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N574" i="34"/>
  <c r="L574" i="34"/>
  <c r="K574" i="34"/>
  <c r="J574" i="34"/>
  <c r="I574" i="34"/>
  <c r="H574" i="34"/>
  <c r="G574" i="34"/>
  <c r="M574" i="34" s="1"/>
  <c r="N573" i="34"/>
  <c r="L573" i="34"/>
  <c r="K573" i="34"/>
  <c r="J573" i="34"/>
  <c r="I573" i="34"/>
  <c r="H573" i="34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N570" i="34"/>
  <c r="L570" i="34"/>
  <c r="K570" i="34"/>
  <c r="J570" i="34"/>
  <c r="I570" i="34"/>
  <c r="H570" i="34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G568" i="34"/>
  <c r="L567" i="34"/>
  <c r="K567" i="34"/>
  <c r="J567" i="34"/>
  <c r="I567" i="34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N562" i="34"/>
  <c r="L562" i="34"/>
  <c r="K562" i="34"/>
  <c r="J562" i="34"/>
  <c r="I562" i="34"/>
  <c r="H562" i="34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N559" i="34"/>
  <c r="L559" i="34"/>
  <c r="K559" i="34"/>
  <c r="J559" i="34"/>
  <c r="I559" i="34"/>
  <c r="H559" i="34"/>
  <c r="G559" i="34"/>
  <c r="M559" i="34" s="1"/>
  <c r="N558" i="34"/>
  <c r="L558" i="34"/>
  <c r="K558" i="34"/>
  <c r="J558" i="34"/>
  <c r="I558" i="34"/>
  <c r="H558" i="34"/>
  <c r="G558" i="34"/>
  <c r="M558" i="34" s="1"/>
  <c r="N557" i="34"/>
  <c r="L557" i="34"/>
  <c r="K557" i="34"/>
  <c r="J557" i="34"/>
  <c r="I557" i="34"/>
  <c r="H557" i="34"/>
  <c r="G557" i="34"/>
  <c r="M557" i="34" s="1"/>
  <c r="N556" i="34"/>
  <c r="L556" i="34"/>
  <c r="K556" i="34"/>
  <c r="J556" i="34"/>
  <c r="I556" i="34"/>
  <c r="H556" i="34"/>
  <c r="G556" i="34"/>
  <c r="M556" i="34" s="1"/>
  <c r="N555" i="34"/>
  <c r="L555" i="34"/>
  <c r="K555" i="34"/>
  <c r="J555" i="34"/>
  <c r="I555" i="34"/>
  <c r="H555" i="34"/>
  <c r="G555" i="34"/>
  <c r="M555" i="34" s="1"/>
  <c r="N554" i="34"/>
  <c r="L554" i="34"/>
  <c r="K554" i="34"/>
  <c r="J554" i="34"/>
  <c r="I554" i="34"/>
  <c r="H554" i="34"/>
  <c r="G554" i="34"/>
  <c r="M554" i="34" s="1"/>
  <c r="N553" i="34"/>
  <c r="M553" i="34"/>
  <c r="L553" i="34"/>
  <c r="K553" i="34"/>
  <c r="J553" i="34"/>
  <c r="I553" i="34"/>
  <c r="H553" i="34"/>
  <c r="G553" i="34"/>
  <c r="N552" i="34"/>
  <c r="M552" i="34"/>
  <c r="L552" i="34"/>
  <c r="K552" i="34"/>
  <c r="J552" i="34"/>
  <c r="I552" i="34"/>
  <c r="H552" i="34"/>
  <c r="G552" i="34"/>
  <c r="N551" i="34"/>
  <c r="M551" i="34"/>
  <c r="L551" i="34"/>
  <c r="K551" i="34"/>
  <c r="J551" i="34"/>
  <c r="I551" i="34"/>
  <c r="H551" i="34"/>
  <c r="G551" i="34"/>
  <c r="N550" i="34"/>
  <c r="M550" i="34"/>
  <c r="L550" i="34"/>
  <c r="K550" i="34"/>
  <c r="J550" i="34"/>
  <c r="I550" i="34"/>
  <c r="H550" i="34"/>
  <c r="G550" i="34"/>
  <c r="N549" i="34"/>
  <c r="M549" i="34"/>
  <c r="L549" i="34"/>
  <c r="K549" i="34"/>
  <c r="J549" i="34"/>
  <c r="I549" i="34"/>
  <c r="H549" i="34"/>
  <c r="G549" i="34"/>
  <c r="N548" i="34"/>
  <c r="M548" i="34"/>
  <c r="L548" i="34"/>
  <c r="K548" i="34"/>
  <c r="J548" i="34"/>
  <c r="I548" i="34"/>
  <c r="H548" i="34"/>
  <c r="G548" i="34"/>
  <c r="N547" i="34"/>
  <c r="M547" i="34"/>
  <c r="L547" i="34"/>
  <c r="K547" i="34"/>
  <c r="J547" i="34"/>
  <c r="I547" i="34"/>
  <c r="H547" i="34"/>
  <c r="G547" i="34"/>
  <c r="N546" i="34"/>
  <c r="M546" i="34"/>
  <c r="L546" i="34"/>
  <c r="K546" i="34"/>
  <c r="J546" i="34"/>
  <c r="I546" i="34"/>
  <c r="H546" i="34"/>
  <c r="G546" i="34"/>
  <c r="N545" i="34"/>
  <c r="M545" i="34"/>
  <c r="L545" i="34"/>
  <c r="K545" i="34"/>
  <c r="J545" i="34"/>
  <c r="I545" i="34"/>
  <c r="H545" i="34"/>
  <c r="G545" i="34"/>
  <c r="N544" i="34"/>
  <c r="M544" i="34"/>
  <c r="L544" i="34"/>
  <c r="K544" i="34"/>
  <c r="J544" i="34"/>
  <c r="I544" i="34"/>
  <c r="H544" i="34"/>
  <c r="G544" i="34"/>
  <c r="N543" i="34"/>
  <c r="M543" i="34"/>
  <c r="L543" i="34"/>
  <c r="K543" i="34"/>
  <c r="J543" i="34"/>
  <c r="I543" i="34"/>
  <c r="H543" i="34"/>
  <c r="G543" i="34"/>
  <c r="N542" i="34"/>
  <c r="M542" i="34"/>
  <c r="L542" i="34"/>
  <c r="K542" i="34"/>
  <c r="J542" i="34"/>
  <c r="I542" i="34"/>
  <c r="H542" i="34"/>
  <c r="G542" i="34"/>
  <c r="N541" i="34"/>
  <c r="M541" i="34"/>
  <c r="L541" i="34"/>
  <c r="K541" i="34"/>
  <c r="J541" i="34"/>
  <c r="I541" i="34"/>
  <c r="H541" i="34"/>
  <c r="G541" i="34"/>
  <c r="N540" i="34"/>
  <c r="M540" i="34"/>
  <c r="L540" i="34"/>
  <c r="K540" i="34"/>
  <c r="J540" i="34"/>
  <c r="I540" i="34"/>
  <c r="H540" i="34"/>
  <c r="G540" i="34"/>
  <c r="N539" i="34"/>
  <c r="M539" i="34"/>
  <c r="L539" i="34"/>
  <c r="K539" i="34"/>
  <c r="J539" i="34"/>
  <c r="I539" i="34"/>
  <c r="H539" i="34"/>
  <c r="G539" i="34"/>
  <c r="N538" i="34"/>
  <c r="M538" i="34"/>
  <c r="L538" i="34"/>
  <c r="K538" i="34"/>
  <c r="J538" i="34"/>
  <c r="I538" i="34"/>
  <c r="H538" i="34"/>
  <c r="G538" i="34"/>
  <c r="N537" i="34"/>
  <c r="M537" i="34"/>
  <c r="L537" i="34"/>
  <c r="K537" i="34"/>
  <c r="J537" i="34"/>
  <c r="I537" i="34"/>
  <c r="H537" i="34"/>
  <c r="G537" i="34"/>
  <c r="N536" i="34"/>
  <c r="M536" i="34"/>
  <c r="L536" i="34"/>
  <c r="K536" i="34"/>
  <c r="J536" i="34"/>
  <c r="I536" i="34"/>
  <c r="H536" i="34"/>
  <c r="G536" i="34"/>
  <c r="N535" i="34"/>
  <c r="M535" i="34"/>
  <c r="L535" i="34"/>
  <c r="K535" i="34"/>
  <c r="J535" i="34"/>
  <c r="I535" i="34"/>
  <c r="H535" i="34"/>
  <c r="G535" i="34"/>
  <c r="N534" i="34"/>
  <c r="M534" i="34"/>
  <c r="L534" i="34"/>
  <c r="K534" i="34"/>
  <c r="J534" i="34"/>
  <c r="I534" i="34"/>
  <c r="H534" i="34"/>
  <c r="G534" i="34"/>
  <c r="N533" i="34"/>
  <c r="M533" i="34"/>
  <c r="L533" i="34"/>
  <c r="K533" i="34"/>
  <c r="J533" i="34"/>
  <c r="I533" i="34"/>
  <c r="H533" i="34"/>
  <c r="G533" i="34"/>
  <c r="N532" i="34"/>
  <c r="M532" i="34"/>
  <c r="L532" i="34"/>
  <c r="K532" i="34"/>
  <c r="J532" i="34"/>
  <c r="I532" i="34"/>
  <c r="H532" i="34"/>
  <c r="G532" i="34"/>
  <c r="N531" i="34"/>
  <c r="M531" i="34"/>
  <c r="L531" i="34"/>
  <c r="K531" i="34"/>
  <c r="J531" i="34"/>
  <c r="I531" i="34"/>
  <c r="H531" i="34"/>
  <c r="G531" i="34"/>
  <c r="N530" i="34"/>
  <c r="M530" i="34"/>
  <c r="L530" i="34"/>
  <c r="K530" i="34"/>
  <c r="J530" i="34"/>
  <c r="I530" i="34"/>
  <c r="H530" i="34"/>
  <c r="G530" i="34"/>
  <c r="N529" i="34"/>
  <c r="M529" i="34"/>
  <c r="L529" i="34"/>
  <c r="K529" i="34"/>
  <c r="J529" i="34"/>
  <c r="I529" i="34"/>
  <c r="H529" i="34"/>
  <c r="G529" i="34"/>
  <c r="N528" i="34"/>
  <c r="M528" i="34"/>
  <c r="L528" i="34"/>
  <c r="K528" i="34"/>
  <c r="J528" i="34"/>
  <c r="I528" i="34"/>
  <c r="H528" i="34"/>
  <c r="G528" i="34"/>
  <c r="N527" i="34"/>
  <c r="M527" i="34"/>
  <c r="L527" i="34"/>
  <c r="K527" i="34"/>
  <c r="J527" i="34"/>
  <c r="I527" i="34"/>
  <c r="H527" i="34"/>
  <c r="G527" i="34"/>
  <c r="N526" i="34"/>
  <c r="M526" i="34"/>
  <c r="L526" i="34"/>
  <c r="K526" i="34"/>
  <c r="J526" i="34"/>
  <c r="I526" i="34"/>
  <c r="H526" i="34"/>
  <c r="G526" i="34"/>
  <c r="N525" i="34"/>
  <c r="M525" i="34"/>
  <c r="L525" i="34"/>
  <c r="K525" i="34"/>
  <c r="J525" i="34"/>
  <c r="I525" i="34"/>
  <c r="H525" i="34"/>
  <c r="G525" i="34"/>
  <c r="N524" i="34"/>
  <c r="M524" i="34"/>
  <c r="L524" i="34"/>
  <c r="K524" i="34"/>
  <c r="J524" i="34"/>
  <c r="I524" i="34"/>
  <c r="H524" i="34"/>
  <c r="G524" i="34"/>
  <c r="N523" i="34"/>
  <c r="M523" i="34"/>
  <c r="L523" i="34"/>
  <c r="K523" i="34"/>
  <c r="J523" i="34"/>
  <c r="I523" i="34"/>
  <c r="H523" i="34"/>
  <c r="G523" i="34"/>
  <c r="N522" i="34"/>
  <c r="M522" i="34"/>
  <c r="L522" i="34"/>
  <c r="K522" i="34"/>
  <c r="J522" i="34"/>
  <c r="I522" i="34"/>
  <c r="H522" i="34"/>
  <c r="G522" i="34"/>
  <c r="N521" i="34"/>
  <c r="M521" i="34"/>
  <c r="L521" i="34"/>
  <c r="K521" i="34"/>
  <c r="J521" i="34"/>
  <c r="I521" i="34"/>
  <c r="H521" i="34"/>
  <c r="G521" i="34"/>
  <c r="N520" i="34"/>
  <c r="M520" i="34"/>
  <c r="L520" i="34"/>
  <c r="K520" i="34"/>
  <c r="J520" i="34"/>
  <c r="I520" i="34"/>
  <c r="H520" i="34"/>
  <c r="G520" i="34"/>
  <c r="N519" i="34"/>
  <c r="M519" i="34"/>
  <c r="L519" i="34"/>
  <c r="K519" i="34"/>
  <c r="J519" i="34"/>
  <c r="I519" i="34"/>
  <c r="H519" i="34"/>
  <c r="G519" i="34"/>
  <c r="N518" i="34"/>
  <c r="M518" i="34"/>
  <c r="L518" i="34"/>
  <c r="K518" i="34"/>
  <c r="J518" i="34"/>
  <c r="I518" i="34"/>
  <c r="H518" i="34"/>
  <c r="G518" i="34"/>
  <c r="N517" i="34"/>
  <c r="M517" i="34"/>
  <c r="L517" i="34"/>
  <c r="K517" i="34"/>
  <c r="J517" i="34"/>
  <c r="I517" i="34"/>
  <c r="H517" i="34"/>
  <c r="G517" i="34"/>
  <c r="N516" i="34"/>
  <c r="M516" i="34"/>
  <c r="L516" i="34"/>
  <c r="K516" i="34"/>
  <c r="J516" i="34"/>
  <c r="I516" i="34"/>
  <c r="H516" i="34"/>
  <c r="G516" i="34"/>
  <c r="N515" i="34"/>
  <c r="M515" i="34"/>
  <c r="L515" i="34"/>
  <c r="K515" i="34"/>
  <c r="J515" i="34"/>
  <c r="I515" i="34"/>
  <c r="H515" i="34"/>
  <c r="G515" i="34"/>
  <c r="N514" i="34"/>
  <c r="M514" i="34"/>
  <c r="L514" i="34"/>
  <c r="K514" i="34"/>
  <c r="J514" i="34"/>
  <c r="I514" i="34"/>
  <c r="H514" i="34"/>
  <c r="G514" i="34"/>
  <c r="N513" i="34"/>
  <c r="M513" i="34"/>
  <c r="L513" i="34"/>
  <c r="K513" i="34"/>
  <c r="J513" i="34"/>
  <c r="I513" i="34"/>
  <c r="H513" i="34"/>
  <c r="G513" i="34"/>
  <c r="M512" i="34"/>
  <c r="L512" i="34"/>
  <c r="K512" i="34"/>
  <c r="J512" i="34"/>
  <c r="I512" i="34"/>
  <c r="G512" i="34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G506" i="34"/>
  <c r="M506" i="34" s="1"/>
  <c r="N505" i="34"/>
  <c r="M505" i="34"/>
  <c r="L505" i="34"/>
  <c r="K505" i="34"/>
  <c r="J505" i="34"/>
  <c r="I505" i="34"/>
  <c r="H505" i="34"/>
  <c r="G505" i="34"/>
  <c r="N504" i="34"/>
  <c r="M504" i="34"/>
  <c r="L504" i="34"/>
  <c r="K504" i="34"/>
  <c r="J504" i="34"/>
  <c r="I504" i="34"/>
  <c r="H504" i="34"/>
  <c r="G504" i="34"/>
  <c r="N503" i="34"/>
  <c r="M503" i="34"/>
  <c r="L503" i="34"/>
  <c r="K503" i="34"/>
  <c r="J503" i="34"/>
  <c r="I503" i="34"/>
  <c r="H503" i="34"/>
  <c r="G503" i="34"/>
  <c r="N502" i="34"/>
  <c r="M502" i="34"/>
  <c r="L502" i="34"/>
  <c r="K502" i="34"/>
  <c r="J502" i="34"/>
  <c r="I502" i="34"/>
  <c r="H502" i="34"/>
  <c r="G502" i="34"/>
  <c r="N501" i="34"/>
  <c r="M501" i="34"/>
  <c r="L501" i="34"/>
  <c r="K501" i="34"/>
  <c r="J501" i="34"/>
  <c r="I501" i="34"/>
  <c r="H501" i="34"/>
  <c r="G501" i="34"/>
  <c r="N500" i="34"/>
  <c r="M500" i="34"/>
  <c r="L500" i="34"/>
  <c r="K500" i="34"/>
  <c r="J500" i="34"/>
  <c r="I500" i="34"/>
  <c r="H500" i="34"/>
  <c r="G500" i="34"/>
  <c r="M499" i="34"/>
  <c r="L499" i="34"/>
  <c r="K499" i="34"/>
  <c r="J499" i="34"/>
  <c r="I499" i="34"/>
  <c r="G499" i="34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M493" i="34"/>
  <c r="L493" i="34"/>
  <c r="K493" i="34"/>
  <c r="J493" i="34"/>
  <c r="I493" i="34"/>
  <c r="G493" i="34"/>
  <c r="N492" i="34"/>
  <c r="M492" i="34"/>
  <c r="L492" i="34"/>
  <c r="K492" i="34"/>
  <c r="J492" i="34"/>
  <c r="I492" i="34"/>
  <c r="H492" i="34"/>
  <c r="G492" i="34"/>
  <c r="N491" i="34"/>
  <c r="M491" i="34"/>
  <c r="L491" i="34"/>
  <c r="K491" i="34"/>
  <c r="J491" i="34"/>
  <c r="I491" i="34"/>
  <c r="H491" i="34"/>
  <c r="G491" i="34"/>
  <c r="N490" i="34"/>
  <c r="M490" i="34"/>
  <c r="L490" i="34"/>
  <c r="K490" i="34"/>
  <c r="J490" i="34"/>
  <c r="I490" i="34"/>
  <c r="H490" i="34"/>
  <c r="G490" i="34"/>
  <c r="N489" i="34"/>
  <c r="M489" i="34"/>
  <c r="L489" i="34"/>
  <c r="K489" i="34"/>
  <c r="J489" i="34"/>
  <c r="I489" i="34"/>
  <c r="H489" i="34"/>
  <c r="G489" i="34"/>
  <c r="N488" i="34"/>
  <c r="M488" i="34"/>
  <c r="L488" i="34"/>
  <c r="K488" i="34"/>
  <c r="J488" i="34"/>
  <c r="I488" i="34"/>
  <c r="H488" i="34"/>
  <c r="G488" i="34"/>
  <c r="N487" i="34"/>
  <c r="L487" i="34"/>
  <c r="K487" i="34"/>
  <c r="H487" i="34"/>
  <c r="G487" i="34"/>
  <c r="M487" i="34" s="1"/>
  <c r="L486" i="34"/>
  <c r="K486" i="34"/>
  <c r="J486" i="34"/>
  <c r="I486" i="34"/>
  <c r="H486" i="34"/>
  <c r="N486" i="34" s="1"/>
  <c r="G486" i="34"/>
  <c r="M486" i="34" s="1"/>
  <c r="M485" i="34"/>
  <c r="L485" i="34"/>
  <c r="K485" i="34"/>
  <c r="J485" i="34"/>
  <c r="I485" i="34"/>
  <c r="G485" i="34"/>
  <c r="M484" i="34"/>
  <c r="L484" i="34"/>
  <c r="K484" i="34"/>
  <c r="J484" i="34"/>
  <c r="I484" i="34"/>
  <c r="G484" i="34"/>
  <c r="L483" i="34"/>
  <c r="K483" i="34"/>
  <c r="J483" i="34"/>
  <c r="I483" i="34"/>
  <c r="G483" i="34"/>
  <c r="M483" i="34" s="1"/>
  <c r="N482" i="34"/>
  <c r="M482" i="34"/>
  <c r="L482" i="34"/>
  <c r="K482" i="34"/>
  <c r="J482" i="34"/>
  <c r="I482" i="34"/>
  <c r="H482" i="34"/>
  <c r="G482" i="34"/>
  <c r="N481" i="34"/>
  <c r="M481" i="34"/>
  <c r="L481" i="34"/>
  <c r="K481" i="34"/>
  <c r="J481" i="34"/>
  <c r="I481" i="34"/>
  <c r="H481" i="34"/>
  <c r="G481" i="34"/>
  <c r="N480" i="34"/>
  <c r="M480" i="34"/>
  <c r="L480" i="34"/>
  <c r="K480" i="34"/>
  <c r="J480" i="34"/>
  <c r="I480" i="34"/>
  <c r="H480" i="34"/>
  <c r="G480" i="34"/>
  <c r="N479" i="34"/>
  <c r="M479" i="34"/>
  <c r="L479" i="34"/>
  <c r="K479" i="34"/>
  <c r="J479" i="34"/>
  <c r="I479" i="34"/>
  <c r="H479" i="34"/>
  <c r="G479" i="34"/>
  <c r="N478" i="34"/>
  <c r="M478" i="34"/>
  <c r="L478" i="34"/>
  <c r="K478" i="34"/>
  <c r="J478" i="34"/>
  <c r="I478" i="34"/>
  <c r="H478" i="34"/>
  <c r="G478" i="34"/>
  <c r="M477" i="34"/>
  <c r="L477" i="34"/>
  <c r="K477" i="34"/>
  <c r="J477" i="34"/>
  <c r="I477" i="34"/>
  <c r="G477" i="34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G473" i="34"/>
  <c r="M473" i="34" s="1"/>
  <c r="L472" i="34"/>
  <c r="K472" i="34"/>
  <c r="J472" i="34"/>
  <c r="I472" i="34"/>
  <c r="M471" i="34"/>
  <c r="L471" i="34"/>
  <c r="K471" i="34"/>
  <c r="J471" i="34"/>
  <c r="I471" i="34"/>
  <c r="G471" i="34"/>
  <c r="L470" i="34"/>
  <c r="K470" i="34"/>
  <c r="J470" i="34"/>
  <c r="I470" i="34"/>
  <c r="G470" i="34"/>
  <c r="M470" i="34" s="1"/>
  <c r="M469" i="34"/>
  <c r="L469" i="34"/>
  <c r="K469" i="34"/>
  <c r="J469" i="34"/>
  <c r="I469" i="34"/>
  <c r="G469" i="34"/>
  <c r="L468" i="34"/>
  <c r="K468" i="34"/>
  <c r="J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G460" i="34"/>
  <c r="M460" i="34" s="1"/>
  <c r="N459" i="34"/>
  <c r="M459" i="34"/>
  <c r="L459" i="34"/>
  <c r="K459" i="34"/>
  <c r="J459" i="34"/>
  <c r="I459" i="34"/>
  <c r="H459" i="34"/>
  <c r="G459" i="34"/>
  <c r="N458" i="34"/>
  <c r="M458" i="34"/>
  <c r="L458" i="34"/>
  <c r="K458" i="34"/>
  <c r="J458" i="34"/>
  <c r="I458" i="34"/>
  <c r="H458" i="34"/>
  <c r="G458" i="34"/>
  <c r="N457" i="34"/>
  <c r="M457" i="34"/>
  <c r="L457" i="34"/>
  <c r="K457" i="34"/>
  <c r="J457" i="34"/>
  <c r="I457" i="34"/>
  <c r="H457" i="34"/>
  <c r="G457" i="34"/>
  <c r="N456" i="34"/>
  <c r="M456" i="34"/>
  <c r="L456" i="34"/>
  <c r="K456" i="34"/>
  <c r="J456" i="34"/>
  <c r="I456" i="34"/>
  <c r="H456" i="34"/>
  <c r="G456" i="34"/>
  <c r="N455" i="34"/>
  <c r="M455" i="34"/>
  <c r="L455" i="34"/>
  <c r="K455" i="34"/>
  <c r="J455" i="34"/>
  <c r="I455" i="34"/>
  <c r="H455" i="34"/>
  <c r="G455" i="34"/>
  <c r="N454" i="34"/>
  <c r="M454" i="34"/>
  <c r="L454" i="34"/>
  <c r="K454" i="34"/>
  <c r="J454" i="34"/>
  <c r="I454" i="34"/>
  <c r="H454" i="34"/>
  <c r="G454" i="34"/>
  <c r="N453" i="34"/>
  <c r="M453" i="34"/>
  <c r="L453" i="34"/>
  <c r="K453" i="34"/>
  <c r="J453" i="34"/>
  <c r="I453" i="34"/>
  <c r="H453" i="34"/>
  <c r="G453" i="34"/>
  <c r="N452" i="34"/>
  <c r="M452" i="34"/>
  <c r="L452" i="34"/>
  <c r="K452" i="34"/>
  <c r="J452" i="34"/>
  <c r="I452" i="34"/>
  <c r="H452" i="34"/>
  <c r="G452" i="34"/>
  <c r="N451" i="34"/>
  <c r="M451" i="34"/>
  <c r="L451" i="34"/>
  <c r="K451" i="34"/>
  <c r="J451" i="34"/>
  <c r="I451" i="34"/>
  <c r="H451" i="34"/>
  <c r="G451" i="34"/>
  <c r="N450" i="34"/>
  <c r="M450" i="34"/>
  <c r="L450" i="34"/>
  <c r="K450" i="34"/>
  <c r="J450" i="34"/>
  <c r="I450" i="34"/>
  <c r="H450" i="34"/>
  <c r="G450" i="34"/>
  <c r="N449" i="34"/>
  <c r="M449" i="34"/>
  <c r="L449" i="34"/>
  <c r="K449" i="34"/>
  <c r="J449" i="34"/>
  <c r="I449" i="34"/>
  <c r="H449" i="34"/>
  <c r="G449" i="34"/>
  <c r="N448" i="34"/>
  <c r="M448" i="34"/>
  <c r="L448" i="34"/>
  <c r="K448" i="34"/>
  <c r="J448" i="34"/>
  <c r="I448" i="34"/>
  <c r="H448" i="34"/>
  <c r="G448" i="34"/>
  <c r="N447" i="34"/>
  <c r="M447" i="34"/>
  <c r="L447" i="34"/>
  <c r="K447" i="34"/>
  <c r="J447" i="34"/>
  <c r="I447" i="34"/>
  <c r="H447" i="34"/>
  <c r="G447" i="34"/>
  <c r="L446" i="34"/>
  <c r="K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I442" i="34"/>
  <c r="H442" i="34"/>
  <c r="N442" i="34" s="1"/>
  <c r="M441" i="34"/>
  <c r="L441" i="34"/>
  <c r="K441" i="34"/>
  <c r="J441" i="34"/>
  <c r="I441" i="34"/>
  <c r="H441" i="34"/>
  <c r="N441" i="34" s="1"/>
  <c r="G441" i="34"/>
  <c r="M440" i="34"/>
  <c r="L440" i="34"/>
  <c r="K440" i="34"/>
  <c r="J440" i="34"/>
  <c r="I440" i="34"/>
  <c r="H440" i="34"/>
  <c r="N440" i="34" s="1"/>
  <c r="G440" i="34"/>
  <c r="M439" i="34"/>
  <c r="L439" i="34"/>
  <c r="K439" i="34"/>
  <c r="J439" i="34"/>
  <c r="I439" i="34"/>
  <c r="H439" i="34"/>
  <c r="N439" i="34" s="1"/>
  <c r="G439" i="34"/>
  <c r="M438" i="34"/>
  <c r="L438" i="34"/>
  <c r="K438" i="34"/>
  <c r="J438" i="34"/>
  <c r="I438" i="34"/>
  <c r="H438" i="34"/>
  <c r="N438" i="34" s="1"/>
  <c r="G438" i="34"/>
  <c r="M437" i="34"/>
  <c r="L437" i="34"/>
  <c r="K437" i="34"/>
  <c r="J437" i="34"/>
  <c r="I437" i="34"/>
  <c r="H437" i="34"/>
  <c r="N437" i="34" s="1"/>
  <c r="G437" i="34"/>
  <c r="M436" i="34"/>
  <c r="L436" i="34"/>
  <c r="K436" i="34"/>
  <c r="J436" i="34"/>
  <c r="I436" i="34"/>
  <c r="H436" i="34"/>
  <c r="N436" i="34" s="1"/>
  <c r="G436" i="34"/>
  <c r="M435" i="34"/>
  <c r="L435" i="34"/>
  <c r="K435" i="34"/>
  <c r="J435" i="34"/>
  <c r="I435" i="34"/>
  <c r="H435" i="34"/>
  <c r="N435" i="34" s="1"/>
  <c r="G435" i="34"/>
  <c r="L434" i="34"/>
  <c r="K434" i="34"/>
  <c r="J434" i="34"/>
  <c r="I434" i="34"/>
  <c r="G434" i="34"/>
  <c r="M434" i="34" s="1"/>
  <c r="N433" i="34"/>
  <c r="L433" i="34"/>
  <c r="K433" i="34"/>
  <c r="J433" i="34"/>
  <c r="I433" i="34"/>
  <c r="H433" i="34"/>
  <c r="G433" i="34"/>
  <c r="M433" i="34" s="1"/>
  <c r="N432" i="34"/>
  <c r="L432" i="34"/>
  <c r="K432" i="34"/>
  <c r="J432" i="34"/>
  <c r="I432" i="34"/>
  <c r="H432" i="34"/>
  <c r="G432" i="34"/>
  <c r="M432" i="34" s="1"/>
  <c r="N431" i="34"/>
  <c r="L431" i="34"/>
  <c r="K431" i="34"/>
  <c r="J431" i="34"/>
  <c r="I431" i="34"/>
  <c r="H431" i="34"/>
  <c r="G431" i="34"/>
  <c r="M431" i="34" s="1"/>
  <c r="N430" i="34"/>
  <c r="L430" i="34"/>
  <c r="K430" i="34"/>
  <c r="J430" i="34"/>
  <c r="I430" i="34"/>
  <c r="H430" i="34"/>
  <c r="G430" i="34"/>
  <c r="M430" i="34" s="1"/>
  <c r="N429" i="34"/>
  <c r="L429" i="34"/>
  <c r="K429" i="34"/>
  <c r="J429" i="34"/>
  <c r="I429" i="34"/>
  <c r="H429" i="34"/>
  <c r="G429" i="34"/>
  <c r="M429" i="34" s="1"/>
  <c r="N428" i="34"/>
  <c r="L428" i="34"/>
  <c r="K428" i="34"/>
  <c r="J428" i="34"/>
  <c r="I428" i="34"/>
  <c r="H428" i="34"/>
  <c r="G428" i="34"/>
  <c r="M428" i="34" s="1"/>
  <c r="N427" i="34"/>
  <c r="L427" i="34"/>
  <c r="K427" i="34"/>
  <c r="J427" i="34"/>
  <c r="I427" i="34"/>
  <c r="H427" i="34"/>
  <c r="G427" i="34"/>
  <c r="M427" i="34" s="1"/>
  <c r="N426" i="34"/>
  <c r="L426" i="34"/>
  <c r="K426" i="34"/>
  <c r="J426" i="34"/>
  <c r="I426" i="34"/>
  <c r="H426" i="34"/>
  <c r="G426" i="34"/>
  <c r="M426" i="34" s="1"/>
  <c r="N425" i="34"/>
  <c r="L425" i="34"/>
  <c r="K425" i="34"/>
  <c r="J425" i="34"/>
  <c r="I425" i="34"/>
  <c r="H425" i="34"/>
  <c r="G425" i="34"/>
  <c r="M425" i="34" s="1"/>
  <c r="N424" i="34"/>
  <c r="L424" i="34"/>
  <c r="K424" i="34"/>
  <c r="J424" i="34"/>
  <c r="I424" i="34"/>
  <c r="H424" i="34"/>
  <c r="G424" i="34"/>
  <c r="M424" i="34" s="1"/>
  <c r="L423" i="34"/>
  <c r="K423" i="34"/>
  <c r="J423" i="34"/>
  <c r="I423" i="34"/>
  <c r="N422" i="34"/>
  <c r="L422" i="34"/>
  <c r="K422" i="34"/>
  <c r="J422" i="34"/>
  <c r="H422" i="34"/>
  <c r="G422" i="34"/>
  <c r="M422" i="34" s="1"/>
  <c r="N421" i="34"/>
  <c r="M421" i="34"/>
  <c r="L421" i="34"/>
  <c r="K421" i="34"/>
  <c r="J421" i="34"/>
  <c r="I421" i="34"/>
  <c r="H421" i="34"/>
  <c r="G421" i="34"/>
  <c r="N420" i="34"/>
  <c r="M420" i="34"/>
  <c r="L420" i="34"/>
  <c r="K420" i="34"/>
  <c r="J420" i="34"/>
  <c r="I420" i="34"/>
  <c r="H420" i="34"/>
  <c r="G420" i="34"/>
  <c r="L419" i="34"/>
  <c r="K419" i="34"/>
  <c r="J419" i="34"/>
  <c r="M418" i="34"/>
  <c r="L418" i="34"/>
  <c r="K418" i="34"/>
  <c r="J418" i="34"/>
  <c r="I418" i="34"/>
  <c r="H418" i="34"/>
  <c r="N418" i="34" s="1"/>
  <c r="G418" i="34"/>
  <c r="M417" i="34"/>
  <c r="L417" i="34"/>
  <c r="K417" i="34"/>
  <c r="J417" i="34"/>
  <c r="I417" i="34"/>
  <c r="H417" i="34"/>
  <c r="N417" i="34" s="1"/>
  <c r="G417" i="34"/>
  <c r="M416" i="34"/>
  <c r="L416" i="34"/>
  <c r="K416" i="34"/>
  <c r="J416" i="34"/>
  <c r="I416" i="34"/>
  <c r="H416" i="34"/>
  <c r="N416" i="34" s="1"/>
  <c r="G416" i="34"/>
  <c r="M415" i="34"/>
  <c r="L415" i="34"/>
  <c r="K415" i="34"/>
  <c r="J415" i="34"/>
  <c r="I415" i="34"/>
  <c r="H415" i="34"/>
  <c r="N415" i="34" s="1"/>
  <c r="G415" i="34"/>
  <c r="M414" i="34"/>
  <c r="L414" i="34"/>
  <c r="K414" i="34"/>
  <c r="J414" i="34"/>
  <c r="I414" i="34"/>
  <c r="H414" i="34"/>
  <c r="N414" i="34" s="1"/>
  <c r="G414" i="34"/>
  <c r="L413" i="34"/>
  <c r="K413" i="34"/>
  <c r="J413" i="34"/>
  <c r="H413" i="34"/>
  <c r="N413" i="34" s="1"/>
  <c r="N412" i="34"/>
  <c r="M412" i="34"/>
  <c r="L412" i="34"/>
  <c r="K412" i="34"/>
  <c r="J412" i="34"/>
  <c r="I412" i="34"/>
  <c r="H412" i="34"/>
  <c r="G412" i="34"/>
  <c r="N411" i="34"/>
  <c r="M411" i="34"/>
  <c r="L411" i="34"/>
  <c r="K411" i="34"/>
  <c r="J411" i="34"/>
  <c r="I411" i="34"/>
  <c r="H411" i="34"/>
  <c r="G411" i="34"/>
  <c r="L410" i="34"/>
  <c r="K410" i="34"/>
  <c r="J410" i="34"/>
  <c r="G410" i="34"/>
  <c r="M410" i="34" s="1"/>
  <c r="N409" i="34"/>
  <c r="L409" i="34"/>
  <c r="K409" i="34"/>
  <c r="J409" i="34"/>
  <c r="I409" i="34"/>
  <c r="H409" i="34"/>
  <c r="G409" i="34"/>
  <c r="M409" i="34" s="1"/>
  <c r="L408" i="34"/>
  <c r="K408" i="34"/>
  <c r="J408" i="34"/>
  <c r="L407" i="34"/>
  <c r="K407" i="34"/>
  <c r="J407" i="34"/>
  <c r="H407" i="34"/>
  <c r="N407" i="34" s="1"/>
  <c r="L406" i="34"/>
  <c r="K406" i="34"/>
  <c r="J406" i="34"/>
  <c r="H406" i="34"/>
  <c r="N406" i="34" s="1"/>
  <c r="L405" i="34"/>
  <c r="K405" i="34"/>
  <c r="J405" i="34"/>
  <c r="I405" i="34"/>
  <c r="H405" i="34"/>
  <c r="N405" i="34" s="1"/>
  <c r="N404" i="34"/>
  <c r="M404" i="34"/>
  <c r="L404" i="34"/>
  <c r="K404" i="34"/>
  <c r="J404" i="34"/>
  <c r="I404" i="34"/>
  <c r="H404" i="34"/>
  <c r="G404" i="34"/>
  <c r="N403" i="34"/>
  <c r="M403" i="34"/>
  <c r="L403" i="34"/>
  <c r="K403" i="34"/>
  <c r="J403" i="34"/>
  <c r="I403" i="34"/>
  <c r="H403" i="34"/>
  <c r="G403" i="34"/>
  <c r="L402" i="34"/>
  <c r="K402" i="34"/>
  <c r="J402" i="34"/>
  <c r="I402" i="34"/>
  <c r="M401" i="34"/>
  <c r="L401" i="34"/>
  <c r="K401" i="34"/>
  <c r="J401" i="34"/>
  <c r="I401" i="34"/>
  <c r="G401" i="34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G395" i="34"/>
  <c r="M395" i="34" s="1"/>
  <c r="N394" i="34"/>
  <c r="L394" i="34"/>
  <c r="K394" i="34"/>
  <c r="J394" i="34"/>
  <c r="I394" i="34"/>
  <c r="H394" i="34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J391" i="34"/>
  <c r="N390" i="34"/>
  <c r="L390" i="34"/>
  <c r="K390" i="34"/>
  <c r="J390" i="34"/>
  <c r="I390" i="34"/>
  <c r="H390" i="34"/>
  <c r="G390" i="34"/>
  <c r="M390" i="34" s="1"/>
  <c r="N389" i="34"/>
  <c r="L389" i="34"/>
  <c r="K389" i="34"/>
  <c r="J389" i="34"/>
  <c r="I389" i="34"/>
  <c r="H389" i="34"/>
  <c r="G389" i="34"/>
  <c r="M389" i="34" s="1"/>
  <c r="N388" i="34"/>
  <c r="L388" i="34"/>
  <c r="K388" i="34"/>
  <c r="J388" i="34"/>
  <c r="I388" i="34"/>
  <c r="H388" i="34"/>
  <c r="G388" i="34"/>
  <c r="M388" i="34" s="1"/>
  <c r="L387" i="34"/>
  <c r="K387" i="34"/>
  <c r="J387" i="34"/>
  <c r="I387" i="34"/>
  <c r="L386" i="34"/>
  <c r="K386" i="34"/>
  <c r="J386" i="34"/>
  <c r="N385" i="34"/>
  <c r="M385" i="34"/>
  <c r="L385" i="34"/>
  <c r="K385" i="34"/>
  <c r="J385" i="34"/>
  <c r="I385" i="34"/>
  <c r="H385" i="34"/>
  <c r="G385" i="34"/>
  <c r="N384" i="34"/>
  <c r="M384" i="34"/>
  <c r="L384" i="34"/>
  <c r="K384" i="34"/>
  <c r="J384" i="34"/>
  <c r="I384" i="34"/>
  <c r="H384" i="34"/>
  <c r="G384" i="34"/>
  <c r="L383" i="34"/>
  <c r="K383" i="34"/>
  <c r="J383" i="34"/>
  <c r="M382" i="34"/>
  <c r="L382" i="34"/>
  <c r="K382" i="34"/>
  <c r="J382" i="34"/>
  <c r="I382" i="34"/>
  <c r="H382" i="34"/>
  <c r="N382" i="34" s="1"/>
  <c r="G382" i="34"/>
  <c r="M381" i="34"/>
  <c r="L381" i="34"/>
  <c r="K381" i="34"/>
  <c r="J381" i="34"/>
  <c r="I381" i="34"/>
  <c r="H381" i="34"/>
  <c r="N381" i="34" s="1"/>
  <c r="G381" i="34"/>
  <c r="M380" i="34"/>
  <c r="L380" i="34"/>
  <c r="K380" i="34"/>
  <c r="J380" i="34"/>
  <c r="I380" i="34"/>
  <c r="H380" i="34"/>
  <c r="N380" i="34" s="1"/>
  <c r="G380" i="34"/>
  <c r="M379" i="34"/>
  <c r="L379" i="34"/>
  <c r="K379" i="34"/>
  <c r="J379" i="34"/>
  <c r="I379" i="34"/>
  <c r="H379" i="34"/>
  <c r="N379" i="34" s="1"/>
  <c r="G379" i="34"/>
  <c r="M378" i="34"/>
  <c r="L378" i="34"/>
  <c r="K378" i="34"/>
  <c r="J378" i="34"/>
  <c r="I378" i="34"/>
  <c r="H378" i="34"/>
  <c r="N378" i="34" s="1"/>
  <c r="G378" i="34"/>
  <c r="L377" i="34"/>
  <c r="K377" i="34"/>
  <c r="J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I373" i="34"/>
  <c r="H373" i="34"/>
  <c r="N373" i="34" s="1"/>
  <c r="G373" i="34"/>
  <c r="M373" i="34" s="1"/>
  <c r="N372" i="34"/>
  <c r="L372" i="34"/>
  <c r="K372" i="34"/>
  <c r="J372" i="34"/>
  <c r="I372" i="34"/>
  <c r="H372" i="34"/>
  <c r="J371" i="34"/>
  <c r="F371" i="34"/>
  <c r="J590" i="34" s="1"/>
  <c r="E371" i="34"/>
  <c r="D371" i="34"/>
  <c r="H597" i="34" s="1"/>
  <c r="N597" i="34" s="1"/>
  <c r="C371" i="34"/>
  <c r="G571" i="34" s="1"/>
  <c r="M571" i="34" s="1"/>
  <c r="N363" i="34"/>
  <c r="M363" i="34"/>
  <c r="L363" i="34"/>
  <c r="K363" i="34"/>
  <c r="J363" i="34"/>
  <c r="I363" i="34"/>
  <c r="H363" i="34"/>
  <c r="G363" i="34"/>
  <c r="N362" i="34"/>
  <c r="M362" i="34"/>
  <c r="L362" i="34"/>
  <c r="K362" i="34"/>
  <c r="J362" i="34"/>
  <c r="I362" i="34"/>
  <c r="H362" i="34"/>
  <c r="G362" i="34"/>
  <c r="N361" i="34"/>
  <c r="M361" i="34"/>
  <c r="L361" i="34"/>
  <c r="K361" i="34"/>
  <c r="J361" i="34"/>
  <c r="I361" i="34"/>
  <c r="H361" i="34"/>
  <c r="G361" i="34"/>
  <c r="N360" i="34"/>
  <c r="M360" i="34"/>
  <c r="L360" i="34"/>
  <c r="K360" i="34"/>
  <c r="J360" i="34"/>
  <c r="I360" i="34"/>
  <c r="H360" i="34"/>
  <c r="G360" i="34"/>
  <c r="N359" i="34"/>
  <c r="M359" i="34"/>
  <c r="L359" i="34"/>
  <c r="K359" i="34"/>
  <c r="J359" i="34"/>
  <c r="I359" i="34"/>
  <c r="H359" i="34"/>
  <c r="G359" i="34"/>
  <c r="N358" i="34"/>
  <c r="M358" i="34"/>
  <c r="L358" i="34"/>
  <c r="K358" i="34"/>
  <c r="J358" i="34"/>
  <c r="I358" i="34"/>
  <c r="H358" i="34"/>
  <c r="G358" i="34"/>
  <c r="N357" i="34"/>
  <c r="M357" i="34"/>
  <c r="L357" i="34"/>
  <c r="K357" i="34"/>
  <c r="J357" i="34"/>
  <c r="I357" i="34"/>
  <c r="H357" i="34"/>
  <c r="G357" i="34"/>
  <c r="N356" i="34"/>
  <c r="M356" i="34"/>
  <c r="L356" i="34"/>
  <c r="K356" i="34"/>
  <c r="J356" i="34"/>
  <c r="I356" i="34"/>
  <c r="H356" i="34"/>
  <c r="G356" i="34"/>
  <c r="N355" i="34"/>
  <c r="M355" i="34"/>
  <c r="L355" i="34"/>
  <c r="K355" i="34"/>
  <c r="J355" i="34"/>
  <c r="I355" i="34"/>
  <c r="H355" i="34"/>
  <c r="G355" i="34"/>
  <c r="N354" i="34"/>
  <c r="M354" i="34"/>
  <c r="L354" i="34"/>
  <c r="K354" i="34"/>
  <c r="J354" i="34"/>
  <c r="I354" i="34"/>
  <c r="H354" i="34"/>
  <c r="G354" i="34"/>
  <c r="N353" i="34"/>
  <c r="M353" i="34"/>
  <c r="L353" i="34"/>
  <c r="K353" i="34"/>
  <c r="J353" i="34"/>
  <c r="I353" i="34"/>
  <c r="H353" i="34"/>
  <c r="G353" i="34"/>
  <c r="N352" i="34"/>
  <c r="M352" i="34"/>
  <c r="L352" i="34"/>
  <c r="K352" i="34"/>
  <c r="J352" i="34"/>
  <c r="I352" i="34"/>
  <c r="H352" i="34"/>
  <c r="G352" i="34"/>
  <c r="N351" i="34"/>
  <c r="M351" i="34"/>
  <c r="L351" i="34"/>
  <c r="K351" i="34"/>
  <c r="J351" i="34"/>
  <c r="I351" i="34"/>
  <c r="H351" i="34"/>
  <c r="G351" i="34"/>
  <c r="N350" i="34"/>
  <c r="M350" i="34"/>
  <c r="L350" i="34"/>
  <c r="K350" i="34"/>
  <c r="J350" i="34"/>
  <c r="I350" i="34"/>
  <c r="H350" i="34"/>
  <c r="G350" i="34"/>
  <c r="N349" i="34"/>
  <c r="M349" i="34"/>
  <c r="L349" i="34"/>
  <c r="K349" i="34"/>
  <c r="J349" i="34"/>
  <c r="I349" i="34"/>
  <c r="H349" i="34"/>
  <c r="G349" i="34"/>
  <c r="N348" i="34"/>
  <c r="M348" i="34"/>
  <c r="L348" i="34"/>
  <c r="K348" i="34"/>
  <c r="J348" i="34"/>
  <c r="I348" i="34"/>
  <c r="H348" i="34"/>
  <c r="G348" i="34"/>
  <c r="N347" i="34"/>
  <c r="M347" i="34"/>
  <c r="L347" i="34"/>
  <c r="K347" i="34"/>
  <c r="J347" i="34"/>
  <c r="I347" i="34"/>
  <c r="H347" i="34"/>
  <c r="G347" i="34"/>
  <c r="N346" i="34"/>
  <c r="M346" i="34"/>
  <c r="L346" i="34"/>
  <c r="K346" i="34"/>
  <c r="J346" i="34"/>
  <c r="I346" i="34"/>
  <c r="H346" i="34"/>
  <c r="G346" i="34"/>
  <c r="N345" i="34"/>
  <c r="M345" i="34"/>
  <c r="L345" i="34"/>
  <c r="K345" i="34"/>
  <c r="J345" i="34"/>
  <c r="I345" i="34"/>
  <c r="H345" i="34"/>
  <c r="G345" i="34"/>
  <c r="N344" i="34"/>
  <c r="M344" i="34"/>
  <c r="L344" i="34"/>
  <c r="K344" i="34"/>
  <c r="J344" i="34"/>
  <c r="I344" i="34"/>
  <c r="H344" i="34"/>
  <c r="G344" i="34"/>
  <c r="N343" i="34"/>
  <c r="M343" i="34"/>
  <c r="L343" i="34"/>
  <c r="K343" i="34"/>
  <c r="J343" i="34"/>
  <c r="I343" i="34"/>
  <c r="H343" i="34"/>
  <c r="G343" i="34"/>
  <c r="N342" i="34"/>
  <c r="M342" i="34"/>
  <c r="L342" i="34"/>
  <c r="K342" i="34"/>
  <c r="J342" i="34"/>
  <c r="I342" i="34"/>
  <c r="H342" i="34"/>
  <c r="G342" i="34"/>
  <c r="N341" i="34"/>
  <c r="M341" i="34"/>
  <c r="L341" i="34"/>
  <c r="K341" i="34"/>
  <c r="J341" i="34"/>
  <c r="I341" i="34"/>
  <c r="H341" i="34"/>
  <c r="G341" i="34"/>
  <c r="N340" i="34"/>
  <c r="M340" i="34"/>
  <c r="L340" i="34"/>
  <c r="K340" i="34"/>
  <c r="J340" i="34"/>
  <c r="I340" i="34"/>
  <c r="H340" i="34"/>
  <c r="G340" i="34"/>
  <c r="N339" i="34"/>
  <c r="M339" i="34"/>
  <c r="L339" i="34"/>
  <c r="K339" i="34"/>
  <c r="J339" i="34"/>
  <c r="I339" i="34"/>
  <c r="H339" i="34"/>
  <c r="G339" i="34"/>
  <c r="N338" i="34"/>
  <c r="M338" i="34"/>
  <c r="L338" i="34"/>
  <c r="K338" i="34"/>
  <c r="J338" i="34"/>
  <c r="I338" i="34"/>
  <c r="G338" i="34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M335" i="34"/>
  <c r="L335" i="34"/>
  <c r="K335" i="34"/>
  <c r="J335" i="34"/>
  <c r="I335" i="34"/>
  <c r="H335" i="34"/>
  <c r="N335" i="34" s="1"/>
  <c r="G335" i="34"/>
  <c r="M334" i="34"/>
  <c r="L334" i="34"/>
  <c r="K334" i="34"/>
  <c r="J334" i="34"/>
  <c r="I334" i="34"/>
  <c r="H334" i="34"/>
  <c r="N334" i="34" s="1"/>
  <c r="G334" i="34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M331" i="34"/>
  <c r="L331" i="34"/>
  <c r="K331" i="34"/>
  <c r="J331" i="34"/>
  <c r="I331" i="34"/>
  <c r="H331" i="34"/>
  <c r="N331" i="34" s="1"/>
  <c r="G331" i="34"/>
  <c r="M330" i="34"/>
  <c r="L330" i="34"/>
  <c r="K330" i="34"/>
  <c r="J330" i="34"/>
  <c r="I330" i="34"/>
  <c r="H330" i="34"/>
  <c r="N330" i="34" s="1"/>
  <c r="G330" i="34"/>
  <c r="L329" i="34"/>
  <c r="K329" i="34"/>
  <c r="J329" i="34"/>
  <c r="I329" i="34"/>
  <c r="L328" i="34"/>
  <c r="K328" i="34"/>
  <c r="J328" i="34"/>
  <c r="I328" i="34"/>
  <c r="H328" i="34"/>
  <c r="N328" i="34" s="1"/>
  <c r="G328" i="34"/>
  <c r="M328" i="34" s="1"/>
  <c r="L327" i="34"/>
  <c r="K327" i="34"/>
  <c r="N326" i="34"/>
  <c r="M326" i="34"/>
  <c r="L326" i="34"/>
  <c r="K326" i="34"/>
  <c r="J326" i="34"/>
  <c r="I326" i="34"/>
  <c r="H326" i="34"/>
  <c r="G326" i="34"/>
  <c r="M325" i="34"/>
  <c r="L325" i="34"/>
  <c r="K325" i="34"/>
  <c r="J325" i="34"/>
  <c r="I325" i="34"/>
  <c r="G325" i="34"/>
  <c r="L324" i="34"/>
  <c r="K324" i="34"/>
  <c r="J324" i="34"/>
  <c r="I324" i="34"/>
  <c r="H324" i="34"/>
  <c r="N324" i="34" s="1"/>
  <c r="G324" i="34"/>
  <c r="M324" i="34" s="1"/>
  <c r="M323" i="34"/>
  <c r="L323" i="34"/>
  <c r="K323" i="34"/>
  <c r="J323" i="34"/>
  <c r="I323" i="34"/>
  <c r="H323" i="34"/>
  <c r="N323" i="34" s="1"/>
  <c r="G323" i="34"/>
  <c r="M322" i="34"/>
  <c r="L322" i="34"/>
  <c r="K322" i="34"/>
  <c r="J322" i="34"/>
  <c r="I322" i="34"/>
  <c r="H322" i="34"/>
  <c r="N322" i="34" s="1"/>
  <c r="G322" i="34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M319" i="34"/>
  <c r="L319" i="34"/>
  <c r="K319" i="34"/>
  <c r="J319" i="34"/>
  <c r="I319" i="34"/>
  <c r="H319" i="34"/>
  <c r="N319" i="34" s="1"/>
  <c r="G319" i="34"/>
  <c r="M318" i="34"/>
  <c r="L318" i="34"/>
  <c r="K318" i="34"/>
  <c r="J318" i="34"/>
  <c r="I318" i="34"/>
  <c r="H318" i="34"/>
  <c r="N318" i="34" s="1"/>
  <c r="G318" i="34"/>
  <c r="L317" i="34"/>
  <c r="K317" i="34"/>
  <c r="J317" i="34"/>
  <c r="I317" i="34"/>
  <c r="H317" i="34"/>
  <c r="N317" i="34" s="1"/>
  <c r="G317" i="34"/>
  <c r="M317" i="34" s="1"/>
  <c r="L316" i="34"/>
  <c r="K316" i="34"/>
  <c r="J316" i="34"/>
  <c r="I316" i="34"/>
  <c r="H316" i="34"/>
  <c r="N316" i="34" s="1"/>
  <c r="G316" i="34"/>
  <c r="M316" i="34" s="1"/>
  <c r="M315" i="34"/>
  <c r="L315" i="34"/>
  <c r="K315" i="34"/>
  <c r="J315" i="34"/>
  <c r="I315" i="34"/>
  <c r="H315" i="34"/>
  <c r="N315" i="34" s="1"/>
  <c r="G315" i="34"/>
  <c r="M314" i="34"/>
  <c r="L314" i="34"/>
  <c r="K314" i="34"/>
  <c r="J314" i="34"/>
  <c r="I314" i="34"/>
  <c r="H314" i="34"/>
  <c r="N314" i="34" s="1"/>
  <c r="G314" i="34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H312" i="34"/>
  <c r="N312" i="34" s="1"/>
  <c r="G312" i="34"/>
  <c r="M312" i="34" s="1"/>
  <c r="M311" i="34"/>
  <c r="L311" i="34"/>
  <c r="K311" i="34"/>
  <c r="J311" i="34"/>
  <c r="I311" i="34"/>
  <c r="H311" i="34"/>
  <c r="N311" i="34" s="1"/>
  <c r="G311" i="34"/>
  <c r="M310" i="34"/>
  <c r="L310" i="34"/>
  <c r="K310" i="34"/>
  <c r="J310" i="34"/>
  <c r="I310" i="34"/>
  <c r="H310" i="34"/>
  <c r="N310" i="34" s="1"/>
  <c r="G310" i="34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M307" i="34"/>
  <c r="L307" i="34"/>
  <c r="K307" i="34"/>
  <c r="J307" i="34"/>
  <c r="I307" i="34"/>
  <c r="H307" i="34"/>
  <c r="N307" i="34" s="1"/>
  <c r="G307" i="34"/>
  <c r="M306" i="34"/>
  <c r="L306" i="34"/>
  <c r="K306" i="34"/>
  <c r="J306" i="34"/>
  <c r="I306" i="34"/>
  <c r="H306" i="34"/>
  <c r="N306" i="34" s="1"/>
  <c r="G306" i="34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M303" i="34"/>
  <c r="L303" i="34"/>
  <c r="K303" i="34"/>
  <c r="J303" i="34"/>
  <c r="I303" i="34"/>
  <c r="H303" i="34"/>
  <c r="N303" i="34" s="1"/>
  <c r="G303" i="34"/>
  <c r="M302" i="34"/>
  <c r="L302" i="34"/>
  <c r="K302" i="34"/>
  <c r="J302" i="34"/>
  <c r="I302" i="34"/>
  <c r="H302" i="34"/>
  <c r="N302" i="34" s="1"/>
  <c r="G302" i="34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M299" i="34"/>
  <c r="L299" i="34"/>
  <c r="K299" i="34"/>
  <c r="J299" i="34"/>
  <c r="I299" i="34"/>
  <c r="H299" i="34"/>
  <c r="N299" i="34" s="1"/>
  <c r="G299" i="34"/>
  <c r="L298" i="34"/>
  <c r="K298" i="34"/>
  <c r="J298" i="34"/>
  <c r="G298" i="34"/>
  <c r="M298" i="34" s="1"/>
  <c r="N297" i="34"/>
  <c r="M297" i="34"/>
  <c r="L297" i="34"/>
  <c r="K297" i="34"/>
  <c r="J297" i="34"/>
  <c r="I297" i="34"/>
  <c r="H297" i="34"/>
  <c r="G297" i="34"/>
  <c r="N296" i="34"/>
  <c r="M296" i="34"/>
  <c r="L296" i="34"/>
  <c r="K296" i="34"/>
  <c r="J296" i="34"/>
  <c r="I296" i="34"/>
  <c r="H296" i="34"/>
  <c r="G296" i="34"/>
  <c r="N295" i="34"/>
  <c r="M295" i="34"/>
  <c r="L295" i="34"/>
  <c r="K295" i="34"/>
  <c r="J295" i="34"/>
  <c r="I295" i="34"/>
  <c r="H295" i="34"/>
  <c r="G295" i="34"/>
  <c r="N294" i="34"/>
  <c r="M294" i="34"/>
  <c r="L294" i="34"/>
  <c r="K294" i="34"/>
  <c r="J294" i="34"/>
  <c r="I294" i="34"/>
  <c r="H294" i="34"/>
  <c r="G294" i="34"/>
  <c r="N293" i="34"/>
  <c r="L293" i="34"/>
  <c r="K293" i="34"/>
  <c r="J293" i="34"/>
  <c r="I293" i="34"/>
  <c r="H293" i="34"/>
  <c r="N292" i="34"/>
  <c r="L292" i="34"/>
  <c r="K292" i="34"/>
  <c r="J292" i="34"/>
  <c r="I292" i="34"/>
  <c r="H292" i="34"/>
  <c r="G292" i="34"/>
  <c r="M292" i="34" s="1"/>
  <c r="N291" i="34"/>
  <c r="L291" i="34"/>
  <c r="K291" i="34"/>
  <c r="J291" i="34"/>
  <c r="I291" i="34"/>
  <c r="H291" i="34"/>
  <c r="M290" i="34"/>
  <c r="L290" i="34"/>
  <c r="K290" i="34"/>
  <c r="J290" i="34"/>
  <c r="I290" i="34"/>
  <c r="H290" i="34"/>
  <c r="N290" i="34" s="1"/>
  <c r="G290" i="34"/>
  <c r="M289" i="34"/>
  <c r="L289" i="34"/>
  <c r="K289" i="34"/>
  <c r="J289" i="34"/>
  <c r="I289" i="34"/>
  <c r="H289" i="34"/>
  <c r="N289" i="34" s="1"/>
  <c r="G289" i="34"/>
  <c r="M288" i="34"/>
  <c r="L288" i="34"/>
  <c r="K288" i="34"/>
  <c r="J288" i="34"/>
  <c r="H288" i="34"/>
  <c r="N288" i="34" s="1"/>
  <c r="G288" i="34"/>
  <c r="L287" i="34"/>
  <c r="K287" i="34"/>
  <c r="J287" i="34"/>
  <c r="I287" i="34"/>
  <c r="H287" i="34"/>
  <c r="N287" i="34" s="1"/>
  <c r="G287" i="34"/>
  <c r="M287" i="34" s="1"/>
  <c r="M286" i="34"/>
  <c r="L286" i="34"/>
  <c r="K286" i="34"/>
  <c r="J286" i="34"/>
  <c r="I286" i="34"/>
  <c r="H286" i="34"/>
  <c r="N286" i="34" s="1"/>
  <c r="G286" i="34"/>
  <c r="L285" i="34"/>
  <c r="K285" i="34"/>
  <c r="J285" i="34"/>
  <c r="H285" i="34"/>
  <c r="N285" i="34" s="1"/>
  <c r="N284" i="34"/>
  <c r="M284" i="34"/>
  <c r="L284" i="34"/>
  <c r="K284" i="34"/>
  <c r="J284" i="34"/>
  <c r="I284" i="34"/>
  <c r="H284" i="34"/>
  <c r="G284" i="34"/>
  <c r="N283" i="34"/>
  <c r="M283" i="34"/>
  <c r="L283" i="34"/>
  <c r="K283" i="34"/>
  <c r="J283" i="34"/>
  <c r="I283" i="34"/>
  <c r="H283" i="34"/>
  <c r="G283" i="34"/>
  <c r="N282" i="34"/>
  <c r="M282" i="34"/>
  <c r="L282" i="34"/>
  <c r="K282" i="34"/>
  <c r="J282" i="34"/>
  <c r="I282" i="34"/>
  <c r="H282" i="34"/>
  <c r="G282" i="34"/>
  <c r="L281" i="34"/>
  <c r="K281" i="34"/>
  <c r="I281" i="34"/>
  <c r="G281" i="34"/>
  <c r="M281" i="34" s="1"/>
  <c r="N280" i="34"/>
  <c r="L280" i="34"/>
  <c r="K280" i="34"/>
  <c r="J280" i="34"/>
  <c r="I280" i="34"/>
  <c r="H280" i="34"/>
  <c r="G280" i="34"/>
  <c r="M280" i="34" s="1"/>
  <c r="N279" i="34"/>
  <c r="L279" i="34"/>
  <c r="K279" i="34"/>
  <c r="J279" i="34"/>
  <c r="I279" i="34"/>
  <c r="H279" i="34"/>
  <c r="G279" i="34"/>
  <c r="M279" i="34" s="1"/>
  <c r="N278" i="34"/>
  <c r="L278" i="34"/>
  <c r="K278" i="34"/>
  <c r="J278" i="34"/>
  <c r="I278" i="34"/>
  <c r="H278" i="34"/>
  <c r="G278" i="34"/>
  <c r="M278" i="34" s="1"/>
  <c r="N277" i="34"/>
  <c r="L277" i="34"/>
  <c r="K277" i="34"/>
  <c r="J277" i="34"/>
  <c r="I277" i="34"/>
  <c r="H277" i="34"/>
  <c r="G277" i="34"/>
  <c r="M277" i="34" s="1"/>
  <c r="N276" i="34"/>
  <c r="L276" i="34"/>
  <c r="K276" i="34"/>
  <c r="J276" i="34"/>
  <c r="I276" i="34"/>
  <c r="H276" i="34"/>
  <c r="G276" i="34"/>
  <c r="M276" i="34" s="1"/>
  <c r="N275" i="34"/>
  <c r="L275" i="34"/>
  <c r="K275" i="34"/>
  <c r="J275" i="34"/>
  <c r="I275" i="34"/>
  <c r="H275" i="34"/>
  <c r="G275" i="34"/>
  <c r="M275" i="34" s="1"/>
  <c r="N274" i="34"/>
  <c r="L274" i="34"/>
  <c r="K274" i="34"/>
  <c r="J274" i="34"/>
  <c r="I274" i="34"/>
  <c r="H274" i="34"/>
  <c r="G274" i="34"/>
  <c r="M274" i="34" s="1"/>
  <c r="N273" i="34"/>
  <c r="L273" i="34"/>
  <c r="K273" i="34"/>
  <c r="J273" i="34"/>
  <c r="I273" i="34"/>
  <c r="H273" i="34"/>
  <c r="G273" i="34"/>
  <c r="M273" i="34" s="1"/>
  <c r="N272" i="34"/>
  <c r="L272" i="34"/>
  <c r="K272" i="34"/>
  <c r="J272" i="34"/>
  <c r="I272" i="34"/>
  <c r="H272" i="34"/>
  <c r="G272" i="34"/>
  <c r="M272" i="34" s="1"/>
  <c r="N271" i="34"/>
  <c r="L271" i="34"/>
  <c r="K271" i="34"/>
  <c r="J271" i="34"/>
  <c r="I271" i="34"/>
  <c r="H271" i="34"/>
  <c r="G271" i="34"/>
  <c r="M271" i="34" s="1"/>
  <c r="N270" i="34"/>
  <c r="L270" i="34"/>
  <c r="K270" i="34"/>
  <c r="J270" i="34"/>
  <c r="I270" i="34"/>
  <c r="H270" i="34"/>
  <c r="G270" i="34"/>
  <c r="M270" i="34" s="1"/>
  <c r="N269" i="34"/>
  <c r="L269" i="34"/>
  <c r="K269" i="34"/>
  <c r="J269" i="34"/>
  <c r="I269" i="34"/>
  <c r="H269" i="34"/>
  <c r="G269" i="34"/>
  <c r="M269" i="34" s="1"/>
  <c r="N268" i="34"/>
  <c r="L268" i="34"/>
  <c r="K268" i="34"/>
  <c r="J268" i="34"/>
  <c r="I268" i="34"/>
  <c r="H268" i="34"/>
  <c r="G268" i="34"/>
  <c r="M268" i="34" s="1"/>
  <c r="N267" i="34"/>
  <c r="L267" i="34"/>
  <c r="K267" i="34"/>
  <c r="J267" i="34"/>
  <c r="I267" i="34"/>
  <c r="H267" i="34"/>
  <c r="G267" i="34"/>
  <c r="M267" i="34" s="1"/>
  <c r="N266" i="34"/>
  <c r="L266" i="34"/>
  <c r="K266" i="34"/>
  <c r="J266" i="34"/>
  <c r="I266" i="34"/>
  <c r="H266" i="34"/>
  <c r="G266" i="34"/>
  <c r="M266" i="34" s="1"/>
  <c r="N265" i="34"/>
  <c r="L265" i="34"/>
  <c r="K265" i="34"/>
  <c r="J265" i="34"/>
  <c r="I265" i="34"/>
  <c r="H265" i="34"/>
  <c r="G265" i="34"/>
  <c r="M265" i="34" s="1"/>
  <c r="N264" i="34"/>
  <c r="L264" i="34"/>
  <c r="K264" i="34"/>
  <c r="J264" i="34"/>
  <c r="I264" i="34"/>
  <c r="H264" i="34"/>
  <c r="G264" i="34"/>
  <c r="M264" i="34" s="1"/>
  <c r="N263" i="34"/>
  <c r="L263" i="34"/>
  <c r="K263" i="34"/>
  <c r="J263" i="34"/>
  <c r="I263" i="34"/>
  <c r="H263" i="34"/>
  <c r="G263" i="34"/>
  <c r="M263" i="34" s="1"/>
  <c r="N262" i="34"/>
  <c r="L262" i="34"/>
  <c r="K262" i="34"/>
  <c r="J262" i="34"/>
  <c r="I262" i="34"/>
  <c r="H262" i="34"/>
  <c r="G262" i="34"/>
  <c r="M262" i="34" s="1"/>
  <c r="N261" i="34"/>
  <c r="L261" i="34"/>
  <c r="K261" i="34"/>
  <c r="J261" i="34"/>
  <c r="I261" i="34"/>
  <c r="H261" i="34"/>
  <c r="G261" i="34"/>
  <c r="M261" i="34" s="1"/>
  <c r="N260" i="34"/>
  <c r="L260" i="34"/>
  <c r="K260" i="34"/>
  <c r="J260" i="34"/>
  <c r="I260" i="34"/>
  <c r="H260" i="34"/>
  <c r="G260" i="34"/>
  <c r="M260" i="34" s="1"/>
  <c r="N259" i="34"/>
  <c r="L259" i="34"/>
  <c r="K259" i="34"/>
  <c r="J259" i="34"/>
  <c r="I259" i="34"/>
  <c r="H259" i="34"/>
  <c r="G259" i="34"/>
  <c r="M259" i="34" s="1"/>
  <c r="N258" i="34"/>
  <c r="L258" i="34"/>
  <c r="K258" i="34"/>
  <c r="J258" i="34"/>
  <c r="I258" i="34"/>
  <c r="H258" i="34"/>
  <c r="G258" i="34"/>
  <c r="M258" i="34" s="1"/>
  <c r="N257" i="34"/>
  <c r="L257" i="34"/>
  <c r="K257" i="34"/>
  <c r="J257" i="34"/>
  <c r="I257" i="34"/>
  <c r="H257" i="34"/>
  <c r="G257" i="34"/>
  <c r="M257" i="34" s="1"/>
  <c r="N256" i="34"/>
  <c r="L256" i="34"/>
  <c r="K256" i="34"/>
  <c r="J256" i="34"/>
  <c r="I256" i="34"/>
  <c r="H256" i="34"/>
  <c r="G256" i="34"/>
  <c r="M256" i="34" s="1"/>
  <c r="N255" i="34"/>
  <c r="L255" i="34"/>
  <c r="K255" i="34"/>
  <c r="J255" i="34"/>
  <c r="I255" i="34"/>
  <c r="H255" i="34"/>
  <c r="L254" i="34"/>
  <c r="K254" i="34"/>
  <c r="J254" i="34"/>
  <c r="I254" i="34"/>
  <c r="G254" i="34"/>
  <c r="M254" i="34" s="1"/>
  <c r="N253" i="34"/>
  <c r="M253" i="34"/>
  <c r="L253" i="34"/>
  <c r="K253" i="34"/>
  <c r="J253" i="34"/>
  <c r="I253" i="34"/>
  <c r="H253" i="34"/>
  <c r="G253" i="34"/>
  <c r="N252" i="34"/>
  <c r="M252" i="34"/>
  <c r="L252" i="34"/>
  <c r="K252" i="34"/>
  <c r="J252" i="34"/>
  <c r="I252" i="34"/>
  <c r="H252" i="34"/>
  <c r="G252" i="34"/>
  <c r="N251" i="34"/>
  <c r="M251" i="34"/>
  <c r="L251" i="34"/>
  <c r="K251" i="34"/>
  <c r="J251" i="34"/>
  <c r="I251" i="34"/>
  <c r="H251" i="34"/>
  <c r="G251" i="34"/>
  <c r="N250" i="34"/>
  <c r="M250" i="34"/>
  <c r="L250" i="34"/>
  <c r="K250" i="34"/>
  <c r="J250" i="34"/>
  <c r="I250" i="34"/>
  <c r="H250" i="34"/>
  <c r="G250" i="34"/>
  <c r="N249" i="34"/>
  <c r="M249" i="34"/>
  <c r="L249" i="34"/>
  <c r="K249" i="34"/>
  <c r="J249" i="34"/>
  <c r="I249" i="34"/>
  <c r="H249" i="34"/>
  <c r="G249" i="34"/>
  <c r="N248" i="34"/>
  <c r="M248" i="34"/>
  <c r="L248" i="34"/>
  <c r="K248" i="34"/>
  <c r="J248" i="34"/>
  <c r="I248" i="34"/>
  <c r="H248" i="34"/>
  <c r="G248" i="34"/>
  <c r="N247" i="34"/>
  <c r="M247" i="34"/>
  <c r="L247" i="34"/>
  <c r="K247" i="34"/>
  <c r="J247" i="34"/>
  <c r="I247" i="34"/>
  <c r="H247" i="34"/>
  <c r="G247" i="34"/>
  <c r="N246" i="34"/>
  <c r="M246" i="34"/>
  <c r="L246" i="34"/>
  <c r="K246" i="34"/>
  <c r="J246" i="34"/>
  <c r="I246" i="34"/>
  <c r="H246" i="34"/>
  <c r="G246" i="34"/>
  <c r="N245" i="34"/>
  <c r="M245" i="34"/>
  <c r="L245" i="34"/>
  <c r="K245" i="34"/>
  <c r="J245" i="34"/>
  <c r="I245" i="34"/>
  <c r="H245" i="34"/>
  <c r="G245" i="34"/>
  <c r="N244" i="34"/>
  <c r="M244" i="34"/>
  <c r="L244" i="34"/>
  <c r="K244" i="34"/>
  <c r="J244" i="34"/>
  <c r="I244" i="34"/>
  <c r="H244" i="34"/>
  <c r="G244" i="34"/>
  <c r="N243" i="34"/>
  <c r="M243" i="34"/>
  <c r="L243" i="34"/>
  <c r="K243" i="34"/>
  <c r="J243" i="34"/>
  <c r="I243" i="34"/>
  <c r="H243" i="34"/>
  <c r="G243" i="34"/>
  <c r="N242" i="34"/>
  <c r="M242" i="34"/>
  <c r="L242" i="34"/>
  <c r="K242" i="34"/>
  <c r="J242" i="34"/>
  <c r="I242" i="34"/>
  <c r="H242" i="34"/>
  <c r="G242" i="34"/>
  <c r="N241" i="34"/>
  <c r="M241" i="34"/>
  <c r="L241" i="34"/>
  <c r="K241" i="34"/>
  <c r="J241" i="34"/>
  <c r="I241" i="34"/>
  <c r="H241" i="34"/>
  <c r="G241" i="34"/>
  <c r="N240" i="34"/>
  <c r="M240" i="34"/>
  <c r="L240" i="34"/>
  <c r="K240" i="34"/>
  <c r="J240" i="34"/>
  <c r="I240" i="34"/>
  <c r="H240" i="34"/>
  <c r="G240" i="34"/>
  <c r="N239" i="34"/>
  <c r="M239" i="34"/>
  <c r="L239" i="34"/>
  <c r="K239" i="34"/>
  <c r="J239" i="34"/>
  <c r="I239" i="34"/>
  <c r="H239" i="34"/>
  <c r="G239" i="34"/>
  <c r="M238" i="34"/>
  <c r="L238" i="34"/>
  <c r="K238" i="34"/>
  <c r="J238" i="34"/>
  <c r="I238" i="34"/>
  <c r="G238" i="34"/>
  <c r="L237" i="34"/>
  <c r="K237" i="34"/>
  <c r="J237" i="34"/>
  <c r="I237" i="34"/>
  <c r="G237" i="34"/>
  <c r="M237" i="34" s="1"/>
  <c r="N236" i="34"/>
  <c r="M236" i="34"/>
  <c r="L236" i="34"/>
  <c r="K236" i="34"/>
  <c r="J236" i="34"/>
  <c r="I236" i="34"/>
  <c r="H236" i="34"/>
  <c r="G236" i="34"/>
  <c r="N235" i="34"/>
  <c r="M235" i="34"/>
  <c r="L235" i="34"/>
  <c r="K235" i="34"/>
  <c r="J235" i="34"/>
  <c r="I235" i="34"/>
  <c r="H235" i="34"/>
  <c r="G235" i="34"/>
  <c r="N234" i="34"/>
  <c r="M234" i="34"/>
  <c r="L234" i="34"/>
  <c r="K234" i="34"/>
  <c r="J234" i="34"/>
  <c r="I234" i="34"/>
  <c r="H234" i="34"/>
  <c r="G234" i="34"/>
  <c r="N233" i="34"/>
  <c r="M233" i="34"/>
  <c r="L233" i="34"/>
  <c r="K233" i="34"/>
  <c r="J233" i="34"/>
  <c r="I233" i="34"/>
  <c r="H233" i="34"/>
  <c r="G233" i="34"/>
  <c r="N232" i="34"/>
  <c r="M232" i="34"/>
  <c r="L232" i="34"/>
  <c r="K232" i="34"/>
  <c r="J232" i="34"/>
  <c r="I232" i="34"/>
  <c r="H232" i="34"/>
  <c r="G232" i="34"/>
  <c r="N231" i="34"/>
  <c r="M231" i="34"/>
  <c r="L231" i="34"/>
  <c r="K231" i="34"/>
  <c r="J231" i="34"/>
  <c r="I231" i="34"/>
  <c r="H231" i="34"/>
  <c r="G231" i="34"/>
  <c r="L230" i="34"/>
  <c r="K230" i="34"/>
  <c r="J230" i="34"/>
  <c r="I230" i="34"/>
  <c r="G230" i="34"/>
  <c r="M230" i="34" s="1"/>
  <c r="M229" i="34"/>
  <c r="L229" i="34"/>
  <c r="K229" i="34"/>
  <c r="J229" i="34"/>
  <c r="I229" i="34"/>
  <c r="H229" i="34"/>
  <c r="N229" i="34" s="1"/>
  <c r="G229" i="34"/>
  <c r="M228" i="34"/>
  <c r="L228" i="34"/>
  <c r="K228" i="34"/>
  <c r="J228" i="34"/>
  <c r="I228" i="34"/>
  <c r="H228" i="34"/>
  <c r="N228" i="34" s="1"/>
  <c r="G228" i="34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M225" i="34"/>
  <c r="L225" i="34"/>
  <c r="K225" i="34"/>
  <c r="J225" i="34"/>
  <c r="I225" i="34"/>
  <c r="H225" i="34"/>
  <c r="N225" i="34" s="1"/>
  <c r="G225" i="34"/>
  <c r="M224" i="34"/>
  <c r="L224" i="34"/>
  <c r="K224" i="34"/>
  <c r="J224" i="34"/>
  <c r="I224" i="34"/>
  <c r="H224" i="34"/>
  <c r="N224" i="34" s="1"/>
  <c r="G224" i="34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I221" i="34"/>
  <c r="H221" i="34"/>
  <c r="N221" i="34" s="1"/>
  <c r="N220" i="34"/>
  <c r="M220" i="34"/>
  <c r="L220" i="34"/>
  <c r="K220" i="34"/>
  <c r="J220" i="34"/>
  <c r="I220" i="34"/>
  <c r="H220" i="34"/>
  <c r="G220" i="34"/>
  <c r="N219" i="34"/>
  <c r="M219" i="34"/>
  <c r="L219" i="34"/>
  <c r="K219" i="34"/>
  <c r="J219" i="34"/>
  <c r="I219" i="34"/>
  <c r="H219" i="34"/>
  <c r="G219" i="34"/>
  <c r="L218" i="34"/>
  <c r="K218" i="34"/>
  <c r="J218" i="34"/>
  <c r="I218" i="34"/>
  <c r="N217" i="34"/>
  <c r="M217" i="34"/>
  <c r="L217" i="34"/>
  <c r="K217" i="34"/>
  <c r="J217" i="34"/>
  <c r="I217" i="34"/>
  <c r="H217" i="34"/>
  <c r="G217" i="34"/>
  <c r="L216" i="34"/>
  <c r="K216" i="34"/>
  <c r="J216" i="34"/>
  <c r="L215" i="34"/>
  <c r="K215" i="34"/>
  <c r="J215" i="34"/>
  <c r="I215" i="34"/>
  <c r="M214" i="34"/>
  <c r="L214" i="34"/>
  <c r="K214" i="34"/>
  <c r="J214" i="34"/>
  <c r="I214" i="34"/>
  <c r="H214" i="34"/>
  <c r="N214" i="34" s="1"/>
  <c r="G214" i="34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M211" i="34"/>
  <c r="L211" i="34"/>
  <c r="K211" i="34"/>
  <c r="J211" i="34"/>
  <c r="I211" i="34"/>
  <c r="H211" i="34"/>
  <c r="N211" i="34" s="1"/>
  <c r="G211" i="34"/>
  <c r="M210" i="34"/>
  <c r="L210" i="34"/>
  <c r="K210" i="34"/>
  <c r="J210" i="34"/>
  <c r="I210" i="34"/>
  <c r="H210" i="34"/>
  <c r="N210" i="34" s="1"/>
  <c r="G210" i="34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M208" i="34" s="1"/>
  <c r="M207" i="34"/>
  <c r="L207" i="34"/>
  <c r="K207" i="34"/>
  <c r="J207" i="34"/>
  <c r="I207" i="34"/>
  <c r="H207" i="34"/>
  <c r="N207" i="34" s="1"/>
  <c r="G207" i="34"/>
  <c r="M206" i="34"/>
  <c r="L206" i="34"/>
  <c r="K206" i="34"/>
  <c r="J206" i="34"/>
  <c r="I206" i="34"/>
  <c r="H206" i="34"/>
  <c r="N206" i="34" s="1"/>
  <c r="G206" i="34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I203" i="34"/>
  <c r="H203" i="34"/>
  <c r="N203" i="34" s="1"/>
  <c r="N202" i="34"/>
  <c r="M202" i="34"/>
  <c r="L202" i="34"/>
  <c r="K202" i="34"/>
  <c r="J202" i="34"/>
  <c r="H202" i="34"/>
  <c r="G202" i="34"/>
  <c r="M201" i="34"/>
  <c r="L201" i="34"/>
  <c r="K201" i="34"/>
  <c r="J201" i="34"/>
  <c r="I201" i="34"/>
  <c r="H201" i="34"/>
  <c r="N201" i="34" s="1"/>
  <c r="G201" i="34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M198" i="34"/>
  <c r="L198" i="34"/>
  <c r="K198" i="34"/>
  <c r="J198" i="34"/>
  <c r="I198" i="34"/>
  <c r="H198" i="34"/>
  <c r="N198" i="34" s="1"/>
  <c r="G198" i="34"/>
  <c r="M197" i="34"/>
  <c r="L197" i="34"/>
  <c r="K197" i="34"/>
  <c r="J197" i="34"/>
  <c r="I197" i="34"/>
  <c r="H197" i="34"/>
  <c r="N197" i="34" s="1"/>
  <c r="G197" i="34"/>
  <c r="L196" i="34"/>
  <c r="K196" i="34"/>
  <c r="J196" i="34"/>
  <c r="I196" i="34"/>
  <c r="G196" i="34"/>
  <c r="M196" i="34" s="1"/>
  <c r="L195" i="34"/>
  <c r="K195" i="34"/>
  <c r="L194" i="34"/>
  <c r="K194" i="34"/>
  <c r="J194" i="34"/>
  <c r="I194" i="34"/>
  <c r="H194" i="34"/>
  <c r="N194" i="34" s="1"/>
  <c r="G194" i="34"/>
  <c r="M194" i="34" s="1"/>
  <c r="M193" i="34"/>
  <c r="L193" i="34"/>
  <c r="K193" i="34"/>
  <c r="J193" i="34"/>
  <c r="I193" i="34"/>
  <c r="H193" i="34"/>
  <c r="N193" i="34" s="1"/>
  <c r="G193" i="34"/>
  <c r="M192" i="34"/>
  <c r="L192" i="34"/>
  <c r="K192" i="34"/>
  <c r="J192" i="34"/>
  <c r="I192" i="34"/>
  <c r="H192" i="34"/>
  <c r="N192" i="34" s="1"/>
  <c r="G192" i="34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G189" i="34"/>
  <c r="M189" i="34" s="1"/>
  <c r="J188" i="34"/>
  <c r="F188" i="34"/>
  <c r="J327" i="34" s="1"/>
  <c r="E188" i="34"/>
  <c r="I327" i="34" s="1"/>
  <c r="D188" i="34"/>
  <c r="H338" i="34" s="1"/>
  <c r="C188" i="34"/>
  <c r="G329" i="34" s="1"/>
  <c r="M329" i="34" s="1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M174" i="34" s="1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G166" i="34"/>
  <c r="M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K162" i="34"/>
  <c r="J162" i="34"/>
  <c r="I162" i="34"/>
  <c r="H162" i="34"/>
  <c r="N162" i="34" s="1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N156" i="34"/>
  <c r="L156" i="34"/>
  <c r="K156" i="34"/>
  <c r="J156" i="34"/>
  <c r="H156" i="34"/>
  <c r="G156" i="34"/>
  <c r="M156" i="34" s="1"/>
  <c r="N155" i="34"/>
  <c r="L155" i="34"/>
  <c r="K155" i="34"/>
  <c r="J155" i="34"/>
  <c r="I155" i="34"/>
  <c r="H155" i="34"/>
  <c r="G155" i="34"/>
  <c r="M155" i="34" s="1"/>
  <c r="N154" i="34"/>
  <c r="L154" i="34"/>
  <c r="K154" i="34"/>
  <c r="J154" i="34"/>
  <c r="I154" i="34"/>
  <c r="H154" i="34"/>
  <c r="G154" i="34"/>
  <c r="M154" i="34" s="1"/>
  <c r="N153" i="34"/>
  <c r="L153" i="34"/>
  <c r="K153" i="34"/>
  <c r="J153" i="34"/>
  <c r="I153" i="34"/>
  <c r="H153" i="34"/>
  <c r="G153" i="34"/>
  <c r="M153" i="34" s="1"/>
  <c r="N152" i="34"/>
  <c r="L152" i="34"/>
  <c r="K152" i="34"/>
  <c r="J152" i="34"/>
  <c r="I152" i="34"/>
  <c r="H152" i="34"/>
  <c r="G152" i="34"/>
  <c r="M152" i="34" s="1"/>
  <c r="N151" i="34"/>
  <c r="L151" i="34"/>
  <c r="K151" i="34"/>
  <c r="J151" i="34"/>
  <c r="I151" i="34"/>
  <c r="H151" i="34"/>
  <c r="G151" i="34"/>
  <c r="M151" i="34" s="1"/>
  <c r="N150" i="34"/>
  <c r="L150" i="34"/>
  <c r="K150" i="34"/>
  <c r="J150" i="34"/>
  <c r="I150" i="34"/>
  <c r="H150" i="34"/>
  <c r="G150" i="34"/>
  <c r="M150" i="34" s="1"/>
  <c r="M149" i="34"/>
  <c r="L149" i="34"/>
  <c r="K149" i="34"/>
  <c r="J149" i="34"/>
  <c r="H149" i="34"/>
  <c r="N149" i="34" s="1"/>
  <c r="G149" i="34"/>
  <c r="N148" i="34"/>
  <c r="M148" i="34"/>
  <c r="L148" i="34"/>
  <c r="K148" i="34"/>
  <c r="J148" i="34"/>
  <c r="I148" i="34"/>
  <c r="H148" i="34"/>
  <c r="G148" i="34"/>
  <c r="N147" i="34"/>
  <c r="L147" i="34"/>
  <c r="K147" i="34"/>
  <c r="J147" i="34"/>
  <c r="I147" i="34"/>
  <c r="H147" i="34"/>
  <c r="L146" i="34"/>
  <c r="K146" i="34"/>
  <c r="J146" i="34"/>
  <c r="L145" i="34"/>
  <c r="K145" i="34"/>
  <c r="J145" i="34"/>
  <c r="I145" i="34"/>
  <c r="G145" i="34"/>
  <c r="M145" i="34" s="1"/>
  <c r="M144" i="34"/>
  <c r="L144" i="34"/>
  <c r="K144" i="34"/>
  <c r="J144" i="34"/>
  <c r="I144" i="34"/>
  <c r="H144" i="34"/>
  <c r="N144" i="34" s="1"/>
  <c r="G144" i="34"/>
  <c r="M143" i="34"/>
  <c r="L143" i="34"/>
  <c r="K143" i="34"/>
  <c r="J143" i="34"/>
  <c r="I143" i="34"/>
  <c r="H143" i="34"/>
  <c r="N143" i="34" s="1"/>
  <c r="G143" i="34"/>
  <c r="L142" i="34"/>
  <c r="K142" i="34"/>
  <c r="J142" i="34"/>
  <c r="I142" i="34"/>
  <c r="H142" i="34"/>
  <c r="N142" i="34" s="1"/>
  <c r="N141" i="34"/>
  <c r="L141" i="34"/>
  <c r="K141" i="34"/>
  <c r="J141" i="34"/>
  <c r="I141" i="34"/>
  <c r="H141" i="34"/>
  <c r="G141" i="34"/>
  <c r="M141" i="34" s="1"/>
  <c r="N140" i="34"/>
  <c r="L140" i="34"/>
  <c r="K140" i="34"/>
  <c r="J140" i="34"/>
  <c r="I140" i="34"/>
  <c r="H140" i="34"/>
  <c r="G140" i="34"/>
  <c r="M140" i="34" s="1"/>
  <c r="L139" i="34"/>
  <c r="K139" i="34"/>
  <c r="J139" i="34"/>
  <c r="H139" i="34"/>
  <c r="N139" i="34" s="1"/>
  <c r="L138" i="34"/>
  <c r="K138" i="34"/>
  <c r="H138" i="34"/>
  <c r="N138" i="34" s="1"/>
  <c r="G138" i="34"/>
  <c r="M138" i="34" s="1"/>
  <c r="N137" i="34"/>
  <c r="L137" i="34"/>
  <c r="K137" i="34"/>
  <c r="J137" i="34"/>
  <c r="H137" i="34"/>
  <c r="G137" i="34"/>
  <c r="M137" i="34" s="1"/>
  <c r="M136" i="34"/>
  <c r="L136" i="34"/>
  <c r="K136" i="34"/>
  <c r="J136" i="34"/>
  <c r="I136" i="34"/>
  <c r="H136" i="34"/>
  <c r="N136" i="34" s="1"/>
  <c r="G136" i="34"/>
  <c r="M135" i="34"/>
  <c r="L135" i="34"/>
  <c r="K135" i="34"/>
  <c r="J135" i="34"/>
  <c r="I135" i="34"/>
  <c r="H135" i="34"/>
  <c r="N135" i="34" s="1"/>
  <c r="G135" i="34"/>
  <c r="M134" i="34"/>
  <c r="L134" i="34"/>
  <c r="K134" i="34"/>
  <c r="J134" i="34"/>
  <c r="I134" i="34"/>
  <c r="H134" i="34"/>
  <c r="N134" i="34" s="1"/>
  <c r="G134" i="34"/>
  <c r="L133" i="34"/>
  <c r="K133" i="34"/>
  <c r="J133" i="34"/>
  <c r="I133" i="34"/>
  <c r="H133" i="34"/>
  <c r="N133" i="34" s="1"/>
  <c r="N132" i="34"/>
  <c r="L132" i="34"/>
  <c r="K132" i="34"/>
  <c r="J132" i="34"/>
  <c r="I132" i="34"/>
  <c r="H132" i="34"/>
  <c r="G132" i="34"/>
  <c r="M132" i="34" s="1"/>
  <c r="N131" i="34"/>
  <c r="L131" i="34"/>
  <c r="K131" i="34"/>
  <c r="J131" i="34"/>
  <c r="I131" i="34"/>
  <c r="H131" i="34"/>
  <c r="G131" i="34"/>
  <c r="M131" i="34" s="1"/>
  <c r="N130" i="34"/>
  <c r="L130" i="34"/>
  <c r="K130" i="34"/>
  <c r="J130" i="34"/>
  <c r="I130" i="34"/>
  <c r="H130" i="34"/>
  <c r="G130" i="34"/>
  <c r="M130" i="34" s="1"/>
  <c r="N129" i="34"/>
  <c r="L129" i="34"/>
  <c r="K129" i="34"/>
  <c r="J129" i="34"/>
  <c r="I129" i="34"/>
  <c r="H129" i="34"/>
  <c r="G129" i="34"/>
  <c r="M129" i="34" s="1"/>
  <c r="M128" i="34"/>
  <c r="L128" i="34"/>
  <c r="K128" i="34"/>
  <c r="J128" i="34"/>
  <c r="H128" i="34"/>
  <c r="N128" i="34" s="1"/>
  <c r="G128" i="34"/>
  <c r="N127" i="34"/>
  <c r="M127" i="34"/>
  <c r="L127" i="34"/>
  <c r="K127" i="34"/>
  <c r="J127" i="34"/>
  <c r="I127" i="34"/>
  <c r="H127" i="34"/>
  <c r="G127" i="34"/>
  <c r="N126" i="34"/>
  <c r="M126" i="34"/>
  <c r="L126" i="34"/>
  <c r="K126" i="34"/>
  <c r="J126" i="34"/>
  <c r="I126" i="34"/>
  <c r="H126" i="34"/>
  <c r="G126" i="34"/>
  <c r="M125" i="34"/>
  <c r="L125" i="34"/>
  <c r="K125" i="34"/>
  <c r="J125" i="34"/>
  <c r="I125" i="34"/>
  <c r="H125" i="34"/>
  <c r="N125" i="34" s="1"/>
  <c r="G125" i="34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M122" i="34"/>
  <c r="L122" i="34"/>
  <c r="K122" i="34"/>
  <c r="J122" i="34"/>
  <c r="I122" i="34"/>
  <c r="H122" i="34"/>
  <c r="N122" i="34" s="1"/>
  <c r="G122" i="34"/>
  <c r="M121" i="34"/>
  <c r="L121" i="34"/>
  <c r="K121" i="34"/>
  <c r="J121" i="34"/>
  <c r="I121" i="34"/>
  <c r="H121" i="34"/>
  <c r="N121" i="34" s="1"/>
  <c r="G121" i="34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M118" i="34"/>
  <c r="L118" i="34"/>
  <c r="K118" i="34"/>
  <c r="J118" i="34"/>
  <c r="I118" i="34"/>
  <c r="H118" i="34"/>
  <c r="N118" i="34" s="1"/>
  <c r="G118" i="34"/>
  <c r="M117" i="34"/>
  <c r="L117" i="34"/>
  <c r="K117" i="34"/>
  <c r="J117" i="34"/>
  <c r="I117" i="34"/>
  <c r="H117" i="34"/>
  <c r="N117" i="34" s="1"/>
  <c r="G117" i="34"/>
  <c r="L116" i="34"/>
  <c r="N116" i="34" s="1"/>
  <c r="K116" i="34"/>
  <c r="J116" i="34"/>
  <c r="H116" i="34"/>
  <c r="G116" i="34"/>
  <c r="M116" i="34" s="1"/>
  <c r="N115" i="34"/>
  <c r="L115" i="34"/>
  <c r="K115" i="34"/>
  <c r="J115" i="34"/>
  <c r="I115" i="34"/>
  <c r="H115" i="34"/>
  <c r="G115" i="34"/>
  <c r="M115" i="34" s="1"/>
  <c r="N114" i="34"/>
  <c r="L114" i="34"/>
  <c r="K114" i="34"/>
  <c r="J114" i="34"/>
  <c r="I114" i="34"/>
  <c r="H114" i="34"/>
  <c r="G114" i="34"/>
  <c r="M114" i="34" s="1"/>
  <c r="N113" i="34"/>
  <c r="L113" i="34"/>
  <c r="K113" i="34"/>
  <c r="J113" i="34"/>
  <c r="I113" i="34"/>
  <c r="H113" i="34"/>
  <c r="G113" i="34"/>
  <c r="M113" i="34" s="1"/>
  <c r="N112" i="34"/>
  <c r="L112" i="34"/>
  <c r="K112" i="34"/>
  <c r="J112" i="34"/>
  <c r="I112" i="34"/>
  <c r="H112" i="34"/>
  <c r="G112" i="34"/>
  <c r="M112" i="34" s="1"/>
  <c r="L111" i="34"/>
  <c r="K111" i="34"/>
  <c r="J111" i="34"/>
  <c r="I111" i="34"/>
  <c r="G111" i="34"/>
  <c r="M111" i="34" s="1"/>
  <c r="M110" i="34"/>
  <c r="L110" i="34"/>
  <c r="K110" i="34"/>
  <c r="J110" i="34"/>
  <c r="I110" i="34"/>
  <c r="H110" i="34"/>
  <c r="N110" i="34" s="1"/>
  <c r="G110" i="34"/>
  <c r="M109" i="34"/>
  <c r="L109" i="34"/>
  <c r="K109" i="34"/>
  <c r="J109" i="34"/>
  <c r="I109" i="34"/>
  <c r="H109" i="34"/>
  <c r="N109" i="34" s="1"/>
  <c r="G109" i="34"/>
  <c r="M108" i="34"/>
  <c r="L108" i="34"/>
  <c r="K108" i="34"/>
  <c r="J108" i="34"/>
  <c r="I108" i="34"/>
  <c r="H108" i="34"/>
  <c r="N108" i="34" s="1"/>
  <c r="G108" i="34"/>
  <c r="L107" i="34"/>
  <c r="K107" i="34"/>
  <c r="J107" i="34"/>
  <c r="H107" i="34"/>
  <c r="N107" i="34" s="1"/>
  <c r="G107" i="34"/>
  <c r="M107" i="34" s="1"/>
  <c r="M106" i="34"/>
  <c r="L106" i="34"/>
  <c r="K106" i="34"/>
  <c r="J106" i="34"/>
  <c r="I106" i="34"/>
  <c r="H106" i="34"/>
  <c r="N106" i="34" s="1"/>
  <c r="G106" i="34"/>
  <c r="M105" i="34"/>
  <c r="L105" i="34"/>
  <c r="K105" i="34"/>
  <c r="J105" i="34"/>
  <c r="I105" i="34"/>
  <c r="H105" i="34"/>
  <c r="N105" i="34" s="1"/>
  <c r="G105" i="34"/>
  <c r="L104" i="34"/>
  <c r="K104" i="34"/>
  <c r="J104" i="34"/>
  <c r="I104" i="34"/>
  <c r="H104" i="34"/>
  <c r="N104" i="34" s="1"/>
  <c r="G104" i="34"/>
  <c r="M104" i="34" s="1"/>
  <c r="M103" i="34"/>
  <c r="L103" i="34"/>
  <c r="K103" i="34"/>
  <c r="I103" i="34"/>
  <c r="H103" i="34"/>
  <c r="N103" i="34" s="1"/>
  <c r="G103" i="34"/>
  <c r="L102" i="34"/>
  <c r="K102" i="34"/>
  <c r="H102" i="34"/>
  <c r="G102" i="34"/>
  <c r="M102" i="34" s="1"/>
  <c r="L101" i="34"/>
  <c r="K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M99" i="34"/>
  <c r="L99" i="34"/>
  <c r="K99" i="34"/>
  <c r="J99" i="34"/>
  <c r="I99" i="34"/>
  <c r="H99" i="34"/>
  <c r="N99" i="34" s="1"/>
  <c r="G99" i="34"/>
  <c r="M98" i="34"/>
  <c r="L98" i="34"/>
  <c r="K98" i="34"/>
  <c r="J98" i="34"/>
  <c r="I98" i="34"/>
  <c r="H98" i="34"/>
  <c r="N98" i="34" s="1"/>
  <c r="G98" i="34"/>
  <c r="L97" i="34"/>
  <c r="K97" i="34"/>
  <c r="J97" i="34"/>
  <c r="H97" i="34"/>
  <c r="N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M94" i="34"/>
  <c r="L94" i="34"/>
  <c r="K94" i="34"/>
  <c r="J94" i="34"/>
  <c r="I94" i="34"/>
  <c r="H94" i="34"/>
  <c r="N94" i="34" s="1"/>
  <c r="G94" i="34"/>
  <c r="M93" i="34"/>
  <c r="L93" i="34"/>
  <c r="K93" i="34"/>
  <c r="J93" i="34"/>
  <c r="I93" i="34"/>
  <c r="H93" i="34"/>
  <c r="N93" i="34" s="1"/>
  <c r="G93" i="34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M90" i="34"/>
  <c r="L90" i="34"/>
  <c r="K90" i="34"/>
  <c r="J90" i="34"/>
  <c r="I90" i="34"/>
  <c r="H90" i="34"/>
  <c r="N90" i="34" s="1"/>
  <c r="G90" i="34"/>
  <c r="M89" i="34"/>
  <c r="L89" i="34"/>
  <c r="K89" i="34"/>
  <c r="J89" i="34"/>
  <c r="I89" i="34"/>
  <c r="H89" i="34"/>
  <c r="N89" i="34" s="1"/>
  <c r="G89" i="34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J86" i="34"/>
  <c r="N85" i="34"/>
  <c r="M85" i="34"/>
  <c r="L85" i="34"/>
  <c r="K85" i="34"/>
  <c r="J85" i="34"/>
  <c r="I85" i="34"/>
  <c r="H85" i="34"/>
  <c r="G85" i="34"/>
  <c r="N84" i="34"/>
  <c r="M84" i="34"/>
  <c r="L84" i="34"/>
  <c r="K84" i="34"/>
  <c r="J84" i="34"/>
  <c r="I84" i="34"/>
  <c r="H84" i="34"/>
  <c r="G84" i="34"/>
  <c r="N83" i="34"/>
  <c r="M83" i="34"/>
  <c r="L83" i="34"/>
  <c r="K83" i="34"/>
  <c r="J83" i="34"/>
  <c r="I83" i="34"/>
  <c r="H83" i="34"/>
  <c r="G83" i="34"/>
  <c r="N82" i="34"/>
  <c r="M82" i="34"/>
  <c r="L82" i="34"/>
  <c r="K82" i="34"/>
  <c r="J82" i="34"/>
  <c r="I82" i="34"/>
  <c r="H82" i="34"/>
  <c r="G82" i="34"/>
  <c r="F81" i="34"/>
  <c r="E81" i="34"/>
  <c r="I156" i="34" s="1"/>
  <c r="D81" i="34"/>
  <c r="D11" i="34" s="1"/>
  <c r="C81" i="34"/>
  <c r="G147" i="34" s="1"/>
  <c r="M147" i="34" s="1"/>
  <c r="N73" i="34"/>
  <c r="L73" i="34"/>
  <c r="K73" i="34"/>
  <c r="J73" i="34"/>
  <c r="I73" i="34"/>
  <c r="H73" i="34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M70" i="34"/>
  <c r="L70" i="34"/>
  <c r="K70" i="34"/>
  <c r="J70" i="34"/>
  <c r="I70" i="34"/>
  <c r="H70" i="34"/>
  <c r="N70" i="34" s="1"/>
  <c r="G70" i="34"/>
  <c r="M69" i="34"/>
  <c r="L69" i="34"/>
  <c r="K69" i="34"/>
  <c r="J69" i="34"/>
  <c r="I69" i="34"/>
  <c r="H69" i="34"/>
  <c r="N69" i="34" s="1"/>
  <c r="G69" i="34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M66" i="34"/>
  <c r="L66" i="34"/>
  <c r="K66" i="34"/>
  <c r="J66" i="34"/>
  <c r="I66" i="34"/>
  <c r="H66" i="34"/>
  <c r="N66" i="34" s="1"/>
  <c r="G66" i="34"/>
  <c r="M65" i="34"/>
  <c r="L65" i="34"/>
  <c r="K65" i="34"/>
  <c r="J65" i="34"/>
  <c r="H65" i="34"/>
  <c r="G65" i="34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N52" i="34"/>
  <c r="L52" i="34"/>
  <c r="K52" i="34"/>
  <c r="I52" i="34"/>
  <c r="H52" i="34"/>
  <c r="G52" i="34"/>
  <c r="M52" i="34" s="1"/>
  <c r="N51" i="34"/>
  <c r="L51" i="34"/>
  <c r="K51" i="34"/>
  <c r="J51" i="34"/>
  <c r="I51" i="34"/>
  <c r="H51" i="34"/>
  <c r="G51" i="34"/>
  <c r="M51" i="34" s="1"/>
  <c r="N50" i="34"/>
  <c r="L50" i="34"/>
  <c r="K50" i="34"/>
  <c r="J50" i="34"/>
  <c r="I50" i="34"/>
  <c r="H50" i="34"/>
  <c r="G50" i="34"/>
  <c r="M50" i="34" s="1"/>
  <c r="L49" i="34"/>
  <c r="K49" i="34"/>
  <c r="J49" i="34"/>
  <c r="I49" i="34"/>
  <c r="H49" i="34"/>
  <c r="N49" i="34" s="1"/>
  <c r="G49" i="34"/>
  <c r="M49" i="34" s="1"/>
  <c r="N48" i="34"/>
  <c r="L48" i="34"/>
  <c r="K48" i="34"/>
  <c r="J48" i="34"/>
  <c r="I48" i="34"/>
  <c r="H48" i="34"/>
  <c r="G48" i="34"/>
  <c r="M48" i="34" s="1"/>
  <c r="N47" i="34"/>
  <c r="L47" i="34"/>
  <c r="K47" i="34"/>
  <c r="J47" i="34"/>
  <c r="I47" i="34"/>
  <c r="H47" i="34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N40" i="34"/>
  <c r="L40" i="34"/>
  <c r="K40" i="34"/>
  <c r="J40" i="34"/>
  <c r="I40" i="34"/>
  <c r="H40" i="34"/>
  <c r="G40" i="34"/>
  <c r="M40" i="34" s="1"/>
  <c r="N39" i="34"/>
  <c r="L39" i="34"/>
  <c r="K39" i="34"/>
  <c r="J39" i="34"/>
  <c r="I39" i="34"/>
  <c r="H39" i="34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N36" i="34"/>
  <c r="L36" i="34"/>
  <c r="K36" i="34"/>
  <c r="J36" i="34"/>
  <c r="I36" i="34"/>
  <c r="H36" i="34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H30" i="34"/>
  <c r="G30" i="34"/>
  <c r="M30" i="34" s="1"/>
  <c r="L29" i="34"/>
  <c r="K29" i="34"/>
  <c r="J29" i="34"/>
  <c r="I29" i="34"/>
  <c r="H29" i="34"/>
  <c r="N29" i="34" s="1"/>
  <c r="G29" i="34"/>
  <c r="M29" i="34" s="1"/>
  <c r="N28" i="34"/>
  <c r="L28" i="34"/>
  <c r="K28" i="34"/>
  <c r="J28" i="34"/>
  <c r="I28" i="34"/>
  <c r="H28" i="34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N25" i="34"/>
  <c r="L25" i="34"/>
  <c r="K25" i="34"/>
  <c r="J25" i="34"/>
  <c r="I25" i="34"/>
  <c r="H25" i="34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F22" i="34"/>
  <c r="E22" i="34"/>
  <c r="I65" i="34" s="1"/>
  <c r="D22" i="34"/>
  <c r="H22" i="34" s="1"/>
  <c r="C22" i="34"/>
  <c r="F14" i="34"/>
  <c r="E14" i="34"/>
  <c r="D14" i="34"/>
  <c r="C14" i="34"/>
  <c r="F13" i="34"/>
  <c r="E13" i="34"/>
  <c r="D13" i="34"/>
  <c r="L13" i="34" s="1"/>
  <c r="C13" i="34"/>
  <c r="K13" i="34" s="1"/>
  <c r="F12" i="34"/>
  <c r="E12" i="34"/>
  <c r="D12" i="34"/>
  <c r="C12" i="34"/>
  <c r="F11" i="34"/>
  <c r="E11" i="34"/>
  <c r="C11" i="34"/>
  <c r="E10" i="34"/>
  <c r="D10" i="34"/>
  <c r="E9" i="34"/>
  <c r="D9" i="34"/>
  <c r="H12" i="34" s="1"/>
  <c r="N640" i="33"/>
  <c r="L640" i="33"/>
  <c r="K640" i="33"/>
  <c r="J640" i="33"/>
  <c r="I640" i="33"/>
  <c r="H640" i="33"/>
  <c r="G640" i="33"/>
  <c r="M640" i="33" s="1"/>
  <c r="L639" i="33"/>
  <c r="K639" i="33"/>
  <c r="J639" i="33"/>
  <c r="I639" i="33"/>
  <c r="H639" i="33"/>
  <c r="N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N636" i="33"/>
  <c r="L636" i="33"/>
  <c r="K636" i="33"/>
  <c r="J636" i="33"/>
  <c r="I636" i="33"/>
  <c r="H636" i="33"/>
  <c r="G636" i="33"/>
  <c r="M636" i="33" s="1"/>
  <c r="N635" i="33"/>
  <c r="L635" i="33"/>
  <c r="K635" i="33"/>
  <c r="J635" i="33"/>
  <c r="I635" i="33"/>
  <c r="H635" i="33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M632" i="33"/>
  <c r="L632" i="33"/>
  <c r="K632" i="33"/>
  <c r="J632" i="33"/>
  <c r="I632" i="33"/>
  <c r="H632" i="33"/>
  <c r="N632" i="33" s="1"/>
  <c r="G632" i="33"/>
  <c r="M631" i="33"/>
  <c r="L631" i="33"/>
  <c r="K631" i="33"/>
  <c r="J631" i="33"/>
  <c r="I631" i="33"/>
  <c r="H631" i="33"/>
  <c r="N631" i="33" s="1"/>
  <c r="G631" i="33"/>
  <c r="L630" i="33"/>
  <c r="K630" i="33"/>
  <c r="H630" i="33"/>
  <c r="G630" i="33"/>
  <c r="M630" i="33" s="1"/>
  <c r="M629" i="33"/>
  <c r="L629" i="33"/>
  <c r="K629" i="33"/>
  <c r="J629" i="33"/>
  <c r="I629" i="33"/>
  <c r="H629" i="33"/>
  <c r="N629" i="33" s="1"/>
  <c r="G629" i="33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M626" i="33"/>
  <c r="L626" i="33"/>
  <c r="K626" i="33"/>
  <c r="J626" i="33"/>
  <c r="I626" i="33"/>
  <c r="H626" i="33"/>
  <c r="N626" i="33" s="1"/>
  <c r="G626" i="33"/>
  <c r="M625" i="33"/>
  <c r="L625" i="33"/>
  <c r="K625" i="33"/>
  <c r="J625" i="33"/>
  <c r="I625" i="33"/>
  <c r="H625" i="33"/>
  <c r="N625" i="33" s="1"/>
  <c r="G625" i="33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M622" i="33"/>
  <c r="L622" i="33"/>
  <c r="K622" i="33"/>
  <c r="J622" i="33"/>
  <c r="I622" i="33"/>
  <c r="H622" i="33"/>
  <c r="N622" i="33" s="1"/>
  <c r="G622" i="33"/>
  <c r="M621" i="33"/>
  <c r="L621" i="33"/>
  <c r="K621" i="33"/>
  <c r="J621" i="33"/>
  <c r="I621" i="33"/>
  <c r="H621" i="33"/>
  <c r="N621" i="33" s="1"/>
  <c r="G621" i="33"/>
  <c r="L620" i="33"/>
  <c r="K620" i="33"/>
  <c r="J620" i="33"/>
  <c r="I620" i="33"/>
  <c r="H620" i="33"/>
  <c r="N620" i="33" s="1"/>
  <c r="M619" i="33"/>
  <c r="L619" i="33"/>
  <c r="K619" i="33"/>
  <c r="J619" i="33"/>
  <c r="I619" i="33"/>
  <c r="H619" i="33"/>
  <c r="N619" i="33" s="1"/>
  <c r="G619" i="33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L616" i="33"/>
  <c r="K616" i="33"/>
  <c r="J616" i="33"/>
  <c r="I616" i="33"/>
  <c r="H616" i="33"/>
  <c r="N616" i="33" s="1"/>
  <c r="L615" i="33"/>
  <c r="K615" i="33"/>
  <c r="J615" i="33"/>
  <c r="I615" i="33"/>
  <c r="H615" i="33"/>
  <c r="N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I612" i="33"/>
  <c r="H612" i="33"/>
  <c r="F612" i="33"/>
  <c r="J630" i="33" s="1"/>
  <c r="E612" i="33"/>
  <c r="I630" i="33" s="1"/>
  <c r="D612" i="33"/>
  <c r="L612" i="33" s="1"/>
  <c r="C612" i="33"/>
  <c r="G639" i="33" s="1"/>
  <c r="M639" i="33" s="1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M600" i="33"/>
  <c r="L600" i="33"/>
  <c r="K600" i="33"/>
  <c r="J600" i="33"/>
  <c r="I600" i="33"/>
  <c r="H600" i="33"/>
  <c r="N600" i="33" s="1"/>
  <c r="G600" i="33"/>
  <c r="M599" i="33"/>
  <c r="L599" i="33"/>
  <c r="K599" i="33"/>
  <c r="J599" i="33"/>
  <c r="I599" i="33"/>
  <c r="H599" i="33"/>
  <c r="N599" i="33" s="1"/>
  <c r="G599" i="33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J594" i="33"/>
  <c r="I594" i="33"/>
  <c r="H594" i="33"/>
  <c r="N594" i="33" s="1"/>
  <c r="G594" i="33"/>
  <c r="M594" i="33" s="1"/>
  <c r="L593" i="33"/>
  <c r="K593" i="33"/>
  <c r="J593" i="33"/>
  <c r="I593" i="33"/>
  <c r="H593" i="33"/>
  <c r="N593" i="33" s="1"/>
  <c r="G593" i="33"/>
  <c r="M593" i="33" s="1"/>
  <c r="M592" i="33"/>
  <c r="L592" i="33"/>
  <c r="K592" i="33"/>
  <c r="J592" i="33"/>
  <c r="I592" i="33"/>
  <c r="H592" i="33"/>
  <c r="N592" i="33" s="1"/>
  <c r="G592" i="33"/>
  <c r="M591" i="33"/>
  <c r="L591" i="33"/>
  <c r="K591" i="33"/>
  <c r="J591" i="33"/>
  <c r="I591" i="33"/>
  <c r="H591" i="33"/>
  <c r="N591" i="33" s="1"/>
  <c r="G591" i="33"/>
  <c r="L590" i="33"/>
  <c r="K590" i="33"/>
  <c r="J590" i="33"/>
  <c r="I590" i="33"/>
  <c r="H590" i="33"/>
  <c r="N590" i="33" s="1"/>
  <c r="G590" i="33"/>
  <c r="M590" i="33" s="1"/>
  <c r="L589" i="33"/>
  <c r="K589" i="33"/>
  <c r="J589" i="33"/>
  <c r="I589" i="33"/>
  <c r="G589" i="33"/>
  <c r="L588" i="33"/>
  <c r="K588" i="33"/>
  <c r="J588" i="33"/>
  <c r="I588" i="33"/>
  <c r="H588" i="33"/>
  <c r="N588" i="33" s="1"/>
  <c r="G588" i="33"/>
  <c r="M588" i="33" s="1"/>
  <c r="M587" i="33"/>
  <c r="L587" i="33"/>
  <c r="K587" i="33"/>
  <c r="J587" i="33"/>
  <c r="I587" i="33"/>
  <c r="H587" i="33"/>
  <c r="N587" i="33" s="1"/>
  <c r="G587" i="33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M584" i="33"/>
  <c r="L584" i="33"/>
  <c r="K584" i="33"/>
  <c r="J584" i="33"/>
  <c r="I584" i="33"/>
  <c r="H584" i="33"/>
  <c r="N584" i="33" s="1"/>
  <c r="G584" i="33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M579" i="33"/>
  <c r="L579" i="33"/>
  <c r="K579" i="33"/>
  <c r="J579" i="33"/>
  <c r="I579" i="33"/>
  <c r="H579" i="33"/>
  <c r="N579" i="33" s="1"/>
  <c r="G579" i="33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M576" i="33"/>
  <c r="L576" i="33"/>
  <c r="K576" i="33"/>
  <c r="J576" i="33"/>
  <c r="I576" i="33"/>
  <c r="H576" i="33"/>
  <c r="N576" i="33" s="1"/>
  <c r="G576" i="33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M571" i="33"/>
  <c r="L571" i="33"/>
  <c r="K571" i="33"/>
  <c r="J571" i="33"/>
  <c r="I571" i="33"/>
  <c r="H571" i="33"/>
  <c r="N571" i="33" s="1"/>
  <c r="G571" i="33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M568" i="33"/>
  <c r="L568" i="33"/>
  <c r="K568" i="33"/>
  <c r="J568" i="33"/>
  <c r="I568" i="33"/>
  <c r="H568" i="33"/>
  <c r="N568" i="33" s="1"/>
  <c r="G568" i="33"/>
  <c r="L567" i="33"/>
  <c r="K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I564" i="33"/>
  <c r="H564" i="33"/>
  <c r="N564" i="33" s="1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M561" i="33"/>
  <c r="L561" i="33"/>
  <c r="K561" i="33"/>
  <c r="J561" i="33"/>
  <c r="I561" i="33"/>
  <c r="H561" i="33"/>
  <c r="N561" i="33" s="1"/>
  <c r="G561" i="33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M558" i="33"/>
  <c r="L558" i="33"/>
  <c r="K558" i="33"/>
  <c r="J558" i="33"/>
  <c r="I558" i="33"/>
  <c r="H558" i="33"/>
  <c r="N558" i="33" s="1"/>
  <c r="G558" i="33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M553" i="33"/>
  <c r="L553" i="33"/>
  <c r="K553" i="33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M550" i="33"/>
  <c r="L550" i="33"/>
  <c r="K550" i="33"/>
  <c r="J550" i="33"/>
  <c r="I550" i="33"/>
  <c r="H550" i="33"/>
  <c r="N550" i="33" s="1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M545" i="33"/>
  <c r="L545" i="33"/>
  <c r="K545" i="33"/>
  <c r="J545" i="33"/>
  <c r="I545" i="33"/>
  <c r="H545" i="33"/>
  <c r="N545" i="33" s="1"/>
  <c r="G545" i="33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M542" i="33"/>
  <c r="L542" i="33"/>
  <c r="K542" i="33"/>
  <c r="J542" i="33"/>
  <c r="I542" i="33"/>
  <c r="H542" i="33"/>
  <c r="N542" i="33" s="1"/>
  <c r="G542" i="33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M537" i="33"/>
  <c r="L537" i="33"/>
  <c r="K537" i="33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M534" i="33"/>
  <c r="L534" i="33"/>
  <c r="K534" i="33"/>
  <c r="J534" i="33"/>
  <c r="I534" i="33"/>
  <c r="H534" i="33"/>
  <c r="N534" i="33" s="1"/>
  <c r="G534" i="33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M529" i="33"/>
  <c r="L529" i="33"/>
  <c r="K529" i="33"/>
  <c r="J529" i="33"/>
  <c r="I529" i="33"/>
  <c r="H529" i="33"/>
  <c r="N529" i="33" s="1"/>
  <c r="G529" i="33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M526" i="33"/>
  <c r="L526" i="33"/>
  <c r="K526" i="33"/>
  <c r="J526" i="33"/>
  <c r="I526" i="33"/>
  <c r="H526" i="33"/>
  <c r="N526" i="33" s="1"/>
  <c r="G526" i="33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M521" i="33"/>
  <c r="L521" i="33"/>
  <c r="K521" i="33"/>
  <c r="J521" i="33"/>
  <c r="I521" i="33"/>
  <c r="H521" i="33"/>
  <c r="N521" i="33" s="1"/>
  <c r="G521" i="33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M518" i="33"/>
  <c r="L518" i="33"/>
  <c r="K518" i="33"/>
  <c r="J518" i="33"/>
  <c r="I518" i="33"/>
  <c r="H518" i="33"/>
  <c r="N518" i="33" s="1"/>
  <c r="G518" i="33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M513" i="33"/>
  <c r="L513" i="33"/>
  <c r="K513" i="33"/>
  <c r="J513" i="33"/>
  <c r="I513" i="33"/>
  <c r="H513" i="33"/>
  <c r="N513" i="33" s="1"/>
  <c r="G513" i="33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M510" i="33"/>
  <c r="L510" i="33"/>
  <c r="K510" i="33"/>
  <c r="J510" i="33"/>
  <c r="I510" i="33"/>
  <c r="H510" i="33"/>
  <c r="N510" i="33" s="1"/>
  <c r="G510" i="33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M505" i="33"/>
  <c r="L505" i="33"/>
  <c r="K505" i="33"/>
  <c r="J505" i="33"/>
  <c r="I505" i="33"/>
  <c r="H505" i="33"/>
  <c r="N505" i="33" s="1"/>
  <c r="G505" i="33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M502" i="33"/>
  <c r="L502" i="33"/>
  <c r="K502" i="33"/>
  <c r="J502" i="33"/>
  <c r="I502" i="33"/>
  <c r="H502" i="33"/>
  <c r="N502" i="33" s="1"/>
  <c r="G502" i="33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N497" i="33"/>
  <c r="L497" i="33"/>
  <c r="K497" i="33"/>
  <c r="J497" i="33"/>
  <c r="I497" i="33"/>
  <c r="H497" i="33"/>
  <c r="G497" i="33"/>
  <c r="M497" i="33" s="1"/>
  <c r="N496" i="33"/>
  <c r="L496" i="33"/>
  <c r="K496" i="33"/>
  <c r="J496" i="33"/>
  <c r="I496" i="33"/>
  <c r="H496" i="33"/>
  <c r="G496" i="33"/>
  <c r="M496" i="33" s="1"/>
  <c r="N495" i="33"/>
  <c r="L495" i="33"/>
  <c r="K495" i="33"/>
  <c r="J495" i="33"/>
  <c r="I495" i="33"/>
  <c r="H495" i="33"/>
  <c r="G495" i="33"/>
  <c r="M495" i="33" s="1"/>
  <c r="N494" i="33"/>
  <c r="L494" i="33"/>
  <c r="K494" i="33"/>
  <c r="J494" i="33"/>
  <c r="I494" i="33"/>
  <c r="H494" i="33"/>
  <c r="G494" i="33"/>
  <c r="M494" i="33" s="1"/>
  <c r="N493" i="33"/>
  <c r="L493" i="33"/>
  <c r="K493" i="33"/>
  <c r="J493" i="33"/>
  <c r="I493" i="33"/>
  <c r="H493" i="33"/>
  <c r="G493" i="33"/>
  <c r="M493" i="33" s="1"/>
  <c r="N492" i="33"/>
  <c r="L492" i="33"/>
  <c r="K492" i="33"/>
  <c r="J492" i="33"/>
  <c r="I492" i="33"/>
  <c r="H492" i="33"/>
  <c r="G492" i="33"/>
  <c r="M492" i="33" s="1"/>
  <c r="N491" i="33"/>
  <c r="L491" i="33"/>
  <c r="K491" i="33"/>
  <c r="J491" i="33"/>
  <c r="I491" i="33"/>
  <c r="H491" i="33"/>
  <c r="G491" i="33"/>
  <c r="M491" i="33" s="1"/>
  <c r="N490" i="33"/>
  <c r="L490" i="33"/>
  <c r="K490" i="33"/>
  <c r="J490" i="33"/>
  <c r="I490" i="33"/>
  <c r="H490" i="33"/>
  <c r="G490" i="33"/>
  <c r="M490" i="33" s="1"/>
  <c r="N489" i="33"/>
  <c r="L489" i="33"/>
  <c r="K489" i="33"/>
  <c r="J489" i="33"/>
  <c r="I489" i="33"/>
  <c r="H489" i="33"/>
  <c r="G489" i="33"/>
  <c r="M489" i="33" s="1"/>
  <c r="N488" i="33"/>
  <c r="L488" i="33"/>
  <c r="K488" i="33"/>
  <c r="J488" i="33"/>
  <c r="I488" i="33"/>
  <c r="H488" i="33"/>
  <c r="G488" i="33"/>
  <c r="M488" i="33" s="1"/>
  <c r="N487" i="33"/>
  <c r="L487" i="33"/>
  <c r="K487" i="33"/>
  <c r="J487" i="33"/>
  <c r="I487" i="33"/>
  <c r="H487" i="33"/>
  <c r="G487" i="33"/>
  <c r="M487" i="33" s="1"/>
  <c r="N486" i="33"/>
  <c r="L486" i="33"/>
  <c r="K486" i="33"/>
  <c r="J486" i="33"/>
  <c r="I486" i="33"/>
  <c r="H486" i="33"/>
  <c r="G486" i="33"/>
  <c r="M486" i="33" s="1"/>
  <c r="N485" i="33"/>
  <c r="L485" i="33"/>
  <c r="K485" i="33"/>
  <c r="J485" i="33"/>
  <c r="I485" i="33"/>
  <c r="H485" i="33"/>
  <c r="G485" i="33"/>
  <c r="M485" i="33" s="1"/>
  <c r="N484" i="33"/>
  <c r="L484" i="33"/>
  <c r="K484" i="33"/>
  <c r="J484" i="33"/>
  <c r="I484" i="33"/>
  <c r="H484" i="33"/>
  <c r="G484" i="33"/>
  <c r="M484" i="33" s="1"/>
  <c r="N483" i="33"/>
  <c r="L483" i="33"/>
  <c r="K483" i="33"/>
  <c r="J483" i="33"/>
  <c r="I483" i="33"/>
  <c r="H483" i="33"/>
  <c r="G483" i="33"/>
  <c r="M483" i="33" s="1"/>
  <c r="N482" i="33"/>
  <c r="L482" i="33"/>
  <c r="K482" i="33"/>
  <c r="J482" i="33"/>
  <c r="I482" i="33"/>
  <c r="H482" i="33"/>
  <c r="G482" i="33"/>
  <c r="M482" i="33" s="1"/>
  <c r="N481" i="33"/>
  <c r="L481" i="33"/>
  <c r="K481" i="33"/>
  <c r="J481" i="33"/>
  <c r="I481" i="33"/>
  <c r="H481" i="33"/>
  <c r="G481" i="33"/>
  <c r="M481" i="33" s="1"/>
  <c r="N480" i="33"/>
  <c r="L480" i="33"/>
  <c r="K480" i="33"/>
  <c r="J480" i="33"/>
  <c r="I480" i="33"/>
  <c r="H480" i="33"/>
  <c r="G480" i="33"/>
  <c r="M480" i="33" s="1"/>
  <c r="N479" i="33"/>
  <c r="L479" i="33"/>
  <c r="K479" i="33"/>
  <c r="J479" i="33"/>
  <c r="I479" i="33"/>
  <c r="H479" i="33"/>
  <c r="G479" i="33"/>
  <c r="M479" i="33" s="1"/>
  <c r="N478" i="33"/>
  <c r="L478" i="33"/>
  <c r="K478" i="33"/>
  <c r="J478" i="33"/>
  <c r="I478" i="33"/>
  <c r="H478" i="33"/>
  <c r="G478" i="33"/>
  <c r="M478" i="33" s="1"/>
  <c r="N477" i="33"/>
  <c r="L477" i="33"/>
  <c r="K477" i="33"/>
  <c r="J477" i="33"/>
  <c r="I477" i="33"/>
  <c r="H477" i="33"/>
  <c r="G477" i="33"/>
  <c r="M477" i="33" s="1"/>
  <c r="N476" i="33"/>
  <c r="L476" i="33"/>
  <c r="K476" i="33"/>
  <c r="J476" i="33"/>
  <c r="I476" i="33"/>
  <c r="H476" i="33"/>
  <c r="G476" i="33"/>
  <c r="M476" i="33" s="1"/>
  <c r="N475" i="33"/>
  <c r="L475" i="33"/>
  <c r="K475" i="33"/>
  <c r="J475" i="33"/>
  <c r="I475" i="33"/>
  <c r="H475" i="33"/>
  <c r="G475" i="33"/>
  <c r="M475" i="33" s="1"/>
  <c r="N474" i="33"/>
  <c r="L474" i="33"/>
  <c r="K474" i="33"/>
  <c r="J474" i="33"/>
  <c r="I474" i="33"/>
  <c r="H474" i="33"/>
  <c r="G474" i="33"/>
  <c r="M474" i="33" s="1"/>
  <c r="L473" i="33"/>
  <c r="K473" i="33"/>
  <c r="M472" i="33"/>
  <c r="L472" i="33"/>
  <c r="K472" i="33"/>
  <c r="J472" i="33"/>
  <c r="I472" i="33"/>
  <c r="H472" i="33"/>
  <c r="N472" i="33" s="1"/>
  <c r="G472" i="33"/>
  <c r="L471" i="33"/>
  <c r="K471" i="33"/>
  <c r="J471" i="33"/>
  <c r="I471" i="33"/>
  <c r="G471" i="33"/>
  <c r="M471" i="33" s="1"/>
  <c r="L470" i="33"/>
  <c r="K470" i="33"/>
  <c r="M469" i="33"/>
  <c r="L469" i="33"/>
  <c r="K469" i="33"/>
  <c r="J469" i="33"/>
  <c r="I469" i="33"/>
  <c r="H469" i="33"/>
  <c r="N469" i="33" s="1"/>
  <c r="G469" i="33"/>
  <c r="M468" i="33"/>
  <c r="L468" i="33"/>
  <c r="K468" i="33"/>
  <c r="J468" i="33"/>
  <c r="I468" i="33"/>
  <c r="H468" i="33"/>
  <c r="N468" i="33" s="1"/>
  <c r="G468" i="33"/>
  <c r="M467" i="33"/>
  <c r="L467" i="33"/>
  <c r="K467" i="33"/>
  <c r="J467" i="33"/>
  <c r="I467" i="33"/>
  <c r="H467" i="33"/>
  <c r="N467" i="33" s="1"/>
  <c r="G467" i="33"/>
  <c r="M466" i="33"/>
  <c r="L466" i="33"/>
  <c r="K466" i="33"/>
  <c r="J466" i="33"/>
  <c r="I466" i="33"/>
  <c r="H466" i="33"/>
  <c r="N466" i="33" s="1"/>
  <c r="G466" i="33"/>
  <c r="M465" i="33"/>
  <c r="L465" i="33"/>
  <c r="K465" i="33"/>
  <c r="J465" i="33"/>
  <c r="I465" i="33"/>
  <c r="H465" i="33"/>
  <c r="N465" i="33" s="1"/>
  <c r="G465" i="33"/>
  <c r="M464" i="33"/>
  <c r="L464" i="33"/>
  <c r="K464" i="33"/>
  <c r="J464" i="33"/>
  <c r="I464" i="33"/>
  <c r="H464" i="33"/>
  <c r="N464" i="33" s="1"/>
  <c r="G464" i="33"/>
  <c r="M463" i="33"/>
  <c r="L463" i="33"/>
  <c r="K463" i="33"/>
  <c r="J463" i="33"/>
  <c r="I463" i="33"/>
  <c r="H463" i="33"/>
  <c r="N463" i="33" s="1"/>
  <c r="G463" i="33"/>
  <c r="M462" i="33"/>
  <c r="L462" i="33"/>
  <c r="K462" i="33"/>
  <c r="J462" i="33"/>
  <c r="I462" i="33"/>
  <c r="H462" i="33"/>
  <c r="N462" i="33" s="1"/>
  <c r="G462" i="33"/>
  <c r="M461" i="33"/>
  <c r="L461" i="33"/>
  <c r="K461" i="33"/>
  <c r="J461" i="33"/>
  <c r="I461" i="33"/>
  <c r="H461" i="33"/>
  <c r="N461" i="33" s="1"/>
  <c r="G461" i="33"/>
  <c r="M460" i="33"/>
  <c r="L460" i="33"/>
  <c r="K460" i="33"/>
  <c r="J460" i="33"/>
  <c r="I460" i="33"/>
  <c r="H460" i="33"/>
  <c r="N460" i="33" s="1"/>
  <c r="G460" i="33"/>
  <c r="M459" i="33"/>
  <c r="L459" i="33"/>
  <c r="K459" i="33"/>
  <c r="J459" i="33"/>
  <c r="I459" i="33"/>
  <c r="H459" i="33"/>
  <c r="N459" i="33" s="1"/>
  <c r="G459" i="33"/>
  <c r="M458" i="33"/>
  <c r="L458" i="33"/>
  <c r="K458" i="33"/>
  <c r="J458" i="33"/>
  <c r="I458" i="33"/>
  <c r="H458" i="33"/>
  <c r="N458" i="33" s="1"/>
  <c r="G458" i="33"/>
  <c r="M457" i="33"/>
  <c r="L457" i="33"/>
  <c r="K457" i="33"/>
  <c r="J457" i="33"/>
  <c r="I457" i="33"/>
  <c r="H457" i="33"/>
  <c r="N457" i="33" s="1"/>
  <c r="G457" i="33"/>
  <c r="M456" i="33"/>
  <c r="L456" i="33"/>
  <c r="K456" i="33"/>
  <c r="J456" i="33"/>
  <c r="I456" i="33"/>
  <c r="H456" i="33"/>
  <c r="N456" i="33" s="1"/>
  <c r="G456" i="33"/>
  <c r="M455" i="33"/>
  <c r="L455" i="33"/>
  <c r="K455" i="33"/>
  <c r="J455" i="33"/>
  <c r="I455" i="33"/>
  <c r="H455" i="33"/>
  <c r="N455" i="33" s="1"/>
  <c r="G455" i="33"/>
  <c r="M454" i="33"/>
  <c r="L454" i="33"/>
  <c r="K454" i="33"/>
  <c r="J454" i="33"/>
  <c r="I454" i="33"/>
  <c r="H454" i="33"/>
  <c r="N454" i="33" s="1"/>
  <c r="G454" i="33"/>
  <c r="M453" i="33"/>
  <c r="L453" i="33"/>
  <c r="K453" i="33"/>
  <c r="J453" i="33"/>
  <c r="I453" i="33"/>
  <c r="H453" i="33"/>
  <c r="N453" i="33" s="1"/>
  <c r="G453" i="33"/>
  <c r="M452" i="33"/>
  <c r="L452" i="33"/>
  <c r="K452" i="33"/>
  <c r="J452" i="33"/>
  <c r="I452" i="33"/>
  <c r="H452" i="33"/>
  <c r="N452" i="33" s="1"/>
  <c r="G452" i="33"/>
  <c r="M451" i="33"/>
  <c r="L451" i="33"/>
  <c r="K451" i="33"/>
  <c r="J451" i="33"/>
  <c r="I451" i="33"/>
  <c r="H451" i="33"/>
  <c r="N451" i="33" s="1"/>
  <c r="G451" i="33"/>
  <c r="M450" i="33"/>
  <c r="L450" i="33"/>
  <c r="K450" i="33"/>
  <c r="I450" i="33"/>
  <c r="H450" i="33"/>
  <c r="N450" i="33" s="1"/>
  <c r="G450" i="33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H446" i="33"/>
  <c r="N446" i="33" s="1"/>
  <c r="G446" i="33"/>
  <c r="M446" i="33" s="1"/>
  <c r="N445" i="33"/>
  <c r="M445" i="33"/>
  <c r="L445" i="33"/>
  <c r="K445" i="33"/>
  <c r="I445" i="33"/>
  <c r="H445" i="33"/>
  <c r="G445" i="33"/>
  <c r="M444" i="33"/>
  <c r="L444" i="33"/>
  <c r="K444" i="33"/>
  <c r="J444" i="33"/>
  <c r="I444" i="33"/>
  <c r="H444" i="33"/>
  <c r="N444" i="33" s="1"/>
  <c r="G444" i="33"/>
  <c r="M443" i="33"/>
  <c r="L443" i="33"/>
  <c r="K443" i="33"/>
  <c r="J443" i="33"/>
  <c r="I443" i="33"/>
  <c r="H443" i="33"/>
  <c r="N443" i="33" s="1"/>
  <c r="G443" i="33"/>
  <c r="M442" i="33"/>
  <c r="L442" i="33"/>
  <c r="K442" i="33"/>
  <c r="J442" i="33"/>
  <c r="I442" i="33"/>
  <c r="H442" i="33"/>
  <c r="N442" i="33" s="1"/>
  <c r="G442" i="33"/>
  <c r="M441" i="33"/>
  <c r="L441" i="33"/>
  <c r="K441" i="33"/>
  <c r="J441" i="33"/>
  <c r="I441" i="33"/>
  <c r="H441" i="33"/>
  <c r="N441" i="33" s="1"/>
  <c r="G441" i="33"/>
  <c r="M440" i="33"/>
  <c r="L440" i="33"/>
  <c r="K440" i="33"/>
  <c r="J440" i="33"/>
  <c r="I440" i="33"/>
  <c r="H440" i="33"/>
  <c r="N440" i="33" s="1"/>
  <c r="G440" i="33"/>
  <c r="M439" i="33"/>
  <c r="L439" i="33"/>
  <c r="K439" i="33"/>
  <c r="J439" i="33"/>
  <c r="I439" i="33"/>
  <c r="H439" i="33"/>
  <c r="N439" i="33" s="1"/>
  <c r="G439" i="33"/>
  <c r="M438" i="33"/>
  <c r="L438" i="33"/>
  <c r="K438" i="33"/>
  <c r="J438" i="33"/>
  <c r="I438" i="33"/>
  <c r="H438" i="33"/>
  <c r="N438" i="33" s="1"/>
  <c r="G438" i="33"/>
  <c r="L437" i="33"/>
  <c r="K437" i="33"/>
  <c r="J437" i="33"/>
  <c r="I437" i="33"/>
  <c r="H437" i="33"/>
  <c r="N437" i="33" s="1"/>
  <c r="N436" i="33"/>
  <c r="L436" i="33"/>
  <c r="K436" i="33"/>
  <c r="J436" i="33"/>
  <c r="I436" i="33"/>
  <c r="H436" i="33"/>
  <c r="G436" i="33"/>
  <c r="M436" i="33" s="1"/>
  <c r="N435" i="33"/>
  <c r="L435" i="33"/>
  <c r="K435" i="33"/>
  <c r="J435" i="33"/>
  <c r="I435" i="33"/>
  <c r="H435" i="33"/>
  <c r="G435" i="33"/>
  <c r="M435" i="33" s="1"/>
  <c r="N434" i="33"/>
  <c r="L434" i="33"/>
  <c r="K434" i="33"/>
  <c r="J434" i="33"/>
  <c r="H434" i="33"/>
  <c r="G434" i="33"/>
  <c r="M434" i="33" s="1"/>
  <c r="N433" i="33"/>
  <c r="M433" i="33"/>
  <c r="L433" i="33"/>
  <c r="K433" i="33"/>
  <c r="J433" i="33"/>
  <c r="I433" i="33"/>
  <c r="H433" i="33"/>
  <c r="G433" i="33"/>
  <c r="N432" i="33"/>
  <c r="M432" i="33"/>
  <c r="L432" i="33"/>
  <c r="K432" i="33"/>
  <c r="J432" i="33"/>
  <c r="I432" i="33"/>
  <c r="H432" i="33"/>
  <c r="G432" i="33"/>
  <c r="N431" i="33"/>
  <c r="M431" i="33"/>
  <c r="L431" i="33"/>
  <c r="K431" i="33"/>
  <c r="J431" i="33"/>
  <c r="I431" i="33"/>
  <c r="H431" i="33"/>
  <c r="G431" i="33"/>
  <c r="N430" i="33"/>
  <c r="M430" i="33"/>
  <c r="L430" i="33"/>
  <c r="K430" i="33"/>
  <c r="J430" i="33"/>
  <c r="I430" i="33"/>
  <c r="H430" i="33"/>
  <c r="G430" i="33"/>
  <c r="N429" i="33"/>
  <c r="M429" i="33"/>
  <c r="L429" i="33"/>
  <c r="K429" i="33"/>
  <c r="J429" i="33"/>
  <c r="I429" i="33"/>
  <c r="H429" i="33"/>
  <c r="G429" i="33"/>
  <c r="N428" i="33"/>
  <c r="M428" i="33"/>
  <c r="L428" i="33"/>
  <c r="K428" i="33"/>
  <c r="J428" i="33"/>
  <c r="I428" i="33"/>
  <c r="H428" i="33"/>
  <c r="G428" i="33"/>
  <c r="N427" i="33"/>
  <c r="M427" i="33"/>
  <c r="L427" i="33"/>
  <c r="K427" i="33"/>
  <c r="J427" i="33"/>
  <c r="I427" i="33"/>
  <c r="H427" i="33"/>
  <c r="G427" i="33"/>
  <c r="N426" i="33"/>
  <c r="M426" i="33"/>
  <c r="L426" i="33"/>
  <c r="K426" i="33"/>
  <c r="J426" i="33"/>
  <c r="I426" i="33"/>
  <c r="H426" i="33"/>
  <c r="G426" i="33"/>
  <c r="N425" i="33"/>
  <c r="M425" i="33"/>
  <c r="L425" i="33"/>
  <c r="K425" i="33"/>
  <c r="J425" i="33"/>
  <c r="I425" i="33"/>
  <c r="H425" i="33"/>
  <c r="G425" i="33"/>
  <c r="N424" i="33"/>
  <c r="M424" i="33"/>
  <c r="L424" i="33"/>
  <c r="K424" i="33"/>
  <c r="J424" i="33"/>
  <c r="I424" i="33"/>
  <c r="H424" i="33"/>
  <c r="G424" i="33"/>
  <c r="N423" i="33"/>
  <c r="L423" i="33"/>
  <c r="K423" i="33"/>
  <c r="J423" i="33"/>
  <c r="I423" i="33"/>
  <c r="H423" i="33"/>
  <c r="L422" i="33"/>
  <c r="K422" i="33"/>
  <c r="J422" i="33"/>
  <c r="I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H413" i="33"/>
  <c r="N413" i="33" s="1"/>
  <c r="G413" i="33"/>
  <c r="M413" i="33" s="1"/>
  <c r="N412" i="33"/>
  <c r="L412" i="33"/>
  <c r="K412" i="33"/>
  <c r="J412" i="33"/>
  <c r="I412" i="33"/>
  <c r="H412" i="33"/>
  <c r="G412" i="33"/>
  <c r="M412" i="33" s="1"/>
  <c r="N411" i="33"/>
  <c r="L411" i="33"/>
  <c r="K411" i="33"/>
  <c r="J411" i="33"/>
  <c r="I411" i="33"/>
  <c r="H411" i="33"/>
  <c r="G411" i="33"/>
  <c r="M411" i="33" s="1"/>
  <c r="N410" i="33"/>
  <c r="L410" i="33"/>
  <c r="K410" i="33"/>
  <c r="J410" i="33"/>
  <c r="I410" i="33"/>
  <c r="H410" i="33"/>
  <c r="G410" i="33"/>
  <c r="M410" i="33" s="1"/>
  <c r="N409" i="33"/>
  <c r="L409" i="33"/>
  <c r="K409" i="33"/>
  <c r="J409" i="33"/>
  <c r="I409" i="33"/>
  <c r="H409" i="33"/>
  <c r="G409" i="33"/>
  <c r="M409" i="33" s="1"/>
  <c r="N408" i="33"/>
  <c r="L408" i="33"/>
  <c r="K408" i="33"/>
  <c r="J408" i="33"/>
  <c r="I408" i="33"/>
  <c r="H408" i="33"/>
  <c r="M407" i="33"/>
  <c r="L407" i="33"/>
  <c r="K407" i="33"/>
  <c r="J407" i="33"/>
  <c r="I407" i="33"/>
  <c r="H407" i="33"/>
  <c r="N407" i="33" s="1"/>
  <c r="G407" i="33"/>
  <c r="L406" i="33"/>
  <c r="K406" i="33"/>
  <c r="J406" i="33"/>
  <c r="L405" i="33"/>
  <c r="K405" i="33"/>
  <c r="I405" i="33"/>
  <c r="H405" i="33"/>
  <c r="N405" i="33" s="1"/>
  <c r="G405" i="33"/>
  <c r="M405" i="33" s="1"/>
  <c r="N404" i="33"/>
  <c r="L404" i="33"/>
  <c r="K404" i="33"/>
  <c r="J404" i="33"/>
  <c r="I404" i="33"/>
  <c r="H404" i="33"/>
  <c r="G404" i="33"/>
  <c r="M404" i="33" s="1"/>
  <c r="N403" i="33"/>
  <c r="L403" i="33"/>
  <c r="K403" i="33"/>
  <c r="J403" i="33"/>
  <c r="I403" i="33"/>
  <c r="H403" i="33"/>
  <c r="G403" i="33"/>
  <c r="M403" i="33" s="1"/>
  <c r="N402" i="33"/>
  <c r="L402" i="33"/>
  <c r="K402" i="33"/>
  <c r="J402" i="33"/>
  <c r="I402" i="33"/>
  <c r="H402" i="33"/>
  <c r="G402" i="33"/>
  <c r="M402" i="33" s="1"/>
  <c r="N401" i="33"/>
  <c r="L401" i="33"/>
  <c r="K401" i="33"/>
  <c r="J401" i="33"/>
  <c r="I401" i="33"/>
  <c r="H401" i="33"/>
  <c r="G401" i="33"/>
  <c r="M401" i="33" s="1"/>
  <c r="L400" i="33"/>
  <c r="K400" i="33"/>
  <c r="J400" i="33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H387" i="33"/>
  <c r="N387" i="33" s="1"/>
  <c r="G387" i="33"/>
  <c r="M387" i="33" s="1"/>
  <c r="N386" i="33"/>
  <c r="L386" i="33"/>
  <c r="K386" i="33"/>
  <c r="J386" i="33"/>
  <c r="I386" i="33"/>
  <c r="H386" i="33"/>
  <c r="M385" i="33"/>
  <c r="L385" i="33"/>
  <c r="K385" i="33"/>
  <c r="J385" i="33"/>
  <c r="I385" i="33"/>
  <c r="H385" i="33"/>
  <c r="N385" i="33" s="1"/>
  <c r="G385" i="33"/>
  <c r="M384" i="33"/>
  <c r="L384" i="33"/>
  <c r="K384" i="33"/>
  <c r="J384" i="33"/>
  <c r="I384" i="33"/>
  <c r="H384" i="33"/>
  <c r="N384" i="33" s="1"/>
  <c r="G384" i="33"/>
  <c r="L383" i="33"/>
  <c r="K383" i="33"/>
  <c r="J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N373" i="33"/>
  <c r="M373" i="33"/>
  <c r="L373" i="33"/>
  <c r="K373" i="33"/>
  <c r="J373" i="33"/>
  <c r="I373" i="33"/>
  <c r="H373" i="33"/>
  <c r="G373" i="33"/>
  <c r="N372" i="33"/>
  <c r="L372" i="33"/>
  <c r="K372" i="33"/>
  <c r="J372" i="33"/>
  <c r="I372" i="33"/>
  <c r="H372" i="33"/>
  <c r="F371" i="33"/>
  <c r="J405" i="33" s="1"/>
  <c r="E371" i="33"/>
  <c r="I473" i="33" s="1"/>
  <c r="D371" i="33"/>
  <c r="H473" i="33" s="1"/>
  <c r="N473" i="33" s="1"/>
  <c r="C371" i="33"/>
  <c r="G473" i="33" s="1"/>
  <c r="M473" i="33" s="1"/>
  <c r="N363" i="33"/>
  <c r="L363" i="33"/>
  <c r="K363" i="33"/>
  <c r="J363" i="33"/>
  <c r="I363" i="33"/>
  <c r="H363" i="33"/>
  <c r="G363" i="33"/>
  <c r="M363" i="33" s="1"/>
  <c r="N362" i="33"/>
  <c r="L362" i="33"/>
  <c r="K362" i="33"/>
  <c r="J362" i="33"/>
  <c r="I362" i="33"/>
  <c r="H362" i="33"/>
  <c r="G362" i="33"/>
  <c r="M362" i="33" s="1"/>
  <c r="N361" i="33"/>
  <c r="L361" i="33"/>
  <c r="K361" i="33"/>
  <c r="J361" i="33"/>
  <c r="I361" i="33"/>
  <c r="H361" i="33"/>
  <c r="G361" i="33"/>
  <c r="M361" i="33" s="1"/>
  <c r="N360" i="33"/>
  <c r="L360" i="33"/>
  <c r="K360" i="33"/>
  <c r="J360" i="33"/>
  <c r="I360" i="33"/>
  <c r="H360" i="33"/>
  <c r="G360" i="33"/>
  <c r="M360" i="33" s="1"/>
  <c r="N359" i="33"/>
  <c r="L359" i="33"/>
  <c r="K359" i="33"/>
  <c r="J359" i="33"/>
  <c r="I359" i="33"/>
  <c r="H359" i="33"/>
  <c r="G359" i="33"/>
  <c r="M359" i="33" s="1"/>
  <c r="N358" i="33"/>
  <c r="L358" i="33"/>
  <c r="K358" i="33"/>
  <c r="J358" i="33"/>
  <c r="I358" i="33"/>
  <c r="H358" i="33"/>
  <c r="G358" i="33"/>
  <c r="M358" i="33" s="1"/>
  <c r="N357" i="33"/>
  <c r="L357" i="33"/>
  <c r="K357" i="33"/>
  <c r="J357" i="33"/>
  <c r="I357" i="33"/>
  <c r="H357" i="33"/>
  <c r="G357" i="33"/>
  <c r="M357" i="33" s="1"/>
  <c r="N356" i="33"/>
  <c r="L356" i="33"/>
  <c r="K356" i="33"/>
  <c r="J356" i="33"/>
  <c r="I356" i="33"/>
  <c r="H356" i="33"/>
  <c r="G356" i="33"/>
  <c r="M356" i="33" s="1"/>
  <c r="N355" i="33"/>
  <c r="L355" i="33"/>
  <c r="K355" i="33"/>
  <c r="J355" i="33"/>
  <c r="I355" i="33"/>
  <c r="H355" i="33"/>
  <c r="G355" i="33"/>
  <c r="M355" i="33" s="1"/>
  <c r="N354" i="33"/>
  <c r="L354" i="33"/>
  <c r="K354" i="33"/>
  <c r="J354" i="33"/>
  <c r="I354" i="33"/>
  <c r="H354" i="33"/>
  <c r="G354" i="33"/>
  <c r="M354" i="33" s="1"/>
  <c r="N353" i="33"/>
  <c r="L353" i="33"/>
  <c r="K353" i="33"/>
  <c r="J353" i="33"/>
  <c r="I353" i="33"/>
  <c r="H353" i="33"/>
  <c r="G353" i="33"/>
  <c r="M353" i="33" s="1"/>
  <c r="N352" i="33"/>
  <c r="L352" i="33"/>
  <c r="K352" i="33"/>
  <c r="J352" i="33"/>
  <c r="I352" i="33"/>
  <c r="H352" i="33"/>
  <c r="G352" i="33"/>
  <c r="M352" i="33" s="1"/>
  <c r="N351" i="33"/>
  <c r="L351" i="33"/>
  <c r="K351" i="33"/>
  <c r="J351" i="33"/>
  <c r="I351" i="33"/>
  <c r="H351" i="33"/>
  <c r="G351" i="33"/>
  <c r="M351" i="33" s="1"/>
  <c r="N350" i="33"/>
  <c r="L350" i="33"/>
  <c r="K350" i="33"/>
  <c r="J350" i="33"/>
  <c r="I350" i="33"/>
  <c r="H350" i="33"/>
  <c r="G350" i="33"/>
  <c r="M350" i="33" s="1"/>
  <c r="N349" i="33"/>
  <c r="L349" i="33"/>
  <c r="K349" i="33"/>
  <c r="J349" i="33"/>
  <c r="I349" i="33"/>
  <c r="H349" i="33"/>
  <c r="G349" i="33"/>
  <c r="M349" i="33" s="1"/>
  <c r="N348" i="33"/>
  <c r="L348" i="33"/>
  <c r="K348" i="33"/>
  <c r="J348" i="33"/>
  <c r="I348" i="33"/>
  <c r="H348" i="33"/>
  <c r="G348" i="33"/>
  <c r="M348" i="33" s="1"/>
  <c r="N347" i="33"/>
  <c r="L347" i="33"/>
  <c r="K347" i="33"/>
  <c r="J347" i="33"/>
  <c r="I347" i="33"/>
  <c r="H347" i="33"/>
  <c r="G347" i="33"/>
  <c r="M347" i="33" s="1"/>
  <c r="N346" i="33"/>
  <c r="L346" i="33"/>
  <c r="K346" i="33"/>
  <c r="J346" i="33"/>
  <c r="I346" i="33"/>
  <c r="H346" i="33"/>
  <c r="G346" i="33"/>
  <c r="M346" i="33" s="1"/>
  <c r="N345" i="33"/>
  <c r="L345" i="33"/>
  <c r="K345" i="33"/>
  <c r="J345" i="33"/>
  <c r="I345" i="33"/>
  <c r="H345" i="33"/>
  <c r="G345" i="33"/>
  <c r="M345" i="33" s="1"/>
  <c r="N344" i="33"/>
  <c r="L344" i="33"/>
  <c r="K344" i="33"/>
  <c r="J344" i="33"/>
  <c r="I344" i="33"/>
  <c r="H344" i="33"/>
  <c r="G344" i="33"/>
  <c r="M344" i="33" s="1"/>
  <c r="N343" i="33"/>
  <c r="L343" i="33"/>
  <c r="K343" i="33"/>
  <c r="J343" i="33"/>
  <c r="I343" i="33"/>
  <c r="H343" i="33"/>
  <c r="G343" i="33"/>
  <c r="M343" i="33" s="1"/>
  <c r="N342" i="33"/>
  <c r="L342" i="33"/>
  <c r="K342" i="33"/>
  <c r="J342" i="33"/>
  <c r="I342" i="33"/>
  <c r="H342" i="33"/>
  <c r="G342" i="33"/>
  <c r="M342" i="33" s="1"/>
  <c r="N341" i="33"/>
  <c r="L341" i="33"/>
  <c r="K341" i="33"/>
  <c r="J341" i="33"/>
  <c r="I341" i="33"/>
  <c r="H341" i="33"/>
  <c r="G341" i="33"/>
  <c r="M341" i="33" s="1"/>
  <c r="N340" i="33"/>
  <c r="L340" i="33"/>
  <c r="K340" i="33"/>
  <c r="J340" i="33"/>
  <c r="I340" i="33"/>
  <c r="H340" i="33"/>
  <c r="G340" i="33"/>
  <c r="M340" i="33" s="1"/>
  <c r="N339" i="33"/>
  <c r="L339" i="33"/>
  <c r="K339" i="33"/>
  <c r="J339" i="33"/>
  <c r="I339" i="33"/>
  <c r="H339" i="33"/>
  <c r="G339" i="33"/>
  <c r="M339" i="33" s="1"/>
  <c r="N338" i="33"/>
  <c r="L338" i="33"/>
  <c r="K338" i="33"/>
  <c r="J338" i="33"/>
  <c r="I338" i="33"/>
  <c r="H338" i="33"/>
  <c r="G338" i="33"/>
  <c r="M338" i="33" s="1"/>
  <c r="N337" i="33"/>
  <c r="L337" i="33"/>
  <c r="K337" i="33"/>
  <c r="J337" i="33"/>
  <c r="I337" i="33"/>
  <c r="H337" i="33"/>
  <c r="G337" i="33"/>
  <c r="M337" i="33" s="1"/>
  <c r="N336" i="33"/>
  <c r="L336" i="33"/>
  <c r="K336" i="33"/>
  <c r="J336" i="33"/>
  <c r="I336" i="33"/>
  <c r="H336" i="33"/>
  <c r="G336" i="33"/>
  <c r="M336" i="33" s="1"/>
  <c r="N335" i="33"/>
  <c r="L335" i="33"/>
  <c r="K335" i="33"/>
  <c r="J335" i="33"/>
  <c r="I335" i="33"/>
  <c r="H335" i="33"/>
  <c r="G335" i="33"/>
  <c r="M335" i="33" s="1"/>
  <c r="N334" i="33"/>
  <c r="L334" i="33"/>
  <c r="K334" i="33"/>
  <c r="J334" i="33"/>
  <c r="I334" i="33"/>
  <c r="H334" i="33"/>
  <c r="G334" i="33"/>
  <c r="M334" i="33" s="1"/>
  <c r="N333" i="33"/>
  <c r="L333" i="33"/>
  <c r="K333" i="33"/>
  <c r="J333" i="33"/>
  <c r="I333" i="33"/>
  <c r="H333" i="33"/>
  <c r="G333" i="33"/>
  <c r="M333" i="33" s="1"/>
  <c r="N332" i="33"/>
  <c r="L332" i="33"/>
  <c r="K332" i="33"/>
  <c r="J332" i="33"/>
  <c r="I332" i="33"/>
  <c r="H332" i="33"/>
  <c r="G332" i="33"/>
  <c r="M332" i="33" s="1"/>
  <c r="N331" i="33"/>
  <c r="L331" i="33"/>
  <c r="K331" i="33"/>
  <c r="J331" i="33"/>
  <c r="I331" i="33"/>
  <c r="H331" i="33"/>
  <c r="G331" i="33"/>
  <c r="M331" i="33" s="1"/>
  <c r="N330" i="33"/>
  <c r="L330" i="33"/>
  <c r="K330" i="33"/>
  <c r="J330" i="33"/>
  <c r="I330" i="33"/>
  <c r="H330" i="33"/>
  <c r="G330" i="33"/>
  <c r="M330" i="33" s="1"/>
  <c r="N329" i="33"/>
  <c r="L329" i="33"/>
  <c r="K329" i="33"/>
  <c r="J329" i="33"/>
  <c r="I329" i="33"/>
  <c r="H329" i="33"/>
  <c r="G329" i="33"/>
  <c r="M329" i="33" s="1"/>
  <c r="N328" i="33"/>
  <c r="L328" i="33"/>
  <c r="K328" i="33"/>
  <c r="J328" i="33"/>
  <c r="I328" i="33"/>
  <c r="H328" i="33"/>
  <c r="G328" i="33"/>
  <c r="M328" i="33" s="1"/>
  <c r="M327" i="33"/>
  <c r="L327" i="33"/>
  <c r="K327" i="33"/>
  <c r="J327" i="33"/>
  <c r="I327" i="33"/>
  <c r="G327" i="33"/>
  <c r="N326" i="33"/>
  <c r="M326" i="33"/>
  <c r="L326" i="33"/>
  <c r="K326" i="33"/>
  <c r="J326" i="33"/>
  <c r="I326" i="33"/>
  <c r="H326" i="33"/>
  <c r="G326" i="33"/>
  <c r="N325" i="33"/>
  <c r="M325" i="33"/>
  <c r="L325" i="33"/>
  <c r="K325" i="33"/>
  <c r="J325" i="33"/>
  <c r="I325" i="33"/>
  <c r="H325" i="33"/>
  <c r="G325" i="33"/>
  <c r="L324" i="33"/>
  <c r="K324" i="33"/>
  <c r="J324" i="33"/>
  <c r="M323" i="33"/>
  <c r="L323" i="33"/>
  <c r="K323" i="33"/>
  <c r="J323" i="33"/>
  <c r="I323" i="33"/>
  <c r="H323" i="33"/>
  <c r="N323" i="33" s="1"/>
  <c r="G323" i="33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M320" i="33"/>
  <c r="L320" i="33"/>
  <c r="K320" i="33"/>
  <c r="J320" i="33"/>
  <c r="I320" i="33"/>
  <c r="H320" i="33"/>
  <c r="N320" i="33" s="1"/>
  <c r="G320" i="33"/>
  <c r="L319" i="33"/>
  <c r="K319" i="33"/>
  <c r="I319" i="33"/>
  <c r="H319" i="33"/>
  <c r="N319" i="33" s="1"/>
  <c r="G319" i="33"/>
  <c r="M319" i="33" s="1"/>
  <c r="L318" i="33"/>
  <c r="K318" i="33"/>
  <c r="H318" i="33"/>
  <c r="N318" i="33" s="1"/>
  <c r="G318" i="33"/>
  <c r="M318" i="33" s="1"/>
  <c r="M317" i="33"/>
  <c r="L317" i="33"/>
  <c r="K317" i="33"/>
  <c r="J317" i="33"/>
  <c r="I317" i="33"/>
  <c r="H317" i="33"/>
  <c r="N317" i="33" s="1"/>
  <c r="G317" i="33"/>
  <c r="M316" i="33"/>
  <c r="L316" i="33"/>
  <c r="K316" i="33"/>
  <c r="J316" i="33"/>
  <c r="I316" i="33"/>
  <c r="H316" i="33"/>
  <c r="N316" i="33" s="1"/>
  <c r="G316" i="33"/>
  <c r="M315" i="33"/>
  <c r="L315" i="33"/>
  <c r="K315" i="33"/>
  <c r="J315" i="33"/>
  <c r="I315" i="33"/>
  <c r="H315" i="33"/>
  <c r="N315" i="33" s="1"/>
  <c r="G315" i="33"/>
  <c r="M314" i="33"/>
  <c r="L314" i="33"/>
  <c r="K314" i="33"/>
  <c r="J314" i="33"/>
  <c r="I314" i="33"/>
  <c r="H314" i="33"/>
  <c r="N314" i="33" s="1"/>
  <c r="G314" i="33"/>
  <c r="M313" i="33"/>
  <c r="L313" i="33"/>
  <c r="K313" i="33"/>
  <c r="J313" i="33"/>
  <c r="I313" i="33"/>
  <c r="H313" i="33"/>
  <c r="N313" i="33" s="1"/>
  <c r="G313" i="33"/>
  <c r="M312" i="33"/>
  <c r="L312" i="33"/>
  <c r="K312" i="33"/>
  <c r="J312" i="33"/>
  <c r="I312" i="33"/>
  <c r="H312" i="33"/>
  <c r="N312" i="33" s="1"/>
  <c r="G312" i="33"/>
  <c r="M311" i="33"/>
  <c r="L311" i="33"/>
  <c r="K311" i="33"/>
  <c r="J311" i="33"/>
  <c r="I311" i="33"/>
  <c r="H311" i="33"/>
  <c r="N311" i="33" s="1"/>
  <c r="G311" i="33"/>
  <c r="M310" i="33"/>
  <c r="L310" i="33"/>
  <c r="K310" i="33"/>
  <c r="J310" i="33"/>
  <c r="I310" i="33"/>
  <c r="H310" i="33"/>
  <c r="N310" i="33" s="1"/>
  <c r="G310" i="33"/>
  <c r="M309" i="33"/>
  <c r="L309" i="33"/>
  <c r="K309" i="33"/>
  <c r="J309" i="33"/>
  <c r="I309" i="33"/>
  <c r="H309" i="33"/>
  <c r="N309" i="33" s="1"/>
  <c r="G309" i="33"/>
  <c r="M308" i="33"/>
  <c r="L308" i="33"/>
  <c r="K308" i="33"/>
  <c r="J308" i="33"/>
  <c r="I308" i="33"/>
  <c r="H308" i="33"/>
  <c r="N308" i="33" s="1"/>
  <c r="G308" i="33"/>
  <c r="L307" i="33"/>
  <c r="K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M305" i="33"/>
  <c r="L305" i="33"/>
  <c r="K305" i="33"/>
  <c r="J305" i="33"/>
  <c r="I305" i="33"/>
  <c r="H305" i="33"/>
  <c r="N305" i="33" s="1"/>
  <c r="G305" i="33"/>
  <c r="M304" i="33"/>
  <c r="L304" i="33"/>
  <c r="K304" i="33"/>
  <c r="J304" i="33"/>
  <c r="I304" i="33"/>
  <c r="H304" i="33"/>
  <c r="N304" i="33" s="1"/>
  <c r="G304" i="33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N299" i="33"/>
  <c r="L299" i="33"/>
  <c r="K299" i="33"/>
  <c r="I299" i="33"/>
  <c r="H299" i="33"/>
  <c r="G299" i="33"/>
  <c r="M299" i="33" s="1"/>
  <c r="L298" i="33"/>
  <c r="K298" i="33"/>
  <c r="H298" i="33"/>
  <c r="N298" i="33" s="1"/>
  <c r="G298" i="33"/>
  <c r="M298" i="33" s="1"/>
  <c r="M297" i="33"/>
  <c r="L297" i="33"/>
  <c r="K297" i="33"/>
  <c r="J297" i="33"/>
  <c r="I297" i="33"/>
  <c r="H297" i="33"/>
  <c r="N297" i="33" s="1"/>
  <c r="G297" i="33"/>
  <c r="M296" i="33"/>
  <c r="L296" i="33"/>
  <c r="K296" i="33"/>
  <c r="J296" i="33"/>
  <c r="I296" i="33"/>
  <c r="H296" i="33"/>
  <c r="N296" i="33" s="1"/>
  <c r="G296" i="33"/>
  <c r="M295" i="33"/>
  <c r="L295" i="33"/>
  <c r="K295" i="33"/>
  <c r="J295" i="33"/>
  <c r="I295" i="33"/>
  <c r="H295" i="33"/>
  <c r="N295" i="33" s="1"/>
  <c r="G295" i="33"/>
  <c r="M294" i="33"/>
  <c r="L294" i="33"/>
  <c r="K294" i="33"/>
  <c r="J294" i="33"/>
  <c r="I294" i="33"/>
  <c r="H294" i="33"/>
  <c r="N294" i="33" s="1"/>
  <c r="G294" i="33"/>
  <c r="M293" i="33"/>
  <c r="L293" i="33"/>
  <c r="K293" i="33"/>
  <c r="J293" i="33"/>
  <c r="I293" i="33"/>
  <c r="H293" i="33"/>
  <c r="N293" i="33" s="1"/>
  <c r="G293" i="33"/>
  <c r="M292" i="33"/>
  <c r="L292" i="33"/>
  <c r="K292" i="33"/>
  <c r="J292" i="33"/>
  <c r="I292" i="33"/>
  <c r="H292" i="33"/>
  <c r="N292" i="33" s="1"/>
  <c r="G292" i="33"/>
  <c r="M291" i="33"/>
  <c r="L291" i="33"/>
  <c r="K291" i="33"/>
  <c r="J291" i="33"/>
  <c r="I291" i="33"/>
  <c r="H291" i="33"/>
  <c r="N291" i="33" s="1"/>
  <c r="G291" i="33"/>
  <c r="M290" i="33"/>
  <c r="L290" i="33"/>
  <c r="K290" i="33"/>
  <c r="J290" i="33"/>
  <c r="I290" i="33"/>
  <c r="H290" i="33"/>
  <c r="N290" i="33" s="1"/>
  <c r="G290" i="33"/>
  <c r="M289" i="33"/>
  <c r="L289" i="33"/>
  <c r="K289" i="33"/>
  <c r="J289" i="33"/>
  <c r="I289" i="33"/>
  <c r="H289" i="33"/>
  <c r="N289" i="33" s="1"/>
  <c r="G289" i="33"/>
  <c r="M288" i="33"/>
  <c r="L288" i="33"/>
  <c r="K288" i="33"/>
  <c r="J288" i="33"/>
  <c r="I288" i="33"/>
  <c r="H288" i="33"/>
  <c r="N288" i="33" s="1"/>
  <c r="G288" i="33"/>
  <c r="M287" i="33"/>
  <c r="L287" i="33"/>
  <c r="K287" i="33"/>
  <c r="J287" i="33"/>
  <c r="I287" i="33"/>
  <c r="H287" i="33"/>
  <c r="N287" i="33" s="1"/>
  <c r="G287" i="33"/>
  <c r="M286" i="33"/>
  <c r="L286" i="33"/>
  <c r="K286" i="33"/>
  <c r="J286" i="33"/>
  <c r="I286" i="33"/>
  <c r="H286" i="33"/>
  <c r="N286" i="33" s="1"/>
  <c r="G286" i="33"/>
  <c r="L285" i="33"/>
  <c r="K285" i="33"/>
  <c r="J285" i="33"/>
  <c r="H285" i="33"/>
  <c r="N285" i="33" s="1"/>
  <c r="G285" i="33"/>
  <c r="M285" i="33" s="1"/>
  <c r="L284" i="33"/>
  <c r="K284" i="33"/>
  <c r="J284" i="33"/>
  <c r="N283" i="33"/>
  <c r="L283" i="33"/>
  <c r="K283" i="33"/>
  <c r="J283" i="33"/>
  <c r="I283" i="33"/>
  <c r="H283" i="33"/>
  <c r="G283" i="33"/>
  <c r="M283" i="33" s="1"/>
  <c r="N282" i="33"/>
  <c r="L282" i="33"/>
  <c r="K282" i="33"/>
  <c r="J282" i="33"/>
  <c r="I282" i="33"/>
  <c r="H282" i="33"/>
  <c r="G282" i="33"/>
  <c r="M282" i="33" s="1"/>
  <c r="M281" i="33"/>
  <c r="L281" i="33"/>
  <c r="K281" i="33"/>
  <c r="J281" i="33"/>
  <c r="I281" i="33"/>
  <c r="G281" i="33"/>
  <c r="M280" i="33"/>
  <c r="L280" i="33"/>
  <c r="K280" i="33"/>
  <c r="I280" i="33"/>
  <c r="H280" i="33"/>
  <c r="N280" i="33" s="1"/>
  <c r="G280" i="33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N260" i="33"/>
  <c r="L260" i="33"/>
  <c r="K260" i="33"/>
  <c r="J260" i="33"/>
  <c r="H260" i="33"/>
  <c r="G260" i="33"/>
  <c r="M260" i="33" s="1"/>
  <c r="N259" i="33"/>
  <c r="L259" i="33"/>
  <c r="K259" i="33"/>
  <c r="J259" i="33"/>
  <c r="I259" i="33"/>
  <c r="H259" i="33"/>
  <c r="G259" i="33"/>
  <c r="M259" i="33" s="1"/>
  <c r="N258" i="33"/>
  <c r="L258" i="33"/>
  <c r="K258" i="33"/>
  <c r="J258" i="33"/>
  <c r="I258" i="33"/>
  <c r="H258" i="33"/>
  <c r="G258" i="33"/>
  <c r="M258" i="33" s="1"/>
  <c r="N257" i="33"/>
  <c r="L257" i="33"/>
  <c r="K257" i="33"/>
  <c r="J257" i="33"/>
  <c r="I257" i="33"/>
  <c r="H257" i="33"/>
  <c r="G257" i="33"/>
  <c r="M257" i="33" s="1"/>
  <c r="N256" i="33"/>
  <c r="L256" i="33"/>
  <c r="K256" i="33"/>
  <c r="J256" i="33"/>
  <c r="I256" i="33"/>
  <c r="H256" i="33"/>
  <c r="G256" i="33"/>
  <c r="M256" i="33" s="1"/>
  <c r="N255" i="33"/>
  <c r="L255" i="33"/>
  <c r="K255" i="33"/>
  <c r="J255" i="33"/>
  <c r="I255" i="33"/>
  <c r="H255" i="33"/>
  <c r="G255" i="33"/>
  <c r="M255" i="33" s="1"/>
  <c r="N254" i="33"/>
  <c r="L254" i="33"/>
  <c r="K254" i="33"/>
  <c r="J254" i="33"/>
  <c r="I254" i="33"/>
  <c r="H254" i="33"/>
  <c r="G254" i="33"/>
  <c r="M254" i="33" s="1"/>
  <c r="N253" i="33"/>
  <c r="L253" i="33"/>
  <c r="K253" i="33"/>
  <c r="J253" i="33"/>
  <c r="I253" i="33"/>
  <c r="H253" i="33"/>
  <c r="G253" i="33"/>
  <c r="M253" i="33" s="1"/>
  <c r="N252" i="33"/>
  <c r="M252" i="33"/>
  <c r="L252" i="33"/>
  <c r="K252" i="33"/>
  <c r="J252" i="33"/>
  <c r="H252" i="33"/>
  <c r="G252" i="33"/>
  <c r="N251" i="33"/>
  <c r="M251" i="33"/>
  <c r="L251" i="33"/>
  <c r="K251" i="33"/>
  <c r="J251" i="33"/>
  <c r="I251" i="33"/>
  <c r="H251" i="33"/>
  <c r="G251" i="33"/>
  <c r="N250" i="33"/>
  <c r="M250" i="33"/>
  <c r="L250" i="33"/>
  <c r="K250" i="33"/>
  <c r="J250" i="33"/>
  <c r="I250" i="33"/>
  <c r="H250" i="33"/>
  <c r="G250" i="33"/>
  <c r="N249" i="33"/>
  <c r="M249" i="33"/>
  <c r="L249" i="33"/>
  <c r="K249" i="33"/>
  <c r="J249" i="33"/>
  <c r="I249" i="33"/>
  <c r="H249" i="33"/>
  <c r="G249" i="33"/>
  <c r="N248" i="33"/>
  <c r="M248" i="33"/>
  <c r="L248" i="33"/>
  <c r="K248" i="33"/>
  <c r="J248" i="33"/>
  <c r="I248" i="33"/>
  <c r="H248" i="33"/>
  <c r="G248" i="33"/>
  <c r="N247" i="33"/>
  <c r="M247" i="33"/>
  <c r="L247" i="33"/>
  <c r="K247" i="33"/>
  <c r="J247" i="33"/>
  <c r="I247" i="33"/>
  <c r="H247" i="33"/>
  <c r="G247" i="33"/>
  <c r="N246" i="33"/>
  <c r="M246" i="33"/>
  <c r="L246" i="33"/>
  <c r="K246" i="33"/>
  <c r="J246" i="33"/>
  <c r="I246" i="33"/>
  <c r="H246" i="33"/>
  <c r="G246" i="33"/>
  <c r="N245" i="33"/>
  <c r="M245" i="33"/>
  <c r="L245" i="33"/>
  <c r="K245" i="33"/>
  <c r="J245" i="33"/>
  <c r="I245" i="33"/>
  <c r="H245" i="33"/>
  <c r="G245" i="33"/>
  <c r="N244" i="33"/>
  <c r="M244" i="33"/>
  <c r="L244" i="33"/>
  <c r="K244" i="33"/>
  <c r="J244" i="33"/>
  <c r="I244" i="33"/>
  <c r="H244" i="33"/>
  <c r="G244" i="33"/>
  <c r="N243" i="33"/>
  <c r="M243" i="33"/>
  <c r="L243" i="33"/>
  <c r="K243" i="33"/>
  <c r="J243" i="33"/>
  <c r="I243" i="33"/>
  <c r="H243" i="33"/>
  <c r="G243" i="33"/>
  <c r="L242" i="33"/>
  <c r="K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M235" i="33"/>
  <c r="L235" i="33"/>
  <c r="K235" i="33"/>
  <c r="J235" i="33"/>
  <c r="I235" i="33"/>
  <c r="G235" i="33"/>
  <c r="M234" i="33"/>
  <c r="L234" i="33"/>
  <c r="K234" i="33"/>
  <c r="J234" i="33"/>
  <c r="I234" i="33"/>
  <c r="H234" i="33"/>
  <c r="N234" i="33" s="1"/>
  <c r="G234" i="33"/>
  <c r="M233" i="33"/>
  <c r="L233" i="33"/>
  <c r="K233" i="33"/>
  <c r="J233" i="33"/>
  <c r="I233" i="33"/>
  <c r="H233" i="33"/>
  <c r="N233" i="33" s="1"/>
  <c r="G233" i="33"/>
  <c r="M232" i="33"/>
  <c r="L232" i="33"/>
  <c r="K232" i="33"/>
  <c r="J232" i="33"/>
  <c r="I232" i="33"/>
  <c r="H232" i="33"/>
  <c r="N232" i="33" s="1"/>
  <c r="G232" i="33"/>
  <c r="M231" i="33"/>
  <c r="L231" i="33"/>
  <c r="K231" i="33"/>
  <c r="J231" i="33"/>
  <c r="I231" i="33"/>
  <c r="H231" i="33"/>
  <c r="N231" i="33" s="1"/>
  <c r="G231" i="33"/>
  <c r="M230" i="33"/>
  <c r="L230" i="33"/>
  <c r="K230" i="33"/>
  <c r="J230" i="33"/>
  <c r="I230" i="33"/>
  <c r="H230" i="33"/>
  <c r="N230" i="33" s="1"/>
  <c r="G230" i="33"/>
  <c r="M229" i="33"/>
  <c r="L229" i="33"/>
  <c r="K229" i="33"/>
  <c r="J229" i="33"/>
  <c r="I229" i="33"/>
  <c r="H229" i="33"/>
  <c r="N229" i="33" s="1"/>
  <c r="G229" i="33"/>
  <c r="M228" i="33"/>
  <c r="L228" i="33"/>
  <c r="K228" i="33"/>
  <c r="J228" i="33"/>
  <c r="I228" i="33"/>
  <c r="H228" i="33"/>
  <c r="N228" i="33" s="1"/>
  <c r="G228" i="33"/>
  <c r="M227" i="33"/>
  <c r="L227" i="33"/>
  <c r="K227" i="33"/>
  <c r="J227" i="33"/>
  <c r="I227" i="33"/>
  <c r="H227" i="33"/>
  <c r="N227" i="33" s="1"/>
  <c r="G227" i="33"/>
  <c r="M226" i="33"/>
  <c r="L226" i="33"/>
  <c r="K226" i="33"/>
  <c r="J226" i="33"/>
  <c r="I226" i="33"/>
  <c r="H226" i="33"/>
  <c r="N226" i="33" s="1"/>
  <c r="G226" i="33"/>
  <c r="M225" i="33"/>
  <c r="L225" i="33"/>
  <c r="K225" i="33"/>
  <c r="J225" i="33"/>
  <c r="I225" i="33"/>
  <c r="H225" i="33"/>
  <c r="N225" i="33" s="1"/>
  <c r="G225" i="33"/>
  <c r="M224" i="33"/>
  <c r="L224" i="33"/>
  <c r="K224" i="33"/>
  <c r="J224" i="33"/>
  <c r="I224" i="33"/>
  <c r="H224" i="33"/>
  <c r="N224" i="33" s="1"/>
  <c r="G224" i="33"/>
  <c r="M223" i="33"/>
  <c r="L223" i="33"/>
  <c r="K223" i="33"/>
  <c r="J223" i="33"/>
  <c r="I223" i="33"/>
  <c r="H223" i="33"/>
  <c r="N223" i="33" s="1"/>
  <c r="G223" i="33"/>
  <c r="M222" i="33"/>
  <c r="L222" i="33"/>
  <c r="K222" i="33"/>
  <c r="J222" i="33"/>
  <c r="I222" i="33"/>
  <c r="H222" i="33"/>
  <c r="N222" i="33" s="1"/>
  <c r="G222" i="33"/>
  <c r="L221" i="33"/>
  <c r="K221" i="33"/>
  <c r="I221" i="33"/>
  <c r="H221" i="33"/>
  <c r="N221" i="33" s="1"/>
  <c r="G221" i="33"/>
  <c r="M221" i="33" s="1"/>
  <c r="L220" i="33"/>
  <c r="K220" i="33"/>
  <c r="J220" i="33"/>
  <c r="I220" i="33"/>
  <c r="G220" i="33"/>
  <c r="M220" i="33" s="1"/>
  <c r="N219" i="33"/>
  <c r="M219" i="33"/>
  <c r="L219" i="33"/>
  <c r="K219" i="33"/>
  <c r="J219" i="33"/>
  <c r="I219" i="33"/>
  <c r="H219" i="33"/>
  <c r="G219" i="33"/>
  <c r="M218" i="33"/>
  <c r="L218" i="33"/>
  <c r="K218" i="33"/>
  <c r="J218" i="33"/>
  <c r="H218" i="33"/>
  <c r="N218" i="33" s="1"/>
  <c r="G218" i="33"/>
  <c r="M217" i="33"/>
  <c r="L217" i="33"/>
  <c r="K217" i="33"/>
  <c r="J217" i="33"/>
  <c r="I217" i="33"/>
  <c r="H217" i="33"/>
  <c r="N217" i="33" s="1"/>
  <c r="G217" i="33"/>
  <c r="N216" i="33"/>
  <c r="L216" i="33"/>
  <c r="K216" i="33"/>
  <c r="I216" i="33"/>
  <c r="H216" i="33"/>
  <c r="G216" i="33"/>
  <c r="M216" i="33" s="1"/>
  <c r="L215" i="33"/>
  <c r="K215" i="33"/>
  <c r="J215" i="33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N212" i="33"/>
  <c r="L212" i="33"/>
  <c r="K212" i="33"/>
  <c r="J212" i="33"/>
  <c r="I212" i="33"/>
  <c r="H212" i="33"/>
  <c r="G212" i="33"/>
  <c r="M212" i="33" s="1"/>
  <c r="N211" i="33"/>
  <c r="L211" i="33"/>
  <c r="K211" i="33"/>
  <c r="J211" i="33"/>
  <c r="I211" i="33"/>
  <c r="H211" i="33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N208" i="33"/>
  <c r="L208" i="33"/>
  <c r="K208" i="33"/>
  <c r="J208" i="33"/>
  <c r="I208" i="33"/>
  <c r="H208" i="33"/>
  <c r="G208" i="33"/>
  <c r="M208" i="33" s="1"/>
  <c r="N207" i="33"/>
  <c r="L207" i="33"/>
  <c r="K207" i="33"/>
  <c r="J207" i="33"/>
  <c r="I207" i="33"/>
  <c r="H207" i="33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N204" i="33"/>
  <c r="L204" i="33"/>
  <c r="K204" i="33"/>
  <c r="J204" i="33"/>
  <c r="I204" i="33"/>
  <c r="H204" i="33"/>
  <c r="G204" i="33"/>
  <c r="M204" i="33" s="1"/>
  <c r="N203" i="33"/>
  <c r="L203" i="33"/>
  <c r="K203" i="33"/>
  <c r="J203" i="33"/>
  <c r="I203" i="33"/>
  <c r="H203" i="33"/>
  <c r="G203" i="33"/>
  <c r="M203" i="33" s="1"/>
  <c r="L202" i="33"/>
  <c r="K202" i="33"/>
  <c r="J202" i="33"/>
  <c r="I202" i="33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N199" i="33"/>
  <c r="L199" i="33"/>
  <c r="K199" i="33"/>
  <c r="J199" i="33"/>
  <c r="I199" i="33"/>
  <c r="H199" i="33"/>
  <c r="G199" i="33"/>
  <c r="M199" i="33" s="1"/>
  <c r="N198" i="33"/>
  <c r="L198" i="33"/>
  <c r="K198" i="33"/>
  <c r="J198" i="33"/>
  <c r="I198" i="33"/>
  <c r="H198" i="33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N195" i="33"/>
  <c r="L195" i="33"/>
  <c r="K195" i="33"/>
  <c r="J195" i="33"/>
  <c r="H195" i="33"/>
  <c r="G195" i="33"/>
  <c r="M195" i="33" s="1"/>
  <c r="N194" i="33"/>
  <c r="M194" i="33"/>
  <c r="L194" i="33"/>
  <c r="K194" i="33"/>
  <c r="J194" i="33"/>
  <c r="I194" i="33"/>
  <c r="H194" i="33"/>
  <c r="G194" i="33"/>
  <c r="N193" i="33"/>
  <c r="M193" i="33"/>
  <c r="L193" i="33"/>
  <c r="K193" i="33"/>
  <c r="J193" i="33"/>
  <c r="I193" i="33"/>
  <c r="H193" i="33"/>
  <c r="G193" i="33"/>
  <c r="N192" i="33"/>
  <c r="M192" i="33"/>
  <c r="L192" i="33"/>
  <c r="K192" i="33"/>
  <c r="J192" i="33"/>
  <c r="I192" i="33"/>
  <c r="H192" i="33"/>
  <c r="G192" i="33"/>
  <c r="N191" i="33"/>
  <c r="M191" i="33"/>
  <c r="L191" i="33"/>
  <c r="K191" i="33"/>
  <c r="J191" i="33"/>
  <c r="I191" i="33"/>
  <c r="H191" i="33"/>
  <c r="G191" i="33"/>
  <c r="N190" i="33"/>
  <c r="M190" i="33"/>
  <c r="L190" i="33"/>
  <c r="K190" i="33"/>
  <c r="J190" i="33"/>
  <c r="I190" i="33"/>
  <c r="H190" i="33"/>
  <c r="G190" i="33"/>
  <c r="N189" i="33"/>
  <c r="M189" i="33"/>
  <c r="L189" i="33"/>
  <c r="K189" i="33"/>
  <c r="J189" i="33"/>
  <c r="I189" i="33"/>
  <c r="H189" i="33"/>
  <c r="G189" i="33"/>
  <c r="J188" i="33"/>
  <c r="F188" i="33"/>
  <c r="J242" i="33" s="1"/>
  <c r="E188" i="33"/>
  <c r="I324" i="33" s="1"/>
  <c r="D188" i="33"/>
  <c r="H327" i="33" s="1"/>
  <c r="N327" i="33" s="1"/>
  <c r="C188" i="33"/>
  <c r="G324" i="33" s="1"/>
  <c r="M324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N177" i="33"/>
  <c r="L177" i="33"/>
  <c r="K177" i="33"/>
  <c r="I177" i="33"/>
  <c r="H177" i="33"/>
  <c r="G177" i="33"/>
  <c r="M177" i="33" s="1"/>
  <c r="N176" i="33"/>
  <c r="L176" i="33"/>
  <c r="K176" i="33"/>
  <c r="J176" i="33"/>
  <c r="I176" i="33"/>
  <c r="H176" i="33"/>
  <c r="G176" i="33"/>
  <c r="M176" i="33" s="1"/>
  <c r="N175" i="33"/>
  <c r="L175" i="33"/>
  <c r="K175" i="33"/>
  <c r="J175" i="33"/>
  <c r="I175" i="33"/>
  <c r="H175" i="33"/>
  <c r="G175" i="33"/>
  <c r="M175" i="33" s="1"/>
  <c r="N174" i="33"/>
  <c r="L174" i="33"/>
  <c r="K174" i="33"/>
  <c r="J174" i="33"/>
  <c r="I174" i="33"/>
  <c r="H174" i="33"/>
  <c r="G174" i="33"/>
  <c r="M174" i="33" s="1"/>
  <c r="N173" i="33"/>
  <c r="L173" i="33"/>
  <c r="K173" i="33"/>
  <c r="J173" i="33"/>
  <c r="I173" i="33"/>
  <c r="H173" i="33"/>
  <c r="G173" i="33"/>
  <c r="M173" i="33" s="1"/>
  <c r="N172" i="33"/>
  <c r="L172" i="33"/>
  <c r="K172" i="33"/>
  <c r="J172" i="33"/>
  <c r="I172" i="33"/>
  <c r="H172" i="33"/>
  <c r="G172" i="33"/>
  <c r="M172" i="33" s="1"/>
  <c r="N171" i="33"/>
  <c r="L171" i="33"/>
  <c r="K171" i="33"/>
  <c r="J171" i="33"/>
  <c r="I171" i="33"/>
  <c r="H171" i="33"/>
  <c r="G171" i="33"/>
  <c r="M171" i="33" s="1"/>
  <c r="N170" i="33"/>
  <c r="L170" i="33"/>
  <c r="K170" i="33"/>
  <c r="J170" i="33"/>
  <c r="I170" i="33"/>
  <c r="H170" i="33"/>
  <c r="G170" i="33"/>
  <c r="M170" i="33" s="1"/>
  <c r="N169" i="33"/>
  <c r="L169" i="33"/>
  <c r="K169" i="33"/>
  <c r="J169" i="33"/>
  <c r="I169" i="33"/>
  <c r="H169" i="33"/>
  <c r="G169" i="33"/>
  <c r="M169" i="33" s="1"/>
  <c r="N168" i="33"/>
  <c r="L168" i="33"/>
  <c r="K168" i="33"/>
  <c r="J168" i="33"/>
  <c r="I168" i="33"/>
  <c r="H168" i="33"/>
  <c r="G168" i="33"/>
  <c r="M168" i="33" s="1"/>
  <c r="N167" i="33"/>
  <c r="L167" i="33"/>
  <c r="K167" i="33"/>
  <c r="J167" i="33"/>
  <c r="I167" i="33"/>
  <c r="H167" i="33"/>
  <c r="G167" i="33"/>
  <c r="M167" i="33" s="1"/>
  <c r="L166" i="33"/>
  <c r="K166" i="33"/>
  <c r="I166" i="33"/>
  <c r="H166" i="33"/>
  <c r="N166" i="33" s="1"/>
  <c r="L165" i="33"/>
  <c r="K165" i="33"/>
  <c r="J165" i="33"/>
  <c r="I165" i="33"/>
  <c r="H165" i="33"/>
  <c r="N165" i="33" s="1"/>
  <c r="G165" i="33"/>
  <c r="M165" i="33" s="1"/>
  <c r="N164" i="33"/>
  <c r="L164" i="33"/>
  <c r="K164" i="33"/>
  <c r="J164" i="33"/>
  <c r="I164" i="33"/>
  <c r="H164" i="33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N160" i="33"/>
  <c r="L160" i="33"/>
  <c r="K160" i="33"/>
  <c r="J160" i="33"/>
  <c r="I160" i="33"/>
  <c r="H160" i="33"/>
  <c r="G160" i="33"/>
  <c r="M160" i="33" s="1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M158" i="33" s="1"/>
  <c r="L157" i="33"/>
  <c r="K157" i="33"/>
  <c r="J157" i="33"/>
  <c r="I157" i="33"/>
  <c r="H157" i="33"/>
  <c r="N157" i="33" s="1"/>
  <c r="G157" i="33"/>
  <c r="M157" i="33" s="1"/>
  <c r="N156" i="33"/>
  <c r="L156" i="33"/>
  <c r="K156" i="33"/>
  <c r="J156" i="33"/>
  <c r="I156" i="33"/>
  <c r="H156" i="33"/>
  <c r="G156" i="33"/>
  <c r="M156" i="33" s="1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N152" i="33"/>
  <c r="L152" i="33"/>
  <c r="K152" i="33"/>
  <c r="J152" i="33"/>
  <c r="I152" i="33"/>
  <c r="H152" i="33"/>
  <c r="G152" i="33"/>
  <c r="M152" i="33" s="1"/>
  <c r="L151" i="33"/>
  <c r="K151" i="33"/>
  <c r="J151" i="33"/>
  <c r="I151" i="33"/>
  <c r="H151" i="33"/>
  <c r="N151" i="33" s="1"/>
  <c r="G151" i="33"/>
  <c r="M151" i="33" s="1"/>
  <c r="N150" i="33"/>
  <c r="L150" i="33"/>
  <c r="K150" i="33"/>
  <c r="J150" i="33"/>
  <c r="H150" i="33"/>
  <c r="G150" i="33"/>
  <c r="M150" i="33" s="1"/>
  <c r="N149" i="33"/>
  <c r="L149" i="33"/>
  <c r="K149" i="33"/>
  <c r="J149" i="33"/>
  <c r="I149" i="33"/>
  <c r="H149" i="33"/>
  <c r="G149" i="33"/>
  <c r="M149" i="33" s="1"/>
  <c r="N148" i="33"/>
  <c r="L148" i="33"/>
  <c r="K148" i="33"/>
  <c r="J148" i="33"/>
  <c r="I148" i="33"/>
  <c r="H148" i="33"/>
  <c r="G148" i="33"/>
  <c r="M148" i="33" s="1"/>
  <c r="N147" i="33"/>
  <c r="M147" i="33"/>
  <c r="L147" i="33"/>
  <c r="K147" i="33"/>
  <c r="J147" i="33"/>
  <c r="H147" i="33"/>
  <c r="G147" i="33"/>
  <c r="N146" i="33"/>
  <c r="L146" i="33"/>
  <c r="K146" i="33"/>
  <c r="L145" i="33"/>
  <c r="K145" i="33"/>
  <c r="M144" i="33"/>
  <c r="L144" i="33"/>
  <c r="K144" i="33"/>
  <c r="G144" i="33"/>
  <c r="N143" i="33"/>
  <c r="L143" i="33"/>
  <c r="K143" i="33"/>
  <c r="J143" i="33"/>
  <c r="I143" i="33"/>
  <c r="H143" i="33"/>
  <c r="G143" i="33"/>
  <c r="M143" i="33" s="1"/>
  <c r="L142" i="33"/>
  <c r="K142" i="33"/>
  <c r="J142" i="33"/>
  <c r="M141" i="33"/>
  <c r="L141" i="33"/>
  <c r="K141" i="33"/>
  <c r="G141" i="33"/>
  <c r="N140" i="33"/>
  <c r="M140" i="33"/>
  <c r="L140" i="33"/>
  <c r="K140" i="33"/>
  <c r="J140" i="33"/>
  <c r="I140" i="33"/>
  <c r="H140" i="33"/>
  <c r="G140" i="33"/>
  <c r="L139" i="33"/>
  <c r="K139" i="33"/>
  <c r="J139" i="33"/>
  <c r="H139" i="33"/>
  <c r="N139" i="33" s="1"/>
  <c r="N138" i="33"/>
  <c r="L138" i="33"/>
  <c r="K138" i="33"/>
  <c r="J138" i="33"/>
  <c r="I138" i="33"/>
  <c r="H138" i="33"/>
  <c r="G138" i="33"/>
  <c r="M138" i="33" s="1"/>
  <c r="N137" i="33"/>
  <c r="M137" i="33"/>
  <c r="L137" i="33"/>
  <c r="K137" i="33"/>
  <c r="J137" i="33"/>
  <c r="H137" i="33"/>
  <c r="G137" i="33"/>
  <c r="N136" i="33"/>
  <c r="M136" i="33"/>
  <c r="L136" i="33"/>
  <c r="K136" i="33"/>
  <c r="J136" i="33"/>
  <c r="I136" i="33"/>
  <c r="H136" i="33"/>
  <c r="G136" i="33"/>
  <c r="N135" i="33"/>
  <c r="M135" i="33"/>
  <c r="L135" i="33"/>
  <c r="K135" i="33"/>
  <c r="J135" i="33"/>
  <c r="I135" i="33"/>
  <c r="H135" i="33"/>
  <c r="G135" i="33"/>
  <c r="N134" i="33"/>
  <c r="M134" i="33"/>
  <c r="L134" i="33"/>
  <c r="K134" i="33"/>
  <c r="J134" i="33"/>
  <c r="I134" i="33"/>
  <c r="H134" i="33"/>
  <c r="G134" i="33"/>
  <c r="L133" i="33"/>
  <c r="K133" i="33"/>
  <c r="J133" i="33"/>
  <c r="I133" i="33"/>
  <c r="H133" i="33"/>
  <c r="N133" i="33" s="1"/>
  <c r="N132" i="33"/>
  <c r="L132" i="33"/>
  <c r="K132" i="33"/>
  <c r="J132" i="33"/>
  <c r="I132" i="33"/>
  <c r="H132" i="33"/>
  <c r="G132" i="33"/>
  <c r="M132" i="33" s="1"/>
  <c r="N131" i="33"/>
  <c r="L131" i="33"/>
  <c r="K131" i="33"/>
  <c r="J131" i="33"/>
  <c r="I131" i="33"/>
  <c r="H131" i="33"/>
  <c r="G131" i="33"/>
  <c r="M131" i="33" s="1"/>
  <c r="L130" i="33"/>
  <c r="K130" i="33"/>
  <c r="J130" i="33"/>
  <c r="I130" i="33"/>
  <c r="H130" i="33"/>
  <c r="N130" i="33" s="1"/>
  <c r="G130" i="33"/>
  <c r="M130" i="33" s="1"/>
  <c r="N129" i="33"/>
  <c r="L129" i="33"/>
  <c r="K129" i="33"/>
  <c r="J129" i="33"/>
  <c r="I129" i="33"/>
  <c r="H129" i="33"/>
  <c r="M128" i="33"/>
  <c r="L128" i="33"/>
  <c r="K128" i="33"/>
  <c r="J128" i="33"/>
  <c r="I128" i="33"/>
  <c r="G128" i="33"/>
  <c r="L127" i="33"/>
  <c r="K127" i="33"/>
  <c r="H127" i="33"/>
  <c r="N127" i="33" s="1"/>
  <c r="L126" i="33"/>
  <c r="K126" i="33"/>
  <c r="J126" i="33"/>
  <c r="N125" i="33"/>
  <c r="L125" i="33"/>
  <c r="K125" i="33"/>
  <c r="J125" i="33"/>
  <c r="I125" i="33"/>
  <c r="H125" i="33"/>
  <c r="G125" i="33"/>
  <c r="M125" i="33" s="1"/>
  <c r="N124" i="33"/>
  <c r="L124" i="33"/>
  <c r="K124" i="33"/>
  <c r="J124" i="33"/>
  <c r="I124" i="33"/>
  <c r="H124" i="33"/>
  <c r="G124" i="33"/>
  <c r="M124" i="33" s="1"/>
  <c r="N123" i="33"/>
  <c r="L123" i="33"/>
  <c r="K123" i="33"/>
  <c r="J123" i="33"/>
  <c r="I123" i="33"/>
  <c r="H123" i="33"/>
  <c r="G123" i="33"/>
  <c r="M123" i="33" s="1"/>
  <c r="N122" i="33"/>
  <c r="L122" i="33"/>
  <c r="K122" i="33"/>
  <c r="J122" i="33"/>
  <c r="I122" i="33"/>
  <c r="H122" i="33"/>
  <c r="G122" i="33"/>
  <c r="M122" i="33" s="1"/>
  <c r="N121" i="33"/>
  <c r="L121" i="33"/>
  <c r="K121" i="33"/>
  <c r="J121" i="33"/>
  <c r="I121" i="33"/>
  <c r="H121" i="33"/>
  <c r="G121" i="33"/>
  <c r="M121" i="33" s="1"/>
  <c r="N120" i="33"/>
  <c r="L120" i="33"/>
  <c r="K120" i="33"/>
  <c r="J120" i="33"/>
  <c r="I120" i="33"/>
  <c r="H120" i="33"/>
  <c r="G120" i="33"/>
  <c r="M120" i="33" s="1"/>
  <c r="N119" i="33"/>
  <c r="L119" i="33"/>
  <c r="K119" i="33"/>
  <c r="J119" i="33"/>
  <c r="I119" i="33"/>
  <c r="H119" i="33"/>
  <c r="G119" i="33"/>
  <c r="M119" i="33" s="1"/>
  <c r="N118" i="33"/>
  <c r="L118" i="33"/>
  <c r="K118" i="33"/>
  <c r="J118" i="33"/>
  <c r="I118" i="33"/>
  <c r="H118" i="33"/>
  <c r="G118" i="33"/>
  <c r="M118" i="33" s="1"/>
  <c r="N117" i="33"/>
  <c r="L117" i="33"/>
  <c r="K117" i="33"/>
  <c r="J117" i="33"/>
  <c r="I117" i="33"/>
  <c r="H117" i="33"/>
  <c r="G117" i="33"/>
  <c r="M117" i="33" s="1"/>
  <c r="L116" i="33"/>
  <c r="K116" i="33"/>
  <c r="I116" i="33"/>
  <c r="G116" i="33"/>
  <c r="M116" i="33" s="1"/>
  <c r="L115" i="33"/>
  <c r="K115" i="33"/>
  <c r="H115" i="33"/>
  <c r="N115" i="33" s="1"/>
  <c r="G115" i="33"/>
  <c r="M115" i="33" s="1"/>
  <c r="N114" i="33"/>
  <c r="M114" i="33"/>
  <c r="L114" i="33"/>
  <c r="K114" i="33"/>
  <c r="J114" i="33"/>
  <c r="I114" i="33"/>
  <c r="H114" i="33"/>
  <c r="G114" i="33"/>
  <c r="N113" i="33"/>
  <c r="M113" i="33"/>
  <c r="L113" i="33"/>
  <c r="K113" i="33"/>
  <c r="J113" i="33"/>
  <c r="I113" i="33"/>
  <c r="H113" i="33"/>
  <c r="G113" i="33"/>
  <c r="N112" i="33"/>
  <c r="M112" i="33"/>
  <c r="L112" i="33"/>
  <c r="K112" i="33"/>
  <c r="J112" i="33"/>
  <c r="I112" i="33"/>
  <c r="H112" i="33"/>
  <c r="G112" i="33"/>
  <c r="N111" i="33"/>
  <c r="M111" i="33"/>
  <c r="L111" i="33"/>
  <c r="K111" i="33"/>
  <c r="J111" i="33"/>
  <c r="I111" i="33"/>
  <c r="H111" i="33"/>
  <c r="G111" i="33"/>
  <c r="N110" i="33"/>
  <c r="M110" i="33"/>
  <c r="L110" i="33"/>
  <c r="K110" i="33"/>
  <c r="J110" i="33"/>
  <c r="I110" i="33"/>
  <c r="H110" i="33"/>
  <c r="G110" i="33"/>
  <c r="N109" i="33"/>
  <c r="M109" i="33"/>
  <c r="L109" i="33"/>
  <c r="K109" i="33"/>
  <c r="J109" i="33"/>
  <c r="I109" i="33"/>
  <c r="H109" i="33"/>
  <c r="G109" i="33"/>
  <c r="N108" i="33"/>
  <c r="M108" i="33"/>
  <c r="L108" i="33"/>
  <c r="K108" i="33"/>
  <c r="J108" i="33"/>
  <c r="I108" i="33"/>
  <c r="H108" i="33"/>
  <c r="G108" i="33"/>
  <c r="N107" i="33"/>
  <c r="M107" i="33"/>
  <c r="L107" i="33"/>
  <c r="K107" i="33"/>
  <c r="J107" i="33"/>
  <c r="I107" i="33"/>
  <c r="H107" i="33"/>
  <c r="G107" i="33"/>
  <c r="N106" i="33"/>
  <c r="M106" i="33"/>
  <c r="L106" i="33"/>
  <c r="K106" i="33"/>
  <c r="J106" i="33"/>
  <c r="I106" i="33"/>
  <c r="H106" i="33"/>
  <c r="G106" i="33"/>
  <c r="L105" i="33"/>
  <c r="K105" i="33"/>
  <c r="J105" i="33"/>
  <c r="I105" i="33"/>
  <c r="G105" i="33"/>
  <c r="M105" i="33" s="1"/>
  <c r="N104" i="33"/>
  <c r="L104" i="33"/>
  <c r="K104" i="33"/>
  <c r="J104" i="33"/>
  <c r="I104" i="33"/>
  <c r="H104" i="33"/>
  <c r="G104" i="33"/>
  <c r="M104" i="33" s="1"/>
  <c r="L103" i="33"/>
  <c r="K103" i="33"/>
  <c r="J103" i="33"/>
  <c r="G103" i="33"/>
  <c r="M103" i="33" s="1"/>
  <c r="L102" i="33"/>
  <c r="K102" i="33"/>
  <c r="J102" i="33"/>
  <c r="I102" i="33"/>
  <c r="H102" i="33"/>
  <c r="N102" i="33" s="1"/>
  <c r="G102" i="33"/>
  <c r="M102" i="33" s="1"/>
  <c r="M101" i="33"/>
  <c r="L101" i="33"/>
  <c r="K101" i="33"/>
  <c r="J101" i="33"/>
  <c r="I101" i="33"/>
  <c r="H101" i="33"/>
  <c r="N101" i="33" s="1"/>
  <c r="G101" i="33"/>
  <c r="L100" i="33"/>
  <c r="K100" i="33"/>
  <c r="J100" i="33"/>
  <c r="I100" i="33"/>
  <c r="H100" i="33"/>
  <c r="N100" i="33" s="1"/>
  <c r="L99" i="33"/>
  <c r="K99" i="33"/>
  <c r="J99" i="33"/>
  <c r="N98" i="33"/>
  <c r="M98" i="33"/>
  <c r="L98" i="33"/>
  <c r="K98" i="33"/>
  <c r="J98" i="33"/>
  <c r="H98" i="33"/>
  <c r="G98" i="33"/>
  <c r="L97" i="33"/>
  <c r="K97" i="33"/>
  <c r="I97" i="33"/>
  <c r="H97" i="33"/>
  <c r="N97" i="33" s="1"/>
  <c r="G97" i="33"/>
  <c r="M97" i="33" s="1"/>
  <c r="N96" i="33"/>
  <c r="L96" i="33"/>
  <c r="K96" i="33"/>
  <c r="J96" i="33"/>
  <c r="I96" i="33"/>
  <c r="H96" i="33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N93" i="33"/>
  <c r="L93" i="33"/>
  <c r="K93" i="33"/>
  <c r="J93" i="33"/>
  <c r="I93" i="33"/>
  <c r="H93" i="33"/>
  <c r="G93" i="33"/>
  <c r="M93" i="33" s="1"/>
  <c r="N92" i="33"/>
  <c r="L92" i="33"/>
  <c r="K92" i="33"/>
  <c r="J92" i="33"/>
  <c r="I92" i="33"/>
  <c r="H92" i="33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N89" i="33"/>
  <c r="L89" i="33"/>
  <c r="K89" i="33"/>
  <c r="J89" i="33"/>
  <c r="I89" i="33"/>
  <c r="H89" i="33"/>
  <c r="G89" i="33"/>
  <c r="M89" i="33" s="1"/>
  <c r="M88" i="33"/>
  <c r="L88" i="33"/>
  <c r="K88" i="33"/>
  <c r="J88" i="33"/>
  <c r="I88" i="33"/>
  <c r="G88" i="33"/>
  <c r="M87" i="33"/>
  <c r="L87" i="33"/>
  <c r="K87" i="33"/>
  <c r="J87" i="33"/>
  <c r="I87" i="33"/>
  <c r="H87" i="33"/>
  <c r="N87" i="33" s="1"/>
  <c r="G87" i="33"/>
  <c r="L86" i="33"/>
  <c r="K86" i="33"/>
  <c r="J86" i="33"/>
  <c r="I86" i="33"/>
  <c r="H86" i="33"/>
  <c r="N86" i="33" s="1"/>
  <c r="N85" i="33"/>
  <c r="L85" i="33"/>
  <c r="K85" i="33"/>
  <c r="J85" i="33"/>
  <c r="H85" i="33"/>
  <c r="G85" i="33"/>
  <c r="M85" i="33" s="1"/>
  <c r="N84" i="33"/>
  <c r="M84" i="33"/>
  <c r="L84" i="33"/>
  <c r="K84" i="33"/>
  <c r="J84" i="33"/>
  <c r="I84" i="33"/>
  <c r="H84" i="33"/>
  <c r="G84" i="33"/>
  <c r="N83" i="33"/>
  <c r="M83" i="33"/>
  <c r="L83" i="33"/>
  <c r="K83" i="33"/>
  <c r="J83" i="33"/>
  <c r="I83" i="33"/>
  <c r="H83" i="33"/>
  <c r="G83" i="33"/>
  <c r="L82" i="33"/>
  <c r="K82" i="33"/>
  <c r="I82" i="33"/>
  <c r="H82" i="33"/>
  <c r="N82" i="33" s="1"/>
  <c r="F81" i="33"/>
  <c r="J141" i="33" s="1"/>
  <c r="E81" i="33"/>
  <c r="I150" i="33" s="1"/>
  <c r="D81" i="33"/>
  <c r="H146" i="33" s="1"/>
  <c r="C81" i="33"/>
  <c r="G166" i="33" s="1"/>
  <c r="M166" i="33" s="1"/>
  <c r="M73" i="33"/>
  <c r="L73" i="33"/>
  <c r="K73" i="33"/>
  <c r="J73" i="33"/>
  <c r="I73" i="33"/>
  <c r="H73" i="33"/>
  <c r="N73" i="33" s="1"/>
  <c r="G73" i="33"/>
  <c r="M72" i="33"/>
  <c r="L72" i="33"/>
  <c r="K72" i="33"/>
  <c r="J72" i="33"/>
  <c r="I72" i="33"/>
  <c r="H72" i="33"/>
  <c r="N72" i="33" s="1"/>
  <c r="G72" i="33"/>
  <c r="M71" i="33"/>
  <c r="L71" i="33"/>
  <c r="K71" i="33"/>
  <c r="J71" i="33"/>
  <c r="I71" i="33"/>
  <c r="H71" i="33"/>
  <c r="N71" i="33" s="1"/>
  <c r="G71" i="33"/>
  <c r="M70" i="33"/>
  <c r="L70" i="33"/>
  <c r="K70" i="33"/>
  <c r="J70" i="33"/>
  <c r="I70" i="33"/>
  <c r="H70" i="33"/>
  <c r="N70" i="33" s="1"/>
  <c r="G70" i="33"/>
  <c r="M69" i="33"/>
  <c r="L69" i="33"/>
  <c r="K69" i="33"/>
  <c r="J69" i="33"/>
  <c r="I69" i="33"/>
  <c r="H69" i="33"/>
  <c r="N69" i="33" s="1"/>
  <c r="G69" i="33"/>
  <c r="M68" i="33"/>
  <c r="L68" i="33"/>
  <c r="K68" i="33"/>
  <c r="J68" i="33"/>
  <c r="I68" i="33"/>
  <c r="H68" i="33"/>
  <c r="N68" i="33" s="1"/>
  <c r="G68" i="33"/>
  <c r="M67" i="33"/>
  <c r="L67" i="33"/>
  <c r="K67" i="33"/>
  <c r="J67" i="33"/>
  <c r="I67" i="33"/>
  <c r="H67" i="33"/>
  <c r="N67" i="33" s="1"/>
  <c r="G67" i="33"/>
  <c r="M66" i="33"/>
  <c r="L66" i="33"/>
  <c r="K66" i="33"/>
  <c r="J66" i="33"/>
  <c r="I66" i="33"/>
  <c r="H66" i="33"/>
  <c r="N66" i="33" s="1"/>
  <c r="G66" i="33"/>
  <c r="M65" i="33"/>
  <c r="L65" i="33"/>
  <c r="K65" i="33"/>
  <c r="J65" i="33"/>
  <c r="I65" i="33"/>
  <c r="H65" i="33"/>
  <c r="N65" i="33" s="1"/>
  <c r="G65" i="33"/>
  <c r="M64" i="33"/>
  <c r="L64" i="33"/>
  <c r="K64" i="33"/>
  <c r="J64" i="33"/>
  <c r="I64" i="33"/>
  <c r="H64" i="33"/>
  <c r="N64" i="33" s="1"/>
  <c r="G64" i="33"/>
  <c r="M63" i="33"/>
  <c r="L63" i="33"/>
  <c r="K63" i="33"/>
  <c r="J63" i="33"/>
  <c r="I63" i="33"/>
  <c r="H63" i="33"/>
  <c r="N63" i="33" s="1"/>
  <c r="G63" i="33"/>
  <c r="M62" i="33"/>
  <c r="L62" i="33"/>
  <c r="K62" i="33"/>
  <c r="J62" i="33"/>
  <c r="I62" i="33"/>
  <c r="H62" i="33"/>
  <c r="N62" i="33" s="1"/>
  <c r="G62" i="33"/>
  <c r="M61" i="33"/>
  <c r="L61" i="33"/>
  <c r="K61" i="33"/>
  <c r="J61" i="33"/>
  <c r="I61" i="33"/>
  <c r="H61" i="33"/>
  <c r="N61" i="33" s="1"/>
  <c r="G61" i="33"/>
  <c r="M60" i="33"/>
  <c r="L60" i="33"/>
  <c r="K60" i="33"/>
  <c r="J60" i="33"/>
  <c r="I60" i="33"/>
  <c r="H60" i="33"/>
  <c r="N60" i="33" s="1"/>
  <c r="G60" i="33"/>
  <c r="M59" i="33"/>
  <c r="L59" i="33"/>
  <c r="K59" i="33"/>
  <c r="J59" i="33"/>
  <c r="H59" i="33"/>
  <c r="N59" i="33" s="1"/>
  <c r="G59" i="33"/>
  <c r="L58" i="33"/>
  <c r="K58" i="33"/>
  <c r="J58" i="33"/>
  <c r="I58" i="33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N38" i="33"/>
  <c r="M38" i="33"/>
  <c r="L38" i="33"/>
  <c r="K38" i="33"/>
  <c r="J38" i="33"/>
  <c r="I38" i="33"/>
  <c r="H38" i="33"/>
  <c r="G38" i="33"/>
  <c r="N37" i="33"/>
  <c r="M37" i="33"/>
  <c r="L37" i="33"/>
  <c r="K37" i="33"/>
  <c r="J37" i="33"/>
  <c r="I37" i="33"/>
  <c r="H37" i="33"/>
  <c r="G37" i="33"/>
  <c r="N36" i="33"/>
  <c r="M36" i="33"/>
  <c r="L36" i="33"/>
  <c r="K36" i="33"/>
  <c r="J36" i="33"/>
  <c r="H36" i="33"/>
  <c r="G36" i="33"/>
  <c r="M35" i="33"/>
  <c r="L35" i="33"/>
  <c r="K35" i="33"/>
  <c r="J35" i="33"/>
  <c r="I35" i="33"/>
  <c r="H35" i="33"/>
  <c r="N35" i="33" s="1"/>
  <c r="G35" i="33"/>
  <c r="M34" i="33"/>
  <c r="L34" i="33"/>
  <c r="K34" i="33"/>
  <c r="J34" i="33"/>
  <c r="I34" i="33"/>
  <c r="H34" i="33"/>
  <c r="N34" i="33" s="1"/>
  <c r="G34" i="33"/>
  <c r="M33" i="33"/>
  <c r="L33" i="33"/>
  <c r="K33" i="33"/>
  <c r="J33" i="33"/>
  <c r="I33" i="33"/>
  <c r="H33" i="33"/>
  <c r="N33" i="33" s="1"/>
  <c r="G33" i="33"/>
  <c r="M32" i="33"/>
  <c r="L32" i="33"/>
  <c r="K32" i="33"/>
  <c r="J32" i="33"/>
  <c r="I32" i="33"/>
  <c r="H32" i="33"/>
  <c r="N32" i="33" s="1"/>
  <c r="G32" i="33"/>
  <c r="M31" i="33"/>
  <c r="L31" i="33"/>
  <c r="K31" i="33"/>
  <c r="J31" i="33"/>
  <c r="I31" i="33"/>
  <c r="H31" i="33"/>
  <c r="N31" i="33" s="1"/>
  <c r="G31" i="33"/>
  <c r="M30" i="33"/>
  <c r="L30" i="33"/>
  <c r="K30" i="33"/>
  <c r="J30" i="33"/>
  <c r="I30" i="33"/>
  <c r="H30" i="33"/>
  <c r="N30" i="33" s="1"/>
  <c r="G30" i="33"/>
  <c r="M29" i="33"/>
  <c r="L29" i="33"/>
  <c r="K29" i="33"/>
  <c r="J29" i="33"/>
  <c r="I29" i="33"/>
  <c r="H29" i="33"/>
  <c r="N29" i="33" s="1"/>
  <c r="G29" i="33"/>
  <c r="M28" i="33"/>
  <c r="L28" i="33"/>
  <c r="K28" i="33"/>
  <c r="J28" i="33"/>
  <c r="I28" i="33"/>
  <c r="H28" i="33"/>
  <c r="N28" i="33" s="1"/>
  <c r="G28" i="33"/>
  <c r="M27" i="33"/>
  <c r="L27" i="33"/>
  <c r="K27" i="33"/>
  <c r="J27" i="33"/>
  <c r="I27" i="33"/>
  <c r="H27" i="33"/>
  <c r="N27" i="33" s="1"/>
  <c r="G27" i="33"/>
  <c r="M26" i="33"/>
  <c r="L26" i="33"/>
  <c r="K26" i="33"/>
  <c r="J26" i="33"/>
  <c r="I26" i="33"/>
  <c r="H26" i="33"/>
  <c r="N26" i="33" s="1"/>
  <c r="G26" i="33"/>
  <c r="M25" i="33"/>
  <c r="L25" i="33"/>
  <c r="K25" i="33"/>
  <c r="J25" i="33"/>
  <c r="I25" i="33"/>
  <c r="H25" i="33"/>
  <c r="N25" i="33" s="1"/>
  <c r="G25" i="33"/>
  <c r="M24" i="33"/>
  <c r="L24" i="33"/>
  <c r="K24" i="33"/>
  <c r="J24" i="33"/>
  <c r="I24" i="33"/>
  <c r="H24" i="33"/>
  <c r="N24" i="33" s="1"/>
  <c r="G24" i="33"/>
  <c r="M23" i="33"/>
  <c r="L23" i="33"/>
  <c r="K23" i="33"/>
  <c r="J23" i="33"/>
  <c r="I23" i="33"/>
  <c r="H23" i="33"/>
  <c r="N23" i="33" s="1"/>
  <c r="G23" i="33"/>
  <c r="F22" i="33"/>
  <c r="J22" i="33" s="1"/>
  <c r="E22" i="33"/>
  <c r="I59" i="33" s="1"/>
  <c r="D22" i="33"/>
  <c r="H58" i="33" s="1"/>
  <c r="N58" i="33" s="1"/>
  <c r="C22" i="33"/>
  <c r="G58" i="33" s="1"/>
  <c r="M58" i="33" s="1"/>
  <c r="F14" i="33"/>
  <c r="E14" i="33"/>
  <c r="D14" i="33"/>
  <c r="C14" i="33"/>
  <c r="K14" i="33" s="1"/>
  <c r="E13" i="33"/>
  <c r="D13" i="33"/>
  <c r="C13" i="33"/>
  <c r="K13" i="33" s="1"/>
  <c r="F12" i="33"/>
  <c r="E12" i="33"/>
  <c r="D12" i="33"/>
  <c r="C12" i="33"/>
  <c r="K12" i="33" s="1"/>
  <c r="E11" i="33"/>
  <c r="D11" i="33"/>
  <c r="C11" i="33"/>
  <c r="K11" i="33" s="1"/>
  <c r="F10" i="33"/>
  <c r="E10" i="33"/>
  <c r="D10" i="33"/>
  <c r="C10" i="33"/>
  <c r="K10" i="33" s="1"/>
  <c r="E9" i="33"/>
  <c r="D9" i="33"/>
  <c r="C9" i="33"/>
  <c r="L640" i="32"/>
  <c r="K640" i="32"/>
  <c r="L639" i="32"/>
  <c r="K639" i="32"/>
  <c r="L638" i="32"/>
  <c r="K638" i="32"/>
  <c r="M637" i="32"/>
  <c r="L637" i="32"/>
  <c r="K637" i="32"/>
  <c r="G637" i="32"/>
  <c r="L636" i="32"/>
  <c r="K636" i="32"/>
  <c r="J636" i="32"/>
  <c r="M635" i="32"/>
  <c r="L635" i="32"/>
  <c r="K635" i="32"/>
  <c r="J635" i="32"/>
  <c r="I635" i="32"/>
  <c r="H635" i="32"/>
  <c r="N635" i="32" s="1"/>
  <c r="G635" i="32"/>
  <c r="L634" i="32"/>
  <c r="K634" i="32"/>
  <c r="J634" i="32"/>
  <c r="G634" i="32"/>
  <c r="M634" i="32" s="1"/>
  <c r="L633" i="32"/>
  <c r="K633" i="32"/>
  <c r="I633" i="32"/>
  <c r="L632" i="32"/>
  <c r="K632" i="32"/>
  <c r="L631" i="32"/>
  <c r="K631" i="32"/>
  <c r="L630" i="32"/>
  <c r="K630" i="32"/>
  <c r="L629" i="32"/>
  <c r="K629" i="32"/>
  <c r="I629" i="32"/>
  <c r="L628" i="32"/>
  <c r="K628" i="32"/>
  <c r="J628" i="32"/>
  <c r="L627" i="32"/>
  <c r="K627" i="32"/>
  <c r="J627" i="32"/>
  <c r="I627" i="32"/>
  <c r="L626" i="32"/>
  <c r="K626" i="32"/>
  <c r="J626" i="32"/>
  <c r="I626" i="32"/>
  <c r="G626" i="32"/>
  <c r="M626" i="32" s="1"/>
  <c r="L625" i="32"/>
  <c r="K625" i="32"/>
  <c r="J625" i="32"/>
  <c r="N624" i="32"/>
  <c r="M624" i="32"/>
  <c r="L624" i="32"/>
  <c r="K624" i="32"/>
  <c r="J624" i="32"/>
  <c r="I624" i="32"/>
  <c r="H624" i="32"/>
  <c r="G624" i="32"/>
  <c r="L623" i="32"/>
  <c r="K623" i="32"/>
  <c r="J623" i="32"/>
  <c r="H623" i="32"/>
  <c r="N623" i="32" s="1"/>
  <c r="L622" i="32"/>
  <c r="K622" i="32"/>
  <c r="J622" i="32"/>
  <c r="L621" i="32"/>
  <c r="K621" i="32"/>
  <c r="J621" i="32"/>
  <c r="L620" i="32"/>
  <c r="K620" i="32"/>
  <c r="J620" i="32"/>
  <c r="L619" i="32"/>
  <c r="K619" i="32"/>
  <c r="J619" i="32"/>
  <c r="I619" i="32"/>
  <c r="L618" i="32"/>
  <c r="K618" i="32"/>
  <c r="I618" i="32"/>
  <c r="L617" i="32"/>
  <c r="K617" i="32"/>
  <c r="L616" i="32"/>
  <c r="K616" i="32"/>
  <c r="L615" i="32"/>
  <c r="K615" i="32"/>
  <c r="L614" i="32"/>
  <c r="K614" i="32"/>
  <c r="L613" i="32"/>
  <c r="K613" i="32"/>
  <c r="H613" i="32"/>
  <c r="N613" i="32" s="1"/>
  <c r="F612" i="32"/>
  <c r="J640" i="32" s="1"/>
  <c r="E612" i="32"/>
  <c r="I640" i="32" s="1"/>
  <c r="D612" i="32"/>
  <c r="H640" i="32" s="1"/>
  <c r="N640" i="32" s="1"/>
  <c r="C612" i="32"/>
  <c r="G640" i="32" s="1"/>
  <c r="M640" i="32" s="1"/>
  <c r="L604" i="32"/>
  <c r="K604" i="32"/>
  <c r="H604" i="32"/>
  <c r="N604" i="32" s="1"/>
  <c r="M603" i="32"/>
  <c r="L603" i="32"/>
  <c r="K603" i="32"/>
  <c r="J603" i="32"/>
  <c r="I603" i="32"/>
  <c r="H603" i="32"/>
  <c r="N603" i="32" s="1"/>
  <c r="G603" i="32"/>
  <c r="L602" i="32"/>
  <c r="K602" i="32"/>
  <c r="I602" i="32"/>
  <c r="L601" i="32"/>
  <c r="K601" i="32"/>
  <c r="J601" i="32"/>
  <c r="I601" i="32"/>
  <c r="H601" i="32"/>
  <c r="N601" i="32" s="1"/>
  <c r="G601" i="32"/>
  <c r="M601" i="32" s="1"/>
  <c r="L600" i="32"/>
  <c r="K600" i="32"/>
  <c r="G600" i="32"/>
  <c r="M600" i="32" s="1"/>
  <c r="L599" i="32"/>
  <c r="K599" i="32"/>
  <c r="J599" i="32"/>
  <c r="I599" i="32"/>
  <c r="G599" i="32"/>
  <c r="M599" i="32" s="1"/>
  <c r="N598" i="32"/>
  <c r="M598" i="32"/>
  <c r="L598" i="32"/>
  <c r="K598" i="32"/>
  <c r="J598" i="32"/>
  <c r="I598" i="32"/>
  <c r="H598" i="32"/>
  <c r="G598" i="32"/>
  <c r="L597" i="32"/>
  <c r="K597" i="32"/>
  <c r="L596" i="32"/>
  <c r="K596" i="32"/>
  <c r="L595" i="32"/>
  <c r="K595" i="32"/>
  <c r="I595" i="32"/>
  <c r="L594" i="32"/>
  <c r="K594" i="32"/>
  <c r="G594" i="32"/>
  <c r="M594" i="32" s="1"/>
  <c r="M593" i="32"/>
  <c r="L593" i="32"/>
  <c r="K593" i="32"/>
  <c r="J593" i="32"/>
  <c r="I593" i="32"/>
  <c r="H593" i="32"/>
  <c r="N593" i="32" s="1"/>
  <c r="G593" i="32"/>
  <c r="L592" i="32"/>
  <c r="K592" i="32"/>
  <c r="J592" i="32"/>
  <c r="I592" i="32"/>
  <c r="G592" i="32"/>
  <c r="M592" i="32" s="1"/>
  <c r="L591" i="32"/>
  <c r="K591" i="32"/>
  <c r="I591" i="32"/>
  <c r="G591" i="32"/>
  <c r="M591" i="32" s="1"/>
  <c r="L590" i="32"/>
  <c r="K590" i="32"/>
  <c r="M589" i="32"/>
  <c r="L589" i="32"/>
  <c r="K589" i="32"/>
  <c r="G589" i="32"/>
  <c r="L588" i="32"/>
  <c r="K588" i="32"/>
  <c r="L587" i="32"/>
  <c r="K587" i="32"/>
  <c r="J587" i="32"/>
  <c r="I587" i="32"/>
  <c r="H587" i="32"/>
  <c r="N587" i="32" s="1"/>
  <c r="G587" i="32"/>
  <c r="M587" i="32" s="1"/>
  <c r="L586" i="32"/>
  <c r="K586" i="32"/>
  <c r="H586" i="32"/>
  <c r="N586" i="32" s="1"/>
  <c r="G586" i="32"/>
  <c r="M586" i="32" s="1"/>
  <c r="L585" i="32"/>
  <c r="K585" i="32"/>
  <c r="J585" i="32"/>
  <c r="G585" i="32"/>
  <c r="M585" i="32" s="1"/>
  <c r="L584" i="32"/>
  <c r="K584" i="32"/>
  <c r="J584" i="32"/>
  <c r="G584" i="32"/>
  <c r="M584" i="32" s="1"/>
  <c r="L583" i="32"/>
  <c r="K583" i="32"/>
  <c r="I583" i="32"/>
  <c r="N582" i="32"/>
  <c r="L582" i="32"/>
  <c r="K582" i="32"/>
  <c r="J582" i="32"/>
  <c r="I582" i="32"/>
  <c r="H582" i="32"/>
  <c r="G582" i="32"/>
  <c r="M582" i="32" s="1"/>
  <c r="N581" i="32"/>
  <c r="L581" i="32"/>
  <c r="K581" i="32"/>
  <c r="J581" i="32"/>
  <c r="I581" i="32"/>
  <c r="H581" i="32"/>
  <c r="G581" i="32"/>
  <c r="M581" i="32" s="1"/>
  <c r="M580" i="32"/>
  <c r="L580" i="32"/>
  <c r="K580" i="32"/>
  <c r="J580" i="32"/>
  <c r="I580" i="32"/>
  <c r="G580" i="32"/>
  <c r="M579" i="32"/>
  <c r="L579" i="32"/>
  <c r="K579" i="32"/>
  <c r="J579" i="32"/>
  <c r="I579" i="32"/>
  <c r="H579" i="32"/>
  <c r="N579" i="32" s="1"/>
  <c r="G579" i="32"/>
  <c r="L578" i="32"/>
  <c r="K578" i="32"/>
  <c r="J578" i="32"/>
  <c r="I578" i="32"/>
  <c r="G578" i="32"/>
  <c r="M578" i="32" s="1"/>
  <c r="L577" i="32"/>
  <c r="K577" i="32"/>
  <c r="G577" i="32"/>
  <c r="M577" i="32" s="1"/>
  <c r="N576" i="32"/>
  <c r="L576" i="32"/>
  <c r="K576" i="32"/>
  <c r="J576" i="32"/>
  <c r="I576" i="32"/>
  <c r="H576" i="32"/>
  <c r="G576" i="32"/>
  <c r="M576" i="32" s="1"/>
  <c r="L575" i="32"/>
  <c r="K575" i="32"/>
  <c r="I575" i="32"/>
  <c r="G575" i="32"/>
  <c r="M575" i="32" s="1"/>
  <c r="L574" i="32"/>
  <c r="K574" i="32"/>
  <c r="J574" i="32"/>
  <c r="H574" i="32"/>
  <c r="N574" i="32" s="1"/>
  <c r="G574" i="32"/>
  <c r="M574" i="32" s="1"/>
  <c r="L573" i="32"/>
  <c r="K573" i="32"/>
  <c r="J573" i="32"/>
  <c r="G573" i="32"/>
  <c r="M573" i="32" s="1"/>
  <c r="L572" i="32"/>
  <c r="K572" i="32"/>
  <c r="I572" i="32"/>
  <c r="H572" i="32"/>
  <c r="N572" i="32" s="1"/>
  <c r="L571" i="32"/>
  <c r="K571" i="32"/>
  <c r="L570" i="32"/>
  <c r="K570" i="32"/>
  <c r="J570" i="32"/>
  <c r="N569" i="32"/>
  <c r="M569" i="32"/>
  <c r="L569" i="32"/>
  <c r="K569" i="32"/>
  <c r="J569" i="32"/>
  <c r="I569" i="32"/>
  <c r="H569" i="32"/>
  <c r="G569" i="32"/>
  <c r="L568" i="32"/>
  <c r="K568" i="32"/>
  <c r="L567" i="32"/>
  <c r="K567" i="32"/>
  <c r="J567" i="32"/>
  <c r="M566" i="32"/>
  <c r="L566" i="32"/>
  <c r="K566" i="32"/>
  <c r="J566" i="32"/>
  <c r="I566" i="32"/>
  <c r="G566" i="32"/>
  <c r="L565" i="32"/>
  <c r="K565" i="32"/>
  <c r="J565" i="32"/>
  <c r="I565" i="32"/>
  <c r="G565" i="32"/>
  <c r="M565" i="32" s="1"/>
  <c r="L564" i="32"/>
  <c r="K564" i="32"/>
  <c r="J564" i="32"/>
  <c r="L563" i="32"/>
  <c r="K563" i="32"/>
  <c r="L562" i="32"/>
  <c r="K562" i="32"/>
  <c r="J562" i="32"/>
  <c r="H562" i="32"/>
  <c r="N562" i="32" s="1"/>
  <c r="G562" i="32"/>
  <c r="M562" i="32" s="1"/>
  <c r="L561" i="32"/>
  <c r="K561" i="32"/>
  <c r="J561" i="32"/>
  <c r="N560" i="32"/>
  <c r="M560" i="32"/>
  <c r="L560" i="32"/>
  <c r="K560" i="32"/>
  <c r="J560" i="32"/>
  <c r="H560" i="32"/>
  <c r="G560" i="32"/>
  <c r="L559" i="32"/>
  <c r="K559" i="32"/>
  <c r="J559" i="32"/>
  <c r="G559" i="32"/>
  <c r="M559" i="32" s="1"/>
  <c r="L558" i="32"/>
  <c r="K558" i="32"/>
  <c r="I558" i="32"/>
  <c r="L557" i="32"/>
  <c r="K557" i="32"/>
  <c r="J557" i="32"/>
  <c r="I557" i="32"/>
  <c r="M556" i="32"/>
  <c r="L556" i="32"/>
  <c r="K556" i="32"/>
  <c r="I556" i="32"/>
  <c r="H556" i="32"/>
  <c r="N556" i="32" s="1"/>
  <c r="G556" i="32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I553" i="32"/>
  <c r="H553" i="32"/>
  <c r="N553" i="32" s="1"/>
  <c r="G553" i="32"/>
  <c r="M553" i="32" s="1"/>
  <c r="M552" i="32"/>
  <c r="L552" i="32"/>
  <c r="K552" i="32"/>
  <c r="J552" i="32"/>
  <c r="I552" i="32"/>
  <c r="H552" i="32"/>
  <c r="N552" i="32" s="1"/>
  <c r="G552" i="32"/>
  <c r="L551" i="32"/>
  <c r="K551" i="32"/>
  <c r="I551" i="32"/>
  <c r="G551" i="32"/>
  <c r="M551" i="32" s="1"/>
  <c r="L550" i="32"/>
  <c r="K550" i="32"/>
  <c r="J550" i="32"/>
  <c r="I550" i="32"/>
  <c r="M549" i="32"/>
  <c r="L549" i="32"/>
  <c r="K549" i="32"/>
  <c r="J549" i="32"/>
  <c r="I549" i="32"/>
  <c r="G549" i="32"/>
  <c r="L548" i="32"/>
  <c r="K548" i="32"/>
  <c r="J548" i="32"/>
  <c r="I548" i="32"/>
  <c r="H548" i="32"/>
  <c r="N548" i="32" s="1"/>
  <c r="G548" i="32"/>
  <c r="M548" i="32" s="1"/>
  <c r="L547" i="32"/>
  <c r="K547" i="32"/>
  <c r="I547" i="32"/>
  <c r="H547" i="32"/>
  <c r="N547" i="32" s="1"/>
  <c r="L546" i="32"/>
  <c r="K546" i="32"/>
  <c r="J546" i="32"/>
  <c r="M545" i="32"/>
  <c r="L545" i="32"/>
  <c r="K545" i="32"/>
  <c r="J545" i="32"/>
  <c r="I545" i="32"/>
  <c r="G545" i="32"/>
  <c r="L544" i="32"/>
  <c r="K544" i="32"/>
  <c r="L543" i="32"/>
  <c r="K543" i="32"/>
  <c r="J543" i="32"/>
  <c r="N542" i="32"/>
  <c r="L542" i="32"/>
  <c r="K542" i="32"/>
  <c r="J542" i="32"/>
  <c r="I542" i="32"/>
  <c r="H542" i="32"/>
  <c r="G542" i="32"/>
  <c r="M542" i="32" s="1"/>
  <c r="L541" i="32"/>
  <c r="K541" i="32"/>
  <c r="L540" i="32"/>
  <c r="K540" i="32"/>
  <c r="J540" i="32"/>
  <c r="L539" i="32"/>
  <c r="K539" i="32"/>
  <c r="N538" i="32"/>
  <c r="M538" i="32"/>
  <c r="L538" i="32"/>
  <c r="K538" i="32"/>
  <c r="J538" i="32"/>
  <c r="H538" i="32"/>
  <c r="G538" i="32"/>
  <c r="L537" i="32"/>
  <c r="K537" i="32"/>
  <c r="J537" i="32"/>
  <c r="H537" i="32"/>
  <c r="N537" i="32" s="1"/>
  <c r="L536" i="32"/>
  <c r="K536" i="32"/>
  <c r="I536" i="32"/>
  <c r="L535" i="32"/>
  <c r="K535" i="32"/>
  <c r="J535" i="32"/>
  <c r="G535" i="32"/>
  <c r="M535" i="32" s="1"/>
  <c r="N534" i="32"/>
  <c r="M534" i="32"/>
  <c r="L534" i="32"/>
  <c r="K534" i="32"/>
  <c r="J534" i="32"/>
  <c r="I534" i="32"/>
  <c r="H534" i="32"/>
  <c r="G534" i="32"/>
  <c r="N533" i="32"/>
  <c r="M533" i="32"/>
  <c r="L533" i="32"/>
  <c r="K533" i="32"/>
  <c r="J533" i="32"/>
  <c r="H533" i="32"/>
  <c r="G533" i="32"/>
  <c r="M532" i="32"/>
  <c r="L532" i="32"/>
  <c r="K532" i="32"/>
  <c r="J532" i="32"/>
  <c r="I532" i="32"/>
  <c r="H532" i="32"/>
  <c r="N532" i="32" s="1"/>
  <c r="G532" i="32"/>
  <c r="M531" i="32"/>
  <c r="L531" i="32"/>
  <c r="K531" i="32"/>
  <c r="J531" i="32"/>
  <c r="I531" i="32"/>
  <c r="H531" i="32"/>
  <c r="N531" i="32" s="1"/>
  <c r="G531" i="32"/>
  <c r="L530" i="32"/>
  <c r="K530" i="32"/>
  <c r="J530" i="32"/>
  <c r="I530" i="32"/>
  <c r="G530" i="32"/>
  <c r="M530" i="32" s="1"/>
  <c r="N529" i="32"/>
  <c r="M529" i="32"/>
  <c r="L529" i="32"/>
  <c r="K529" i="32"/>
  <c r="J529" i="32"/>
  <c r="H529" i="32"/>
  <c r="G529" i="32"/>
  <c r="L528" i="32"/>
  <c r="K528" i="32"/>
  <c r="J528" i="32"/>
  <c r="L527" i="32"/>
  <c r="K527" i="32"/>
  <c r="L526" i="32"/>
  <c r="K526" i="32"/>
  <c r="J526" i="32"/>
  <c r="L525" i="32"/>
  <c r="K525" i="32"/>
  <c r="J525" i="32"/>
  <c r="I525" i="32"/>
  <c r="N524" i="32"/>
  <c r="M524" i="32"/>
  <c r="L524" i="32"/>
  <c r="K524" i="32"/>
  <c r="J524" i="32"/>
  <c r="I524" i="32"/>
  <c r="H524" i="32"/>
  <c r="G524" i="32"/>
  <c r="N523" i="32"/>
  <c r="L523" i="32"/>
  <c r="K523" i="32"/>
  <c r="H523" i="32"/>
  <c r="G523" i="32"/>
  <c r="M523" i="32" s="1"/>
  <c r="N522" i="32"/>
  <c r="L522" i="32"/>
  <c r="K522" i="32"/>
  <c r="I522" i="32"/>
  <c r="H522" i="32"/>
  <c r="G522" i="32"/>
  <c r="M522" i="32" s="1"/>
  <c r="N521" i="32"/>
  <c r="M521" i="32"/>
  <c r="L521" i="32"/>
  <c r="K521" i="32"/>
  <c r="I521" i="32"/>
  <c r="H521" i="32"/>
  <c r="G521" i="32"/>
  <c r="N520" i="32"/>
  <c r="M520" i="32"/>
  <c r="L520" i="32"/>
  <c r="K520" i="32"/>
  <c r="I520" i="32"/>
  <c r="H520" i="32"/>
  <c r="G520" i="32"/>
  <c r="M519" i="32"/>
  <c r="L519" i="32"/>
  <c r="K519" i="32"/>
  <c r="J519" i="32"/>
  <c r="I519" i="32"/>
  <c r="H519" i="32"/>
  <c r="N519" i="32" s="1"/>
  <c r="G519" i="32"/>
  <c r="L518" i="32"/>
  <c r="K518" i="32"/>
  <c r="I518" i="32"/>
  <c r="M517" i="32"/>
  <c r="L517" i="32"/>
  <c r="K517" i="32"/>
  <c r="J517" i="32"/>
  <c r="I517" i="32"/>
  <c r="G517" i="32"/>
  <c r="N516" i="32"/>
  <c r="M516" i="32"/>
  <c r="L516" i="32"/>
  <c r="K516" i="32"/>
  <c r="J516" i="32"/>
  <c r="I516" i="32"/>
  <c r="H516" i="32"/>
  <c r="G516" i="32"/>
  <c r="M515" i="32"/>
  <c r="L515" i="32"/>
  <c r="K515" i="32"/>
  <c r="J515" i="32"/>
  <c r="I515" i="32"/>
  <c r="G515" i="32"/>
  <c r="L514" i="32"/>
  <c r="K514" i="32"/>
  <c r="G514" i="32"/>
  <c r="M514" i="32" s="1"/>
  <c r="L513" i="32"/>
  <c r="K513" i="32"/>
  <c r="I513" i="32"/>
  <c r="G513" i="32"/>
  <c r="M513" i="32" s="1"/>
  <c r="L512" i="32"/>
  <c r="K512" i="32"/>
  <c r="J512" i="32"/>
  <c r="L511" i="32"/>
  <c r="K511" i="32"/>
  <c r="G511" i="32"/>
  <c r="M511" i="32" s="1"/>
  <c r="L510" i="32"/>
  <c r="K510" i="32"/>
  <c r="I510" i="32"/>
  <c r="G510" i="32"/>
  <c r="M510" i="32" s="1"/>
  <c r="L509" i="32"/>
  <c r="K509" i="32"/>
  <c r="J509" i="32"/>
  <c r="I509" i="32"/>
  <c r="L508" i="32"/>
  <c r="K508" i="32"/>
  <c r="J508" i="32"/>
  <c r="I508" i="32"/>
  <c r="G508" i="32"/>
  <c r="M508" i="32" s="1"/>
  <c r="L507" i="32"/>
  <c r="K507" i="32"/>
  <c r="L506" i="32"/>
  <c r="K506" i="32"/>
  <c r="I506" i="32"/>
  <c r="G506" i="32"/>
  <c r="M506" i="32" s="1"/>
  <c r="M505" i="32"/>
  <c r="L505" i="32"/>
  <c r="K505" i="32"/>
  <c r="J505" i="32"/>
  <c r="I505" i="32"/>
  <c r="G505" i="32"/>
  <c r="L504" i="32"/>
  <c r="K504" i="32"/>
  <c r="I504" i="32"/>
  <c r="M503" i="32"/>
  <c r="L503" i="32"/>
  <c r="K503" i="32"/>
  <c r="J503" i="32"/>
  <c r="I503" i="32"/>
  <c r="G503" i="32"/>
  <c r="M502" i="32"/>
  <c r="L502" i="32"/>
  <c r="K502" i="32"/>
  <c r="J502" i="32"/>
  <c r="I502" i="32"/>
  <c r="H502" i="32"/>
  <c r="N502" i="32" s="1"/>
  <c r="G502" i="32"/>
  <c r="L501" i="32"/>
  <c r="K501" i="32"/>
  <c r="J501" i="32"/>
  <c r="G501" i="32"/>
  <c r="M501" i="32" s="1"/>
  <c r="N500" i="32"/>
  <c r="M500" i="32"/>
  <c r="L500" i="32"/>
  <c r="K500" i="32"/>
  <c r="J500" i="32"/>
  <c r="I500" i="32"/>
  <c r="H500" i="32"/>
  <c r="G500" i="32"/>
  <c r="L499" i="32"/>
  <c r="K499" i="32"/>
  <c r="L498" i="32"/>
  <c r="K498" i="32"/>
  <c r="I498" i="32"/>
  <c r="L497" i="32"/>
  <c r="K497" i="32"/>
  <c r="I497" i="32"/>
  <c r="M496" i="32"/>
  <c r="L496" i="32"/>
  <c r="K496" i="32"/>
  <c r="J496" i="32"/>
  <c r="I496" i="32"/>
  <c r="G496" i="32"/>
  <c r="L495" i="32"/>
  <c r="K495" i="32"/>
  <c r="J495" i="32"/>
  <c r="I495" i="32"/>
  <c r="M494" i="32"/>
  <c r="L494" i="32"/>
  <c r="K494" i="32"/>
  <c r="J494" i="32"/>
  <c r="I494" i="32"/>
  <c r="G494" i="32"/>
  <c r="L493" i="32"/>
  <c r="K493" i="32"/>
  <c r="J493" i="32"/>
  <c r="L492" i="32"/>
  <c r="K492" i="32"/>
  <c r="G492" i="32"/>
  <c r="M492" i="32" s="1"/>
  <c r="L491" i="32"/>
  <c r="K491" i="32"/>
  <c r="J491" i="32"/>
  <c r="G491" i="32"/>
  <c r="M491" i="32" s="1"/>
  <c r="N490" i="32"/>
  <c r="M490" i="32"/>
  <c r="L490" i="32"/>
  <c r="K490" i="32"/>
  <c r="J490" i="32"/>
  <c r="I490" i="32"/>
  <c r="H490" i="32"/>
  <c r="G490" i="32"/>
  <c r="N489" i="32"/>
  <c r="M489" i="32"/>
  <c r="L489" i="32"/>
  <c r="K489" i="32"/>
  <c r="J489" i="32"/>
  <c r="I489" i="32"/>
  <c r="H489" i="32"/>
  <c r="G489" i="32"/>
  <c r="M488" i="32"/>
  <c r="L488" i="32"/>
  <c r="K488" i="32"/>
  <c r="J488" i="32"/>
  <c r="I488" i="32"/>
  <c r="G488" i="32"/>
  <c r="N487" i="32"/>
  <c r="L487" i="32"/>
  <c r="K487" i="32"/>
  <c r="J487" i="32"/>
  <c r="H487" i="32"/>
  <c r="G487" i="32"/>
  <c r="M487" i="32" s="1"/>
  <c r="L486" i="32"/>
  <c r="K486" i="32"/>
  <c r="J486" i="32"/>
  <c r="G486" i="32"/>
  <c r="M486" i="32" s="1"/>
  <c r="L485" i="32"/>
  <c r="K485" i="32"/>
  <c r="L484" i="32"/>
  <c r="K484" i="32"/>
  <c r="J484" i="32"/>
  <c r="L483" i="32"/>
  <c r="K483" i="32"/>
  <c r="N482" i="32"/>
  <c r="L482" i="32"/>
  <c r="K482" i="32"/>
  <c r="J482" i="32"/>
  <c r="I482" i="32"/>
  <c r="H482" i="32"/>
  <c r="G482" i="32"/>
  <c r="M482" i="32" s="1"/>
  <c r="L481" i="32"/>
  <c r="K481" i="32"/>
  <c r="J481" i="32"/>
  <c r="M480" i="32"/>
  <c r="L480" i="32"/>
  <c r="K480" i="32"/>
  <c r="G480" i="32"/>
  <c r="N479" i="32"/>
  <c r="M479" i="32"/>
  <c r="L479" i="32"/>
  <c r="K479" i="32"/>
  <c r="J479" i="32"/>
  <c r="I479" i="32"/>
  <c r="H479" i="32"/>
  <c r="G479" i="32"/>
  <c r="L478" i="32"/>
  <c r="K478" i="32"/>
  <c r="J478" i="32"/>
  <c r="M477" i="32"/>
  <c r="L477" i="32"/>
  <c r="K477" i="32"/>
  <c r="J477" i="32"/>
  <c r="I477" i="32"/>
  <c r="H477" i="32"/>
  <c r="N477" i="32" s="1"/>
  <c r="G477" i="32"/>
  <c r="L476" i="32"/>
  <c r="K476" i="32"/>
  <c r="J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H474" i="32"/>
  <c r="N474" i="32" s="1"/>
  <c r="G474" i="32"/>
  <c r="M474" i="32" s="1"/>
  <c r="L473" i="32"/>
  <c r="K473" i="32"/>
  <c r="J473" i="32"/>
  <c r="L472" i="32"/>
  <c r="K472" i="32"/>
  <c r="I472" i="32"/>
  <c r="G472" i="32"/>
  <c r="M472" i="32" s="1"/>
  <c r="L471" i="32"/>
  <c r="K471" i="32"/>
  <c r="L470" i="32"/>
  <c r="K470" i="32"/>
  <c r="J470" i="32"/>
  <c r="L469" i="32"/>
  <c r="K469" i="32"/>
  <c r="J469" i="32"/>
  <c r="N468" i="32"/>
  <c r="L468" i="32"/>
  <c r="K468" i="32"/>
  <c r="J468" i="32"/>
  <c r="I468" i="32"/>
  <c r="H468" i="32"/>
  <c r="G468" i="32"/>
  <c r="M468" i="32" s="1"/>
  <c r="N467" i="32"/>
  <c r="L467" i="32"/>
  <c r="K467" i="32"/>
  <c r="J467" i="32"/>
  <c r="I467" i="32"/>
  <c r="H467" i="32"/>
  <c r="G467" i="32"/>
  <c r="M467" i="32" s="1"/>
  <c r="N466" i="32"/>
  <c r="L466" i="32"/>
  <c r="K466" i="32"/>
  <c r="J466" i="32"/>
  <c r="I466" i="32"/>
  <c r="H466" i="32"/>
  <c r="G466" i="32"/>
  <c r="M466" i="32" s="1"/>
  <c r="L465" i="32"/>
  <c r="K465" i="32"/>
  <c r="J465" i="32"/>
  <c r="I465" i="32"/>
  <c r="H465" i="32"/>
  <c r="N465" i="32" s="1"/>
  <c r="G465" i="32"/>
  <c r="M465" i="32" s="1"/>
  <c r="L464" i="32"/>
  <c r="K464" i="32"/>
  <c r="M464" i="32" s="1"/>
  <c r="I464" i="32"/>
  <c r="H464" i="32"/>
  <c r="N464" i="32" s="1"/>
  <c r="G464" i="32"/>
  <c r="N463" i="32"/>
  <c r="L463" i="32"/>
  <c r="K463" i="32"/>
  <c r="J463" i="32"/>
  <c r="I463" i="32"/>
  <c r="H463" i="32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J461" i="32"/>
  <c r="I461" i="32"/>
  <c r="G461" i="32"/>
  <c r="L460" i="32"/>
  <c r="K460" i="32"/>
  <c r="I460" i="32"/>
  <c r="G460" i="32"/>
  <c r="M460" i="32" s="1"/>
  <c r="L459" i="32"/>
  <c r="K459" i="32"/>
  <c r="M459" i="32" s="1"/>
  <c r="J459" i="32"/>
  <c r="I459" i="32"/>
  <c r="G459" i="32"/>
  <c r="L458" i="32"/>
  <c r="K458" i="32"/>
  <c r="J458" i="32"/>
  <c r="I458" i="32"/>
  <c r="L457" i="32"/>
  <c r="K457" i="32"/>
  <c r="L456" i="32"/>
  <c r="K456" i="32"/>
  <c r="J456" i="32"/>
  <c r="H456" i="32"/>
  <c r="N456" i="32" s="1"/>
  <c r="L455" i="32"/>
  <c r="K455" i="32"/>
  <c r="J455" i="32"/>
  <c r="H455" i="32"/>
  <c r="N455" i="32" s="1"/>
  <c r="L454" i="32"/>
  <c r="K454" i="32"/>
  <c r="J454" i="32"/>
  <c r="H454" i="32"/>
  <c r="N454" i="32" s="1"/>
  <c r="N453" i="32"/>
  <c r="L453" i="32"/>
  <c r="K453" i="32"/>
  <c r="J453" i="32"/>
  <c r="I453" i="32"/>
  <c r="H453" i="32"/>
  <c r="G453" i="32"/>
  <c r="M453" i="32" s="1"/>
  <c r="L452" i="32"/>
  <c r="K452" i="32"/>
  <c r="J452" i="32"/>
  <c r="I452" i="32"/>
  <c r="G452" i="32"/>
  <c r="L451" i="32"/>
  <c r="K451" i="32"/>
  <c r="J451" i="32"/>
  <c r="I451" i="32"/>
  <c r="L450" i="32"/>
  <c r="K450" i="32"/>
  <c r="J450" i="32"/>
  <c r="L449" i="32"/>
  <c r="K449" i="32"/>
  <c r="L448" i="32"/>
  <c r="K448" i="32"/>
  <c r="J448" i="32"/>
  <c r="L447" i="32"/>
  <c r="K447" i="32"/>
  <c r="J447" i="32"/>
  <c r="I447" i="32"/>
  <c r="L446" i="32"/>
  <c r="K446" i="32"/>
  <c r="J446" i="32"/>
  <c r="M445" i="32"/>
  <c r="L445" i="32"/>
  <c r="K445" i="32"/>
  <c r="G445" i="32"/>
  <c r="L444" i="32"/>
  <c r="K444" i="32"/>
  <c r="J444" i="32"/>
  <c r="L443" i="32"/>
  <c r="K443" i="32"/>
  <c r="M443" i="32" s="1"/>
  <c r="J443" i="32"/>
  <c r="G443" i="32"/>
  <c r="L442" i="32"/>
  <c r="K442" i="32"/>
  <c r="J442" i="32"/>
  <c r="L441" i="32"/>
  <c r="K441" i="32"/>
  <c r="J441" i="32"/>
  <c r="I441" i="32"/>
  <c r="H441" i="32"/>
  <c r="N441" i="32" s="1"/>
  <c r="G441" i="32"/>
  <c r="M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H438" i="32"/>
  <c r="N438" i="32" s="1"/>
  <c r="L437" i="32"/>
  <c r="K437" i="32"/>
  <c r="I437" i="32"/>
  <c r="L436" i="32"/>
  <c r="K436" i="32"/>
  <c r="G436" i="32"/>
  <c r="M436" i="32" s="1"/>
  <c r="L435" i="32"/>
  <c r="K435" i="32"/>
  <c r="J435" i="32"/>
  <c r="L434" i="32"/>
  <c r="K434" i="32"/>
  <c r="L433" i="32"/>
  <c r="K433" i="32"/>
  <c r="G433" i="32"/>
  <c r="M433" i="32" s="1"/>
  <c r="L432" i="32"/>
  <c r="K432" i="32"/>
  <c r="J432" i="32"/>
  <c r="N431" i="32"/>
  <c r="M431" i="32"/>
  <c r="L431" i="32"/>
  <c r="K431" i="32"/>
  <c r="J431" i="32"/>
  <c r="I431" i="32"/>
  <c r="H431" i="32"/>
  <c r="G431" i="32"/>
  <c r="L430" i="32"/>
  <c r="K430" i="32"/>
  <c r="J430" i="32"/>
  <c r="L429" i="32"/>
  <c r="K429" i="32"/>
  <c r="J429" i="32"/>
  <c r="L428" i="32"/>
  <c r="K428" i="32"/>
  <c r="L427" i="32"/>
  <c r="K427" i="32"/>
  <c r="J427" i="32"/>
  <c r="G427" i="32"/>
  <c r="M427" i="32" s="1"/>
  <c r="L426" i="32"/>
  <c r="K426" i="32"/>
  <c r="I426" i="32"/>
  <c r="L425" i="32"/>
  <c r="K425" i="32"/>
  <c r="J425" i="32"/>
  <c r="I425" i="32"/>
  <c r="H425" i="32"/>
  <c r="N425" i="32" s="1"/>
  <c r="L424" i="32"/>
  <c r="K424" i="32"/>
  <c r="J424" i="32"/>
  <c r="L423" i="32"/>
  <c r="K423" i="32"/>
  <c r="L422" i="32"/>
  <c r="K422" i="32"/>
  <c r="L421" i="32"/>
  <c r="K421" i="32"/>
  <c r="J421" i="32"/>
  <c r="I421" i="32"/>
  <c r="N420" i="32"/>
  <c r="M420" i="32"/>
  <c r="L420" i="32"/>
  <c r="K420" i="32"/>
  <c r="I420" i="32"/>
  <c r="H420" i="32"/>
  <c r="G420" i="32"/>
  <c r="L419" i="32"/>
  <c r="K419" i="32"/>
  <c r="L418" i="32"/>
  <c r="K418" i="32"/>
  <c r="I418" i="32"/>
  <c r="H418" i="32"/>
  <c r="N418" i="32" s="1"/>
  <c r="G418" i="32"/>
  <c r="M417" i="32"/>
  <c r="L417" i="32"/>
  <c r="K417" i="32"/>
  <c r="J417" i="32"/>
  <c r="I417" i="32"/>
  <c r="H417" i="32"/>
  <c r="N417" i="32" s="1"/>
  <c r="G417" i="32"/>
  <c r="L416" i="32"/>
  <c r="K416" i="32"/>
  <c r="G416" i="32"/>
  <c r="M416" i="32" s="1"/>
  <c r="N415" i="32"/>
  <c r="L415" i="32"/>
  <c r="K415" i="32"/>
  <c r="J415" i="32"/>
  <c r="I415" i="32"/>
  <c r="H415" i="32"/>
  <c r="G415" i="32"/>
  <c r="M415" i="32" s="1"/>
  <c r="L414" i="32"/>
  <c r="K414" i="32"/>
  <c r="J414" i="32"/>
  <c r="I414" i="32"/>
  <c r="L413" i="32"/>
  <c r="K413" i="32"/>
  <c r="M412" i="32"/>
  <c r="L412" i="32"/>
  <c r="K412" i="32"/>
  <c r="J412" i="32"/>
  <c r="I412" i="32"/>
  <c r="H412" i="32"/>
  <c r="N412" i="32" s="1"/>
  <c r="G412" i="32"/>
  <c r="L411" i="32"/>
  <c r="K411" i="32"/>
  <c r="J411" i="32"/>
  <c r="I411" i="32"/>
  <c r="G411" i="32"/>
  <c r="M411" i="32" s="1"/>
  <c r="L410" i="32"/>
  <c r="K410" i="32"/>
  <c r="L409" i="32"/>
  <c r="K409" i="32"/>
  <c r="J409" i="32"/>
  <c r="L408" i="32"/>
  <c r="K408" i="32"/>
  <c r="J408" i="32"/>
  <c r="L407" i="32"/>
  <c r="K407" i="32"/>
  <c r="J407" i="32"/>
  <c r="H407" i="32"/>
  <c r="N407" i="32" s="1"/>
  <c r="L406" i="32"/>
  <c r="K406" i="32"/>
  <c r="M405" i="32"/>
  <c r="L405" i="32"/>
  <c r="K405" i="32"/>
  <c r="G405" i="32"/>
  <c r="L404" i="32"/>
  <c r="K404" i="32"/>
  <c r="J404" i="32"/>
  <c r="M403" i="32"/>
  <c r="L403" i="32"/>
  <c r="K403" i="32"/>
  <c r="J403" i="32"/>
  <c r="I403" i="32"/>
  <c r="H403" i="32"/>
  <c r="N403" i="32" s="1"/>
  <c r="G403" i="32"/>
  <c r="L402" i="32"/>
  <c r="K402" i="32"/>
  <c r="J402" i="32"/>
  <c r="L401" i="32"/>
  <c r="K401" i="32"/>
  <c r="J401" i="32"/>
  <c r="L400" i="32"/>
  <c r="K400" i="32"/>
  <c r="H400" i="32"/>
  <c r="N400" i="32" s="1"/>
  <c r="N399" i="32"/>
  <c r="M399" i="32"/>
  <c r="L399" i="32"/>
  <c r="K399" i="32"/>
  <c r="J399" i="32"/>
  <c r="H399" i="32"/>
  <c r="G399" i="32"/>
  <c r="L398" i="32"/>
  <c r="K398" i="32"/>
  <c r="I398" i="32"/>
  <c r="G398" i="32"/>
  <c r="M398" i="32" s="1"/>
  <c r="L397" i="32"/>
  <c r="K397" i="32"/>
  <c r="J397" i="32"/>
  <c r="G397" i="32"/>
  <c r="L396" i="32"/>
  <c r="K396" i="32"/>
  <c r="J396" i="32"/>
  <c r="I396" i="32"/>
  <c r="L395" i="32"/>
  <c r="K395" i="32"/>
  <c r="J395" i="32"/>
  <c r="L394" i="32"/>
  <c r="K394" i="32"/>
  <c r="G394" i="32"/>
  <c r="M394" i="32" s="1"/>
  <c r="N393" i="32"/>
  <c r="L393" i="32"/>
  <c r="K393" i="32"/>
  <c r="J393" i="32"/>
  <c r="I393" i="32"/>
  <c r="H393" i="32"/>
  <c r="G393" i="32"/>
  <c r="M393" i="32" s="1"/>
  <c r="L392" i="32"/>
  <c r="K392" i="32"/>
  <c r="J392" i="32"/>
  <c r="G392" i="32"/>
  <c r="M392" i="32" s="1"/>
  <c r="L391" i="32"/>
  <c r="K391" i="32"/>
  <c r="J391" i="32"/>
  <c r="M390" i="32"/>
  <c r="L390" i="32"/>
  <c r="K390" i="32"/>
  <c r="J390" i="32"/>
  <c r="I390" i="32"/>
  <c r="G390" i="32"/>
  <c r="L389" i="32"/>
  <c r="K389" i="32"/>
  <c r="J389" i="32"/>
  <c r="L388" i="32"/>
  <c r="K388" i="32"/>
  <c r="J388" i="32"/>
  <c r="G388" i="32"/>
  <c r="M388" i="32" s="1"/>
  <c r="L387" i="32"/>
  <c r="K387" i="32"/>
  <c r="J387" i="32"/>
  <c r="L386" i="32"/>
  <c r="K386" i="32"/>
  <c r="J386" i="32"/>
  <c r="I386" i="32"/>
  <c r="N385" i="32"/>
  <c r="M385" i="32"/>
  <c r="L385" i="32"/>
  <c r="K385" i="32"/>
  <c r="J385" i="32"/>
  <c r="I385" i="32"/>
  <c r="H385" i="32"/>
  <c r="G385" i="32"/>
  <c r="L384" i="32"/>
  <c r="K384" i="32"/>
  <c r="L383" i="32"/>
  <c r="K383" i="32"/>
  <c r="J383" i="32"/>
  <c r="N382" i="32"/>
  <c r="L382" i="32"/>
  <c r="K382" i="32"/>
  <c r="J382" i="32"/>
  <c r="I382" i="32"/>
  <c r="H382" i="32"/>
  <c r="G382" i="32"/>
  <c r="M382" i="32" s="1"/>
  <c r="L381" i="32"/>
  <c r="K381" i="32"/>
  <c r="J381" i="32"/>
  <c r="L380" i="32"/>
  <c r="K380" i="32"/>
  <c r="J380" i="32"/>
  <c r="G380" i="32"/>
  <c r="M380" i="32" s="1"/>
  <c r="L379" i="32"/>
  <c r="K379" i="32"/>
  <c r="I379" i="32"/>
  <c r="L378" i="32"/>
  <c r="K378" i="32"/>
  <c r="J378" i="32"/>
  <c r="L377" i="32"/>
  <c r="K377" i="32"/>
  <c r="J377" i="32"/>
  <c r="I377" i="32"/>
  <c r="N376" i="32"/>
  <c r="L376" i="32"/>
  <c r="K376" i="32"/>
  <c r="J376" i="32"/>
  <c r="I376" i="32"/>
  <c r="H376" i="32"/>
  <c r="G376" i="32"/>
  <c r="M376" i="32" s="1"/>
  <c r="N375" i="32"/>
  <c r="L375" i="32"/>
  <c r="K375" i="32"/>
  <c r="J375" i="32"/>
  <c r="I375" i="32"/>
  <c r="H375" i="32"/>
  <c r="L374" i="32"/>
  <c r="K374" i="32"/>
  <c r="J374" i="32"/>
  <c r="G374" i="32"/>
  <c r="M374" i="32" s="1"/>
  <c r="L373" i="32"/>
  <c r="K373" i="32"/>
  <c r="G373" i="32"/>
  <c r="M373" i="32" s="1"/>
  <c r="L372" i="32"/>
  <c r="K372" i="32"/>
  <c r="J372" i="32"/>
  <c r="G372" i="32"/>
  <c r="M372" i="32" s="1"/>
  <c r="J371" i="32"/>
  <c r="I371" i="32"/>
  <c r="F371" i="32"/>
  <c r="E371" i="32"/>
  <c r="D371" i="32"/>
  <c r="H602" i="32" s="1"/>
  <c r="N602" i="32" s="1"/>
  <c r="C371" i="32"/>
  <c r="G449" i="32" s="1"/>
  <c r="M449" i="32" s="1"/>
  <c r="L363" i="32"/>
  <c r="K363" i="32"/>
  <c r="J363" i="32"/>
  <c r="I363" i="32"/>
  <c r="G363" i="32"/>
  <c r="L362" i="32"/>
  <c r="K362" i="32"/>
  <c r="J362" i="32"/>
  <c r="I362" i="32"/>
  <c r="H362" i="32"/>
  <c r="N362" i="32" s="1"/>
  <c r="G362" i="32"/>
  <c r="M362" i="32" s="1"/>
  <c r="L361" i="32"/>
  <c r="K361" i="32"/>
  <c r="L360" i="32"/>
  <c r="K360" i="32"/>
  <c r="J360" i="32"/>
  <c r="I360" i="32"/>
  <c r="H360" i="32"/>
  <c r="N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M357" i="32"/>
  <c r="L357" i="32"/>
  <c r="K357" i="32"/>
  <c r="J357" i="32"/>
  <c r="I357" i="32"/>
  <c r="H357" i="32"/>
  <c r="N357" i="32" s="1"/>
  <c r="G357" i="32"/>
  <c r="L356" i="32"/>
  <c r="K356" i="32"/>
  <c r="I356" i="32"/>
  <c r="H356" i="32"/>
  <c r="N356" i="32" s="1"/>
  <c r="G356" i="32"/>
  <c r="M356" i="32" s="1"/>
  <c r="N355" i="32"/>
  <c r="L355" i="32"/>
  <c r="K355" i="32"/>
  <c r="I355" i="32"/>
  <c r="H355" i="32"/>
  <c r="G355" i="32"/>
  <c r="M355" i="32" s="1"/>
  <c r="L354" i="32"/>
  <c r="K354" i="32"/>
  <c r="I354" i="32"/>
  <c r="G354" i="32"/>
  <c r="M354" i="32" s="1"/>
  <c r="N353" i="32"/>
  <c r="L353" i="32"/>
  <c r="K353" i="32"/>
  <c r="J353" i="32"/>
  <c r="I353" i="32"/>
  <c r="H353" i="32"/>
  <c r="M352" i="32"/>
  <c r="L352" i="32"/>
  <c r="K352" i="32"/>
  <c r="J352" i="32"/>
  <c r="I352" i="32"/>
  <c r="H352" i="32"/>
  <c r="N352" i="32" s="1"/>
  <c r="G352" i="32"/>
  <c r="L351" i="32"/>
  <c r="K351" i="32"/>
  <c r="I351" i="32"/>
  <c r="H351" i="32"/>
  <c r="N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G348" i="32"/>
  <c r="M348" i="32" s="1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M345" i="32" s="1"/>
  <c r="J345" i="32"/>
  <c r="I345" i="32"/>
  <c r="G345" i="32"/>
  <c r="L344" i="32"/>
  <c r="K344" i="32"/>
  <c r="J344" i="32"/>
  <c r="I344" i="32"/>
  <c r="G344" i="32"/>
  <c r="M344" i="32" s="1"/>
  <c r="L343" i="32"/>
  <c r="K343" i="32"/>
  <c r="J343" i="32"/>
  <c r="L342" i="32"/>
  <c r="K342" i="32"/>
  <c r="J342" i="32"/>
  <c r="I342" i="32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G340" i="32"/>
  <c r="M340" i="32" s="1"/>
  <c r="M339" i="32"/>
  <c r="L339" i="32"/>
  <c r="K339" i="32"/>
  <c r="J339" i="32"/>
  <c r="I339" i="32"/>
  <c r="H339" i="32"/>
  <c r="N339" i="32" s="1"/>
  <c r="G339" i="32"/>
  <c r="L338" i="32"/>
  <c r="K338" i="32"/>
  <c r="N337" i="32"/>
  <c r="L337" i="32"/>
  <c r="K337" i="32"/>
  <c r="J337" i="32"/>
  <c r="I337" i="32"/>
  <c r="H337" i="32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N333" i="32"/>
  <c r="L333" i="32"/>
  <c r="K333" i="32"/>
  <c r="J333" i="32"/>
  <c r="I333" i="32"/>
  <c r="H333" i="32"/>
  <c r="G333" i="32"/>
  <c r="M333" i="32" s="1"/>
  <c r="L332" i="32"/>
  <c r="K332" i="32"/>
  <c r="L331" i="32"/>
  <c r="K331" i="32"/>
  <c r="J331" i="32"/>
  <c r="I331" i="32"/>
  <c r="G331" i="32"/>
  <c r="M331" i="32" s="1"/>
  <c r="N330" i="32"/>
  <c r="M330" i="32"/>
  <c r="L330" i="32"/>
  <c r="K330" i="32"/>
  <c r="J330" i="32"/>
  <c r="I330" i="32"/>
  <c r="H330" i="32"/>
  <c r="G330" i="32"/>
  <c r="L329" i="32"/>
  <c r="K329" i="32"/>
  <c r="J329" i="32"/>
  <c r="L328" i="32"/>
  <c r="K328" i="32"/>
  <c r="J328" i="32"/>
  <c r="I328" i="32"/>
  <c r="G328" i="32"/>
  <c r="M328" i="32" s="1"/>
  <c r="L327" i="32"/>
  <c r="K327" i="32"/>
  <c r="L326" i="32"/>
  <c r="K326" i="32"/>
  <c r="J326" i="32"/>
  <c r="I326" i="32"/>
  <c r="H326" i="32"/>
  <c r="N326" i="32" s="1"/>
  <c r="G326" i="32"/>
  <c r="M326" i="32" s="1"/>
  <c r="L325" i="32"/>
  <c r="K325" i="32"/>
  <c r="J325" i="32"/>
  <c r="H325" i="32"/>
  <c r="N325" i="32" s="1"/>
  <c r="L324" i="32"/>
  <c r="K324" i="32"/>
  <c r="J324" i="32"/>
  <c r="L323" i="32"/>
  <c r="K323" i="32"/>
  <c r="J323" i="32"/>
  <c r="I323" i="32"/>
  <c r="H323" i="32"/>
  <c r="N323" i="32" s="1"/>
  <c r="G323" i="32"/>
  <c r="M323" i="32" s="1"/>
  <c r="L322" i="32"/>
  <c r="K322" i="32"/>
  <c r="I322" i="32"/>
  <c r="G322" i="32"/>
  <c r="M322" i="32" s="1"/>
  <c r="L321" i="32"/>
  <c r="K321" i="32"/>
  <c r="I321" i="32"/>
  <c r="L320" i="32"/>
  <c r="K320" i="32"/>
  <c r="J320" i="32"/>
  <c r="I320" i="32"/>
  <c r="G320" i="32"/>
  <c r="N319" i="32"/>
  <c r="L319" i="32"/>
  <c r="K319" i="32"/>
  <c r="J319" i="32"/>
  <c r="I319" i="32"/>
  <c r="H319" i="32"/>
  <c r="G319" i="32"/>
  <c r="M319" i="32" s="1"/>
  <c r="L318" i="32"/>
  <c r="K318" i="32"/>
  <c r="J318" i="32"/>
  <c r="N317" i="32"/>
  <c r="M317" i="32"/>
  <c r="L317" i="32"/>
  <c r="K317" i="32"/>
  <c r="J317" i="32"/>
  <c r="I317" i="32"/>
  <c r="H317" i="32"/>
  <c r="G317" i="32"/>
  <c r="L316" i="32"/>
  <c r="K316" i="32"/>
  <c r="J316" i="32"/>
  <c r="H316" i="32"/>
  <c r="N316" i="32" s="1"/>
  <c r="N315" i="32"/>
  <c r="M315" i="32"/>
  <c r="L315" i="32"/>
  <c r="K315" i="32"/>
  <c r="J315" i="32"/>
  <c r="H315" i="32"/>
  <c r="G315" i="32"/>
  <c r="N314" i="32"/>
  <c r="M314" i="32"/>
  <c r="L314" i="32"/>
  <c r="K314" i="32"/>
  <c r="J314" i="32"/>
  <c r="I314" i="32"/>
  <c r="H314" i="32"/>
  <c r="G314" i="32"/>
  <c r="L313" i="32"/>
  <c r="K313" i="32"/>
  <c r="J313" i="32"/>
  <c r="G313" i="32"/>
  <c r="M313" i="32" s="1"/>
  <c r="L312" i="32"/>
  <c r="K312" i="32"/>
  <c r="L311" i="32"/>
  <c r="K311" i="32"/>
  <c r="J311" i="32"/>
  <c r="L310" i="32"/>
  <c r="K310" i="32"/>
  <c r="L309" i="32"/>
  <c r="K309" i="32"/>
  <c r="J309" i="32"/>
  <c r="L308" i="32"/>
  <c r="K308" i="32"/>
  <c r="L307" i="32"/>
  <c r="K307" i="32"/>
  <c r="J307" i="32"/>
  <c r="L306" i="32"/>
  <c r="K306" i="32"/>
  <c r="I306" i="32"/>
  <c r="N305" i="32"/>
  <c r="L305" i="32"/>
  <c r="K305" i="32"/>
  <c r="J305" i="32"/>
  <c r="I305" i="32"/>
  <c r="H305" i="32"/>
  <c r="G305" i="32"/>
  <c r="M305" i="32" s="1"/>
  <c r="L304" i="32"/>
  <c r="K304" i="32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N301" i="32"/>
  <c r="L301" i="32"/>
  <c r="K301" i="32"/>
  <c r="J301" i="32"/>
  <c r="I301" i="32"/>
  <c r="H301" i="32"/>
  <c r="G301" i="32"/>
  <c r="M301" i="32" s="1"/>
  <c r="L300" i="32"/>
  <c r="K300" i="32"/>
  <c r="L299" i="32"/>
  <c r="K299" i="32"/>
  <c r="M299" i="32" s="1"/>
  <c r="J299" i="32"/>
  <c r="I299" i="32"/>
  <c r="G299" i="32"/>
  <c r="L298" i="32"/>
  <c r="K298" i="32"/>
  <c r="I298" i="32"/>
  <c r="G298" i="32"/>
  <c r="M298" i="32" s="1"/>
  <c r="L297" i="32"/>
  <c r="K297" i="32"/>
  <c r="L296" i="32"/>
  <c r="K296" i="32"/>
  <c r="J296" i="32"/>
  <c r="I296" i="32"/>
  <c r="G296" i="32"/>
  <c r="L295" i="32"/>
  <c r="K295" i="32"/>
  <c r="M295" i="32" s="1"/>
  <c r="J295" i="32"/>
  <c r="G295" i="32"/>
  <c r="L294" i="32"/>
  <c r="K294" i="32"/>
  <c r="I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N290" i="32"/>
  <c r="L290" i="32"/>
  <c r="K290" i="32"/>
  <c r="J290" i="32"/>
  <c r="I290" i="32"/>
  <c r="H290" i="32"/>
  <c r="G290" i="32"/>
  <c r="M290" i="32" s="1"/>
  <c r="N289" i="32"/>
  <c r="L289" i="32"/>
  <c r="K289" i="32"/>
  <c r="J289" i="32"/>
  <c r="I289" i="32"/>
  <c r="H289" i="32"/>
  <c r="G289" i="32"/>
  <c r="M289" i="32" s="1"/>
  <c r="L288" i="32"/>
  <c r="K288" i="32"/>
  <c r="J288" i="32"/>
  <c r="L287" i="32"/>
  <c r="K287" i="32"/>
  <c r="J287" i="32"/>
  <c r="I287" i="32"/>
  <c r="G287" i="32"/>
  <c r="M287" i="32" s="1"/>
  <c r="L286" i="32"/>
  <c r="K286" i="32"/>
  <c r="J286" i="32"/>
  <c r="G286" i="32"/>
  <c r="M286" i="32" s="1"/>
  <c r="L285" i="32"/>
  <c r="K285" i="32"/>
  <c r="I285" i="32"/>
  <c r="L284" i="32"/>
  <c r="K284" i="32"/>
  <c r="J284" i="32"/>
  <c r="L283" i="32"/>
  <c r="K283" i="32"/>
  <c r="J283" i="32"/>
  <c r="I283" i="32"/>
  <c r="G283" i="32"/>
  <c r="M283" i="32" s="1"/>
  <c r="N282" i="32"/>
  <c r="M282" i="32"/>
  <c r="L282" i="32"/>
  <c r="K282" i="32"/>
  <c r="J282" i="32"/>
  <c r="I282" i="32"/>
  <c r="H282" i="32"/>
  <c r="G282" i="32"/>
  <c r="L281" i="32"/>
  <c r="K281" i="32"/>
  <c r="G281" i="32"/>
  <c r="M281" i="32" s="1"/>
  <c r="L280" i="32"/>
  <c r="K280" i="32"/>
  <c r="I280" i="32"/>
  <c r="L279" i="32"/>
  <c r="K279" i="32"/>
  <c r="J279" i="32"/>
  <c r="L278" i="32"/>
  <c r="K278" i="32"/>
  <c r="I278" i="32"/>
  <c r="N277" i="32"/>
  <c r="L277" i="32"/>
  <c r="K277" i="32"/>
  <c r="H277" i="32"/>
  <c r="N276" i="32"/>
  <c r="L276" i="32"/>
  <c r="K276" i="32"/>
  <c r="H276" i="32"/>
  <c r="L275" i="32"/>
  <c r="K275" i="32"/>
  <c r="L274" i="32"/>
  <c r="K274" i="32"/>
  <c r="J274" i="32"/>
  <c r="I274" i="32"/>
  <c r="H274" i="32"/>
  <c r="N274" i="32" s="1"/>
  <c r="G274" i="32"/>
  <c r="M274" i="32" s="1"/>
  <c r="N273" i="32"/>
  <c r="L273" i="32"/>
  <c r="K273" i="32"/>
  <c r="J273" i="32"/>
  <c r="I273" i="32"/>
  <c r="H273" i="32"/>
  <c r="G273" i="32"/>
  <c r="M273" i="32" s="1"/>
  <c r="L272" i="32"/>
  <c r="K272" i="32"/>
  <c r="L271" i="32"/>
  <c r="K271" i="32"/>
  <c r="J271" i="32"/>
  <c r="L270" i="32"/>
  <c r="K270" i="32"/>
  <c r="I270" i="32"/>
  <c r="L269" i="32"/>
  <c r="K269" i="32"/>
  <c r="J269" i="32"/>
  <c r="G269" i="32"/>
  <c r="M269" i="32" s="1"/>
  <c r="L268" i="32"/>
  <c r="K268" i="32"/>
  <c r="I268" i="32"/>
  <c r="G268" i="32"/>
  <c r="L267" i="32"/>
  <c r="K267" i="32"/>
  <c r="J267" i="32"/>
  <c r="L266" i="32"/>
  <c r="K266" i="32"/>
  <c r="I266" i="32"/>
  <c r="L265" i="32"/>
  <c r="K265" i="32"/>
  <c r="L264" i="32"/>
  <c r="K264" i="32"/>
  <c r="J264" i="32"/>
  <c r="I264" i="32"/>
  <c r="H264" i="32"/>
  <c r="N264" i="32" s="1"/>
  <c r="G264" i="32"/>
  <c r="M264" i="32" s="1"/>
  <c r="L263" i="32"/>
  <c r="K263" i="32"/>
  <c r="I263" i="32"/>
  <c r="H263" i="32"/>
  <c r="N263" i="32" s="1"/>
  <c r="G263" i="32"/>
  <c r="N262" i="32"/>
  <c r="L262" i="32"/>
  <c r="K262" i="32"/>
  <c r="J262" i="32"/>
  <c r="I262" i="32"/>
  <c r="H262" i="32"/>
  <c r="G262" i="32"/>
  <c r="M262" i="32" s="1"/>
  <c r="L261" i="32"/>
  <c r="K261" i="32"/>
  <c r="L260" i="32"/>
  <c r="K260" i="32"/>
  <c r="J260" i="32"/>
  <c r="N259" i="32"/>
  <c r="L259" i="32"/>
  <c r="K259" i="32"/>
  <c r="I259" i="32"/>
  <c r="H259" i="32"/>
  <c r="G259" i="32"/>
  <c r="M259" i="32" s="1"/>
  <c r="L258" i="32"/>
  <c r="K258" i="32"/>
  <c r="I258" i="32"/>
  <c r="L257" i="32"/>
  <c r="K257" i="32"/>
  <c r="J257" i="32"/>
  <c r="H257" i="32"/>
  <c r="N257" i="32" s="1"/>
  <c r="G257" i="32"/>
  <c r="M257" i="32" s="1"/>
  <c r="N256" i="32"/>
  <c r="L256" i="32"/>
  <c r="K256" i="32"/>
  <c r="J256" i="32"/>
  <c r="I256" i="32"/>
  <c r="H256" i="32"/>
  <c r="G256" i="32"/>
  <c r="M256" i="32" s="1"/>
  <c r="L255" i="32"/>
  <c r="K255" i="32"/>
  <c r="L254" i="32"/>
  <c r="K254" i="32"/>
  <c r="J254" i="32"/>
  <c r="I254" i="32"/>
  <c r="G254" i="32"/>
  <c r="L253" i="32"/>
  <c r="K253" i="32"/>
  <c r="I253" i="32"/>
  <c r="L252" i="32"/>
  <c r="K252" i="32"/>
  <c r="I252" i="32"/>
  <c r="L251" i="32"/>
  <c r="K251" i="32"/>
  <c r="J251" i="32"/>
  <c r="I251" i="32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L248" i="32"/>
  <c r="K248" i="32"/>
  <c r="L247" i="32"/>
  <c r="K247" i="32"/>
  <c r="J247" i="32"/>
  <c r="I247" i="32"/>
  <c r="H247" i="32"/>
  <c r="N247" i="32" s="1"/>
  <c r="G247" i="32"/>
  <c r="M247" i="32" s="1"/>
  <c r="N246" i="32"/>
  <c r="L246" i="32"/>
  <c r="K246" i="32"/>
  <c r="J246" i="32"/>
  <c r="I246" i="32"/>
  <c r="H246" i="32"/>
  <c r="G246" i="32"/>
  <c r="M246" i="32" s="1"/>
  <c r="L245" i="32"/>
  <c r="K245" i="32"/>
  <c r="I245" i="32"/>
  <c r="H245" i="32"/>
  <c r="N245" i="32" s="1"/>
  <c r="L244" i="32"/>
  <c r="K244" i="32"/>
  <c r="J244" i="32"/>
  <c r="L243" i="32"/>
  <c r="K243" i="32"/>
  <c r="I243" i="32"/>
  <c r="H243" i="32"/>
  <c r="N243" i="32" s="1"/>
  <c r="G243" i="32"/>
  <c r="M243" i="32" s="1"/>
  <c r="L242" i="32"/>
  <c r="K242" i="32"/>
  <c r="L241" i="32"/>
  <c r="K241" i="32"/>
  <c r="J241" i="32"/>
  <c r="I241" i="32"/>
  <c r="H241" i="32"/>
  <c r="N241" i="32" s="1"/>
  <c r="G241" i="32"/>
  <c r="M241" i="32" s="1"/>
  <c r="L240" i="32"/>
  <c r="K240" i="32"/>
  <c r="J240" i="32"/>
  <c r="I240" i="32"/>
  <c r="H240" i="32"/>
  <c r="N240" i="32" s="1"/>
  <c r="G240" i="32"/>
  <c r="M240" i="32" s="1"/>
  <c r="L239" i="32"/>
  <c r="K239" i="32"/>
  <c r="I239" i="32"/>
  <c r="H239" i="32"/>
  <c r="N239" i="32" s="1"/>
  <c r="N238" i="32"/>
  <c r="L238" i="32"/>
  <c r="K238" i="32"/>
  <c r="J238" i="32"/>
  <c r="I238" i="32"/>
  <c r="H238" i="32"/>
  <c r="G238" i="32"/>
  <c r="M238" i="32" s="1"/>
  <c r="L237" i="32"/>
  <c r="K237" i="32"/>
  <c r="J237" i="32"/>
  <c r="I237" i="32"/>
  <c r="G237" i="32"/>
  <c r="L236" i="32"/>
  <c r="K236" i="32"/>
  <c r="J236" i="32"/>
  <c r="I236" i="32"/>
  <c r="G236" i="32"/>
  <c r="M236" i="32" s="1"/>
  <c r="L235" i="32"/>
  <c r="K235" i="32"/>
  <c r="L234" i="32"/>
  <c r="K234" i="32"/>
  <c r="J234" i="32"/>
  <c r="I234" i="32"/>
  <c r="H234" i="32"/>
  <c r="N234" i="32" s="1"/>
  <c r="G234" i="32"/>
  <c r="M234" i="32" s="1"/>
  <c r="L233" i="32"/>
  <c r="K233" i="32"/>
  <c r="H233" i="32"/>
  <c r="N233" i="32" s="1"/>
  <c r="G233" i="32"/>
  <c r="L232" i="32"/>
  <c r="K232" i="32"/>
  <c r="J232" i="32"/>
  <c r="I232" i="32"/>
  <c r="H232" i="32"/>
  <c r="N232" i="32" s="1"/>
  <c r="G232" i="32"/>
  <c r="M232" i="32" s="1"/>
  <c r="L231" i="32"/>
  <c r="K231" i="32"/>
  <c r="G231" i="32"/>
  <c r="L230" i="32"/>
  <c r="K230" i="32"/>
  <c r="G230" i="32"/>
  <c r="M230" i="32" s="1"/>
  <c r="L229" i="32"/>
  <c r="K229" i="32"/>
  <c r="I229" i="32"/>
  <c r="G229" i="32"/>
  <c r="M229" i="32" s="1"/>
  <c r="L228" i="32"/>
  <c r="K228" i="32"/>
  <c r="I228" i="32"/>
  <c r="H228" i="32"/>
  <c r="N228" i="32" s="1"/>
  <c r="G228" i="32"/>
  <c r="L227" i="32"/>
  <c r="K227" i="32"/>
  <c r="L226" i="32"/>
  <c r="K226" i="32"/>
  <c r="G226" i="32"/>
  <c r="M226" i="32" s="1"/>
  <c r="L225" i="32"/>
  <c r="K225" i="32"/>
  <c r="I225" i="32"/>
  <c r="G225" i="32"/>
  <c r="M225" i="32" s="1"/>
  <c r="L224" i="32"/>
  <c r="K224" i="32"/>
  <c r="H224" i="32"/>
  <c r="N224" i="32" s="1"/>
  <c r="G224" i="32"/>
  <c r="L223" i="32"/>
  <c r="K223" i="32"/>
  <c r="G223" i="32"/>
  <c r="M223" i="32" s="1"/>
  <c r="L222" i="32"/>
  <c r="K222" i="32"/>
  <c r="L221" i="32"/>
  <c r="K221" i="32"/>
  <c r="L220" i="32"/>
  <c r="K220" i="32"/>
  <c r="L219" i="32"/>
  <c r="K219" i="32"/>
  <c r="G219" i="32"/>
  <c r="M219" i="32" s="1"/>
  <c r="L218" i="32"/>
  <c r="K218" i="32"/>
  <c r="N217" i="32"/>
  <c r="L217" i="32"/>
  <c r="K217" i="32"/>
  <c r="J217" i="32"/>
  <c r="I217" i="32"/>
  <c r="H217" i="32"/>
  <c r="G217" i="32"/>
  <c r="M217" i="32" s="1"/>
  <c r="L216" i="32"/>
  <c r="K216" i="32"/>
  <c r="L215" i="32"/>
  <c r="K215" i="32"/>
  <c r="G215" i="32"/>
  <c r="M215" i="32" s="1"/>
  <c r="L214" i="32"/>
  <c r="K214" i="32"/>
  <c r="J214" i="32"/>
  <c r="H214" i="32"/>
  <c r="N214" i="32" s="1"/>
  <c r="L213" i="32"/>
  <c r="K213" i="32"/>
  <c r="J213" i="32"/>
  <c r="I213" i="32"/>
  <c r="G213" i="32"/>
  <c r="L212" i="32"/>
  <c r="K212" i="32"/>
  <c r="I212" i="32"/>
  <c r="H212" i="32"/>
  <c r="N212" i="32" s="1"/>
  <c r="G212" i="32"/>
  <c r="M212" i="32" s="1"/>
  <c r="N211" i="32"/>
  <c r="L211" i="32"/>
  <c r="K211" i="32"/>
  <c r="J211" i="32"/>
  <c r="I211" i="32"/>
  <c r="H211" i="32"/>
  <c r="G211" i="32"/>
  <c r="M211" i="32" s="1"/>
  <c r="L210" i="32"/>
  <c r="K210" i="32"/>
  <c r="L209" i="32"/>
  <c r="K209" i="32"/>
  <c r="L208" i="32"/>
  <c r="K208" i="32"/>
  <c r="J208" i="32"/>
  <c r="H208" i="32"/>
  <c r="N208" i="32" s="1"/>
  <c r="G208" i="32"/>
  <c r="M208" i="32" s="1"/>
  <c r="L207" i="32"/>
  <c r="K207" i="32"/>
  <c r="L206" i="32"/>
  <c r="K206" i="32"/>
  <c r="L205" i="32"/>
  <c r="K205" i="32"/>
  <c r="J205" i="32"/>
  <c r="L204" i="32"/>
  <c r="K204" i="32"/>
  <c r="L203" i="32"/>
  <c r="K203" i="32"/>
  <c r="G203" i="32"/>
  <c r="M203" i="32" s="1"/>
  <c r="L202" i="32"/>
  <c r="K202" i="32"/>
  <c r="L201" i="32"/>
  <c r="K201" i="32"/>
  <c r="L200" i="32"/>
  <c r="K200" i="32"/>
  <c r="J200" i="32"/>
  <c r="I200" i="32"/>
  <c r="L199" i="32"/>
  <c r="K199" i="32"/>
  <c r="J199" i="32"/>
  <c r="I199" i="32"/>
  <c r="H199" i="32"/>
  <c r="N199" i="32" s="1"/>
  <c r="G199" i="32"/>
  <c r="M199" i="32" s="1"/>
  <c r="L198" i="32"/>
  <c r="K198" i="32"/>
  <c r="J198" i="32"/>
  <c r="I198" i="32"/>
  <c r="L197" i="32"/>
  <c r="K197" i="32"/>
  <c r="N196" i="32"/>
  <c r="L196" i="32"/>
  <c r="K196" i="32"/>
  <c r="J196" i="32"/>
  <c r="I196" i="32"/>
  <c r="H196" i="32"/>
  <c r="G196" i="32"/>
  <c r="M196" i="32" s="1"/>
  <c r="L195" i="32"/>
  <c r="K195" i="32"/>
  <c r="G195" i="32"/>
  <c r="M195" i="32" s="1"/>
  <c r="L194" i="32"/>
  <c r="K194" i="32"/>
  <c r="I194" i="32"/>
  <c r="H194" i="32"/>
  <c r="N194" i="32" s="1"/>
  <c r="G194" i="32"/>
  <c r="L193" i="32"/>
  <c r="K193" i="32"/>
  <c r="N192" i="32"/>
  <c r="L192" i="32"/>
  <c r="K192" i="32"/>
  <c r="J192" i="32"/>
  <c r="I192" i="32"/>
  <c r="H192" i="32"/>
  <c r="G192" i="32"/>
  <c r="M192" i="32" s="1"/>
  <c r="L191" i="32"/>
  <c r="K191" i="32"/>
  <c r="L190" i="32"/>
  <c r="K190" i="32"/>
  <c r="L189" i="32"/>
  <c r="K189" i="32"/>
  <c r="F188" i="32"/>
  <c r="J361" i="32" s="1"/>
  <c r="E188" i="32"/>
  <c r="I340" i="32" s="1"/>
  <c r="D188" i="32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I178" i="32"/>
  <c r="L177" i="32"/>
  <c r="K177" i="32"/>
  <c r="G177" i="32"/>
  <c r="M177" i="32" s="1"/>
  <c r="N176" i="32"/>
  <c r="L176" i="32"/>
  <c r="K176" i="32"/>
  <c r="J176" i="32"/>
  <c r="I176" i="32"/>
  <c r="H176" i="32"/>
  <c r="G176" i="32"/>
  <c r="M176" i="32" s="1"/>
  <c r="L175" i="32"/>
  <c r="K175" i="32"/>
  <c r="I175" i="32"/>
  <c r="G175" i="32"/>
  <c r="M175" i="32" s="1"/>
  <c r="L174" i="32"/>
  <c r="K174" i="32"/>
  <c r="J174" i="32"/>
  <c r="G174" i="32"/>
  <c r="M174" i="32" s="1"/>
  <c r="L173" i="32"/>
  <c r="K173" i="32"/>
  <c r="I173" i="32"/>
  <c r="L172" i="32"/>
  <c r="K172" i="32"/>
  <c r="G172" i="32"/>
  <c r="L171" i="32"/>
  <c r="K171" i="32"/>
  <c r="I171" i="32"/>
  <c r="L170" i="32"/>
  <c r="K170" i="32"/>
  <c r="L169" i="32"/>
  <c r="K169" i="32"/>
  <c r="L168" i="32"/>
  <c r="K168" i="32"/>
  <c r="J168" i="32"/>
  <c r="L167" i="32"/>
  <c r="K167" i="32"/>
  <c r="H167" i="32"/>
  <c r="N167" i="32" s="1"/>
  <c r="L166" i="32"/>
  <c r="K166" i="32"/>
  <c r="L165" i="32"/>
  <c r="K165" i="32"/>
  <c r="L164" i="32"/>
  <c r="K164" i="32"/>
  <c r="H164" i="32"/>
  <c r="N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L160" i="32"/>
  <c r="K160" i="32"/>
  <c r="J160" i="32"/>
  <c r="I160" i="32"/>
  <c r="H160" i="32"/>
  <c r="N160" i="32" s="1"/>
  <c r="G160" i="32"/>
  <c r="M160" i="32" s="1"/>
  <c r="L159" i="32"/>
  <c r="K159" i="32"/>
  <c r="I159" i="32"/>
  <c r="G159" i="32"/>
  <c r="M159" i="32" s="1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L156" i="32"/>
  <c r="K156" i="32"/>
  <c r="L155" i="32"/>
  <c r="K155" i="32"/>
  <c r="J155" i="32"/>
  <c r="L154" i="32"/>
  <c r="K154" i="32"/>
  <c r="L153" i="32"/>
  <c r="K153" i="32"/>
  <c r="L152" i="32"/>
  <c r="K152" i="32"/>
  <c r="L151" i="32"/>
  <c r="K151" i="32"/>
  <c r="I151" i="32"/>
  <c r="G151" i="32"/>
  <c r="M151" i="32" s="1"/>
  <c r="L150" i="32"/>
  <c r="K150" i="32"/>
  <c r="L149" i="32"/>
  <c r="K149" i="32"/>
  <c r="G149" i="32"/>
  <c r="L148" i="32"/>
  <c r="K148" i="32"/>
  <c r="J148" i="32"/>
  <c r="L147" i="32"/>
  <c r="K147" i="32"/>
  <c r="G147" i="32"/>
  <c r="M147" i="32" s="1"/>
  <c r="L146" i="32"/>
  <c r="K146" i="32"/>
  <c r="L145" i="32"/>
  <c r="K145" i="32"/>
  <c r="L144" i="32"/>
  <c r="K144" i="32"/>
  <c r="L143" i="32"/>
  <c r="K143" i="32"/>
  <c r="H143" i="32"/>
  <c r="N143" i="32" s="1"/>
  <c r="L142" i="32"/>
  <c r="K142" i="32"/>
  <c r="G142" i="32"/>
  <c r="M142" i="32" s="1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J138" i="32"/>
  <c r="L137" i="32"/>
  <c r="K137" i="32"/>
  <c r="G137" i="32"/>
  <c r="M137" i="32" s="1"/>
  <c r="L136" i="32"/>
  <c r="K136" i="32"/>
  <c r="H136" i="32"/>
  <c r="N136" i="32" s="1"/>
  <c r="G136" i="32"/>
  <c r="M136" i="32" s="1"/>
  <c r="L135" i="32"/>
  <c r="K135" i="32"/>
  <c r="G135" i="32"/>
  <c r="M135" i="32" s="1"/>
  <c r="L134" i="32"/>
  <c r="K134" i="32"/>
  <c r="J134" i="32"/>
  <c r="I134" i="32"/>
  <c r="H134" i="32"/>
  <c r="N134" i="32" s="1"/>
  <c r="L133" i="32"/>
  <c r="K133" i="32"/>
  <c r="L132" i="32"/>
  <c r="K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L128" i="32"/>
  <c r="K128" i="32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L121" i="32"/>
  <c r="K121" i="32"/>
  <c r="L120" i="32"/>
  <c r="K120" i="32"/>
  <c r="I120" i="32"/>
  <c r="L119" i="32"/>
  <c r="K119" i="32"/>
  <c r="J119" i="32"/>
  <c r="I119" i="32"/>
  <c r="H119" i="32"/>
  <c r="N119" i="32" s="1"/>
  <c r="L118" i="32"/>
  <c r="K118" i="32"/>
  <c r="H118" i="32"/>
  <c r="N118" i="32" s="1"/>
  <c r="L117" i="32"/>
  <c r="K117" i="32"/>
  <c r="I117" i="32"/>
  <c r="H117" i="32"/>
  <c r="N117" i="32" s="1"/>
  <c r="G117" i="32"/>
  <c r="L116" i="32"/>
  <c r="K116" i="32"/>
  <c r="L115" i="32"/>
  <c r="K115" i="32"/>
  <c r="L114" i="32"/>
  <c r="K114" i="32"/>
  <c r="J114" i="32"/>
  <c r="I114" i="32"/>
  <c r="G114" i="32"/>
  <c r="M114" i="32" s="1"/>
  <c r="L113" i="32"/>
  <c r="K113" i="32"/>
  <c r="I113" i="32"/>
  <c r="H113" i="32"/>
  <c r="N113" i="32" s="1"/>
  <c r="G113" i="32"/>
  <c r="M113" i="32" s="1"/>
  <c r="L112" i="32"/>
  <c r="K112" i="32"/>
  <c r="H112" i="32"/>
  <c r="N112" i="32" s="1"/>
  <c r="G112" i="32"/>
  <c r="L111" i="32"/>
  <c r="K111" i="32"/>
  <c r="H111" i="32"/>
  <c r="N111" i="32" s="1"/>
  <c r="L110" i="32"/>
  <c r="K110" i="32"/>
  <c r="J110" i="32"/>
  <c r="I110" i="32"/>
  <c r="H110" i="32"/>
  <c r="N110" i="32" s="1"/>
  <c r="G110" i="32"/>
  <c r="M110" i="32" s="1"/>
  <c r="L109" i="32"/>
  <c r="K109" i="32"/>
  <c r="L108" i="32"/>
  <c r="K108" i="32"/>
  <c r="L107" i="32"/>
  <c r="K107" i="32"/>
  <c r="L106" i="32"/>
  <c r="K106" i="32"/>
  <c r="L105" i="32"/>
  <c r="K105" i="32"/>
  <c r="H105" i="32"/>
  <c r="N105" i="32" s="1"/>
  <c r="L104" i="32"/>
  <c r="K104" i="32"/>
  <c r="I104" i="32"/>
  <c r="L103" i="32"/>
  <c r="K103" i="32"/>
  <c r="J103" i="32"/>
  <c r="L102" i="32"/>
  <c r="K102" i="32"/>
  <c r="H102" i="32"/>
  <c r="N102" i="32" s="1"/>
  <c r="G102" i="32"/>
  <c r="M102" i="32" s="1"/>
  <c r="L101" i="32"/>
  <c r="K101" i="32"/>
  <c r="J101" i="32"/>
  <c r="L100" i="32"/>
  <c r="K100" i="32"/>
  <c r="G100" i="32"/>
  <c r="M100" i="32" s="1"/>
  <c r="L99" i="32"/>
  <c r="K99" i="32"/>
  <c r="J99" i="32"/>
  <c r="L98" i="32"/>
  <c r="K98" i="32"/>
  <c r="I98" i="32"/>
  <c r="H98" i="32"/>
  <c r="G98" i="32"/>
  <c r="M98" i="32" s="1"/>
  <c r="L97" i="32"/>
  <c r="K97" i="32"/>
  <c r="L96" i="32"/>
  <c r="K96" i="32"/>
  <c r="I96" i="32"/>
  <c r="H96" i="32"/>
  <c r="N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J93" i="32"/>
  <c r="I93" i="32"/>
  <c r="G93" i="32"/>
  <c r="M93" i="32" s="1"/>
  <c r="L92" i="32"/>
  <c r="K92" i="32"/>
  <c r="J92" i="32"/>
  <c r="H92" i="32"/>
  <c r="N92" i="32" s="1"/>
  <c r="G92" i="32"/>
  <c r="M92" i="32" s="1"/>
  <c r="L91" i="32"/>
  <c r="K91" i="32"/>
  <c r="H91" i="32"/>
  <c r="N91" i="32" s="1"/>
  <c r="L90" i="32"/>
  <c r="K90" i="32"/>
  <c r="J90" i="32"/>
  <c r="I90" i="32"/>
  <c r="L89" i="32"/>
  <c r="K89" i="32"/>
  <c r="H89" i="32"/>
  <c r="N89" i="32" s="1"/>
  <c r="G89" i="32"/>
  <c r="M89" i="32" s="1"/>
  <c r="L88" i="32"/>
  <c r="K88" i="32"/>
  <c r="J88" i="32"/>
  <c r="L87" i="32"/>
  <c r="K87" i="32"/>
  <c r="J87" i="32"/>
  <c r="H87" i="32"/>
  <c r="G87" i="32"/>
  <c r="M87" i="32" s="1"/>
  <c r="L86" i="32"/>
  <c r="K86" i="32"/>
  <c r="J86" i="32"/>
  <c r="L85" i="32"/>
  <c r="K85" i="32"/>
  <c r="G85" i="32"/>
  <c r="M85" i="32" s="1"/>
  <c r="L84" i="32"/>
  <c r="K84" i="32"/>
  <c r="J84" i="32"/>
  <c r="L83" i="32"/>
  <c r="K83" i="32"/>
  <c r="G83" i="32"/>
  <c r="M83" i="32" s="1"/>
  <c r="L82" i="32"/>
  <c r="K82" i="32"/>
  <c r="J82" i="32"/>
  <c r="L81" i="32"/>
  <c r="F81" i="32"/>
  <c r="J102" i="32" s="1"/>
  <c r="E81" i="32"/>
  <c r="I177" i="32" s="1"/>
  <c r="D81" i="32"/>
  <c r="C81" i="32"/>
  <c r="L73" i="32"/>
  <c r="K73" i="32"/>
  <c r="J73" i="32"/>
  <c r="H73" i="32"/>
  <c r="N73" i="32" s="1"/>
  <c r="G73" i="32"/>
  <c r="L72" i="32"/>
  <c r="K72" i="32"/>
  <c r="H72" i="32"/>
  <c r="G72" i="32"/>
  <c r="M72" i="32" s="1"/>
  <c r="L71" i="32"/>
  <c r="K71" i="32"/>
  <c r="I71" i="32"/>
  <c r="G71" i="32"/>
  <c r="M71" i="32" s="1"/>
  <c r="L70" i="32"/>
  <c r="K70" i="32"/>
  <c r="H70" i="32"/>
  <c r="N70" i="32" s="1"/>
  <c r="L69" i="32"/>
  <c r="K69" i="32"/>
  <c r="J69" i="32"/>
  <c r="I69" i="32"/>
  <c r="H69" i="32"/>
  <c r="N69" i="32" s="1"/>
  <c r="G69" i="32"/>
  <c r="M69" i="32" s="1"/>
  <c r="L68" i="32"/>
  <c r="K68" i="32"/>
  <c r="J68" i="32"/>
  <c r="H68" i="32"/>
  <c r="N68" i="32" s="1"/>
  <c r="L67" i="32"/>
  <c r="K67" i="32"/>
  <c r="H67" i="32"/>
  <c r="N67" i="32" s="1"/>
  <c r="G67" i="32"/>
  <c r="M67" i="32" s="1"/>
  <c r="L66" i="32"/>
  <c r="K66" i="32"/>
  <c r="J66" i="32"/>
  <c r="H66" i="32"/>
  <c r="N66" i="32" s="1"/>
  <c r="G66" i="32"/>
  <c r="L65" i="32"/>
  <c r="K65" i="32"/>
  <c r="H65" i="32"/>
  <c r="G65" i="32"/>
  <c r="M65" i="32" s="1"/>
  <c r="L64" i="32"/>
  <c r="K64" i="32"/>
  <c r="H64" i="32"/>
  <c r="N64" i="32" s="1"/>
  <c r="L63" i="32"/>
  <c r="K63" i="32"/>
  <c r="J63" i="32"/>
  <c r="I63" i="32"/>
  <c r="H63" i="32"/>
  <c r="N63" i="32" s="1"/>
  <c r="G63" i="32"/>
  <c r="M63" i="32" s="1"/>
  <c r="L62" i="32"/>
  <c r="K62" i="32"/>
  <c r="I62" i="32"/>
  <c r="H62" i="32"/>
  <c r="N62" i="32" s="1"/>
  <c r="G62" i="32"/>
  <c r="L61" i="32"/>
  <c r="K61" i="32"/>
  <c r="I61" i="32"/>
  <c r="H61" i="32"/>
  <c r="N61" i="32" s="1"/>
  <c r="G61" i="32"/>
  <c r="M61" i="32" s="1"/>
  <c r="L60" i="32"/>
  <c r="K60" i="32"/>
  <c r="J60" i="32"/>
  <c r="H60" i="32"/>
  <c r="N60" i="32" s="1"/>
  <c r="G60" i="32"/>
  <c r="M60" i="32" s="1"/>
  <c r="L59" i="32"/>
  <c r="K59" i="32"/>
  <c r="G59" i="32"/>
  <c r="N58" i="32"/>
  <c r="L58" i="32"/>
  <c r="K58" i="32"/>
  <c r="J58" i="32"/>
  <c r="I58" i="32"/>
  <c r="H58" i="32"/>
  <c r="L57" i="32"/>
  <c r="K57" i="32"/>
  <c r="H57" i="32"/>
  <c r="G57" i="32"/>
  <c r="M57" i="32" s="1"/>
  <c r="L56" i="32"/>
  <c r="K56" i="32"/>
  <c r="J56" i="32"/>
  <c r="I56" i="32"/>
  <c r="H56" i="32"/>
  <c r="N56" i="32" s="1"/>
  <c r="G56" i="32"/>
  <c r="M56" i="32" s="1"/>
  <c r="L55" i="32"/>
  <c r="K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L53" i="32"/>
  <c r="K53" i="32"/>
  <c r="L52" i="32"/>
  <c r="K52" i="32"/>
  <c r="H52" i="32"/>
  <c r="N52" i="32" s="1"/>
  <c r="L51" i="32"/>
  <c r="K51" i="32"/>
  <c r="J51" i="32"/>
  <c r="I51" i="32"/>
  <c r="H51" i="32"/>
  <c r="N51" i="32" s="1"/>
  <c r="G51" i="32"/>
  <c r="M51" i="32" s="1"/>
  <c r="L50" i="32"/>
  <c r="K50" i="32"/>
  <c r="J50" i="32"/>
  <c r="G50" i="32"/>
  <c r="M50" i="32" s="1"/>
  <c r="N49" i="32"/>
  <c r="L49" i="32"/>
  <c r="K49" i="32"/>
  <c r="J49" i="32"/>
  <c r="I49" i="32"/>
  <c r="H49" i="32"/>
  <c r="L48" i="32"/>
  <c r="K48" i="32"/>
  <c r="N47" i="32"/>
  <c r="L47" i="32"/>
  <c r="K47" i="32"/>
  <c r="H47" i="32"/>
  <c r="N46" i="32"/>
  <c r="L46" i="32"/>
  <c r="K46" i="32"/>
  <c r="J46" i="32"/>
  <c r="I46" i="32"/>
  <c r="H46" i="32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H44" i="32"/>
  <c r="N44" i="32" s="1"/>
  <c r="G44" i="32"/>
  <c r="M44" i="32" s="1"/>
  <c r="N43" i="32"/>
  <c r="L43" i="32"/>
  <c r="K43" i="32"/>
  <c r="J43" i="32"/>
  <c r="I43" i="32"/>
  <c r="H43" i="32"/>
  <c r="G43" i="32"/>
  <c r="M43" i="32" s="1"/>
  <c r="L42" i="32"/>
  <c r="K42" i="32"/>
  <c r="L41" i="32"/>
  <c r="K41" i="32"/>
  <c r="I41" i="32"/>
  <c r="H41" i="32"/>
  <c r="N41" i="32" s="1"/>
  <c r="L40" i="32"/>
  <c r="K40" i="32"/>
  <c r="I40" i="32"/>
  <c r="G40" i="32"/>
  <c r="M40" i="32" s="1"/>
  <c r="L39" i="32"/>
  <c r="K39" i="32"/>
  <c r="J39" i="32"/>
  <c r="G39" i="32"/>
  <c r="M39" i="32" s="1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G37" i="32"/>
  <c r="M37" i="32" s="1"/>
  <c r="L36" i="32"/>
  <c r="K36" i="32"/>
  <c r="J36" i="32"/>
  <c r="G36" i="32"/>
  <c r="M36" i="32" s="1"/>
  <c r="L35" i="32"/>
  <c r="K35" i="32"/>
  <c r="J35" i="32"/>
  <c r="I35" i="32"/>
  <c r="L34" i="32"/>
  <c r="K34" i="32"/>
  <c r="J34" i="32"/>
  <c r="I34" i="32"/>
  <c r="L33" i="32"/>
  <c r="K33" i="32"/>
  <c r="J33" i="32"/>
  <c r="L32" i="32"/>
  <c r="K32" i="32"/>
  <c r="J32" i="32"/>
  <c r="G32" i="32"/>
  <c r="M32" i="32" s="1"/>
  <c r="L31" i="32"/>
  <c r="K31" i="32"/>
  <c r="J31" i="32"/>
  <c r="H31" i="32"/>
  <c r="N31" i="32" s="1"/>
  <c r="L30" i="32"/>
  <c r="K30" i="32"/>
  <c r="L29" i="32"/>
  <c r="K29" i="32"/>
  <c r="J29" i="32"/>
  <c r="G29" i="32"/>
  <c r="M29" i="32" s="1"/>
  <c r="L28" i="32"/>
  <c r="K28" i="32"/>
  <c r="J28" i="32"/>
  <c r="G28" i="32"/>
  <c r="M28" i="32" s="1"/>
  <c r="N27" i="32"/>
  <c r="L27" i="32"/>
  <c r="K27" i="32"/>
  <c r="H27" i="32"/>
  <c r="G27" i="32"/>
  <c r="M27" i="32" s="1"/>
  <c r="L26" i="32"/>
  <c r="K26" i="32"/>
  <c r="H26" i="32"/>
  <c r="N26" i="32" s="1"/>
  <c r="N25" i="32"/>
  <c r="L25" i="32"/>
  <c r="K25" i="32"/>
  <c r="J25" i="32"/>
  <c r="I25" i="32"/>
  <c r="H25" i="32"/>
  <c r="G25" i="32"/>
  <c r="M25" i="32" s="1"/>
  <c r="L24" i="32"/>
  <c r="K24" i="32"/>
  <c r="L23" i="32"/>
  <c r="K23" i="32"/>
  <c r="J23" i="32"/>
  <c r="I23" i="32"/>
  <c r="H23" i="32"/>
  <c r="N23" i="32" s="1"/>
  <c r="G23" i="32"/>
  <c r="M23" i="32" s="1"/>
  <c r="F22" i="32"/>
  <c r="E22" i="32"/>
  <c r="D22" i="32"/>
  <c r="H71" i="32" s="1"/>
  <c r="N71" i="32" s="1"/>
  <c r="C22" i="32"/>
  <c r="G70" i="32" s="1"/>
  <c r="M70" i="32" s="1"/>
  <c r="F14" i="32"/>
  <c r="E14" i="32"/>
  <c r="D14" i="32"/>
  <c r="L14" i="32" s="1"/>
  <c r="C14" i="32"/>
  <c r="F13" i="32"/>
  <c r="E13" i="32"/>
  <c r="D13" i="32"/>
  <c r="C13" i="32"/>
  <c r="K13" i="32" s="1"/>
  <c r="F12" i="32"/>
  <c r="E12" i="32"/>
  <c r="D12" i="32"/>
  <c r="L12" i="32" s="1"/>
  <c r="C12" i="32"/>
  <c r="K12" i="32" s="1"/>
  <c r="F11" i="32"/>
  <c r="E11" i="32"/>
  <c r="E10" i="32"/>
  <c r="D10" i="32"/>
  <c r="C10" i="32"/>
  <c r="K10" i="32" s="1"/>
  <c r="E9" i="32"/>
  <c r="L640" i="31"/>
  <c r="K640" i="31"/>
  <c r="J640" i="31"/>
  <c r="L639" i="31"/>
  <c r="K639" i="31"/>
  <c r="J639" i="31"/>
  <c r="L638" i="31"/>
  <c r="K638" i="31"/>
  <c r="J638" i="31"/>
  <c r="L637" i="31"/>
  <c r="K637" i="31"/>
  <c r="J637" i="31"/>
  <c r="H637" i="31"/>
  <c r="N637" i="31" s="1"/>
  <c r="G637" i="31"/>
  <c r="M637" i="31" s="1"/>
  <c r="L636" i="31"/>
  <c r="K636" i="31"/>
  <c r="I636" i="31"/>
  <c r="G636" i="31"/>
  <c r="M636" i="31" s="1"/>
  <c r="L635" i="31"/>
  <c r="K635" i="31"/>
  <c r="J635" i="31"/>
  <c r="I635" i="31"/>
  <c r="G635" i="31"/>
  <c r="M635" i="31" s="1"/>
  <c r="L634" i="31"/>
  <c r="K634" i="31"/>
  <c r="H634" i="31"/>
  <c r="N634" i="31" s="1"/>
  <c r="G634" i="31"/>
  <c r="M634" i="31" s="1"/>
  <c r="L633" i="31"/>
  <c r="K633" i="31"/>
  <c r="J633" i="31"/>
  <c r="G633" i="31"/>
  <c r="M633" i="31" s="1"/>
  <c r="L632" i="31"/>
  <c r="K632" i="31"/>
  <c r="J632" i="31"/>
  <c r="I632" i="31"/>
  <c r="G632" i="31"/>
  <c r="M632" i="31" s="1"/>
  <c r="L631" i="31"/>
  <c r="K631" i="31"/>
  <c r="J631" i="31"/>
  <c r="L630" i="31"/>
  <c r="K630" i="31"/>
  <c r="J630" i="31"/>
  <c r="L629" i="31"/>
  <c r="K629" i="31"/>
  <c r="J629" i="31"/>
  <c r="I629" i="31"/>
  <c r="G629" i="31"/>
  <c r="M629" i="31" s="1"/>
  <c r="L628" i="31"/>
  <c r="K628" i="31"/>
  <c r="J628" i="31"/>
  <c r="L627" i="31"/>
  <c r="K627" i="31"/>
  <c r="J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H625" i="31"/>
  <c r="N625" i="31" s="1"/>
  <c r="G625" i="31"/>
  <c r="M625" i="31" s="1"/>
  <c r="N624" i="31"/>
  <c r="L624" i="31"/>
  <c r="K624" i="31"/>
  <c r="J624" i="31"/>
  <c r="I624" i="31"/>
  <c r="H624" i="31"/>
  <c r="G624" i="31"/>
  <c r="M624" i="31" s="1"/>
  <c r="L623" i="31"/>
  <c r="K623" i="31"/>
  <c r="J623" i="31"/>
  <c r="L622" i="31"/>
  <c r="K622" i="31"/>
  <c r="J622" i="31"/>
  <c r="G622" i="31"/>
  <c r="M622" i="31" s="1"/>
  <c r="L621" i="31"/>
  <c r="K621" i="31"/>
  <c r="J621" i="31"/>
  <c r="I621" i="31"/>
  <c r="L620" i="31"/>
  <c r="K620" i="31"/>
  <c r="J620" i="31"/>
  <c r="L619" i="31"/>
  <c r="K619" i="31"/>
  <c r="J619" i="31"/>
  <c r="I619" i="31"/>
  <c r="H619" i="31"/>
  <c r="N619" i="31" s="1"/>
  <c r="G619" i="31"/>
  <c r="M619" i="31" s="1"/>
  <c r="L618" i="31"/>
  <c r="K618" i="31"/>
  <c r="L617" i="31"/>
  <c r="K617" i="31"/>
  <c r="L616" i="31"/>
  <c r="K616" i="31"/>
  <c r="L615" i="31"/>
  <c r="K615" i="31"/>
  <c r="L614" i="31"/>
  <c r="K614" i="31"/>
  <c r="L613" i="31"/>
  <c r="K613" i="31"/>
  <c r="G613" i="31"/>
  <c r="M613" i="31" s="1"/>
  <c r="J612" i="31"/>
  <c r="F612" i="31"/>
  <c r="J636" i="31" s="1"/>
  <c r="E612" i="31"/>
  <c r="I640" i="31" s="1"/>
  <c r="D612" i="31"/>
  <c r="H640" i="31" s="1"/>
  <c r="N640" i="31" s="1"/>
  <c r="C612" i="31"/>
  <c r="G640" i="31" s="1"/>
  <c r="M640" i="31" s="1"/>
  <c r="N604" i="31"/>
  <c r="L604" i="31"/>
  <c r="K604" i="31"/>
  <c r="J604" i="31"/>
  <c r="I604" i="31"/>
  <c r="H604" i="31"/>
  <c r="G604" i="31"/>
  <c r="M604" i="31" s="1"/>
  <c r="N603" i="31"/>
  <c r="L603" i="31"/>
  <c r="K603" i="31"/>
  <c r="J603" i="31"/>
  <c r="I603" i="31"/>
  <c r="H603" i="31"/>
  <c r="G603" i="31"/>
  <c r="M603" i="31" s="1"/>
  <c r="L602" i="31"/>
  <c r="K602" i="31"/>
  <c r="J602" i="31"/>
  <c r="I602" i="31"/>
  <c r="G602" i="31"/>
  <c r="M602" i="31" s="1"/>
  <c r="N601" i="31"/>
  <c r="L601" i="31"/>
  <c r="K601" i="31"/>
  <c r="J601" i="31"/>
  <c r="I601" i="31"/>
  <c r="H601" i="31"/>
  <c r="G601" i="31"/>
  <c r="M601" i="31" s="1"/>
  <c r="N600" i="31"/>
  <c r="L600" i="31"/>
  <c r="K600" i="31"/>
  <c r="J600" i="31"/>
  <c r="I600" i="31"/>
  <c r="H600" i="31"/>
  <c r="G600" i="31"/>
  <c r="M600" i="31" s="1"/>
  <c r="L599" i="31"/>
  <c r="K599" i="31"/>
  <c r="J599" i="31"/>
  <c r="I599" i="31"/>
  <c r="G599" i="31"/>
  <c r="M599" i="31" s="1"/>
  <c r="N598" i="31"/>
  <c r="L598" i="31"/>
  <c r="K598" i="31"/>
  <c r="J598" i="31"/>
  <c r="I598" i="31"/>
  <c r="H598" i="31"/>
  <c r="G598" i="31"/>
  <c r="M598" i="31" s="1"/>
  <c r="L597" i="31"/>
  <c r="K597" i="31"/>
  <c r="J597" i="31"/>
  <c r="G597" i="31"/>
  <c r="M597" i="31" s="1"/>
  <c r="L596" i="31"/>
  <c r="K596" i="31"/>
  <c r="J596" i="31"/>
  <c r="I596" i="31"/>
  <c r="H596" i="31"/>
  <c r="N596" i="31" s="1"/>
  <c r="G596" i="31"/>
  <c r="M596" i="31" s="1"/>
  <c r="L595" i="31"/>
  <c r="K595" i="31"/>
  <c r="J595" i="31"/>
  <c r="G595" i="31"/>
  <c r="M595" i="31" s="1"/>
  <c r="N594" i="31"/>
  <c r="L594" i="31"/>
  <c r="K594" i="31"/>
  <c r="J594" i="31"/>
  <c r="I594" i="31"/>
  <c r="H594" i="31"/>
  <c r="G594" i="31"/>
  <c r="M594" i="31" s="1"/>
  <c r="N593" i="31"/>
  <c r="L593" i="31"/>
  <c r="K593" i="31"/>
  <c r="J593" i="31"/>
  <c r="I593" i="31"/>
  <c r="H593" i="31"/>
  <c r="G593" i="31"/>
  <c r="M593" i="31" s="1"/>
  <c r="N592" i="31"/>
  <c r="L592" i="31"/>
  <c r="K592" i="31"/>
  <c r="J592" i="31"/>
  <c r="I592" i="31"/>
  <c r="H592" i="31"/>
  <c r="G592" i="31"/>
  <c r="M592" i="31" s="1"/>
  <c r="L591" i="31"/>
  <c r="K591" i="31"/>
  <c r="J591" i="31"/>
  <c r="I591" i="31"/>
  <c r="G591" i="31"/>
  <c r="M591" i="31" s="1"/>
  <c r="L590" i="31"/>
  <c r="K590" i="31"/>
  <c r="J590" i="31"/>
  <c r="I590" i="31"/>
  <c r="L589" i="31"/>
  <c r="K589" i="31"/>
  <c r="J589" i="31"/>
  <c r="I589" i="31"/>
  <c r="L588" i="31"/>
  <c r="K588" i="31"/>
  <c r="I588" i="31"/>
  <c r="L587" i="31"/>
  <c r="K587" i="31"/>
  <c r="J587" i="31"/>
  <c r="I587" i="31"/>
  <c r="H587" i="31"/>
  <c r="N587" i="31" s="1"/>
  <c r="G587" i="31"/>
  <c r="M587" i="31" s="1"/>
  <c r="N586" i="31"/>
  <c r="L586" i="31"/>
  <c r="K586" i="31"/>
  <c r="J586" i="31"/>
  <c r="I586" i="31"/>
  <c r="H586" i="31"/>
  <c r="G586" i="31"/>
  <c r="M586" i="31" s="1"/>
  <c r="L585" i="31"/>
  <c r="K585" i="31"/>
  <c r="J585" i="31"/>
  <c r="I585" i="31"/>
  <c r="G585" i="31"/>
  <c r="M585" i="31" s="1"/>
  <c r="N584" i="31"/>
  <c r="L584" i="31"/>
  <c r="K584" i="31"/>
  <c r="J584" i="31"/>
  <c r="I584" i="31"/>
  <c r="H584" i="31"/>
  <c r="G584" i="31"/>
  <c r="M584" i="31" s="1"/>
  <c r="L583" i="31"/>
  <c r="K583" i="31"/>
  <c r="I583" i="31"/>
  <c r="G583" i="31"/>
  <c r="M583" i="31" s="1"/>
  <c r="N582" i="31"/>
  <c r="L582" i="31"/>
  <c r="K582" i="31"/>
  <c r="J582" i="31"/>
  <c r="I582" i="31"/>
  <c r="H582" i="31"/>
  <c r="G582" i="31"/>
  <c r="M582" i="31" s="1"/>
  <c r="L581" i="31"/>
  <c r="K581" i="31"/>
  <c r="I581" i="31"/>
  <c r="H581" i="31"/>
  <c r="N581" i="31" s="1"/>
  <c r="G581" i="31"/>
  <c r="M581" i="31" s="1"/>
  <c r="L580" i="31"/>
  <c r="K580" i="31"/>
  <c r="I580" i="31"/>
  <c r="H580" i="31"/>
  <c r="N580" i="31" s="1"/>
  <c r="G580" i="31"/>
  <c r="M580" i="31" s="1"/>
  <c r="N579" i="31"/>
  <c r="L579" i="31"/>
  <c r="K579" i="31"/>
  <c r="J579" i="31"/>
  <c r="I579" i="31"/>
  <c r="H579" i="3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J577" i="31"/>
  <c r="I577" i="31"/>
  <c r="G577" i="31"/>
  <c r="M577" i="31" s="1"/>
  <c r="L576" i="31"/>
  <c r="K576" i="31"/>
  <c r="J576" i="31"/>
  <c r="I576" i="31"/>
  <c r="H576" i="31"/>
  <c r="N576" i="31" s="1"/>
  <c r="G576" i="31"/>
  <c r="M576" i="31" s="1"/>
  <c r="N575" i="31"/>
  <c r="L575" i="31"/>
  <c r="K575" i="31"/>
  <c r="J575" i="31"/>
  <c r="I575" i="31"/>
  <c r="H575" i="31"/>
  <c r="N574" i="31"/>
  <c r="L574" i="31"/>
  <c r="K574" i="31"/>
  <c r="J574" i="31"/>
  <c r="I574" i="31"/>
  <c r="H574" i="31"/>
  <c r="G574" i="31"/>
  <c r="M574" i="31" s="1"/>
  <c r="L573" i="31"/>
  <c r="K573" i="31"/>
  <c r="J573" i="31"/>
  <c r="I573" i="31"/>
  <c r="H573" i="31"/>
  <c r="N573" i="31" s="1"/>
  <c r="G573" i="31"/>
  <c r="M573" i="31" s="1"/>
  <c r="N572" i="31"/>
  <c r="L572" i="31"/>
  <c r="K572" i="31"/>
  <c r="J572" i="31"/>
  <c r="I572" i="31"/>
  <c r="H572" i="31"/>
  <c r="L571" i="31"/>
  <c r="K571" i="31"/>
  <c r="J571" i="31"/>
  <c r="H571" i="31"/>
  <c r="N571" i="31" s="1"/>
  <c r="L570" i="31"/>
  <c r="K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J568" i="31"/>
  <c r="I568" i="31"/>
  <c r="L567" i="31"/>
  <c r="K567" i="31"/>
  <c r="L566" i="31"/>
  <c r="K566" i="31"/>
  <c r="J566" i="31"/>
  <c r="I566" i="31"/>
  <c r="G566" i="31"/>
  <c r="M566" i="31" s="1"/>
  <c r="N565" i="31"/>
  <c r="L565" i="31"/>
  <c r="K565" i="31"/>
  <c r="J565" i="31"/>
  <c r="I565" i="31"/>
  <c r="H565" i="31"/>
  <c r="G565" i="31"/>
  <c r="M565" i="31" s="1"/>
  <c r="L564" i="31"/>
  <c r="K564" i="31"/>
  <c r="L563" i="31"/>
  <c r="K563" i="31"/>
  <c r="L562" i="31"/>
  <c r="K562" i="31"/>
  <c r="I562" i="31"/>
  <c r="H562" i="31"/>
  <c r="N562" i="31" s="1"/>
  <c r="G562" i="31"/>
  <c r="M562" i="31" s="1"/>
  <c r="L561" i="31"/>
  <c r="K561" i="31"/>
  <c r="I561" i="31"/>
  <c r="H561" i="31"/>
  <c r="N561" i="31" s="1"/>
  <c r="G561" i="31"/>
  <c r="M561" i="31" s="1"/>
  <c r="N560" i="31"/>
  <c r="L560" i="31"/>
  <c r="K560" i="31"/>
  <c r="J560" i="31"/>
  <c r="I560" i="31"/>
  <c r="H560" i="31"/>
  <c r="G560" i="31"/>
  <c r="M560" i="31" s="1"/>
  <c r="L559" i="31"/>
  <c r="K559" i="31"/>
  <c r="J559" i="31"/>
  <c r="I559" i="31"/>
  <c r="G559" i="31"/>
  <c r="M559" i="31" s="1"/>
  <c r="L558" i="31"/>
  <c r="K558" i="31"/>
  <c r="I558" i="31"/>
  <c r="H558" i="31"/>
  <c r="N558" i="31" s="1"/>
  <c r="G558" i="31"/>
  <c r="M558" i="31" s="1"/>
  <c r="L557" i="31"/>
  <c r="K557" i="31"/>
  <c r="J557" i="31"/>
  <c r="I557" i="31"/>
  <c r="G557" i="31"/>
  <c r="M557" i="31" s="1"/>
  <c r="L556" i="31"/>
  <c r="K556" i="31"/>
  <c r="J556" i="31"/>
  <c r="I556" i="31"/>
  <c r="H556" i="31"/>
  <c r="N556" i="31" s="1"/>
  <c r="G556" i="31"/>
  <c r="M556" i="31" s="1"/>
  <c r="N555" i="31"/>
  <c r="L555" i="31"/>
  <c r="K555" i="31"/>
  <c r="J555" i="31"/>
  <c r="I555" i="31"/>
  <c r="H555" i="31"/>
  <c r="G555" i="31"/>
  <c r="M555" i="31" s="1"/>
  <c r="N554" i="31"/>
  <c r="L554" i="31"/>
  <c r="K554" i="31"/>
  <c r="J554" i="31"/>
  <c r="I554" i="31"/>
  <c r="H554" i="31"/>
  <c r="G554" i="31"/>
  <c r="M554" i="31" s="1"/>
  <c r="N553" i="31"/>
  <c r="L553" i="31"/>
  <c r="K553" i="31"/>
  <c r="J553" i="31"/>
  <c r="I553" i="31"/>
  <c r="H553" i="3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I551" i="31"/>
  <c r="H551" i="31"/>
  <c r="N551" i="31" s="1"/>
  <c r="G551" i="31"/>
  <c r="M551" i="31" s="1"/>
  <c r="L550" i="31"/>
  <c r="K550" i="31"/>
  <c r="J550" i="31"/>
  <c r="H550" i="31"/>
  <c r="N550" i="31" s="1"/>
  <c r="G550" i="31"/>
  <c r="M550" i="31" s="1"/>
  <c r="N549" i="31"/>
  <c r="L549" i="31"/>
  <c r="K549" i="31"/>
  <c r="J549" i="31"/>
  <c r="I549" i="31"/>
  <c r="H549" i="31"/>
  <c r="G549" i="31"/>
  <c r="M549" i="31" s="1"/>
  <c r="N548" i="31"/>
  <c r="L548" i="31"/>
  <c r="K548" i="31"/>
  <c r="J548" i="31"/>
  <c r="I548" i="31"/>
  <c r="H548" i="31"/>
  <c r="G548" i="31"/>
  <c r="M548" i="31" s="1"/>
  <c r="N547" i="31"/>
  <c r="L547" i="31"/>
  <c r="K547" i="31"/>
  <c r="J547" i="31"/>
  <c r="I547" i="31"/>
  <c r="H547" i="31"/>
  <c r="G547" i="31"/>
  <c r="M547" i="31" s="1"/>
  <c r="L546" i="31"/>
  <c r="K546" i="31"/>
  <c r="J546" i="31"/>
  <c r="G546" i="31"/>
  <c r="M546" i="31" s="1"/>
  <c r="L545" i="31"/>
  <c r="K545" i="31"/>
  <c r="J545" i="31"/>
  <c r="I545" i="31"/>
  <c r="L544" i="31"/>
  <c r="K544" i="31"/>
  <c r="L543" i="31"/>
  <c r="K543" i="31"/>
  <c r="J543" i="31"/>
  <c r="G543" i="31"/>
  <c r="M543" i="31" s="1"/>
  <c r="N542" i="31"/>
  <c r="L542" i="31"/>
  <c r="K542" i="31"/>
  <c r="J542" i="31"/>
  <c r="I542" i="31"/>
  <c r="H542" i="31"/>
  <c r="G542" i="31"/>
  <c r="M542" i="31" s="1"/>
  <c r="N541" i="31"/>
  <c r="L541" i="31"/>
  <c r="K541" i="31"/>
  <c r="H541" i="31"/>
  <c r="L540" i="31"/>
  <c r="K540" i="31"/>
  <c r="L539" i="31"/>
  <c r="K539" i="31"/>
  <c r="L538" i="31"/>
  <c r="K538" i="31"/>
  <c r="J538" i="31"/>
  <c r="I538" i="31"/>
  <c r="G538" i="31"/>
  <c r="M538" i="31" s="1"/>
  <c r="L537" i="31"/>
  <c r="K537" i="31"/>
  <c r="J537" i="31"/>
  <c r="I537" i="31"/>
  <c r="N536" i="31"/>
  <c r="L536" i="31"/>
  <c r="K536" i="31"/>
  <c r="J536" i="31"/>
  <c r="I536" i="31"/>
  <c r="H536" i="31"/>
  <c r="L535" i="31"/>
  <c r="K535" i="31"/>
  <c r="J535" i="31"/>
  <c r="I535" i="31"/>
  <c r="G535" i="31"/>
  <c r="M535" i="31" s="1"/>
  <c r="N534" i="31"/>
  <c r="L534" i="31"/>
  <c r="K534" i="31"/>
  <c r="J534" i="31"/>
  <c r="I534" i="31"/>
  <c r="H534" i="31"/>
  <c r="G534" i="31"/>
  <c r="M534" i="31" s="1"/>
  <c r="L533" i="31"/>
  <c r="K533" i="31"/>
  <c r="J533" i="31"/>
  <c r="I533" i="31"/>
  <c r="H533" i="31"/>
  <c r="N533" i="31" s="1"/>
  <c r="G533" i="31"/>
  <c r="M533" i="31" s="1"/>
  <c r="N532" i="31"/>
  <c r="L532" i="31"/>
  <c r="K532" i="31"/>
  <c r="J532" i="31"/>
  <c r="I532" i="31"/>
  <c r="H532" i="31"/>
  <c r="G532" i="31"/>
  <c r="M532" i="31" s="1"/>
  <c r="N531" i="31"/>
  <c r="L531" i="31"/>
  <c r="K531" i="31"/>
  <c r="J531" i="31"/>
  <c r="I531" i="31"/>
  <c r="H531" i="31"/>
  <c r="G531" i="31"/>
  <c r="M531" i="31" s="1"/>
  <c r="L530" i="31"/>
  <c r="K530" i="31"/>
  <c r="I530" i="31"/>
  <c r="H530" i="31"/>
  <c r="N530" i="31" s="1"/>
  <c r="G530" i="31"/>
  <c r="M530" i="31" s="1"/>
  <c r="L529" i="31"/>
  <c r="K529" i="31"/>
  <c r="J529" i="31"/>
  <c r="H529" i="31"/>
  <c r="N529" i="31" s="1"/>
  <c r="G529" i="31"/>
  <c r="M529" i="31" s="1"/>
  <c r="L528" i="31"/>
  <c r="K528" i="31"/>
  <c r="I528" i="31"/>
  <c r="G528" i="31"/>
  <c r="M528" i="31" s="1"/>
  <c r="N527" i="31"/>
  <c r="L527" i="31"/>
  <c r="K527" i="31"/>
  <c r="J527" i="31"/>
  <c r="I527" i="31"/>
  <c r="H527" i="31"/>
  <c r="G527" i="31"/>
  <c r="M527" i="31" s="1"/>
  <c r="L526" i="31"/>
  <c r="K526" i="31"/>
  <c r="J526" i="31"/>
  <c r="I526" i="31"/>
  <c r="G526" i="31"/>
  <c r="M526" i="31" s="1"/>
  <c r="N525" i="31"/>
  <c r="L525" i="31"/>
  <c r="K525" i="31"/>
  <c r="J525" i="31"/>
  <c r="I525" i="31"/>
  <c r="H525" i="31"/>
  <c r="G525" i="31"/>
  <c r="M525" i="31" s="1"/>
  <c r="L524" i="31"/>
  <c r="K524" i="31"/>
  <c r="J524" i="31"/>
  <c r="I524" i="31"/>
  <c r="H524" i="31"/>
  <c r="N524" i="31" s="1"/>
  <c r="G524" i="31"/>
  <c r="M524" i="31" s="1"/>
  <c r="N523" i="31"/>
  <c r="L523" i="31"/>
  <c r="K523" i="31"/>
  <c r="J523" i="31"/>
  <c r="I523" i="31"/>
  <c r="H523" i="31"/>
  <c r="G523" i="31"/>
  <c r="M523" i="31" s="1"/>
  <c r="N522" i="31"/>
  <c r="L522" i="31"/>
  <c r="K522" i="31"/>
  <c r="J522" i="31"/>
  <c r="I522" i="31"/>
  <c r="H522" i="31"/>
  <c r="G522" i="31"/>
  <c r="M522" i="31" s="1"/>
  <c r="L521" i="31"/>
  <c r="K521" i="31"/>
  <c r="I521" i="31"/>
  <c r="H521" i="31"/>
  <c r="N521" i="31" s="1"/>
  <c r="G521" i="31"/>
  <c r="M521" i="31" s="1"/>
  <c r="L520" i="31"/>
  <c r="K520" i="31"/>
  <c r="J520" i="31"/>
  <c r="I520" i="31"/>
  <c r="G520" i="31"/>
  <c r="M520" i="31" s="1"/>
  <c r="L519" i="31"/>
  <c r="K519" i="31"/>
  <c r="J519" i="31"/>
  <c r="I519" i="31"/>
  <c r="H519" i="31"/>
  <c r="N519" i="31" s="1"/>
  <c r="G519" i="31"/>
  <c r="M519" i="31" s="1"/>
  <c r="L518" i="31"/>
  <c r="K518" i="31"/>
  <c r="G518" i="31"/>
  <c r="M518" i="31" s="1"/>
  <c r="L517" i="31"/>
  <c r="K517" i="31"/>
  <c r="G517" i="31"/>
  <c r="M517" i="31" s="1"/>
  <c r="L516" i="31"/>
  <c r="K516" i="31"/>
  <c r="J516" i="31"/>
  <c r="H516" i="31"/>
  <c r="N516" i="31" s="1"/>
  <c r="G516" i="31"/>
  <c r="M516" i="31" s="1"/>
  <c r="L515" i="31"/>
  <c r="K515" i="31"/>
  <c r="I515" i="31"/>
  <c r="G515" i="31"/>
  <c r="M515" i="31" s="1"/>
  <c r="L514" i="31"/>
  <c r="K514" i="31"/>
  <c r="J514" i="31"/>
  <c r="G514" i="31"/>
  <c r="M514" i="31" s="1"/>
  <c r="L513" i="31"/>
  <c r="K513" i="31"/>
  <c r="J513" i="31"/>
  <c r="I513" i="31"/>
  <c r="G513" i="31"/>
  <c r="M513" i="31" s="1"/>
  <c r="L512" i="31"/>
  <c r="K512" i="31"/>
  <c r="G512" i="31"/>
  <c r="M512" i="31" s="1"/>
  <c r="L511" i="31"/>
  <c r="K511" i="31"/>
  <c r="J511" i="31"/>
  <c r="I511" i="31"/>
  <c r="G511" i="31"/>
  <c r="M511" i="31" s="1"/>
  <c r="L510" i="31"/>
  <c r="K510" i="31"/>
  <c r="I510" i="31"/>
  <c r="H510" i="31"/>
  <c r="N510" i="31" s="1"/>
  <c r="G510" i="31"/>
  <c r="M510" i="31" s="1"/>
  <c r="L509" i="31"/>
  <c r="K509" i="31"/>
  <c r="J509" i="31"/>
  <c r="I509" i="31"/>
  <c r="G509" i="31"/>
  <c r="M509" i="31" s="1"/>
  <c r="L508" i="31"/>
  <c r="K508" i="31"/>
  <c r="H508" i="31"/>
  <c r="N508" i="31" s="1"/>
  <c r="G508" i="31"/>
  <c r="M508" i="31" s="1"/>
  <c r="L507" i="31"/>
  <c r="K507" i="31"/>
  <c r="J507" i="31"/>
  <c r="I507" i="31"/>
  <c r="G507" i="31"/>
  <c r="M507" i="31" s="1"/>
  <c r="L506" i="31"/>
  <c r="K506" i="31"/>
  <c r="J506" i="31"/>
  <c r="I506" i="31"/>
  <c r="G506" i="31"/>
  <c r="M506" i="31" s="1"/>
  <c r="N505" i="31"/>
  <c r="L505" i="31"/>
  <c r="K505" i="31"/>
  <c r="J505" i="31"/>
  <c r="I505" i="31"/>
  <c r="H505" i="31"/>
  <c r="G505" i="31"/>
  <c r="M505" i="31" s="1"/>
  <c r="L504" i="31"/>
  <c r="K504" i="31"/>
  <c r="J504" i="31"/>
  <c r="I504" i="31"/>
  <c r="G504" i="31"/>
  <c r="M504" i="31" s="1"/>
  <c r="N503" i="31"/>
  <c r="L503" i="31"/>
  <c r="K503" i="31"/>
  <c r="J503" i="31"/>
  <c r="I503" i="31"/>
  <c r="H503" i="31"/>
  <c r="G503" i="31"/>
  <c r="M503" i="31" s="1"/>
  <c r="N502" i="31"/>
  <c r="L502" i="31"/>
  <c r="K502" i="31"/>
  <c r="J502" i="31"/>
  <c r="I502" i="31"/>
  <c r="H502" i="31"/>
  <c r="G502" i="31"/>
  <c r="M502" i="31" s="1"/>
  <c r="L501" i="31"/>
  <c r="K501" i="31"/>
  <c r="J501" i="31"/>
  <c r="I501" i="31"/>
  <c r="G501" i="31"/>
  <c r="M501" i="31" s="1"/>
  <c r="N500" i="31"/>
  <c r="L500" i="31"/>
  <c r="K500" i="31"/>
  <c r="J500" i="31"/>
  <c r="I500" i="31"/>
  <c r="H500" i="31"/>
  <c r="G500" i="31"/>
  <c r="M500" i="31" s="1"/>
  <c r="L499" i="31"/>
  <c r="K499" i="31"/>
  <c r="J499" i="31"/>
  <c r="G499" i="31"/>
  <c r="M499" i="31" s="1"/>
  <c r="L498" i="31"/>
  <c r="K498" i="31"/>
  <c r="I498" i="31"/>
  <c r="G498" i="31"/>
  <c r="M498" i="31" s="1"/>
  <c r="L497" i="31"/>
  <c r="K497" i="31"/>
  <c r="J497" i="31"/>
  <c r="I497" i="31"/>
  <c r="G497" i="31"/>
  <c r="M497" i="31" s="1"/>
  <c r="N496" i="31"/>
  <c r="L496" i="31"/>
  <c r="K496" i="31"/>
  <c r="J496" i="31"/>
  <c r="I496" i="31"/>
  <c r="H496" i="31"/>
  <c r="G496" i="31"/>
  <c r="M496" i="31" s="1"/>
  <c r="L495" i="31"/>
  <c r="K495" i="31"/>
  <c r="J495" i="31"/>
  <c r="I495" i="31"/>
  <c r="H495" i="31"/>
  <c r="N495" i="31" s="1"/>
  <c r="G495" i="31"/>
  <c r="M495" i="31" s="1"/>
  <c r="N494" i="31"/>
  <c r="L494" i="31"/>
  <c r="K494" i="31"/>
  <c r="J494" i="31"/>
  <c r="I494" i="31"/>
  <c r="H494" i="31"/>
  <c r="G494" i="31"/>
  <c r="M494" i="31" s="1"/>
  <c r="L493" i="31"/>
  <c r="K493" i="31"/>
  <c r="G493" i="31"/>
  <c r="M493" i="31" s="1"/>
  <c r="N492" i="31"/>
  <c r="L492" i="31"/>
  <c r="K492" i="31"/>
  <c r="J492" i="31"/>
  <c r="I492" i="31"/>
  <c r="H492" i="31"/>
  <c r="G492" i="31"/>
  <c r="M492" i="31" s="1"/>
  <c r="L491" i="31"/>
  <c r="K491" i="31"/>
  <c r="I491" i="31"/>
  <c r="H491" i="31"/>
  <c r="N491" i="31" s="1"/>
  <c r="G491" i="31"/>
  <c r="M491" i="31" s="1"/>
  <c r="N490" i="31"/>
  <c r="L490" i="31"/>
  <c r="K490" i="31"/>
  <c r="J490" i="31"/>
  <c r="I490" i="31"/>
  <c r="H490" i="31"/>
  <c r="G490" i="31"/>
  <c r="M490" i="31" s="1"/>
  <c r="L489" i="31"/>
  <c r="K489" i="31"/>
  <c r="J489" i="31"/>
  <c r="I489" i="31"/>
  <c r="G489" i="31"/>
  <c r="M489" i="31" s="1"/>
  <c r="N488" i="31"/>
  <c r="L488" i="31"/>
  <c r="K488" i="31"/>
  <c r="J488" i="31"/>
  <c r="I488" i="31"/>
  <c r="H488" i="31"/>
  <c r="G488" i="31"/>
  <c r="M488" i="31" s="1"/>
  <c r="L487" i="31"/>
  <c r="K487" i="31"/>
  <c r="L486" i="31"/>
  <c r="K486" i="31"/>
  <c r="G486" i="31"/>
  <c r="M486" i="31" s="1"/>
  <c r="L485" i="31"/>
  <c r="K485" i="31"/>
  <c r="I485" i="31"/>
  <c r="L484" i="31"/>
  <c r="K484" i="31"/>
  <c r="J484" i="31"/>
  <c r="G484" i="31"/>
  <c r="M484" i="31" s="1"/>
  <c r="N483" i="31"/>
  <c r="L483" i="31"/>
  <c r="K483" i="31"/>
  <c r="J483" i="31"/>
  <c r="I483" i="31"/>
  <c r="H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N480" i="31"/>
  <c r="L480" i="31"/>
  <c r="K480" i="31"/>
  <c r="J480" i="31"/>
  <c r="I480" i="31"/>
  <c r="H480" i="31"/>
  <c r="G480" i="31"/>
  <c r="M480" i="31" s="1"/>
  <c r="L479" i="31"/>
  <c r="K479" i="31"/>
  <c r="J479" i="31"/>
  <c r="I479" i="31"/>
  <c r="H479" i="31"/>
  <c r="N479" i="31" s="1"/>
  <c r="N478" i="31"/>
  <c r="L478" i="31"/>
  <c r="K478" i="31"/>
  <c r="J478" i="31"/>
  <c r="I478" i="31"/>
  <c r="H478" i="31"/>
  <c r="L477" i="31"/>
  <c r="K477" i="31"/>
  <c r="J477" i="31"/>
  <c r="I477" i="31"/>
  <c r="H477" i="31"/>
  <c r="N477" i="31" s="1"/>
  <c r="G477" i="31"/>
  <c r="M477" i="31" s="1"/>
  <c r="N476" i="31"/>
  <c r="L476" i="31"/>
  <c r="K476" i="31"/>
  <c r="J476" i="31"/>
  <c r="I476" i="31"/>
  <c r="H476" i="31"/>
  <c r="G476" i="31"/>
  <c r="M476" i="31" s="1"/>
  <c r="N475" i="31"/>
  <c r="L475" i="31"/>
  <c r="K475" i="31"/>
  <c r="J475" i="31"/>
  <c r="I475" i="31"/>
  <c r="H475" i="31"/>
  <c r="G475" i="31"/>
  <c r="M475" i="31" s="1"/>
  <c r="L474" i="31"/>
  <c r="K474" i="31"/>
  <c r="J474" i="31"/>
  <c r="I474" i="31"/>
  <c r="L473" i="31"/>
  <c r="K473" i="31"/>
  <c r="J473" i="31"/>
  <c r="L472" i="31"/>
  <c r="K472" i="31"/>
  <c r="J472" i="31"/>
  <c r="I472" i="31"/>
  <c r="H472" i="31"/>
  <c r="N472" i="31" s="1"/>
  <c r="G472" i="31"/>
  <c r="M472" i="31" s="1"/>
  <c r="L471" i="31"/>
  <c r="K471" i="31"/>
  <c r="J471" i="31"/>
  <c r="L470" i="31"/>
  <c r="K470" i="31"/>
  <c r="J470" i="31"/>
  <c r="L469" i="31"/>
  <c r="K469" i="31"/>
  <c r="J469" i="31"/>
  <c r="G469" i="31"/>
  <c r="M469" i="31" s="1"/>
  <c r="N468" i="31"/>
  <c r="L468" i="31"/>
  <c r="K468" i="31"/>
  <c r="J468" i="31"/>
  <c r="I468" i="31"/>
  <c r="H468" i="31"/>
  <c r="G468" i="31"/>
  <c r="M468" i="31" s="1"/>
  <c r="L467" i="31"/>
  <c r="K467" i="31"/>
  <c r="J467" i="31"/>
  <c r="I467" i="31"/>
  <c r="G467" i="31"/>
  <c r="M467" i="31" s="1"/>
  <c r="L466" i="31"/>
  <c r="K466" i="31"/>
  <c r="J466" i="31"/>
  <c r="I466" i="31"/>
  <c r="G466" i="31"/>
  <c r="M466" i="31" s="1"/>
  <c r="N465" i="31"/>
  <c r="L465" i="31"/>
  <c r="K465" i="31"/>
  <c r="J465" i="31"/>
  <c r="I465" i="31"/>
  <c r="H465" i="31"/>
  <c r="G465" i="31"/>
  <c r="M465" i="31" s="1"/>
  <c r="N464" i="31"/>
  <c r="L464" i="31"/>
  <c r="K464" i="31"/>
  <c r="J464" i="31"/>
  <c r="I464" i="31"/>
  <c r="H464" i="3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J462" i="31"/>
  <c r="I462" i="31"/>
  <c r="G462" i="31"/>
  <c r="M462" i="31" s="1"/>
  <c r="L461" i="31"/>
  <c r="K461" i="31"/>
  <c r="J461" i="31"/>
  <c r="I461" i="31"/>
  <c r="H461" i="31"/>
  <c r="N461" i="31" s="1"/>
  <c r="G461" i="31"/>
  <c r="M461" i="31" s="1"/>
  <c r="L460" i="31"/>
  <c r="K460" i="31"/>
  <c r="J460" i="31"/>
  <c r="N459" i="31"/>
  <c r="L459" i="31"/>
  <c r="K459" i="31"/>
  <c r="J459" i="31"/>
  <c r="I459" i="31"/>
  <c r="H459" i="31"/>
  <c r="G459" i="31"/>
  <c r="M459" i="31" s="1"/>
  <c r="N458" i="31"/>
  <c r="L458" i="31"/>
  <c r="K458" i="31"/>
  <c r="J458" i="31"/>
  <c r="I458" i="31"/>
  <c r="H458" i="31"/>
  <c r="G458" i="31"/>
  <c r="M458" i="31" s="1"/>
  <c r="L457" i="31"/>
  <c r="K457" i="31"/>
  <c r="J457" i="31"/>
  <c r="I457" i="31"/>
  <c r="H457" i="31"/>
  <c r="N457" i="31" s="1"/>
  <c r="L456" i="31"/>
  <c r="K456" i="31"/>
  <c r="J456" i="31"/>
  <c r="H456" i="31"/>
  <c r="N456" i="31" s="1"/>
  <c r="G456" i="31"/>
  <c r="M456" i="31" s="1"/>
  <c r="L455" i="31"/>
  <c r="K455" i="31"/>
  <c r="J455" i="31"/>
  <c r="H455" i="31"/>
  <c r="N455" i="31" s="1"/>
  <c r="L454" i="31"/>
  <c r="K454" i="31"/>
  <c r="J454" i="31"/>
  <c r="H454" i="31"/>
  <c r="N454" i="31" s="1"/>
  <c r="N453" i="31"/>
  <c r="L453" i="31"/>
  <c r="K453" i="31"/>
  <c r="J453" i="31"/>
  <c r="I453" i="31"/>
  <c r="H453" i="31"/>
  <c r="G453" i="31"/>
  <c r="M453" i="31" s="1"/>
  <c r="N452" i="31"/>
  <c r="L452" i="31"/>
  <c r="K452" i="31"/>
  <c r="J452" i="31"/>
  <c r="I452" i="31"/>
  <c r="H452" i="31"/>
  <c r="G452" i="31"/>
  <c r="M452" i="31" s="1"/>
  <c r="L451" i="31"/>
  <c r="K451" i="31"/>
  <c r="J451" i="31"/>
  <c r="L450" i="31"/>
  <c r="K450" i="31"/>
  <c r="J450" i="31"/>
  <c r="L449" i="31"/>
  <c r="K449" i="31"/>
  <c r="J449" i="31"/>
  <c r="H449" i="31"/>
  <c r="N449" i="31" s="1"/>
  <c r="L448" i="31"/>
  <c r="K448" i="31"/>
  <c r="J448" i="31"/>
  <c r="L447" i="31"/>
  <c r="K447" i="31"/>
  <c r="J447" i="31"/>
  <c r="I447" i="31"/>
  <c r="G447" i="31"/>
  <c r="M447" i="31" s="1"/>
  <c r="L446" i="31"/>
  <c r="K446" i="31"/>
  <c r="L445" i="31"/>
  <c r="K445" i="31"/>
  <c r="I445" i="31"/>
  <c r="G445" i="31"/>
  <c r="M445" i="31" s="1"/>
  <c r="N444" i="31"/>
  <c r="L444" i="31"/>
  <c r="K444" i="31"/>
  <c r="J444" i="31"/>
  <c r="I444" i="31"/>
  <c r="H444" i="31"/>
  <c r="G444" i="31"/>
  <c r="M444" i="31" s="1"/>
  <c r="L443" i="31"/>
  <c r="K443" i="31"/>
  <c r="J443" i="31"/>
  <c r="H443" i="31"/>
  <c r="N443" i="31" s="1"/>
  <c r="G443" i="31"/>
  <c r="M443" i="31" s="1"/>
  <c r="L442" i="31"/>
  <c r="K442" i="31"/>
  <c r="J442" i="31"/>
  <c r="I442" i="31"/>
  <c r="N441" i="31"/>
  <c r="L441" i="31"/>
  <c r="K441" i="31"/>
  <c r="J441" i="31"/>
  <c r="I441" i="31"/>
  <c r="H441" i="31"/>
  <c r="G441" i="31"/>
  <c r="M441" i="31" s="1"/>
  <c r="N440" i="31"/>
  <c r="L440" i="31"/>
  <c r="K440" i="31"/>
  <c r="H440" i="31"/>
  <c r="G440" i="31"/>
  <c r="M440" i="31" s="1"/>
  <c r="N439" i="31"/>
  <c r="L439" i="31"/>
  <c r="K439" i="31"/>
  <c r="J439" i="31"/>
  <c r="I439" i="31"/>
  <c r="H439" i="31"/>
  <c r="G439" i="31"/>
  <c r="M439" i="31" s="1"/>
  <c r="L438" i="31"/>
  <c r="K438" i="31"/>
  <c r="J438" i="31"/>
  <c r="H438" i="31"/>
  <c r="N438" i="31" s="1"/>
  <c r="L437" i="31"/>
  <c r="K437" i="31"/>
  <c r="J437" i="31"/>
  <c r="L436" i="31"/>
  <c r="K436" i="31"/>
  <c r="L435" i="31"/>
  <c r="K435" i="31"/>
  <c r="J435" i="31"/>
  <c r="L434" i="31"/>
  <c r="K434" i="31"/>
  <c r="J434" i="31"/>
  <c r="G434" i="31"/>
  <c r="M434" i="31" s="1"/>
  <c r="L433" i="31"/>
  <c r="K433" i="31"/>
  <c r="J433" i="31"/>
  <c r="I433" i="31"/>
  <c r="N432" i="31"/>
  <c r="L432" i="31"/>
  <c r="K432" i="31"/>
  <c r="J432" i="31"/>
  <c r="I432" i="31"/>
  <c r="H432" i="31"/>
  <c r="G432" i="31"/>
  <c r="M432" i="31" s="1"/>
  <c r="L431" i="31"/>
  <c r="K431" i="31"/>
  <c r="J431" i="31"/>
  <c r="I431" i="31"/>
  <c r="G431" i="31"/>
  <c r="M431" i="31" s="1"/>
  <c r="L430" i="31"/>
  <c r="K430" i="31"/>
  <c r="J430" i="31"/>
  <c r="L429" i="31"/>
  <c r="K429" i="31"/>
  <c r="J429" i="31"/>
  <c r="L428" i="31"/>
  <c r="K428" i="31"/>
  <c r="L427" i="31"/>
  <c r="K427" i="31"/>
  <c r="J427" i="31"/>
  <c r="L426" i="31"/>
  <c r="K426" i="31"/>
  <c r="J426" i="31"/>
  <c r="G426" i="31"/>
  <c r="M426" i="31" s="1"/>
  <c r="L425" i="31"/>
  <c r="K425" i="31"/>
  <c r="J425" i="31"/>
  <c r="I425" i="31"/>
  <c r="G425" i="31"/>
  <c r="L424" i="31"/>
  <c r="K424" i="31"/>
  <c r="J424" i="31"/>
  <c r="L423" i="31"/>
  <c r="K423" i="31"/>
  <c r="J423" i="31"/>
  <c r="L422" i="31"/>
  <c r="K422" i="31"/>
  <c r="J422" i="31"/>
  <c r="L421" i="31"/>
  <c r="K421" i="31"/>
  <c r="J421" i="31"/>
  <c r="I421" i="31"/>
  <c r="H421" i="31"/>
  <c r="N421" i="31" s="1"/>
  <c r="G421" i="31"/>
  <c r="M421" i="31" s="1"/>
  <c r="N420" i="31"/>
  <c r="L420" i="31"/>
  <c r="K420" i="31"/>
  <c r="J420" i="31"/>
  <c r="I420" i="31"/>
  <c r="H420" i="31"/>
  <c r="G420" i="31"/>
  <c r="M420" i="31" s="1"/>
  <c r="L419" i="31"/>
  <c r="K419" i="31"/>
  <c r="J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H417" i="31"/>
  <c r="N417" i="31" s="1"/>
  <c r="G417" i="31"/>
  <c r="N416" i="31"/>
  <c r="L416" i="31"/>
  <c r="K416" i="31"/>
  <c r="H416" i="31"/>
  <c r="N415" i="31"/>
  <c r="L415" i="31"/>
  <c r="K415" i="31"/>
  <c r="J415" i="31"/>
  <c r="I415" i="31"/>
  <c r="H415" i="3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N412" i="31"/>
  <c r="L412" i="31"/>
  <c r="K412" i="31"/>
  <c r="J412" i="31"/>
  <c r="I412" i="31"/>
  <c r="H412" i="3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J410" i="31"/>
  <c r="L409" i="31"/>
  <c r="K409" i="31"/>
  <c r="L408" i="31"/>
  <c r="K408" i="31"/>
  <c r="J408" i="31"/>
  <c r="I408" i="31"/>
  <c r="H408" i="31"/>
  <c r="N408" i="31" s="1"/>
  <c r="L407" i="31"/>
  <c r="K407" i="31"/>
  <c r="J407" i="31"/>
  <c r="H407" i="31"/>
  <c r="N407" i="31" s="1"/>
  <c r="L406" i="31"/>
  <c r="K406" i="31"/>
  <c r="J406" i="31"/>
  <c r="L405" i="31"/>
  <c r="K405" i="31"/>
  <c r="J405" i="31"/>
  <c r="L404" i="31"/>
  <c r="K404" i="31"/>
  <c r="J404" i="31"/>
  <c r="I404" i="31"/>
  <c r="G404" i="31"/>
  <c r="N403" i="31"/>
  <c r="L403" i="31"/>
  <c r="K403" i="31"/>
  <c r="J403" i="31"/>
  <c r="I403" i="31"/>
  <c r="H403" i="31"/>
  <c r="G403" i="31"/>
  <c r="M403" i="31" s="1"/>
  <c r="L402" i="31"/>
  <c r="K402" i="31"/>
  <c r="J402" i="31"/>
  <c r="L401" i="31"/>
  <c r="K401" i="31"/>
  <c r="J401" i="31"/>
  <c r="G401" i="31"/>
  <c r="M401" i="31" s="1"/>
  <c r="L400" i="31"/>
  <c r="K400" i="31"/>
  <c r="J400" i="31"/>
  <c r="G400" i="3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H398" i="31"/>
  <c r="N398" i="31" s="1"/>
  <c r="G398" i="31"/>
  <c r="M398" i="31" s="1"/>
  <c r="N397" i="31"/>
  <c r="L397" i="31"/>
  <c r="K397" i="31"/>
  <c r="J397" i="31"/>
  <c r="I397" i="31"/>
  <c r="H397" i="31"/>
  <c r="G397" i="31"/>
  <c r="M397" i="31" s="1"/>
  <c r="L396" i="31"/>
  <c r="K396" i="31"/>
  <c r="J396" i="31"/>
  <c r="L395" i="31"/>
  <c r="K395" i="31"/>
  <c r="J395" i="31"/>
  <c r="L394" i="31"/>
  <c r="K394" i="31"/>
  <c r="J394" i="31"/>
  <c r="I394" i="31"/>
  <c r="G394" i="31"/>
  <c r="L393" i="31"/>
  <c r="K393" i="31"/>
  <c r="J393" i="31"/>
  <c r="I393" i="31"/>
  <c r="H393" i="31"/>
  <c r="N393" i="31" s="1"/>
  <c r="G393" i="31"/>
  <c r="M393" i="31" s="1"/>
  <c r="L392" i="31"/>
  <c r="K392" i="31"/>
  <c r="H392" i="31"/>
  <c r="N392" i="31" s="1"/>
  <c r="G392" i="31"/>
  <c r="M392" i="31" s="1"/>
  <c r="L391" i="31"/>
  <c r="K391" i="31"/>
  <c r="J391" i="31"/>
  <c r="N390" i="31"/>
  <c r="L390" i="31"/>
  <c r="K390" i="31"/>
  <c r="J390" i="31"/>
  <c r="I390" i="31"/>
  <c r="H390" i="31"/>
  <c r="L389" i="31"/>
  <c r="K389" i="31"/>
  <c r="J389" i="31"/>
  <c r="G389" i="31"/>
  <c r="M389" i="31" s="1"/>
  <c r="L388" i="31"/>
  <c r="K388" i="31"/>
  <c r="J388" i="31"/>
  <c r="H388" i="31"/>
  <c r="N388" i="31" s="1"/>
  <c r="G388" i="31"/>
  <c r="L387" i="31"/>
  <c r="K387" i="31"/>
  <c r="J387" i="31"/>
  <c r="L386" i="31"/>
  <c r="K386" i="31"/>
  <c r="J386" i="31"/>
  <c r="N385" i="31"/>
  <c r="L385" i="31"/>
  <c r="K385" i="31"/>
  <c r="J385" i="31"/>
  <c r="I385" i="31"/>
  <c r="H385" i="31"/>
  <c r="G385" i="31"/>
  <c r="M385" i="31" s="1"/>
  <c r="L384" i="31"/>
  <c r="K384" i="31"/>
  <c r="J384" i="31"/>
  <c r="L383" i="31"/>
  <c r="K383" i="31"/>
  <c r="J383" i="31"/>
  <c r="N382" i="31"/>
  <c r="L382" i="31"/>
  <c r="K382" i="31"/>
  <c r="J382" i="31"/>
  <c r="I382" i="31"/>
  <c r="H382" i="31"/>
  <c r="G382" i="31"/>
  <c r="M382" i="31" s="1"/>
  <c r="N381" i="31"/>
  <c r="L381" i="31"/>
  <c r="K381" i="31"/>
  <c r="J381" i="31"/>
  <c r="I381" i="31"/>
  <c r="H381" i="31"/>
  <c r="G381" i="31"/>
  <c r="M381" i="31" s="1"/>
  <c r="L380" i="31"/>
  <c r="K380" i="31"/>
  <c r="J380" i="31"/>
  <c r="G380" i="31"/>
  <c r="M380" i="31" s="1"/>
  <c r="L379" i="31"/>
  <c r="K379" i="31"/>
  <c r="J379" i="31"/>
  <c r="I379" i="31"/>
  <c r="L378" i="31"/>
  <c r="K378" i="31"/>
  <c r="J378" i="31"/>
  <c r="L377" i="31"/>
  <c r="K377" i="31"/>
  <c r="J377" i="31"/>
  <c r="L376" i="31"/>
  <c r="K376" i="31"/>
  <c r="J376" i="31"/>
  <c r="N375" i="31"/>
  <c r="L375" i="31"/>
  <c r="K375" i="31"/>
  <c r="J375" i="31"/>
  <c r="I375" i="31"/>
  <c r="H375" i="31"/>
  <c r="G375" i="31"/>
  <c r="M375" i="31" s="1"/>
  <c r="L374" i="31"/>
  <c r="K374" i="31"/>
  <c r="J374" i="31"/>
  <c r="L373" i="31"/>
  <c r="K373" i="31"/>
  <c r="L372" i="31"/>
  <c r="K372" i="31"/>
  <c r="J372" i="31"/>
  <c r="H372" i="31"/>
  <c r="N372" i="31" s="1"/>
  <c r="J371" i="31"/>
  <c r="F371" i="31"/>
  <c r="J588" i="31" s="1"/>
  <c r="E371" i="31"/>
  <c r="I597" i="31" s="1"/>
  <c r="D371" i="31"/>
  <c r="H602" i="31" s="1"/>
  <c r="N602" i="31" s="1"/>
  <c r="C371" i="31"/>
  <c r="N363" i="31"/>
  <c r="L363" i="31"/>
  <c r="K363" i="31"/>
  <c r="J363" i="31"/>
  <c r="I363" i="31"/>
  <c r="H363" i="31"/>
  <c r="G363" i="31"/>
  <c r="M363" i="31" s="1"/>
  <c r="L362" i="31"/>
  <c r="K362" i="31"/>
  <c r="J362" i="31"/>
  <c r="I362" i="31"/>
  <c r="H362" i="31"/>
  <c r="N362" i="31" s="1"/>
  <c r="G362" i="31"/>
  <c r="M362" i="31" s="1"/>
  <c r="N361" i="31"/>
  <c r="L361" i="31"/>
  <c r="K361" i="31"/>
  <c r="J361" i="31"/>
  <c r="I361" i="31"/>
  <c r="H361" i="31"/>
  <c r="G361" i="31"/>
  <c r="M361" i="31" s="1"/>
  <c r="N360" i="31"/>
  <c r="L360" i="31"/>
  <c r="K360" i="31"/>
  <c r="J360" i="31"/>
  <c r="I360" i="31"/>
  <c r="H360" i="31"/>
  <c r="G360" i="31"/>
  <c r="M360" i="31" s="1"/>
  <c r="N359" i="31"/>
  <c r="L359" i="31"/>
  <c r="K359" i="31"/>
  <c r="J359" i="31"/>
  <c r="I359" i="31"/>
  <c r="H359" i="31"/>
  <c r="G359" i="31"/>
  <c r="M359" i="31" s="1"/>
  <c r="L358" i="31"/>
  <c r="K358" i="31"/>
  <c r="J358" i="31"/>
  <c r="I358" i="31"/>
  <c r="H358" i="31"/>
  <c r="N358" i="31" s="1"/>
  <c r="G358" i="31"/>
  <c r="M358" i="31" s="1"/>
  <c r="N357" i="31"/>
  <c r="L357" i="31"/>
  <c r="K357" i="31"/>
  <c r="J357" i="31"/>
  <c r="I357" i="31"/>
  <c r="H357" i="31"/>
  <c r="G357" i="31"/>
  <c r="M357" i="31" s="1"/>
  <c r="N356" i="31"/>
  <c r="L356" i="31"/>
  <c r="K356" i="31"/>
  <c r="J356" i="31"/>
  <c r="I356" i="31"/>
  <c r="H356" i="3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H353" i="31"/>
  <c r="N353" i="31" s="1"/>
  <c r="G353" i="31"/>
  <c r="M353" i="31" s="1"/>
  <c r="L352" i="31"/>
  <c r="K352" i="31"/>
  <c r="J352" i="31"/>
  <c r="H352" i="31"/>
  <c r="N352" i="31" s="1"/>
  <c r="G352" i="31"/>
  <c r="N351" i="31"/>
  <c r="L351" i="31"/>
  <c r="K351" i="31"/>
  <c r="J351" i="31"/>
  <c r="I351" i="31"/>
  <c r="H351" i="3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N346" i="31"/>
  <c r="L346" i="31"/>
  <c r="K346" i="31"/>
  <c r="J346" i="31"/>
  <c r="I346" i="31"/>
  <c r="H346" i="31"/>
  <c r="G346" i="31"/>
  <c r="M346" i="31" s="1"/>
  <c r="L345" i="31"/>
  <c r="K345" i="31"/>
  <c r="J345" i="31"/>
  <c r="I345" i="31"/>
  <c r="H345" i="31"/>
  <c r="N345" i="31" s="1"/>
  <c r="G345" i="31"/>
  <c r="M345" i="31" s="1"/>
  <c r="N344" i="31"/>
  <c r="L344" i="31"/>
  <c r="K344" i="31"/>
  <c r="J344" i="31"/>
  <c r="I344" i="31"/>
  <c r="H344" i="31"/>
  <c r="G344" i="31"/>
  <c r="M344" i="31" s="1"/>
  <c r="L343" i="31"/>
  <c r="K343" i="31"/>
  <c r="I343" i="31"/>
  <c r="L342" i="31"/>
  <c r="K342" i="31"/>
  <c r="J342" i="31"/>
  <c r="I342" i="31"/>
  <c r="G342" i="31"/>
  <c r="M342" i="31" s="1"/>
  <c r="N341" i="31"/>
  <c r="L341" i="31"/>
  <c r="K341" i="31"/>
  <c r="J341" i="31"/>
  <c r="I341" i="31"/>
  <c r="H341" i="31"/>
  <c r="G341" i="31"/>
  <c r="M341" i="31" s="1"/>
  <c r="N340" i="31"/>
  <c r="L340" i="31"/>
  <c r="K340" i="31"/>
  <c r="J340" i="31"/>
  <c r="I340" i="31"/>
  <c r="H340" i="31"/>
  <c r="N339" i="31"/>
  <c r="L339" i="31"/>
  <c r="K339" i="31"/>
  <c r="J339" i="31"/>
  <c r="I339" i="31"/>
  <c r="H339" i="31"/>
  <c r="G339" i="31"/>
  <c r="M339" i="31" s="1"/>
  <c r="L338" i="31"/>
  <c r="K338" i="31"/>
  <c r="G338" i="31"/>
  <c r="N337" i="31"/>
  <c r="L337" i="31"/>
  <c r="K337" i="31"/>
  <c r="J337" i="31"/>
  <c r="I337" i="31"/>
  <c r="H337" i="31"/>
  <c r="G337" i="31"/>
  <c r="M337" i="31" s="1"/>
  <c r="L336" i="31"/>
  <c r="K336" i="31"/>
  <c r="I336" i="31"/>
  <c r="G336" i="31"/>
  <c r="M336" i="31" s="1"/>
  <c r="L335" i="31"/>
  <c r="K335" i="31"/>
  <c r="J335" i="31"/>
  <c r="I335" i="31"/>
  <c r="H335" i="31"/>
  <c r="N335" i="31" s="1"/>
  <c r="G335" i="31"/>
  <c r="M335" i="31" s="1"/>
  <c r="N334" i="31"/>
  <c r="L334" i="31"/>
  <c r="K334" i="31"/>
  <c r="J334" i="31"/>
  <c r="I334" i="31"/>
  <c r="H334" i="31"/>
  <c r="G334" i="31"/>
  <c r="M334" i="31" s="1"/>
  <c r="N333" i="31"/>
  <c r="L333" i="31"/>
  <c r="K333" i="31"/>
  <c r="J333" i="31"/>
  <c r="I333" i="31"/>
  <c r="H333" i="31"/>
  <c r="G333" i="31"/>
  <c r="M333" i="31" s="1"/>
  <c r="L332" i="31"/>
  <c r="K332" i="31"/>
  <c r="J332" i="31"/>
  <c r="I332" i="31"/>
  <c r="H332" i="31"/>
  <c r="N332" i="31" s="1"/>
  <c r="G332" i="31"/>
  <c r="M332" i="31" s="1"/>
  <c r="L331" i="31"/>
  <c r="K331" i="31"/>
  <c r="J331" i="31"/>
  <c r="I331" i="31"/>
  <c r="H331" i="31"/>
  <c r="N331" i="31" s="1"/>
  <c r="G331" i="31"/>
  <c r="M331" i="31" s="1"/>
  <c r="N330" i="31"/>
  <c r="L330" i="31"/>
  <c r="K330" i="31"/>
  <c r="J330" i="31"/>
  <c r="I330" i="31"/>
  <c r="H330" i="31"/>
  <c r="G330" i="31"/>
  <c r="M330" i="31" s="1"/>
  <c r="L329" i="31"/>
  <c r="K329" i="31"/>
  <c r="J329" i="31"/>
  <c r="H329" i="31"/>
  <c r="N329" i="31" s="1"/>
  <c r="G329" i="31"/>
  <c r="L328" i="31"/>
  <c r="K328" i="31"/>
  <c r="J328" i="31"/>
  <c r="I328" i="31"/>
  <c r="H328" i="31"/>
  <c r="N328" i="31" s="1"/>
  <c r="G328" i="31"/>
  <c r="M328" i="31" s="1"/>
  <c r="L327" i="31"/>
  <c r="N327" i="31" s="1"/>
  <c r="K327" i="31"/>
  <c r="H327" i="31"/>
  <c r="G327" i="31"/>
  <c r="M327" i="31" s="1"/>
  <c r="L326" i="31"/>
  <c r="K326" i="31"/>
  <c r="J326" i="31"/>
  <c r="I326" i="31"/>
  <c r="H326" i="31"/>
  <c r="N326" i="31" s="1"/>
  <c r="L325" i="31"/>
  <c r="K325" i="31"/>
  <c r="J325" i="31"/>
  <c r="H325" i="31"/>
  <c r="N325" i="31" s="1"/>
  <c r="L324" i="31"/>
  <c r="K324" i="31"/>
  <c r="L323" i="31"/>
  <c r="K323" i="31"/>
  <c r="J323" i="31"/>
  <c r="I323" i="31"/>
  <c r="H323" i="31"/>
  <c r="N323" i="31" s="1"/>
  <c r="G323" i="31"/>
  <c r="M323" i="31" s="1"/>
  <c r="L322" i="31"/>
  <c r="K322" i="31"/>
  <c r="H322" i="31"/>
  <c r="N322" i="31" s="1"/>
  <c r="G322" i="31"/>
  <c r="M322" i="31" s="1"/>
  <c r="L321" i="31"/>
  <c r="K321" i="31"/>
  <c r="J321" i="31"/>
  <c r="L320" i="31"/>
  <c r="K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J318" i="3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L312" i="31"/>
  <c r="K312" i="31"/>
  <c r="L311" i="31"/>
  <c r="K311" i="31"/>
  <c r="J311" i="31"/>
  <c r="H311" i="31"/>
  <c r="N311" i="31" s="1"/>
  <c r="G311" i="31"/>
  <c r="L310" i="31"/>
  <c r="K310" i="31"/>
  <c r="H310" i="31"/>
  <c r="N310" i="31" s="1"/>
  <c r="G310" i="31"/>
  <c r="M310" i="31" s="1"/>
  <c r="L309" i="31"/>
  <c r="K309" i="31"/>
  <c r="J309" i="31"/>
  <c r="H309" i="31"/>
  <c r="N309" i="31" s="1"/>
  <c r="G309" i="31"/>
  <c r="L308" i="31"/>
  <c r="K308" i="31"/>
  <c r="J308" i="31"/>
  <c r="I308" i="31"/>
  <c r="H308" i="31"/>
  <c r="N308" i="31" s="1"/>
  <c r="G308" i="31"/>
  <c r="M308" i="31" s="1"/>
  <c r="L307" i="31"/>
  <c r="K307" i="31"/>
  <c r="J307" i="31"/>
  <c r="G307" i="31"/>
  <c r="L306" i="31"/>
  <c r="K306" i="31"/>
  <c r="H306" i="31"/>
  <c r="N306" i="31" s="1"/>
  <c r="L305" i="31"/>
  <c r="K305" i="31"/>
  <c r="J305" i="31"/>
  <c r="H305" i="31"/>
  <c r="N305" i="31" s="1"/>
  <c r="G305" i="31"/>
  <c r="L304" i="31"/>
  <c r="K304" i="31"/>
  <c r="J304" i="31"/>
  <c r="H304" i="31"/>
  <c r="N304" i="31" s="1"/>
  <c r="G304" i="31"/>
  <c r="M304" i="31" s="1"/>
  <c r="L303" i="31"/>
  <c r="K303" i="31"/>
  <c r="J303" i="31"/>
  <c r="I303" i="31"/>
  <c r="H303" i="31"/>
  <c r="N303" i="31" s="1"/>
  <c r="G303" i="31"/>
  <c r="M303" i="31" s="1"/>
  <c r="N302" i="31"/>
  <c r="L302" i="31"/>
  <c r="K302" i="31"/>
  <c r="J302" i="31"/>
  <c r="I302" i="31"/>
  <c r="H302" i="3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I300" i="31"/>
  <c r="H300" i="31"/>
  <c r="N300" i="31" s="1"/>
  <c r="L299" i="31"/>
  <c r="K299" i="31"/>
  <c r="J299" i="31"/>
  <c r="I299" i="31"/>
  <c r="G299" i="31"/>
  <c r="L298" i="31"/>
  <c r="K298" i="31"/>
  <c r="I298" i="31"/>
  <c r="G298" i="31"/>
  <c r="M298" i="31" s="1"/>
  <c r="L297" i="31"/>
  <c r="K297" i="31"/>
  <c r="J297" i="31"/>
  <c r="H297" i="31"/>
  <c r="N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L294" i="31"/>
  <c r="K294" i="31"/>
  <c r="H294" i="31"/>
  <c r="L293" i="31"/>
  <c r="K293" i="31"/>
  <c r="L292" i="31"/>
  <c r="K292" i="31"/>
  <c r="J292" i="31"/>
  <c r="H292" i="31"/>
  <c r="G292" i="31"/>
  <c r="M292" i="31" s="1"/>
  <c r="L291" i="31"/>
  <c r="K291" i="31"/>
  <c r="H291" i="31"/>
  <c r="N291" i="31" s="1"/>
  <c r="G291" i="3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H288" i="31"/>
  <c r="N288" i="31" s="1"/>
  <c r="L287" i="31"/>
  <c r="K287" i="31"/>
  <c r="I287" i="31"/>
  <c r="H287" i="31"/>
  <c r="N287" i="31" s="1"/>
  <c r="G287" i="31"/>
  <c r="M287" i="31" s="1"/>
  <c r="L286" i="31"/>
  <c r="K286" i="31"/>
  <c r="L285" i="31"/>
  <c r="K285" i="31"/>
  <c r="H285" i="31"/>
  <c r="N285" i="31" s="1"/>
  <c r="L284" i="31"/>
  <c r="K284" i="31"/>
  <c r="L283" i="31"/>
  <c r="K283" i="31"/>
  <c r="J283" i="31"/>
  <c r="H283" i="31"/>
  <c r="N283" i="31" s="1"/>
  <c r="L282" i="31"/>
  <c r="K282" i="31"/>
  <c r="J282" i="31"/>
  <c r="I282" i="31"/>
  <c r="H282" i="31"/>
  <c r="N282" i="31" s="1"/>
  <c r="G282" i="31"/>
  <c r="M282" i="31" s="1"/>
  <c r="L281" i="31"/>
  <c r="K281" i="31"/>
  <c r="J281" i="31"/>
  <c r="L280" i="31"/>
  <c r="K280" i="31"/>
  <c r="J280" i="31"/>
  <c r="I280" i="31"/>
  <c r="H280" i="31"/>
  <c r="N280" i="31" s="1"/>
  <c r="G280" i="31"/>
  <c r="M280" i="31" s="1"/>
  <c r="L279" i="31"/>
  <c r="K279" i="31"/>
  <c r="H279" i="31"/>
  <c r="G279" i="31"/>
  <c r="M279" i="31" s="1"/>
  <c r="L278" i="31"/>
  <c r="K278" i="31"/>
  <c r="J278" i="31"/>
  <c r="H278" i="31"/>
  <c r="N278" i="31" s="1"/>
  <c r="G278" i="31"/>
  <c r="L277" i="31"/>
  <c r="K277" i="31"/>
  <c r="J277" i="31"/>
  <c r="H277" i="31"/>
  <c r="G277" i="31"/>
  <c r="L276" i="31"/>
  <c r="K276" i="31"/>
  <c r="J276" i="31"/>
  <c r="H276" i="31"/>
  <c r="N276" i="31" s="1"/>
  <c r="L275" i="31"/>
  <c r="K275" i="31"/>
  <c r="J275" i="31"/>
  <c r="I275" i="31"/>
  <c r="H275" i="31"/>
  <c r="N275" i="31" s="1"/>
  <c r="G275" i="31"/>
  <c r="M275" i="31" s="1"/>
  <c r="L274" i="31"/>
  <c r="K274" i="31"/>
  <c r="J274" i="31"/>
  <c r="I274" i="31"/>
  <c r="H274" i="31"/>
  <c r="N274" i="31" s="1"/>
  <c r="G274" i="31"/>
  <c r="M274" i="31" s="1"/>
  <c r="N273" i="31"/>
  <c r="L273" i="31"/>
  <c r="K273" i="31"/>
  <c r="J273" i="31"/>
  <c r="I273" i="31"/>
  <c r="H273" i="31"/>
  <c r="G273" i="31"/>
  <c r="M273" i="31" s="1"/>
  <c r="L272" i="31"/>
  <c r="K272" i="31"/>
  <c r="I272" i="31"/>
  <c r="H272" i="31"/>
  <c r="G272" i="31"/>
  <c r="M272" i="31" s="1"/>
  <c r="L271" i="31"/>
  <c r="K271" i="31"/>
  <c r="G271" i="31"/>
  <c r="M271" i="31" s="1"/>
  <c r="L270" i="31"/>
  <c r="K270" i="31"/>
  <c r="J270" i="31"/>
  <c r="I270" i="31"/>
  <c r="L269" i="31"/>
  <c r="K269" i="31"/>
  <c r="J269" i="31"/>
  <c r="H269" i="31"/>
  <c r="N269" i="31" s="1"/>
  <c r="G269" i="31"/>
  <c r="M269" i="31" s="1"/>
  <c r="L268" i="31"/>
  <c r="K268" i="31"/>
  <c r="J268" i="31"/>
  <c r="I268" i="31"/>
  <c r="H268" i="31"/>
  <c r="N268" i="31" s="1"/>
  <c r="G268" i="31"/>
  <c r="M268" i="31" s="1"/>
  <c r="L267" i="31"/>
  <c r="K267" i="31"/>
  <c r="J267" i="31"/>
  <c r="H267" i="31"/>
  <c r="N267" i="31" s="1"/>
  <c r="L266" i="31"/>
  <c r="K266" i="31"/>
  <c r="J266" i="31"/>
  <c r="I266" i="31"/>
  <c r="H266" i="31"/>
  <c r="N266" i="31" s="1"/>
  <c r="G266" i="31"/>
  <c r="M266" i="31" s="1"/>
  <c r="L265" i="31"/>
  <c r="K265" i="31"/>
  <c r="L264" i="31"/>
  <c r="K264" i="31"/>
  <c r="J264" i="31"/>
  <c r="I264" i="31"/>
  <c r="H264" i="31"/>
  <c r="N264" i="31" s="1"/>
  <c r="G264" i="31"/>
  <c r="M264" i="31" s="1"/>
  <c r="L263" i="31"/>
  <c r="K263" i="31"/>
  <c r="J263" i="31"/>
  <c r="H263" i="31"/>
  <c r="G263" i="31"/>
  <c r="L262" i="31"/>
  <c r="K262" i="31"/>
  <c r="J262" i="31"/>
  <c r="I262" i="31"/>
  <c r="H262" i="31"/>
  <c r="N262" i="31" s="1"/>
  <c r="G262" i="31"/>
  <c r="M262" i="31" s="1"/>
  <c r="L261" i="31"/>
  <c r="K261" i="31"/>
  <c r="H261" i="31"/>
  <c r="L260" i="31"/>
  <c r="K260" i="31"/>
  <c r="L259" i="31"/>
  <c r="K259" i="31"/>
  <c r="J259" i="31"/>
  <c r="I259" i="31"/>
  <c r="H259" i="31"/>
  <c r="N259" i="31" s="1"/>
  <c r="G259" i="31"/>
  <c r="M259" i="31" s="1"/>
  <c r="L258" i="31"/>
  <c r="K258" i="31"/>
  <c r="G258" i="31"/>
  <c r="M258" i="31" s="1"/>
  <c r="N257" i="31"/>
  <c r="L257" i="31"/>
  <c r="K257" i="31"/>
  <c r="J257" i="31"/>
  <c r="I257" i="31"/>
  <c r="H257" i="31"/>
  <c r="L256" i="31"/>
  <c r="K256" i="31"/>
  <c r="J256" i="31"/>
  <c r="I256" i="31"/>
  <c r="H256" i="31"/>
  <c r="N256" i="31" s="1"/>
  <c r="G256" i="31"/>
  <c r="M256" i="31" s="1"/>
  <c r="L255" i="31"/>
  <c r="K255" i="31"/>
  <c r="G255" i="31"/>
  <c r="M255" i="31" s="1"/>
  <c r="L254" i="31"/>
  <c r="K254" i="31"/>
  <c r="J254" i="31"/>
  <c r="H254" i="31"/>
  <c r="N254" i="31" s="1"/>
  <c r="L253" i="31"/>
  <c r="K253" i="31"/>
  <c r="G253" i="31"/>
  <c r="M253" i="31" s="1"/>
  <c r="L252" i="31"/>
  <c r="K252" i="31"/>
  <c r="J252" i="31"/>
  <c r="I252" i="31"/>
  <c r="H252" i="31"/>
  <c r="N252" i="31" s="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H249" i="31"/>
  <c r="N249" i="31" s="1"/>
  <c r="L248" i="31"/>
  <c r="K248" i="31"/>
  <c r="J248" i="31"/>
  <c r="H248" i="31"/>
  <c r="N248" i="31" s="1"/>
  <c r="G248" i="31"/>
  <c r="M248" i="31" s="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H244" i="31"/>
  <c r="N244" i="31" s="1"/>
  <c r="G244" i="31"/>
  <c r="N243" i="31"/>
  <c r="L243" i="31"/>
  <c r="K243" i="31"/>
  <c r="J243" i="31"/>
  <c r="I243" i="31"/>
  <c r="H243" i="31"/>
  <c r="G243" i="31"/>
  <c r="M243" i="31" s="1"/>
  <c r="L242" i="31"/>
  <c r="K242" i="31"/>
  <c r="H242" i="31"/>
  <c r="N242" i="31" s="1"/>
  <c r="L241" i="31"/>
  <c r="K241" i="31"/>
  <c r="J241" i="31"/>
  <c r="I241" i="31"/>
  <c r="H241" i="31"/>
  <c r="N241" i="31" s="1"/>
  <c r="G241" i="31"/>
  <c r="M241" i="31" s="1"/>
  <c r="N240" i="31"/>
  <c r="L240" i="31"/>
  <c r="K240" i="31"/>
  <c r="J240" i="31"/>
  <c r="I240" i="31"/>
  <c r="H240" i="31"/>
  <c r="G240" i="31"/>
  <c r="M240" i="31" s="1"/>
  <c r="L239" i="31"/>
  <c r="K239" i="31"/>
  <c r="J239" i="31"/>
  <c r="I239" i="31"/>
  <c r="H239" i="31"/>
  <c r="N239" i="31" s="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L236" i="31"/>
  <c r="K236" i="31"/>
  <c r="I236" i="31"/>
  <c r="H236" i="31"/>
  <c r="N236" i="31" s="1"/>
  <c r="G236" i="31"/>
  <c r="L235" i="31"/>
  <c r="K235" i="31"/>
  <c r="J235" i="31"/>
  <c r="H235" i="31"/>
  <c r="N235" i="31" s="1"/>
  <c r="N234" i="31"/>
  <c r="L234" i="31"/>
  <c r="K234" i="31"/>
  <c r="J234" i="31"/>
  <c r="I234" i="31"/>
  <c r="H234" i="31"/>
  <c r="G234" i="31"/>
  <c r="M234" i="31" s="1"/>
  <c r="L233" i="31"/>
  <c r="K233" i="31"/>
  <c r="J233" i="31"/>
  <c r="I233" i="31"/>
  <c r="G233" i="31"/>
  <c r="M233" i="31" s="1"/>
  <c r="N232" i="31"/>
  <c r="L232" i="31"/>
  <c r="K232" i="31"/>
  <c r="J232" i="31"/>
  <c r="I232" i="31"/>
  <c r="H232" i="31"/>
  <c r="G232" i="31"/>
  <c r="M232" i="31" s="1"/>
  <c r="L231" i="31"/>
  <c r="K231" i="31"/>
  <c r="G231" i="31"/>
  <c r="M231" i="31" s="1"/>
  <c r="L230" i="31"/>
  <c r="K230" i="31"/>
  <c r="J230" i="31"/>
  <c r="H230" i="31"/>
  <c r="N230" i="31" s="1"/>
  <c r="N229" i="31"/>
  <c r="L229" i="31"/>
  <c r="K229" i="31"/>
  <c r="J229" i="31"/>
  <c r="I229" i="31"/>
  <c r="H229" i="3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J227" i="31"/>
  <c r="G227" i="31"/>
  <c r="M227" i="31" s="1"/>
  <c r="L226" i="31"/>
  <c r="K226" i="31"/>
  <c r="J226" i="31"/>
  <c r="L225" i="31"/>
  <c r="K225" i="31"/>
  <c r="G225" i="31"/>
  <c r="L224" i="31"/>
  <c r="K224" i="31"/>
  <c r="I224" i="31"/>
  <c r="H224" i="31"/>
  <c r="N224" i="31" s="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J222" i="31"/>
  <c r="L221" i="31"/>
  <c r="K221" i="31"/>
  <c r="G221" i="31"/>
  <c r="L220" i="31"/>
  <c r="K220" i="31"/>
  <c r="G220" i="31"/>
  <c r="M220" i="31" s="1"/>
  <c r="L219" i="31"/>
  <c r="K219" i="31"/>
  <c r="J219" i="31"/>
  <c r="I219" i="31"/>
  <c r="L218" i="31"/>
  <c r="K218" i="31"/>
  <c r="G218" i="31"/>
  <c r="N217" i="31"/>
  <c r="L217" i="31"/>
  <c r="K217" i="31"/>
  <c r="J217" i="31"/>
  <c r="I217" i="31"/>
  <c r="H217" i="31"/>
  <c r="G217" i="31"/>
  <c r="M217" i="31" s="1"/>
  <c r="L216" i="31"/>
  <c r="K216" i="31"/>
  <c r="G216" i="31"/>
  <c r="L215" i="31"/>
  <c r="K215" i="31"/>
  <c r="G215" i="31"/>
  <c r="M215" i="31" s="1"/>
  <c r="L214" i="31"/>
  <c r="K214" i="31"/>
  <c r="J214" i="31"/>
  <c r="G214" i="31"/>
  <c r="M214" i="31" s="1"/>
  <c r="L213" i="31"/>
  <c r="K213" i="31"/>
  <c r="J213" i="31"/>
  <c r="I213" i="31"/>
  <c r="H213" i="31"/>
  <c r="N213" i="31" s="1"/>
  <c r="G213" i="31"/>
  <c r="M213" i="31" s="1"/>
  <c r="N212" i="31"/>
  <c r="L212" i="31"/>
  <c r="K212" i="31"/>
  <c r="J212" i="31"/>
  <c r="I212" i="31"/>
  <c r="H212" i="31"/>
  <c r="G212" i="31"/>
  <c r="M212" i="31" s="1"/>
  <c r="L211" i="31"/>
  <c r="K211" i="31"/>
  <c r="I211" i="31"/>
  <c r="H211" i="31"/>
  <c r="N211" i="31" s="1"/>
  <c r="G211" i="31"/>
  <c r="M211" i="31" s="1"/>
  <c r="L210" i="31"/>
  <c r="K210" i="31"/>
  <c r="J210" i="31"/>
  <c r="G210" i="31"/>
  <c r="L209" i="31"/>
  <c r="K209" i="31"/>
  <c r="G209" i="31"/>
  <c r="M209" i="31" s="1"/>
  <c r="N208" i="31"/>
  <c r="L208" i="31"/>
  <c r="K208" i="31"/>
  <c r="J208" i="31"/>
  <c r="I208" i="31"/>
  <c r="H208" i="31"/>
  <c r="G208" i="31"/>
  <c r="M208" i="31" s="1"/>
  <c r="L207" i="31"/>
  <c r="K207" i="31"/>
  <c r="G207" i="31"/>
  <c r="M207" i="31" s="1"/>
  <c r="L206" i="31"/>
  <c r="K206" i="31"/>
  <c r="J206" i="31"/>
  <c r="I206" i="31"/>
  <c r="H206" i="31"/>
  <c r="N206" i="31" s="1"/>
  <c r="G206" i="31"/>
  <c r="M206" i="31" s="1"/>
  <c r="L205" i="31"/>
  <c r="K205" i="31"/>
  <c r="G205" i="31"/>
  <c r="M205" i="31" s="1"/>
  <c r="L204" i="31"/>
  <c r="K204" i="31"/>
  <c r="J204" i="31"/>
  <c r="G204" i="31"/>
  <c r="M204" i="31" s="1"/>
  <c r="L203" i="31"/>
  <c r="K203" i="31"/>
  <c r="J203" i="31"/>
  <c r="L202" i="31"/>
  <c r="K202" i="31"/>
  <c r="G202" i="31"/>
  <c r="L201" i="31"/>
  <c r="K201" i="31"/>
  <c r="G201" i="31"/>
  <c r="M201" i="31" s="1"/>
  <c r="L200" i="31"/>
  <c r="K200" i="31"/>
  <c r="J200" i="31"/>
  <c r="I200" i="31"/>
  <c r="H200" i="31"/>
  <c r="N200" i="31" s="1"/>
  <c r="G200" i="31"/>
  <c r="M200" i="31" s="1"/>
  <c r="L199" i="31"/>
  <c r="K199" i="31"/>
  <c r="G199" i="31"/>
  <c r="M199" i="31" s="1"/>
  <c r="L198" i="31"/>
  <c r="K198" i="31"/>
  <c r="J198" i="31"/>
  <c r="H198" i="31"/>
  <c r="N198" i="31" s="1"/>
  <c r="L197" i="31"/>
  <c r="K197" i="31"/>
  <c r="G197" i="31"/>
  <c r="N196" i="31"/>
  <c r="L196" i="31"/>
  <c r="K196" i="31"/>
  <c r="H196" i="31"/>
  <c r="G196" i="31"/>
  <c r="M196" i="31" s="1"/>
  <c r="L195" i="31"/>
  <c r="K195" i="31"/>
  <c r="J195" i="31"/>
  <c r="N194" i="31"/>
  <c r="L194" i="31"/>
  <c r="K194" i="31"/>
  <c r="J194" i="31"/>
  <c r="I194" i="31"/>
  <c r="H194" i="31"/>
  <c r="G194" i="31"/>
  <c r="M194" i="31" s="1"/>
  <c r="L193" i="31"/>
  <c r="K193" i="31"/>
  <c r="J193" i="31"/>
  <c r="L192" i="31"/>
  <c r="K192" i="31"/>
  <c r="J192" i="31"/>
  <c r="I192" i="31"/>
  <c r="H192" i="31"/>
  <c r="N192" i="31" s="1"/>
  <c r="G192" i="31"/>
  <c r="M192" i="31" s="1"/>
  <c r="L191" i="31"/>
  <c r="K191" i="31"/>
  <c r="J191" i="31"/>
  <c r="L190" i="31"/>
  <c r="K190" i="31"/>
  <c r="J190" i="31"/>
  <c r="I190" i="31"/>
  <c r="G190" i="31"/>
  <c r="M190" i="31" s="1"/>
  <c r="L189" i="31"/>
  <c r="K189" i="31"/>
  <c r="J189" i="31"/>
  <c r="I189" i="31"/>
  <c r="K188" i="31"/>
  <c r="J188" i="31"/>
  <c r="F188" i="31"/>
  <c r="E188" i="31"/>
  <c r="D188" i="31"/>
  <c r="C188" i="31"/>
  <c r="G347" i="31" s="1"/>
  <c r="M347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N178" i="31"/>
  <c r="L178" i="31"/>
  <c r="K178" i="31"/>
  <c r="L177" i="31"/>
  <c r="K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G175" i="31"/>
  <c r="L174" i="31"/>
  <c r="K174" i="31"/>
  <c r="J174" i="31"/>
  <c r="H174" i="31"/>
  <c r="N174" i="31" s="1"/>
  <c r="L173" i="31"/>
  <c r="K173" i="31"/>
  <c r="J173" i="31"/>
  <c r="I173" i="31"/>
  <c r="H173" i="31"/>
  <c r="N173" i="31" s="1"/>
  <c r="N172" i="31"/>
  <c r="L172" i="31"/>
  <c r="K172" i="31"/>
  <c r="J172" i="31"/>
  <c r="I172" i="31"/>
  <c r="H172" i="31"/>
  <c r="G172" i="31"/>
  <c r="M172" i="31" s="1"/>
  <c r="L171" i="31"/>
  <c r="K171" i="31"/>
  <c r="I171" i="31"/>
  <c r="L170" i="31"/>
  <c r="K170" i="31"/>
  <c r="I170" i="31"/>
  <c r="H170" i="31"/>
  <c r="N170" i="31" s="1"/>
  <c r="G170" i="31"/>
  <c r="M170" i="31" s="1"/>
  <c r="L169" i="31"/>
  <c r="K169" i="31"/>
  <c r="N168" i="31"/>
  <c r="L168" i="31"/>
  <c r="K168" i="31"/>
  <c r="H168" i="31"/>
  <c r="G168" i="31"/>
  <c r="L167" i="31"/>
  <c r="K167" i="31"/>
  <c r="J167" i="31"/>
  <c r="G167" i="31"/>
  <c r="M167" i="31" s="1"/>
  <c r="L166" i="31"/>
  <c r="K166" i="31"/>
  <c r="L165" i="31"/>
  <c r="K165" i="31"/>
  <c r="G165" i="31"/>
  <c r="L164" i="31"/>
  <c r="K164" i="31"/>
  <c r="J164" i="31"/>
  <c r="G164" i="31"/>
  <c r="N163" i="31"/>
  <c r="L163" i="31"/>
  <c r="K163" i="31"/>
  <c r="J163" i="31"/>
  <c r="I163" i="31"/>
  <c r="H163" i="3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L160" i="31"/>
  <c r="K160" i="31"/>
  <c r="J160" i="31"/>
  <c r="I160" i="31"/>
  <c r="H160" i="31"/>
  <c r="N160" i="31" s="1"/>
  <c r="G160" i="31"/>
  <c r="M160" i="31" s="1"/>
  <c r="N159" i="31"/>
  <c r="L159" i="31"/>
  <c r="K159" i="31"/>
  <c r="H159" i="3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H157" i="31"/>
  <c r="N157" i="31" s="1"/>
  <c r="G157" i="31"/>
  <c r="N156" i="31"/>
  <c r="L156" i="31"/>
  <c r="K156" i="31"/>
  <c r="H156" i="31"/>
  <c r="L155" i="31"/>
  <c r="K155" i="31"/>
  <c r="L154" i="31"/>
  <c r="K154" i="31"/>
  <c r="L153" i="31"/>
  <c r="K153" i="31"/>
  <c r="L152" i="31"/>
  <c r="K152" i="31"/>
  <c r="L151" i="31"/>
  <c r="K151" i="31"/>
  <c r="J151" i="31"/>
  <c r="I151" i="31"/>
  <c r="G151" i="31"/>
  <c r="L150" i="31"/>
  <c r="K150" i="31"/>
  <c r="J150" i="31"/>
  <c r="H150" i="31"/>
  <c r="N150" i="31" s="1"/>
  <c r="L149" i="31"/>
  <c r="K149" i="31"/>
  <c r="J149" i="31"/>
  <c r="H149" i="31"/>
  <c r="N149" i="31" s="1"/>
  <c r="L148" i="31"/>
  <c r="K148" i="31"/>
  <c r="L147" i="31"/>
  <c r="K147" i="31"/>
  <c r="L146" i="31"/>
  <c r="K146" i="31"/>
  <c r="L145" i="31"/>
  <c r="K145" i="31"/>
  <c r="L144" i="31"/>
  <c r="K144" i="31"/>
  <c r="N143" i="31"/>
  <c r="L143" i="31"/>
  <c r="K143" i="31"/>
  <c r="J143" i="31"/>
  <c r="I143" i="31"/>
  <c r="H143" i="31"/>
  <c r="G143" i="31"/>
  <c r="M143" i="31" s="1"/>
  <c r="L142" i="31"/>
  <c r="K142" i="3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G139" i="31"/>
  <c r="M139" i="31" s="1"/>
  <c r="L138" i="31"/>
  <c r="K138" i="31"/>
  <c r="J138" i="31"/>
  <c r="H138" i="31"/>
  <c r="N138" i="31" s="1"/>
  <c r="L137" i="31"/>
  <c r="K137" i="31"/>
  <c r="L136" i="31"/>
  <c r="K136" i="31"/>
  <c r="J136" i="31"/>
  <c r="H136" i="31"/>
  <c r="N136" i="31" s="1"/>
  <c r="G136" i="31"/>
  <c r="M136" i="31" s="1"/>
  <c r="L135" i="31"/>
  <c r="K135" i="31"/>
  <c r="J135" i="31"/>
  <c r="I135" i="31"/>
  <c r="L134" i="31"/>
  <c r="K134" i="31"/>
  <c r="I134" i="31"/>
  <c r="H134" i="31"/>
  <c r="N134" i="31" s="1"/>
  <c r="L133" i="31"/>
  <c r="K133" i="31"/>
  <c r="J133" i="31"/>
  <c r="I133" i="31"/>
  <c r="H133" i="31"/>
  <c r="N133" i="31" s="1"/>
  <c r="G133" i="31"/>
  <c r="M133" i="31" s="1"/>
  <c r="L132" i="31"/>
  <c r="K132" i="31"/>
  <c r="J132" i="31"/>
  <c r="N131" i="31"/>
  <c r="L131" i="31"/>
  <c r="K131" i="31"/>
  <c r="J131" i="31"/>
  <c r="I131" i="31"/>
  <c r="H131" i="31"/>
  <c r="G131" i="31"/>
  <c r="M131" i="31" s="1"/>
  <c r="L130" i="31"/>
  <c r="K130" i="31"/>
  <c r="I130" i="31"/>
  <c r="H130" i="31"/>
  <c r="N130" i="31" s="1"/>
  <c r="G130" i="31"/>
  <c r="M130" i="31" s="1"/>
  <c r="L129" i="31"/>
  <c r="K129" i="31"/>
  <c r="L128" i="31"/>
  <c r="K128" i="31"/>
  <c r="J128" i="31"/>
  <c r="L127" i="31"/>
  <c r="K127" i="31"/>
  <c r="L126" i="31"/>
  <c r="K126" i="31"/>
  <c r="J126" i="31"/>
  <c r="I126" i="31"/>
  <c r="G126" i="31"/>
  <c r="M126" i="31" s="1"/>
  <c r="L125" i="31"/>
  <c r="K125" i="31"/>
  <c r="L124" i="31"/>
  <c r="K124" i="31"/>
  <c r="L123" i="31"/>
  <c r="K123" i="31"/>
  <c r="L122" i="31"/>
  <c r="K122" i="31"/>
  <c r="I122" i="31"/>
  <c r="H122" i="31"/>
  <c r="N122" i="31" s="1"/>
  <c r="N121" i="31"/>
  <c r="L121" i="31"/>
  <c r="K121" i="31"/>
  <c r="H121" i="31"/>
  <c r="G121" i="31"/>
  <c r="M121" i="31" s="1"/>
  <c r="L120" i="31"/>
  <c r="K120" i="31"/>
  <c r="I120" i="31"/>
  <c r="G120" i="31"/>
  <c r="L119" i="31"/>
  <c r="K119" i="31"/>
  <c r="J119" i="31"/>
  <c r="H119" i="31"/>
  <c r="N119" i="31" s="1"/>
  <c r="G119" i="31"/>
  <c r="M119" i="31" s="1"/>
  <c r="L118" i="31"/>
  <c r="K118" i="31"/>
  <c r="J118" i="31"/>
  <c r="L117" i="31"/>
  <c r="K117" i="31"/>
  <c r="J117" i="31"/>
  <c r="I117" i="31"/>
  <c r="H117" i="31"/>
  <c r="N117" i="31" s="1"/>
  <c r="G117" i="31"/>
  <c r="M117" i="31" s="1"/>
  <c r="L116" i="31"/>
  <c r="K116" i="31"/>
  <c r="L115" i="31"/>
  <c r="K115" i="31"/>
  <c r="L114" i="31"/>
  <c r="K114" i="31"/>
  <c r="J114" i="31"/>
  <c r="I114" i="31"/>
  <c r="G114" i="31"/>
  <c r="M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G111" i="31"/>
  <c r="M111" i="31" s="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G108" i="31"/>
  <c r="L107" i="31"/>
  <c r="K107" i="31"/>
  <c r="H107" i="31"/>
  <c r="N107" i="31" s="1"/>
  <c r="G107" i="31"/>
  <c r="M107" i="31" s="1"/>
  <c r="L106" i="31"/>
  <c r="K106" i="31"/>
  <c r="L105" i="31"/>
  <c r="K105" i="31"/>
  <c r="I105" i="31"/>
  <c r="L104" i="31"/>
  <c r="K104" i="31"/>
  <c r="G104" i="31"/>
  <c r="M104" i="31" s="1"/>
  <c r="L103" i="31"/>
  <c r="K103" i="31"/>
  <c r="N102" i="31"/>
  <c r="L102" i="31"/>
  <c r="K102" i="31"/>
  <c r="H102" i="31"/>
  <c r="G102" i="31"/>
  <c r="L101" i="31"/>
  <c r="K101" i="31"/>
  <c r="G101" i="31"/>
  <c r="M101" i="31" s="1"/>
  <c r="L100" i="31"/>
  <c r="K100" i="31"/>
  <c r="L99" i="31"/>
  <c r="K99" i="31"/>
  <c r="L98" i="31"/>
  <c r="K98" i="31"/>
  <c r="G98" i="31"/>
  <c r="M98" i="31" s="1"/>
  <c r="L97" i="31"/>
  <c r="K97" i="31"/>
  <c r="J97" i="31"/>
  <c r="L96" i="31"/>
  <c r="K96" i="31"/>
  <c r="J96" i="31"/>
  <c r="I96" i="31"/>
  <c r="H96" i="31"/>
  <c r="N96" i="31" s="1"/>
  <c r="G96" i="31"/>
  <c r="M96" i="31" s="1"/>
  <c r="N95" i="31"/>
  <c r="L95" i="31"/>
  <c r="K95" i="31"/>
  <c r="J95" i="31"/>
  <c r="I95" i="31"/>
  <c r="H95" i="31"/>
  <c r="G95" i="31"/>
  <c r="M95" i="31" s="1"/>
  <c r="L94" i="31"/>
  <c r="K94" i="31"/>
  <c r="I94" i="31"/>
  <c r="H94" i="31"/>
  <c r="N94" i="31" s="1"/>
  <c r="G94" i="31"/>
  <c r="M94" i="31" s="1"/>
  <c r="L93" i="31"/>
  <c r="K93" i="31"/>
  <c r="G93" i="31"/>
  <c r="L92" i="31"/>
  <c r="K92" i="31"/>
  <c r="J92" i="31"/>
  <c r="I92" i="31"/>
  <c r="G92" i="31"/>
  <c r="M92" i="31" s="1"/>
  <c r="L91" i="31"/>
  <c r="K91" i="31"/>
  <c r="J91" i="31"/>
  <c r="H91" i="31"/>
  <c r="N91" i="31" s="1"/>
  <c r="G91" i="3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H88" i="31"/>
  <c r="N88" i="31" s="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G85" i="31"/>
  <c r="M85" i="31" s="1"/>
  <c r="L84" i="31"/>
  <c r="K84" i="31"/>
  <c r="J84" i="31"/>
  <c r="H84" i="31"/>
  <c r="N84" i="31" s="1"/>
  <c r="L83" i="31"/>
  <c r="K83" i="31"/>
  <c r="L82" i="31"/>
  <c r="K82" i="31"/>
  <c r="G82" i="31"/>
  <c r="M82" i="31" s="1"/>
  <c r="F81" i="31"/>
  <c r="J130" i="31" s="1"/>
  <c r="E81" i="31"/>
  <c r="I178" i="31" s="1"/>
  <c r="D81" i="31"/>
  <c r="H178" i="31" s="1"/>
  <c r="C81" i="31"/>
  <c r="G178" i="31" s="1"/>
  <c r="M178" i="31" s="1"/>
  <c r="L73" i="31"/>
  <c r="K73" i="31"/>
  <c r="G73" i="31"/>
  <c r="M73" i="31" s="1"/>
  <c r="L72" i="31"/>
  <c r="K72" i="31"/>
  <c r="I72" i="31"/>
  <c r="H72" i="31"/>
  <c r="N72" i="31" s="1"/>
  <c r="G72" i="31"/>
  <c r="M72" i="31" s="1"/>
  <c r="L71" i="31"/>
  <c r="K71" i="31"/>
  <c r="J71" i="31"/>
  <c r="H71" i="31"/>
  <c r="N71" i="31" s="1"/>
  <c r="G71" i="31"/>
  <c r="L70" i="31"/>
  <c r="K70" i="31"/>
  <c r="I70" i="31"/>
  <c r="G70" i="31"/>
  <c r="M70" i="31" s="1"/>
  <c r="N69" i="31"/>
  <c r="L69" i="31"/>
  <c r="K69" i="31"/>
  <c r="J69" i="31"/>
  <c r="I69" i="31"/>
  <c r="H69" i="31"/>
  <c r="G69" i="31"/>
  <c r="M69" i="31" s="1"/>
  <c r="N68" i="31"/>
  <c r="L68" i="31"/>
  <c r="K68" i="31"/>
  <c r="J68" i="31"/>
  <c r="I68" i="31"/>
  <c r="H68" i="31"/>
  <c r="L67" i="31"/>
  <c r="K67" i="31"/>
  <c r="L66" i="31"/>
  <c r="K66" i="31"/>
  <c r="I66" i="31"/>
  <c r="H66" i="31"/>
  <c r="N66" i="31" s="1"/>
  <c r="G66" i="31"/>
  <c r="M66" i="31" s="1"/>
  <c r="L65" i="31"/>
  <c r="K65" i="31"/>
  <c r="J65" i="31"/>
  <c r="H65" i="31"/>
  <c r="N65" i="31" s="1"/>
  <c r="G65" i="31"/>
  <c r="M65" i="31" s="1"/>
  <c r="L64" i="31"/>
  <c r="K64" i="3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G62" i="31"/>
  <c r="M62" i="31" s="1"/>
  <c r="N61" i="31"/>
  <c r="L61" i="31"/>
  <c r="K61" i="31"/>
  <c r="J61" i="31"/>
  <c r="I61" i="31"/>
  <c r="H61" i="31"/>
  <c r="G61" i="31"/>
  <c r="M61" i="31" s="1"/>
  <c r="N60" i="31"/>
  <c r="L60" i="31"/>
  <c r="K60" i="31"/>
  <c r="J60" i="31"/>
  <c r="I60" i="31"/>
  <c r="H60" i="3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I58" i="31"/>
  <c r="G58" i="31"/>
  <c r="M58" i="31" s="1"/>
  <c r="L57" i="31"/>
  <c r="K57" i="31"/>
  <c r="J57" i="31"/>
  <c r="G57" i="31"/>
  <c r="M57" i="31" s="1"/>
  <c r="L56" i="31"/>
  <c r="K56" i="31"/>
  <c r="J56" i="31"/>
  <c r="H56" i="31"/>
  <c r="N56" i="31" s="1"/>
  <c r="G56" i="31"/>
  <c r="N55" i="31"/>
  <c r="L55" i="31"/>
  <c r="K55" i="31"/>
  <c r="J55" i="31"/>
  <c r="I55" i="31"/>
  <c r="H55" i="31"/>
  <c r="G55" i="31"/>
  <c r="M55" i="31" s="1"/>
  <c r="L54" i="31"/>
  <c r="K54" i="31"/>
  <c r="G54" i="31"/>
  <c r="L53" i="31"/>
  <c r="K53" i="31"/>
  <c r="G53" i="31"/>
  <c r="M53" i="31" s="1"/>
  <c r="L52" i="31"/>
  <c r="K52" i="31"/>
  <c r="J52" i="31"/>
  <c r="G52" i="31"/>
  <c r="M52" i="31" s="1"/>
  <c r="L51" i="31"/>
  <c r="K51" i="31"/>
  <c r="I51" i="31"/>
  <c r="G51" i="31"/>
  <c r="L50" i="31"/>
  <c r="K50" i="31"/>
  <c r="J50" i="31"/>
  <c r="I50" i="3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G48" i="31"/>
  <c r="L47" i="31"/>
  <c r="K47" i="31"/>
  <c r="J47" i="31"/>
  <c r="I47" i="31"/>
  <c r="G47" i="3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N44" i="31"/>
  <c r="L44" i="31"/>
  <c r="K44" i="31"/>
  <c r="J44" i="31"/>
  <c r="I44" i="31"/>
  <c r="H44" i="31"/>
  <c r="G44" i="31"/>
  <c r="M44" i="31" s="1"/>
  <c r="N43" i="31"/>
  <c r="L43" i="31"/>
  <c r="K43" i="31"/>
  <c r="J43" i="31"/>
  <c r="I43" i="31"/>
  <c r="H43" i="31"/>
  <c r="G43" i="31"/>
  <c r="M43" i="31" s="1"/>
  <c r="L42" i="31"/>
  <c r="K42" i="31"/>
  <c r="J42" i="31"/>
  <c r="I42" i="31"/>
  <c r="G42" i="31"/>
  <c r="L41" i="31"/>
  <c r="K41" i="31"/>
  <c r="J41" i="31"/>
  <c r="G41" i="31"/>
  <c r="N40" i="31"/>
  <c r="L40" i="31"/>
  <c r="K40" i="31"/>
  <c r="J40" i="31"/>
  <c r="I40" i="31"/>
  <c r="H40" i="31"/>
  <c r="G40" i="31"/>
  <c r="M40" i="31" s="1"/>
  <c r="L39" i="31"/>
  <c r="K39" i="31"/>
  <c r="H39" i="31"/>
  <c r="N39" i="31" s="1"/>
  <c r="G39" i="31"/>
  <c r="N38" i="31"/>
  <c r="L38" i="31"/>
  <c r="K38" i="31"/>
  <c r="J38" i="31"/>
  <c r="I38" i="31"/>
  <c r="H38" i="31"/>
  <c r="G38" i="31"/>
  <c r="M38" i="31" s="1"/>
  <c r="L37" i="31"/>
  <c r="K37" i="31"/>
  <c r="I37" i="31"/>
  <c r="H37" i="31"/>
  <c r="N37" i="31" s="1"/>
  <c r="G37" i="31"/>
  <c r="M37" i="31" s="1"/>
  <c r="L36" i="31"/>
  <c r="K36" i="31"/>
  <c r="J36" i="31"/>
  <c r="I36" i="31"/>
  <c r="G36" i="31"/>
  <c r="N35" i="31"/>
  <c r="L35" i="31"/>
  <c r="K35" i="31"/>
  <c r="J35" i="31"/>
  <c r="I35" i="31"/>
  <c r="H35" i="31"/>
  <c r="G35" i="31"/>
  <c r="M35" i="31" s="1"/>
  <c r="N34" i="31"/>
  <c r="L34" i="31"/>
  <c r="K34" i="31"/>
  <c r="J34" i="31"/>
  <c r="I34" i="31"/>
  <c r="H34" i="31"/>
  <c r="G34" i="31"/>
  <c r="M34" i="31" s="1"/>
  <c r="L33" i="31"/>
  <c r="K33" i="31"/>
  <c r="N32" i="31"/>
  <c r="L32" i="31"/>
  <c r="K32" i="31"/>
  <c r="J32" i="31"/>
  <c r="I32" i="31"/>
  <c r="H32" i="31"/>
  <c r="G32" i="31"/>
  <c r="M32" i="31" s="1"/>
  <c r="L31" i="31"/>
  <c r="K31" i="31"/>
  <c r="J31" i="31"/>
  <c r="I31" i="31"/>
  <c r="G31" i="31"/>
  <c r="L30" i="31"/>
  <c r="K30" i="31"/>
  <c r="J30" i="31"/>
  <c r="G30" i="31"/>
  <c r="M30" i="31" s="1"/>
  <c r="N29" i="31"/>
  <c r="L29" i="31"/>
  <c r="K29" i="31"/>
  <c r="J29" i="31"/>
  <c r="I29" i="31"/>
  <c r="H29" i="31"/>
  <c r="G29" i="31"/>
  <c r="M29" i="31" s="1"/>
  <c r="N28" i="31"/>
  <c r="L28" i="31"/>
  <c r="K28" i="31"/>
  <c r="J28" i="31"/>
  <c r="I28" i="31"/>
  <c r="H28" i="31"/>
  <c r="G28" i="31"/>
  <c r="M28" i="31" s="1"/>
  <c r="L27" i="31"/>
  <c r="K27" i="31"/>
  <c r="J27" i="31"/>
  <c r="H27" i="31"/>
  <c r="N27" i="31" s="1"/>
  <c r="G27" i="31"/>
  <c r="M27" i="31" s="1"/>
  <c r="N26" i="31"/>
  <c r="L26" i="31"/>
  <c r="K26" i="31"/>
  <c r="J26" i="31"/>
  <c r="I26" i="31"/>
  <c r="H26" i="31"/>
  <c r="G26" i="31"/>
  <c r="M26" i="31" s="1"/>
  <c r="N25" i="31"/>
  <c r="L25" i="31"/>
  <c r="K25" i="31"/>
  <c r="J25" i="31"/>
  <c r="I25" i="31"/>
  <c r="H25" i="31"/>
  <c r="G25" i="31"/>
  <c r="M25" i="31" s="1"/>
  <c r="L24" i="31"/>
  <c r="K24" i="31"/>
  <c r="G24" i="31"/>
  <c r="M24" i="31" s="1"/>
  <c r="L23" i="31"/>
  <c r="K23" i="31"/>
  <c r="J23" i="31"/>
  <c r="I23" i="31"/>
  <c r="H23" i="31"/>
  <c r="N23" i="31" s="1"/>
  <c r="G23" i="31"/>
  <c r="M23" i="31" s="1"/>
  <c r="K22" i="31"/>
  <c r="F22" i="31"/>
  <c r="E22" i="31"/>
  <c r="I73" i="31" s="1"/>
  <c r="D22" i="31"/>
  <c r="H73" i="31" s="1"/>
  <c r="N73" i="31" s="1"/>
  <c r="C22" i="31"/>
  <c r="G68" i="31" s="1"/>
  <c r="M68" i="31" s="1"/>
  <c r="F14" i="31"/>
  <c r="E14" i="31"/>
  <c r="D14" i="31"/>
  <c r="C14" i="31"/>
  <c r="K14" i="31" s="1"/>
  <c r="F13" i="31"/>
  <c r="E13" i="31"/>
  <c r="D13" i="31"/>
  <c r="F12" i="31"/>
  <c r="E12" i="31"/>
  <c r="D12" i="31"/>
  <c r="C12" i="31"/>
  <c r="K12" i="31" s="1"/>
  <c r="F11" i="31"/>
  <c r="E11" i="31"/>
  <c r="D11" i="31"/>
  <c r="F10" i="31"/>
  <c r="E10" i="31"/>
  <c r="D10" i="31"/>
  <c r="C10" i="31"/>
  <c r="K10" i="31" s="1"/>
  <c r="E9" i="31"/>
  <c r="D9" i="31"/>
  <c r="L640" i="30"/>
  <c r="K640" i="30"/>
  <c r="G640" i="30"/>
  <c r="M640" i="30" s="1"/>
  <c r="L639" i="30"/>
  <c r="K639" i="30"/>
  <c r="J639" i="30"/>
  <c r="G639" i="30"/>
  <c r="M639" i="30" s="1"/>
  <c r="L638" i="30"/>
  <c r="K638" i="30"/>
  <c r="J638" i="30"/>
  <c r="G638" i="30"/>
  <c r="N637" i="30"/>
  <c r="L637" i="30"/>
  <c r="K637" i="30"/>
  <c r="J637" i="30"/>
  <c r="I637" i="30"/>
  <c r="H637" i="30"/>
  <c r="G637" i="30"/>
  <c r="M637" i="30" s="1"/>
  <c r="L636" i="30"/>
  <c r="K636" i="30"/>
  <c r="J636" i="30"/>
  <c r="I636" i="30"/>
  <c r="G636" i="30"/>
  <c r="N635" i="30"/>
  <c r="L635" i="30"/>
  <c r="K635" i="30"/>
  <c r="J635" i="30"/>
  <c r="I635" i="30"/>
  <c r="H635" i="30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J633" i="30"/>
  <c r="I633" i="30"/>
  <c r="G633" i="30"/>
  <c r="L632" i="30"/>
  <c r="K632" i="30"/>
  <c r="I632" i="30"/>
  <c r="G632" i="30"/>
  <c r="M632" i="30" s="1"/>
  <c r="L631" i="30"/>
  <c r="K631" i="30"/>
  <c r="J631" i="30"/>
  <c r="L630" i="30"/>
  <c r="K630" i="30"/>
  <c r="G630" i="30"/>
  <c r="L629" i="30"/>
  <c r="K629" i="30"/>
  <c r="G629" i="30"/>
  <c r="M629" i="30" s="1"/>
  <c r="L628" i="30"/>
  <c r="K628" i="30"/>
  <c r="J628" i="30"/>
  <c r="G628" i="30"/>
  <c r="M628" i="30" s="1"/>
  <c r="L627" i="30"/>
  <c r="K627" i="30"/>
  <c r="J627" i="30"/>
  <c r="N626" i="30"/>
  <c r="L626" i="30"/>
  <c r="K626" i="30"/>
  <c r="J626" i="30"/>
  <c r="I626" i="30"/>
  <c r="H626" i="30"/>
  <c r="G626" i="30"/>
  <c r="M626" i="30" s="1"/>
  <c r="L625" i="30"/>
  <c r="K625" i="30"/>
  <c r="J625" i="30"/>
  <c r="I625" i="30"/>
  <c r="G625" i="30"/>
  <c r="N624" i="30"/>
  <c r="L624" i="30"/>
  <c r="K624" i="30"/>
  <c r="J624" i="30"/>
  <c r="I624" i="30"/>
  <c r="H624" i="30"/>
  <c r="G624" i="30"/>
  <c r="M624" i="30" s="1"/>
  <c r="L623" i="30"/>
  <c r="K623" i="30"/>
  <c r="I623" i="30"/>
  <c r="G623" i="30"/>
  <c r="N622" i="30"/>
  <c r="L622" i="30"/>
  <c r="K622" i="30"/>
  <c r="J622" i="30"/>
  <c r="I622" i="30"/>
  <c r="H622" i="30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N619" i="30"/>
  <c r="L619" i="30"/>
  <c r="K619" i="30"/>
  <c r="J619" i="30"/>
  <c r="I619" i="30"/>
  <c r="H619" i="30"/>
  <c r="G619" i="30"/>
  <c r="M619" i="30" s="1"/>
  <c r="N618" i="30"/>
  <c r="L618" i="30"/>
  <c r="K618" i="30"/>
  <c r="J618" i="30"/>
  <c r="I618" i="30"/>
  <c r="H618" i="30"/>
  <c r="G618" i="30"/>
  <c r="M618" i="30" s="1"/>
  <c r="L617" i="30"/>
  <c r="K617" i="30"/>
  <c r="G617" i="30"/>
  <c r="M617" i="30" s="1"/>
  <c r="L616" i="30"/>
  <c r="K616" i="30"/>
  <c r="J616" i="30"/>
  <c r="G616" i="30"/>
  <c r="M616" i="30" s="1"/>
  <c r="L615" i="30"/>
  <c r="K615" i="30"/>
  <c r="J615" i="30"/>
  <c r="L614" i="30"/>
  <c r="K614" i="30"/>
  <c r="J614" i="30"/>
  <c r="I614" i="30"/>
  <c r="G614" i="30"/>
  <c r="L613" i="30"/>
  <c r="K613" i="30"/>
  <c r="J613" i="30"/>
  <c r="I613" i="30"/>
  <c r="G613" i="30"/>
  <c r="K612" i="30"/>
  <c r="J612" i="30"/>
  <c r="F612" i="30"/>
  <c r="J630" i="30" s="1"/>
  <c r="E612" i="30"/>
  <c r="I640" i="30" s="1"/>
  <c r="D612" i="30"/>
  <c r="H640" i="30" s="1"/>
  <c r="N640" i="30" s="1"/>
  <c r="C612" i="30"/>
  <c r="G631" i="30" s="1"/>
  <c r="M631" i="30" s="1"/>
  <c r="N604" i="30"/>
  <c r="L604" i="30"/>
  <c r="K604" i="30"/>
  <c r="J604" i="30"/>
  <c r="I604" i="30"/>
  <c r="H604" i="30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N601" i="30"/>
  <c r="L601" i="30"/>
  <c r="K601" i="30"/>
  <c r="J601" i="30"/>
  <c r="I601" i="30"/>
  <c r="H601" i="30"/>
  <c r="G601" i="30"/>
  <c r="M601" i="30" s="1"/>
  <c r="N600" i="30"/>
  <c r="L600" i="30"/>
  <c r="K600" i="30"/>
  <c r="J600" i="30"/>
  <c r="I600" i="30"/>
  <c r="H600" i="30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J597" i="30"/>
  <c r="I597" i="30"/>
  <c r="G597" i="30"/>
  <c r="M597" i="30" s="1"/>
  <c r="L596" i="30"/>
  <c r="K596" i="30"/>
  <c r="J596" i="30"/>
  <c r="I596" i="30"/>
  <c r="H596" i="30"/>
  <c r="N596" i="30" s="1"/>
  <c r="G596" i="30"/>
  <c r="M596" i="30" s="1"/>
  <c r="N595" i="30"/>
  <c r="L595" i="30"/>
  <c r="K595" i="30"/>
  <c r="J595" i="30"/>
  <c r="I595" i="30"/>
  <c r="H595" i="30"/>
  <c r="G595" i="30"/>
  <c r="M595" i="30" s="1"/>
  <c r="N594" i="30"/>
  <c r="L594" i="30"/>
  <c r="K594" i="30"/>
  <c r="J594" i="30"/>
  <c r="I594" i="30"/>
  <c r="H594" i="30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L591" i="30"/>
  <c r="K591" i="30"/>
  <c r="J591" i="30"/>
  <c r="I591" i="30"/>
  <c r="G591" i="30"/>
  <c r="M591" i="30" s="1"/>
  <c r="L590" i="30"/>
  <c r="K590" i="30"/>
  <c r="J590" i="30"/>
  <c r="G590" i="30"/>
  <c r="L589" i="30"/>
  <c r="K589" i="30"/>
  <c r="I589" i="30"/>
  <c r="G589" i="30"/>
  <c r="M589" i="30" s="1"/>
  <c r="L588" i="30"/>
  <c r="K588" i="30"/>
  <c r="J588" i="30"/>
  <c r="I588" i="30"/>
  <c r="G588" i="30"/>
  <c r="N587" i="30"/>
  <c r="L587" i="30"/>
  <c r="K587" i="30"/>
  <c r="J587" i="30"/>
  <c r="I587" i="30"/>
  <c r="H587" i="30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G585" i="30"/>
  <c r="L584" i="30"/>
  <c r="K584" i="30"/>
  <c r="J584" i="30"/>
  <c r="I584" i="30"/>
  <c r="H584" i="30"/>
  <c r="N584" i="30" s="1"/>
  <c r="G584" i="30"/>
  <c r="M584" i="30" s="1"/>
  <c r="L583" i="30"/>
  <c r="K583" i="30"/>
  <c r="J583" i="30"/>
  <c r="I583" i="30"/>
  <c r="G583" i="30"/>
  <c r="L582" i="30"/>
  <c r="K582" i="30"/>
  <c r="J582" i="30"/>
  <c r="I582" i="30"/>
  <c r="H582" i="30"/>
  <c r="N582" i="30" s="1"/>
  <c r="G582" i="30"/>
  <c r="M582" i="30" s="1"/>
  <c r="N581" i="30"/>
  <c r="L581" i="30"/>
  <c r="K581" i="30"/>
  <c r="J581" i="30"/>
  <c r="I581" i="30"/>
  <c r="H581" i="30"/>
  <c r="G581" i="30"/>
  <c r="M581" i="30" s="1"/>
  <c r="N580" i="30"/>
  <c r="L580" i="30"/>
  <c r="K580" i="30"/>
  <c r="J580" i="30"/>
  <c r="I580" i="30"/>
  <c r="H580" i="30"/>
  <c r="G580" i="30"/>
  <c r="M580" i="30" s="1"/>
  <c r="N579" i="30"/>
  <c r="L579" i="30"/>
  <c r="K579" i="30"/>
  <c r="J579" i="30"/>
  <c r="I579" i="30"/>
  <c r="H579" i="30"/>
  <c r="G579" i="30"/>
  <c r="M579" i="30" s="1"/>
  <c r="L578" i="30"/>
  <c r="K578" i="30"/>
  <c r="J578" i="30"/>
  <c r="I578" i="30"/>
  <c r="G578" i="30"/>
  <c r="M578" i="30" s="1"/>
  <c r="N577" i="30"/>
  <c r="L577" i="30"/>
  <c r="K577" i="30"/>
  <c r="J577" i="30"/>
  <c r="I577" i="30"/>
  <c r="H577" i="30"/>
  <c r="G577" i="30"/>
  <c r="M577" i="30" s="1"/>
  <c r="L576" i="30"/>
  <c r="K576" i="30"/>
  <c r="J576" i="30"/>
  <c r="I576" i="30"/>
  <c r="H576" i="30"/>
  <c r="N576" i="30" s="1"/>
  <c r="G576" i="30"/>
  <c r="M576" i="30" s="1"/>
  <c r="N575" i="30"/>
  <c r="L575" i="30"/>
  <c r="K575" i="30"/>
  <c r="J575" i="30"/>
  <c r="I575" i="30"/>
  <c r="H575" i="30"/>
  <c r="G575" i="30"/>
  <c r="M575" i="30" s="1"/>
  <c r="N574" i="30"/>
  <c r="L574" i="30"/>
  <c r="K574" i="30"/>
  <c r="J574" i="30"/>
  <c r="I574" i="30"/>
  <c r="H574" i="30"/>
  <c r="G574" i="30"/>
  <c r="M574" i="30" s="1"/>
  <c r="L573" i="30"/>
  <c r="K573" i="30"/>
  <c r="J573" i="30"/>
  <c r="H573" i="30"/>
  <c r="N573" i="30" s="1"/>
  <c r="G573" i="30"/>
  <c r="N572" i="30"/>
  <c r="L572" i="30"/>
  <c r="K572" i="30"/>
  <c r="J572" i="30"/>
  <c r="I572" i="30"/>
  <c r="H572" i="30"/>
  <c r="G572" i="30"/>
  <c r="M572" i="30" s="1"/>
  <c r="L571" i="30"/>
  <c r="K571" i="30"/>
  <c r="H571" i="30"/>
  <c r="N571" i="30" s="1"/>
  <c r="G571" i="30"/>
  <c r="N570" i="30"/>
  <c r="L570" i="30"/>
  <c r="K570" i="30"/>
  <c r="J570" i="30"/>
  <c r="I570" i="30"/>
  <c r="H570" i="30"/>
  <c r="G570" i="30"/>
  <c r="M570" i="30" s="1"/>
  <c r="N569" i="30"/>
  <c r="L569" i="30"/>
  <c r="K569" i="30"/>
  <c r="J569" i="30"/>
  <c r="I569" i="30"/>
  <c r="H569" i="30"/>
  <c r="G569" i="30"/>
  <c r="M569" i="30" s="1"/>
  <c r="L568" i="30"/>
  <c r="K568" i="30"/>
  <c r="I568" i="30"/>
  <c r="G568" i="30"/>
  <c r="M568" i="30" s="1"/>
  <c r="L567" i="30"/>
  <c r="K567" i="30"/>
  <c r="J567" i="30"/>
  <c r="I567" i="30"/>
  <c r="G567" i="30"/>
  <c r="N566" i="30"/>
  <c r="L566" i="30"/>
  <c r="K566" i="30"/>
  <c r="J566" i="30"/>
  <c r="I566" i="30"/>
  <c r="H566" i="30"/>
  <c r="G566" i="30"/>
  <c r="M566" i="30" s="1"/>
  <c r="N565" i="30"/>
  <c r="L565" i="30"/>
  <c r="K565" i="30"/>
  <c r="J565" i="30"/>
  <c r="I565" i="30"/>
  <c r="H565" i="30"/>
  <c r="G565" i="30"/>
  <c r="M565" i="30" s="1"/>
  <c r="L564" i="30"/>
  <c r="K564" i="30"/>
  <c r="J564" i="30"/>
  <c r="I564" i="30"/>
  <c r="L563" i="30"/>
  <c r="K563" i="30"/>
  <c r="J563" i="30"/>
  <c r="I563" i="30"/>
  <c r="H563" i="30"/>
  <c r="N563" i="30" s="1"/>
  <c r="N562" i="30"/>
  <c r="L562" i="30"/>
  <c r="K562" i="30"/>
  <c r="J562" i="30"/>
  <c r="I562" i="30"/>
  <c r="H562" i="30"/>
  <c r="G562" i="30"/>
  <c r="M562" i="30" s="1"/>
  <c r="L561" i="30"/>
  <c r="K561" i="30"/>
  <c r="J561" i="30"/>
  <c r="I561" i="30"/>
  <c r="G561" i="30"/>
  <c r="N560" i="30"/>
  <c r="L560" i="30"/>
  <c r="K560" i="30"/>
  <c r="J560" i="30"/>
  <c r="I560" i="30"/>
  <c r="H560" i="30"/>
  <c r="G560" i="30"/>
  <c r="M560" i="30" s="1"/>
  <c r="N559" i="30"/>
  <c r="L559" i="30"/>
  <c r="K559" i="30"/>
  <c r="J559" i="30"/>
  <c r="I559" i="30"/>
  <c r="H559" i="30"/>
  <c r="G559" i="30"/>
  <c r="M559" i="30" s="1"/>
  <c r="L558" i="30"/>
  <c r="K558" i="30"/>
  <c r="J558" i="30"/>
  <c r="H558" i="30"/>
  <c r="N558" i="30" s="1"/>
  <c r="G558" i="30"/>
  <c r="N557" i="30"/>
  <c r="L557" i="30"/>
  <c r="K557" i="30"/>
  <c r="J557" i="30"/>
  <c r="I557" i="30"/>
  <c r="H557" i="30"/>
  <c r="G557" i="30"/>
  <c r="M557" i="30" s="1"/>
  <c r="N556" i="30"/>
  <c r="L556" i="30"/>
  <c r="K556" i="30"/>
  <c r="J556" i="30"/>
  <c r="I556" i="30"/>
  <c r="H556" i="30"/>
  <c r="G556" i="30"/>
  <c r="M556" i="30" s="1"/>
  <c r="L555" i="30"/>
  <c r="K555" i="30"/>
  <c r="J555" i="30"/>
  <c r="I555" i="30"/>
  <c r="H555" i="30"/>
  <c r="N555" i="30" s="1"/>
  <c r="G555" i="30"/>
  <c r="M555" i="30" s="1"/>
  <c r="N554" i="30"/>
  <c r="L554" i="30"/>
  <c r="K554" i="30"/>
  <c r="J554" i="30"/>
  <c r="I554" i="30"/>
  <c r="H554" i="30"/>
  <c r="G554" i="30"/>
  <c r="M554" i="30" s="1"/>
  <c r="L553" i="30"/>
  <c r="K553" i="30"/>
  <c r="I553" i="30"/>
  <c r="G553" i="30"/>
  <c r="M553" i="30" s="1"/>
  <c r="N552" i="30"/>
  <c r="L552" i="30"/>
  <c r="K552" i="30"/>
  <c r="J552" i="30"/>
  <c r="I552" i="30"/>
  <c r="H552" i="30"/>
  <c r="G552" i="30"/>
  <c r="M552" i="30" s="1"/>
  <c r="N551" i="30"/>
  <c r="L551" i="30"/>
  <c r="K551" i="30"/>
  <c r="J551" i="30"/>
  <c r="I551" i="30"/>
  <c r="H551" i="30"/>
  <c r="G551" i="30"/>
  <c r="M551" i="30" s="1"/>
  <c r="L550" i="30"/>
  <c r="K550" i="30"/>
  <c r="J550" i="30"/>
  <c r="I550" i="30"/>
  <c r="H550" i="30"/>
  <c r="N550" i="30" s="1"/>
  <c r="G550" i="30"/>
  <c r="M550" i="30" s="1"/>
  <c r="N549" i="30"/>
  <c r="L549" i="30"/>
  <c r="K549" i="30"/>
  <c r="J549" i="30"/>
  <c r="I549" i="30"/>
  <c r="H549" i="30"/>
  <c r="G549" i="30"/>
  <c r="M549" i="30" s="1"/>
  <c r="N548" i="30"/>
  <c r="L548" i="30"/>
  <c r="K548" i="30"/>
  <c r="J548" i="30"/>
  <c r="I548" i="30"/>
  <c r="H548" i="30"/>
  <c r="G548" i="30"/>
  <c r="M548" i="30" s="1"/>
  <c r="N547" i="30"/>
  <c r="L547" i="30"/>
  <c r="K547" i="30"/>
  <c r="J547" i="30"/>
  <c r="I547" i="30"/>
  <c r="H547" i="30"/>
  <c r="G547" i="30"/>
  <c r="M547" i="30" s="1"/>
  <c r="L546" i="30"/>
  <c r="K546" i="30"/>
  <c r="J546" i="30"/>
  <c r="I546" i="30"/>
  <c r="L545" i="30"/>
  <c r="K545" i="30"/>
  <c r="J545" i="30"/>
  <c r="I545" i="30"/>
  <c r="H545" i="30"/>
  <c r="N545" i="30" s="1"/>
  <c r="G545" i="30"/>
  <c r="M545" i="30" s="1"/>
  <c r="L544" i="30"/>
  <c r="K544" i="30"/>
  <c r="J544" i="30"/>
  <c r="N543" i="30"/>
  <c r="L543" i="30"/>
  <c r="K543" i="30"/>
  <c r="J543" i="30"/>
  <c r="I543" i="30"/>
  <c r="H543" i="30"/>
  <c r="G543" i="30"/>
  <c r="M543" i="30" s="1"/>
  <c r="N542" i="30"/>
  <c r="L542" i="30"/>
  <c r="K542" i="30"/>
  <c r="J542" i="30"/>
  <c r="I542" i="30"/>
  <c r="H542" i="30"/>
  <c r="G542" i="30"/>
  <c r="M542" i="30" s="1"/>
  <c r="L541" i="30"/>
  <c r="K541" i="30"/>
  <c r="L540" i="30"/>
  <c r="K540" i="30"/>
  <c r="J540" i="30"/>
  <c r="H540" i="30"/>
  <c r="N540" i="30" s="1"/>
  <c r="L539" i="30"/>
  <c r="K539" i="30"/>
  <c r="J539" i="30"/>
  <c r="H539" i="30"/>
  <c r="N539" i="30" s="1"/>
  <c r="G539" i="30"/>
  <c r="N538" i="30"/>
  <c r="L538" i="30"/>
  <c r="K538" i="30"/>
  <c r="J538" i="30"/>
  <c r="I538" i="30"/>
  <c r="H538" i="30"/>
  <c r="G538" i="30"/>
  <c r="M538" i="30" s="1"/>
  <c r="L537" i="30"/>
  <c r="K537" i="30"/>
  <c r="J537" i="30"/>
  <c r="I537" i="30"/>
  <c r="H537" i="30"/>
  <c r="N537" i="30" s="1"/>
  <c r="G537" i="30"/>
  <c r="M537" i="30" s="1"/>
  <c r="N536" i="30"/>
  <c r="L536" i="30"/>
  <c r="K536" i="30"/>
  <c r="J536" i="30"/>
  <c r="I536" i="30"/>
  <c r="H536" i="30"/>
  <c r="G536" i="30"/>
  <c r="M536" i="30" s="1"/>
  <c r="N535" i="30"/>
  <c r="L535" i="30"/>
  <c r="K535" i="30"/>
  <c r="J535" i="30"/>
  <c r="I535" i="30"/>
  <c r="H535" i="30"/>
  <c r="G535" i="30"/>
  <c r="M535" i="30" s="1"/>
  <c r="N534" i="30"/>
  <c r="L534" i="30"/>
  <c r="K534" i="30"/>
  <c r="J534" i="30"/>
  <c r="I534" i="30"/>
  <c r="H534" i="30"/>
  <c r="G534" i="30"/>
  <c r="M534" i="30" s="1"/>
  <c r="L533" i="30"/>
  <c r="K533" i="30"/>
  <c r="J533" i="30"/>
  <c r="I533" i="30"/>
  <c r="H533" i="30"/>
  <c r="N533" i="30" s="1"/>
  <c r="G533" i="30"/>
  <c r="M533" i="30" s="1"/>
  <c r="N532" i="30"/>
  <c r="L532" i="30"/>
  <c r="K532" i="30"/>
  <c r="J532" i="30"/>
  <c r="I532" i="30"/>
  <c r="H532" i="30"/>
  <c r="G532" i="30"/>
  <c r="M532" i="30" s="1"/>
  <c r="N531" i="30"/>
  <c r="L531" i="30"/>
  <c r="K531" i="30"/>
  <c r="J531" i="30"/>
  <c r="I531" i="30"/>
  <c r="H531" i="30"/>
  <c r="G531" i="30"/>
  <c r="M531" i="30" s="1"/>
  <c r="N530" i="30"/>
  <c r="L530" i="30"/>
  <c r="K530" i="30"/>
  <c r="J530" i="30"/>
  <c r="I530" i="30"/>
  <c r="H530" i="30"/>
  <c r="G530" i="30"/>
  <c r="M530" i="30" s="1"/>
  <c r="L529" i="30"/>
  <c r="K529" i="30"/>
  <c r="J529" i="30"/>
  <c r="I529" i="30"/>
  <c r="H529" i="30"/>
  <c r="N529" i="30" s="1"/>
  <c r="G529" i="30"/>
  <c r="M529" i="30" s="1"/>
  <c r="N528" i="30"/>
  <c r="L528" i="30"/>
  <c r="K528" i="30"/>
  <c r="J528" i="30"/>
  <c r="I528" i="30"/>
  <c r="H528" i="30"/>
  <c r="G528" i="30"/>
  <c r="M528" i="30" s="1"/>
  <c r="N527" i="30"/>
  <c r="L527" i="30"/>
  <c r="K527" i="30"/>
  <c r="J527" i="30"/>
  <c r="I527" i="30"/>
  <c r="H527" i="30"/>
  <c r="G527" i="30"/>
  <c r="M527" i="30" s="1"/>
  <c r="N526" i="30"/>
  <c r="L526" i="30"/>
  <c r="K526" i="30"/>
  <c r="J526" i="30"/>
  <c r="I526" i="30"/>
  <c r="H526" i="30"/>
  <c r="G526" i="30"/>
  <c r="M526" i="30" s="1"/>
  <c r="L525" i="30"/>
  <c r="K525" i="30"/>
  <c r="I525" i="30"/>
  <c r="N524" i="30"/>
  <c r="L524" i="30"/>
  <c r="K524" i="30"/>
  <c r="J524" i="30"/>
  <c r="I524" i="30"/>
  <c r="H524" i="30"/>
  <c r="G524" i="30"/>
  <c r="M524" i="30" s="1"/>
  <c r="N523" i="30"/>
  <c r="L523" i="30"/>
  <c r="K523" i="30"/>
  <c r="J523" i="30"/>
  <c r="I523" i="30"/>
  <c r="H523" i="30"/>
  <c r="G523" i="30"/>
  <c r="M523" i="30" s="1"/>
  <c r="N522" i="30"/>
  <c r="L522" i="30"/>
  <c r="K522" i="30"/>
  <c r="J522" i="30"/>
  <c r="I522" i="30"/>
  <c r="H522" i="30"/>
  <c r="G522" i="30"/>
  <c r="M522" i="30" s="1"/>
  <c r="L521" i="30"/>
  <c r="K521" i="30"/>
  <c r="J521" i="30"/>
  <c r="I521" i="30"/>
  <c r="H521" i="30"/>
  <c r="N521" i="30" s="1"/>
  <c r="G521" i="30"/>
  <c r="M521" i="30" s="1"/>
  <c r="N520" i="30"/>
  <c r="L520" i="30"/>
  <c r="K520" i="30"/>
  <c r="J520" i="30"/>
  <c r="I520" i="30"/>
  <c r="H520" i="30"/>
  <c r="G520" i="30"/>
  <c r="M520" i="30" s="1"/>
  <c r="N519" i="30"/>
  <c r="L519" i="30"/>
  <c r="K519" i="30"/>
  <c r="J519" i="30"/>
  <c r="I519" i="30"/>
  <c r="H519" i="30"/>
  <c r="G519" i="30"/>
  <c r="M519" i="30" s="1"/>
  <c r="L518" i="30"/>
  <c r="K518" i="30"/>
  <c r="I518" i="30"/>
  <c r="G518" i="30"/>
  <c r="M518" i="30" s="1"/>
  <c r="L517" i="30"/>
  <c r="K517" i="30"/>
  <c r="J517" i="30"/>
  <c r="I517" i="30"/>
  <c r="G517" i="30"/>
  <c r="N516" i="30"/>
  <c r="L516" i="30"/>
  <c r="K516" i="30"/>
  <c r="J516" i="30"/>
  <c r="I516" i="30"/>
  <c r="H516" i="30"/>
  <c r="G516" i="30"/>
  <c r="M516" i="30" s="1"/>
  <c r="N515" i="30"/>
  <c r="L515" i="30"/>
  <c r="K515" i="30"/>
  <c r="J515" i="30"/>
  <c r="I515" i="30"/>
  <c r="H515" i="30"/>
  <c r="G515" i="30"/>
  <c r="M515" i="30" s="1"/>
  <c r="L514" i="30"/>
  <c r="K514" i="30"/>
  <c r="J514" i="30"/>
  <c r="I514" i="30"/>
  <c r="G514" i="30"/>
  <c r="N513" i="30"/>
  <c r="L513" i="30"/>
  <c r="K513" i="30"/>
  <c r="J513" i="30"/>
  <c r="I513" i="30"/>
  <c r="H513" i="30"/>
  <c r="G513" i="30"/>
  <c r="M513" i="30" s="1"/>
  <c r="L512" i="30"/>
  <c r="K512" i="30"/>
  <c r="J512" i="30"/>
  <c r="L511" i="30"/>
  <c r="K511" i="30"/>
  <c r="I511" i="30"/>
  <c r="H511" i="30"/>
  <c r="N511" i="30" s="1"/>
  <c r="G511" i="30"/>
  <c r="N510" i="30"/>
  <c r="L510" i="30"/>
  <c r="K510" i="30"/>
  <c r="J510" i="30"/>
  <c r="I510" i="30"/>
  <c r="H510" i="30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H508" i="30"/>
  <c r="N508" i="30" s="1"/>
  <c r="G508" i="30"/>
  <c r="M508" i="30" s="1"/>
  <c r="L507" i="30"/>
  <c r="K507" i="30"/>
  <c r="J507" i="30"/>
  <c r="I507" i="30"/>
  <c r="G507" i="30"/>
  <c r="N506" i="30"/>
  <c r="L506" i="30"/>
  <c r="K506" i="30"/>
  <c r="J506" i="30"/>
  <c r="I506" i="30"/>
  <c r="H506" i="30"/>
  <c r="G506" i="30"/>
  <c r="M506" i="30" s="1"/>
  <c r="N505" i="30"/>
  <c r="L505" i="30"/>
  <c r="K505" i="30"/>
  <c r="J505" i="30"/>
  <c r="I505" i="30"/>
  <c r="H505" i="30"/>
  <c r="G505" i="30"/>
  <c r="M505" i="30" s="1"/>
  <c r="L504" i="30"/>
  <c r="K504" i="30"/>
  <c r="J504" i="30"/>
  <c r="I504" i="30"/>
  <c r="H504" i="30"/>
  <c r="N504" i="30" s="1"/>
  <c r="G504" i="30"/>
  <c r="M504" i="30" s="1"/>
  <c r="N503" i="30"/>
  <c r="L503" i="30"/>
  <c r="K503" i="30"/>
  <c r="J503" i="30"/>
  <c r="I503" i="30"/>
  <c r="H503" i="30"/>
  <c r="G503" i="30"/>
  <c r="M503" i="30" s="1"/>
  <c r="N502" i="30"/>
  <c r="L502" i="30"/>
  <c r="K502" i="30"/>
  <c r="J502" i="30"/>
  <c r="I502" i="30"/>
  <c r="H502" i="30"/>
  <c r="G502" i="30"/>
  <c r="M502" i="30" s="1"/>
  <c r="N501" i="30"/>
  <c r="L501" i="30"/>
  <c r="K501" i="30"/>
  <c r="J501" i="30"/>
  <c r="I501" i="30"/>
  <c r="H501" i="30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J499" i="30"/>
  <c r="I499" i="30"/>
  <c r="G499" i="30"/>
  <c r="L498" i="30"/>
  <c r="K498" i="30"/>
  <c r="I498" i="30"/>
  <c r="H498" i="30"/>
  <c r="N498" i="30" s="1"/>
  <c r="G498" i="30"/>
  <c r="M498" i="30" s="1"/>
  <c r="N497" i="30"/>
  <c r="L497" i="30"/>
  <c r="K497" i="30"/>
  <c r="J497" i="30"/>
  <c r="I497" i="30"/>
  <c r="H497" i="30"/>
  <c r="G497" i="30"/>
  <c r="M497" i="30" s="1"/>
  <c r="N496" i="30"/>
  <c r="L496" i="30"/>
  <c r="K496" i="30"/>
  <c r="J496" i="30"/>
  <c r="I496" i="30"/>
  <c r="H496" i="30"/>
  <c r="G496" i="30"/>
  <c r="M496" i="30" s="1"/>
  <c r="L495" i="30"/>
  <c r="K495" i="30"/>
  <c r="J495" i="30"/>
  <c r="I495" i="30"/>
  <c r="H495" i="30"/>
  <c r="N495" i="30" s="1"/>
  <c r="G495" i="30"/>
  <c r="M495" i="30" s="1"/>
  <c r="N494" i="30"/>
  <c r="L494" i="30"/>
  <c r="K494" i="30"/>
  <c r="J494" i="30"/>
  <c r="I494" i="30"/>
  <c r="H494" i="30"/>
  <c r="G494" i="30"/>
  <c r="M494" i="30" s="1"/>
  <c r="L493" i="30"/>
  <c r="K493" i="30"/>
  <c r="J493" i="30"/>
  <c r="G493" i="30"/>
  <c r="N492" i="30"/>
  <c r="L492" i="30"/>
  <c r="K492" i="30"/>
  <c r="J492" i="30"/>
  <c r="I492" i="30"/>
  <c r="H492" i="30"/>
  <c r="G492" i="30"/>
  <c r="M492" i="30" s="1"/>
  <c r="N491" i="30"/>
  <c r="L491" i="30"/>
  <c r="K491" i="30"/>
  <c r="J491" i="30"/>
  <c r="I491" i="30"/>
  <c r="H491" i="30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G489" i="30"/>
  <c r="M489" i="30" s="1"/>
  <c r="L488" i="30"/>
  <c r="K488" i="30"/>
  <c r="J488" i="30"/>
  <c r="I488" i="30"/>
  <c r="H488" i="30"/>
  <c r="N488" i="30" s="1"/>
  <c r="G488" i="30"/>
  <c r="M488" i="30" s="1"/>
  <c r="L487" i="30"/>
  <c r="K487" i="30"/>
  <c r="J487" i="30"/>
  <c r="I487" i="30"/>
  <c r="G487" i="30"/>
  <c r="L486" i="30"/>
  <c r="K486" i="30"/>
  <c r="J486" i="30"/>
  <c r="I486" i="30"/>
  <c r="G486" i="30"/>
  <c r="L485" i="30"/>
  <c r="K485" i="30"/>
  <c r="J485" i="30"/>
  <c r="I485" i="30"/>
  <c r="G485" i="30"/>
  <c r="L484" i="30"/>
  <c r="K484" i="30"/>
  <c r="I484" i="30"/>
  <c r="G484" i="30"/>
  <c r="M484" i="30" s="1"/>
  <c r="N483" i="30"/>
  <c r="L483" i="30"/>
  <c r="K483" i="30"/>
  <c r="J483" i="30"/>
  <c r="I483" i="30"/>
  <c r="H483" i="30"/>
  <c r="G483" i="30"/>
  <c r="M483" i="30" s="1"/>
  <c r="N482" i="30"/>
  <c r="L482" i="30"/>
  <c r="K482" i="30"/>
  <c r="J482" i="30"/>
  <c r="I482" i="30"/>
  <c r="H482" i="30"/>
  <c r="G482" i="30"/>
  <c r="M482" i="30" s="1"/>
  <c r="L481" i="30"/>
  <c r="K481" i="30"/>
  <c r="J481" i="30"/>
  <c r="I481" i="30"/>
  <c r="G481" i="30"/>
  <c r="L480" i="30"/>
  <c r="K480" i="30"/>
  <c r="J480" i="30"/>
  <c r="L479" i="30"/>
  <c r="K479" i="30"/>
  <c r="J479" i="30"/>
  <c r="I479" i="30"/>
  <c r="H479" i="30"/>
  <c r="N479" i="30" s="1"/>
  <c r="G479" i="30"/>
  <c r="M479" i="30" s="1"/>
  <c r="L478" i="30"/>
  <c r="K478" i="30"/>
  <c r="J478" i="30"/>
  <c r="L477" i="30"/>
  <c r="K477" i="30"/>
  <c r="J477" i="30"/>
  <c r="I477" i="30"/>
  <c r="G477" i="30"/>
  <c r="N476" i="30"/>
  <c r="L476" i="30"/>
  <c r="K476" i="30"/>
  <c r="J476" i="30"/>
  <c r="I476" i="30"/>
  <c r="H476" i="30"/>
  <c r="G476" i="30"/>
  <c r="M476" i="30" s="1"/>
  <c r="N475" i="30"/>
  <c r="L475" i="30"/>
  <c r="K475" i="30"/>
  <c r="J475" i="30"/>
  <c r="I475" i="30"/>
  <c r="H475" i="30"/>
  <c r="G475" i="30"/>
  <c r="M475" i="30" s="1"/>
  <c r="N474" i="30"/>
  <c r="L474" i="30"/>
  <c r="K474" i="30"/>
  <c r="J474" i="30"/>
  <c r="I474" i="30"/>
  <c r="H474" i="30"/>
  <c r="N473" i="30"/>
  <c r="L473" i="30"/>
  <c r="K473" i="30"/>
  <c r="J473" i="30"/>
  <c r="I473" i="30"/>
  <c r="H473" i="30"/>
  <c r="G473" i="30"/>
  <c r="M473" i="30" s="1"/>
  <c r="N472" i="30"/>
  <c r="L472" i="30"/>
  <c r="K472" i="30"/>
  <c r="J472" i="30"/>
  <c r="I472" i="30"/>
  <c r="H472" i="30"/>
  <c r="G472" i="30"/>
  <c r="M472" i="30" s="1"/>
  <c r="L471" i="30"/>
  <c r="K471" i="30"/>
  <c r="I471" i="30"/>
  <c r="L470" i="30"/>
  <c r="K470" i="30"/>
  <c r="J470" i="30"/>
  <c r="N469" i="30"/>
  <c r="L469" i="30"/>
  <c r="K469" i="30"/>
  <c r="J469" i="30"/>
  <c r="I469" i="30"/>
  <c r="H469" i="30"/>
  <c r="G469" i="30"/>
  <c r="M469" i="30" s="1"/>
  <c r="N468" i="30"/>
  <c r="L468" i="30"/>
  <c r="K468" i="30"/>
  <c r="J468" i="30"/>
  <c r="I468" i="30"/>
  <c r="H468" i="30"/>
  <c r="G468" i="30"/>
  <c r="M468" i="30" s="1"/>
  <c r="L467" i="30"/>
  <c r="K467" i="30"/>
  <c r="J467" i="30"/>
  <c r="I467" i="30"/>
  <c r="H467" i="30"/>
  <c r="N467" i="30" s="1"/>
  <c r="G467" i="30"/>
  <c r="M467" i="30" s="1"/>
  <c r="L466" i="30"/>
  <c r="K466" i="30"/>
  <c r="J466" i="30"/>
  <c r="I466" i="30"/>
  <c r="H466" i="30"/>
  <c r="N466" i="30" s="1"/>
  <c r="L465" i="30"/>
  <c r="K465" i="30"/>
  <c r="J465" i="30"/>
  <c r="I465" i="30"/>
  <c r="H465" i="30"/>
  <c r="N465" i="30" s="1"/>
  <c r="G465" i="30"/>
  <c r="M465" i="30" s="1"/>
  <c r="N464" i="30"/>
  <c r="L464" i="30"/>
  <c r="K464" i="30"/>
  <c r="J464" i="30"/>
  <c r="I464" i="30"/>
  <c r="H464" i="30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I462" i="30"/>
  <c r="H462" i="30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J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N457" i="30"/>
  <c r="L457" i="30"/>
  <c r="K457" i="30"/>
  <c r="J457" i="30"/>
  <c r="I457" i="30"/>
  <c r="H457" i="30"/>
  <c r="G457" i="30"/>
  <c r="M457" i="30" s="1"/>
  <c r="L456" i="30"/>
  <c r="K456" i="30"/>
  <c r="J456" i="30"/>
  <c r="H456" i="30"/>
  <c r="L455" i="30"/>
  <c r="K455" i="30"/>
  <c r="J455" i="30"/>
  <c r="H455" i="30"/>
  <c r="N455" i="30" s="1"/>
  <c r="L454" i="30"/>
  <c r="K454" i="30"/>
  <c r="J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N452" i="30"/>
  <c r="L452" i="30"/>
  <c r="K452" i="30"/>
  <c r="J452" i="30"/>
  <c r="I452" i="30"/>
  <c r="H452" i="30"/>
  <c r="G452" i="30"/>
  <c r="M452" i="30" s="1"/>
  <c r="N451" i="30"/>
  <c r="L451" i="30"/>
  <c r="K451" i="30"/>
  <c r="J451" i="30"/>
  <c r="I451" i="30"/>
  <c r="H451" i="30"/>
  <c r="G451" i="30"/>
  <c r="M451" i="30" s="1"/>
  <c r="L450" i="30"/>
  <c r="K450" i="30"/>
  <c r="L449" i="30"/>
  <c r="K449" i="30"/>
  <c r="J449" i="30"/>
  <c r="H449" i="30"/>
  <c r="N449" i="30" s="1"/>
  <c r="L448" i="30"/>
  <c r="K448" i="30"/>
  <c r="J448" i="30"/>
  <c r="H448" i="30"/>
  <c r="G448" i="30"/>
  <c r="L447" i="30"/>
  <c r="K447" i="30"/>
  <c r="J447" i="30"/>
  <c r="I447" i="30"/>
  <c r="H447" i="30"/>
  <c r="N447" i="30" s="1"/>
  <c r="G447" i="30"/>
  <c r="M447" i="30" s="1"/>
  <c r="L446" i="30"/>
  <c r="K446" i="30"/>
  <c r="J446" i="30"/>
  <c r="L445" i="30"/>
  <c r="K445" i="30"/>
  <c r="J445" i="30"/>
  <c r="G445" i="30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H442" i="30"/>
  <c r="N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H438" i="30"/>
  <c r="N438" i="30" s="1"/>
  <c r="G438" i="30"/>
  <c r="L437" i="30"/>
  <c r="K437" i="30"/>
  <c r="J437" i="30"/>
  <c r="I437" i="30"/>
  <c r="H437" i="30"/>
  <c r="N437" i="30" s="1"/>
  <c r="L436" i="30"/>
  <c r="K436" i="30"/>
  <c r="J436" i="30"/>
  <c r="I436" i="30"/>
  <c r="G436" i="30"/>
  <c r="L435" i="30"/>
  <c r="K435" i="30"/>
  <c r="J435" i="30"/>
  <c r="L434" i="30"/>
  <c r="K434" i="30"/>
  <c r="L433" i="30"/>
  <c r="K433" i="30"/>
  <c r="J433" i="30"/>
  <c r="H433" i="30"/>
  <c r="N433" i="30" s="1"/>
  <c r="G433" i="30"/>
  <c r="L432" i="30"/>
  <c r="K432" i="30"/>
  <c r="J432" i="30"/>
  <c r="I432" i="30"/>
  <c r="H432" i="30"/>
  <c r="N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L428" i="30"/>
  <c r="K428" i="30"/>
  <c r="J428" i="30"/>
  <c r="H428" i="30"/>
  <c r="N428" i="30" s="1"/>
  <c r="G428" i="30"/>
  <c r="L427" i="30"/>
  <c r="K427" i="30"/>
  <c r="J427" i="30"/>
  <c r="I427" i="30"/>
  <c r="H427" i="30"/>
  <c r="N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H424" i="30"/>
  <c r="N424" i="30" s="1"/>
  <c r="L423" i="30"/>
  <c r="K423" i="30"/>
  <c r="L422" i="30"/>
  <c r="K422" i="30"/>
  <c r="J422" i="30"/>
  <c r="H422" i="30"/>
  <c r="N422" i="30" s="1"/>
  <c r="L421" i="30"/>
  <c r="K421" i="30"/>
  <c r="J421" i="30"/>
  <c r="I421" i="30"/>
  <c r="H421" i="30"/>
  <c r="N421" i="30" s="1"/>
  <c r="G421" i="30"/>
  <c r="M421" i="30" s="1"/>
  <c r="L420" i="30"/>
  <c r="K420" i="30"/>
  <c r="J420" i="30"/>
  <c r="I420" i="30"/>
  <c r="H420" i="30"/>
  <c r="N420" i="30" s="1"/>
  <c r="G420" i="30"/>
  <c r="M420" i="30" s="1"/>
  <c r="L419" i="30"/>
  <c r="K419" i="30"/>
  <c r="J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N416" i="30"/>
  <c r="L416" i="30"/>
  <c r="K416" i="30"/>
  <c r="J416" i="30"/>
  <c r="I416" i="30"/>
  <c r="H416" i="30"/>
  <c r="N415" i="30"/>
  <c r="L415" i="30"/>
  <c r="K415" i="30"/>
  <c r="J415" i="30"/>
  <c r="I415" i="30"/>
  <c r="H415" i="30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H413" i="30"/>
  <c r="N413" i="30" s="1"/>
  <c r="L412" i="30"/>
  <c r="K412" i="30"/>
  <c r="J412" i="30"/>
  <c r="I412" i="30"/>
  <c r="H412" i="30"/>
  <c r="N412" i="30" s="1"/>
  <c r="G412" i="30"/>
  <c r="M412" i="30" s="1"/>
  <c r="L411" i="30"/>
  <c r="K411" i="30"/>
  <c r="I411" i="30"/>
  <c r="H411" i="30"/>
  <c r="G411" i="30"/>
  <c r="M411" i="30" s="1"/>
  <c r="L410" i="30"/>
  <c r="K410" i="30"/>
  <c r="J410" i="30"/>
  <c r="L409" i="30"/>
  <c r="K409" i="30"/>
  <c r="J409" i="30"/>
  <c r="H409" i="30"/>
  <c r="N409" i="30" s="1"/>
  <c r="G409" i="30"/>
  <c r="M409" i="30" s="1"/>
  <c r="L408" i="30"/>
  <c r="K408" i="30"/>
  <c r="J408" i="30"/>
  <c r="L407" i="30"/>
  <c r="K407" i="30"/>
  <c r="J407" i="30"/>
  <c r="H407" i="30"/>
  <c r="N407" i="30" s="1"/>
  <c r="L406" i="30"/>
  <c r="K406" i="30"/>
  <c r="J406" i="30"/>
  <c r="L405" i="30"/>
  <c r="K405" i="30"/>
  <c r="J405" i="30"/>
  <c r="L404" i="30"/>
  <c r="K404" i="30"/>
  <c r="J404" i="30"/>
  <c r="I404" i="30"/>
  <c r="G404" i="30"/>
  <c r="M404" i="30" s="1"/>
  <c r="L403" i="30"/>
  <c r="K403" i="30"/>
  <c r="J403" i="30"/>
  <c r="I403" i="30"/>
  <c r="G403" i="30"/>
  <c r="M403" i="30" s="1"/>
  <c r="L402" i="30"/>
  <c r="K402" i="30"/>
  <c r="J402" i="30"/>
  <c r="L401" i="30"/>
  <c r="K401" i="30"/>
  <c r="J401" i="30"/>
  <c r="I401" i="30"/>
  <c r="H401" i="30"/>
  <c r="N401" i="30" s="1"/>
  <c r="L400" i="30"/>
  <c r="K400" i="30"/>
  <c r="J400" i="30"/>
  <c r="I400" i="30"/>
  <c r="G400" i="30"/>
  <c r="M400" i="30" s="1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H396" i="30"/>
  <c r="N396" i="30" s="1"/>
  <c r="G396" i="30"/>
  <c r="L395" i="30"/>
  <c r="K395" i="30"/>
  <c r="L394" i="30"/>
  <c r="K394" i="30"/>
  <c r="J394" i="30"/>
  <c r="I394" i="30"/>
  <c r="H394" i="30"/>
  <c r="N394" i="30" s="1"/>
  <c r="G394" i="30"/>
  <c r="M394" i="30" s="1"/>
  <c r="N393" i="30"/>
  <c r="L393" i="30"/>
  <c r="K393" i="30"/>
  <c r="J393" i="30"/>
  <c r="I393" i="30"/>
  <c r="H393" i="30"/>
  <c r="G393" i="30"/>
  <c r="M393" i="30" s="1"/>
  <c r="L392" i="30"/>
  <c r="K392" i="30"/>
  <c r="J392" i="30"/>
  <c r="I392" i="30"/>
  <c r="H392" i="30"/>
  <c r="N392" i="30" s="1"/>
  <c r="G392" i="30"/>
  <c r="M392" i="30" s="1"/>
  <c r="L391" i="30"/>
  <c r="K391" i="30"/>
  <c r="J391" i="30"/>
  <c r="N390" i="30"/>
  <c r="L390" i="30"/>
  <c r="K390" i="30"/>
  <c r="J390" i="30"/>
  <c r="I390" i="30"/>
  <c r="H390" i="30"/>
  <c r="G390" i="30"/>
  <c r="M390" i="30" s="1"/>
  <c r="L389" i="30"/>
  <c r="K389" i="30"/>
  <c r="J389" i="30"/>
  <c r="H389" i="30"/>
  <c r="G389" i="30"/>
  <c r="N388" i="30"/>
  <c r="L388" i="30"/>
  <c r="K388" i="30"/>
  <c r="J388" i="30"/>
  <c r="I388" i="30"/>
  <c r="H388" i="30"/>
  <c r="G388" i="30"/>
  <c r="M388" i="30" s="1"/>
  <c r="L387" i="30"/>
  <c r="K387" i="30"/>
  <c r="J387" i="30"/>
  <c r="L386" i="30"/>
  <c r="K386" i="30"/>
  <c r="J386" i="30"/>
  <c r="L385" i="30"/>
  <c r="K385" i="30"/>
  <c r="J385" i="30"/>
  <c r="I385" i="30"/>
  <c r="H385" i="30"/>
  <c r="N385" i="30" s="1"/>
  <c r="L384" i="30"/>
  <c r="K384" i="30"/>
  <c r="I384" i="30"/>
  <c r="L383" i="30"/>
  <c r="K383" i="30"/>
  <c r="J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I381" i="30"/>
  <c r="H381" i="30"/>
  <c r="N381" i="30" s="1"/>
  <c r="G381" i="30"/>
  <c r="M381" i="30" s="1"/>
  <c r="L380" i="30"/>
  <c r="K380" i="30"/>
  <c r="J380" i="30"/>
  <c r="I380" i="30"/>
  <c r="L379" i="30"/>
  <c r="K379" i="30"/>
  <c r="J379" i="30"/>
  <c r="I379" i="30"/>
  <c r="G379" i="30"/>
  <c r="M379" i="30" s="1"/>
  <c r="L378" i="30"/>
  <c r="K378" i="30"/>
  <c r="J378" i="30"/>
  <c r="L377" i="30"/>
  <c r="K377" i="30"/>
  <c r="J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L373" i="30"/>
  <c r="K373" i="30"/>
  <c r="J373" i="30"/>
  <c r="H373" i="30"/>
  <c r="N373" i="30" s="1"/>
  <c r="L372" i="30"/>
  <c r="K372" i="30"/>
  <c r="J372" i="30"/>
  <c r="J371" i="30"/>
  <c r="F371" i="30"/>
  <c r="J589" i="30" s="1"/>
  <c r="E371" i="30"/>
  <c r="I590" i="30" s="1"/>
  <c r="D371" i="30"/>
  <c r="C371" i="30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H358" i="30"/>
  <c r="N358" i="30" s="1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H355" i="30"/>
  <c r="N355" i="30" s="1"/>
  <c r="G355" i="30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N350" i="30"/>
  <c r="L350" i="30"/>
  <c r="K350" i="30"/>
  <c r="J350" i="30"/>
  <c r="I350" i="30"/>
  <c r="H350" i="30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I347" i="30"/>
  <c r="G347" i="30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N331" i="30"/>
  <c r="L331" i="30"/>
  <c r="K331" i="30"/>
  <c r="J331" i="30"/>
  <c r="I331" i="30"/>
  <c r="H331" i="30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I325" i="30"/>
  <c r="H325" i="30"/>
  <c r="N325" i="30" s="1"/>
  <c r="G325" i="30"/>
  <c r="M325" i="30" s="1"/>
  <c r="L324" i="30"/>
  <c r="K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J321" i="30"/>
  <c r="G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H318" i="30"/>
  <c r="N318" i="30" s="1"/>
  <c r="G318" i="30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N315" i="30"/>
  <c r="L315" i="30"/>
  <c r="K315" i="30"/>
  <c r="J315" i="30"/>
  <c r="I315" i="30"/>
  <c r="H315" i="30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G312" i="30"/>
  <c r="M312" i="30" s="1"/>
  <c r="L311" i="30"/>
  <c r="K311" i="30"/>
  <c r="J311" i="30"/>
  <c r="I311" i="30"/>
  <c r="H311" i="30"/>
  <c r="N311" i="30" s="1"/>
  <c r="L310" i="30"/>
  <c r="K310" i="30"/>
  <c r="J310" i="30"/>
  <c r="I310" i="30"/>
  <c r="H310" i="30"/>
  <c r="N310" i="30" s="1"/>
  <c r="G310" i="30"/>
  <c r="M310" i="30" s="1"/>
  <c r="L309" i="30"/>
  <c r="K309" i="30"/>
  <c r="J309" i="30"/>
  <c r="H309" i="30"/>
  <c r="N309" i="30" s="1"/>
  <c r="G309" i="30"/>
  <c r="M309" i="30" s="1"/>
  <c r="L308" i="30"/>
  <c r="K308" i="30"/>
  <c r="J308" i="30"/>
  <c r="I308" i="30"/>
  <c r="H308" i="30"/>
  <c r="N308" i="30" s="1"/>
  <c r="G308" i="30"/>
  <c r="M308" i="30" s="1"/>
  <c r="L307" i="30"/>
  <c r="K307" i="30"/>
  <c r="J307" i="30"/>
  <c r="G307" i="30"/>
  <c r="L306" i="30"/>
  <c r="K306" i="30"/>
  <c r="J306" i="30"/>
  <c r="N305" i="30"/>
  <c r="L305" i="30"/>
  <c r="K305" i="30"/>
  <c r="J305" i="30"/>
  <c r="I305" i="30"/>
  <c r="H305" i="30"/>
  <c r="G305" i="30"/>
  <c r="M305" i="30" s="1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N302" i="30"/>
  <c r="L302" i="30"/>
  <c r="K302" i="30"/>
  <c r="J302" i="30"/>
  <c r="I302" i="30"/>
  <c r="H302" i="30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G300" i="30"/>
  <c r="M300" i="30" s="1"/>
  <c r="L299" i="30"/>
  <c r="K299" i="30"/>
  <c r="J299" i="30"/>
  <c r="I299" i="30"/>
  <c r="H299" i="30"/>
  <c r="N299" i="30" s="1"/>
  <c r="G299" i="30"/>
  <c r="M299" i="30" s="1"/>
  <c r="L298" i="30"/>
  <c r="K298" i="30"/>
  <c r="I298" i="30"/>
  <c r="H298" i="30"/>
  <c r="N298" i="30" s="1"/>
  <c r="G298" i="30"/>
  <c r="M298" i="30" s="1"/>
  <c r="L297" i="30"/>
  <c r="K297" i="30"/>
  <c r="J297" i="30"/>
  <c r="I297" i="30"/>
  <c r="G297" i="30"/>
  <c r="L296" i="30"/>
  <c r="K296" i="30"/>
  <c r="J296" i="30"/>
  <c r="I296" i="30"/>
  <c r="H296" i="30"/>
  <c r="N296" i="30" s="1"/>
  <c r="G296" i="30"/>
  <c r="M296" i="30" s="1"/>
  <c r="L295" i="30"/>
  <c r="K295" i="30"/>
  <c r="I295" i="30"/>
  <c r="G295" i="30"/>
  <c r="M295" i="30" s="1"/>
  <c r="L294" i="30"/>
  <c r="K294" i="30"/>
  <c r="J294" i="30"/>
  <c r="I294" i="30"/>
  <c r="L293" i="30"/>
  <c r="K293" i="30"/>
  <c r="J293" i="30"/>
  <c r="G293" i="30"/>
  <c r="M293" i="30" s="1"/>
  <c r="L292" i="30"/>
  <c r="K292" i="30"/>
  <c r="J292" i="30"/>
  <c r="I292" i="30"/>
  <c r="H292" i="30"/>
  <c r="N292" i="30" s="1"/>
  <c r="G292" i="30"/>
  <c r="M292" i="30" s="1"/>
  <c r="N291" i="30"/>
  <c r="L291" i="30"/>
  <c r="K291" i="30"/>
  <c r="J291" i="30"/>
  <c r="I291" i="30"/>
  <c r="H291" i="30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N288" i="30"/>
  <c r="L288" i="30"/>
  <c r="K288" i="30"/>
  <c r="J288" i="30"/>
  <c r="I288" i="30"/>
  <c r="H288" i="30"/>
  <c r="G288" i="30"/>
  <c r="M288" i="30" s="1"/>
  <c r="L287" i="30"/>
  <c r="K287" i="30"/>
  <c r="J287" i="30"/>
  <c r="H287" i="30"/>
  <c r="N287" i="30" s="1"/>
  <c r="G287" i="30"/>
  <c r="M287" i="30" s="1"/>
  <c r="L286" i="30"/>
  <c r="K286" i="30"/>
  <c r="H286" i="30"/>
  <c r="N286" i="30" s="1"/>
  <c r="G286" i="30"/>
  <c r="M286" i="30" s="1"/>
  <c r="L285" i="30"/>
  <c r="K285" i="30"/>
  <c r="J285" i="30"/>
  <c r="H285" i="30"/>
  <c r="N285" i="30" s="1"/>
  <c r="G285" i="30"/>
  <c r="M285" i="30" s="1"/>
  <c r="L284" i="30"/>
  <c r="K284" i="30"/>
  <c r="G284" i="30"/>
  <c r="M284" i="30" s="1"/>
  <c r="L283" i="30"/>
  <c r="K283" i="30"/>
  <c r="J283" i="30"/>
  <c r="I283" i="30"/>
  <c r="L282" i="30"/>
  <c r="K282" i="30"/>
  <c r="J282" i="30"/>
  <c r="I282" i="30"/>
  <c r="H282" i="30"/>
  <c r="N282" i="30" s="1"/>
  <c r="G282" i="30"/>
  <c r="M282" i="30" s="1"/>
  <c r="L281" i="30"/>
  <c r="K281" i="30"/>
  <c r="I281" i="30"/>
  <c r="G281" i="30"/>
  <c r="M281" i="30" s="1"/>
  <c r="L280" i="30"/>
  <c r="K280" i="30"/>
  <c r="J280" i="30"/>
  <c r="I280" i="30"/>
  <c r="G280" i="30"/>
  <c r="M280" i="30" s="1"/>
  <c r="L279" i="30"/>
  <c r="K279" i="30"/>
  <c r="J279" i="30"/>
  <c r="I279" i="30"/>
  <c r="H279" i="30"/>
  <c r="N279" i="30" s="1"/>
  <c r="G279" i="30"/>
  <c r="M279" i="30" s="1"/>
  <c r="N278" i="30"/>
  <c r="L278" i="30"/>
  <c r="K278" i="30"/>
  <c r="J278" i="30"/>
  <c r="I278" i="30"/>
  <c r="H278" i="30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H276" i="30"/>
  <c r="N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N267" i="30"/>
  <c r="L267" i="30"/>
  <c r="K267" i="30"/>
  <c r="J267" i="30"/>
  <c r="I267" i="30"/>
  <c r="H267" i="30"/>
  <c r="G267" i="30"/>
  <c r="M267" i="30" s="1"/>
  <c r="L266" i="30"/>
  <c r="K266" i="30"/>
  <c r="J266" i="30"/>
  <c r="I266" i="30"/>
  <c r="H266" i="30"/>
  <c r="N266" i="30" s="1"/>
  <c r="G266" i="30"/>
  <c r="M266" i="30" s="1"/>
  <c r="N265" i="30"/>
  <c r="L265" i="30"/>
  <c r="K265" i="30"/>
  <c r="J265" i="30"/>
  <c r="I265" i="30"/>
  <c r="H265" i="30"/>
  <c r="G265" i="30"/>
  <c r="M265" i="30" s="1"/>
  <c r="N264" i="30"/>
  <c r="L264" i="30"/>
  <c r="K264" i="30"/>
  <c r="J264" i="30"/>
  <c r="I264" i="30"/>
  <c r="H264" i="30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N261" i="30"/>
  <c r="L261" i="30"/>
  <c r="K261" i="30"/>
  <c r="H261" i="30"/>
  <c r="L260" i="30"/>
  <c r="K260" i="30"/>
  <c r="H260" i="30"/>
  <c r="N260" i="30" s="1"/>
  <c r="G260" i="30"/>
  <c r="L259" i="30"/>
  <c r="K259" i="30"/>
  <c r="J259" i="30"/>
  <c r="I259" i="30"/>
  <c r="H259" i="30"/>
  <c r="N259" i="30" s="1"/>
  <c r="G259" i="30"/>
  <c r="M259" i="30" s="1"/>
  <c r="L258" i="30"/>
  <c r="K258" i="30"/>
  <c r="J258" i="30"/>
  <c r="G258" i="30"/>
  <c r="M258" i="30" s="1"/>
  <c r="L257" i="30"/>
  <c r="K257" i="30"/>
  <c r="J257" i="30"/>
  <c r="I257" i="30"/>
  <c r="H257" i="30"/>
  <c r="N257" i="30" s="1"/>
  <c r="G257" i="30"/>
  <c r="M257" i="30" s="1"/>
  <c r="N256" i="30"/>
  <c r="L256" i="30"/>
  <c r="K256" i="30"/>
  <c r="J256" i="30"/>
  <c r="I256" i="30"/>
  <c r="H256" i="30"/>
  <c r="G256" i="30"/>
  <c r="M256" i="30" s="1"/>
  <c r="L255" i="30"/>
  <c r="K255" i="30"/>
  <c r="J255" i="30"/>
  <c r="H255" i="30"/>
  <c r="N255" i="30" s="1"/>
  <c r="G255" i="30"/>
  <c r="M255" i="30" s="1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I245" i="30"/>
  <c r="H245" i="30"/>
  <c r="N245" i="30" s="1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H243" i="30"/>
  <c r="G243" i="30"/>
  <c r="L242" i="30"/>
  <c r="K242" i="30"/>
  <c r="H242" i="30"/>
  <c r="N242" i="30" s="1"/>
  <c r="G242" i="30"/>
  <c r="M242" i="30" s="1"/>
  <c r="L241" i="30"/>
  <c r="K241" i="30"/>
  <c r="J241" i="30"/>
  <c r="I241" i="30"/>
  <c r="H241" i="30"/>
  <c r="N241" i="30" s="1"/>
  <c r="G241" i="30"/>
  <c r="M241" i="30" s="1"/>
  <c r="N240" i="30"/>
  <c r="L240" i="30"/>
  <c r="K240" i="30"/>
  <c r="J240" i="30"/>
  <c r="I240" i="30"/>
  <c r="H240" i="30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G238" i="30"/>
  <c r="M238" i="30" s="1"/>
  <c r="L237" i="30"/>
  <c r="K237" i="30"/>
  <c r="J237" i="30"/>
  <c r="I237" i="30"/>
  <c r="H237" i="30"/>
  <c r="N237" i="30" s="1"/>
  <c r="G237" i="30"/>
  <c r="M237" i="30" s="1"/>
  <c r="N236" i="30"/>
  <c r="L236" i="30"/>
  <c r="K236" i="30"/>
  <c r="J236" i="30"/>
  <c r="I236" i="30"/>
  <c r="H236" i="30"/>
  <c r="G236" i="30"/>
  <c r="M236" i="30" s="1"/>
  <c r="L235" i="30"/>
  <c r="K235" i="30"/>
  <c r="G235" i="30"/>
  <c r="M235" i="30" s="1"/>
  <c r="L234" i="30"/>
  <c r="K234" i="30"/>
  <c r="J234" i="30"/>
  <c r="I234" i="30"/>
  <c r="H234" i="30"/>
  <c r="N234" i="30" s="1"/>
  <c r="G234" i="30"/>
  <c r="M234" i="30" s="1"/>
  <c r="L233" i="30"/>
  <c r="K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N231" i="30"/>
  <c r="L231" i="30"/>
  <c r="K231" i="30"/>
  <c r="J231" i="30"/>
  <c r="I231" i="30"/>
  <c r="H231" i="30"/>
  <c r="G231" i="30"/>
  <c r="M231" i="30" s="1"/>
  <c r="L230" i="30"/>
  <c r="K230" i="30"/>
  <c r="G230" i="30"/>
  <c r="L229" i="30"/>
  <c r="K229" i="30"/>
  <c r="J229" i="30"/>
  <c r="I229" i="30"/>
  <c r="H229" i="30"/>
  <c r="N229" i="30" s="1"/>
  <c r="G229" i="30"/>
  <c r="M229" i="30" s="1"/>
  <c r="L228" i="30"/>
  <c r="K228" i="30"/>
  <c r="J228" i="30"/>
  <c r="I228" i="30"/>
  <c r="G228" i="30"/>
  <c r="M228" i="30" s="1"/>
  <c r="L227" i="30"/>
  <c r="K227" i="30"/>
  <c r="J227" i="30"/>
  <c r="I227" i="30"/>
  <c r="H227" i="30"/>
  <c r="N227" i="30" s="1"/>
  <c r="G227" i="30"/>
  <c r="M227" i="30" s="1"/>
  <c r="N226" i="30"/>
  <c r="L226" i="30"/>
  <c r="K226" i="30"/>
  <c r="J226" i="30"/>
  <c r="I226" i="30"/>
  <c r="H226" i="30"/>
  <c r="G226" i="30"/>
  <c r="M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J223" i="30"/>
  <c r="I223" i="30"/>
  <c r="H223" i="30"/>
  <c r="N223" i="30" s="1"/>
  <c r="G223" i="30"/>
  <c r="M223" i="30" s="1"/>
  <c r="L222" i="30"/>
  <c r="K222" i="30"/>
  <c r="I222" i="30"/>
  <c r="G222" i="30"/>
  <c r="N221" i="30"/>
  <c r="L221" i="30"/>
  <c r="K221" i="30"/>
  <c r="J221" i="30"/>
  <c r="I221" i="30"/>
  <c r="H221" i="30"/>
  <c r="L220" i="30"/>
  <c r="K220" i="30"/>
  <c r="G220" i="30"/>
  <c r="L219" i="30"/>
  <c r="K219" i="30"/>
  <c r="I219" i="30"/>
  <c r="G219" i="30"/>
  <c r="M219" i="30" s="1"/>
  <c r="L218" i="30"/>
  <c r="K218" i="30"/>
  <c r="J218" i="30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H216" i="30"/>
  <c r="N216" i="30" s="1"/>
  <c r="G216" i="30"/>
  <c r="L215" i="30"/>
  <c r="K215" i="30"/>
  <c r="I215" i="30"/>
  <c r="G215" i="30"/>
  <c r="M215" i="30" s="1"/>
  <c r="L214" i="30"/>
  <c r="K214" i="30"/>
  <c r="J214" i="30"/>
  <c r="I214" i="30"/>
  <c r="H214" i="30"/>
  <c r="N214" i="30" s="1"/>
  <c r="G214" i="30"/>
  <c r="M214" i="30" s="1"/>
  <c r="L213" i="30"/>
  <c r="K213" i="30"/>
  <c r="J213" i="30"/>
  <c r="H213" i="30"/>
  <c r="N213" i="30" s="1"/>
  <c r="G213" i="30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N210" i="30"/>
  <c r="L210" i="30"/>
  <c r="K210" i="30"/>
  <c r="J210" i="30"/>
  <c r="I210" i="30"/>
  <c r="H210" i="30"/>
  <c r="G210" i="30"/>
  <c r="M210" i="30" s="1"/>
  <c r="L209" i="30"/>
  <c r="K209" i="30"/>
  <c r="J209" i="30"/>
  <c r="G209" i="30"/>
  <c r="M209" i="30" s="1"/>
  <c r="L208" i="30"/>
  <c r="K208" i="30"/>
  <c r="J208" i="30"/>
  <c r="I208" i="30"/>
  <c r="H208" i="30"/>
  <c r="N208" i="30" s="1"/>
  <c r="G208" i="30"/>
  <c r="M208" i="30" s="1"/>
  <c r="N207" i="30"/>
  <c r="L207" i="30"/>
  <c r="K207" i="30"/>
  <c r="J207" i="30"/>
  <c r="I207" i="30"/>
  <c r="H207" i="30"/>
  <c r="G207" i="30"/>
  <c r="M207" i="30" s="1"/>
  <c r="L206" i="30"/>
  <c r="K206" i="30"/>
  <c r="J206" i="30"/>
  <c r="I206" i="30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J204" i="30"/>
  <c r="I204" i="30"/>
  <c r="H204" i="30"/>
  <c r="N204" i="30" s="1"/>
  <c r="G204" i="30"/>
  <c r="M204" i="30" s="1"/>
  <c r="L203" i="30"/>
  <c r="K203" i="30"/>
  <c r="H203" i="30"/>
  <c r="N203" i="30" s="1"/>
  <c r="L202" i="30"/>
  <c r="K202" i="30"/>
  <c r="H202" i="30"/>
  <c r="N202" i="30" s="1"/>
  <c r="G202" i="30"/>
  <c r="N201" i="30"/>
  <c r="L201" i="30"/>
  <c r="K201" i="30"/>
  <c r="J201" i="30"/>
  <c r="I201" i="30"/>
  <c r="H201" i="30"/>
  <c r="G201" i="30"/>
  <c r="M201" i="30" s="1"/>
  <c r="L200" i="30"/>
  <c r="K200" i="30"/>
  <c r="J200" i="30"/>
  <c r="I200" i="30"/>
  <c r="H200" i="30"/>
  <c r="N200" i="30" s="1"/>
  <c r="G200" i="30"/>
  <c r="M200" i="30" s="1"/>
  <c r="N199" i="30"/>
  <c r="L199" i="30"/>
  <c r="K199" i="30"/>
  <c r="J199" i="30"/>
  <c r="I199" i="30"/>
  <c r="H199" i="30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J195" i="30"/>
  <c r="G195" i="30"/>
  <c r="L194" i="30"/>
  <c r="K194" i="30"/>
  <c r="J194" i="30"/>
  <c r="I194" i="30"/>
  <c r="H194" i="30"/>
  <c r="N194" i="30" s="1"/>
  <c r="G194" i="30"/>
  <c r="M194" i="30" s="1"/>
  <c r="L193" i="30"/>
  <c r="K193" i="30"/>
  <c r="J193" i="30"/>
  <c r="I193" i="30"/>
  <c r="G193" i="30"/>
  <c r="M193" i="30" s="1"/>
  <c r="L192" i="30"/>
  <c r="K192" i="30"/>
  <c r="J192" i="30"/>
  <c r="I192" i="30"/>
  <c r="H192" i="30"/>
  <c r="N192" i="30" s="1"/>
  <c r="G192" i="30"/>
  <c r="M192" i="30" s="1"/>
  <c r="L191" i="30"/>
  <c r="K191" i="30"/>
  <c r="J191" i="30"/>
  <c r="I191" i="30"/>
  <c r="G191" i="30"/>
  <c r="N190" i="30"/>
  <c r="L190" i="30"/>
  <c r="K190" i="30"/>
  <c r="J190" i="30"/>
  <c r="I190" i="30"/>
  <c r="H190" i="30"/>
  <c r="G190" i="30"/>
  <c r="M190" i="30" s="1"/>
  <c r="L189" i="30"/>
  <c r="N189" i="30" s="1"/>
  <c r="K189" i="30"/>
  <c r="H189" i="30"/>
  <c r="G189" i="30"/>
  <c r="M189" i="30" s="1"/>
  <c r="K188" i="30"/>
  <c r="H188" i="30"/>
  <c r="F188" i="30"/>
  <c r="J327" i="30" s="1"/>
  <c r="E188" i="30"/>
  <c r="I355" i="30" s="1"/>
  <c r="D188" i="30"/>
  <c r="H340" i="30" s="1"/>
  <c r="N340" i="30" s="1"/>
  <c r="C188" i="30"/>
  <c r="G338" i="30" s="1"/>
  <c r="M338" i="30" s="1"/>
  <c r="N180" i="30"/>
  <c r="L180" i="30"/>
  <c r="K180" i="30"/>
  <c r="J180" i="30"/>
  <c r="I180" i="30"/>
  <c r="H180" i="30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H178" i="30"/>
  <c r="N178" i="30" s="1"/>
  <c r="L177" i="30"/>
  <c r="K177" i="30"/>
  <c r="J177" i="30"/>
  <c r="H177" i="30"/>
  <c r="N177" i="30" s="1"/>
  <c r="G177" i="30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N168" i="30"/>
  <c r="L168" i="30"/>
  <c r="K168" i="30"/>
  <c r="J168" i="30"/>
  <c r="I168" i="30"/>
  <c r="H168" i="30"/>
  <c r="L167" i="30"/>
  <c r="K167" i="30"/>
  <c r="J167" i="30"/>
  <c r="I167" i="30"/>
  <c r="H167" i="30"/>
  <c r="N167" i="30" s="1"/>
  <c r="G167" i="30"/>
  <c r="M167" i="30" s="1"/>
  <c r="N166" i="30"/>
  <c r="L166" i="30"/>
  <c r="K166" i="30"/>
  <c r="H166" i="30"/>
  <c r="N165" i="30"/>
  <c r="L165" i="30"/>
  <c r="K165" i="30"/>
  <c r="J165" i="30"/>
  <c r="I165" i="30"/>
  <c r="H165" i="30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H157" i="30"/>
  <c r="N157" i="30" s="1"/>
  <c r="G157" i="30"/>
  <c r="L156" i="30"/>
  <c r="K156" i="30"/>
  <c r="J156" i="30"/>
  <c r="I156" i="30"/>
  <c r="H156" i="30"/>
  <c r="N156" i="30" s="1"/>
  <c r="G156" i="30"/>
  <c r="M156" i="30" s="1"/>
  <c r="L155" i="30"/>
  <c r="K155" i="30"/>
  <c r="L154" i="30"/>
  <c r="K154" i="30"/>
  <c r="H154" i="30"/>
  <c r="N154" i="30" s="1"/>
  <c r="L153" i="30"/>
  <c r="K153" i="30"/>
  <c r="J153" i="30"/>
  <c r="I153" i="30"/>
  <c r="H153" i="30"/>
  <c r="N153" i="30" s="1"/>
  <c r="G153" i="30"/>
  <c r="M153" i="30" s="1"/>
  <c r="L152" i="30"/>
  <c r="K152" i="30"/>
  <c r="J152" i="30"/>
  <c r="I152" i="30"/>
  <c r="H152" i="30"/>
  <c r="N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H150" i="30"/>
  <c r="N150" i="30" s="1"/>
  <c r="L149" i="30"/>
  <c r="K149" i="30"/>
  <c r="J149" i="30"/>
  <c r="H149" i="30"/>
  <c r="N149" i="30" s="1"/>
  <c r="L148" i="30"/>
  <c r="K148" i="30"/>
  <c r="J148" i="30"/>
  <c r="H148" i="30"/>
  <c r="N148" i="30" s="1"/>
  <c r="L147" i="30"/>
  <c r="K147" i="30"/>
  <c r="J147" i="30"/>
  <c r="H147" i="30"/>
  <c r="N147" i="30" s="1"/>
  <c r="L146" i="30"/>
  <c r="K146" i="30"/>
  <c r="H146" i="30"/>
  <c r="N146" i="30" s="1"/>
  <c r="L145" i="30"/>
  <c r="K145" i="30"/>
  <c r="J145" i="30"/>
  <c r="H145" i="30"/>
  <c r="N145" i="30" s="1"/>
  <c r="G145" i="30"/>
  <c r="L144" i="30"/>
  <c r="N144" i="30" s="1"/>
  <c r="K144" i="30"/>
  <c r="H144" i="30"/>
  <c r="L143" i="30"/>
  <c r="K143" i="30"/>
  <c r="J143" i="30"/>
  <c r="I143" i="30"/>
  <c r="H143" i="30"/>
  <c r="N143" i="30" s="1"/>
  <c r="G143" i="30"/>
  <c r="M143" i="30" s="1"/>
  <c r="L142" i="30"/>
  <c r="K142" i="30"/>
  <c r="H142" i="30"/>
  <c r="N142" i="30" s="1"/>
  <c r="L141" i="30"/>
  <c r="K141" i="30"/>
  <c r="L140" i="30"/>
  <c r="K140" i="30"/>
  <c r="J140" i="30"/>
  <c r="I140" i="30"/>
  <c r="H140" i="30"/>
  <c r="N140" i="30" s="1"/>
  <c r="G140" i="30"/>
  <c r="M140" i="30" s="1"/>
  <c r="N139" i="30"/>
  <c r="L139" i="30"/>
  <c r="K139" i="30"/>
  <c r="H139" i="30"/>
  <c r="L138" i="30"/>
  <c r="K138" i="30"/>
  <c r="J138" i="30"/>
  <c r="H138" i="30"/>
  <c r="N138" i="30" s="1"/>
  <c r="G138" i="30"/>
  <c r="L137" i="30"/>
  <c r="K137" i="30"/>
  <c r="H137" i="30"/>
  <c r="N136" i="30"/>
  <c r="L136" i="30"/>
  <c r="K136" i="30"/>
  <c r="J136" i="30"/>
  <c r="I136" i="30"/>
  <c r="H136" i="30"/>
  <c r="G136" i="30"/>
  <c r="M136" i="30" s="1"/>
  <c r="L135" i="30"/>
  <c r="K135" i="30"/>
  <c r="J135" i="30"/>
  <c r="H135" i="30"/>
  <c r="L134" i="30"/>
  <c r="K134" i="30"/>
  <c r="J134" i="30"/>
  <c r="H134" i="30"/>
  <c r="N134" i="30" s="1"/>
  <c r="L133" i="30"/>
  <c r="K133" i="30"/>
  <c r="H133" i="30"/>
  <c r="N133" i="30" s="1"/>
  <c r="G133" i="30"/>
  <c r="M133" i="30" s="1"/>
  <c r="L132" i="30"/>
  <c r="K132" i="30"/>
  <c r="J132" i="30"/>
  <c r="I132" i="30"/>
  <c r="H132" i="30"/>
  <c r="N132" i="30" s="1"/>
  <c r="G132" i="30"/>
  <c r="M132" i="30" s="1"/>
  <c r="N131" i="30"/>
  <c r="L131" i="30"/>
  <c r="K131" i="30"/>
  <c r="J131" i="30"/>
  <c r="I131" i="30"/>
  <c r="H131" i="30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J128" i="30"/>
  <c r="L127" i="30"/>
  <c r="K127" i="30"/>
  <c r="H127" i="30"/>
  <c r="N127" i="30" s="1"/>
  <c r="L126" i="30"/>
  <c r="K126" i="30"/>
  <c r="I126" i="30"/>
  <c r="H126" i="30"/>
  <c r="N126" i="30" s="1"/>
  <c r="L125" i="30"/>
  <c r="K125" i="30"/>
  <c r="H125" i="30"/>
  <c r="N125" i="30" s="1"/>
  <c r="L124" i="30"/>
  <c r="K124" i="30"/>
  <c r="I124" i="30"/>
  <c r="H124" i="30"/>
  <c r="N124" i="30" s="1"/>
  <c r="G124" i="30"/>
  <c r="L123" i="30"/>
  <c r="K123" i="30"/>
  <c r="J123" i="30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I119" i="30"/>
  <c r="H119" i="30"/>
  <c r="N119" i="30" s="1"/>
  <c r="G119" i="30"/>
  <c r="M119" i="30" s="1"/>
  <c r="L118" i="30"/>
  <c r="K118" i="30"/>
  <c r="J118" i="30"/>
  <c r="H118" i="30"/>
  <c r="N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H116" i="30"/>
  <c r="N116" i="30" s="1"/>
  <c r="L115" i="30"/>
  <c r="N115" i="30" s="1"/>
  <c r="K115" i="30"/>
  <c r="H115" i="30"/>
  <c r="L114" i="30"/>
  <c r="K114" i="30"/>
  <c r="J114" i="30"/>
  <c r="I114" i="30"/>
  <c r="L113" i="30"/>
  <c r="K113" i="30"/>
  <c r="J113" i="30"/>
  <c r="I113" i="30"/>
  <c r="H113" i="30"/>
  <c r="N113" i="30" s="1"/>
  <c r="G113" i="30"/>
  <c r="M113" i="30" s="1"/>
  <c r="N112" i="30"/>
  <c r="L112" i="30"/>
  <c r="K112" i="30"/>
  <c r="J112" i="30"/>
  <c r="I112" i="30"/>
  <c r="H112" i="30"/>
  <c r="G112" i="30"/>
  <c r="M112" i="30" s="1"/>
  <c r="L111" i="30"/>
  <c r="K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I108" i="30"/>
  <c r="H108" i="30"/>
  <c r="N108" i="30" s="1"/>
  <c r="G108" i="30"/>
  <c r="M108" i="30" s="1"/>
  <c r="L107" i="30"/>
  <c r="K107" i="30"/>
  <c r="I107" i="30"/>
  <c r="H107" i="30"/>
  <c r="N107" i="30" s="1"/>
  <c r="G107" i="30"/>
  <c r="M107" i="30" s="1"/>
  <c r="L106" i="30"/>
  <c r="K106" i="30"/>
  <c r="I106" i="30"/>
  <c r="H106" i="30"/>
  <c r="N106" i="30" s="1"/>
  <c r="G106" i="30"/>
  <c r="M106" i="30" s="1"/>
  <c r="L105" i="30"/>
  <c r="K105" i="30"/>
  <c r="I105" i="30"/>
  <c r="H105" i="30"/>
  <c r="N105" i="30" s="1"/>
  <c r="G105" i="30"/>
  <c r="L104" i="30"/>
  <c r="K104" i="30"/>
  <c r="I104" i="30"/>
  <c r="H104" i="30"/>
  <c r="N104" i="30" s="1"/>
  <c r="G104" i="30"/>
  <c r="L103" i="30"/>
  <c r="K103" i="30"/>
  <c r="J103" i="30"/>
  <c r="H103" i="30"/>
  <c r="N103" i="30" s="1"/>
  <c r="L102" i="30"/>
  <c r="K102" i="30"/>
  <c r="J102" i="30"/>
  <c r="I102" i="30"/>
  <c r="H102" i="30"/>
  <c r="N102" i="30" s="1"/>
  <c r="G102" i="30"/>
  <c r="M102" i="30" s="1"/>
  <c r="L101" i="30"/>
  <c r="K101" i="30"/>
  <c r="I101" i="30"/>
  <c r="H101" i="30"/>
  <c r="N101" i="30" s="1"/>
  <c r="G101" i="30"/>
  <c r="M101" i="30" s="1"/>
  <c r="L100" i="30"/>
  <c r="K100" i="30"/>
  <c r="H100" i="30"/>
  <c r="N100" i="30" s="1"/>
  <c r="L99" i="30"/>
  <c r="K99" i="30"/>
  <c r="H99" i="30"/>
  <c r="N99" i="30" s="1"/>
  <c r="G99" i="30"/>
  <c r="M99" i="30" s="1"/>
  <c r="L98" i="30"/>
  <c r="K98" i="30"/>
  <c r="J98" i="30"/>
  <c r="I98" i="30"/>
  <c r="G98" i="30"/>
  <c r="L97" i="30"/>
  <c r="K97" i="30"/>
  <c r="H97" i="30"/>
  <c r="L96" i="30"/>
  <c r="K96" i="30"/>
  <c r="J96" i="30"/>
  <c r="I96" i="30"/>
  <c r="H96" i="30"/>
  <c r="N96" i="30" s="1"/>
  <c r="G96" i="30"/>
  <c r="M96" i="30" s="1"/>
  <c r="N95" i="30"/>
  <c r="L95" i="30"/>
  <c r="K95" i="30"/>
  <c r="J95" i="30"/>
  <c r="I95" i="30"/>
  <c r="H95" i="30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L91" i="30"/>
  <c r="K91" i="30"/>
  <c r="H91" i="30"/>
  <c r="N91" i="30" s="1"/>
  <c r="G91" i="30"/>
  <c r="N90" i="30"/>
  <c r="L90" i="30"/>
  <c r="K90" i="30"/>
  <c r="J90" i="30"/>
  <c r="I90" i="30"/>
  <c r="H90" i="30"/>
  <c r="G90" i="30"/>
  <c r="M90" i="30" s="1"/>
  <c r="L89" i="30"/>
  <c r="K89" i="30"/>
  <c r="J89" i="30"/>
  <c r="H89" i="30"/>
  <c r="G89" i="30"/>
  <c r="N88" i="30"/>
  <c r="L88" i="30"/>
  <c r="K88" i="30"/>
  <c r="J88" i="30"/>
  <c r="I88" i="30"/>
  <c r="H88" i="30"/>
  <c r="L87" i="30"/>
  <c r="K87" i="30"/>
  <c r="J87" i="30"/>
  <c r="I87" i="30"/>
  <c r="H87" i="30"/>
  <c r="N87" i="30" s="1"/>
  <c r="G87" i="30"/>
  <c r="M87" i="30" s="1"/>
  <c r="L86" i="30"/>
  <c r="K86" i="30"/>
  <c r="J86" i="30"/>
  <c r="L85" i="30"/>
  <c r="K85" i="30"/>
  <c r="J85" i="30"/>
  <c r="H85" i="30"/>
  <c r="N85" i="30" s="1"/>
  <c r="L84" i="30"/>
  <c r="K84" i="30"/>
  <c r="I84" i="30"/>
  <c r="H84" i="30"/>
  <c r="N84" i="30" s="1"/>
  <c r="L83" i="30"/>
  <c r="K83" i="30"/>
  <c r="J83" i="30"/>
  <c r="I83" i="30"/>
  <c r="L82" i="30"/>
  <c r="K82" i="30"/>
  <c r="H82" i="30"/>
  <c r="J81" i="30"/>
  <c r="F81" i="30"/>
  <c r="J155" i="30" s="1"/>
  <c r="E81" i="30"/>
  <c r="I178" i="30" s="1"/>
  <c r="D81" i="30"/>
  <c r="H155" i="30" s="1"/>
  <c r="C81" i="30"/>
  <c r="L73" i="30"/>
  <c r="K73" i="30"/>
  <c r="J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N71" i="30"/>
  <c r="L71" i="30"/>
  <c r="K71" i="30"/>
  <c r="J71" i="30"/>
  <c r="I71" i="30"/>
  <c r="H71" i="30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H68" i="30"/>
  <c r="N68" i="30" s="1"/>
  <c r="G68" i="30"/>
  <c r="L67" i="30"/>
  <c r="K67" i="30"/>
  <c r="J67" i="30"/>
  <c r="H67" i="30"/>
  <c r="N67" i="30" s="1"/>
  <c r="G67" i="30"/>
  <c r="M67" i="30" s="1"/>
  <c r="L66" i="30"/>
  <c r="K66" i="30"/>
  <c r="J66" i="30"/>
  <c r="I66" i="30"/>
  <c r="H66" i="30"/>
  <c r="N66" i="30" s="1"/>
  <c r="G66" i="30"/>
  <c r="M66" i="30" s="1"/>
  <c r="N65" i="30"/>
  <c r="L65" i="30"/>
  <c r="K65" i="30"/>
  <c r="J65" i="30"/>
  <c r="I65" i="30"/>
  <c r="H65" i="30"/>
  <c r="G65" i="30"/>
  <c r="M65" i="30" s="1"/>
  <c r="L64" i="30"/>
  <c r="K64" i="30"/>
  <c r="J64" i="30"/>
  <c r="I64" i="30"/>
  <c r="H64" i="30"/>
  <c r="N64" i="30" s="1"/>
  <c r="N63" i="30"/>
  <c r="L63" i="30"/>
  <c r="K63" i="30"/>
  <c r="J63" i="30"/>
  <c r="I63" i="30"/>
  <c r="H63" i="30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N60" i="30"/>
  <c r="L60" i="30"/>
  <c r="K60" i="30"/>
  <c r="J60" i="30"/>
  <c r="I60" i="30"/>
  <c r="H60" i="30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G58" i="30"/>
  <c r="L57" i="30"/>
  <c r="K57" i="30"/>
  <c r="J57" i="30"/>
  <c r="I57" i="30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I53" i="30"/>
  <c r="L52" i="30"/>
  <c r="K52" i="30"/>
  <c r="H52" i="30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N47" i="30"/>
  <c r="L47" i="30"/>
  <c r="K47" i="30"/>
  <c r="J47" i="30"/>
  <c r="I47" i="30"/>
  <c r="H47" i="30"/>
  <c r="G47" i="30"/>
  <c r="M47" i="30" s="1"/>
  <c r="L46" i="30"/>
  <c r="K46" i="30"/>
  <c r="J46" i="30"/>
  <c r="I46" i="30"/>
  <c r="H46" i="30"/>
  <c r="N46" i="30" s="1"/>
  <c r="G46" i="30"/>
  <c r="M46" i="30" s="1"/>
  <c r="N45" i="30"/>
  <c r="L45" i="30"/>
  <c r="K45" i="30"/>
  <c r="J45" i="30"/>
  <c r="I45" i="30"/>
  <c r="H45" i="30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L41" i="30"/>
  <c r="K41" i="30"/>
  <c r="J41" i="30"/>
  <c r="I41" i="30"/>
  <c r="G41" i="30"/>
  <c r="N40" i="30"/>
  <c r="L40" i="30"/>
  <c r="K40" i="30"/>
  <c r="J40" i="30"/>
  <c r="I40" i="30"/>
  <c r="H40" i="30"/>
  <c r="G40" i="30"/>
  <c r="M40" i="30" s="1"/>
  <c r="L39" i="30"/>
  <c r="K39" i="30"/>
  <c r="J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L32" i="30"/>
  <c r="K32" i="30"/>
  <c r="J32" i="30"/>
  <c r="I32" i="30"/>
  <c r="H32" i="30"/>
  <c r="N32" i="30" s="1"/>
  <c r="G32" i="30"/>
  <c r="M32" i="30" s="1"/>
  <c r="L31" i="30"/>
  <c r="K31" i="30"/>
  <c r="J31" i="30"/>
  <c r="I31" i="30"/>
  <c r="H31" i="30"/>
  <c r="N31" i="30" s="1"/>
  <c r="G31" i="30"/>
  <c r="M31" i="30" s="1"/>
  <c r="N30" i="30"/>
  <c r="L30" i="30"/>
  <c r="K30" i="30"/>
  <c r="J30" i="30"/>
  <c r="I30" i="30"/>
  <c r="H30" i="30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H24" i="30"/>
  <c r="N24" i="30" s="1"/>
  <c r="G24" i="30"/>
  <c r="L23" i="30"/>
  <c r="K23" i="30"/>
  <c r="J23" i="30"/>
  <c r="I23" i="30"/>
  <c r="H23" i="30"/>
  <c r="N23" i="30" s="1"/>
  <c r="G23" i="30"/>
  <c r="M23" i="30" s="1"/>
  <c r="L22" i="30"/>
  <c r="J22" i="30"/>
  <c r="F22" i="30"/>
  <c r="J52" i="30" s="1"/>
  <c r="E22" i="30"/>
  <c r="I73" i="30" s="1"/>
  <c r="D22" i="30"/>
  <c r="H53" i="30" s="1"/>
  <c r="N53" i="30" s="1"/>
  <c r="C22" i="30"/>
  <c r="F14" i="30"/>
  <c r="E14" i="30"/>
  <c r="D14" i="30"/>
  <c r="C14" i="30"/>
  <c r="K14" i="30" s="1"/>
  <c r="F13" i="30"/>
  <c r="E13" i="30"/>
  <c r="D13" i="30"/>
  <c r="L13" i="30" s="1"/>
  <c r="F12" i="30"/>
  <c r="E12" i="30"/>
  <c r="C12" i="30"/>
  <c r="K12" i="30" s="1"/>
  <c r="E11" i="30"/>
  <c r="D11" i="30"/>
  <c r="F10" i="30"/>
  <c r="E10" i="30"/>
  <c r="C10" i="30"/>
  <c r="K10" i="30" s="1"/>
  <c r="E9" i="30"/>
  <c r="D9" i="30"/>
  <c r="L640" i="29"/>
  <c r="K640" i="29"/>
  <c r="J640" i="29"/>
  <c r="L639" i="29"/>
  <c r="K639" i="29"/>
  <c r="L638" i="29"/>
  <c r="K638" i="29"/>
  <c r="L637" i="29"/>
  <c r="K637" i="29"/>
  <c r="J637" i="29"/>
  <c r="H637" i="29"/>
  <c r="N637" i="29" s="1"/>
  <c r="L636" i="29"/>
  <c r="K636" i="29"/>
  <c r="J636" i="29"/>
  <c r="L635" i="29"/>
  <c r="K635" i="29"/>
  <c r="I635" i="29"/>
  <c r="G635" i="29"/>
  <c r="M635" i="29" s="1"/>
  <c r="L634" i="29"/>
  <c r="K634" i="29"/>
  <c r="H634" i="29"/>
  <c r="N634" i="29" s="1"/>
  <c r="G634" i="29"/>
  <c r="L633" i="29"/>
  <c r="K633" i="29"/>
  <c r="I633" i="29"/>
  <c r="L632" i="29"/>
  <c r="K632" i="29"/>
  <c r="I632" i="29"/>
  <c r="L631" i="29"/>
  <c r="K631" i="29"/>
  <c r="L630" i="29"/>
  <c r="K630" i="29"/>
  <c r="L629" i="29"/>
  <c r="K629" i="29"/>
  <c r="L628" i="29"/>
  <c r="K628" i="29"/>
  <c r="J628" i="29"/>
  <c r="L627" i="29"/>
  <c r="K627" i="29"/>
  <c r="L626" i="29"/>
  <c r="K626" i="29"/>
  <c r="I626" i="29"/>
  <c r="H626" i="29"/>
  <c r="N626" i="29" s="1"/>
  <c r="G626" i="29"/>
  <c r="M626" i="29" s="1"/>
  <c r="L625" i="29"/>
  <c r="K625" i="29"/>
  <c r="L624" i="29"/>
  <c r="K624" i="29"/>
  <c r="J624" i="29"/>
  <c r="H624" i="29"/>
  <c r="G624" i="29"/>
  <c r="M624" i="29" s="1"/>
  <c r="L623" i="29"/>
  <c r="K623" i="29"/>
  <c r="J623" i="29"/>
  <c r="L622" i="29"/>
  <c r="K622" i="29"/>
  <c r="I622" i="29"/>
  <c r="L621" i="29"/>
  <c r="K621" i="29"/>
  <c r="J621" i="29"/>
  <c r="I621" i="29"/>
  <c r="L620" i="29"/>
  <c r="K620" i="29"/>
  <c r="L619" i="29"/>
  <c r="K619" i="29"/>
  <c r="I619" i="29"/>
  <c r="H619" i="29"/>
  <c r="N619" i="29" s="1"/>
  <c r="G619" i="29"/>
  <c r="M619" i="29" s="1"/>
  <c r="L618" i="29"/>
  <c r="K618" i="29"/>
  <c r="I618" i="29"/>
  <c r="L617" i="29"/>
  <c r="K617" i="29"/>
  <c r="J617" i="29"/>
  <c r="L616" i="29"/>
  <c r="K616" i="29"/>
  <c r="L615" i="29"/>
  <c r="K615" i="29"/>
  <c r="L614" i="29"/>
  <c r="K614" i="29"/>
  <c r="J614" i="29"/>
  <c r="L613" i="29"/>
  <c r="K613" i="29"/>
  <c r="J613" i="29"/>
  <c r="I613" i="29"/>
  <c r="G613" i="29"/>
  <c r="M613" i="29" s="1"/>
  <c r="F612" i="29"/>
  <c r="J638" i="29" s="1"/>
  <c r="E612" i="29"/>
  <c r="I640" i="29" s="1"/>
  <c r="D612" i="29"/>
  <c r="C612" i="29"/>
  <c r="L604" i="29"/>
  <c r="K604" i="29"/>
  <c r="J604" i="29"/>
  <c r="L603" i="29"/>
  <c r="K603" i="29"/>
  <c r="J603" i="29"/>
  <c r="I603" i="29"/>
  <c r="H603" i="29"/>
  <c r="N603" i="29" s="1"/>
  <c r="G603" i="29"/>
  <c r="M603" i="29" s="1"/>
  <c r="L602" i="29"/>
  <c r="K602" i="29"/>
  <c r="J602" i="29"/>
  <c r="G602" i="29"/>
  <c r="M602" i="29" s="1"/>
  <c r="L601" i="29"/>
  <c r="K601" i="29"/>
  <c r="J601" i="29"/>
  <c r="I601" i="29"/>
  <c r="G601" i="29"/>
  <c r="M601" i="29" s="1"/>
  <c r="L600" i="29"/>
  <c r="K600" i="29"/>
  <c r="I600" i="29"/>
  <c r="H600" i="29"/>
  <c r="N600" i="29" s="1"/>
  <c r="G600" i="29"/>
  <c r="M600" i="29" s="1"/>
  <c r="L599" i="29"/>
  <c r="K599" i="29"/>
  <c r="J599" i="29"/>
  <c r="I599" i="29"/>
  <c r="G599" i="29"/>
  <c r="M599" i="29" s="1"/>
  <c r="L598" i="29"/>
  <c r="K598" i="29"/>
  <c r="J598" i="29"/>
  <c r="I598" i="29"/>
  <c r="G598" i="29"/>
  <c r="M598" i="29" s="1"/>
  <c r="L597" i="29"/>
  <c r="K597" i="29"/>
  <c r="J597" i="29"/>
  <c r="L596" i="29"/>
  <c r="K596" i="29"/>
  <c r="J596" i="29"/>
  <c r="I596" i="29"/>
  <c r="H596" i="29"/>
  <c r="N596" i="29" s="1"/>
  <c r="G596" i="29"/>
  <c r="M596" i="29" s="1"/>
  <c r="L595" i="29"/>
  <c r="K595" i="29"/>
  <c r="J595" i="29"/>
  <c r="H595" i="29"/>
  <c r="N595" i="29" s="1"/>
  <c r="L594" i="29"/>
  <c r="K594" i="29"/>
  <c r="J594" i="29"/>
  <c r="I594" i="29"/>
  <c r="H594" i="29"/>
  <c r="N594" i="29" s="1"/>
  <c r="L593" i="29"/>
  <c r="K593" i="29"/>
  <c r="J593" i="29"/>
  <c r="I593" i="29"/>
  <c r="N592" i="29"/>
  <c r="L592" i="29"/>
  <c r="K592" i="29"/>
  <c r="J592" i="29"/>
  <c r="I592" i="29"/>
  <c r="H592" i="29"/>
  <c r="G592" i="29"/>
  <c r="M592" i="29" s="1"/>
  <c r="L591" i="29"/>
  <c r="K591" i="29"/>
  <c r="J591" i="29"/>
  <c r="G591" i="29"/>
  <c r="M591" i="29" s="1"/>
  <c r="L590" i="29"/>
  <c r="K590" i="29"/>
  <c r="J590" i="29"/>
  <c r="G590" i="29"/>
  <c r="M590" i="29" s="1"/>
  <c r="L589" i="29"/>
  <c r="K589" i="29"/>
  <c r="J589" i="29"/>
  <c r="I589" i="29"/>
  <c r="L588" i="29"/>
  <c r="K588" i="29"/>
  <c r="I588" i="29"/>
  <c r="G588" i="29"/>
  <c r="M588" i="29" s="1"/>
  <c r="L587" i="29"/>
  <c r="K587" i="29"/>
  <c r="J587" i="29"/>
  <c r="I587" i="29"/>
  <c r="H587" i="29"/>
  <c r="N587" i="29" s="1"/>
  <c r="G587" i="29"/>
  <c r="M587" i="29" s="1"/>
  <c r="L586" i="29"/>
  <c r="K586" i="29"/>
  <c r="J586" i="29"/>
  <c r="G586" i="29"/>
  <c r="L585" i="29"/>
  <c r="K585" i="29"/>
  <c r="G585" i="29"/>
  <c r="M585" i="29" s="1"/>
  <c r="N584" i="29"/>
  <c r="L584" i="29"/>
  <c r="K584" i="29"/>
  <c r="J584" i="29"/>
  <c r="I584" i="29"/>
  <c r="H584" i="29"/>
  <c r="G584" i="29"/>
  <c r="M584" i="29" s="1"/>
  <c r="L583" i="29"/>
  <c r="K583" i="29"/>
  <c r="J583" i="29"/>
  <c r="L582" i="29"/>
  <c r="K582" i="29"/>
  <c r="J582" i="29"/>
  <c r="I582" i="29"/>
  <c r="G582" i="29"/>
  <c r="M582" i="29" s="1"/>
  <c r="L581" i="29"/>
  <c r="K581" i="29"/>
  <c r="J581" i="29"/>
  <c r="I581" i="29"/>
  <c r="L580" i="29"/>
  <c r="K580" i="29"/>
  <c r="J580" i="29"/>
  <c r="I580" i="29"/>
  <c r="G580" i="29"/>
  <c r="M580" i="29" s="1"/>
  <c r="L579" i="29"/>
  <c r="K579" i="29"/>
  <c r="I579" i="29"/>
  <c r="H579" i="29"/>
  <c r="N579" i="29" s="1"/>
  <c r="G579" i="29"/>
  <c r="L578" i="29"/>
  <c r="K578" i="29"/>
  <c r="J578" i="29"/>
  <c r="I578" i="29"/>
  <c r="G578" i="29"/>
  <c r="M578" i="29" s="1"/>
  <c r="L577" i="29"/>
  <c r="K577" i="29"/>
  <c r="J577" i="29"/>
  <c r="I577" i="29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L573" i="29"/>
  <c r="K573" i="29"/>
  <c r="J573" i="29"/>
  <c r="H573" i="29"/>
  <c r="N573" i="29" s="1"/>
  <c r="L572" i="29"/>
  <c r="K572" i="29"/>
  <c r="J572" i="29"/>
  <c r="L571" i="29"/>
  <c r="K571" i="29"/>
  <c r="J571" i="29"/>
  <c r="L570" i="29"/>
  <c r="K570" i="29"/>
  <c r="I570" i="29"/>
  <c r="L569" i="29"/>
  <c r="K569" i="29"/>
  <c r="J569" i="29"/>
  <c r="I569" i="29"/>
  <c r="H569" i="29"/>
  <c r="N569" i="29" s="1"/>
  <c r="G569" i="29"/>
  <c r="M569" i="29" s="1"/>
  <c r="L568" i="29"/>
  <c r="K568" i="29"/>
  <c r="J568" i="29"/>
  <c r="L567" i="29"/>
  <c r="K567" i="29"/>
  <c r="L566" i="29"/>
  <c r="K566" i="29"/>
  <c r="J566" i="29"/>
  <c r="I566" i="29"/>
  <c r="G566" i="29"/>
  <c r="N565" i="29"/>
  <c r="L565" i="29"/>
  <c r="K565" i="29"/>
  <c r="J565" i="29"/>
  <c r="I565" i="29"/>
  <c r="H565" i="29"/>
  <c r="G565" i="29"/>
  <c r="M565" i="29" s="1"/>
  <c r="L564" i="29"/>
  <c r="K564" i="29"/>
  <c r="L563" i="29"/>
  <c r="K563" i="29"/>
  <c r="J563" i="29"/>
  <c r="H563" i="29"/>
  <c r="N563" i="29" s="1"/>
  <c r="L562" i="29"/>
  <c r="K562" i="29"/>
  <c r="J562" i="29"/>
  <c r="I562" i="29"/>
  <c r="H562" i="29"/>
  <c r="N562" i="29" s="1"/>
  <c r="G562" i="29"/>
  <c r="M562" i="29" s="1"/>
  <c r="L561" i="29"/>
  <c r="K561" i="29"/>
  <c r="J561" i="29"/>
  <c r="I561" i="29"/>
  <c r="H561" i="29"/>
  <c r="N561" i="29" s="1"/>
  <c r="L560" i="29"/>
  <c r="K560" i="29"/>
  <c r="J560" i="29"/>
  <c r="I560" i="29"/>
  <c r="H560" i="29"/>
  <c r="N560" i="29" s="1"/>
  <c r="G560" i="29"/>
  <c r="M560" i="29" s="1"/>
  <c r="N559" i="29"/>
  <c r="L559" i="29"/>
  <c r="K559" i="29"/>
  <c r="J559" i="29"/>
  <c r="I559" i="29"/>
  <c r="H559" i="29"/>
  <c r="G559" i="29"/>
  <c r="M559" i="29" s="1"/>
  <c r="L558" i="29"/>
  <c r="K558" i="29"/>
  <c r="I558" i="29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G556" i="29"/>
  <c r="M556" i="29" s="1"/>
  <c r="L555" i="29"/>
  <c r="K555" i="29"/>
  <c r="J555" i="29"/>
  <c r="I555" i="29"/>
  <c r="H555" i="29"/>
  <c r="N555" i="29" s="1"/>
  <c r="G555" i="29"/>
  <c r="M555" i="29" s="1"/>
  <c r="N554" i="29"/>
  <c r="L554" i="29"/>
  <c r="K554" i="29"/>
  <c r="J554" i="29"/>
  <c r="I554" i="29"/>
  <c r="H554" i="29"/>
  <c r="G554" i="29"/>
  <c r="M554" i="29" s="1"/>
  <c r="L553" i="29"/>
  <c r="K553" i="29"/>
  <c r="J553" i="29"/>
  <c r="I553" i="29"/>
  <c r="G553" i="29"/>
  <c r="M553" i="29" s="1"/>
  <c r="L552" i="29"/>
  <c r="K552" i="29"/>
  <c r="J552" i="29"/>
  <c r="I552" i="29"/>
  <c r="G552" i="29"/>
  <c r="L551" i="29"/>
  <c r="K551" i="29"/>
  <c r="J551" i="29"/>
  <c r="I551" i="29"/>
  <c r="G551" i="29"/>
  <c r="M551" i="29" s="1"/>
  <c r="L550" i="29"/>
  <c r="K550" i="29"/>
  <c r="G550" i="29"/>
  <c r="L549" i="29"/>
  <c r="K549" i="29"/>
  <c r="J549" i="29"/>
  <c r="I549" i="29"/>
  <c r="G549" i="29"/>
  <c r="M549" i="29" s="1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G547" i="29"/>
  <c r="M547" i="29" s="1"/>
  <c r="L546" i="29"/>
  <c r="K546" i="29"/>
  <c r="J546" i="29"/>
  <c r="L545" i="29"/>
  <c r="K545" i="29"/>
  <c r="J545" i="29"/>
  <c r="I545" i="29"/>
  <c r="L544" i="29"/>
  <c r="K544" i="29"/>
  <c r="L543" i="29"/>
  <c r="K543" i="29"/>
  <c r="L542" i="29"/>
  <c r="K542" i="29"/>
  <c r="J542" i="29"/>
  <c r="I542" i="29"/>
  <c r="H542" i="29"/>
  <c r="N542" i="29" s="1"/>
  <c r="G542" i="29"/>
  <c r="M542" i="29" s="1"/>
  <c r="L541" i="29"/>
  <c r="K541" i="29"/>
  <c r="I541" i="29"/>
  <c r="L540" i="29"/>
  <c r="K540" i="29"/>
  <c r="G540" i="29"/>
  <c r="M540" i="29" s="1"/>
  <c r="L539" i="29"/>
  <c r="K539" i="29"/>
  <c r="I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G537" i="29"/>
  <c r="M537" i="29" s="1"/>
  <c r="L536" i="29"/>
  <c r="K536" i="29"/>
  <c r="J536" i="29"/>
  <c r="L535" i="29"/>
  <c r="K535" i="29"/>
  <c r="J535" i="29"/>
  <c r="I535" i="29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G533" i="29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I528" i="29"/>
  <c r="L527" i="29"/>
  <c r="K527" i="29"/>
  <c r="J527" i="29"/>
  <c r="I527" i="29"/>
  <c r="H527" i="29"/>
  <c r="N527" i="29" s="1"/>
  <c r="G527" i="29"/>
  <c r="M527" i="29" s="1"/>
  <c r="L526" i="29"/>
  <c r="K526" i="29"/>
  <c r="I526" i="29"/>
  <c r="L525" i="29"/>
  <c r="K525" i="29"/>
  <c r="J525" i="29"/>
  <c r="I525" i="29"/>
  <c r="H525" i="29"/>
  <c r="N525" i="29" s="1"/>
  <c r="L524" i="29"/>
  <c r="K524" i="29"/>
  <c r="I524" i="29"/>
  <c r="H524" i="29"/>
  <c r="G524" i="29"/>
  <c r="M524" i="29" s="1"/>
  <c r="L523" i="29"/>
  <c r="K523" i="29"/>
  <c r="J523" i="29"/>
  <c r="L522" i="29"/>
  <c r="K522" i="29"/>
  <c r="I522" i="29"/>
  <c r="H522" i="29"/>
  <c r="N522" i="29" s="1"/>
  <c r="L521" i="29"/>
  <c r="K521" i="29"/>
  <c r="I521" i="29"/>
  <c r="H521" i="29"/>
  <c r="G521" i="29"/>
  <c r="M521" i="29" s="1"/>
  <c r="L520" i="29"/>
  <c r="K520" i="29"/>
  <c r="J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L517" i="29"/>
  <c r="K517" i="29"/>
  <c r="H517" i="29"/>
  <c r="N517" i="29" s="1"/>
  <c r="G517" i="29"/>
  <c r="M517" i="29" s="1"/>
  <c r="L516" i="29"/>
  <c r="K516" i="29"/>
  <c r="I516" i="29"/>
  <c r="G516" i="29"/>
  <c r="L515" i="29"/>
  <c r="K515" i="29"/>
  <c r="I515" i="29"/>
  <c r="G515" i="29"/>
  <c r="M515" i="29" s="1"/>
  <c r="L514" i="29"/>
  <c r="K514" i="29"/>
  <c r="G514" i="29"/>
  <c r="L513" i="29"/>
  <c r="K513" i="29"/>
  <c r="I513" i="29"/>
  <c r="G513" i="29"/>
  <c r="M513" i="29" s="1"/>
  <c r="L512" i="29"/>
  <c r="K512" i="29"/>
  <c r="L511" i="29"/>
  <c r="K511" i="29"/>
  <c r="I511" i="29"/>
  <c r="G511" i="29"/>
  <c r="M511" i="29" s="1"/>
  <c r="L510" i="29"/>
  <c r="K510" i="29"/>
  <c r="I510" i="29"/>
  <c r="H510" i="29"/>
  <c r="G510" i="29"/>
  <c r="M510" i="29" s="1"/>
  <c r="L509" i="29"/>
  <c r="K509" i="29"/>
  <c r="I509" i="29"/>
  <c r="H509" i="29"/>
  <c r="N509" i="29" s="1"/>
  <c r="G509" i="29"/>
  <c r="M509" i="29" s="1"/>
  <c r="L508" i="29"/>
  <c r="K508" i="29"/>
  <c r="G508" i="29"/>
  <c r="L507" i="29"/>
  <c r="K507" i="29"/>
  <c r="L506" i="29"/>
  <c r="K506" i="29"/>
  <c r="I506" i="29"/>
  <c r="G506" i="29"/>
  <c r="L505" i="29"/>
  <c r="K505" i="29"/>
  <c r="I505" i="29"/>
  <c r="G505" i="29"/>
  <c r="M505" i="29" s="1"/>
  <c r="L504" i="29"/>
  <c r="K504" i="29"/>
  <c r="G504" i="29"/>
  <c r="M504" i="29" s="1"/>
  <c r="L503" i="29"/>
  <c r="K503" i="29"/>
  <c r="I503" i="29"/>
  <c r="H503" i="29"/>
  <c r="N503" i="29" s="1"/>
  <c r="L502" i="29"/>
  <c r="K502" i="29"/>
  <c r="J502" i="29"/>
  <c r="I502" i="29"/>
  <c r="H502" i="29"/>
  <c r="N502" i="29" s="1"/>
  <c r="G502" i="29"/>
  <c r="M502" i="29" s="1"/>
  <c r="M501" i="29"/>
  <c r="L501" i="29"/>
  <c r="K501" i="29"/>
  <c r="J501" i="29"/>
  <c r="I501" i="29"/>
  <c r="G501" i="29"/>
  <c r="L500" i="29"/>
  <c r="K500" i="29"/>
  <c r="J500" i="29"/>
  <c r="I500" i="29"/>
  <c r="H500" i="29"/>
  <c r="N500" i="29" s="1"/>
  <c r="G500" i="29"/>
  <c r="M500" i="29" s="1"/>
  <c r="L499" i="29"/>
  <c r="K499" i="29"/>
  <c r="G499" i="29"/>
  <c r="M499" i="29" s="1"/>
  <c r="L498" i="29"/>
  <c r="K498" i="29"/>
  <c r="I498" i="29"/>
  <c r="L497" i="29"/>
  <c r="K497" i="29"/>
  <c r="G497" i="29"/>
  <c r="M497" i="29" s="1"/>
  <c r="L496" i="29"/>
  <c r="K496" i="29"/>
  <c r="J496" i="29"/>
  <c r="I496" i="29"/>
  <c r="G496" i="29"/>
  <c r="M496" i="29" s="1"/>
  <c r="L495" i="29"/>
  <c r="K495" i="29"/>
  <c r="I495" i="29"/>
  <c r="G495" i="29"/>
  <c r="M495" i="29" s="1"/>
  <c r="L494" i="29"/>
  <c r="K494" i="29"/>
  <c r="G494" i="29"/>
  <c r="M494" i="29" s="1"/>
  <c r="L493" i="29"/>
  <c r="K493" i="29"/>
  <c r="I493" i="29"/>
  <c r="H493" i="29"/>
  <c r="N493" i="29" s="1"/>
  <c r="L492" i="29"/>
  <c r="K492" i="29"/>
  <c r="I492" i="29"/>
  <c r="G492" i="29"/>
  <c r="M492" i="29" s="1"/>
  <c r="L491" i="29"/>
  <c r="K491" i="29"/>
  <c r="I491" i="29"/>
  <c r="G491" i="29"/>
  <c r="M491" i="29" s="1"/>
  <c r="L490" i="29"/>
  <c r="K490" i="29"/>
  <c r="J490" i="29"/>
  <c r="I490" i="29"/>
  <c r="H490" i="29"/>
  <c r="N490" i="29" s="1"/>
  <c r="G490" i="29"/>
  <c r="M490" i="29" s="1"/>
  <c r="L489" i="29"/>
  <c r="K489" i="29"/>
  <c r="I489" i="29"/>
  <c r="L488" i="29"/>
  <c r="K488" i="29"/>
  <c r="I488" i="29"/>
  <c r="G488" i="29"/>
  <c r="M488" i="29" s="1"/>
  <c r="L487" i="29"/>
  <c r="K487" i="29"/>
  <c r="I487" i="29"/>
  <c r="L486" i="29"/>
  <c r="K486" i="29"/>
  <c r="I486" i="29"/>
  <c r="G486" i="29"/>
  <c r="M486" i="29" s="1"/>
  <c r="M485" i="29"/>
  <c r="L485" i="29"/>
  <c r="K485" i="29"/>
  <c r="J485" i="29"/>
  <c r="I485" i="29"/>
  <c r="G485" i="29"/>
  <c r="L484" i="29"/>
  <c r="K484" i="29"/>
  <c r="H484" i="29"/>
  <c r="N484" i="29" s="1"/>
  <c r="L483" i="29"/>
  <c r="K483" i="29"/>
  <c r="I483" i="29"/>
  <c r="G483" i="29"/>
  <c r="M483" i="29" s="1"/>
  <c r="L482" i="29"/>
  <c r="K482" i="29"/>
  <c r="I482" i="29"/>
  <c r="H482" i="29"/>
  <c r="N482" i="29" s="1"/>
  <c r="G482" i="29"/>
  <c r="M482" i="29" s="1"/>
  <c r="L481" i="29"/>
  <c r="K481" i="29"/>
  <c r="I481" i="29"/>
  <c r="L480" i="29"/>
  <c r="K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I478" i="29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H476" i="29"/>
  <c r="N476" i="29" s="1"/>
  <c r="G476" i="29"/>
  <c r="M476" i="29" s="1"/>
  <c r="M475" i="29"/>
  <c r="L475" i="29"/>
  <c r="K475" i="29"/>
  <c r="J475" i="29"/>
  <c r="I475" i="29"/>
  <c r="H475" i="29"/>
  <c r="N475" i="29" s="1"/>
  <c r="G475" i="29"/>
  <c r="L474" i="29"/>
  <c r="K474" i="29"/>
  <c r="J474" i="29"/>
  <c r="I474" i="29"/>
  <c r="L473" i="29"/>
  <c r="K473" i="29"/>
  <c r="G473" i="29"/>
  <c r="M473" i="29" s="1"/>
  <c r="L472" i="29"/>
  <c r="K472" i="29"/>
  <c r="J472" i="29"/>
  <c r="H472" i="29"/>
  <c r="N472" i="29" s="1"/>
  <c r="G472" i="29"/>
  <c r="M472" i="29" s="1"/>
  <c r="L471" i="29"/>
  <c r="K471" i="29"/>
  <c r="H471" i="29"/>
  <c r="N471" i="29" s="1"/>
  <c r="L470" i="29"/>
  <c r="K470" i="29"/>
  <c r="L469" i="29"/>
  <c r="K469" i="29"/>
  <c r="G469" i="29"/>
  <c r="M469" i="29" s="1"/>
  <c r="L468" i="29"/>
  <c r="K468" i="29"/>
  <c r="J468" i="29"/>
  <c r="I468" i="29"/>
  <c r="H468" i="29"/>
  <c r="N468" i="29" s="1"/>
  <c r="G468" i="29"/>
  <c r="M468" i="29" s="1"/>
  <c r="L467" i="29"/>
  <c r="K467" i="29"/>
  <c r="I467" i="29"/>
  <c r="G467" i="29"/>
  <c r="M467" i="29" s="1"/>
  <c r="L466" i="29"/>
  <c r="K466" i="29"/>
  <c r="G466" i="29"/>
  <c r="M466" i="29" s="1"/>
  <c r="L465" i="29"/>
  <c r="K465" i="29"/>
  <c r="I465" i="29"/>
  <c r="G465" i="29"/>
  <c r="M465" i="29" s="1"/>
  <c r="L464" i="29"/>
  <c r="K464" i="29"/>
  <c r="J464" i="29"/>
  <c r="I464" i="29"/>
  <c r="H464" i="29"/>
  <c r="N464" i="29" s="1"/>
  <c r="L463" i="29"/>
  <c r="K463" i="29"/>
  <c r="J463" i="29"/>
  <c r="H463" i="29"/>
  <c r="N463" i="29" s="1"/>
  <c r="G463" i="29"/>
  <c r="M463" i="29" s="1"/>
  <c r="L462" i="29"/>
  <c r="K462" i="29"/>
  <c r="I462" i="29"/>
  <c r="L461" i="29"/>
  <c r="K461" i="29"/>
  <c r="I461" i="29"/>
  <c r="G461" i="29"/>
  <c r="M461" i="29" s="1"/>
  <c r="L460" i="29"/>
  <c r="K460" i="29"/>
  <c r="I460" i="29"/>
  <c r="L459" i="29"/>
  <c r="K459" i="29"/>
  <c r="I459" i="29"/>
  <c r="G459" i="29"/>
  <c r="M459" i="29" s="1"/>
  <c r="M458" i="29"/>
  <c r="L458" i="29"/>
  <c r="K458" i="29"/>
  <c r="J458" i="29"/>
  <c r="I458" i="29"/>
  <c r="G458" i="29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L455" i="29"/>
  <c r="K455" i="29"/>
  <c r="J455" i="29"/>
  <c r="H455" i="29"/>
  <c r="N455" i="29" s="1"/>
  <c r="G455" i="29"/>
  <c r="M455" i="29" s="1"/>
  <c r="L454" i="29"/>
  <c r="K454" i="29"/>
  <c r="J454" i="29"/>
  <c r="L453" i="29"/>
  <c r="K453" i="29"/>
  <c r="J453" i="29"/>
  <c r="I453" i="29"/>
  <c r="L452" i="29"/>
  <c r="K452" i="29"/>
  <c r="J452" i="29"/>
  <c r="I452" i="29"/>
  <c r="L451" i="29"/>
  <c r="K451" i="29"/>
  <c r="L450" i="29"/>
  <c r="K450" i="29"/>
  <c r="H450" i="29"/>
  <c r="N450" i="29" s="1"/>
  <c r="L449" i="29"/>
  <c r="K449" i="29"/>
  <c r="J449" i="29"/>
  <c r="H449" i="29"/>
  <c r="N449" i="29" s="1"/>
  <c r="G449" i="29"/>
  <c r="M449" i="29" s="1"/>
  <c r="L448" i="29"/>
  <c r="K448" i="29"/>
  <c r="I448" i="29"/>
  <c r="L447" i="29"/>
  <c r="K447" i="29"/>
  <c r="J447" i="29"/>
  <c r="I447" i="29"/>
  <c r="H447" i="29"/>
  <c r="N447" i="29" s="1"/>
  <c r="L446" i="29"/>
  <c r="K446" i="29"/>
  <c r="L445" i="29"/>
  <c r="K445" i="29"/>
  <c r="I445" i="29"/>
  <c r="H445" i="29"/>
  <c r="N445" i="29" s="1"/>
  <c r="G445" i="29"/>
  <c r="M445" i="29" s="1"/>
  <c r="L444" i="29"/>
  <c r="K444" i="29"/>
  <c r="I444" i="29"/>
  <c r="G444" i="29"/>
  <c r="M444" i="29" s="1"/>
  <c r="L443" i="29"/>
  <c r="K443" i="29"/>
  <c r="I443" i="29"/>
  <c r="G443" i="29"/>
  <c r="M443" i="29" s="1"/>
  <c r="L442" i="29"/>
  <c r="K442" i="29"/>
  <c r="L441" i="29"/>
  <c r="K441" i="29"/>
  <c r="J441" i="29"/>
  <c r="I441" i="29"/>
  <c r="G441" i="29"/>
  <c r="M441" i="29" s="1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M438" i="29"/>
  <c r="L438" i="29"/>
  <c r="K438" i="29"/>
  <c r="J438" i="29"/>
  <c r="I438" i="29"/>
  <c r="G438" i="29"/>
  <c r="L437" i="29"/>
  <c r="K437" i="29"/>
  <c r="H437" i="29"/>
  <c r="N437" i="29" s="1"/>
  <c r="L436" i="29"/>
  <c r="K436" i="29"/>
  <c r="I436" i="29"/>
  <c r="G436" i="29"/>
  <c r="M436" i="29" s="1"/>
  <c r="L435" i="29"/>
  <c r="K435" i="29"/>
  <c r="H435" i="29"/>
  <c r="N435" i="29" s="1"/>
  <c r="L434" i="29"/>
  <c r="K434" i="29"/>
  <c r="L433" i="29"/>
  <c r="K433" i="29"/>
  <c r="I433" i="29"/>
  <c r="H433" i="29"/>
  <c r="N433" i="29" s="1"/>
  <c r="G433" i="29"/>
  <c r="M433" i="29" s="1"/>
  <c r="L432" i="29"/>
  <c r="K432" i="29"/>
  <c r="J432" i="29"/>
  <c r="G432" i="29"/>
  <c r="M432" i="29" s="1"/>
  <c r="M431" i="29"/>
  <c r="L431" i="29"/>
  <c r="K431" i="29"/>
  <c r="J431" i="29"/>
  <c r="I431" i="29"/>
  <c r="H431" i="29"/>
  <c r="N431" i="29" s="1"/>
  <c r="G431" i="29"/>
  <c r="L430" i="29"/>
  <c r="K430" i="29"/>
  <c r="I430" i="29"/>
  <c r="H430" i="29"/>
  <c r="N430" i="29" s="1"/>
  <c r="L429" i="29"/>
  <c r="K429" i="29"/>
  <c r="J429" i="29"/>
  <c r="G429" i="29"/>
  <c r="M429" i="29" s="1"/>
  <c r="L428" i="29"/>
  <c r="K428" i="29"/>
  <c r="I428" i="29"/>
  <c r="L427" i="29"/>
  <c r="K427" i="29"/>
  <c r="G427" i="29"/>
  <c r="M427" i="29" s="1"/>
  <c r="L426" i="29"/>
  <c r="K426" i="29"/>
  <c r="I426" i="29"/>
  <c r="L425" i="29"/>
  <c r="K425" i="29"/>
  <c r="J425" i="29"/>
  <c r="H425" i="29"/>
  <c r="N425" i="29" s="1"/>
  <c r="L424" i="29"/>
  <c r="K424" i="29"/>
  <c r="L423" i="29"/>
  <c r="K423" i="29"/>
  <c r="H423" i="29"/>
  <c r="N423" i="29" s="1"/>
  <c r="L422" i="29"/>
  <c r="K422" i="29"/>
  <c r="M421" i="29"/>
  <c r="L421" i="29"/>
  <c r="K421" i="29"/>
  <c r="I421" i="29"/>
  <c r="H421" i="29"/>
  <c r="N421" i="29" s="1"/>
  <c r="G421" i="29"/>
  <c r="L420" i="29"/>
  <c r="K420" i="29"/>
  <c r="J420" i="29"/>
  <c r="G420" i="29"/>
  <c r="M420" i="29" s="1"/>
  <c r="L419" i="29"/>
  <c r="K419" i="29"/>
  <c r="I419" i="29"/>
  <c r="L418" i="29"/>
  <c r="K418" i="29"/>
  <c r="J418" i="29"/>
  <c r="I418" i="29"/>
  <c r="H418" i="29"/>
  <c r="N418" i="29" s="1"/>
  <c r="G418" i="29"/>
  <c r="M418" i="29" s="1"/>
  <c r="L417" i="29"/>
  <c r="K417" i="29"/>
  <c r="H417" i="29"/>
  <c r="G417" i="29"/>
  <c r="M417" i="29" s="1"/>
  <c r="L416" i="29"/>
  <c r="K416" i="29"/>
  <c r="H416" i="29"/>
  <c r="N416" i="29" s="1"/>
  <c r="L415" i="29"/>
  <c r="K415" i="29"/>
  <c r="J415" i="29"/>
  <c r="I415" i="29"/>
  <c r="G415" i="29"/>
  <c r="M415" i="29" s="1"/>
  <c r="L414" i="29"/>
  <c r="K414" i="29"/>
  <c r="I414" i="29"/>
  <c r="H414" i="29"/>
  <c r="N414" i="29" s="1"/>
  <c r="G414" i="29"/>
  <c r="M414" i="29" s="1"/>
  <c r="L413" i="29"/>
  <c r="K413" i="29"/>
  <c r="G413" i="29"/>
  <c r="M413" i="29" s="1"/>
  <c r="M412" i="29"/>
  <c r="L412" i="29"/>
  <c r="K412" i="29"/>
  <c r="J412" i="29"/>
  <c r="I412" i="29"/>
  <c r="H412" i="29"/>
  <c r="N412" i="29" s="1"/>
  <c r="G412" i="29"/>
  <c r="L411" i="29"/>
  <c r="K411" i="29"/>
  <c r="I411" i="29"/>
  <c r="G411" i="29"/>
  <c r="M411" i="29" s="1"/>
  <c r="L410" i="29"/>
  <c r="K410" i="29"/>
  <c r="L409" i="29"/>
  <c r="K409" i="29"/>
  <c r="J409" i="29"/>
  <c r="I409" i="29"/>
  <c r="H409" i="29"/>
  <c r="N409" i="29" s="1"/>
  <c r="L408" i="29"/>
  <c r="K408" i="29"/>
  <c r="G408" i="29"/>
  <c r="M408" i="29" s="1"/>
  <c r="L407" i="29"/>
  <c r="K407" i="29"/>
  <c r="I407" i="29"/>
  <c r="L406" i="29"/>
  <c r="K406" i="29"/>
  <c r="G406" i="29"/>
  <c r="M406" i="29" s="1"/>
  <c r="L405" i="29"/>
  <c r="K405" i="29"/>
  <c r="I405" i="29"/>
  <c r="L404" i="29"/>
  <c r="K404" i="29"/>
  <c r="G404" i="29"/>
  <c r="M404" i="29" s="1"/>
  <c r="L403" i="29"/>
  <c r="K403" i="29"/>
  <c r="I403" i="29"/>
  <c r="G403" i="29"/>
  <c r="M403" i="29" s="1"/>
  <c r="L402" i="29"/>
  <c r="K402" i="29"/>
  <c r="G402" i="29"/>
  <c r="M402" i="29" s="1"/>
  <c r="L401" i="29"/>
  <c r="K401" i="29"/>
  <c r="I401" i="29"/>
  <c r="L400" i="29"/>
  <c r="K400" i="29"/>
  <c r="G400" i="29"/>
  <c r="M400" i="29" s="1"/>
  <c r="M399" i="29"/>
  <c r="L399" i="29"/>
  <c r="K399" i="29"/>
  <c r="J399" i="29"/>
  <c r="H399" i="29"/>
  <c r="N399" i="29" s="1"/>
  <c r="G399" i="29"/>
  <c r="L398" i="29"/>
  <c r="K398" i="29"/>
  <c r="G398" i="29"/>
  <c r="M398" i="29" s="1"/>
  <c r="L397" i="29"/>
  <c r="K397" i="29"/>
  <c r="I397" i="29"/>
  <c r="L396" i="29"/>
  <c r="K396" i="29"/>
  <c r="L395" i="29"/>
  <c r="K395" i="29"/>
  <c r="L394" i="29"/>
  <c r="K394" i="29"/>
  <c r="H394" i="29"/>
  <c r="N394" i="29" s="1"/>
  <c r="L393" i="29"/>
  <c r="K393" i="29"/>
  <c r="J393" i="29"/>
  <c r="I393" i="29"/>
  <c r="H393" i="29"/>
  <c r="N393" i="29" s="1"/>
  <c r="G393" i="29"/>
  <c r="M393" i="29" s="1"/>
  <c r="L392" i="29"/>
  <c r="K392" i="29"/>
  <c r="J392" i="29"/>
  <c r="L391" i="29"/>
  <c r="K391" i="29"/>
  <c r="L390" i="29"/>
  <c r="K390" i="29"/>
  <c r="J390" i="29"/>
  <c r="H390" i="29"/>
  <c r="N390" i="29" s="1"/>
  <c r="G390" i="29"/>
  <c r="L389" i="29"/>
  <c r="K389" i="29"/>
  <c r="I389" i="29"/>
  <c r="L388" i="29"/>
  <c r="K388" i="29"/>
  <c r="G388" i="29"/>
  <c r="M388" i="29" s="1"/>
  <c r="L387" i="29"/>
  <c r="K387" i="29"/>
  <c r="I387" i="29"/>
  <c r="L386" i="29"/>
  <c r="K386" i="29"/>
  <c r="G386" i="29"/>
  <c r="M386" i="29" s="1"/>
  <c r="L385" i="29"/>
  <c r="K385" i="29"/>
  <c r="J385" i="29"/>
  <c r="I385" i="29"/>
  <c r="H385" i="29"/>
  <c r="N385" i="29" s="1"/>
  <c r="L384" i="29"/>
  <c r="K384" i="29"/>
  <c r="H384" i="29"/>
  <c r="N384" i="29" s="1"/>
  <c r="L383" i="29"/>
  <c r="K383" i="29"/>
  <c r="I383" i="29"/>
  <c r="L382" i="29"/>
  <c r="K382" i="29"/>
  <c r="J382" i="29"/>
  <c r="I382" i="29"/>
  <c r="H382" i="29"/>
  <c r="N382" i="29" s="1"/>
  <c r="L381" i="29"/>
  <c r="K381" i="29"/>
  <c r="J381" i="29"/>
  <c r="I381" i="29"/>
  <c r="H381" i="29"/>
  <c r="N381" i="29" s="1"/>
  <c r="L380" i="29"/>
  <c r="K380" i="29"/>
  <c r="I380" i="29"/>
  <c r="L379" i="29"/>
  <c r="K379" i="29"/>
  <c r="H379" i="29"/>
  <c r="N379" i="29" s="1"/>
  <c r="L378" i="29"/>
  <c r="K378" i="29"/>
  <c r="I378" i="29"/>
  <c r="L377" i="29"/>
  <c r="K377" i="29"/>
  <c r="H377" i="29"/>
  <c r="N377" i="29" s="1"/>
  <c r="L376" i="29"/>
  <c r="K376" i="29"/>
  <c r="J376" i="29"/>
  <c r="I376" i="29"/>
  <c r="H376" i="29"/>
  <c r="N376" i="29" s="1"/>
  <c r="G376" i="29"/>
  <c r="M376" i="29" s="1"/>
  <c r="L375" i="29"/>
  <c r="K375" i="29"/>
  <c r="J375" i="29"/>
  <c r="I375" i="29"/>
  <c r="H375" i="29"/>
  <c r="N375" i="29" s="1"/>
  <c r="G375" i="29"/>
  <c r="M375" i="29" s="1"/>
  <c r="L374" i="29"/>
  <c r="K374" i="29"/>
  <c r="J374" i="29"/>
  <c r="I374" i="29"/>
  <c r="L373" i="29"/>
  <c r="K373" i="29"/>
  <c r="G373" i="29"/>
  <c r="M373" i="29" s="1"/>
  <c r="L372" i="29"/>
  <c r="K372" i="29"/>
  <c r="J372" i="29"/>
  <c r="I372" i="29"/>
  <c r="F371" i="29"/>
  <c r="J600" i="29" s="1"/>
  <c r="E371" i="29"/>
  <c r="D371" i="29"/>
  <c r="H580" i="29" s="1"/>
  <c r="N580" i="29" s="1"/>
  <c r="C371" i="29"/>
  <c r="G583" i="29" s="1"/>
  <c r="M583" i="29" s="1"/>
  <c r="L363" i="29"/>
  <c r="K363" i="29"/>
  <c r="I363" i="29"/>
  <c r="H363" i="29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G361" i="29"/>
  <c r="M361" i="29" s="1"/>
  <c r="L360" i="29"/>
  <c r="K360" i="29"/>
  <c r="J360" i="29"/>
  <c r="I360" i="29"/>
  <c r="H360" i="29"/>
  <c r="N360" i="29" s="1"/>
  <c r="G360" i="29"/>
  <c r="M360" i="29" s="1"/>
  <c r="M359" i="29"/>
  <c r="L359" i="29"/>
  <c r="K359" i="29"/>
  <c r="J359" i="29"/>
  <c r="I359" i="29"/>
  <c r="G359" i="29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L356" i="29"/>
  <c r="K356" i="29"/>
  <c r="J356" i="29"/>
  <c r="I356" i="29"/>
  <c r="H356" i="29"/>
  <c r="N356" i="29" s="1"/>
  <c r="G356" i="29"/>
  <c r="M356" i="29" s="1"/>
  <c r="L355" i="29"/>
  <c r="K355" i="29"/>
  <c r="J355" i="29"/>
  <c r="I355" i="29"/>
  <c r="H355" i="29"/>
  <c r="N355" i="29" s="1"/>
  <c r="G355" i="29"/>
  <c r="M355" i="29" s="1"/>
  <c r="M354" i="29"/>
  <c r="L354" i="29"/>
  <c r="K354" i="29"/>
  <c r="I354" i="29"/>
  <c r="H354" i="29"/>
  <c r="N354" i="29" s="1"/>
  <c r="G354" i="29"/>
  <c r="L353" i="29"/>
  <c r="K353" i="29"/>
  <c r="J353" i="29"/>
  <c r="I353" i="29"/>
  <c r="H353" i="29"/>
  <c r="N353" i="29" s="1"/>
  <c r="G353" i="29"/>
  <c r="M353" i="29" s="1"/>
  <c r="M352" i="29"/>
  <c r="L352" i="29"/>
  <c r="K352" i="29"/>
  <c r="J352" i="29"/>
  <c r="I352" i="29"/>
  <c r="H352" i="29"/>
  <c r="N352" i="29" s="1"/>
  <c r="G352" i="29"/>
  <c r="M351" i="29"/>
  <c r="L351" i="29"/>
  <c r="K351" i="29"/>
  <c r="J351" i="29"/>
  <c r="I351" i="29"/>
  <c r="H351" i="29"/>
  <c r="N351" i="29" s="1"/>
  <c r="G351" i="29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J347" i="29"/>
  <c r="L346" i="29"/>
  <c r="K346" i="29"/>
  <c r="J346" i="29"/>
  <c r="I346" i="29"/>
  <c r="H346" i="29"/>
  <c r="N346" i="29" s="1"/>
  <c r="L345" i="29"/>
  <c r="K345" i="29"/>
  <c r="J345" i="29"/>
  <c r="I345" i="29"/>
  <c r="H345" i="29"/>
  <c r="N345" i="29" s="1"/>
  <c r="G345" i="29"/>
  <c r="M345" i="29" s="1"/>
  <c r="M344" i="29"/>
  <c r="L344" i="29"/>
  <c r="K344" i="29"/>
  <c r="J344" i="29"/>
  <c r="I344" i="29"/>
  <c r="H344" i="29"/>
  <c r="N344" i="29" s="1"/>
  <c r="G344" i="29"/>
  <c r="L343" i="29"/>
  <c r="K343" i="29"/>
  <c r="J343" i="29"/>
  <c r="I343" i="29"/>
  <c r="H343" i="29"/>
  <c r="N343" i="29" s="1"/>
  <c r="L342" i="29"/>
  <c r="K342" i="29"/>
  <c r="J342" i="29"/>
  <c r="I342" i="29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I340" i="29"/>
  <c r="G340" i="29"/>
  <c r="M340" i="29" s="1"/>
  <c r="L339" i="29"/>
  <c r="K339" i="29"/>
  <c r="J339" i="29"/>
  <c r="I339" i="29"/>
  <c r="H339" i="29"/>
  <c r="N339" i="29" s="1"/>
  <c r="G339" i="29"/>
  <c r="M339" i="29" s="1"/>
  <c r="L338" i="29"/>
  <c r="K338" i="29"/>
  <c r="M337" i="29"/>
  <c r="L337" i="29"/>
  <c r="K337" i="29"/>
  <c r="J337" i="29"/>
  <c r="I337" i="29"/>
  <c r="H337" i="29"/>
  <c r="N337" i="29" s="1"/>
  <c r="G337" i="29"/>
  <c r="L336" i="29"/>
  <c r="K336" i="29"/>
  <c r="I336" i="29"/>
  <c r="M335" i="29"/>
  <c r="L335" i="29"/>
  <c r="K335" i="29"/>
  <c r="I335" i="29"/>
  <c r="H335" i="29"/>
  <c r="N335" i="29" s="1"/>
  <c r="G335" i="29"/>
  <c r="L334" i="29"/>
  <c r="K334" i="29"/>
  <c r="J334" i="29"/>
  <c r="I334" i="29"/>
  <c r="G334" i="29"/>
  <c r="M334" i="29" s="1"/>
  <c r="L333" i="29"/>
  <c r="K333" i="29"/>
  <c r="J333" i="29"/>
  <c r="I333" i="29"/>
  <c r="G333" i="29"/>
  <c r="M333" i="29" s="1"/>
  <c r="L332" i="29"/>
  <c r="K332" i="29"/>
  <c r="G332" i="29"/>
  <c r="M332" i="29" s="1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L328" i="29"/>
  <c r="K328" i="29"/>
  <c r="I328" i="29"/>
  <c r="L327" i="29"/>
  <c r="K327" i="29"/>
  <c r="L326" i="29"/>
  <c r="K326" i="29"/>
  <c r="J326" i="29"/>
  <c r="H326" i="29"/>
  <c r="N326" i="29" s="1"/>
  <c r="G326" i="29"/>
  <c r="M326" i="29" s="1"/>
  <c r="L325" i="29"/>
  <c r="K325" i="29"/>
  <c r="H325" i="29"/>
  <c r="G325" i="29"/>
  <c r="M325" i="29" s="1"/>
  <c r="L324" i="29"/>
  <c r="K324" i="29"/>
  <c r="L323" i="29"/>
  <c r="K323" i="29"/>
  <c r="I323" i="29"/>
  <c r="G323" i="29"/>
  <c r="M322" i="29"/>
  <c r="L322" i="29"/>
  <c r="K322" i="29"/>
  <c r="J322" i="29"/>
  <c r="I322" i="29"/>
  <c r="H322" i="29"/>
  <c r="N322" i="29" s="1"/>
  <c r="G322" i="29"/>
  <c r="L321" i="29"/>
  <c r="K321" i="29"/>
  <c r="I321" i="29"/>
  <c r="L320" i="29"/>
  <c r="K320" i="29"/>
  <c r="I320" i="29"/>
  <c r="G320" i="29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M316" i="29"/>
  <c r="L316" i="29"/>
  <c r="K316" i="29"/>
  <c r="J316" i="29"/>
  <c r="H316" i="29"/>
  <c r="N316" i="29" s="1"/>
  <c r="G316" i="29"/>
  <c r="L315" i="29"/>
  <c r="K315" i="29"/>
  <c r="H315" i="29"/>
  <c r="G315" i="29"/>
  <c r="M314" i="29"/>
  <c r="L314" i="29"/>
  <c r="K314" i="29"/>
  <c r="J314" i="29"/>
  <c r="I314" i="29"/>
  <c r="H314" i="29"/>
  <c r="N314" i="29" s="1"/>
  <c r="G314" i="29"/>
  <c r="L313" i="29"/>
  <c r="K313" i="29"/>
  <c r="J313" i="29"/>
  <c r="I313" i="29"/>
  <c r="L312" i="29"/>
  <c r="K312" i="29"/>
  <c r="L311" i="29"/>
  <c r="K311" i="29"/>
  <c r="L310" i="29"/>
  <c r="K310" i="29"/>
  <c r="L309" i="29"/>
  <c r="K309" i="29"/>
  <c r="J309" i="29"/>
  <c r="L308" i="29"/>
  <c r="K308" i="29"/>
  <c r="J308" i="29"/>
  <c r="I308" i="29"/>
  <c r="L307" i="29"/>
  <c r="K307" i="29"/>
  <c r="L306" i="29"/>
  <c r="K306" i="29"/>
  <c r="L305" i="29"/>
  <c r="K305" i="29"/>
  <c r="J305" i="29"/>
  <c r="I305" i="29"/>
  <c r="H305" i="29"/>
  <c r="N305" i="29" s="1"/>
  <c r="L304" i="29"/>
  <c r="K304" i="29"/>
  <c r="L303" i="29"/>
  <c r="K303" i="29"/>
  <c r="J303" i="29"/>
  <c r="I303" i="29"/>
  <c r="H303" i="29"/>
  <c r="N303" i="29" s="1"/>
  <c r="G303" i="29"/>
  <c r="M303" i="29" s="1"/>
  <c r="L302" i="29"/>
  <c r="K302" i="29"/>
  <c r="H302" i="29"/>
  <c r="N302" i="29" s="1"/>
  <c r="G302" i="29"/>
  <c r="M302" i="29" s="1"/>
  <c r="L301" i="29"/>
  <c r="K301" i="29"/>
  <c r="J301" i="29"/>
  <c r="I301" i="29"/>
  <c r="H301" i="29"/>
  <c r="N301" i="29" s="1"/>
  <c r="G301" i="29"/>
  <c r="M301" i="29" s="1"/>
  <c r="M300" i="29"/>
  <c r="L300" i="29"/>
  <c r="K300" i="29"/>
  <c r="G300" i="29"/>
  <c r="L299" i="29"/>
  <c r="K299" i="29"/>
  <c r="L298" i="29"/>
  <c r="K298" i="29"/>
  <c r="I298" i="29"/>
  <c r="G298" i="29"/>
  <c r="L297" i="29"/>
  <c r="K297" i="29"/>
  <c r="H297" i="29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H295" i="29"/>
  <c r="N295" i="29" s="1"/>
  <c r="G295" i="29"/>
  <c r="M295" i="29" s="1"/>
  <c r="L294" i="29"/>
  <c r="K294" i="29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M290" i="29"/>
  <c r="L290" i="29"/>
  <c r="K290" i="29"/>
  <c r="I290" i="29"/>
  <c r="H290" i="29"/>
  <c r="N290" i="29" s="1"/>
  <c r="G290" i="29"/>
  <c r="L289" i="29"/>
  <c r="K289" i="29"/>
  <c r="J289" i="29"/>
  <c r="I289" i="29"/>
  <c r="H289" i="29"/>
  <c r="N289" i="29" s="1"/>
  <c r="G289" i="29"/>
  <c r="M289" i="29" s="1"/>
  <c r="L288" i="29"/>
  <c r="K288" i="29"/>
  <c r="L287" i="29"/>
  <c r="K287" i="29"/>
  <c r="I287" i="29"/>
  <c r="L286" i="29"/>
  <c r="K286" i="29"/>
  <c r="J286" i="29"/>
  <c r="L285" i="29"/>
  <c r="K285" i="29"/>
  <c r="J285" i="29"/>
  <c r="I285" i="29"/>
  <c r="H285" i="29"/>
  <c r="N285" i="29" s="1"/>
  <c r="G285" i="29"/>
  <c r="M285" i="29" s="1"/>
  <c r="L284" i="29"/>
  <c r="K284" i="29"/>
  <c r="L283" i="29"/>
  <c r="K283" i="29"/>
  <c r="J283" i="29"/>
  <c r="I283" i="29"/>
  <c r="L282" i="29"/>
  <c r="K282" i="29"/>
  <c r="H282" i="29"/>
  <c r="N282" i="29" s="1"/>
  <c r="G282" i="29"/>
  <c r="M282" i="29" s="1"/>
  <c r="L281" i="29"/>
  <c r="K281" i="29"/>
  <c r="I281" i="29"/>
  <c r="L280" i="29"/>
  <c r="K280" i="29"/>
  <c r="H280" i="29"/>
  <c r="N280" i="29" s="1"/>
  <c r="L279" i="29"/>
  <c r="K279" i="29"/>
  <c r="L278" i="29"/>
  <c r="K278" i="29"/>
  <c r="J278" i="29"/>
  <c r="I278" i="29"/>
  <c r="G278" i="29"/>
  <c r="M278" i="29" s="1"/>
  <c r="L277" i="29"/>
  <c r="K277" i="29"/>
  <c r="J277" i="29"/>
  <c r="H277" i="29"/>
  <c r="N277" i="29" s="1"/>
  <c r="L276" i="29"/>
  <c r="K276" i="29"/>
  <c r="H276" i="29"/>
  <c r="L275" i="29"/>
  <c r="K275" i="29"/>
  <c r="I275" i="29"/>
  <c r="H275" i="29"/>
  <c r="N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M272" i="29"/>
  <c r="L272" i="29"/>
  <c r="K272" i="29"/>
  <c r="I272" i="29"/>
  <c r="H272" i="29"/>
  <c r="N272" i="29" s="1"/>
  <c r="G272" i="29"/>
  <c r="L271" i="29"/>
  <c r="K271" i="29"/>
  <c r="L270" i="29"/>
  <c r="K270" i="29"/>
  <c r="H270" i="29"/>
  <c r="N270" i="29" s="1"/>
  <c r="L269" i="29"/>
  <c r="K269" i="29"/>
  <c r="I269" i="29"/>
  <c r="H269" i="29"/>
  <c r="G269" i="29"/>
  <c r="M269" i="29" s="1"/>
  <c r="M268" i="29"/>
  <c r="L268" i="29"/>
  <c r="K268" i="29"/>
  <c r="J268" i="29"/>
  <c r="I268" i="29"/>
  <c r="H268" i="29"/>
  <c r="N268" i="29" s="1"/>
  <c r="G268" i="29"/>
  <c r="L267" i="29"/>
  <c r="K267" i="29"/>
  <c r="J267" i="29"/>
  <c r="H267" i="29"/>
  <c r="N267" i="29" s="1"/>
  <c r="G267" i="29"/>
  <c r="M267" i="29" s="1"/>
  <c r="L266" i="29"/>
  <c r="K266" i="29"/>
  <c r="I266" i="29"/>
  <c r="L265" i="29"/>
  <c r="K265" i="29"/>
  <c r="I265" i="29"/>
  <c r="H265" i="29"/>
  <c r="N265" i="29" s="1"/>
  <c r="L264" i="29"/>
  <c r="K264" i="29"/>
  <c r="H264" i="29"/>
  <c r="G264" i="29"/>
  <c r="M264" i="29" s="1"/>
  <c r="M263" i="29"/>
  <c r="L263" i="29"/>
  <c r="K263" i="29"/>
  <c r="J263" i="29"/>
  <c r="I263" i="29"/>
  <c r="H263" i="29"/>
  <c r="N263" i="29" s="1"/>
  <c r="G263" i="29"/>
  <c r="M262" i="29"/>
  <c r="L262" i="29"/>
  <c r="K262" i="29"/>
  <c r="J262" i="29"/>
  <c r="I262" i="29"/>
  <c r="H262" i="29"/>
  <c r="N262" i="29" s="1"/>
  <c r="G262" i="29"/>
  <c r="L261" i="29"/>
  <c r="K261" i="29"/>
  <c r="L260" i="29"/>
  <c r="K260" i="29"/>
  <c r="H260" i="29"/>
  <c r="N260" i="29" s="1"/>
  <c r="L259" i="29"/>
  <c r="K259" i="29"/>
  <c r="I259" i="29"/>
  <c r="G259" i="29"/>
  <c r="M259" i="29" s="1"/>
  <c r="L258" i="29"/>
  <c r="K258" i="29"/>
  <c r="H258" i="29"/>
  <c r="N258" i="29" s="1"/>
  <c r="L257" i="29"/>
  <c r="K257" i="29"/>
  <c r="J257" i="29"/>
  <c r="H257" i="29"/>
  <c r="N257" i="29" s="1"/>
  <c r="L256" i="29"/>
  <c r="K256" i="29"/>
  <c r="J256" i="29"/>
  <c r="H256" i="29"/>
  <c r="N256" i="29" s="1"/>
  <c r="L255" i="29"/>
  <c r="K255" i="29"/>
  <c r="H255" i="29"/>
  <c r="N255" i="29" s="1"/>
  <c r="L254" i="29"/>
  <c r="K254" i="29"/>
  <c r="J254" i="29"/>
  <c r="H254" i="29"/>
  <c r="N254" i="29" s="1"/>
  <c r="G254" i="29"/>
  <c r="M254" i="29" s="1"/>
  <c r="L253" i="29"/>
  <c r="K253" i="29"/>
  <c r="J253" i="29"/>
  <c r="H253" i="29"/>
  <c r="N253" i="29" s="1"/>
  <c r="L252" i="29"/>
  <c r="K252" i="29"/>
  <c r="H252" i="29"/>
  <c r="N252" i="29" s="1"/>
  <c r="L251" i="29"/>
  <c r="K251" i="29"/>
  <c r="J251" i="29"/>
  <c r="I251" i="29"/>
  <c r="H251" i="29"/>
  <c r="N251" i="29" s="1"/>
  <c r="L250" i="29"/>
  <c r="K250" i="29"/>
  <c r="J250" i="29"/>
  <c r="H250" i="29"/>
  <c r="N250" i="29" s="1"/>
  <c r="G250" i="29"/>
  <c r="M250" i="29" s="1"/>
  <c r="L249" i="29"/>
  <c r="K249" i="29"/>
  <c r="H249" i="29"/>
  <c r="N249" i="29" s="1"/>
  <c r="L248" i="29"/>
  <c r="K248" i="29"/>
  <c r="J248" i="29"/>
  <c r="H248" i="29"/>
  <c r="N248" i="29" s="1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L245" i="29"/>
  <c r="K245" i="29"/>
  <c r="J245" i="29"/>
  <c r="I245" i="29"/>
  <c r="H245" i="29"/>
  <c r="N245" i="29" s="1"/>
  <c r="L244" i="29"/>
  <c r="K244" i="29"/>
  <c r="J244" i="29"/>
  <c r="I244" i="29"/>
  <c r="H244" i="29"/>
  <c r="N244" i="29" s="1"/>
  <c r="G244" i="29"/>
  <c r="M244" i="29" s="1"/>
  <c r="L243" i="29"/>
  <c r="K243" i="29"/>
  <c r="I243" i="29"/>
  <c r="L242" i="29"/>
  <c r="K242" i="29"/>
  <c r="H242" i="29"/>
  <c r="L241" i="29"/>
  <c r="K241" i="29"/>
  <c r="J241" i="29"/>
  <c r="I241" i="29"/>
  <c r="H241" i="29"/>
  <c r="N241" i="29" s="1"/>
  <c r="G241" i="29"/>
  <c r="M241" i="29" s="1"/>
  <c r="M240" i="29"/>
  <c r="L240" i="29"/>
  <c r="K240" i="29"/>
  <c r="J240" i="29"/>
  <c r="I240" i="29"/>
  <c r="H240" i="29"/>
  <c r="N240" i="29" s="1"/>
  <c r="G240" i="29"/>
  <c r="M239" i="29"/>
  <c r="L239" i="29"/>
  <c r="K239" i="29"/>
  <c r="J239" i="29"/>
  <c r="I239" i="29"/>
  <c r="H239" i="29"/>
  <c r="N239" i="29" s="1"/>
  <c r="G239" i="29"/>
  <c r="L238" i="29"/>
  <c r="K238" i="29"/>
  <c r="J238" i="29"/>
  <c r="I238" i="29"/>
  <c r="H238" i="29"/>
  <c r="N238" i="29" s="1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H235" i="29"/>
  <c r="L234" i="29"/>
  <c r="K234" i="29"/>
  <c r="J234" i="29"/>
  <c r="I234" i="29"/>
  <c r="G234" i="29"/>
  <c r="M234" i="29" s="1"/>
  <c r="L233" i="29"/>
  <c r="K233" i="29"/>
  <c r="J233" i="29"/>
  <c r="I233" i="29"/>
  <c r="H233" i="29"/>
  <c r="N233" i="29" s="1"/>
  <c r="L232" i="29"/>
  <c r="K232" i="29"/>
  <c r="J232" i="29"/>
  <c r="H232" i="29"/>
  <c r="N232" i="29" s="1"/>
  <c r="G232" i="29"/>
  <c r="M232" i="29" s="1"/>
  <c r="L231" i="29"/>
  <c r="K231" i="29"/>
  <c r="G231" i="29"/>
  <c r="M231" i="29" s="1"/>
  <c r="L230" i="29"/>
  <c r="K230" i="29"/>
  <c r="H230" i="29"/>
  <c r="N230" i="29" s="1"/>
  <c r="L229" i="29"/>
  <c r="K229" i="29"/>
  <c r="J229" i="29"/>
  <c r="I229" i="29"/>
  <c r="H229" i="29"/>
  <c r="N229" i="29" s="1"/>
  <c r="L228" i="29"/>
  <c r="K228" i="29"/>
  <c r="J228" i="29"/>
  <c r="I228" i="29"/>
  <c r="G228" i="29"/>
  <c r="M228" i="29" s="1"/>
  <c r="L227" i="29"/>
  <c r="K227" i="29"/>
  <c r="H227" i="29"/>
  <c r="N227" i="29" s="1"/>
  <c r="L226" i="29"/>
  <c r="K226" i="29"/>
  <c r="L225" i="29"/>
  <c r="K225" i="29"/>
  <c r="I225" i="29"/>
  <c r="H225" i="29"/>
  <c r="N225" i="29" s="1"/>
  <c r="L224" i="29"/>
  <c r="K224" i="29"/>
  <c r="H224" i="29"/>
  <c r="G224" i="29"/>
  <c r="M224" i="29" s="1"/>
  <c r="L223" i="29"/>
  <c r="K223" i="29"/>
  <c r="H223" i="29"/>
  <c r="N223" i="29" s="1"/>
  <c r="G223" i="29"/>
  <c r="M223" i="29" s="1"/>
  <c r="L222" i="29"/>
  <c r="K222" i="29"/>
  <c r="I222" i="29"/>
  <c r="L221" i="29"/>
  <c r="K221" i="29"/>
  <c r="H221" i="29"/>
  <c r="N221" i="29" s="1"/>
  <c r="L220" i="29"/>
  <c r="K220" i="29"/>
  <c r="L219" i="29"/>
  <c r="K219" i="29"/>
  <c r="I219" i="29"/>
  <c r="H219" i="29"/>
  <c r="N219" i="29" s="1"/>
  <c r="L218" i="29"/>
  <c r="K218" i="29"/>
  <c r="M217" i="29"/>
  <c r="L217" i="29"/>
  <c r="K217" i="29"/>
  <c r="J217" i="29"/>
  <c r="I217" i="29"/>
  <c r="H217" i="29"/>
  <c r="N217" i="29" s="1"/>
  <c r="G217" i="29"/>
  <c r="L216" i="29"/>
  <c r="K216" i="29"/>
  <c r="H216" i="29"/>
  <c r="G216" i="29"/>
  <c r="M216" i="29" s="1"/>
  <c r="L215" i="29"/>
  <c r="K215" i="29"/>
  <c r="I215" i="29"/>
  <c r="H215" i="29"/>
  <c r="N215" i="29" s="1"/>
  <c r="L214" i="29"/>
  <c r="K214" i="29"/>
  <c r="I214" i="29"/>
  <c r="H214" i="29"/>
  <c r="G214" i="29"/>
  <c r="M214" i="29" s="1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J211" i="29"/>
  <c r="I211" i="29"/>
  <c r="H211" i="29"/>
  <c r="N211" i="29" s="1"/>
  <c r="L210" i="29"/>
  <c r="K210" i="29"/>
  <c r="L209" i="29"/>
  <c r="K209" i="29"/>
  <c r="I209" i="29"/>
  <c r="H209" i="29"/>
  <c r="N209" i="29" s="1"/>
  <c r="L208" i="29"/>
  <c r="K208" i="29"/>
  <c r="J208" i="29"/>
  <c r="I208" i="29"/>
  <c r="H208" i="29"/>
  <c r="N208" i="29" s="1"/>
  <c r="G208" i="29"/>
  <c r="M208" i="29" s="1"/>
  <c r="L207" i="29"/>
  <c r="K207" i="29"/>
  <c r="I207" i="29"/>
  <c r="H207" i="29"/>
  <c r="N207" i="29" s="1"/>
  <c r="L206" i="29"/>
  <c r="K206" i="29"/>
  <c r="J206" i="29"/>
  <c r="I206" i="29"/>
  <c r="H206" i="29"/>
  <c r="N206" i="29" s="1"/>
  <c r="G206" i="29"/>
  <c r="M206" i="29" s="1"/>
  <c r="L205" i="29"/>
  <c r="K205" i="29"/>
  <c r="J205" i="29"/>
  <c r="H205" i="29"/>
  <c r="N205" i="29" s="1"/>
  <c r="G205" i="29"/>
  <c r="M205" i="29" s="1"/>
  <c r="L204" i="29"/>
  <c r="K204" i="29"/>
  <c r="I204" i="29"/>
  <c r="H204" i="29"/>
  <c r="N204" i="29" s="1"/>
  <c r="L203" i="29"/>
  <c r="K203" i="29"/>
  <c r="H203" i="29"/>
  <c r="G203" i="29"/>
  <c r="M203" i="29" s="1"/>
  <c r="L202" i="29"/>
  <c r="K202" i="29"/>
  <c r="I202" i="29"/>
  <c r="H202" i="29"/>
  <c r="N202" i="29" s="1"/>
  <c r="L201" i="29"/>
  <c r="K201" i="29"/>
  <c r="H201" i="29"/>
  <c r="G201" i="29"/>
  <c r="M201" i="29" s="1"/>
  <c r="L200" i="29"/>
  <c r="K200" i="29"/>
  <c r="J200" i="29"/>
  <c r="I200" i="29"/>
  <c r="G200" i="29"/>
  <c r="M200" i="29" s="1"/>
  <c r="L199" i="29"/>
  <c r="K199" i="29"/>
  <c r="I199" i="29"/>
  <c r="H199" i="29"/>
  <c r="N199" i="29" s="1"/>
  <c r="L198" i="29"/>
  <c r="K198" i="29"/>
  <c r="I198" i="29"/>
  <c r="L197" i="29"/>
  <c r="K197" i="29"/>
  <c r="I197" i="29"/>
  <c r="H197" i="29"/>
  <c r="N197" i="29" s="1"/>
  <c r="L196" i="29"/>
  <c r="K196" i="29"/>
  <c r="J196" i="29"/>
  <c r="I196" i="29"/>
  <c r="H196" i="29"/>
  <c r="N196" i="29" s="1"/>
  <c r="G196" i="29"/>
  <c r="M196" i="29" s="1"/>
  <c r="L195" i="29"/>
  <c r="K195" i="29"/>
  <c r="I195" i="29"/>
  <c r="H195" i="29"/>
  <c r="N195" i="29" s="1"/>
  <c r="M194" i="29"/>
  <c r="L194" i="29"/>
  <c r="K194" i="29"/>
  <c r="J194" i="29"/>
  <c r="I194" i="29"/>
  <c r="H194" i="29"/>
  <c r="N194" i="29" s="1"/>
  <c r="G194" i="29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H191" i="29"/>
  <c r="G191" i="29"/>
  <c r="M191" i="29" s="1"/>
  <c r="L190" i="29"/>
  <c r="K190" i="29"/>
  <c r="J190" i="29"/>
  <c r="H190" i="29"/>
  <c r="N190" i="29" s="1"/>
  <c r="L189" i="29"/>
  <c r="K189" i="29"/>
  <c r="I189" i="29"/>
  <c r="H189" i="29"/>
  <c r="N189" i="29" s="1"/>
  <c r="L188" i="29"/>
  <c r="K188" i="29"/>
  <c r="F188" i="29"/>
  <c r="J363" i="29" s="1"/>
  <c r="E188" i="29"/>
  <c r="I326" i="29" s="1"/>
  <c r="D188" i="29"/>
  <c r="H313" i="29" s="1"/>
  <c r="N313" i="29" s="1"/>
  <c r="C188" i="29"/>
  <c r="G318" i="29" s="1"/>
  <c r="M318" i="29" s="1"/>
  <c r="M180" i="29"/>
  <c r="L180" i="29"/>
  <c r="K180" i="29"/>
  <c r="J180" i="29"/>
  <c r="I180" i="29"/>
  <c r="H180" i="29"/>
  <c r="N180" i="29" s="1"/>
  <c r="G180" i="29"/>
  <c r="M179" i="29"/>
  <c r="L179" i="29"/>
  <c r="K179" i="29"/>
  <c r="J179" i="29"/>
  <c r="I179" i="29"/>
  <c r="H179" i="29"/>
  <c r="N179" i="29" s="1"/>
  <c r="G179" i="29"/>
  <c r="L178" i="29"/>
  <c r="K178" i="29"/>
  <c r="J178" i="29"/>
  <c r="I178" i="29"/>
  <c r="L177" i="29"/>
  <c r="K177" i="29"/>
  <c r="L176" i="29"/>
  <c r="K176" i="29"/>
  <c r="I176" i="29"/>
  <c r="G176" i="29"/>
  <c r="M176" i="29" s="1"/>
  <c r="L175" i="29"/>
  <c r="K175" i="29"/>
  <c r="I175" i="29"/>
  <c r="L174" i="29"/>
  <c r="K174" i="29"/>
  <c r="G174" i="29"/>
  <c r="M174" i="29" s="1"/>
  <c r="L173" i="29"/>
  <c r="K173" i="29"/>
  <c r="J173" i="29"/>
  <c r="H173" i="29"/>
  <c r="N173" i="29" s="1"/>
  <c r="G173" i="29"/>
  <c r="M173" i="29" s="1"/>
  <c r="L172" i="29"/>
  <c r="K172" i="29"/>
  <c r="I172" i="29"/>
  <c r="L171" i="29"/>
  <c r="K171" i="29"/>
  <c r="J171" i="29"/>
  <c r="L170" i="29"/>
  <c r="K170" i="29"/>
  <c r="L169" i="29"/>
  <c r="K169" i="29"/>
  <c r="L168" i="29"/>
  <c r="K168" i="29"/>
  <c r="J168" i="29"/>
  <c r="L167" i="29"/>
  <c r="K167" i="29"/>
  <c r="H167" i="29"/>
  <c r="N167" i="29" s="1"/>
  <c r="G167" i="29"/>
  <c r="M167" i="29" s="1"/>
  <c r="L166" i="29"/>
  <c r="K166" i="29"/>
  <c r="G166" i="29"/>
  <c r="M166" i="29" s="1"/>
  <c r="L165" i="29"/>
  <c r="K165" i="29"/>
  <c r="J165" i="29"/>
  <c r="G165" i="29"/>
  <c r="M165" i="29" s="1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G162" i="29"/>
  <c r="M162" i="29" s="1"/>
  <c r="L161" i="29"/>
  <c r="K161" i="29"/>
  <c r="J161" i="29"/>
  <c r="I161" i="29"/>
  <c r="G161" i="29"/>
  <c r="M161" i="29" s="1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G159" i="29"/>
  <c r="M159" i="29" s="1"/>
  <c r="L158" i="29"/>
  <c r="K158" i="29"/>
  <c r="H158" i="29"/>
  <c r="N158" i="29" s="1"/>
  <c r="L157" i="29"/>
  <c r="K157" i="29"/>
  <c r="H157" i="29"/>
  <c r="G157" i="29"/>
  <c r="M157" i="29" s="1"/>
  <c r="L156" i="29"/>
  <c r="K156" i="29"/>
  <c r="J156" i="29"/>
  <c r="G156" i="29"/>
  <c r="M156" i="29" s="1"/>
  <c r="L155" i="29"/>
  <c r="K155" i="29"/>
  <c r="L154" i="29"/>
  <c r="K154" i="29"/>
  <c r="G154" i="29"/>
  <c r="M154" i="29" s="1"/>
  <c r="L153" i="29"/>
  <c r="K153" i="29"/>
  <c r="G153" i="29"/>
  <c r="M153" i="29" s="1"/>
  <c r="L152" i="29"/>
  <c r="K152" i="29"/>
  <c r="J152" i="29"/>
  <c r="G152" i="29"/>
  <c r="L151" i="29"/>
  <c r="K151" i="29"/>
  <c r="J151" i="29"/>
  <c r="I151" i="29"/>
  <c r="H151" i="29"/>
  <c r="N151" i="29" s="1"/>
  <c r="G151" i="29"/>
  <c r="M151" i="29" s="1"/>
  <c r="L150" i="29"/>
  <c r="K150" i="29"/>
  <c r="J150" i="29"/>
  <c r="L149" i="29"/>
  <c r="K149" i="29"/>
  <c r="L148" i="29"/>
  <c r="K148" i="29"/>
  <c r="J148" i="29"/>
  <c r="L147" i="29"/>
  <c r="K147" i="29"/>
  <c r="J147" i="29"/>
  <c r="H147" i="29"/>
  <c r="N147" i="29" s="1"/>
  <c r="L146" i="29"/>
  <c r="K146" i="29"/>
  <c r="L145" i="29"/>
  <c r="K145" i="29"/>
  <c r="L144" i="29"/>
  <c r="K144" i="29"/>
  <c r="G144" i="29"/>
  <c r="M144" i="29" s="1"/>
  <c r="L143" i="29"/>
  <c r="K143" i="29"/>
  <c r="J143" i="29"/>
  <c r="I143" i="29"/>
  <c r="H143" i="29"/>
  <c r="N143" i="29" s="1"/>
  <c r="G143" i="29"/>
  <c r="M143" i="29" s="1"/>
  <c r="L142" i="29"/>
  <c r="K142" i="29"/>
  <c r="H142" i="29"/>
  <c r="N142" i="29" s="1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H139" i="29"/>
  <c r="N139" i="29" s="1"/>
  <c r="L138" i="29"/>
  <c r="K138" i="29"/>
  <c r="H138" i="29"/>
  <c r="N138" i="29" s="1"/>
  <c r="L137" i="29"/>
  <c r="K137" i="29"/>
  <c r="L136" i="29"/>
  <c r="K136" i="29"/>
  <c r="J136" i="29"/>
  <c r="H136" i="29"/>
  <c r="N136" i="29" s="1"/>
  <c r="L135" i="29"/>
  <c r="K135" i="29"/>
  <c r="G135" i="29"/>
  <c r="M135" i="29" s="1"/>
  <c r="L134" i="29"/>
  <c r="K134" i="29"/>
  <c r="G134" i="29"/>
  <c r="M134" i="29" s="1"/>
  <c r="L133" i="29"/>
  <c r="K133" i="29"/>
  <c r="H133" i="29"/>
  <c r="N133" i="29" s="1"/>
  <c r="L132" i="29"/>
  <c r="K132" i="29"/>
  <c r="J132" i="29"/>
  <c r="H132" i="29"/>
  <c r="L131" i="29"/>
  <c r="K131" i="29"/>
  <c r="J131" i="29"/>
  <c r="I131" i="29"/>
  <c r="H131" i="29"/>
  <c r="N131" i="29" s="1"/>
  <c r="G131" i="29"/>
  <c r="M131" i="29" s="1"/>
  <c r="L130" i="29"/>
  <c r="K130" i="29"/>
  <c r="J130" i="29"/>
  <c r="H130" i="29"/>
  <c r="N130" i="29" s="1"/>
  <c r="G130" i="29"/>
  <c r="M130" i="29" s="1"/>
  <c r="L129" i="29"/>
  <c r="K129" i="29"/>
  <c r="L128" i="29"/>
  <c r="K128" i="29"/>
  <c r="L127" i="29"/>
  <c r="K127" i="29"/>
  <c r="G127" i="29"/>
  <c r="M127" i="29" s="1"/>
  <c r="L126" i="29"/>
  <c r="K126" i="29"/>
  <c r="L125" i="29"/>
  <c r="K125" i="29"/>
  <c r="L124" i="29"/>
  <c r="K124" i="29"/>
  <c r="L123" i="29"/>
  <c r="K123" i="29"/>
  <c r="G123" i="29"/>
  <c r="M123" i="29" s="1"/>
  <c r="L122" i="29"/>
  <c r="K122" i="29"/>
  <c r="L121" i="29"/>
  <c r="K121" i="29"/>
  <c r="M120" i="29"/>
  <c r="L120" i="29"/>
  <c r="K120" i="29"/>
  <c r="J120" i="29"/>
  <c r="I120" i="29"/>
  <c r="H120" i="29"/>
  <c r="N120" i="29" s="1"/>
  <c r="G120" i="29"/>
  <c r="L119" i="29"/>
  <c r="K119" i="29"/>
  <c r="J119" i="29"/>
  <c r="I119" i="29"/>
  <c r="H119" i="29"/>
  <c r="N119" i="29" s="1"/>
  <c r="G119" i="29"/>
  <c r="M119" i="29" s="1"/>
  <c r="L118" i="29"/>
  <c r="K118" i="29"/>
  <c r="H118" i="29"/>
  <c r="N118" i="29" s="1"/>
  <c r="G118" i="29"/>
  <c r="M118" i="29" s="1"/>
  <c r="L117" i="29"/>
  <c r="K117" i="29"/>
  <c r="I117" i="29"/>
  <c r="H117" i="29"/>
  <c r="N117" i="29" s="1"/>
  <c r="G117" i="29"/>
  <c r="L116" i="29"/>
  <c r="K116" i="29"/>
  <c r="G116" i="29"/>
  <c r="M116" i="29" s="1"/>
  <c r="L115" i="29"/>
  <c r="K115" i="29"/>
  <c r="L114" i="29"/>
  <c r="K114" i="29"/>
  <c r="L113" i="29"/>
  <c r="K113" i="29"/>
  <c r="I113" i="29"/>
  <c r="G113" i="29"/>
  <c r="M113" i="29" s="1"/>
  <c r="L112" i="29"/>
  <c r="K112" i="29"/>
  <c r="M112" i="29" s="1"/>
  <c r="I112" i="29"/>
  <c r="G112" i="29"/>
  <c r="L111" i="29"/>
  <c r="K111" i="29"/>
  <c r="M110" i="29"/>
  <c r="L110" i="29"/>
  <c r="K110" i="29"/>
  <c r="J110" i="29"/>
  <c r="I110" i="29"/>
  <c r="G110" i="29"/>
  <c r="L109" i="29"/>
  <c r="K109" i="29"/>
  <c r="G109" i="29"/>
  <c r="L108" i="29"/>
  <c r="K108" i="29"/>
  <c r="G108" i="29"/>
  <c r="M108" i="29" s="1"/>
  <c r="L107" i="29"/>
  <c r="K107" i="29"/>
  <c r="G107" i="29"/>
  <c r="M107" i="29" s="1"/>
  <c r="L106" i="29"/>
  <c r="K106" i="29"/>
  <c r="L105" i="29"/>
  <c r="K105" i="29"/>
  <c r="L104" i="29"/>
  <c r="K104" i="29"/>
  <c r="G104" i="29"/>
  <c r="M104" i="29" s="1"/>
  <c r="L103" i="29"/>
  <c r="K103" i="29"/>
  <c r="G103" i="29"/>
  <c r="M103" i="29" s="1"/>
  <c r="M102" i="29"/>
  <c r="L102" i="29"/>
  <c r="K102" i="29"/>
  <c r="I102" i="29"/>
  <c r="H102" i="29"/>
  <c r="N102" i="29" s="1"/>
  <c r="G102" i="29"/>
  <c r="L101" i="29"/>
  <c r="K101" i="29"/>
  <c r="L100" i="29"/>
  <c r="K100" i="29"/>
  <c r="G100" i="29"/>
  <c r="M100" i="29" s="1"/>
  <c r="L99" i="29"/>
  <c r="K99" i="29"/>
  <c r="L98" i="29"/>
  <c r="K98" i="29"/>
  <c r="G98" i="29"/>
  <c r="M98" i="29" s="1"/>
  <c r="L97" i="29"/>
  <c r="K97" i="29"/>
  <c r="M96" i="29"/>
  <c r="L96" i="29"/>
  <c r="K96" i="29"/>
  <c r="J96" i="29"/>
  <c r="I96" i="29"/>
  <c r="H96" i="29"/>
  <c r="N96" i="29" s="1"/>
  <c r="G96" i="29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H93" i="29"/>
  <c r="N93" i="29" s="1"/>
  <c r="G93" i="29"/>
  <c r="M93" i="29" s="1"/>
  <c r="L92" i="29"/>
  <c r="K92" i="29"/>
  <c r="G92" i="29"/>
  <c r="M92" i="29" s="1"/>
  <c r="L91" i="29"/>
  <c r="K91" i="29"/>
  <c r="I91" i="29"/>
  <c r="H91" i="29"/>
  <c r="N91" i="29" s="1"/>
  <c r="G91" i="29"/>
  <c r="M91" i="29" s="1"/>
  <c r="L90" i="29"/>
  <c r="K90" i="29"/>
  <c r="G90" i="29"/>
  <c r="M90" i="29" s="1"/>
  <c r="M89" i="29"/>
  <c r="L89" i="29"/>
  <c r="K89" i="29"/>
  <c r="I89" i="29"/>
  <c r="H89" i="29"/>
  <c r="N89" i="29" s="1"/>
  <c r="G89" i="29"/>
  <c r="L88" i="29"/>
  <c r="K88" i="29"/>
  <c r="G88" i="29"/>
  <c r="M88" i="29" s="1"/>
  <c r="L87" i="29"/>
  <c r="K87" i="29"/>
  <c r="J87" i="29"/>
  <c r="I87" i="29"/>
  <c r="H87" i="29"/>
  <c r="N87" i="29" s="1"/>
  <c r="L86" i="29"/>
  <c r="K86" i="29"/>
  <c r="G86" i="29"/>
  <c r="M86" i="29" s="1"/>
  <c r="L85" i="29"/>
  <c r="K85" i="29"/>
  <c r="L84" i="29"/>
  <c r="K84" i="29"/>
  <c r="G84" i="29"/>
  <c r="M84" i="29" s="1"/>
  <c r="L83" i="29"/>
  <c r="K83" i="29"/>
  <c r="L82" i="29"/>
  <c r="K82" i="29"/>
  <c r="H82" i="29"/>
  <c r="G82" i="29"/>
  <c r="M82" i="29" s="1"/>
  <c r="F81" i="29"/>
  <c r="J177" i="29" s="1"/>
  <c r="E81" i="29"/>
  <c r="D81" i="29"/>
  <c r="H178" i="29" s="1"/>
  <c r="N178" i="29" s="1"/>
  <c r="C81" i="29"/>
  <c r="G178" i="29" s="1"/>
  <c r="M178" i="29" s="1"/>
  <c r="L73" i="29"/>
  <c r="K73" i="29"/>
  <c r="G73" i="29"/>
  <c r="M73" i="29" s="1"/>
  <c r="L72" i="29"/>
  <c r="K72" i="29"/>
  <c r="I72" i="29"/>
  <c r="G72" i="29"/>
  <c r="L71" i="29"/>
  <c r="K71" i="29"/>
  <c r="J71" i="29"/>
  <c r="H71" i="29"/>
  <c r="N71" i="29" s="1"/>
  <c r="G71" i="29"/>
  <c r="M71" i="29" s="1"/>
  <c r="L70" i="29"/>
  <c r="K70" i="29"/>
  <c r="M69" i="29"/>
  <c r="L69" i="29"/>
  <c r="K69" i="29"/>
  <c r="J69" i="29"/>
  <c r="I69" i="29"/>
  <c r="G69" i="29"/>
  <c r="L68" i="29"/>
  <c r="K68" i="29"/>
  <c r="J68" i="29"/>
  <c r="L67" i="29"/>
  <c r="K67" i="29"/>
  <c r="M66" i="29"/>
  <c r="L66" i="29"/>
  <c r="K66" i="29"/>
  <c r="J66" i="29"/>
  <c r="I66" i="29"/>
  <c r="G66" i="29"/>
  <c r="L65" i="29"/>
  <c r="K65" i="29"/>
  <c r="I65" i="29"/>
  <c r="G65" i="29"/>
  <c r="M65" i="29" s="1"/>
  <c r="L64" i="29"/>
  <c r="K64" i="29"/>
  <c r="I64" i="29"/>
  <c r="H64" i="29"/>
  <c r="N64" i="29" s="1"/>
  <c r="L63" i="29"/>
  <c r="K63" i="29"/>
  <c r="I63" i="29"/>
  <c r="H63" i="29"/>
  <c r="G63" i="29"/>
  <c r="M63" i="29" s="1"/>
  <c r="L62" i="29"/>
  <c r="K62" i="29"/>
  <c r="J62" i="29"/>
  <c r="H62" i="29"/>
  <c r="N62" i="29" s="1"/>
  <c r="L61" i="29"/>
  <c r="K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L58" i="29"/>
  <c r="K58" i="29"/>
  <c r="I58" i="29"/>
  <c r="L57" i="29"/>
  <c r="K57" i="29"/>
  <c r="L56" i="29"/>
  <c r="K56" i="29"/>
  <c r="J56" i="29"/>
  <c r="I56" i="29"/>
  <c r="H56" i="29"/>
  <c r="N56" i="29" s="1"/>
  <c r="L55" i="29"/>
  <c r="K55" i="29"/>
  <c r="J55" i="29"/>
  <c r="I55" i="29"/>
  <c r="H55" i="29"/>
  <c r="N55" i="29" s="1"/>
  <c r="L54" i="29"/>
  <c r="K54" i="29"/>
  <c r="J54" i="29"/>
  <c r="G54" i="29"/>
  <c r="M54" i="29" s="1"/>
  <c r="L53" i="29"/>
  <c r="K53" i="29"/>
  <c r="I53" i="29"/>
  <c r="L52" i="29"/>
  <c r="K52" i="29"/>
  <c r="G52" i="29"/>
  <c r="M52" i="29" s="1"/>
  <c r="L51" i="29"/>
  <c r="K51" i="29"/>
  <c r="I51" i="29"/>
  <c r="L50" i="29"/>
  <c r="K50" i="29"/>
  <c r="J50" i="29"/>
  <c r="L49" i="29"/>
  <c r="K49" i="29"/>
  <c r="J49" i="29"/>
  <c r="I49" i="29"/>
  <c r="H49" i="29"/>
  <c r="N49" i="29" s="1"/>
  <c r="G49" i="29"/>
  <c r="M49" i="29" s="1"/>
  <c r="L48" i="29"/>
  <c r="K48" i="29"/>
  <c r="M48" i="29" s="1"/>
  <c r="I48" i="29"/>
  <c r="G48" i="29"/>
  <c r="L47" i="29"/>
  <c r="K47" i="29"/>
  <c r="J47" i="29"/>
  <c r="H47" i="29"/>
  <c r="N47" i="29" s="1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M43" i="29"/>
  <c r="L43" i="29"/>
  <c r="K43" i="29"/>
  <c r="J43" i="29"/>
  <c r="I43" i="29"/>
  <c r="H43" i="29"/>
  <c r="N43" i="29" s="1"/>
  <c r="G43" i="29"/>
  <c r="L42" i="29"/>
  <c r="K42" i="29"/>
  <c r="J42" i="29"/>
  <c r="G42" i="29"/>
  <c r="M42" i="29" s="1"/>
  <c r="L41" i="29"/>
  <c r="K41" i="29"/>
  <c r="J41" i="29"/>
  <c r="I41" i="29"/>
  <c r="G41" i="29"/>
  <c r="M41" i="29" s="1"/>
  <c r="M40" i="29"/>
  <c r="L40" i="29"/>
  <c r="K40" i="29"/>
  <c r="J40" i="29"/>
  <c r="I40" i="29"/>
  <c r="H40" i="29"/>
  <c r="N40" i="29" s="1"/>
  <c r="G40" i="29"/>
  <c r="L39" i="29"/>
  <c r="K39" i="29"/>
  <c r="J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G36" i="29"/>
  <c r="M36" i="29" s="1"/>
  <c r="L35" i="29"/>
  <c r="K35" i="29"/>
  <c r="J35" i="29"/>
  <c r="I35" i="29"/>
  <c r="L34" i="29"/>
  <c r="K34" i="29"/>
  <c r="J34" i="29"/>
  <c r="H34" i="29"/>
  <c r="N34" i="29" s="1"/>
  <c r="G34" i="29"/>
  <c r="M34" i="29" s="1"/>
  <c r="L33" i="29"/>
  <c r="K33" i="29"/>
  <c r="I33" i="29"/>
  <c r="M32" i="29"/>
  <c r="L32" i="29"/>
  <c r="K32" i="29"/>
  <c r="J32" i="29"/>
  <c r="I32" i="29"/>
  <c r="G32" i="29"/>
  <c r="L31" i="29"/>
  <c r="K31" i="29"/>
  <c r="J31" i="29"/>
  <c r="G31" i="29"/>
  <c r="M31" i="29" s="1"/>
  <c r="L30" i="29"/>
  <c r="K30" i="29"/>
  <c r="I30" i="29"/>
  <c r="L29" i="29"/>
  <c r="K29" i="29"/>
  <c r="G29" i="29"/>
  <c r="M29" i="29" s="1"/>
  <c r="L28" i="29"/>
  <c r="K28" i="29"/>
  <c r="I28" i="29"/>
  <c r="G28" i="29"/>
  <c r="M27" i="29"/>
  <c r="L27" i="29"/>
  <c r="K27" i="29"/>
  <c r="J27" i="29"/>
  <c r="H27" i="29"/>
  <c r="N27" i="29" s="1"/>
  <c r="G27" i="29"/>
  <c r="L26" i="29"/>
  <c r="K26" i="29"/>
  <c r="J26" i="29"/>
  <c r="I26" i="29"/>
  <c r="H26" i="29"/>
  <c r="N26" i="29" s="1"/>
  <c r="G26" i="29"/>
  <c r="M26" i="29" s="1"/>
  <c r="L25" i="29"/>
  <c r="K25" i="29"/>
  <c r="J25" i="29"/>
  <c r="G25" i="29"/>
  <c r="M25" i="29" s="1"/>
  <c r="L24" i="29"/>
  <c r="K24" i="29"/>
  <c r="L23" i="29"/>
  <c r="K23" i="29"/>
  <c r="I23" i="29"/>
  <c r="H23" i="29"/>
  <c r="G23" i="29"/>
  <c r="M23" i="29" s="1"/>
  <c r="F22" i="29"/>
  <c r="J73" i="29" s="1"/>
  <c r="E22" i="29"/>
  <c r="I70" i="29" s="1"/>
  <c r="D22" i="29"/>
  <c r="H72" i="29" s="1"/>
  <c r="N72" i="29" s="1"/>
  <c r="C22" i="29"/>
  <c r="G68" i="29" s="1"/>
  <c r="M68" i="29" s="1"/>
  <c r="E14" i="29"/>
  <c r="D14" i="29"/>
  <c r="C14" i="29"/>
  <c r="F13" i="29"/>
  <c r="E13" i="29"/>
  <c r="D13" i="29"/>
  <c r="L13" i="29" s="1"/>
  <c r="C13" i="29"/>
  <c r="F12" i="29"/>
  <c r="E12" i="29"/>
  <c r="D12" i="29"/>
  <c r="C12" i="29"/>
  <c r="F11" i="29"/>
  <c r="D11" i="29"/>
  <c r="L11" i="29" s="1"/>
  <c r="C11" i="29"/>
  <c r="F10" i="29"/>
  <c r="E10" i="29"/>
  <c r="C9" i="29"/>
  <c r="L640" i="28"/>
  <c r="K640" i="28"/>
  <c r="J640" i="28"/>
  <c r="I640" i="28"/>
  <c r="H640" i="28"/>
  <c r="N640" i="28" s="1"/>
  <c r="G640" i="28"/>
  <c r="M640" i="28" s="1"/>
  <c r="L639" i="28"/>
  <c r="K639" i="28"/>
  <c r="J639" i="28"/>
  <c r="I639" i="28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M633" i="28" s="1"/>
  <c r="I633" i="28"/>
  <c r="G633" i="28"/>
  <c r="L632" i="28"/>
  <c r="K632" i="28"/>
  <c r="J632" i="28"/>
  <c r="I632" i="28"/>
  <c r="H632" i="28"/>
  <c r="N632" i="28" s="1"/>
  <c r="G632" i="28"/>
  <c r="M632" i="28" s="1"/>
  <c r="L631" i="28"/>
  <c r="K631" i="28"/>
  <c r="M630" i="28"/>
  <c r="L630" i="28"/>
  <c r="K630" i="28"/>
  <c r="G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M627" i="28"/>
  <c r="L627" i="28"/>
  <c r="K627" i="28"/>
  <c r="J627" i="28"/>
  <c r="I627" i="28"/>
  <c r="H627" i="28"/>
  <c r="N627" i="28" s="1"/>
  <c r="G627" i="28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M623" i="28"/>
  <c r="L623" i="28"/>
  <c r="K623" i="28"/>
  <c r="G623" i="28"/>
  <c r="L622" i="28"/>
  <c r="K622" i="28"/>
  <c r="J622" i="28"/>
  <c r="I622" i="28"/>
  <c r="H622" i="28"/>
  <c r="N622" i="28" s="1"/>
  <c r="G622" i="28"/>
  <c r="M622" i="28" s="1"/>
  <c r="L621" i="28"/>
  <c r="K621" i="28"/>
  <c r="I621" i="28"/>
  <c r="H621" i="28"/>
  <c r="N621" i="28" s="1"/>
  <c r="G621" i="28"/>
  <c r="L620" i="28"/>
  <c r="K620" i="28"/>
  <c r="J620" i="28"/>
  <c r="I620" i="28"/>
  <c r="H620" i="28"/>
  <c r="N620" i="28" s="1"/>
  <c r="L619" i="28"/>
  <c r="K619" i="28"/>
  <c r="H619" i="28"/>
  <c r="G619" i="28"/>
  <c r="M619" i="28" s="1"/>
  <c r="M618" i="28"/>
  <c r="L618" i="28"/>
  <c r="K618" i="28"/>
  <c r="J618" i="28"/>
  <c r="I618" i="28"/>
  <c r="G618" i="28"/>
  <c r="M617" i="28"/>
  <c r="L617" i="28"/>
  <c r="K617" i="28"/>
  <c r="J617" i="28"/>
  <c r="I617" i="28"/>
  <c r="G617" i="28"/>
  <c r="L616" i="28"/>
  <c r="K616" i="28"/>
  <c r="G616" i="28"/>
  <c r="M616" i="28" s="1"/>
  <c r="L615" i="28"/>
  <c r="K615" i="28"/>
  <c r="L614" i="28"/>
  <c r="K614" i="28"/>
  <c r="J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J633" i="28" s="1"/>
  <c r="E612" i="28"/>
  <c r="I631" i="28" s="1"/>
  <c r="D612" i="28"/>
  <c r="H633" i="28" s="1"/>
  <c r="N633" i="28" s="1"/>
  <c r="C612" i="28"/>
  <c r="G620" i="28" s="1"/>
  <c r="M620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M601" i="28"/>
  <c r="L601" i="28"/>
  <c r="K601" i="28"/>
  <c r="J601" i="28"/>
  <c r="I601" i="28"/>
  <c r="H601" i="28"/>
  <c r="N601" i="28" s="1"/>
  <c r="G601" i="28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M598" i="28"/>
  <c r="L598" i="28"/>
  <c r="K598" i="28"/>
  <c r="J598" i="28"/>
  <c r="I598" i="28"/>
  <c r="H598" i="28"/>
  <c r="N598" i="28" s="1"/>
  <c r="G598" i="28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H596" i="28"/>
  <c r="N596" i="28" s="1"/>
  <c r="G596" i="28"/>
  <c r="M596" i="28" s="1"/>
  <c r="L595" i="28"/>
  <c r="K595" i="28"/>
  <c r="J595" i="28"/>
  <c r="I595" i="28"/>
  <c r="G595" i="28"/>
  <c r="M595" i="28" s="1"/>
  <c r="M594" i="28"/>
  <c r="L594" i="28"/>
  <c r="K594" i="28"/>
  <c r="J594" i="28"/>
  <c r="I594" i="28"/>
  <c r="H594" i="28"/>
  <c r="N594" i="28" s="1"/>
  <c r="G594" i="28"/>
  <c r="M593" i="28"/>
  <c r="L593" i="28"/>
  <c r="K593" i="28"/>
  <c r="J593" i="28"/>
  <c r="I593" i="28"/>
  <c r="H593" i="28"/>
  <c r="N593" i="28" s="1"/>
  <c r="G593" i="28"/>
  <c r="L592" i="28"/>
  <c r="K592" i="28"/>
  <c r="J592" i="28"/>
  <c r="I592" i="28"/>
  <c r="H592" i="28"/>
  <c r="N592" i="28" s="1"/>
  <c r="G592" i="28"/>
  <c r="M592" i="28" s="1"/>
  <c r="L591" i="28"/>
  <c r="K591" i="28"/>
  <c r="J591" i="28"/>
  <c r="I591" i="28"/>
  <c r="H591" i="28"/>
  <c r="N591" i="28" s="1"/>
  <c r="G591" i="28"/>
  <c r="M591" i="28" s="1"/>
  <c r="L590" i="28"/>
  <c r="K590" i="28"/>
  <c r="I590" i="28"/>
  <c r="H590" i="28"/>
  <c r="N590" i="28" s="1"/>
  <c r="G590" i="28"/>
  <c r="M590" i="28" s="1"/>
  <c r="L589" i="28"/>
  <c r="K589" i="28"/>
  <c r="J589" i="28"/>
  <c r="I589" i="28"/>
  <c r="H589" i="28"/>
  <c r="N589" i="28" s="1"/>
  <c r="G589" i="28"/>
  <c r="M589" i="28" s="1"/>
  <c r="L588" i="28"/>
  <c r="K588" i="28"/>
  <c r="M588" i="28" s="1"/>
  <c r="I588" i="28"/>
  <c r="H588" i="28"/>
  <c r="N588" i="28" s="1"/>
  <c r="G588" i="28"/>
  <c r="M587" i="28"/>
  <c r="L587" i="28"/>
  <c r="K587" i="28"/>
  <c r="J587" i="28"/>
  <c r="I587" i="28"/>
  <c r="H587" i="28"/>
  <c r="N587" i="28" s="1"/>
  <c r="G587" i="28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L583" i="28"/>
  <c r="K583" i="28"/>
  <c r="J583" i="28"/>
  <c r="H583" i="28"/>
  <c r="N583" i="28" s="1"/>
  <c r="G583" i="28"/>
  <c r="M583" i="28" s="1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M579" i="28"/>
  <c r="L579" i="28"/>
  <c r="K579" i="28"/>
  <c r="J579" i="28"/>
  <c r="I579" i="28"/>
  <c r="H579" i="28"/>
  <c r="N579" i="28" s="1"/>
  <c r="G579" i="28"/>
  <c r="L578" i="28"/>
  <c r="K578" i="28"/>
  <c r="I578" i="28"/>
  <c r="H578" i="28"/>
  <c r="G578" i="28"/>
  <c r="M578" i="28" s="1"/>
  <c r="M577" i="28"/>
  <c r="L577" i="28"/>
  <c r="K577" i="28"/>
  <c r="J577" i="28"/>
  <c r="I577" i="28"/>
  <c r="H577" i="28"/>
  <c r="N577" i="28" s="1"/>
  <c r="G577" i="28"/>
  <c r="M576" i="28"/>
  <c r="L576" i="28"/>
  <c r="K576" i="28"/>
  <c r="J576" i="28"/>
  <c r="I576" i="28"/>
  <c r="H576" i="28"/>
  <c r="N576" i="28" s="1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M570" i="28" s="1"/>
  <c r="I570" i="28"/>
  <c r="H570" i="28"/>
  <c r="N570" i="28" s="1"/>
  <c r="G570" i="28"/>
  <c r="M569" i="28"/>
  <c r="L569" i="28"/>
  <c r="K569" i="28"/>
  <c r="J569" i="28"/>
  <c r="I569" i="28"/>
  <c r="H569" i="28"/>
  <c r="N569" i="28" s="1"/>
  <c r="G569" i="28"/>
  <c r="L568" i="28"/>
  <c r="K568" i="28"/>
  <c r="I568" i="28"/>
  <c r="H568" i="28"/>
  <c r="G568" i="28"/>
  <c r="M568" i="28" s="1"/>
  <c r="M567" i="28"/>
  <c r="L567" i="28"/>
  <c r="K567" i="28"/>
  <c r="J567" i="28"/>
  <c r="I567" i="28"/>
  <c r="H567" i="28"/>
  <c r="N567" i="28" s="1"/>
  <c r="G567" i="28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M564" i="28" s="1"/>
  <c r="I564" i="28"/>
  <c r="G564" i="28"/>
  <c r="M563" i="28"/>
  <c r="L563" i="28"/>
  <c r="K563" i="28"/>
  <c r="J563" i="28"/>
  <c r="I563" i="28"/>
  <c r="H563" i="28"/>
  <c r="N563" i="28" s="1"/>
  <c r="G563" i="28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H561" i="28"/>
  <c r="N561" i="28" s="1"/>
  <c r="L560" i="28"/>
  <c r="K560" i="28"/>
  <c r="J560" i="28"/>
  <c r="I560" i="28"/>
  <c r="H560" i="28"/>
  <c r="N560" i="28" s="1"/>
  <c r="G560" i="28"/>
  <c r="M560" i="28" s="1"/>
  <c r="M559" i="28"/>
  <c r="L559" i="28"/>
  <c r="K559" i="28"/>
  <c r="J559" i="28"/>
  <c r="I559" i="28"/>
  <c r="H559" i="28"/>
  <c r="N559" i="28" s="1"/>
  <c r="G559" i="28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M556" i="28"/>
  <c r="L556" i="28"/>
  <c r="K556" i="28"/>
  <c r="J556" i="28"/>
  <c r="I556" i="28"/>
  <c r="H556" i="28"/>
  <c r="N556" i="28" s="1"/>
  <c r="G556" i="28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M551" i="28"/>
  <c r="L551" i="28"/>
  <c r="K551" i="28"/>
  <c r="J551" i="28"/>
  <c r="I551" i="28"/>
  <c r="H551" i="28"/>
  <c r="N551" i="28" s="1"/>
  <c r="G551" i="28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M548" i="28"/>
  <c r="L548" i="28"/>
  <c r="K548" i="28"/>
  <c r="J548" i="28"/>
  <c r="I548" i="28"/>
  <c r="H548" i="28"/>
  <c r="N548" i="28" s="1"/>
  <c r="G548" i="28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M543" i="28"/>
  <c r="L543" i="28"/>
  <c r="K543" i="28"/>
  <c r="J543" i="28"/>
  <c r="I543" i="28"/>
  <c r="H543" i="28"/>
  <c r="N543" i="28" s="1"/>
  <c r="G543" i="28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M536" i="28"/>
  <c r="L536" i="28"/>
  <c r="K536" i="28"/>
  <c r="J536" i="28"/>
  <c r="I536" i="28"/>
  <c r="H536" i="28"/>
  <c r="N536" i="28" s="1"/>
  <c r="G536" i="28"/>
  <c r="M535" i="28"/>
  <c r="L535" i="28"/>
  <c r="K535" i="28"/>
  <c r="J535" i="28"/>
  <c r="I535" i="28"/>
  <c r="H535" i="28"/>
  <c r="N535" i="28" s="1"/>
  <c r="G535" i="28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M528" i="28"/>
  <c r="L528" i="28"/>
  <c r="K528" i="28"/>
  <c r="J528" i="28"/>
  <c r="I528" i="28"/>
  <c r="H528" i="28"/>
  <c r="N528" i="28" s="1"/>
  <c r="G528" i="28"/>
  <c r="M527" i="28"/>
  <c r="L527" i="28"/>
  <c r="K527" i="28"/>
  <c r="J527" i="28"/>
  <c r="I527" i="28"/>
  <c r="H527" i="28"/>
  <c r="N527" i="28" s="1"/>
  <c r="G527" i="28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H523" i="28"/>
  <c r="N523" i="28" s="1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M520" i="28"/>
  <c r="L520" i="28"/>
  <c r="K520" i="28"/>
  <c r="J520" i="28"/>
  <c r="I520" i="28"/>
  <c r="H520" i="28"/>
  <c r="N520" i="28" s="1"/>
  <c r="G520" i="28"/>
  <c r="M519" i="28"/>
  <c r="L519" i="28"/>
  <c r="K519" i="28"/>
  <c r="J519" i="28"/>
  <c r="I519" i="28"/>
  <c r="H519" i="28"/>
  <c r="N519" i="28" s="1"/>
  <c r="G519" i="28"/>
  <c r="L518" i="28"/>
  <c r="K518" i="28"/>
  <c r="I518" i="28"/>
  <c r="H518" i="28"/>
  <c r="G518" i="28"/>
  <c r="M518" i="28" s="1"/>
  <c r="M517" i="28"/>
  <c r="L517" i="28"/>
  <c r="K517" i="28"/>
  <c r="J517" i="28"/>
  <c r="I517" i="28"/>
  <c r="H517" i="28"/>
  <c r="N517" i="28" s="1"/>
  <c r="G517" i="28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M512" i="28"/>
  <c r="L512" i="28"/>
  <c r="K512" i="28"/>
  <c r="J512" i="28"/>
  <c r="I512" i="28"/>
  <c r="H512" i="28"/>
  <c r="N512" i="28" s="1"/>
  <c r="G512" i="28"/>
  <c r="L511" i="28"/>
  <c r="K511" i="28"/>
  <c r="I511" i="28"/>
  <c r="H511" i="28"/>
  <c r="G511" i="28"/>
  <c r="M511" i="28" s="1"/>
  <c r="M510" i="28"/>
  <c r="L510" i="28"/>
  <c r="K510" i="28"/>
  <c r="J510" i="28"/>
  <c r="I510" i="28"/>
  <c r="H510" i="28"/>
  <c r="N510" i="28" s="1"/>
  <c r="G510" i="28"/>
  <c r="M509" i="28"/>
  <c r="L509" i="28"/>
  <c r="K509" i="28"/>
  <c r="J509" i="28"/>
  <c r="I509" i="28"/>
  <c r="H509" i="28"/>
  <c r="N509" i="28" s="1"/>
  <c r="G509" i="28"/>
  <c r="L508" i="28"/>
  <c r="K508" i="28"/>
  <c r="J508" i="28"/>
  <c r="I508" i="28"/>
  <c r="H508" i="28"/>
  <c r="N508" i="28" s="1"/>
  <c r="G508" i="28"/>
  <c r="M508" i="28" s="1"/>
  <c r="L507" i="28"/>
  <c r="K507" i="28"/>
  <c r="I507" i="28"/>
  <c r="H507" i="28"/>
  <c r="N507" i="28" s="1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M504" i="28" s="1"/>
  <c r="I504" i="28"/>
  <c r="H504" i="28"/>
  <c r="N504" i="28" s="1"/>
  <c r="G504" i="28"/>
  <c r="M503" i="28"/>
  <c r="L503" i="28"/>
  <c r="K503" i="28"/>
  <c r="J503" i="28"/>
  <c r="I503" i="28"/>
  <c r="H503" i="28"/>
  <c r="N503" i="28" s="1"/>
  <c r="G503" i="28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H499" i="28"/>
  <c r="G499" i="28"/>
  <c r="M499" i="28" s="1"/>
  <c r="L498" i="28"/>
  <c r="K498" i="28"/>
  <c r="J498" i="28"/>
  <c r="I498" i="28"/>
  <c r="H498" i="28"/>
  <c r="N498" i="28" s="1"/>
  <c r="G498" i="28"/>
  <c r="M498" i="28" s="1"/>
  <c r="M497" i="28"/>
  <c r="L497" i="28"/>
  <c r="K497" i="28"/>
  <c r="I497" i="28"/>
  <c r="H497" i="28"/>
  <c r="N497" i="28" s="1"/>
  <c r="G497" i="28"/>
  <c r="L496" i="28"/>
  <c r="K496" i="28"/>
  <c r="J496" i="28"/>
  <c r="I496" i="28"/>
  <c r="H496" i="28"/>
  <c r="N496" i="28" s="1"/>
  <c r="G496" i="28"/>
  <c r="M496" i="28" s="1"/>
  <c r="L495" i="28"/>
  <c r="K495" i="28"/>
  <c r="I495" i="28"/>
  <c r="H495" i="28"/>
  <c r="N495" i="28" s="1"/>
  <c r="G495" i="28"/>
  <c r="L494" i="28"/>
  <c r="K494" i="28"/>
  <c r="I494" i="28"/>
  <c r="H494" i="28"/>
  <c r="G494" i="28"/>
  <c r="M494" i="28" s="1"/>
  <c r="L493" i="28"/>
  <c r="K493" i="28"/>
  <c r="J493" i="28"/>
  <c r="I493" i="28"/>
  <c r="H493" i="28"/>
  <c r="N493" i="28" s="1"/>
  <c r="G493" i="28"/>
  <c r="M493" i="28" s="1"/>
  <c r="M492" i="28"/>
  <c r="L492" i="28"/>
  <c r="K492" i="28"/>
  <c r="J492" i="28"/>
  <c r="I492" i="28"/>
  <c r="H492" i="28"/>
  <c r="N492" i="28" s="1"/>
  <c r="G492" i="28"/>
  <c r="M491" i="28"/>
  <c r="L491" i="28"/>
  <c r="K491" i="28"/>
  <c r="J491" i="28"/>
  <c r="I491" i="28"/>
  <c r="H491" i="28"/>
  <c r="N491" i="28" s="1"/>
  <c r="G491" i="28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H489" i="28"/>
  <c r="N489" i="28" s="1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M484" i="28"/>
  <c r="L484" i="28"/>
  <c r="K484" i="28"/>
  <c r="I484" i="28"/>
  <c r="H484" i="28"/>
  <c r="N484" i="28" s="1"/>
  <c r="G484" i="28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M473" i="28"/>
  <c r="L473" i="28"/>
  <c r="K473" i="28"/>
  <c r="J473" i="28"/>
  <c r="I473" i="28"/>
  <c r="H473" i="28"/>
  <c r="N473" i="28" s="1"/>
  <c r="G473" i="28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L470" i="28"/>
  <c r="K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M467" i="28"/>
  <c r="L467" i="28"/>
  <c r="K467" i="28"/>
  <c r="J467" i="28"/>
  <c r="I467" i="28"/>
  <c r="H467" i="28"/>
  <c r="N467" i="28" s="1"/>
  <c r="G467" i="28"/>
  <c r="M466" i="28"/>
  <c r="L466" i="28"/>
  <c r="K466" i="28"/>
  <c r="J466" i="28"/>
  <c r="I466" i="28"/>
  <c r="H466" i="28"/>
  <c r="N466" i="28" s="1"/>
  <c r="G466" i="28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M459" i="28"/>
  <c r="L459" i="28"/>
  <c r="K459" i="28"/>
  <c r="J459" i="28"/>
  <c r="I459" i="28"/>
  <c r="H459" i="28"/>
  <c r="N459" i="28" s="1"/>
  <c r="G459" i="28"/>
  <c r="M458" i="28"/>
  <c r="L458" i="28"/>
  <c r="K458" i="28"/>
  <c r="J458" i="28"/>
  <c r="I458" i="28"/>
  <c r="H458" i="28"/>
  <c r="N458" i="28" s="1"/>
  <c r="G458" i="28"/>
  <c r="L457" i="28"/>
  <c r="K457" i="28"/>
  <c r="J457" i="28"/>
  <c r="I457" i="28"/>
  <c r="H457" i="28"/>
  <c r="N457" i="28" s="1"/>
  <c r="G457" i="28"/>
  <c r="M457" i="28" s="1"/>
  <c r="L456" i="28"/>
  <c r="K456" i="28"/>
  <c r="J456" i="28"/>
  <c r="H456" i="28"/>
  <c r="N456" i="28" s="1"/>
  <c r="G456" i="28"/>
  <c r="M456" i="28" s="1"/>
  <c r="L455" i="28"/>
  <c r="K455" i="28"/>
  <c r="J455" i="28"/>
  <c r="I455" i="28"/>
  <c r="H455" i="28"/>
  <c r="N455" i="28" s="1"/>
  <c r="L454" i="28"/>
  <c r="K454" i="28"/>
  <c r="J454" i="28"/>
  <c r="I454" i="28"/>
  <c r="H454" i="28"/>
  <c r="N454" i="28" s="1"/>
  <c r="G454" i="28"/>
  <c r="M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I450" i="28"/>
  <c r="H450" i="28"/>
  <c r="G450" i="28"/>
  <c r="M450" i="28" s="1"/>
  <c r="L449" i="28"/>
  <c r="K449" i="28"/>
  <c r="J449" i="28"/>
  <c r="I449" i="28"/>
  <c r="H449" i="28"/>
  <c r="N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I446" i="28"/>
  <c r="M445" i="28"/>
  <c r="L445" i="28"/>
  <c r="K445" i="28"/>
  <c r="I445" i="28"/>
  <c r="H445" i="28"/>
  <c r="N445" i="28" s="1"/>
  <c r="G445" i="28"/>
  <c r="L444" i="28"/>
  <c r="K444" i="28"/>
  <c r="J444" i="28"/>
  <c r="I444" i="28"/>
  <c r="H444" i="28"/>
  <c r="N444" i="28" s="1"/>
  <c r="G444" i="28"/>
  <c r="M444" i="28" s="1"/>
  <c r="L443" i="28"/>
  <c r="K443" i="28"/>
  <c r="I443" i="28"/>
  <c r="H443" i="28"/>
  <c r="N443" i="28" s="1"/>
  <c r="G443" i="28"/>
  <c r="L442" i="28"/>
  <c r="K442" i="28"/>
  <c r="J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J438" i="28"/>
  <c r="I438" i="28"/>
  <c r="H438" i="28"/>
  <c r="N438" i="28" s="1"/>
  <c r="G438" i="28"/>
  <c r="M438" i="28" s="1"/>
  <c r="L437" i="28"/>
  <c r="K437" i="28"/>
  <c r="L436" i="28"/>
  <c r="K436" i="28"/>
  <c r="J436" i="28"/>
  <c r="I436" i="28"/>
  <c r="H436" i="28"/>
  <c r="N436" i="28" s="1"/>
  <c r="G436" i="28"/>
  <c r="M436" i="28" s="1"/>
  <c r="L435" i="28"/>
  <c r="K435" i="28"/>
  <c r="H435" i="28"/>
  <c r="G435" i="28"/>
  <c r="M435" i="28" s="1"/>
  <c r="L434" i="28"/>
  <c r="K434" i="28"/>
  <c r="I434" i="28"/>
  <c r="H434" i="28"/>
  <c r="N434" i="28" s="1"/>
  <c r="G434" i="28"/>
  <c r="L433" i="28"/>
  <c r="K433" i="28"/>
  <c r="I433" i="28"/>
  <c r="H433" i="28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H430" i="28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J428" i="28"/>
  <c r="I428" i="28"/>
  <c r="H428" i="28"/>
  <c r="N428" i="28" s="1"/>
  <c r="G428" i="28"/>
  <c r="M428" i="28" s="1"/>
  <c r="L427" i="28"/>
  <c r="K427" i="28"/>
  <c r="J427" i="28"/>
  <c r="I427" i="28"/>
  <c r="H427" i="28"/>
  <c r="N427" i="28" s="1"/>
  <c r="L426" i="28"/>
  <c r="K426" i="28"/>
  <c r="J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I424" i="28"/>
  <c r="H424" i="28"/>
  <c r="N424" i="28" s="1"/>
  <c r="L423" i="28"/>
  <c r="K423" i="28"/>
  <c r="H423" i="28"/>
  <c r="G423" i="28"/>
  <c r="M423" i="28" s="1"/>
  <c r="L422" i="28"/>
  <c r="K422" i="28"/>
  <c r="J422" i="28"/>
  <c r="H422" i="28"/>
  <c r="N422" i="28" s="1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G419" i="28"/>
  <c r="M419" i="28" s="1"/>
  <c r="M418" i="28"/>
  <c r="L418" i="28"/>
  <c r="K418" i="28"/>
  <c r="J418" i="28"/>
  <c r="I418" i="28"/>
  <c r="H418" i="28"/>
  <c r="N418" i="28" s="1"/>
  <c r="G418" i="28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M413" i="28"/>
  <c r="L413" i="28"/>
  <c r="K413" i="28"/>
  <c r="J413" i="28"/>
  <c r="H413" i="28"/>
  <c r="N413" i="28" s="1"/>
  <c r="G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M406" i="28"/>
  <c r="L406" i="28"/>
  <c r="K406" i="28"/>
  <c r="J406" i="28"/>
  <c r="I406" i="28"/>
  <c r="H406" i="28"/>
  <c r="N406" i="28" s="1"/>
  <c r="G406" i="28"/>
  <c r="L405" i="28"/>
  <c r="K405" i="28"/>
  <c r="I405" i="28"/>
  <c r="H405" i="28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M396" i="28" s="1"/>
  <c r="I396" i="28"/>
  <c r="H396" i="28"/>
  <c r="N396" i="28" s="1"/>
  <c r="G396" i="28"/>
  <c r="L395" i="28"/>
  <c r="K395" i="28"/>
  <c r="I395" i="28"/>
  <c r="H395" i="28"/>
  <c r="G395" i="28"/>
  <c r="M395" i="28" s="1"/>
  <c r="L394" i="28"/>
  <c r="K394" i="28"/>
  <c r="I394" i="28"/>
  <c r="H394" i="28"/>
  <c r="N394" i="28" s="1"/>
  <c r="G394" i="28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I391" i="28"/>
  <c r="H391" i="28"/>
  <c r="N391" i="28" s="1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I387" i="28"/>
  <c r="H387" i="28"/>
  <c r="N387" i="28" s="1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I384" i="28"/>
  <c r="H384" i="28"/>
  <c r="N384" i="28" s="1"/>
  <c r="L383" i="28"/>
  <c r="K383" i="28"/>
  <c r="H383" i="28"/>
  <c r="G383" i="28"/>
  <c r="M383" i="28" s="1"/>
  <c r="L382" i="28"/>
  <c r="K382" i="28"/>
  <c r="J382" i="28"/>
  <c r="I382" i="28"/>
  <c r="H382" i="28"/>
  <c r="N382" i="28" s="1"/>
  <c r="G382" i="28"/>
  <c r="M382" i="28" s="1"/>
  <c r="M381" i="28"/>
  <c r="L381" i="28"/>
  <c r="K381" i="28"/>
  <c r="J381" i="28"/>
  <c r="I381" i="28"/>
  <c r="H381" i="28"/>
  <c r="N381" i="28" s="1"/>
  <c r="G381" i="28"/>
  <c r="L380" i="28"/>
  <c r="K380" i="28"/>
  <c r="I380" i="28"/>
  <c r="H380" i="28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I378" i="28"/>
  <c r="H378" i="28"/>
  <c r="N378" i="28" s="1"/>
  <c r="L377" i="28"/>
  <c r="K377" i="28"/>
  <c r="H377" i="28"/>
  <c r="G377" i="28"/>
  <c r="M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I374" i="28"/>
  <c r="H374" i="28"/>
  <c r="G374" i="28"/>
  <c r="M374" i="28" s="1"/>
  <c r="L373" i="28"/>
  <c r="K373" i="28"/>
  <c r="I373" i="28"/>
  <c r="H373" i="28"/>
  <c r="N373" i="28" s="1"/>
  <c r="L372" i="28"/>
  <c r="K372" i="28"/>
  <c r="J372" i="28"/>
  <c r="I372" i="28"/>
  <c r="H372" i="28"/>
  <c r="N372" i="28" s="1"/>
  <c r="L371" i="28"/>
  <c r="K371" i="28"/>
  <c r="F371" i="28"/>
  <c r="J590" i="28" s="1"/>
  <c r="E371" i="28"/>
  <c r="I456" i="28" s="1"/>
  <c r="D371" i="28"/>
  <c r="H564" i="28" s="1"/>
  <c r="N564" i="28" s="1"/>
  <c r="C371" i="28"/>
  <c r="G427" i="28" s="1"/>
  <c r="M427" i="28" s="1"/>
  <c r="M363" i="28"/>
  <c r="L363" i="28"/>
  <c r="K363" i="28"/>
  <c r="J363" i="28"/>
  <c r="I363" i="28"/>
  <c r="H363" i="28"/>
  <c r="N363" i="28" s="1"/>
  <c r="G363" i="28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M358" i="28"/>
  <c r="L358" i="28"/>
  <c r="K358" i="28"/>
  <c r="J358" i="28"/>
  <c r="I358" i="28"/>
  <c r="H358" i="28"/>
  <c r="N358" i="28" s="1"/>
  <c r="G358" i="28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M355" i="28"/>
  <c r="L355" i="28"/>
  <c r="K355" i="28"/>
  <c r="J355" i="28"/>
  <c r="I355" i="28"/>
  <c r="H355" i="28"/>
  <c r="N355" i="28" s="1"/>
  <c r="G355" i="28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M350" i="28"/>
  <c r="L350" i="28"/>
  <c r="K350" i="28"/>
  <c r="J350" i="28"/>
  <c r="I350" i="28"/>
  <c r="H350" i="28"/>
  <c r="N350" i="28" s="1"/>
  <c r="G350" i="28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M347" i="28"/>
  <c r="L347" i="28"/>
  <c r="K347" i="28"/>
  <c r="J347" i="28"/>
  <c r="I347" i="28"/>
  <c r="H347" i="28"/>
  <c r="N347" i="28" s="1"/>
  <c r="G347" i="28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M342" i="28"/>
  <c r="L342" i="28"/>
  <c r="K342" i="28"/>
  <c r="J342" i="28"/>
  <c r="I342" i="28"/>
  <c r="H342" i="28"/>
  <c r="N342" i="28" s="1"/>
  <c r="G342" i="28"/>
  <c r="L341" i="28"/>
  <c r="K341" i="28"/>
  <c r="J341" i="28"/>
  <c r="I341" i="28"/>
  <c r="H341" i="28"/>
  <c r="N341" i="28" s="1"/>
  <c r="G341" i="28"/>
  <c r="M341" i="28" s="1"/>
  <c r="L340" i="28"/>
  <c r="K340" i="28"/>
  <c r="J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J338" i="28"/>
  <c r="I338" i="28"/>
  <c r="H338" i="28"/>
  <c r="N338" i="28" s="1"/>
  <c r="G338" i="28"/>
  <c r="M338" i="28" s="1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M335" i="28"/>
  <c r="L335" i="28"/>
  <c r="K335" i="28"/>
  <c r="J335" i="28"/>
  <c r="I335" i="28"/>
  <c r="H335" i="28"/>
  <c r="N335" i="28" s="1"/>
  <c r="G335" i="28"/>
  <c r="M334" i="28"/>
  <c r="L334" i="28"/>
  <c r="K334" i="28"/>
  <c r="J334" i="28"/>
  <c r="I334" i="28"/>
  <c r="H334" i="28"/>
  <c r="N334" i="28" s="1"/>
  <c r="G334" i="28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I330" i="28"/>
  <c r="H330" i="28"/>
  <c r="G330" i="28"/>
  <c r="M330" i="28" s="1"/>
  <c r="L329" i="28"/>
  <c r="K329" i="28"/>
  <c r="J329" i="28"/>
  <c r="I329" i="28"/>
  <c r="H329" i="28"/>
  <c r="N329" i="28" s="1"/>
  <c r="G329" i="28"/>
  <c r="M329" i="28" s="1"/>
  <c r="M328" i="28"/>
  <c r="L328" i="28"/>
  <c r="K328" i="28"/>
  <c r="J328" i="28"/>
  <c r="I328" i="28"/>
  <c r="H328" i="28"/>
  <c r="N328" i="28" s="1"/>
  <c r="G328" i="28"/>
  <c r="L327" i="28"/>
  <c r="K327" i="28"/>
  <c r="H327" i="28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M324" i="28"/>
  <c r="L324" i="28"/>
  <c r="K324" i="28"/>
  <c r="J324" i="28"/>
  <c r="I324" i="28"/>
  <c r="H324" i="28"/>
  <c r="N324" i="28" s="1"/>
  <c r="G324" i="28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M321" i="28"/>
  <c r="L321" i="28"/>
  <c r="K321" i="28"/>
  <c r="J321" i="28"/>
  <c r="I321" i="28"/>
  <c r="H321" i="28"/>
  <c r="N321" i="28" s="1"/>
  <c r="G321" i="28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M316" i="28"/>
  <c r="L316" i="28"/>
  <c r="K316" i="28"/>
  <c r="J316" i="28"/>
  <c r="I316" i="28"/>
  <c r="H316" i="28"/>
  <c r="N316" i="28" s="1"/>
  <c r="G316" i="28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M313" i="28"/>
  <c r="L313" i="28"/>
  <c r="K313" i="28"/>
  <c r="J313" i="28"/>
  <c r="I313" i="28"/>
  <c r="H313" i="28"/>
  <c r="N313" i="28" s="1"/>
  <c r="G313" i="28"/>
  <c r="L312" i="28"/>
  <c r="K312" i="28"/>
  <c r="H312" i="28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M306" i="28"/>
  <c r="L306" i="28"/>
  <c r="K306" i="28"/>
  <c r="J306" i="28"/>
  <c r="I306" i="28"/>
  <c r="H306" i="28"/>
  <c r="N306" i="28" s="1"/>
  <c r="G306" i="28"/>
  <c r="M305" i="28"/>
  <c r="L305" i="28"/>
  <c r="K305" i="28"/>
  <c r="J305" i="28"/>
  <c r="I305" i="28"/>
  <c r="H305" i="28"/>
  <c r="N305" i="28" s="1"/>
  <c r="G305" i="28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H299" i="28"/>
  <c r="N299" i="28" s="1"/>
  <c r="G299" i="28"/>
  <c r="M299" i="28" s="1"/>
  <c r="M298" i="28"/>
  <c r="L298" i="28"/>
  <c r="K298" i="28"/>
  <c r="J298" i="28"/>
  <c r="I298" i="28"/>
  <c r="H298" i="28"/>
  <c r="N298" i="28" s="1"/>
  <c r="G298" i="28"/>
  <c r="L297" i="28"/>
  <c r="K297" i="28"/>
  <c r="J297" i="28"/>
  <c r="I297" i="28"/>
  <c r="H297" i="28"/>
  <c r="N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I294" i="28"/>
  <c r="H294" i="28"/>
  <c r="N294" i="28" s="1"/>
  <c r="G294" i="28"/>
  <c r="M294" i="28" s="1"/>
  <c r="L293" i="28"/>
  <c r="K293" i="28"/>
  <c r="M292" i="28"/>
  <c r="L292" i="28"/>
  <c r="K292" i="28"/>
  <c r="J292" i="28"/>
  <c r="I292" i="28"/>
  <c r="H292" i="28"/>
  <c r="N292" i="28" s="1"/>
  <c r="G292" i="28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M283" i="28"/>
  <c r="L283" i="28"/>
  <c r="K283" i="28"/>
  <c r="J283" i="28"/>
  <c r="I283" i="28"/>
  <c r="H283" i="28"/>
  <c r="N283" i="28" s="1"/>
  <c r="G283" i="28"/>
  <c r="L282" i="28"/>
  <c r="K282" i="28"/>
  <c r="J282" i="28"/>
  <c r="I282" i="28"/>
  <c r="H282" i="28"/>
  <c r="N282" i="28" s="1"/>
  <c r="G282" i="28"/>
  <c r="M282" i="28" s="1"/>
  <c r="L281" i="28"/>
  <c r="K281" i="28"/>
  <c r="I281" i="28"/>
  <c r="G281" i="28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M277" i="28"/>
  <c r="L277" i="28"/>
  <c r="K277" i="28"/>
  <c r="J277" i="28"/>
  <c r="I277" i="28"/>
  <c r="H277" i="28"/>
  <c r="N277" i="28" s="1"/>
  <c r="G277" i="28"/>
  <c r="M276" i="28"/>
  <c r="L276" i="28"/>
  <c r="K276" i="28"/>
  <c r="J276" i="28"/>
  <c r="I276" i="28"/>
  <c r="H276" i="28"/>
  <c r="N276" i="28" s="1"/>
  <c r="G276" i="28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M269" i="28"/>
  <c r="L269" i="28"/>
  <c r="K269" i="28"/>
  <c r="J269" i="28"/>
  <c r="I269" i="28"/>
  <c r="H269" i="28"/>
  <c r="N269" i="28" s="1"/>
  <c r="G269" i="28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M266" i="28"/>
  <c r="L266" i="28"/>
  <c r="K266" i="28"/>
  <c r="J266" i="28"/>
  <c r="I266" i="28"/>
  <c r="H266" i="28"/>
  <c r="N266" i="28" s="1"/>
  <c r="G266" i="28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M261" i="28"/>
  <c r="L261" i="28"/>
  <c r="K261" i="28"/>
  <c r="J261" i="28"/>
  <c r="I261" i="28"/>
  <c r="H261" i="28"/>
  <c r="N261" i="28" s="1"/>
  <c r="G261" i="28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H258" i="28"/>
  <c r="N258" i="28" s="1"/>
  <c r="G258" i="28"/>
  <c r="M258" i="28" s="1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N256" i="28" s="1"/>
  <c r="L255" i="28"/>
  <c r="K255" i="28"/>
  <c r="J255" i="28"/>
  <c r="I255" i="28"/>
  <c r="H255" i="28"/>
  <c r="N255" i="28" s="1"/>
  <c r="M254" i="28"/>
  <c r="L254" i="28"/>
  <c r="K254" i="28"/>
  <c r="I254" i="28"/>
  <c r="H254" i="28"/>
  <c r="N254" i="28" s="1"/>
  <c r="G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M251" i="28"/>
  <c r="L251" i="28"/>
  <c r="K251" i="28"/>
  <c r="J251" i="28"/>
  <c r="I251" i="28"/>
  <c r="H251" i="28"/>
  <c r="N251" i="28" s="1"/>
  <c r="G251" i="28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M248" i="28"/>
  <c r="L248" i="28"/>
  <c r="K248" i="28"/>
  <c r="J248" i="28"/>
  <c r="I248" i="28"/>
  <c r="H248" i="28"/>
  <c r="N248" i="28" s="1"/>
  <c r="G248" i="28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M243" i="28"/>
  <c r="L243" i="28"/>
  <c r="K243" i="28"/>
  <c r="J243" i="28"/>
  <c r="I243" i="28"/>
  <c r="H243" i="28"/>
  <c r="N243" i="28" s="1"/>
  <c r="G243" i="28"/>
  <c r="L242" i="28"/>
  <c r="K242" i="28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H238" i="28"/>
  <c r="N238" i="28" s="1"/>
  <c r="G238" i="28"/>
  <c r="M238" i="28" s="1"/>
  <c r="M237" i="28"/>
  <c r="L237" i="28"/>
  <c r="K237" i="28"/>
  <c r="J237" i="28"/>
  <c r="I237" i="28"/>
  <c r="H237" i="28"/>
  <c r="N237" i="28" s="1"/>
  <c r="G237" i="28"/>
  <c r="M236" i="28"/>
  <c r="L236" i="28"/>
  <c r="K236" i="28"/>
  <c r="J236" i="28"/>
  <c r="I236" i="28"/>
  <c r="H236" i="28"/>
  <c r="N236" i="28" s="1"/>
  <c r="G236" i="28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I231" i="28"/>
  <c r="H231" i="28"/>
  <c r="G231" i="28"/>
  <c r="M231" i="28" s="1"/>
  <c r="L230" i="28"/>
  <c r="K230" i="28"/>
  <c r="I230" i="28"/>
  <c r="H230" i="28"/>
  <c r="N230" i="28" s="1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M226" i="28"/>
  <c r="L226" i="28"/>
  <c r="K226" i="28"/>
  <c r="J226" i="28"/>
  <c r="I226" i="28"/>
  <c r="H226" i="28"/>
  <c r="N226" i="28" s="1"/>
  <c r="G226" i="28"/>
  <c r="L225" i="28"/>
  <c r="K225" i="28"/>
  <c r="I225" i="28"/>
  <c r="H225" i="28"/>
  <c r="G225" i="28"/>
  <c r="M225" i="28" s="1"/>
  <c r="M224" i="28"/>
  <c r="L224" i="28"/>
  <c r="K224" i="28"/>
  <c r="J224" i="28"/>
  <c r="I224" i="28"/>
  <c r="H224" i="28"/>
  <c r="N224" i="28" s="1"/>
  <c r="G224" i="28"/>
  <c r="M223" i="28"/>
  <c r="L223" i="28"/>
  <c r="K223" i="28"/>
  <c r="J223" i="28"/>
  <c r="I223" i="28"/>
  <c r="H223" i="28"/>
  <c r="N223" i="28" s="1"/>
  <c r="G223" i="28"/>
  <c r="L222" i="28"/>
  <c r="K222" i="28"/>
  <c r="I222" i="28"/>
  <c r="H222" i="28"/>
  <c r="G222" i="28"/>
  <c r="M222" i="28" s="1"/>
  <c r="M221" i="28"/>
  <c r="L221" i="28"/>
  <c r="K221" i="28"/>
  <c r="J221" i="28"/>
  <c r="I221" i="28"/>
  <c r="H221" i="28"/>
  <c r="N221" i="28" s="1"/>
  <c r="G221" i="28"/>
  <c r="L220" i="28"/>
  <c r="K220" i="28"/>
  <c r="I220" i="28"/>
  <c r="H220" i="28"/>
  <c r="N220" i="28" s="1"/>
  <c r="G220" i="28"/>
  <c r="M220" i="28" s="1"/>
  <c r="L219" i="28"/>
  <c r="K219" i="28"/>
  <c r="I219" i="28"/>
  <c r="H219" i="28"/>
  <c r="G219" i="28"/>
  <c r="M219" i="28" s="1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M215" i="28"/>
  <c r="L215" i="28"/>
  <c r="K215" i="28"/>
  <c r="I215" i="28"/>
  <c r="H215" i="28"/>
  <c r="N215" i="28" s="1"/>
  <c r="G215" i="28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M208" i="28"/>
  <c r="L208" i="28"/>
  <c r="K208" i="28"/>
  <c r="J208" i="28"/>
  <c r="I208" i="28"/>
  <c r="H208" i="28"/>
  <c r="N208" i="28" s="1"/>
  <c r="G208" i="28"/>
  <c r="M207" i="28"/>
  <c r="L207" i="28"/>
  <c r="K207" i="28"/>
  <c r="J207" i="28"/>
  <c r="I207" i="28"/>
  <c r="H207" i="28"/>
  <c r="N207" i="28" s="1"/>
  <c r="G207" i="28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G205" i="28"/>
  <c r="M205" i="28" s="1"/>
  <c r="M204" i="28"/>
  <c r="L204" i="28"/>
  <c r="K204" i="28"/>
  <c r="I204" i="28"/>
  <c r="H204" i="28"/>
  <c r="N204" i="28" s="1"/>
  <c r="G204" i="28"/>
  <c r="L203" i="28"/>
  <c r="K203" i="28"/>
  <c r="L202" i="28"/>
  <c r="K202" i="28"/>
  <c r="J202" i="28"/>
  <c r="I202" i="28"/>
  <c r="H202" i="28"/>
  <c r="N202" i="28" s="1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I197" i="28"/>
  <c r="H197" i="28"/>
  <c r="N197" i="28" s="1"/>
  <c r="L196" i="28"/>
  <c r="K196" i="28"/>
  <c r="J196" i="28"/>
  <c r="I196" i="28"/>
  <c r="H196" i="28"/>
  <c r="N196" i="28" s="1"/>
  <c r="L195" i="28"/>
  <c r="K195" i="28"/>
  <c r="I195" i="28"/>
  <c r="H195" i="28"/>
  <c r="N195" i="28" s="1"/>
  <c r="L194" i="28"/>
  <c r="K194" i="28"/>
  <c r="J194" i="28"/>
  <c r="I194" i="28"/>
  <c r="H194" i="28"/>
  <c r="N194" i="28" s="1"/>
  <c r="G194" i="28"/>
  <c r="M194" i="28" s="1"/>
  <c r="L193" i="28"/>
  <c r="K193" i="28"/>
  <c r="I193" i="28"/>
  <c r="H193" i="28"/>
  <c r="G193" i="28"/>
  <c r="M193" i="28" s="1"/>
  <c r="M192" i="28"/>
  <c r="L192" i="28"/>
  <c r="K192" i="28"/>
  <c r="J192" i="28"/>
  <c r="I192" i="28"/>
  <c r="H192" i="28"/>
  <c r="N192" i="28" s="1"/>
  <c r="G192" i="28"/>
  <c r="L191" i="28"/>
  <c r="K191" i="28"/>
  <c r="I191" i="28"/>
  <c r="G191" i="28"/>
  <c r="M191" i="28" s="1"/>
  <c r="L190" i="28"/>
  <c r="K190" i="28"/>
  <c r="J190" i="28"/>
  <c r="I190" i="28"/>
  <c r="G190" i="28"/>
  <c r="M190" i="28" s="1"/>
  <c r="L189" i="28"/>
  <c r="K189" i="28"/>
  <c r="J189" i="28"/>
  <c r="I189" i="28"/>
  <c r="H189" i="28"/>
  <c r="N189" i="28" s="1"/>
  <c r="G189" i="28"/>
  <c r="M189" i="28" s="1"/>
  <c r="L188" i="28"/>
  <c r="F188" i="28"/>
  <c r="J330" i="28" s="1"/>
  <c r="E188" i="28"/>
  <c r="I340" i="28" s="1"/>
  <c r="D188" i="28"/>
  <c r="H281" i="28" s="1"/>
  <c r="N281" i="28" s="1"/>
  <c r="C188" i="28"/>
  <c r="G297" i="28" s="1"/>
  <c r="M297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J178" i="28"/>
  <c r="I178" i="28"/>
  <c r="G178" i="28"/>
  <c r="M178" i="28" s="1"/>
  <c r="L177" i="28"/>
  <c r="K177" i="28"/>
  <c r="J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M172" i="28"/>
  <c r="L172" i="28"/>
  <c r="K172" i="28"/>
  <c r="J172" i="28"/>
  <c r="I172" i="28"/>
  <c r="H172" i="28"/>
  <c r="N172" i="28" s="1"/>
  <c r="G172" i="28"/>
  <c r="M171" i="28"/>
  <c r="L171" i="28"/>
  <c r="K171" i="28"/>
  <c r="J171" i="28"/>
  <c r="I171" i="28"/>
  <c r="H171" i="28"/>
  <c r="N171" i="28" s="1"/>
  <c r="G171" i="28"/>
  <c r="L170" i="28"/>
  <c r="K170" i="28"/>
  <c r="I170" i="28"/>
  <c r="H170" i="28"/>
  <c r="G170" i="28"/>
  <c r="M170" i="28" s="1"/>
  <c r="M169" i="28"/>
  <c r="L169" i="28"/>
  <c r="K169" i="28"/>
  <c r="J169" i="28"/>
  <c r="I169" i="28"/>
  <c r="H169" i="28"/>
  <c r="N169" i="28" s="1"/>
  <c r="G169" i="28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I166" i="28"/>
  <c r="H166" i="28"/>
  <c r="M165" i="28"/>
  <c r="L165" i="28"/>
  <c r="K165" i="28"/>
  <c r="J165" i="28"/>
  <c r="I165" i="28"/>
  <c r="H165" i="28"/>
  <c r="N165" i="28" s="1"/>
  <c r="G165" i="28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M158" i="28"/>
  <c r="L158" i="28"/>
  <c r="K158" i="28"/>
  <c r="J158" i="28"/>
  <c r="I158" i="28"/>
  <c r="H158" i="28"/>
  <c r="N158" i="28" s="1"/>
  <c r="G158" i="28"/>
  <c r="M157" i="28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I154" i="28"/>
  <c r="H154" i="28"/>
  <c r="N154" i="28" s="1"/>
  <c r="G154" i="28"/>
  <c r="M154" i="28" s="1"/>
  <c r="L153" i="28"/>
  <c r="K153" i="28"/>
  <c r="H153" i="28"/>
  <c r="G153" i="28"/>
  <c r="M153" i="28" s="1"/>
  <c r="M152" i="28"/>
  <c r="L152" i="28"/>
  <c r="K152" i="28"/>
  <c r="J152" i="28"/>
  <c r="I152" i="28"/>
  <c r="H152" i="28"/>
  <c r="N152" i="28" s="1"/>
  <c r="G152" i="28"/>
  <c r="M151" i="28"/>
  <c r="L151" i="28"/>
  <c r="K151" i="28"/>
  <c r="J151" i="28"/>
  <c r="I151" i="28"/>
  <c r="H151" i="28"/>
  <c r="N151" i="28" s="1"/>
  <c r="G151" i="28"/>
  <c r="L150" i="28"/>
  <c r="K150" i="28"/>
  <c r="J150" i="28"/>
  <c r="I150" i="28"/>
  <c r="H150" i="28"/>
  <c r="N150" i="28" s="1"/>
  <c r="L149" i="28"/>
  <c r="K149" i="28"/>
  <c r="J149" i="28"/>
  <c r="I149" i="28"/>
  <c r="H149" i="28"/>
  <c r="N149" i="28" s="1"/>
  <c r="M148" i="28"/>
  <c r="L148" i="28"/>
  <c r="K148" i="28"/>
  <c r="J148" i="28"/>
  <c r="I148" i="28"/>
  <c r="H148" i="28"/>
  <c r="N148" i="28" s="1"/>
  <c r="G148" i="28"/>
  <c r="L147" i="28"/>
  <c r="K147" i="28"/>
  <c r="J147" i="28"/>
  <c r="I147" i="28"/>
  <c r="H147" i="28"/>
  <c r="N147" i="28" s="1"/>
  <c r="L146" i="28"/>
  <c r="K146" i="28"/>
  <c r="J146" i="28"/>
  <c r="I146" i="28"/>
  <c r="H146" i="28"/>
  <c r="N146" i="28" s="1"/>
  <c r="G146" i="28"/>
  <c r="M146" i="28" s="1"/>
  <c r="L145" i="28"/>
  <c r="K145" i="28"/>
  <c r="J145" i="28"/>
  <c r="I145" i="28"/>
  <c r="H145" i="28"/>
  <c r="N145" i="28" s="1"/>
  <c r="G145" i="28"/>
  <c r="M145" i="28" s="1"/>
  <c r="L144" i="28"/>
  <c r="K144" i="28"/>
  <c r="I144" i="28"/>
  <c r="L143" i="28"/>
  <c r="K143" i="28"/>
  <c r="J143" i="28"/>
  <c r="I143" i="28"/>
  <c r="H143" i="28"/>
  <c r="N143" i="28" s="1"/>
  <c r="G143" i="28"/>
  <c r="M143" i="28" s="1"/>
  <c r="L142" i="28"/>
  <c r="K142" i="28"/>
  <c r="I142" i="28"/>
  <c r="L141" i="28"/>
  <c r="K141" i="28"/>
  <c r="L140" i="28"/>
  <c r="K140" i="28"/>
  <c r="J140" i="28"/>
  <c r="I140" i="28"/>
  <c r="H140" i="28"/>
  <c r="N140" i="28" s="1"/>
  <c r="G140" i="28"/>
  <c r="M140" i="28" s="1"/>
  <c r="L139" i="28"/>
  <c r="K139" i="28"/>
  <c r="I139" i="28"/>
  <c r="H139" i="28"/>
  <c r="N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I137" i="28"/>
  <c r="H137" i="28"/>
  <c r="N137" i="28" s="1"/>
  <c r="G137" i="28"/>
  <c r="M137" i="28" s="1"/>
  <c r="M136" i="28"/>
  <c r="L136" i="28"/>
  <c r="K136" i="28"/>
  <c r="J136" i="28"/>
  <c r="I136" i="28"/>
  <c r="H136" i="28"/>
  <c r="N136" i="28" s="1"/>
  <c r="G136" i="28"/>
  <c r="M135" i="28"/>
  <c r="L135" i="28"/>
  <c r="K135" i="28"/>
  <c r="J135" i="28"/>
  <c r="I135" i="28"/>
  <c r="H135" i="28"/>
  <c r="N135" i="28" s="1"/>
  <c r="G135" i="28"/>
  <c r="L134" i="28"/>
  <c r="K134" i="28"/>
  <c r="J134" i="28"/>
  <c r="I134" i="28"/>
  <c r="H134" i="28"/>
  <c r="N134" i="28" s="1"/>
  <c r="G134" i="28"/>
  <c r="M134" i="28" s="1"/>
  <c r="L133" i="28"/>
  <c r="K133" i="28"/>
  <c r="I133" i="28"/>
  <c r="H133" i="28"/>
  <c r="G133" i="28"/>
  <c r="M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H130" i="28"/>
  <c r="N130" i="28" s="1"/>
  <c r="G130" i="28"/>
  <c r="M130" i="28" s="1"/>
  <c r="L129" i="28"/>
  <c r="K129" i="28"/>
  <c r="I129" i="28"/>
  <c r="H129" i="28"/>
  <c r="N129" i="28" s="1"/>
  <c r="L128" i="28"/>
  <c r="K128" i="28"/>
  <c r="H128" i="28"/>
  <c r="G128" i="28"/>
  <c r="M128" i="28" s="1"/>
  <c r="M127" i="28"/>
  <c r="L127" i="28"/>
  <c r="K127" i="28"/>
  <c r="I127" i="28"/>
  <c r="H127" i="28"/>
  <c r="N127" i="28" s="1"/>
  <c r="G127" i="28"/>
  <c r="L126" i="28"/>
  <c r="K126" i="28"/>
  <c r="G126" i="28"/>
  <c r="M126" i="28" s="1"/>
  <c r="L125" i="28"/>
  <c r="K125" i="28"/>
  <c r="J125" i="28"/>
  <c r="I125" i="28"/>
  <c r="H125" i="28"/>
  <c r="N125" i="28" s="1"/>
  <c r="G125" i="28"/>
  <c r="M125" i="28" s="1"/>
  <c r="M124" i="28"/>
  <c r="L124" i="28"/>
  <c r="K124" i="28"/>
  <c r="J124" i="28"/>
  <c r="I124" i="28"/>
  <c r="H124" i="28"/>
  <c r="N124" i="28" s="1"/>
  <c r="G124" i="28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G122" i="28"/>
  <c r="M122" i="28" s="1"/>
  <c r="M121" i="28"/>
  <c r="L121" i="28"/>
  <c r="K121" i="28"/>
  <c r="J121" i="28"/>
  <c r="I121" i="28"/>
  <c r="H121" i="28"/>
  <c r="N121" i="28" s="1"/>
  <c r="G121" i="28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I118" i="28"/>
  <c r="H118" i="28"/>
  <c r="G118" i="28"/>
  <c r="M118" i="28" s="1"/>
  <c r="M117" i="28"/>
  <c r="L117" i="28"/>
  <c r="K117" i="28"/>
  <c r="J117" i="28"/>
  <c r="I117" i="28"/>
  <c r="H117" i="28"/>
  <c r="N117" i="28" s="1"/>
  <c r="G117" i="28"/>
  <c r="L116" i="28"/>
  <c r="K116" i="28"/>
  <c r="H116" i="28"/>
  <c r="G116" i="28"/>
  <c r="M116" i="28" s="1"/>
  <c r="M115" i="28"/>
  <c r="L115" i="28"/>
  <c r="K115" i="28"/>
  <c r="J115" i="28"/>
  <c r="I115" i="28"/>
  <c r="H115" i="28"/>
  <c r="N115" i="28" s="1"/>
  <c r="G115" i="28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I111" i="28"/>
  <c r="H111" i="28"/>
  <c r="N111" i="28" s="1"/>
  <c r="L110" i="28"/>
  <c r="K110" i="28"/>
  <c r="J110" i="28"/>
  <c r="I110" i="28"/>
  <c r="H110" i="28"/>
  <c r="N110" i="28" s="1"/>
  <c r="G110" i="28"/>
  <c r="M110" i="28" s="1"/>
  <c r="L109" i="28"/>
  <c r="K109" i="28"/>
  <c r="I109" i="28"/>
  <c r="H109" i="28"/>
  <c r="G109" i="28"/>
  <c r="M109" i="28" s="1"/>
  <c r="M108" i="28"/>
  <c r="L108" i="28"/>
  <c r="K108" i="28"/>
  <c r="J108" i="28"/>
  <c r="I108" i="28"/>
  <c r="H108" i="28"/>
  <c r="N108" i="28" s="1"/>
  <c r="G108" i="28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H106" i="28"/>
  <c r="N106" i="28" s="1"/>
  <c r="G106" i="28"/>
  <c r="M106" i="28" s="1"/>
  <c r="M105" i="28"/>
  <c r="L105" i="28"/>
  <c r="K105" i="28"/>
  <c r="J105" i="28"/>
  <c r="I105" i="28"/>
  <c r="H105" i="28"/>
  <c r="N105" i="28" s="1"/>
  <c r="G105" i="28"/>
  <c r="L104" i="28"/>
  <c r="K104" i="28"/>
  <c r="I104" i="28"/>
  <c r="H104" i="28"/>
  <c r="N104" i="28" s="1"/>
  <c r="G104" i="28"/>
  <c r="M104" i="28" s="1"/>
  <c r="L103" i="28"/>
  <c r="K103" i="28"/>
  <c r="I103" i="28"/>
  <c r="G103" i="28"/>
  <c r="M103" i="28" s="1"/>
  <c r="M102" i="28"/>
  <c r="L102" i="28"/>
  <c r="K102" i="28"/>
  <c r="J102" i="28"/>
  <c r="I102" i="28"/>
  <c r="H102" i="28"/>
  <c r="N102" i="28" s="1"/>
  <c r="G102" i="28"/>
  <c r="L101" i="28"/>
  <c r="K101" i="28"/>
  <c r="J101" i="28"/>
  <c r="I101" i="28"/>
  <c r="H101" i="28"/>
  <c r="N101" i="28" s="1"/>
  <c r="G101" i="28"/>
  <c r="M101" i="28" s="1"/>
  <c r="L100" i="28"/>
  <c r="K100" i="28"/>
  <c r="I100" i="28"/>
  <c r="H100" i="28"/>
  <c r="L99" i="28"/>
  <c r="K99" i="28"/>
  <c r="J99" i="28"/>
  <c r="I99" i="28"/>
  <c r="H99" i="28"/>
  <c r="N99" i="28" s="1"/>
  <c r="G99" i="28"/>
  <c r="M99" i="28" s="1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G97" i="28"/>
  <c r="M97" i="28" s="1"/>
  <c r="M96" i="28"/>
  <c r="L96" i="28"/>
  <c r="K96" i="28"/>
  <c r="J96" i="28"/>
  <c r="I96" i="28"/>
  <c r="H96" i="28"/>
  <c r="N96" i="28" s="1"/>
  <c r="G96" i="28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M91" i="28"/>
  <c r="L91" i="28"/>
  <c r="K91" i="28"/>
  <c r="J91" i="28"/>
  <c r="I91" i="28"/>
  <c r="H91" i="28"/>
  <c r="N91" i="28" s="1"/>
  <c r="G91" i="28"/>
  <c r="L90" i="28"/>
  <c r="K90" i="28"/>
  <c r="J90" i="28"/>
  <c r="I90" i="28"/>
  <c r="H90" i="28"/>
  <c r="N90" i="28" s="1"/>
  <c r="G90" i="28"/>
  <c r="M90" i="28" s="1"/>
  <c r="L89" i="28"/>
  <c r="K89" i="28"/>
  <c r="J89" i="28"/>
  <c r="H89" i="28"/>
  <c r="N89" i="28" s="1"/>
  <c r="G89" i="28"/>
  <c r="M89" i="28" s="1"/>
  <c r="L88" i="28"/>
  <c r="K88" i="28"/>
  <c r="J88" i="28"/>
  <c r="I88" i="28"/>
  <c r="G88" i="28"/>
  <c r="M88" i="28" s="1"/>
  <c r="M87" i="28"/>
  <c r="L87" i="28"/>
  <c r="K87" i="28"/>
  <c r="J87" i="28"/>
  <c r="I87" i="28"/>
  <c r="G87" i="28"/>
  <c r="L86" i="28"/>
  <c r="K86" i="28"/>
  <c r="H86" i="28"/>
  <c r="G86" i="28"/>
  <c r="M86" i="28" s="1"/>
  <c r="L85" i="28"/>
  <c r="K85" i="28"/>
  <c r="J85" i="28"/>
  <c r="I85" i="28"/>
  <c r="G85" i="28"/>
  <c r="M85" i="28" s="1"/>
  <c r="M84" i="28"/>
  <c r="L84" i="28"/>
  <c r="K84" i="28"/>
  <c r="J84" i="28"/>
  <c r="I84" i="28"/>
  <c r="G84" i="28"/>
  <c r="L83" i="28"/>
  <c r="K83" i="28"/>
  <c r="J83" i="28"/>
  <c r="I83" i="28"/>
  <c r="H83" i="28"/>
  <c r="N83" i="28" s="1"/>
  <c r="G83" i="28"/>
  <c r="M83" i="28" s="1"/>
  <c r="L82" i="28"/>
  <c r="K82" i="28"/>
  <c r="I82" i="28"/>
  <c r="H82" i="28"/>
  <c r="G82" i="28"/>
  <c r="M82" i="28" s="1"/>
  <c r="F81" i="28"/>
  <c r="J170" i="28" s="1"/>
  <c r="E81" i="28"/>
  <c r="I177" i="28" s="1"/>
  <c r="D81" i="28"/>
  <c r="H144" i="28" s="1"/>
  <c r="N144" i="28" s="1"/>
  <c r="C81" i="28"/>
  <c r="G150" i="28" s="1"/>
  <c r="M150" i="28" s="1"/>
  <c r="L73" i="28"/>
  <c r="K73" i="28"/>
  <c r="I73" i="28"/>
  <c r="H73" i="28"/>
  <c r="G73" i="28"/>
  <c r="M73" i="28" s="1"/>
  <c r="M72" i="28"/>
  <c r="L72" i="28"/>
  <c r="K72" i="28"/>
  <c r="J72" i="28"/>
  <c r="I72" i="28"/>
  <c r="H72" i="28"/>
  <c r="N72" i="28" s="1"/>
  <c r="G72" i="28"/>
  <c r="L71" i="28"/>
  <c r="K71" i="28"/>
  <c r="I71" i="28"/>
  <c r="G71" i="28"/>
  <c r="M71" i="28" s="1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M65" i="28"/>
  <c r="L65" i="28"/>
  <c r="K65" i="28"/>
  <c r="J65" i="28"/>
  <c r="I65" i="28"/>
  <c r="H65" i="28"/>
  <c r="N65" i="28" s="1"/>
  <c r="G65" i="28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M58" i="28"/>
  <c r="L58" i="28"/>
  <c r="K58" i="28"/>
  <c r="J58" i="28"/>
  <c r="I58" i="28"/>
  <c r="H58" i="28"/>
  <c r="N58" i="28" s="1"/>
  <c r="G58" i="28"/>
  <c r="M57" i="28"/>
  <c r="L57" i="28"/>
  <c r="K57" i="28"/>
  <c r="J57" i="28"/>
  <c r="I57" i="28"/>
  <c r="H57" i="28"/>
  <c r="N57" i="28" s="1"/>
  <c r="G57" i="28"/>
  <c r="L56" i="28"/>
  <c r="K56" i="28"/>
  <c r="J56" i="28"/>
  <c r="I56" i="28"/>
  <c r="H56" i="28"/>
  <c r="N56" i="28" s="1"/>
  <c r="G56" i="28"/>
  <c r="M56" i="28" s="1"/>
  <c r="L55" i="28"/>
  <c r="K55" i="28"/>
  <c r="J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M53" i="28"/>
  <c r="L53" i="28"/>
  <c r="K53" i="28"/>
  <c r="J53" i="28"/>
  <c r="I53" i="28"/>
  <c r="H53" i="28"/>
  <c r="N53" i="28" s="1"/>
  <c r="G53" i="28"/>
  <c r="L52" i="28"/>
  <c r="K52" i="28"/>
  <c r="I52" i="28"/>
  <c r="H52" i="28"/>
  <c r="G52" i="28"/>
  <c r="M52" i="28" s="1"/>
  <c r="M51" i="28"/>
  <c r="L51" i="28"/>
  <c r="K51" i="28"/>
  <c r="J51" i="28"/>
  <c r="I51" i="28"/>
  <c r="H51" i="28"/>
  <c r="N51" i="28" s="1"/>
  <c r="G51" i="28"/>
  <c r="M50" i="28"/>
  <c r="L50" i="28"/>
  <c r="K50" i="28"/>
  <c r="J50" i="28"/>
  <c r="I50" i="28"/>
  <c r="H50" i="28"/>
  <c r="N50" i="28" s="1"/>
  <c r="G50" i="28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M43" i="28"/>
  <c r="L43" i="28"/>
  <c r="K43" i="28"/>
  <c r="J43" i="28"/>
  <c r="I43" i="28"/>
  <c r="H43" i="28"/>
  <c r="N43" i="28" s="1"/>
  <c r="G43" i="28"/>
  <c r="M42" i="28"/>
  <c r="L42" i="28"/>
  <c r="K42" i="28"/>
  <c r="J42" i="28"/>
  <c r="I42" i="28"/>
  <c r="H42" i="28"/>
  <c r="N42" i="28" s="1"/>
  <c r="G42" i="28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I33" i="28"/>
  <c r="H33" i="28"/>
  <c r="N33" i="28" s="1"/>
  <c r="G33" i="28"/>
  <c r="M33" i="28" s="1"/>
  <c r="L32" i="28"/>
  <c r="K32" i="28"/>
  <c r="J32" i="28"/>
  <c r="I32" i="28"/>
  <c r="H32" i="28"/>
  <c r="N32" i="28" s="1"/>
  <c r="L31" i="28"/>
  <c r="K31" i="28"/>
  <c r="J31" i="28"/>
  <c r="I31" i="28"/>
  <c r="H31" i="28"/>
  <c r="N31" i="28" s="1"/>
  <c r="M30" i="28"/>
  <c r="L30" i="28"/>
  <c r="K30" i="28"/>
  <c r="J30" i="28"/>
  <c r="I30" i="28"/>
  <c r="H30" i="28"/>
  <c r="N30" i="28" s="1"/>
  <c r="G30" i="28"/>
  <c r="L29" i="28"/>
  <c r="K29" i="28"/>
  <c r="J29" i="28"/>
  <c r="I29" i="28"/>
  <c r="H29" i="28"/>
  <c r="N29" i="28" s="1"/>
  <c r="G29" i="28"/>
  <c r="M29" i="28" s="1"/>
  <c r="L28" i="28"/>
  <c r="K28" i="28"/>
  <c r="I28" i="28"/>
  <c r="H28" i="28"/>
  <c r="G28" i="28"/>
  <c r="M28" i="28" s="1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M23" i="28"/>
  <c r="L23" i="28"/>
  <c r="K23" i="28"/>
  <c r="J23" i="28"/>
  <c r="I23" i="28"/>
  <c r="H23" i="28"/>
  <c r="N23" i="28" s="1"/>
  <c r="G23" i="28"/>
  <c r="L22" i="28"/>
  <c r="F22" i="28"/>
  <c r="J73" i="28" s="1"/>
  <c r="E22" i="28"/>
  <c r="I55" i="28" s="1"/>
  <c r="D22" i="28"/>
  <c r="H71" i="28" s="1"/>
  <c r="N71" i="28" s="1"/>
  <c r="C22" i="28"/>
  <c r="K22" i="28" s="1"/>
  <c r="F14" i="28"/>
  <c r="E14" i="28"/>
  <c r="K14" i="28" s="1"/>
  <c r="D14" i="28"/>
  <c r="C14" i="28"/>
  <c r="L13" i="28"/>
  <c r="F13" i="28"/>
  <c r="E13" i="28"/>
  <c r="D13" i="28"/>
  <c r="C13" i="28"/>
  <c r="K13" i="28" s="1"/>
  <c r="F12" i="28"/>
  <c r="E12" i="28"/>
  <c r="D12" i="28"/>
  <c r="F11" i="28"/>
  <c r="C11" i="28"/>
  <c r="F10" i="28"/>
  <c r="E10" i="28"/>
  <c r="D10" i="28"/>
  <c r="F9" i="28"/>
  <c r="C9" i="28"/>
  <c r="L640" i="27"/>
  <c r="K640" i="27"/>
  <c r="L639" i="27"/>
  <c r="K639" i="27"/>
  <c r="G639" i="27"/>
  <c r="M639" i="27" s="1"/>
  <c r="L638" i="27"/>
  <c r="K638" i="27"/>
  <c r="I638" i="27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I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H634" i="27"/>
  <c r="G634" i="27"/>
  <c r="M634" i="27" s="1"/>
  <c r="L633" i="27"/>
  <c r="K633" i="27"/>
  <c r="L632" i="27"/>
  <c r="K632" i="27"/>
  <c r="J632" i="27"/>
  <c r="I632" i="27"/>
  <c r="H632" i="27"/>
  <c r="N632" i="27" s="1"/>
  <c r="G632" i="27"/>
  <c r="M632" i="27" s="1"/>
  <c r="L631" i="27"/>
  <c r="K631" i="27"/>
  <c r="G631" i="27"/>
  <c r="M631" i="27" s="1"/>
  <c r="M630" i="27"/>
  <c r="L630" i="27"/>
  <c r="K630" i="27"/>
  <c r="I630" i="27"/>
  <c r="H630" i="27"/>
  <c r="N630" i="27" s="1"/>
  <c r="G630" i="27"/>
  <c r="L629" i="27"/>
  <c r="K629" i="27"/>
  <c r="G629" i="27"/>
  <c r="M629" i="27" s="1"/>
  <c r="L628" i="27"/>
  <c r="K628" i="27"/>
  <c r="H628" i="27"/>
  <c r="N628" i="27" s="1"/>
  <c r="G628" i="27"/>
  <c r="M628" i="27" s="1"/>
  <c r="L627" i="27"/>
  <c r="K627" i="27"/>
  <c r="G627" i="27"/>
  <c r="L626" i="27"/>
  <c r="K626" i="27"/>
  <c r="J626" i="27"/>
  <c r="I626" i="27"/>
  <c r="H626" i="27"/>
  <c r="N626" i="27" s="1"/>
  <c r="G626" i="27"/>
  <c r="M626" i="27" s="1"/>
  <c r="L625" i="27"/>
  <c r="K625" i="27"/>
  <c r="H625" i="27"/>
  <c r="G625" i="27"/>
  <c r="M625" i="27" s="1"/>
  <c r="M624" i="27"/>
  <c r="L624" i="27"/>
  <c r="K624" i="27"/>
  <c r="J624" i="27"/>
  <c r="I624" i="27"/>
  <c r="H624" i="27"/>
  <c r="N624" i="27" s="1"/>
  <c r="G624" i="27"/>
  <c r="L623" i="27"/>
  <c r="K623" i="27"/>
  <c r="J623" i="27"/>
  <c r="I623" i="27"/>
  <c r="L622" i="27"/>
  <c r="K622" i="27"/>
  <c r="I622" i="27"/>
  <c r="H622" i="27"/>
  <c r="G622" i="27"/>
  <c r="M622" i="27" s="1"/>
  <c r="M621" i="27"/>
  <c r="L621" i="27"/>
  <c r="K621" i="27"/>
  <c r="J621" i="27"/>
  <c r="H621" i="27"/>
  <c r="N621" i="27" s="1"/>
  <c r="G621" i="27"/>
  <c r="L620" i="27"/>
  <c r="K620" i="27"/>
  <c r="H620" i="27"/>
  <c r="N620" i="27" s="1"/>
  <c r="G620" i="27"/>
  <c r="M620" i="27" s="1"/>
  <c r="L619" i="27"/>
  <c r="K619" i="27"/>
  <c r="J619" i="27"/>
  <c r="I619" i="27"/>
  <c r="G619" i="27"/>
  <c r="L618" i="27"/>
  <c r="K618" i="27"/>
  <c r="I618" i="27"/>
  <c r="H618" i="27"/>
  <c r="N618" i="27" s="1"/>
  <c r="L617" i="27"/>
  <c r="K617" i="27"/>
  <c r="G617" i="27"/>
  <c r="M617" i="27" s="1"/>
  <c r="L616" i="27"/>
  <c r="K616" i="27"/>
  <c r="L615" i="27"/>
  <c r="K615" i="27"/>
  <c r="G615" i="27"/>
  <c r="M615" i="27" s="1"/>
  <c r="L614" i="27"/>
  <c r="K614" i="27"/>
  <c r="L613" i="27"/>
  <c r="K613" i="27"/>
  <c r="G613" i="27"/>
  <c r="M613" i="27" s="1"/>
  <c r="F612" i="27"/>
  <c r="J640" i="27" s="1"/>
  <c r="E612" i="27"/>
  <c r="I614" i="27" s="1"/>
  <c r="D612" i="27"/>
  <c r="H640" i="27" s="1"/>
  <c r="N640" i="27" s="1"/>
  <c r="C612" i="27"/>
  <c r="G640" i="27" s="1"/>
  <c r="M640" i="27" s="1"/>
  <c r="L604" i="27"/>
  <c r="K604" i="27"/>
  <c r="J604" i="27"/>
  <c r="H604" i="27"/>
  <c r="G604" i="27"/>
  <c r="M604" i="27" s="1"/>
  <c r="L603" i="27"/>
  <c r="K603" i="27"/>
  <c r="J603" i="27"/>
  <c r="I603" i="27"/>
  <c r="H603" i="27"/>
  <c r="N603" i="27" s="1"/>
  <c r="G603" i="27"/>
  <c r="M603" i="27" s="1"/>
  <c r="M602" i="27"/>
  <c r="L602" i="27"/>
  <c r="K602" i="27"/>
  <c r="I602" i="27"/>
  <c r="H602" i="27"/>
  <c r="N602" i="27" s="1"/>
  <c r="G602" i="27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G599" i="27"/>
  <c r="M599" i="27" s="1"/>
  <c r="M598" i="27"/>
  <c r="L598" i="27"/>
  <c r="K598" i="27"/>
  <c r="I598" i="27"/>
  <c r="H598" i="27"/>
  <c r="N598" i="27" s="1"/>
  <c r="G598" i="27"/>
  <c r="L597" i="27"/>
  <c r="K597" i="27"/>
  <c r="M596" i="27"/>
  <c r="L596" i="27"/>
  <c r="K596" i="27"/>
  <c r="J596" i="27"/>
  <c r="I596" i="27"/>
  <c r="H596" i="27"/>
  <c r="N596" i="27" s="1"/>
  <c r="G596" i="27"/>
  <c r="L595" i="27"/>
  <c r="K595" i="27"/>
  <c r="H595" i="27"/>
  <c r="G595" i="27"/>
  <c r="M595" i="27" s="1"/>
  <c r="M594" i="27"/>
  <c r="L594" i="27"/>
  <c r="K594" i="27"/>
  <c r="J594" i="27"/>
  <c r="I594" i="27"/>
  <c r="H594" i="27"/>
  <c r="N594" i="27" s="1"/>
  <c r="G594" i="27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M591" i="27" s="1"/>
  <c r="L590" i="27"/>
  <c r="K590" i="27"/>
  <c r="I590" i="27"/>
  <c r="H590" i="27"/>
  <c r="N590" i="27" s="1"/>
  <c r="G590" i="27"/>
  <c r="M590" i="27" s="1"/>
  <c r="L589" i="27"/>
  <c r="K589" i="27"/>
  <c r="I589" i="27"/>
  <c r="G589" i="27"/>
  <c r="L588" i="27"/>
  <c r="K588" i="27"/>
  <c r="H588" i="27"/>
  <c r="N588" i="27" s="1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H586" i="27"/>
  <c r="N586" i="27" s="1"/>
  <c r="G586" i="27"/>
  <c r="M586" i="27" s="1"/>
  <c r="L585" i="27"/>
  <c r="K585" i="27"/>
  <c r="H585" i="27"/>
  <c r="G585" i="27"/>
  <c r="M585" i="27" s="1"/>
  <c r="L584" i="27"/>
  <c r="K584" i="27"/>
  <c r="J584" i="27"/>
  <c r="I584" i="27"/>
  <c r="H584" i="27"/>
  <c r="N584" i="27" s="1"/>
  <c r="G584" i="27"/>
  <c r="M584" i="27" s="1"/>
  <c r="M583" i="27"/>
  <c r="L583" i="27"/>
  <c r="K583" i="27"/>
  <c r="J583" i="27"/>
  <c r="I583" i="27"/>
  <c r="H583" i="27"/>
  <c r="N583" i="27" s="1"/>
  <c r="G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J580" i="27"/>
  <c r="I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I577" i="27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M572" i="27"/>
  <c r="L572" i="27"/>
  <c r="K572" i="27"/>
  <c r="I572" i="27"/>
  <c r="H572" i="27"/>
  <c r="N572" i="27" s="1"/>
  <c r="G572" i="27"/>
  <c r="L571" i="27"/>
  <c r="K571" i="27"/>
  <c r="H571" i="27"/>
  <c r="L570" i="27"/>
  <c r="K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H568" i="27"/>
  <c r="N568" i="27" s="1"/>
  <c r="L567" i="27"/>
  <c r="K567" i="27"/>
  <c r="H567" i="27"/>
  <c r="G567" i="27"/>
  <c r="M567" i="27" s="1"/>
  <c r="M566" i="27"/>
  <c r="L566" i="27"/>
  <c r="K566" i="27"/>
  <c r="I566" i="27"/>
  <c r="H566" i="27"/>
  <c r="N566" i="27" s="1"/>
  <c r="G566" i="27"/>
  <c r="L565" i="27"/>
  <c r="K565" i="27"/>
  <c r="J565" i="27"/>
  <c r="I565" i="27"/>
  <c r="H565" i="27"/>
  <c r="N565" i="27" s="1"/>
  <c r="G565" i="27"/>
  <c r="M565" i="27" s="1"/>
  <c r="L564" i="27"/>
  <c r="K564" i="27"/>
  <c r="G564" i="27"/>
  <c r="L563" i="27"/>
  <c r="K563" i="27"/>
  <c r="H563" i="27"/>
  <c r="N563" i="27" s="1"/>
  <c r="G563" i="27"/>
  <c r="M563" i="27" s="1"/>
  <c r="L562" i="27"/>
  <c r="K562" i="27"/>
  <c r="I562" i="27"/>
  <c r="H562" i="27"/>
  <c r="G562" i="27"/>
  <c r="L561" i="27"/>
  <c r="K561" i="27"/>
  <c r="I561" i="27"/>
  <c r="H561" i="27"/>
  <c r="N561" i="27" s="1"/>
  <c r="G561" i="27"/>
  <c r="M561" i="27" s="1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M558" i="27"/>
  <c r="L558" i="27"/>
  <c r="K558" i="27"/>
  <c r="J558" i="27"/>
  <c r="H558" i="27"/>
  <c r="N558" i="27" s="1"/>
  <c r="G558" i="27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H553" i="27"/>
  <c r="G553" i="27"/>
  <c r="M553" i="27" s="1"/>
  <c r="L552" i="27"/>
  <c r="K552" i="27"/>
  <c r="J552" i="27"/>
  <c r="I552" i="27"/>
  <c r="L551" i="27"/>
  <c r="K551" i="27"/>
  <c r="I551" i="27"/>
  <c r="H551" i="27"/>
  <c r="N551" i="27" s="1"/>
  <c r="G551" i="27"/>
  <c r="M551" i="27" s="1"/>
  <c r="L550" i="27"/>
  <c r="K550" i="27"/>
  <c r="I550" i="27"/>
  <c r="L549" i="27"/>
  <c r="K549" i="27"/>
  <c r="I549" i="27"/>
  <c r="H549" i="27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M546" i="27"/>
  <c r="L546" i="27"/>
  <c r="K546" i="27"/>
  <c r="I546" i="27"/>
  <c r="H546" i="27"/>
  <c r="N546" i="27" s="1"/>
  <c r="G546" i="27"/>
  <c r="L545" i="27"/>
  <c r="K545" i="27"/>
  <c r="J545" i="27"/>
  <c r="I545" i="27"/>
  <c r="H545" i="27"/>
  <c r="N545" i="27" s="1"/>
  <c r="G545" i="27"/>
  <c r="M545" i="27" s="1"/>
  <c r="L544" i="27"/>
  <c r="K544" i="27"/>
  <c r="H544" i="27"/>
  <c r="N544" i="27" s="1"/>
  <c r="L543" i="27"/>
  <c r="K543" i="27"/>
  <c r="H543" i="27"/>
  <c r="G543" i="27"/>
  <c r="M542" i="27"/>
  <c r="L542" i="27"/>
  <c r="K542" i="27"/>
  <c r="J542" i="27"/>
  <c r="I542" i="27"/>
  <c r="H542" i="27"/>
  <c r="N542" i="27" s="1"/>
  <c r="G542" i="27"/>
  <c r="L541" i="27"/>
  <c r="K541" i="27"/>
  <c r="H541" i="27"/>
  <c r="G541" i="27"/>
  <c r="M541" i="27" s="1"/>
  <c r="L540" i="27"/>
  <c r="K540" i="27"/>
  <c r="L539" i="27"/>
  <c r="K539" i="27"/>
  <c r="J539" i="27"/>
  <c r="H539" i="27"/>
  <c r="N539" i="27" s="1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I536" i="27"/>
  <c r="H536" i="27"/>
  <c r="N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M533" i="27"/>
  <c r="L533" i="27"/>
  <c r="K533" i="27"/>
  <c r="I533" i="27"/>
  <c r="H533" i="27"/>
  <c r="N533" i="27" s="1"/>
  <c r="G533" i="27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N526" i="27" s="1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M523" i="27"/>
  <c r="L523" i="27"/>
  <c r="K523" i="27"/>
  <c r="J523" i="27"/>
  <c r="I523" i="27"/>
  <c r="H523" i="27"/>
  <c r="N523" i="27" s="1"/>
  <c r="G523" i="27"/>
  <c r="L522" i="27"/>
  <c r="K522" i="27"/>
  <c r="I522" i="27"/>
  <c r="H522" i="27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I518" i="27"/>
  <c r="H518" i="27"/>
  <c r="G518" i="27"/>
  <c r="L517" i="27"/>
  <c r="K517" i="27"/>
  <c r="I517" i="27"/>
  <c r="H517" i="27"/>
  <c r="N517" i="27" s="1"/>
  <c r="L516" i="27"/>
  <c r="K516" i="27"/>
  <c r="J516" i="27"/>
  <c r="I516" i="27"/>
  <c r="H516" i="27"/>
  <c r="N516" i="27" s="1"/>
  <c r="G516" i="27"/>
  <c r="M516" i="27" s="1"/>
  <c r="L515" i="27"/>
  <c r="K515" i="27"/>
  <c r="I515" i="27"/>
  <c r="H515" i="27"/>
  <c r="G515" i="27"/>
  <c r="L514" i="27"/>
  <c r="K514" i="27"/>
  <c r="H514" i="27"/>
  <c r="N514" i="27" s="1"/>
  <c r="G514" i="27"/>
  <c r="M514" i="27" s="1"/>
  <c r="L513" i="27"/>
  <c r="K513" i="27"/>
  <c r="J513" i="27"/>
  <c r="I513" i="27"/>
  <c r="H513" i="27"/>
  <c r="N513" i="27" s="1"/>
  <c r="G513" i="27"/>
  <c r="M513" i="27" s="1"/>
  <c r="L512" i="27"/>
  <c r="K512" i="27"/>
  <c r="I512" i="27"/>
  <c r="H512" i="27"/>
  <c r="N512" i="27" s="1"/>
  <c r="L511" i="27"/>
  <c r="K511" i="27"/>
  <c r="J511" i="27"/>
  <c r="I511" i="27"/>
  <c r="H511" i="27"/>
  <c r="N511" i="27" s="1"/>
  <c r="G511" i="27"/>
  <c r="M511" i="27" s="1"/>
  <c r="L510" i="27"/>
  <c r="K510" i="27"/>
  <c r="I510" i="27"/>
  <c r="H510" i="27"/>
  <c r="G510" i="27"/>
  <c r="M510" i="27" s="1"/>
  <c r="L509" i="27"/>
  <c r="K509" i="27"/>
  <c r="H509" i="27"/>
  <c r="G509" i="27"/>
  <c r="M509" i="27" s="1"/>
  <c r="L508" i="27"/>
  <c r="K508" i="27"/>
  <c r="I508" i="27"/>
  <c r="G508" i="27"/>
  <c r="M508" i="27" s="1"/>
  <c r="L507" i="27"/>
  <c r="K507" i="27"/>
  <c r="I507" i="27"/>
  <c r="H507" i="27"/>
  <c r="N507" i="27" s="1"/>
  <c r="G507" i="27"/>
  <c r="M507" i="27" s="1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I504" i="27"/>
  <c r="H504" i="27"/>
  <c r="G504" i="27"/>
  <c r="M504" i="27" s="1"/>
  <c r="L503" i="27"/>
  <c r="K503" i="27"/>
  <c r="J503" i="27"/>
  <c r="I503" i="27"/>
  <c r="H503" i="27"/>
  <c r="N503" i="27" s="1"/>
  <c r="G503" i="27"/>
  <c r="M503" i="27" s="1"/>
  <c r="M502" i="27"/>
  <c r="L502" i="27"/>
  <c r="K502" i="27"/>
  <c r="J502" i="27"/>
  <c r="I502" i="27"/>
  <c r="H502" i="27"/>
  <c r="N502" i="27" s="1"/>
  <c r="G502" i="27"/>
  <c r="L501" i="27"/>
  <c r="K501" i="27"/>
  <c r="I501" i="27"/>
  <c r="H501" i="27"/>
  <c r="N501" i="27" s="1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I499" i="27"/>
  <c r="H499" i="27"/>
  <c r="N499" i="27" s="1"/>
  <c r="G499" i="27"/>
  <c r="M499" i="27" s="1"/>
  <c r="L498" i="27"/>
  <c r="K498" i="27"/>
  <c r="I498" i="27"/>
  <c r="H498" i="27"/>
  <c r="G498" i="27"/>
  <c r="M498" i="27" s="1"/>
  <c r="L497" i="27"/>
  <c r="K497" i="27"/>
  <c r="I497" i="27"/>
  <c r="H497" i="27"/>
  <c r="N497" i="27" s="1"/>
  <c r="G497" i="27"/>
  <c r="M497" i="27" s="1"/>
  <c r="L496" i="27"/>
  <c r="K496" i="27"/>
  <c r="J496" i="27"/>
  <c r="I496" i="27"/>
  <c r="H496" i="27"/>
  <c r="N496" i="27" s="1"/>
  <c r="G496" i="27"/>
  <c r="M496" i="27" s="1"/>
  <c r="L495" i="27"/>
  <c r="K495" i="27"/>
  <c r="I495" i="27"/>
  <c r="G495" i="27"/>
  <c r="M495" i="27" s="1"/>
  <c r="L494" i="27"/>
  <c r="K494" i="27"/>
  <c r="I494" i="27"/>
  <c r="H494" i="27"/>
  <c r="G494" i="27"/>
  <c r="M494" i="27" s="1"/>
  <c r="L493" i="27"/>
  <c r="K493" i="27"/>
  <c r="G493" i="27"/>
  <c r="L492" i="27"/>
  <c r="K492" i="27"/>
  <c r="J492" i="27"/>
  <c r="I492" i="27"/>
  <c r="H492" i="27"/>
  <c r="N492" i="27" s="1"/>
  <c r="G492" i="27"/>
  <c r="M492" i="27" s="1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M489" i="27"/>
  <c r="L489" i="27"/>
  <c r="K489" i="27"/>
  <c r="J489" i="27"/>
  <c r="I489" i="27"/>
  <c r="H489" i="27"/>
  <c r="N489" i="27" s="1"/>
  <c r="G489" i="27"/>
  <c r="M488" i="27"/>
  <c r="L488" i="27"/>
  <c r="K488" i="27"/>
  <c r="J488" i="27"/>
  <c r="I488" i="27"/>
  <c r="H488" i="27"/>
  <c r="N488" i="27" s="1"/>
  <c r="G488" i="27"/>
  <c r="L487" i="27"/>
  <c r="K487" i="27"/>
  <c r="J487" i="27"/>
  <c r="I487" i="27"/>
  <c r="H487" i="27"/>
  <c r="N487" i="27" s="1"/>
  <c r="G487" i="27"/>
  <c r="M487" i="27" s="1"/>
  <c r="L486" i="27"/>
  <c r="K486" i="27"/>
  <c r="J486" i="27"/>
  <c r="I486" i="27"/>
  <c r="H486" i="27"/>
  <c r="N486" i="27" s="1"/>
  <c r="G486" i="27"/>
  <c r="M486" i="27" s="1"/>
  <c r="L485" i="27"/>
  <c r="K485" i="27"/>
  <c r="J485" i="27"/>
  <c r="I485" i="27"/>
  <c r="H485" i="27"/>
  <c r="N485" i="27" s="1"/>
  <c r="G485" i="27"/>
  <c r="M485" i="27" s="1"/>
  <c r="L484" i="27"/>
  <c r="K484" i="27"/>
  <c r="I484" i="27"/>
  <c r="H484" i="27"/>
  <c r="G484" i="27"/>
  <c r="M484" i="27" s="1"/>
  <c r="L483" i="27"/>
  <c r="K483" i="27"/>
  <c r="I483" i="27"/>
  <c r="L482" i="27"/>
  <c r="K482" i="27"/>
  <c r="J482" i="27"/>
  <c r="I482" i="27"/>
  <c r="H482" i="27"/>
  <c r="N482" i="27" s="1"/>
  <c r="G482" i="27"/>
  <c r="M482" i="27" s="1"/>
  <c r="L481" i="27"/>
  <c r="K481" i="27"/>
  <c r="J481" i="27"/>
  <c r="I481" i="27"/>
  <c r="H481" i="27"/>
  <c r="N481" i="27" s="1"/>
  <c r="G481" i="27"/>
  <c r="M481" i="27" s="1"/>
  <c r="L480" i="27"/>
  <c r="K480" i="27"/>
  <c r="J480" i="27"/>
  <c r="I480" i="27"/>
  <c r="H480" i="27"/>
  <c r="N480" i="27" s="1"/>
  <c r="G480" i="27"/>
  <c r="M480" i="27" s="1"/>
  <c r="M479" i="27"/>
  <c r="L479" i="27"/>
  <c r="K479" i="27"/>
  <c r="J479" i="27"/>
  <c r="I479" i="27"/>
  <c r="H479" i="27"/>
  <c r="N479" i="27" s="1"/>
  <c r="G479" i="27"/>
  <c r="L478" i="27"/>
  <c r="K478" i="27"/>
  <c r="H478" i="27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M475" i="27"/>
  <c r="L475" i="27"/>
  <c r="K475" i="27"/>
  <c r="J475" i="27"/>
  <c r="I475" i="27"/>
  <c r="H475" i="27"/>
  <c r="N475" i="27" s="1"/>
  <c r="G475" i="27"/>
  <c r="L474" i="27"/>
  <c r="K474" i="27"/>
  <c r="J474" i="27"/>
  <c r="I474" i="27"/>
  <c r="H474" i="27"/>
  <c r="N474" i="27" s="1"/>
  <c r="G474" i="27"/>
  <c r="M474" i="27" s="1"/>
  <c r="L473" i="27"/>
  <c r="K473" i="27"/>
  <c r="M472" i="27"/>
  <c r="L472" i="27"/>
  <c r="K472" i="27"/>
  <c r="J472" i="27"/>
  <c r="I472" i="27"/>
  <c r="H472" i="27"/>
  <c r="N472" i="27" s="1"/>
  <c r="G472" i="27"/>
  <c r="L471" i="27"/>
  <c r="K471" i="27"/>
  <c r="H471" i="27"/>
  <c r="G471" i="27"/>
  <c r="L470" i="27"/>
  <c r="K470" i="27"/>
  <c r="H470" i="27"/>
  <c r="N470" i="27" s="1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H466" i="27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M460" i="27"/>
  <c r="L460" i="27"/>
  <c r="K460" i="27"/>
  <c r="J460" i="27"/>
  <c r="I460" i="27"/>
  <c r="H460" i="27"/>
  <c r="N460" i="27" s="1"/>
  <c r="G460" i="27"/>
  <c r="M459" i="27"/>
  <c r="L459" i="27"/>
  <c r="K459" i="27"/>
  <c r="J459" i="27"/>
  <c r="I459" i="27"/>
  <c r="H459" i="27"/>
  <c r="N459" i="27" s="1"/>
  <c r="G459" i="27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H455" i="27"/>
  <c r="N455" i="27" s="1"/>
  <c r="L454" i="27"/>
  <c r="K454" i="27"/>
  <c r="J454" i="27"/>
  <c r="H454" i="27"/>
  <c r="N454" i="27" s="1"/>
  <c r="G454" i="27"/>
  <c r="L453" i="27"/>
  <c r="K453" i="27"/>
  <c r="J453" i="27"/>
  <c r="I453" i="27"/>
  <c r="H453" i="27"/>
  <c r="N453" i="27" s="1"/>
  <c r="G453" i="27"/>
  <c r="M453" i="27" s="1"/>
  <c r="M452" i="27"/>
  <c r="L452" i="27"/>
  <c r="K452" i="27"/>
  <c r="J452" i="27"/>
  <c r="I452" i="27"/>
  <c r="H452" i="27"/>
  <c r="N452" i="27" s="1"/>
  <c r="G452" i="27"/>
  <c r="L451" i="27"/>
  <c r="K451" i="27"/>
  <c r="J451" i="27"/>
  <c r="H451" i="27"/>
  <c r="N451" i="27" s="1"/>
  <c r="L450" i="27"/>
  <c r="K450" i="27"/>
  <c r="J450" i="27"/>
  <c r="H450" i="27"/>
  <c r="N450" i="27" s="1"/>
  <c r="G450" i="27"/>
  <c r="L449" i="27"/>
  <c r="K449" i="27"/>
  <c r="J449" i="27"/>
  <c r="H449" i="27"/>
  <c r="N449" i="27" s="1"/>
  <c r="G449" i="27"/>
  <c r="M449" i="27" s="1"/>
  <c r="L448" i="27"/>
  <c r="K448" i="27"/>
  <c r="J448" i="27"/>
  <c r="H448" i="27"/>
  <c r="N448" i="27" s="1"/>
  <c r="L447" i="27"/>
  <c r="K447" i="27"/>
  <c r="J447" i="27"/>
  <c r="I447" i="27"/>
  <c r="H447" i="27"/>
  <c r="N447" i="27" s="1"/>
  <c r="L446" i="27"/>
  <c r="K446" i="27"/>
  <c r="H446" i="27"/>
  <c r="G446" i="27"/>
  <c r="M446" i="27" s="1"/>
  <c r="L445" i="27"/>
  <c r="K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I443" i="27"/>
  <c r="H443" i="27"/>
  <c r="G443" i="27"/>
  <c r="L442" i="27"/>
  <c r="K442" i="27"/>
  <c r="H442" i="27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M439" i="27"/>
  <c r="L439" i="27"/>
  <c r="K439" i="27"/>
  <c r="J439" i="27"/>
  <c r="I439" i="27"/>
  <c r="H439" i="27"/>
  <c r="N439" i="27" s="1"/>
  <c r="G439" i="27"/>
  <c r="L438" i="27"/>
  <c r="K438" i="27"/>
  <c r="H438" i="27"/>
  <c r="G438" i="27"/>
  <c r="L437" i="27"/>
  <c r="K437" i="27"/>
  <c r="H437" i="27"/>
  <c r="N437" i="27" s="1"/>
  <c r="L436" i="27"/>
  <c r="K436" i="27"/>
  <c r="I436" i="27"/>
  <c r="H436" i="27"/>
  <c r="G436" i="27"/>
  <c r="M436" i="27" s="1"/>
  <c r="L435" i="27"/>
  <c r="K435" i="27"/>
  <c r="I435" i="27"/>
  <c r="H435" i="27"/>
  <c r="N435" i="27" s="1"/>
  <c r="L434" i="27"/>
  <c r="K434" i="27"/>
  <c r="H434" i="27"/>
  <c r="G434" i="27"/>
  <c r="L433" i="27"/>
  <c r="K433" i="27"/>
  <c r="J433" i="27"/>
  <c r="I433" i="27"/>
  <c r="G433" i="27"/>
  <c r="M433" i="27" s="1"/>
  <c r="M432" i="27"/>
  <c r="L432" i="27"/>
  <c r="K432" i="27"/>
  <c r="I432" i="27"/>
  <c r="H432" i="27"/>
  <c r="N432" i="27" s="1"/>
  <c r="G432" i="27"/>
  <c r="L431" i="27"/>
  <c r="K431" i="27"/>
  <c r="J431" i="27"/>
  <c r="I431" i="27"/>
  <c r="H431" i="27"/>
  <c r="N431" i="27" s="1"/>
  <c r="G431" i="27"/>
  <c r="M431" i="27" s="1"/>
  <c r="L430" i="27"/>
  <c r="K430" i="27"/>
  <c r="H430" i="27"/>
  <c r="N430" i="27" s="1"/>
  <c r="L429" i="27"/>
  <c r="K429" i="27"/>
  <c r="H429" i="27"/>
  <c r="G429" i="27"/>
  <c r="M429" i="27" s="1"/>
  <c r="L428" i="27"/>
  <c r="K428" i="27"/>
  <c r="J428" i="27"/>
  <c r="I428" i="27"/>
  <c r="H428" i="27"/>
  <c r="N428" i="27" s="1"/>
  <c r="L427" i="27"/>
  <c r="K427" i="27"/>
  <c r="H427" i="27"/>
  <c r="G427" i="27"/>
  <c r="M427" i="27" s="1"/>
  <c r="L426" i="27"/>
  <c r="K426" i="27"/>
  <c r="J426" i="27"/>
  <c r="H426" i="27"/>
  <c r="N426" i="27" s="1"/>
  <c r="G426" i="27"/>
  <c r="M426" i="27" s="1"/>
  <c r="L425" i="27"/>
  <c r="K425" i="27"/>
  <c r="J425" i="27"/>
  <c r="I425" i="27"/>
  <c r="H425" i="27"/>
  <c r="N425" i="27" s="1"/>
  <c r="G425" i="27"/>
  <c r="M425" i="27" s="1"/>
  <c r="L424" i="27"/>
  <c r="K424" i="27"/>
  <c r="H424" i="27"/>
  <c r="N424" i="27" s="1"/>
  <c r="G424" i="27"/>
  <c r="M424" i="27" s="1"/>
  <c r="L423" i="27"/>
  <c r="K423" i="27"/>
  <c r="L422" i="27"/>
  <c r="K422" i="27"/>
  <c r="H422" i="27"/>
  <c r="N422" i="27" s="1"/>
  <c r="G422" i="27"/>
  <c r="M422" i="27" s="1"/>
  <c r="L421" i="27"/>
  <c r="K421" i="27"/>
  <c r="J421" i="27"/>
  <c r="I421" i="27"/>
  <c r="H421" i="27"/>
  <c r="N421" i="27" s="1"/>
  <c r="G421" i="27"/>
  <c r="M421" i="27" s="1"/>
  <c r="L420" i="27"/>
  <c r="K420" i="27"/>
  <c r="I420" i="27"/>
  <c r="H420" i="27"/>
  <c r="N420" i="27" s="1"/>
  <c r="L419" i="27"/>
  <c r="K419" i="27"/>
  <c r="H419" i="27"/>
  <c r="G419" i="27"/>
  <c r="M419" i="27" s="1"/>
  <c r="L418" i="27"/>
  <c r="K418" i="27"/>
  <c r="J418" i="27"/>
  <c r="I418" i="27"/>
  <c r="H418" i="27"/>
  <c r="N418" i="27" s="1"/>
  <c r="G418" i="27"/>
  <c r="M418" i="27" s="1"/>
  <c r="M417" i="27"/>
  <c r="L417" i="27"/>
  <c r="K417" i="27"/>
  <c r="J417" i="27"/>
  <c r="I417" i="27"/>
  <c r="H417" i="27"/>
  <c r="N417" i="27" s="1"/>
  <c r="G417" i="27"/>
  <c r="L416" i="27"/>
  <c r="K416" i="27"/>
  <c r="I416" i="27"/>
  <c r="H416" i="27"/>
  <c r="G416" i="27"/>
  <c r="M416" i="27" s="1"/>
  <c r="M415" i="27"/>
  <c r="L415" i="27"/>
  <c r="K415" i="27"/>
  <c r="J415" i="27"/>
  <c r="I415" i="27"/>
  <c r="H415" i="27"/>
  <c r="N415" i="27" s="1"/>
  <c r="G415" i="27"/>
  <c r="M414" i="27"/>
  <c r="L414" i="27"/>
  <c r="K414" i="27"/>
  <c r="J414" i="27"/>
  <c r="I414" i="27"/>
  <c r="H414" i="27"/>
  <c r="N414" i="27" s="1"/>
  <c r="G414" i="27"/>
  <c r="L413" i="27"/>
  <c r="K413" i="27"/>
  <c r="H413" i="27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H410" i="27"/>
  <c r="G410" i="27"/>
  <c r="L409" i="27"/>
  <c r="K409" i="27"/>
  <c r="J409" i="27"/>
  <c r="H409" i="27"/>
  <c r="N409" i="27" s="1"/>
  <c r="L408" i="27"/>
  <c r="K408" i="27"/>
  <c r="H408" i="27"/>
  <c r="N408" i="27" s="1"/>
  <c r="G408" i="27"/>
  <c r="M408" i="27" s="1"/>
  <c r="L407" i="27"/>
  <c r="K407" i="27"/>
  <c r="J407" i="27"/>
  <c r="H407" i="27"/>
  <c r="N407" i="27" s="1"/>
  <c r="G407" i="27"/>
  <c r="M407" i="27" s="1"/>
  <c r="L406" i="27"/>
  <c r="K406" i="27"/>
  <c r="I406" i="27"/>
  <c r="H406" i="27"/>
  <c r="N406" i="27" s="1"/>
  <c r="L405" i="27"/>
  <c r="K405" i="27"/>
  <c r="H405" i="27"/>
  <c r="G405" i="27"/>
  <c r="M405" i="27" s="1"/>
  <c r="L404" i="27"/>
  <c r="K404" i="27"/>
  <c r="J404" i="27"/>
  <c r="I404" i="27"/>
  <c r="L403" i="27"/>
  <c r="K403" i="27"/>
  <c r="J403" i="27"/>
  <c r="I403" i="27"/>
  <c r="H403" i="27"/>
  <c r="N403" i="27" s="1"/>
  <c r="G403" i="27"/>
  <c r="M403" i="27" s="1"/>
  <c r="L402" i="27"/>
  <c r="K402" i="27"/>
  <c r="J402" i="27"/>
  <c r="H402" i="27"/>
  <c r="G402" i="27"/>
  <c r="M402" i="27" s="1"/>
  <c r="L401" i="27"/>
  <c r="K401" i="27"/>
  <c r="L400" i="27"/>
  <c r="K400" i="27"/>
  <c r="J400" i="27"/>
  <c r="I400" i="27"/>
  <c r="H400" i="27"/>
  <c r="N400" i="27" s="1"/>
  <c r="L399" i="27"/>
  <c r="K399" i="27"/>
  <c r="J399" i="27"/>
  <c r="I399" i="27"/>
  <c r="H399" i="27"/>
  <c r="N399" i="27" s="1"/>
  <c r="G399" i="27"/>
  <c r="M399" i="27" s="1"/>
  <c r="L398" i="27"/>
  <c r="K398" i="27"/>
  <c r="I398" i="27"/>
  <c r="H398" i="27"/>
  <c r="G398" i="27"/>
  <c r="M398" i="27" s="1"/>
  <c r="L397" i="27"/>
  <c r="K397" i="27"/>
  <c r="H397" i="27"/>
  <c r="N397" i="27" s="1"/>
  <c r="G397" i="27"/>
  <c r="M397" i="27" s="1"/>
  <c r="L396" i="27"/>
  <c r="K396" i="27"/>
  <c r="I396" i="27"/>
  <c r="L395" i="27"/>
  <c r="K395" i="27"/>
  <c r="H395" i="27"/>
  <c r="N395" i="27" s="1"/>
  <c r="G395" i="27"/>
  <c r="M395" i="27" s="1"/>
  <c r="L394" i="27"/>
  <c r="K394" i="27"/>
  <c r="I394" i="27"/>
  <c r="G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L387" i="27"/>
  <c r="K387" i="27"/>
  <c r="H387" i="27"/>
  <c r="G387" i="27"/>
  <c r="M387" i="27" s="1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H384" i="27"/>
  <c r="G384" i="27"/>
  <c r="M384" i="27" s="1"/>
  <c r="L383" i="27"/>
  <c r="K383" i="27"/>
  <c r="I383" i="27"/>
  <c r="H383" i="27"/>
  <c r="N383" i="27" s="1"/>
  <c r="L382" i="27"/>
  <c r="K382" i="27"/>
  <c r="J382" i="27"/>
  <c r="I382" i="27"/>
  <c r="H382" i="27"/>
  <c r="N382" i="27" s="1"/>
  <c r="G382" i="27"/>
  <c r="M382" i="27" s="1"/>
  <c r="L381" i="27"/>
  <c r="K381" i="27"/>
  <c r="I381" i="27"/>
  <c r="L380" i="27"/>
  <c r="K380" i="27"/>
  <c r="H380" i="27"/>
  <c r="G380" i="27"/>
  <c r="M380" i="27" s="1"/>
  <c r="L379" i="27"/>
  <c r="K379" i="27"/>
  <c r="I379" i="27"/>
  <c r="H379" i="27"/>
  <c r="L378" i="27"/>
  <c r="K378" i="27"/>
  <c r="H378" i="27"/>
  <c r="N378" i="27" s="1"/>
  <c r="G378" i="27"/>
  <c r="M378" i="27" s="1"/>
  <c r="L377" i="27"/>
  <c r="K377" i="27"/>
  <c r="M376" i="27"/>
  <c r="L376" i="27"/>
  <c r="K376" i="27"/>
  <c r="J376" i="27"/>
  <c r="I376" i="27"/>
  <c r="H376" i="27"/>
  <c r="N376" i="27" s="1"/>
  <c r="G376" i="27"/>
  <c r="L375" i="27"/>
  <c r="K375" i="27"/>
  <c r="J375" i="27"/>
  <c r="I375" i="27"/>
  <c r="H375" i="27"/>
  <c r="N375" i="27" s="1"/>
  <c r="G375" i="27"/>
  <c r="M375" i="27" s="1"/>
  <c r="L374" i="27"/>
  <c r="K374" i="27"/>
  <c r="L373" i="27"/>
  <c r="K373" i="27"/>
  <c r="J373" i="27"/>
  <c r="I373" i="27"/>
  <c r="H373" i="27"/>
  <c r="N373" i="27" s="1"/>
  <c r="L372" i="27"/>
  <c r="K372" i="27"/>
  <c r="J372" i="27"/>
  <c r="H372" i="27"/>
  <c r="G372" i="27"/>
  <c r="M372" i="27" s="1"/>
  <c r="L371" i="27"/>
  <c r="K371" i="27"/>
  <c r="F371" i="27"/>
  <c r="J602" i="27" s="1"/>
  <c r="E371" i="27"/>
  <c r="I586" i="27" s="1"/>
  <c r="D371" i="27"/>
  <c r="H599" i="27" s="1"/>
  <c r="N599" i="27" s="1"/>
  <c r="C371" i="27"/>
  <c r="G568" i="27" s="1"/>
  <c r="M568" i="27" s="1"/>
  <c r="M363" i="27"/>
  <c r="L363" i="27"/>
  <c r="K363" i="27"/>
  <c r="J363" i="27"/>
  <c r="I363" i="27"/>
  <c r="H363" i="27"/>
  <c r="N363" i="27" s="1"/>
  <c r="G363" i="27"/>
  <c r="L362" i="27"/>
  <c r="K362" i="27"/>
  <c r="J362" i="27"/>
  <c r="I362" i="27"/>
  <c r="H362" i="27"/>
  <c r="N362" i="27" s="1"/>
  <c r="G362" i="27"/>
  <c r="M362" i="27" s="1"/>
  <c r="L361" i="27"/>
  <c r="K361" i="27"/>
  <c r="J361" i="27"/>
  <c r="H361" i="27"/>
  <c r="N361" i="27" s="1"/>
  <c r="G361" i="27"/>
  <c r="L360" i="27"/>
  <c r="K360" i="27"/>
  <c r="J360" i="27"/>
  <c r="I360" i="27"/>
  <c r="H360" i="27"/>
  <c r="N360" i="27" s="1"/>
  <c r="G360" i="27"/>
  <c r="M360" i="27" s="1"/>
  <c r="M359" i="27"/>
  <c r="L359" i="27"/>
  <c r="K359" i="27"/>
  <c r="J359" i="27"/>
  <c r="I359" i="27"/>
  <c r="H359" i="27"/>
  <c r="N359" i="27" s="1"/>
  <c r="G359" i="27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M356" i="27"/>
  <c r="L356" i="27"/>
  <c r="K356" i="27"/>
  <c r="J356" i="27"/>
  <c r="I356" i="27"/>
  <c r="H356" i="27"/>
  <c r="N356" i="27" s="1"/>
  <c r="G356" i="27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M352" i="27"/>
  <c r="L352" i="27"/>
  <c r="K352" i="27"/>
  <c r="J352" i="27"/>
  <c r="H352" i="27"/>
  <c r="N352" i="27" s="1"/>
  <c r="G352" i="27"/>
  <c r="M351" i="27"/>
  <c r="L351" i="27"/>
  <c r="K351" i="27"/>
  <c r="J351" i="27"/>
  <c r="I351" i="27"/>
  <c r="H351" i="27"/>
  <c r="N351" i="27" s="1"/>
  <c r="G351" i="27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H347" i="27"/>
  <c r="N347" i="27" s="1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G345" i="27"/>
  <c r="M345" i="27" s="1"/>
  <c r="M344" i="27"/>
  <c r="L344" i="27"/>
  <c r="K344" i="27"/>
  <c r="J344" i="27"/>
  <c r="I344" i="27"/>
  <c r="H344" i="27"/>
  <c r="N344" i="27" s="1"/>
  <c r="G344" i="27"/>
  <c r="L343" i="27"/>
  <c r="K343" i="27"/>
  <c r="J343" i="27"/>
  <c r="I343" i="27"/>
  <c r="H343" i="27"/>
  <c r="N343" i="27" s="1"/>
  <c r="L342" i="27"/>
  <c r="K342" i="27"/>
  <c r="J342" i="27"/>
  <c r="I342" i="27"/>
  <c r="H342" i="27"/>
  <c r="N342" i="27" s="1"/>
  <c r="G342" i="27"/>
  <c r="M342" i="27" s="1"/>
  <c r="L341" i="27"/>
  <c r="K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M338" i="27"/>
  <c r="L338" i="27"/>
  <c r="K338" i="27"/>
  <c r="I338" i="27"/>
  <c r="H338" i="27"/>
  <c r="N338" i="27" s="1"/>
  <c r="G338" i="27"/>
  <c r="L337" i="27"/>
  <c r="K337" i="27"/>
  <c r="J337" i="27"/>
  <c r="I337" i="27"/>
  <c r="H337" i="27"/>
  <c r="N337" i="27" s="1"/>
  <c r="G337" i="27"/>
  <c r="M337" i="27" s="1"/>
  <c r="L336" i="27"/>
  <c r="K336" i="27"/>
  <c r="I336" i="27"/>
  <c r="G336" i="27"/>
  <c r="M335" i="27"/>
  <c r="L335" i="27"/>
  <c r="K335" i="27"/>
  <c r="J335" i="27"/>
  <c r="I335" i="27"/>
  <c r="H335" i="27"/>
  <c r="N335" i="27" s="1"/>
  <c r="G335" i="27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I329" i="27"/>
  <c r="H329" i="27"/>
  <c r="G329" i="27"/>
  <c r="M328" i="27"/>
  <c r="L328" i="27"/>
  <c r="K328" i="27"/>
  <c r="J328" i="27"/>
  <c r="I328" i="27"/>
  <c r="H328" i="27"/>
  <c r="N328" i="27" s="1"/>
  <c r="G328" i="27"/>
  <c r="L327" i="27"/>
  <c r="K327" i="27"/>
  <c r="H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H325" i="27"/>
  <c r="N325" i="27" s="1"/>
  <c r="L324" i="27"/>
  <c r="K324" i="27"/>
  <c r="H324" i="27"/>
  <c r="M323" i="27"/>
  <c r="L323" i="27"/>
  <c r="K323" i="27"/>
  <c r="J323" i="27"/>
  <c r="I323" i="27"/>
  <c r="H323" i="27"/>
  <c r="N323" i="27" s="1"/>
  <c r="G323" i="27"/>
  <c r="M322" i="27"/>
  <c r="L322" i="27"/>
  <c r="K322" i="27"/>
  <c r="J322" i="27"/>
  <c r="I322" i="27"/>
  <c r="H322" i="27"/>
  <c r="N322" i="27" s="1"/>
  <c r="G322" i="27"/>
  <c r="L321" i="27"/>
  <c r="K321" i="27"/>
  <c r="J321" i="27"/>
  <c r="H321" i="27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I318" i="27"/>
  <c r="H318" i="27"/>
  <c r="N318" i="27" s="1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M313" i="27"/>
  <c r="L313" i="27"/>
  <c r="K313" i="27"/>
  <c r="J313" i="27"/>
  <c r="I313" i="27"/>
  <c r="H313" i="27"/>
  <c r="N313" i="27" s="1"/>
  <c r="G313" i="27"/>
  <c r="L312" i="27"/>
  <c r="K312" i="27"/>
  <c r="H312" i="27"/>
  <c r="L311" i="27"/>
  <c r="K311" i="27"/>
  <c r="J311" i="27"/>
  <c r="I311" i="27"/>
  <c r="H311" i="27"/>
  <c r="N311" i="27" s="1"/>
  <c r="L310" i="27"/>
  <c r="K310" i="27"/>
  <c r="H310" i="27"/>
  <c r="N310" i="27" s="1"/>
  <c r="L309" i="27"/>
  <c r="K309" i="27"/>
  <c r="J309" i="27"/>
  <c r="I309" i="27"/>
  <c r="H309" i="27"/>
  <c r="N309" i="27" s="1"/>
  <c r="L308" i="27"/>
  <c r="K308" i="27"/>
  <c r="H308" i="27"/>
  <c r="L307" i="27"/>
  <c r="K307" i="27"/>
  <c r="J307" i="27"/>
  <c r="H307" i="27"/>
  <c r="N307" i="27" s="1"/>
  <c r="L306" i="27"/>
  <c r="K306" i="27"/>
  <c r="H306" i="27"/>
  <c r="L305" i="27"/>
  <c r="K305" i="27"/>
  <c r="J305" i="27"/>
  <c r="I305" i="27"/>
  <c r="H305" i="27"/>
  <c r="N305" i="27" s="1"/>
  <c r="L304" i="27"/>
  <c r="K304" i="27"/>
  <c r="J304" i="27"/>
  <c r="I304" i="27"/>
  <c r="H304" i="27"/>
  <c r="N304" i="27" s="1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I301" i="27"/>
  <c r="H301" i="27"/>
  <c r="N301" i="27" s="1"/>
  <c r="G301" i="27"/>
  <c r="M301" i="27" s="1"/>
  <c r="L300" i="27"/>
  <c r="K300" i="27"/>
  <c r="I300" i="27"/>
  <c r="H300" i="27"/>
  <c r="M299" i="27"/>
  <c r="L299" i="27"/>
  <c r="K299" i="27"/>
  <c r="I299" i="27"/>
  <c r="H299" i="27"/>
  <c r="N299" i="27" s="1"/>
  <c r="G299" i="27"/>
  <c r="L298" i="27"/>
  <c r="K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L293" i="27"/>
  <c r="K293" i="27"/>
  <c r="H293" i="27"/>
  <c r="L292" i="27"/>
  <c r="K292" i="27"/>
  <c r="M291" i="27"/>
  <c r="L291" i="27"/>
  <c r="K291" i="27"/>
  <c r="J291" i="27"/>
  <c r="I291" i="27"/>
  <c r="H291" i="27"/>
  <c r="N291" i="27" s="1"/>
  <c r="G291" i="27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I288" i="27"/>
  <c r="H288" i="27"/>
  <c r="N288" i="27" s="1"/>
  <c r="L287" i="27"/>
  <c r="K287" i="27"/>
  <c r="J287" i="27"/>
  <c r="I287" i="27"/>
  <c r="H287" i="27"/>
  <c r="N287" i="27" s="1"/>
  <c r="G287" i="27"/>
  <c r="M287" i="27" s="1"/>
  <c r="L286" i="27"/>
  <c r="K286" i="27"/>
  <c r="I286" i="27"/>
  <c r="L285" i="27"/>
  <c r="K285" i="27"/>
  <c r="H285" i="27"/>
  <c r="L284" i="27"/>
  <c r="K284" i="27"/>
  <c r="J284" i="27"/>
  <c r="H284" i="27"/>
  <c r="N284" i="27" s="1"/>
  <c r="L283" i="27"/>
  <c r="K283" i="27"/>
  <c r="J283" i="27"/>
  <c r="I283" i="27"/>
  <c r="M282" i="27"/>
  <c r="L282" i="27"/>
  <c r="K282" i="27"/>
  <c r="J282" i="27"/>
  <c r="I282" i="27"/>
  <c r="H282" i="27"/>
  <c r="N282" i="27" s="1"/>
  <c r="G282" i="27"/>
  <c r="L281" i="27"/>
  <c r="K281" i="27"/>
  <c r="H281" i="27"/>
  <c r="N281" i="27" s="1"/>
  <c r="L280" i="27"/>
  <c r="K280" i="27"/>
  <c r="I280" i="27"/>
  <c r="H280" i="27"/>
  <c r="N280" i="27" s="1"/>
  <c r="G280" i="27"/>
  <c r="L279" i="27"/>
  <c r="K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H277" i="27"/>
  <c r="N277" i="27" s="1"/>
  <c r="L276" i="27"/>
  <c r="K276" i="27"/>
  <c r="J276" i="27"/>
  <c r="H276" i="27"/>
  <c r="N276" i="27" s="1"/>
  <c r="L275" i="27"/>
  <c r="K275" i="27"/>
  <c r="J275" i="27"/>
  <c r="H275" i="27"/>
  <c r="N275" i="27" s="1"/>
  <c r="G275" i="27"/>
  <c r="L274" i="27"/>
  <c r="K274" i="27"/>
  <c r="J274" i="27"/>
  <c r="I274" i="27"/>
  <c r="H274" i="27"/>
  <c r="N274" i="27" s="1"/>
  <c r="G274" i="27"/>
  <c r="M274" i="27" s="1"/>
  <c r="M273" i="27"/>
  <c r="L273" i="27"/>
  <c r="K273" i="27"/>
  <c r="J273" i="27"/>
  <c r="I273" i="27"/>
  <c r="H273" i="27"/>
  <c r="N273" i="27" s="1"/>
  <c r="G273" i="27"/>
  <c r="L272" i="27"/>
  <c r="K272" i="27"/>
  <c r="J272" i="27"/>
  <c r="I272" i="27"/>
  <c r="H272" i="27"/>
  <c r="N272" i="27" s="1"/>
  <c r="G272" i="27"/>
  <c r="M272" i="27" s="1"/>
  <c r="L271" i="27"/>
  <c r="K271" i="27"/>
  <c r="G271" i="27"/>
  <c r="L270" i="27"/>
  <c r="K270" i="27"/>
  <c r="H270" i="27"/>
  <c r="L269" i="27"/>
  <c r="K269" i="27"/>
  <c r="J269" i="27"/>
  <c r="H269" i="27"/>
  <c r="N269" i="27" s="1"/>
  <c r="G269" i="27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G267" i="27"/>
  <c r="M267" i="27" s="1"/>
  <c r="L266" i="27"/>
  <c r="K266" i="27"/>
  <c r="J266" i="27"/>
  <c r="I266" i="27"/>
  <c r="H266" i="27"/>
  <c r="N266" i="27" s="1"/>
  <c r="G266" i="27"/>
  <c r="M266" i="27" s="1"/>
  <c r="L265" i="27"/>
  <c r="K265" i="27"/>
  <c r="G265" i="27"/>
  <c r="M264" i="27"/>
  <c r="L264" i="27"/>
  <c r="K264" i="27"/>
  <c r="J264" i="27"/>
  <c r="I264" i="27"/>
  <c r="H264" i="27"/>
  <c r="N264" i="27" s="1"/>
  <c r="G264" i="27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H261" i="27"/>
  <c r="N261" i="27" s="1"/>
  <c r="M260" i="27"/>
  <c r="L260" i="27"/>
  <c r="K260" i="27"/>
  <c r="J260" i="27"/>
  <c r="H260" i="27"/>
  <c r="N260" i="27" s="1"/>
  <c r="G260" i="27"/>
  <c r="L259" i="27"/>
  <c r="K259" i="27"/>
  <c r="J259" i="27"/>
  <c r="I259" i="27"/>
  <c r="H259" i="27"/>
  <c r="N259" i="27" s="1"/>
  <c r="G259" i="27"/>
  <c r="M259" i="27" s="1"/>
  <c r="L258" i="27"/>
  <c r="K258" i="27"/>
  <c r="H258" i="27"/>
  <c r="N258" i="27" s="1"/>
  <c r="L257" i="27"/>
  <c r="K257" i="27"/>
  <c r="H257" i="27"/>
  <c r="G257" i="27"/>
  <c r="M257" i="27" s="1"/>
  <c r="M256" i="27"/>
  <c r="L256" i="27"/>
  <c r="K256" i="27"/>
  <c r="I256" i="27"/>
  <c r="H256" i="27"/>
  <c r="N256" i="27" s="1"/>
  <c r="G256" i="27"/>
  <c r="L255" i="27"/>
  <c r="K255" i="27"/>
  <c r="H255" i="27"/>
  <c r="N255" i="27" s="1"/>
  <c r="L254" i="27"/>
  <c r="K254" i="27"/>
  <c r="J254" i="27"/>
  <c r="I254" i="27"/>
  <c r="G254" i="27"/>
  <c r="L253" i="27"/>
  <c r="K253" i="27"/>
  <c r="J253" i="27"/>
  <c r="H253" i="27"/>
  <c r="N253" i="27" s="1"/>
  <c r="L252" i="27"/>
  <c r="K252" i="27"/>
  <c r="J252" i="27"/>
  <c r="I252" i="27"/>
  <c r="H252" i="27"/>
  <c r="N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M249" i="27"/>
  <c r="L249" i="27"/>
  <c r="K249" i="27"/>
  <c r="J249" i="27"/>
  <c r="I249" i="27"/>
  <c r="H249" i="27"/>
  <c r="N249" i="27" s="1"/>
  <c r="G249" i="27"/>
  <c r="L248" i="27"/>
  <c r="K248" i="27"/>
  <c r="H248" i="27"/>
  <c r="N248" i="27" s="1"/>
  <c r="L247" i="27"/>
  <c r="K247" i="27"/>
  <c r="J247" i="27"/>
  <c r="I247" i="27"/>
  <c r="H247" i="27"/>
  <c r="N247" i="27" s="1"/>
  <c r="G247" i="27"/>
  <c r="M247" i="27" s="1"/>
  <c r="M246" i="27"/>
  <c r="L246" i="27"/>
  <c r="K246" i="27"/>
  <c r="J246" i="27"/>
  <c r="I246" i="27"/>
  <c r="H246" i="27"/>
  <c r="N246" i="27" s="1"/>
  <c r="G246" i="27"/>
  <c r="M245" i="27"/>
  <c r="L245" i="27"/>
  <c r="K245" i="27"/>
  <c r="J245" i="27"/>
  <c r="I245" i="27"/>
  <c r="H245" i="27"/>
  <c r="N245" i="27" s="1"/>
  <c r="G245" i="27"/>
  <c r="L244" i="27"/>
  <c r="K244" i="27"/>
  <c r="J244" i="27"/>
  <c r="I244" i="27"/>
  <c r="H244" i="27"/>
  <c r="N244" i="27" s="1"/>
  <c r="G244" i="27"/>
  <c r="M244" i="27" s="1"/>
  <c r="L243" i="27"/>
  <c r="K243" i="27"/>
  <c r="J243" i="27"/>
  <c r="H243" i="27"/>
  <c r="N243" i="27" s="1"/>
  <c r="L242" i="27"/>
  <c r="K242" i="27"/>
  <c r="H242" i="27"/>
  <c r="N242" i="27" s="1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M239" i="27"/>
  <c r="L239" i="27"/>
  <c r="K239" i="27"/>
  <c r="J239" i="27"/>
  <c r="I239" i="27"/>
  <c r="H239" i="27"/>
  <c r="N239" i="27" s="1"/>
  <c r="G239" i="27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L235" i="27"/>
  <c r="K235" i="27"/>
  <c r="H235" i="27"/>
  <c r="N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M232" i="27"/>
  <c r="L232" i="27"/>
  <c r="K232" i="27"/>
  <c r="J232" i="27"/>
  <c r="I232" i="27"/>
  <c r="H232" i="27"/>
  <c r="N232" i="27" s="1"/>
  <c r="G232" i="27"/>
  <c r="L231" i="27"/>
  <c r="K231" i="27"/>
  <c r="J231" i="27"/>
  <c r="I231" i="27"/>
  <c r="H231" i="27"/>
  <c r="N231" i="27" s="1"/>
  <c r="G231" i="27"/>
  <c r="M231" i="27" s="1"/>
  <c r="L230" i="27"/>
  <c r="K230" i="27"/>
  <c r="M229" i="27"/>
  <c r="L229" i="27"/>
  <c r="K229" i="27"/>
  <c r="J229" i="27"/>
  <c r="I229" i="27"/>
  <c r="H229" i="27"/>
  <c r="N229" i="27" s="1"/>
  <c r="G229" i="27"/>
  <c r="L228" i="27"/>
  <c r="K228" i="27"/>
  <c r="J228" i="27"/>
  <c r="I228" i="27"/>
  <c r="H228" i="27"/>
  <c r="N228" i="27" s="1"/>
  <c r="G228" i="27"/>
  <c r="M228" i="27" s="1"/>
  <c r="L227" i="27"/>
  <c r="K227" i="27"/>
  <c r="I227" i="27"/>
  <c r="L226" i="27"/>
  <c r="K226" i="27"/>
  <c r="I226" i="27"/>
  <c r="H226" i="27"/>
  <c r="L225" i="27"/>
  <c r="K225" i="27"/>
  <c r="J225" i="27"/>
  <c r="I225" i="27"/>
  <c r="H225" i="27"/>
  <c r="N225" i="27" s="1"/>
  <c r="G225" i="27"/>
  <c r="M225" i="27" s="1"/>
  <c r="L224" i="27"/>
  <c r="K224" i="27"/>
  <c r="J224" i="27"/>
  <c r="I224" i="27"/>
  <c r="H224" i="27"/>
  <c r="N224" i="27" s="1"/>
  <c r="G224" i="27"/>
  <c r="M224" i="27" s="1"/>
  <c r="L223" i="27"/>
  <c r="K223" i="27"/>
  <c r="I223" i="27"/>
  <c r="H223" i="27"/>
  <c r="N223" i="27" s="1"/>
  <c r="G223" i="27"/>
  <c r="M223" i="27" s="1"/>
  <c r="L222" i="27"/>
  <c r="K222" i="27"/>
  <c r="I222" i="27"/>
  <c r="L221" i="27"/>
  <c r="K221" i="27"/>
  <c r="J221" i="27"/>
  <c r="I221" i="27"/>
  <c r="H221" i="27"/>
  <c r="N221" i="27" s="1"/>
  <c r="L220" i="27"/>
  <c r="K220" i="27"/>
  <c r="H220" i="27"/>
  <c r="N220" i="27" s="1"/>
  <c r="L219" i="27"/>
  <c r="K219" i="27"/>
  <c r="I219" i="27"/>
  <c r="H219" i="27"/>
  <c r="N219" i="27" s="1"/>
  <c r="L218" i="27"/>
  <c r="K218" i="27"/>
  <c r="H218" i="27"/>
  <c r="M217" i="27"/>
  <c r="L217" i="27"/>
  <c r="K217" i="27"/>
  <c r="J217" i="27"/>
  <c r="I217" i="27"/>
  <c r="H217" i="27"/>
  <c r="N217" i="27" s="1"/>
  <c r="G217" i="27"/>
  <c r="L216" i="27"/>
  <c r="K216" i="27"/>
  <c r="H216" i="27"/>
  <c r="N216" i="27" s="1"/>
  <c r="G216" i="27"/>
  <c r="M216" i="27" s="1"/>
  <c r="L215" i="27"/>
  <c r="K215" i="27"/>
  <c r="H215" i="27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H210" i="27"/>
  <c r="N210" i="27" s="1"/>
  <c r="L209" i="27"/>
  <c r="K209" i="27"/>
  <c r="I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L206" i="27"/>
  <c r="K206" i="27"/>
  <c r="J206" i="27"/>
  <c r="H206" i="27"/>
  <c r="G206" i="27"/>
  <c r="M206" i="27" s="1"/>
  <c r="L205" i="27"/>
  <c r="K205" i="27"/>
  <c r="J205" i="27"/>
  <c r="I205" i="27"/>
  <c r="L204" i="27"/>
  <c r="K204" i="27"/>
  <c r="H204" i="27"/>
  <c r="L203" i="27"/>
  <c r="K203" i="27"/>
  <c r="L202" i="27"/>
  <c r="K202" i="27"/>
  <c r="I202" i="27"/>
  <c r="H202" i="27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H199" i="27"/>
  <c r="N199" i="27" s="1"/>
  <c r="G199" i="27"/>
  <c r="M199" i="27" s="1"/>
  <c r="L198" i="27"/>
  <c r="K198" i="27"/>
  <c r="I198" i="27"/>
  <c r="H198" i="27"/>
  <c r="L197" i="27"/>
  <c r="K197" i="27"/>
  <c r="H197" i="27"/>
  <c r="N197" i="27" s="1"/>
  <c r="L196" i="27"/>
  <c r="K196" i="27"/>
  <c r="J196" i="27"/>
  <c r="H196" i="27"/>
  <c r="L195" i="27"/>
  <c r="K195" i="27"/>
  <c r="I195" i="27"/>
  <c r="H195" i="27"/>
  <c r="N195" i="27" s="1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I192" i="27"/>
  <c r="H192" i="27"/>
  <c r="G192" i="27"/>
  <c r="M192" i="27" s="1"/>
  <c r="L191" i="27"/>
  <c r="K191" i="27"/>
  <c r="M190" i="27"/>
  <c r="L190" i="27"/>
  <c r="K190" i="27"/>
  <c r="J190" i="27"/>
  <c r="I190" i="27"/>
  <c r="H190" i="27"/>
  <c r="N190" i="27" s="1"/>
  <c r="G190" i="27"/>
  <c r="L189" i="27"/>
  <c r="K189" i="27"/>
  <c r="J189" i="27"/>
  <c r="I189" i="27"/>
  <c r="H189" i="27"/>
  <c r="N189" i="27" s="1"/>
  <c r="L188" i="27"/>
  <c r="F188" i="27"/>
  <c r="J347" i="27" s="1"/>
  <c r="E188" i="27"/>
  <c r="D188" i="27"/>
  <c r="H345" i="27" s="1"/>
  <c r="N345" i="27" s="1"/>
  <c r="C188" i="27"/>
  <c r="G347" i="27" s="1"/>
  <c r="M347" i="27" s="1"/>
  <c r="M180" i="27"/>
  <c r="L180" i="27"/>
  <c r="K180" i="27"/>
  <c r="J180" i="27"/>
  <c r="I180" i="27"/>
  <c r="H180" i="27"/>
  <c r="N180" i="27" s="1"/>
  <c r="G180" i="27"/>
  <c r="M179" i="27"/>
  <c r="L179" i="27"/>
  <c r="K179" i="27"/>
  <c r="J179" i="27"/>
  <c r="I179" i="27"/>
  <c r="H179" i="27"/>
  <c r="N179" i="27" s="1"/>
  <c r="G179" i="27"/>
  <c r="L178" i="27"/>
  <c r="K178" i="27"/>
  <c r="J178" i="27"/>
  <c r="I178" i="27"/>
  <c r="H178" i="27"/>
  <c r="N178" i="27" s="1"/>
  <c r="L177" i="27"/>
  <c r="K177" i="27"/>
  <c r="H177" i="27"/>
  <c r="N177" i="27" s="1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L171" i="27"/>
  <c r="K171" i="27"/>
  <c r="J171" i="27"/>
  <c r="I171" i="27"/>
  <c r="H171" i="27"/>
  <c r="N171" i="27" s="1"/>
  <c r="G171" i="27"/>
  <c r="M171" i="27" s="1"/>
  <c r="L170" i="27"/>
  <c r="K170" i="27"/>
  <c r="H170" i="27"/>
  <c r="N170" i="27" s="1"/>
  <c r="L169" i="27"/>
  <c r="K169" i="27"/>
  <c r="J169" i="27"/>
  <c r="I169" i="27"/>
  <c r="H169" i="27"/>
  <c r="N169" i="27" s="1"/>
  <c r="L168" i="27"/>
  <c r="K168" i="27"/>
  <c r="J168" i="27"/>
  <c r="I168" i="27"/>
  <c r="H168" i="27"/>
  <c r="N168" i="27" s="1"/>
  <c r="L167" i="27"/>
  <c r="K167" i="27"/>
  <c r="H167" i="27"/>
  <c r="N167" i="27" s="1"/>
  <c r="G167" i="27"/>
  <c r="M167" i="27" s="1"/>
  <c r="L166" i="27"/>
  <c r="K166" i="27"/>
  <c r="H166" i="27"/>
  <c r="M165" i="27"/>
  <c r="L165" i="27"/>
  <c r="K165" i="27"/>
  <c r="J165" i="27"/>
  <c r="I165" i="27"/>
  <c r="H165" i="27"/>
  <c r="N165" i="27" s="1"/>
  <c r="G165" i="27"/>
  <c r="M164" i="27"/>
  <c r="L164" i="27"/>
  <c r="K164" i="27"/>
  <c r="J164" i="27"/>
  <c r="I164" i="27"/>
  <c r="H164" i="27"/>
  <c r="N164" i="27" s="1"/>
  <c r="G164" i="27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M160" i="27"/>
  <c r="L160" i="27"/>
  <c r="K160" i="27"/>
  <c r="J160" i="27"/>
  <c r="I160" i="27"/>
  <c r="H160" i="27"/>
  <c r="N160" i="27" s="1"/>
  <c r="G160" i="27"/>
  <c r="M159" i="27"/>
  <c r="L159" i="27"/>
  <c r="K159" i="27"/>
  <c r="J159" i="27"/>
  <c r="I159" i="27"/>
  <c r="H159" i="27"/>
  <c r="N159" i="27" s="1"/>
  <c r="G159" i="27"/>
  <c r="L158" i="27"/>
  <c r="K158" i="27"/>
  <c r="J158" i="27"/>
  <c r="I158" i="27"/>
  <c r="H158" i="27"/>
  <c r="N158" i="27" s="1"/>
  <c r="G158" i="27"/>
  <c r="M158" i="27" s="1"/>
  <c r="L157" i="27"/>
  <c r="K157" i="27"/>
  <c r="I157" i="27"/>
  <c r="H157" i="27"/>
  <c r="N157" i="27" s="1"/>
  <c r="G157" i="27"/>
  <c r="L156" i="27"/>
  <c r="K156" i="27"/>
  <c r="I156" i="27"/>
  <c r="H156" i="27"/>
  <c r="G156" i="27"/>
  <c r="M156" i="27" s="1"/>
  <c r="L155" i="27"/>
  <c r="K155" i="27"/>
  <c r="J155" i="27"/>
  <c r="I155" i="27"/>
  <c r="L154" i="27"/>
  <c r="K154" i="27"/>
  <c r="H154" i="27"/>
  <c r="G154" i="27"/>
  <c r="M154" i="27" s="1"/>
  <c r="L153" i="27"/>
  <c r="K153" i="27"/>
  <c r="J153" i="27"/>
  <c r="I153" i="27"/>
  <c r="H153" i="27"/>
  <c r="N153" i="27" s="1"/>
  <c r="L152" i="27"/>
  <c r="K152" i="27"/>
  <c r="J152" i="27"/>
  <c r="I152" i="27"/>
  <c r="H152" i="27"/>
  <c r="N152" i="27" s="1"/>
  <c r="M151" i="27"/>
  <c r="L151" i="27"/>
  <c r="K151" i="27"/>
  <c r="J151" i="27"/>
  <c r="I151" i="27"/>
  <c r="H151" i="27"/>
  <c r="N151" i="27" s="1"/>
  <c r="G151" i="27"/>
  <c r="L150" i="27"/>
  <c r="K150" i="27"/>
  <c r="I150" i="27"/>
  <c r="H150" i="27"/>
  <c r="L149" i="27"/>
  <c r="K149" i="27"/>
  <c r="H149" i="27"/>
  <c r="N149" i="27" s="1"/>
  <c r="L148" i="27"/>
  <c r="K148" i="27"/>
  <c r="H148" i="27"/>
  <c r="N148" i="27" s="1"/>
  <c r="G148" i="27"/>
  <c r="M148" i="27" s="1"/>
  <c r="L147" i="27"/>
  <c r="K147" i="27"/>
  <c r="J147" i="27"/>
  <c r="H147" i="27"/>
  <c r="N147" i="27" s="1"/>
  <c r="L146" i="27"/>
  <c r="K146" i="27"/>
  <c r="H146" i="27"/>
  <c r="N146" i="27" s="1"/>
  <c r="L145" i="27"/>
  <c r="K145" i="27"/>
  <c r="L144" i="27"/>
  <c r="K144" i="27"/>
  <c r="H144" i="27"/>
  <c r="N144" i="27" s="1"/>
  <c r="L143" i="27"/>
  <c r="K143" i="27"/>
  <c r="J143" i="27"/>
  <c r="I143" i="27"/>
  <c r="H143" i="27"/>
  <c r="N143" i="27" s="1"/>
  <c r="G143" i="27"/>
  <c r="M143" i="27" s="1"/>
  <c r="L142" i="27"/>
  <c r="K142" i="27"/>
  <c r="H142" i="27"/>
  <c r="N142" i="27" s="1"/>
  <c r="L141" i="27"/>
  <c r="K141" i="27"/>
  <c r="H141" i="27"/>
  <c r="L140" i="27"/>
  <c r="K140" i="27"/>
  <c r="J140" i="27"/>
  <c r="I140" i="27"/>
  <c r="H140" i="27"/>
  <c r="N140" i="27" s="1"/>
  <c r="G140" i="27"/>
  <c r="M140" i="27" s="1"/>
  <c r="L139" i="27"/>
  <c r="K139" i="27"/>
  <c r="H139" i="27"/>
  <c r="L138" i="27"/>
  <c r="K138" i="27"/>
  <c r="J138" i="27"/>
  <c r="I138" i="27"/>
  <c r="H138" i="27"/>
  <c r="N138" i="27" s="1"/>
  <c r="G138" i="27"/>
  <c r="M138" i="27" s="1"/>
  <c r="L137" i="27"/>
  <c r="K137" i="27"/>
  <c r="H137" i="27"/>
  <c r="N137" i="27" s="1"/>
  <c r="L136" i="27"/>
  <c r="K136" i="27"/>
  <c r="J136" i="27"/>
  <c r="I136" i="27"/>
  <c r="H136" i="27"/>
  <c r="N136" i="27" s="1"/>
  <c r="G136" i="27"/>
  <c r="M136" i="27" s="1"/>
  <c r="L135" i="27"/>
  <c r="K135" i="27"/>
  <c r="J135" i="27"/>
  <c r="H135" i="27"/>
  <c r="N135" i="27" s="1"/>
  <c r="M134" i="27"/>
  <c r="L134" i="27"/>
  <c r="K134" i="27"/>
  <c r="J134" i="27"/>
  <c r="I134" i="27"/>
  <c r="H134" i="27"/>
  <c r="N134" i="27" s="1"/>
  <c r="G134" i="27"/>
  <c r="M133" i="27"/>
  <c r="L133" i="27"/>
  <c r="K133" i="27"/>
  <c r="J133" i="27"/>
  <c r="I133" i="27"/>
  <c r="H133" i="27"/>
  <c r="N133" i="27" s="1"/>
  <c r="G133" i="27"/>
  <c r="L132" i="27"/>
  <c r="K132" i="27"/>
  <c r="J132" i="27"/>
  <c r="I132" i="27"/>
  <c r="H132" i="27"/>
  <c r="N132" i="27" s="1"/>
  <c r="L131" i="27"/>
  <c r="K131" i="27"/>
  <c r="J131" i="27"/>
  <c r="I131" i="27"/>
  <c r="H131" i="27"/>
  <c r="N131" i="27" s="1"/>
  <c r="G131" i="27"/>
  <c r="M131" i="27" s="1"/>
  <c r="M130" i="27"/>
  <c r="L130" i="27"/>
  <c r="K130" i="27"/>
  <c r="J130" i="27"/>
  <c r="H130" i="27"/>
  <c r="N130" i="27" s="1"/>
  <c r="G130" i="27"/>
  <c r="L129" i="27"/>
  <c r="K129" i="27"/>
  <c r="H129" i="27"/>
  <c r="N129" i="27" s="1"/>
  <c r="L128" i="27"/>
  <c r="K128" i="27"/>
  <c r="L127" i="27"/>
  <c r="K127" i="27"/>
  <c r="H127" i="27"/>
  <c r="N127" i="27" s="1"/>
  <c r="L126" i="27"/>
  <c r="K126" i="27"/>
  <c r="J126" i="27"/>
  <c r="H126" i="27"/>
  <c r="G126" i="27"/>
  <c r="M126" i="27" s="1"/>
  <c r="L125" i="27"/>
  <c r="K125" i="27"/>
  <c r="H125" i="27"/>
  <c r="N125" i="27" s="1"/>
  <c r="L124" i="27"/>
  <c r="K124" i="27"/>
  <c r="H124" i="27"/>
  <c r="N124" i="27" s="1"/>
  <c r="L123" i="27"/>
  <c r="K123" i="27"/>
  <c r="H123" i="27"/>
  <c r="N123" i="27" s="1"/>
  <c r="L122" i="27"/>
  <c r="K122" i="27"/>
  <c r="J122" i="27"/>
  <c r="I122" i="27"/>
  <c r="H122" i="27"/>
  <c r="N122" i="27" s="1"/>
  <c r="L121" i="27"/>
  <c r="K121" i="27"/>
  <c r="J121" i="27"/>
  <c r="I121" i="27"/>
  <c r="H121" i="27"/>
  <c r="N121" i="27" s="1"/>
  <c r="G121" i="27"/>
  <c r="M121" i="27" s="1"/>
  <c r="L120" i="27"/>
  <c r="K120" i="27"/>
  <c r="J120" i="27"/>
  <c r="I120" i="27"/>
  <c r="G120" i="27"/>
  <c r="M120" i="27" s="1"/>
  <c r="M119" i="27"/>
  <c r="L119" i="27"/>
  <c r="K119" i="27"/>
  <c r="J119" i="27"/>
  <c r="H119" i="27"/>
  <c r="N119" i="27" s="1"/>
  <c r="G119" i="27"/>
  <c r="L118" i="27"/>
  <c r="K118" i="27"/>
  <c r="H118" i="27"/>
  <c r="N118" i="27" s="1"/>
  <c r="L117" i="27"/>
  <c r="K117" i="27"/>
  <c r="M117" i="27" s="1"/>
  <c r="I117" i="27"/>
  <c r="H117" i="27"/>
  <c r="N117" i="27" s="1"/>
  <c r="G117" i="27"/>
  <c r="L116" i="27"/>
  <c r="K116" i="27"/>
  <c r="H116" i="27"/>
  <c r="G116" i="27"/>
  <c r="M116" i="27" s="1"/>
  <c r="L115" i="27"/>
  <c r="K115" i="27"/>
  <c r="J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H111" i="27"/>
  <c r="N111" i="27" s="1"/>
  <c r="M110" i="27"/>
  <c r="L110" i="27"/>
  <c r="K110" i="27"/>
  <c r="J110" i="27"/>
  <c r="I110" i="27"/>
  <c r="H110" i="27"/>
  <c r="N110" i="27" s="1"/>
  <c r="G110" i="27"/>
  <c r="L109" i="27"/>
  <c r="K109" i="27"/>
  <c r="J109" i="27"/>
  <c r="I109" i="27"/>
  <c r="H109" i="27"/>
  <c r="N109" i="27" s="1"/>
  <c r="L108" i="27"/>
  <c r="K108" i="27"/>
  <c r="H108" i="27"/>
  <c r="N108" i="27" s="1"/>
  <c r="G108" i="27"/>
  <c r="M108" i="27" s="1"/>
  <c r="L107" i="27"/>
  <c r="K107" i="27"/>
  <c r="J107" i="27"/>
  <c r="I107" i="27"/>
  <c r="H107" i="27"/>
  <c r="N107" i="27" s="1"/>
  <c r="G107" i="27"/>
  <c r="M107" i="27" s="1"/>
  <c r="L106" i="27"/>
  <c r="K106" i="27"/>
  <c r="I106" i="27"/>
  <c r="G106" i="27"/>
  <c r="M106" i="27" s="1"/>
  <c r="L105" i="27"/>
  <c r="K105" i="27"/>
  <c r="L104" i="27"/>
  <c r="K104" i="27"/>
  <c r="J104" i="27"/>
  <c r="I104" i="27"/>
  <c r="L103" i="27"/>
  <c r="K103" i="27"/>
  <c r="J103" i="27"/>
  <c r="I103" i="27"/>
  <c r="N102" i="27"/>
  <c r="L102" i="27"/>
  <c r="K102" i="27"/>
  <c r="J102" i="27"/>
  <c r="H102" i="27"/>
  <c r="G102" i="27"/>
  <c r="M102" i="27" s="1"/>
  <c r="L101" i="27"/>
  <c r="K101" i="27"/>
  <c r="J101" i="27"/>
  <c r="L100" i="27"/>
  <c r="K100" i="27"/>
  <c r="L99" i="27"/>
  <c r="K99" i="27"/>
  <c r="J99" i="27"/>
  <c r="N98" i="27"/>
  <c r="L98" i="27"/>
  <c r="K98" i="27"/>
  <c r="J98" i="27"/>
  <c r="I98" i="27"/>
  <c r="H98" i="27"/>
  <c r="G98" i="27"/>
  <c r="M98" i="27" s="1"/>
  <c r="L97" i="27"/>
  <c r="K97" i="27"/>
  <c r="J97" i="27"/>
  <c r="I97" i="27"/>
  <c r="N96" i="27"/>
  <c r="L96" i="27"/>
  <c r="K96" i="27"/>
  <c r="J96" i="27"/>
  <c r="I96" i="27"/>
  <c r="H96" i="27"/>
  <c r="G96" i="27"/>
  <c r="M96" i="27" s="1"/>
  <c r="N95" i="27"/>
  <c r="L95" i="27"/>
  <c r="K95" i="27"/>
  <c r="J95" i="27"/>
  <c r="I95" i="27"/>
  <c r="H95" i="27"/>
  <c r="G95" i="27"/>
  <c r="M95" i="27" s="1"/>
  <c r="N94" i="27"/>
  <c r="L94" i="27"/>
  <c r="K94" i="27"/>
  <c r="J94" i="27"/>
  <c r="I94" i="27"/>
  <c r="H94" i="27"/>
  <c r="G94" i="27"/>
  <c r="M94" i="27" s="1"/>
  <c r="N93" i="27"/>
  <c r="L93" i="27"/>
  <c r="K93" i="27"/>
  <c r="J93" i="27"/>
  <c r="I93" i="27"/>
  <c r="H93" i="27"/>
  <c r="G93" i="27"/>
  <c r="M93" i="27" s="1"/>
  <c r="L92" i="27"/>
  <c r="K92" i="27"/>
  <c r="J92" i="27"/>
  <c r="I92" i="27"/>
  <c r="L91" i="27"/>
  <c r="K91" i="27"/>
  <c r="J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H89" i="27"/>
  <c r="N89" i="27" s="1"/>
  <c r="G89" i="27"/>
  <c r="M89" i="27" s="1"/>
  <c r="L88" i="27"/>
  <c r="K88" i="27"/>
  <c r="J88" i="27"/>
  <c r="I88" i="27"/>
  <c r="N87" i="27"/>
  <c r="L87" i="27"/>
  <c r="K87" i="27"/>
  <c r="J87" i="27"/>
  <c r="I87" i="27"/>
  <c r="H87" i="27"/>
  <c r="G87" i="27"/>
  <c r="M87" i="27" s="1"/>
  <c r="L86" i="27"/>
  <c r="K86" i="27"/>
  <c r="J86" i="27"/>
  <c r="L85" i="27"/>
  <c r="K85" i="27"/>
  <c r="J85" i="27"/>
  <c r="I85" i="27"/>
  <c r="L84" i="27"/>
  <c r="K84" i="27"/>
  <c r="J84" i="27"/>
  <c r="L83" i="27"/>
  <c r="K83" i="27"/>
  <c r="I83" i="27"/>
  <c r="G83" i="27"/>
  <c r="L82" i="27"/>
  <c r="K82" i="27"/>
  <c r="J82" i="27"/>
  <c r="J81" i="27"/>
  <c r="F81" i="27"/>
  <c r="E81" i="27"/>
  <c r="D81" i="27"/>
  <c r="H155" i="27" s="1"/>
  <c r="N155" i="27" s="1"/>
  <c r="C81" i="27"/>
  <c r="G169" i="27" s="1"/>
  <c r="M169" i="27" s="1"/>
  <c r="L73" i="27"/>
  <c r="K73" i="27"/>
  <c r="M73" i="27" s="1"/>
  <c r="G73" i="27"/>
  <c r="L72" i="27"/>
  <c r="K72" i="27"/>
  <c r="J72" i="27"/>
  <c r="G72" i="27"/>
  <c r="M72" i="27" s="1"/>
  <c r="L71" i="27"/>
  <c r="K71" i="27"/>
  <c r="J71" i="27"/>
  <c r="I71" i="27"/>
  <c r="H71" i="27"/>
  <c r="N71" i="27" s="1"/>
  <c r="G71" i="27"/>
  <c r="M71" i="27" s="1"/>
  <c r="L70" i="27"/>
  <c r="K70" i="27"/>
  <c r="I70" i="27"/>
  <c r="N69" i="27"/>
  <c r="L69" i="27"/>
  <c r="K69" i="27"/>
  <c r="J69" i="27"/>
  <c r="I69" i="27"/>
  <c r="H69" i="27"/>
  <c r="G69" i="27"/>
  <c r="M69" i="27" s="1"/>
  <c r="L68" i="27"/>
  <c r="K68" i="27"/>
  <c r="J68" i="27"/>
  <c r="G68" i="27"/>
  <c r="M68" i="27" s="1"/>
  <c r="L67" i="27"/>
  <c r="K67" i="27"/>
  <c r="H67" i="27"/>
  <c r="N67" i="27" s="1"/>
  <c r="G67" i="27"/>
  <c r="M67" i="27" s="1"/>
  <c r="L66" i="27"/>
  <c r="K66" i="27"/>
  <c r="I66" i="27"/>
  <c r="H66" i="27"/>
  <c r="N66" i="27" s="1"/>
  <c r="G66" i="27"/>
  <c r="M66" i="27" s="1"/>
  <c r="L65" i="27"/>
  <c r="K65" i="27"/>
  <c r="J65" i="27"/>
  <c r="I65" i="27"/>
  <c r="G65" i="27"/>
  <c r="L64" i="27"/>
  <c r="K64" i="27"/>
  <c r="G64" i="27"/>
  <c r="M64" i="27" s="1"/>
  <c r="N63" i="27"/>
  <c r="M63" i="27"/>
  <c r="L63" i="27"/>
  <c r="K63" i="27"/>
  <c r="J63" i="27"/>
  <c r="I63" i="27"/>
  <c r="H63" i="27"/>
  <c r="G63" i="27"/>
  <c r="N62" i="27"/>
  <c r="M62" i="27"/>
  <c r="L62" i="27"/>
  <c r="K62" i="27"/>
  <c r="I62" i="27"/>
  <c r="H62" i="27"/>
  <c r="G62" i="27"/>
  <c r="M61" i="27"/>
  <c r="L61" i="27"/>
  <c r="K61" i="27"/>
  <c r="J61" i="27"/>
  <c r="I61" i="27"/>
  <c r="H61" i="27"/>
  <c r="N61" i="27" s="1"/>
  <c r="G61" i="27"/>
  <c r="M60" i="27"/>
  <c r="L60" i="27"/>
  <c r="K60" i="27"/>
  <c r="J60" i="27"/>
  <c r="I60" i="27"/>
  <c r="H60" i="27"/>
  <c r="N60" i="27" s="1"/>
  <c r="G60" i="27"/>
  <c r="L59" i="27"/>
  <c r="K59" i="27"/>
  <c r="J59" i="27"/>
  <c r="I59" i="27"/>
  <c r="G59" i="27"/>
  <c r="M59" i="27" s="1"/>
  <c r="N58" i="27"/>
  <c r="L58" i="27"/>
  <c r="K58" i="27"/>
  <c r="J58" i="27"/>
  <c r="I58" i="27"/>
  <c r="H58" i="27"/>
  <c r="G58" i="27"/>
  <c r="M58" i="27" s="1"/>
  <c r="N57" i="27"/>
  <c r="L57" i="27"/>
  <c r="K57" i="27"/>
  <c r="J57" i="27"/>
  <c r="H57" i="27"/>
  <c r="G57" i="27"/>
  <c r="M57" i="27" s="1"/>
  <c r="L56" i="27"/>
  <c r="K56" i="27"/>
  <c r="G56" i="27"/>
  <c r="M56" i="27" s="1"/>
  <c r="L55" i="27"/>
  <c r="K55" i="27"/>
  <c r="I55" i="27"/>
  <c r="H55" i="27"/>
  <c r="N55" i="27" s="1"/>
  <c r="G55" i="27"/>
  <c r="M55" i="27" s="1"/>
  <c r="L54" i="27"/>
  <c r="K54" i="27"/>
  <c r="I54" i="27"/>
  <c r="G54" i="27"/>
  <c r="L53" i="27"/>
  <c r="K53" i="27"/>
  <c r="G53" i="27"/>
  <c r="M53" i="27" s="1"/>
  <c r="L52" i="27"/>
  <c r="K52" i="27"/>
  <c r="I52" i="27"/>
  <c r="M51" i="27"/>
  <c r="L51" i="27"/>
  <c r="K51" i="27"/>
  <c r="J51" i="27"/>
  <c r="I51" i="27"/>
  <c r="H51" i="27"/>
  <c r="N51" i="27" s="1"/>
  <c r="G51" i="27"/>
  <c r="M50" i="27"/>
  <c r="L50" i="27"/>
  <c r="K50" i="27"/>
  <c r="J50" i="27"/>
  <c r="I50" i="27"/>
  <c r="H50" i="27"/>
  <c r="N50" i="27" s="1"/>
  <c r="G50" i="27"/>
  <c r="M49" i="27"/>
  <c r="L49" i="27"/>
  <c r="K49" i="27"/>
  <c r="J49" i="27"/>
  <c r="I49" i="27"/>
  <c r="H49" i="27"/>
  <c r="N49" i="27" s="1"/>
  <c r="G49" i="27"/>
  <c r="M48" i="27"/>
  <c r="L48" i="27"/>
  <c r="K48" i="27"/>
  <c r="J48" i="27"/>
  <c r="H48" i="27"/>
  <c r="N48" i="27" s="1"/>
  <c r="G48" i="27"/>
  <c r="L47" i="27"/>
  <c r="K47" i="27"/>
  <c r="J47" i="27"/>
  <c r="H47" i="27"/>
  <c r="N47" i="27" s="1"/>
  <c r="G47" i="27"/>
  <c r="M47" i="27" s="1"/>
  <c r="N46" i="27"/>
  <c r="L46" i="27"/>
  <c r="K46" i="27"/>
  <c r="J46" i="27"/>
  <c r="I46" i="27"/>
  <c r="H46" i="27"/>
  <c r="G46" i="27"/>
  <c r="M46" i="27" s="1"/>
  <c r="N45" i="27"/>
  <c r="L45" i="27"/>
  <c r="K45" i="27"/>
  <c r="J45" i="27"/>
  <c r="I45" i="27"/>
  <c r="H45" i="27"/>
  <c r="G45" i="27"/>
  <c r="M45" i="27" s="1"/>
  <c r="N44" i="27"/>
  <c r="L44" i="27"/>
  <c r="K44" i="27"/>
  <c r="J44" i="27"/>
  <c r="I44" i="27"/>
  <c r="H44" i="27"/>
  <c r="G44" i="27"/>
  <c r="M44" i="27" s="1"/>
  <c r="N43" i="27"/>
  <c r="L43" i="27"/>
  <c r="K43" i="27"/>
  <c r="J43" i="27"/>
  <c r="I43" i="27"/>
  <c r="H43" i="27"/>
  <c r="G43" i="27"/>
  <c r="M43" i="27" s="1"/>
  <c r="L42" i="27"/>
  <c r="K42" i="27"/>
  <c r="J42" i="27"/>
  <c r="H42" i="27"/>
  <c r="N42" i="27" s="1"/>
  <c r="L41" i="27"/>
  <c r="K41" i="27"/>
  <c r="J41" i="27"/>
  <c r="G41" i="27"/>
  <c r="M41" i="27" s="1"/>
  <c r="L40" i="27"/>
  <c r="K40" i="27"/>
  <c r="J40" i="27"/>
  <c r="I40" i="27"/>
  <c r="H40" i="27"/>
  <c r="N40" i="27" s="1"/>
  <c r="G40" i="27"/>
  <c r="M40" i="27" s="1"/>
  <c r="L39" i="27"/>
  <c r="K39" i="27"/>
  <c r="J39" i="27"/>
  <c r="I39" i="27"/>
  <c r="G39" i="27"/>
  <c r="L38" i="27"/>
  <c r="K38" i="27"/>
  <c r="J38" i="27"/>
  <c r="I38" i="27"/>
  <c r="H38" i="27"/>
  <c r="N38" i="27" s="1"/>
  <c r="G38" i="27"/>
  <c r="M38" i="27" s="1"/>
  <c r="N37" i="27"/>
  <c r="L37" i="27"/>
  <c r="K37" i="27"/>
  <c r="J37" i="27"/>
  <c r="I37" i="27"/>
  <c r="H37" i="27"/>
  <c r="G37" i="27"/>
  <c r="M37" i="27" s="1"/>
  <c r="L36" i="27"/>
  <c r="K36" i="27"/>
  <c r="J36" i="27"/>
  <c r="I36" i="27"/>
  <c r="G36" i="27"/>
  <c r="M36" i="27" s="1"/>
  <c r="N35" i="27"/>
  <c r="L35" i="27"/>
  <c r="K35" i="27"/>
  <c r="I35" i="27"/>
  <c r="H35" i="27"/>
  <c r="G35" i="27"/>
  <c r="M35" i="27" s="1"/>
  <c r="N34" i="27"/>
  <c r="M34" i="27"/>
  <c r="L34" i="27"/>
  <c r="K34" i="27"/>
  <c r="J34" i="27"/>
  <c r="I34" i="27"/>
  <c r="H34" i="27"/>
  <c r="G34" i="27"/>
  <c r="L33" i="27"/>
  <c r="K33" i="27"/>
  <c r="I33" i="27"/>
  <c r="M32" i="27"/>
  <c r="L32" i="27"/>
  <c r="K32" i="27"/>
  <c r="J32" i="27"/>
  <c r="H32" i="27"/>
  <c r="N32" i="27" s="1"/>
  <c r="G32" i="27"/>
  <c r="L31" i="27"/>
  <c r="K31" i="27"/>
  <c r="J31" i="27"/>
  <c r="I31" i="27"/>
  <c r="H31" i="27"/>
  <c r="N31" i="27" s="1"/>
  <c r="G31" i="27"/>
  <c r="M31" i="27" s="1"/>
  <c r="L30" i="27"/>
  <c r="K30" i="27"/>
  <c r="J30" i="27"/>
  <c r="G30" i="27"/>
  <c r="M30" i="27" s="1"/>
  <c r="L29" i="27"/>
  <c r="K29" i="27"/>
  <c r="I29" i="27"/>
  <c r="H29" i="27"/>
  <c r="N29" i="27" s="1"/>
  <c r="G29" i="27"/>
  <c r="M29" i="27" s="1"/>
  <c r="L28" i="27"/>
  <c r="K28" i="27"/>
  <c r="I28" i="27"/>
  <c r="H28" i="27"/>
  <c r="N28" i="27" s="1"/>
  <c r="G28" i="27"/>
  <c r="M28" i="27" s="1"/>
  <c r="L27" i="27"/>
  <c r="K27" i="27"/>
  <c r="M27" i="27" s="1"/>
  <c r="J27" i="27"/>
  <c r="I27" i="27"/>
  <c r="G27" i="27"/>
  <c r="L26" i="27"/>
  <c r="K26" i="27"/>
  <c r="J26" i="27"/>
  <c r="H26" i="27"/>
  <c r="N26" i="27" s="1"/>
  <c r="G26" i="27"/>
  <c r="M26" i="27" s="1"/>
  <c r="N25" i="27"/>
  <c r="L25" i="27"/>
  <c r="K25" i="27"/>
  <c r="J25" i="27"/>
  <c r="I25" i="27"/>
  <c r="H25" i="27"/>
  <c r="G25" i="27"/>
  <c r="M25" i="27" s="1"/>
  <c r="L24" i="27"/>
  <c r="K24" i="27"/>
  <c r="J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K22" i="27"/>
  <c r="I22" i="27"/>
  <c r="F22" i="27"/>
  <c r="J70" i="27" s="1"/>
  <c r="E22" i="27"/>
  <c r="I68" i="27" s="1"/>
  <c r="D22" i="27"/>
  <c r="H73" i="27" s="1"/>
  <c r="N73" i="27" s="1"/>
  <c r="C22" i="27"/>
  <c r="G70" i="27" s="1"/>
  <c r="M70" i="27" s="1"/>
  <c r="F14" i="27"/>
  <c r="E14" i="27"/>
  <c r="D14" i="27"/>
  <c r="C14" i="27"/>
  <c r="K14" i="27" s="1"/>
  <c r="F13" i="27"/>
  <c r="E13" i="27"/>
  <c r="D13" i="27"/>
  <c r="C13" i="27"/>
  <c r="K13" i="27" s="1"/>
  <c r="F12" i="27"/>
  <c r="D12" i="27"/>
  <c r="C12" i="27"/>
  <c r="F11" i="27"/>
  <c r="E11" i="27"/>
  <c r="D11" i="27"/>
  <c r="L11" i="27" s="1"/>
  <c r="F10" i="27"/>
  <c r="D10" i="27"/>
  <c r="C10" i="27"/>
  <c r="F9" i="27"/>
  <c r="E9" i="27"/>
  <c r="D9" i="27"/>
  <c r="L640" i="26"/>
  <c r="K640" i="26"/>
  <c r="J640" i="26"/>
  <c r="L639" i="26"/>
  <c r="K639" i="26"/>
  <c r="L638" i="26"/>
  <c r="K638" i="26"/>
  <c r="J638" i="26"/>
  <c r="I638" i="26"/>
  <c r="H638" i="26"/>
  <c r="N638" i="26" s="1"/>
  <c r="G638" i="26"/>
  <c r="M638" i="26" s="1"/>
  <c r="N637" i="26"/>
  <c r="L637" i="26"/>
  <c r="K637" i="26"/>
  <c r="J637" i="26"/>
  <c r="I637" i="26"/>
  <c r="H637" i="26"/>
  <c r="G637" i="26"/>
  <c r="M637" i="26" s="1"/>
  <c r="L636" i="26"/>
  <c r="K636" i="26"/>
  <c r="J636" i="26"/>
  <c r="I636" i="26"/>
  <c r="G636" i="26"/>
  <c r="M636" i="26" s="1"/>
  <c r="N635" i="26"/>
  <c r="L635" i="26"/>
  <c r="K635" i="26"/>
  <c r="J635" i="26"/>
  <c r="I635" i="26"/>
  <c r="H635" i="26"/>
  <c r="G635" i="26"/>
  <c r="M635" i="26" s="1"/>
  <c r="N634" i="26"/>
  <c r="L634" i="26"/>
  <c r="K634" i="26"/>
  <c r="J634" i="26"/>
  <c r="I634" i="26"/>
  <c r="H634" i="26"/>
  <c r="L633" i="26"/>
  <c r="K633" i="26"/>
  <c r="J633" i="26"/>
  <c r="I633" i="26"/>
  <c r="G633" i="26"/>
  <c r="M633" i="26" s="1"/>
  <c r="L632" i="26"/>
  <c r="K632" i="26"/>
  <c r="J632" i="26"/>
  <c r="I632" i="26"/>
  <c r="G632" i="26"/>
  <c r="M632" i="26" s="1"/>
  <c r="L631" i="26"/>
  <c r="K631" i="26"/>
  <c r="L630" i="26"/>
  <c r="K630" i="26"/>
  <c r="J630" i="26"/>
  <c r="I630" i="26"/>
  <c r="L629" i="26"/>
  <c r="K629" i="26"/>
  <c r="I629" i="26"/>
  <c r="L628" i="26"/>
  <c r="K628" i="26"/>
  <c r="M627" i="26"/>
  <c r="L627" i="26"/>
  <c r="K627" i="26"/>
  <c r="J627" i="26"/>
  <c r="I627" i="26"/>
  <c r="G627" i="26"/>
  <c r="M626" i="26"/>
  <c r="L626" i="26"/>
  <c r="K626" i="26"/>
  <c r="J626" i="26"/>
  <c r="I626" i="26"/>
  <c r="H626" i="26"/>
  <c r="N626" i="26" s="1"/>
  <c r="G626" i="26"/>
  <c r="L625" i="26"/>
  <c r="K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H623" i="26"/>
  <c r="N623" i="26" s="1"/>
  <c r="L622" i="26"/>
  <c r="K622" i="26"/>
  <c r="J622" i="26"/>
  <c r="I622" i="26"/>
  <c r="L621" i="26"/>
  <c r="K621" i="26"/>
  <c r="J621" i="26"/>
  <c r="I621" i="26"/>
  <c r="H621" i="26"/>
  <c r="N621" i="26" s="1"/>
  <c r="N620" i="26"/>
  <c r="M620" i="26"/>
  <c r="L620" i="26"/>
  <c r="K620" i="26"/>
  <c r="J620" i="26"/>
  <c r="I620" i="26"/>
  <c r="H620" i="26"/>
  <c r="G620" i="26"/>
  <c r="N619" i="26"/>
  <c r="M619" i="26"/>
  <c r="L619" i="26"/>
  <c r="K619" i="26"/>
  <c r="J619" i="26"/>
  <c r="I619" i="26"/>
  <c r="H619" i="26"/>
  <c r="G619" i="26"/>
  <c r="M618" i="26"/>
  <c r="L618" i="26"/>
  <c r="K618" i="26"/>
  <c r="I618" i="26"/>
  <c r="H618" i="26"/>
  <c r="N618" i="26" s="1"/>
  <c r="G618" i="26"/>
  <c r="M617" i="26"/>
  <c r="L617" i="26"/>
  <c r="K617" i="26"/>
  <c r="G617" i="26"/>
  <c r="L616" i="26"/>
  <c r="K616" i="26"/>
  <c r="L615" i="26"/>
  <c r="K615" i="26"/>
  <c r="M614" i="26"/>
  <c r="L614" i="26"/>
  <c r="K614" i="26"/>
  <c r="G614" i="26"/>
  <c r="L613" i="26"/>
  <c r="K613" i="26"/>
  <c r="I613" i="26"/>
  <c r="G613" i="26"/>
  <c r="M613" i="26" s="1"/>
  <c r="F612" i="26"/>
  <c r="J629" i="26" s="1"/>
  <c r="E612" i="26"/>
  <c r="I640" i="26" s="1"/>
  <c r="D612" i="26"/>
  <c r="C612" i="26"/>
  <c r="G639" i="26" s="1"/>
  <c r="M639" i="26" s="1"/>
  <c r="M604" i="26"/>
  <c r="L604" i="26"/>
  <c r="K604" i="26"/>
  <c r="J604" i="26"/>
  <c r="I604" i="26"/>
  <c r="H604" i="26"/>
  <c r="N604" i="26" s="1"/>
  <c r="G604" i="26"/>
  <c r="M603" i="26"/>
  <c r="L603" i="26"/>
  <c r="K603" i="26"/>
  <c r="J603" i="26"/>
  <c r="I603" i="26"/>
  <c r="H603" i="26"/>
  <c r="N603" i="26" s="1"/>
  <c r="G603" i="26"/>
  <c r="L602" i="26"/>
  <c r="K602" i="26"/>
  <c r="I602" i="26"/>
  <c r="G602" i="26"/>
  <c r="M602" i="26" s="1"/>
  <c r="N601" i="26"/>
  <c r="M601" i="26"/>
  <c r="L601" i="26"/>
  <c r="K601" i="26"/>
  <c r="J601" i="26"/>
  <c r="I601" i="26"/>
  <c r="H601" i="26"/>
  <c r="G601" i="26"/>
  <c r="N600" i="26"/>
  <c r="M600" i="26"/>
  <c r="L600" i="26"/>
  <c r="K600" i="26"/>
  <c r="J600" i="26"/>
  <c r="I600" i="26"/>
  <c r="H600" i="26"/>
  <c r="G600" i="26"/>
  <c r="N599" i="26"/>
  <c r="M599" i="26"/>
  <c r="L599" i="26"/>
  <c r="K599" i="26"/>
  <c r="J599" i="26"/>
  <c r="I599" i="26"/>
  <c r="H599" i="26"/>
  <c r="G599" i="26"/>
  <c r="N598" i="26"/>
  <c r="M598" i="26"/>
  <c r="L598" i="26"/>
  <c r="K598" i="26"/>
  <c r="J598" i="26"/>
  <c r="I598" i="26"/>
  <c r="H598" i="26"/>
  <c r="G598" i="26"/>
  <c r="L597" i="26"/>
  <c r="K597" i="26"/>
  <c r="I597" i="26"/>
  <c r="G597" i="26"/>
  <c r="M597" i="26" s="1"/>
  <c r="N596" i="26"/>
  <c r="L596" i="26"/>
  <c r="K596" i="26"/>
  <c r="J596" i="26"/>
  <c r="I596" i="26"/>
  <c r="H596" i="26"/>
  <c r="G596" i="26"/>
  <c r="M596" i="26" s="1"/>
  <c r="N595" i="26"/>
  <c r="L595" i="26"/>
  <c r="K595" i="26"/>
  <c r="H595" i="26"/>
  <c r="G595" i="26"/>
  <c r="M595" i="26" s="1"/>
  <c r="M594" i="26"/>
  <c r="L594" i="26"/>
  <c r="K594" i="26"/>
  <c r="J594" i="26"/>
  <c r="I594" i="26"/>
  <c r="H594" i="26"/>
  <c r="N594" i="26" s="1"/>
  <c r="G594" i="26"/>
  <c r="M593" i="26"/>
  <c r="L593" i="26"/>
  <c r="K593" i="26"/>
  <c r="J593" i="26"/>
  <c r="I593" i="26"/>
  <c r="H593" i="26"/>
  <c r="N593" i="26" s="1"/>
  <c r="G593" i="26"/>
  <c r="M592" i="26"/>
  <c r="L592" i="26"/>
  <c r="K592" i="26"/>
  <c r="J592" i="26"/>
  <c r="I592" i="26"/>
  <c r="H592" i="26"/>
  <c r="N592" i="26" s="1"/>
  <c r="G592" i="26"/>
  <c r="L591" i="26"/>
  <c r="K591" i="26"/>
  <c r="I591" i="26"/>
  <c r="G591" i="26"/>
  <c r="M591" i="26" s="1"/>
  <c r="L590" i="26"/>
  <c r="K590" i="26"/>
  <c r="I590" i="26"/>
  <c r="L589" i="26"/>
  <c r="K589" i="26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G585" i="26"/>
  <c r="M585" i="26" s="1"/>
  <c r="N584" i="26"/>
  <c r="M584" i="26"/>
  <c r="L584" i="26"/>
  <c r="K584" i="26"/>
  <c r="J584" i="26"/>
  <c r="I584" i="26"/>
  <c r="H584" i="26"/>
  <c r="G584" i="26"/>
  <c r="L583" i="26"/>
  <c r="K583" i="26"/>
  <c r="J583" i="26"/>
  <c r="I583" i="26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G581" i="26"/>
  <c r="M581" i="26" s="1"/>
  <c r="N580" i="26"/>
  <c r="M580" i="26"/>
  <c r="L580" i="26"/>
  <c r="K580" i="26"/>
  <c r="J580" i="26"/>
  <c r="I580" i="26"/>
  <c r="H580" i="26"/>
  <c r="G580" i="26"/>
  <c r="N579" i="26"/>
  <c r="M579" i="26"/>
  <c r="L579" i="26"/>
  <c r="K579" i="26"/>
  <c r="J579" i="26"/>
  <c r="I579" i="26"/>
  <c r="H579" i="26"/>
  <c r="G579" i="26"/>
  <c r="N578" i="26"/>
  <c r="M578" i="26"/>
  <c r="L578" i="26"/>
  <c r="K578" i="26"/>
  <c r="J578" i="26"/>
  <c r="I578" i="26"/>
  <c r="H578" i="26"/>
  <c r="G578" i="26"/>
  <c r="N577" i="26"/>
  <c r="M577" i="26"/>
  <c r="L577" i="26"/>
  <c r="K577" i="26"/>
  <c r="J577" i="26"/>
  <c r="I577" i="26"/>
  <c r="H577" i="26"/>
  <c r="G577" i="26"/>
  <c r="N576" i="26"/>
  <c r="M576" i="26"/>
  <c r="L576" i="26"/>
  <c r="K576" i="26"/>
  <c r="J576" i="26"/>
  <c r="I576" i="26"/>
  <c r="H576" i="26"/>
  <c r="G576" i="26"/>
  <c r="N575" i="26"/>
  <c r="M575" i="26"/>
  <c r="L575" i="26"/>
  <c r="K575" i="26"/>
  <c r="J575" i="26"/>
  <c r="I575" i="26"/>
  <c r="H575" i="26"/>
  <c r="G575" i="26"/>
  <c r="N574" i="26"/>
  <c r="M574" i="26"/>
  <c r="L574" i="26"/>
  <c r="K574" i="26"/>
  <c r="J574" i="26"/>
  <c r="I574" i="26"/>
  <c r="H574" i="26"/>
  <c r="G574" i="26"/>
  <c r="N573" i="26"/>
  <c r="M573" i="26"/>
  <c r="L573" i="26"/>
  <c r="K573" i="26"/>
  <c r="J573" i="26"/>
  <c r="I573" i="26"/>
  <c r="H573" i="26"/>
  <c r="G573" i="26"/>
  <c r="N572" i="26"/>
  <c r="M572" i="26"/>
  <c r="L572" i="26"/>
  <c r="K572" i="26"/>
  <c r="J572" i="26"/>
  <c r="I572" i="26"/>
  <c r="H572" i="26"/>
  <c r="G572" i="26"/>
  <c r="N571" i="26"/>
  <c r="M571" i="26"/>
  <c r="L571" i="26"/>
  <c r="K571" i="26"/>
  <c r="J571" i="26"/>
  <c r="I571" i="26"/>
  <c r="H571" i="26"/>
  <c r="G571" i="26"/>
  <c r="L570" i="26"/>
  <c r="K570" i="26"/>
  <c r="J570" i="26"/>
  <c r="I570" i="26"/>
  <c r="N569" i="26"/>
  <c r="M569" i="26"/>
  <c r="L569" i="26"/>
  <c r="K569" i="26"/>
  <c r="J569" i="26"/>
  <c r="I569" i="26"/>
  <c r="H569" i="26"/>
  <c r="G569" i="26"/>
  <c r="L568" i="26"/>
  <c r="K568" i="26"/>
  <c r="I568" i="26"/>
  <c r="G568" i="26"/>
  <c r="M568" i="26" s="1"/>
  <c r="N567" i="26"/>
  <c r="L567" i="26"/>
  <c r="K567" i="26"/>
  <c r="I567" i="26"/>
  <c r="H567" i="26"/>
  <c r="G567" i="26"/>
  <c r="M567" i="26" s="1"/>
  <c r="N566" i="26"/>
  <c r="M566" i="26"/>
  <c r="L566" i="26"/>
  <c r="K566" i="26"/>
  <c r="J566" i="26"/>
  <c r="I566" i="26"/>
  <c r="H566" i="26"/>
  <c r="G566" i="26"/>
  <c r="N565" i="26"/>
  <c r="M565" i="26"/>
  <c r="L565" i="26"/>
  <c r="K565" i="26"/>
  <c r="J565" i="26"/>
  <c r="I565" i="26"/>
  <c r="H565" i="26"/>
  <c r="G565" i="26"/>
  <c r="L564" i="26"/>
  <c r="K564" i="26"/>
  <c r="I564" i="26"/>
  <c r="L563" i="26"/>
  <c r="K563" i="26"/>
  <c r="N562" i="26"/>
  <c r="L562" i="26"/>
  <c r="K562" i="26"/>
  <c r="J562" i="26"/>
  <c r="I562" i="26"/>
  <c r="H562" i="26"/>
  <c r="G562" i="26"/>
  <c r="M562" i="26" s="1"/>
  <c r="M561" i="26"/>
  <c r="L561" i="26"/>
  <c r="K561" i="26"/>
  <c r="J561" i="26"/>
  <c r="I561" i="26"/>
  <c r="G561" i="26"/>
  <c r="M560" i="26"/>
  <c r="L560" i="26"/>
  <c r="K560" i="26"/>
  <c r="J560" i="26"/>
  <c r="I560" i="26"/>
  <c r="H560" i="26"/>
  <c r="N560" i="26" s="1"/>
  <c r="G560" i="26"/>
  <c r="M559" i="26"/>
  <c r="L559" i="26"/>
  <c r="K559" i="26"/>
  <c r="J559" i="26"/>
  <c r="I559" i="26"/>
  <c r="H559" i="26"/>
  <c r="N559" i="26" s="1"/>
  <c r="G559" i="26"/>
  <c r="M558" i="26"/>
  <c r="L558" i="26"/>
  <c r="K558" i="26"/>
  <c r="J558" i="26"/>
  <c r="I558" i="26"/>
  <c r="H558" i="26"/>
  <c r="N558" i="26" s="1"/>
  <c r="G558" i="26"/>
  <c r="M557" i="26"/>
  <c r="L557" i="26"/>
  <c r="K557" i="26"/>
  <c r="J557" i="26"/>
  <c r="I557" i="26"/>
  <c r="H557" i="26"/>
  <c r="N557" i="26" s="1"/>
  <c r="G557" i="26"/>
  <c r="M556" i="26"/>
  <c r="L556" i="26"/>
  <c r="K556" i="26"/>
  <c r="J556" i="26"/>
  <c r="I556" i="26"/>
  <c r="H556" i="26"/>
  <c r="N556" i="26" s="1"/>
  <c r="G556" i="26"/>
  <c r="M555" i="26"/>
  <c r="L555" i="26"/>
  <c r="K555" i="26"/>
  <c r="J555" i="26"/>
  <c r="I555" i="26"/>
  <c r="H555" i="26"/>
  <c r="N555" i="26" s="1"/>
  <c r="G555" i="26"/>
  <c r="M554" i="26"/>
  <c r="L554" i="26"/>
  <c r="K554" i="26"/>
  <c r="J554" i="26"/>
  <c r="I554" i="26"/>
  <c r="H554" i="26"/>
  <c r="N554" i="26" s="1"/>
  <c r="G554" i="26"/>
  <c r="M553" i="26"/>
  <c r="L553" i="26"/>
  <c r="K553" i="26"/>
  <c r="J553" i="26"/>
  <c r="I553" i="26"/>
  <c r="H553" i="26"/>
  <c r="N553" i="26" s="1"/>
  <c r="G553" i="26"/>
  <c r="M552" i="26"/>
  <c r="L552" i="26"/>
  <c r="K552" i="26"/>
  <c r="J552" i="26"/>
  <c r="I552" i="26"/>
  <c r="H552" i="26"/>
  <c r="N552" i="26" s="1"/>
  <c r="G552" i="26"/>
  <c r="M551" i="26"/>
  <c r="L551" i="26"/>
  <c r="K551" i="26"/>
  <c r="J551" i="26"/>
  <c r="I551" i="26"/>
  <c r="H551" i="26"/>
  <c r="N551" i="26" s="1"/>
  <c r="G551" i="26"/>
  <c r="L550" i="26"/>
  <c r="K550" i="26"/>
  <c r="J550" i="26"/>
  <c r="I550" i="26"/>
  <c r="G550" i="26"/>
  <c r="M550" i="26" s="1"/>
  <c r="N549" i="26"/>
  <c r="L549" i="26"/>
  <c r="K549" i="26"/>
  <c r="I549" i="26"/>
  <c r="H549" i="26"/>
  <c r="G549" i="26"/>
  <c r="M549" i="26" s="1"/>
  <c r="N548" i="26"/>
  <c r="M548" i="26"/>
  <c r="L548" i="26"/>
  <c r="K548" i="26"/>
  <c r="J548" i="26"/>
  <c r="I548" i="26"/>
  <c r="H548" i="26"/>
  <c r="G548" i="26"/>
  <c r="N547" i="26"/>
  <c r="M547" i="26"/>
  <c r="L547" i="26"/>
  <c r="K547" i="26"/>
  <c r="J547" i="26"/>
  <c r="I547" i="26"/>
  <c r="H547" i="26"/>
  <c r="G547" i="26"/>
  <c r="L546" i="26"/>
  <c r="K546" i="26"/>
  <c r="I546" i="26"/>
  <c r="H546" i="26"/>
  <c r="N546" i="26" s="1"/>
  <c r="M545" i="26"/>
  <c r="L545" i="26"/>
  <c r="K545" i="26"/>
  <c r="J545" i="26"/>
  <c r="I545" i="26"/>
  <c r="G545" i="26"/>
  <c r="L544" i="26"/>
  <c r="K544" i="26"/>
  <c r="I544" i="26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H540" i="26"/>
  <c r="N540" i="26" s="1"/>
  <c r="G540" i="26"/>
  <c r="M540" i="26" s="1"/>
  <c r="M539" i="26"/>
  <c r="L539" i="26"/>
  <c r="K539" i="26"/>
  <c r="G539" i="26"/>
  <c r="N538" i="26"/>
  <c r="L538" i="26"/>
  <c r="K538" i="26"/>
  <c r="J538" i="26"/>
  <c r="I538" i="26"/>
  <c r="H538" i="26"/>
  <c r="G538" i="26"/>
  <c r="M538" i="26" s="1"/>
  <c r="M537" i="26"/>
  <c r="L537" i="26"/>
  <c r="K537" i="26"/>
  <c r="J537" i="26"/>
  <c r="I537" i="26"/>
  <c r="G537" i="26"/>
  <c r="M536" i="26"/>
  <c r="L536" i="26"/>
  <c r="K536" i="26"/>
  <c r="J536" i="26"/>
  <c r="I536" i="26"/>
  <c r="H536" i="26"/>
  <c r="N536" i="26" s="1"/>
  <c r="G536" i="26"/>
  <c r="L535" i="26"/>
  <c r="K535" i="26"/>
  <c r="J535" i="26"/>
  <c r="I535" i="26"/>
  <c r="H535" i="26"/>
  <c r="N535" i="26" s="1"/>
  <c r="N534" i="26"/>
  <c r="L534" i="26"/>
  <c r="K534" i="26"/>
  <c r="J534" i="26"/>
  <c r="I534" i="26"/>
  <c r="H534" i="26"/>
  <c r="G534" i="26"/>
  <c r="M534" i="26" s="1"/>
  <c r="N533" i="26"/>
  <c r="L533" i="26"/>
  <c r="K533" i="26"/>
  <c r="J533" i="26"/>
  <c r="I533" i="26"/>
  <c r="H533" i="26"/>
  <c r="G533" i="26"/>
  <c r="M533" i="26" s="1"/>
  <c r="N532" i="26"/>
  <c r="L532" i="26"/>
  <c r="K532" i="26"/>
  <c r="J532" i="26"/>
  <c r="I532" i="26"/>
  <c r="H532" i="26"/>
  <c r="G532" i="26"/>
  <c r="M532" i="26" s="1"/>
  <c r="N531" i="26"/>
  <c r="L531" i="26"/>
  <c r="K531" i="26"/>
  <c r="J531" i="26"/>
  <c r="I531" i="26"/>
  <c r="H531" i="26"/>
  <c r="G531" i="26"/>
  <c r="M531" i="26" s="1"/>
  <c r="N530" i="26"/>
  <c r="L530" i="26"/>
  <c r="K530" i="26"/>
  <c r="J530" i="26"/>
  <c r="I530" i="26"/>
  <c r="H530" i="26"/>
  <c r="G530" i="26"/>
  <c r="M530" i="26" s="1"/>
  <c r="N529" i="26"/>
  <c r="L529" i="26"/>
  <c r="K529" i="26"/>
  <c r="H529" i="26"/>
  <c r="G529" i="26"/>
  <c r="M529" i="26" s="1"/>
  <c r="L528" i="26"/>
  <c r="K528" i="26"/>
  <c r="H528" i="26"/>
  <c r="N528" i="26" s="1"/>
  <c r="G528" i="26"/>
  <c r="M528" i="26" s="1"/>
  <c r="N527" i="26"/>
  <c r="L527" i="26"/>
  <c r="K527" i="26"/>
  <c r="J527" i="26"/>
  <c r="I527" i="26"/>
  <c r="H527" i="26"/>
  <c r="G527" i="26"/>
  <c r="M527" i="26" s="1"/>
  <c r="N526" i="26"/>
  <c r="L526" i="26"/>
  <c r="K526" i="26"/>
  <c r="J526" i="26"/>
  <c r="I526" i="26"/>
  <c r="H526" i="26"/>
  <c r="G526" i="26"/>
  <c r="M526" i="26" s="1"/>
  <c r="N525" i="26"/>
  <c r="L525" i="26"/>
  <c r="K525" i="26"/>
  <c r="J525" i="26"/>
  <c r="I525" i="26"/>
  <c r="H525" i="26"/>
  <c r="G525" i="26"/>
  <c r="M525" i="26" s="1"/>
  <c r="N524" i="26"/>
  <c r="L524" i="26"/>
  <c r="K524" i="26"/>
  <c r="J524" i="26"/>
  <c r="I524" i="26"/>
  <c r="H524" i="26"/>
  <c r="G524" i="26"/>
  <c r="M524" i="26" s="1"/>
  <c r="M523" i="26"/>
  <c r="L523" i="26"/>
  <c r="K523" i="26"/>
  <c r="J523" i="26"/>
  <c r="I523" i="26"/>
  <c r="G523" i="26"/>
  <c r="M522" i="26"/>
  <c r="L522" i="26"/>
  <c r="K522" i="26"/>
  <c r="J522" i="26"/>
  <c r="I522" i="26"/>
  <c r="H522" i="26"/>
  <c r="N522" i="26" s="1"/>
  <c r="G522" i="26"/>
  <c r="M521" i="26"/>
  <c r="L521" i="26"/>
  <c r="K521" i="26"/>
  <c r="J521" i="26"/>
  <c r="I521" i="26"/>
  <c r="H521" i="26"/>
  <c r="N521" i="26" s="1"/>
  <c r="G521" i="26"/>
  <c r="M520" i="26"/>
  <c r="L520" i="26"/>
  <c r="K520" i="26"/>
  <c r="J520" i="26"/>
  <c r="I520" i="26"/>
  <c r="H520" i="26"/>
  <c r="N520" i="26" s="1"/>
  <c r="G520" i="26"/>
  <c r="M519" i="26"/>
  <c r="L519" i="26"/>
  <c r="K519" i="26"/>
  <c r="J519" i="26"/>
  <c r="I519" i="26"/>
  <c r="H519" i="26"/>
  <c r="N519" i="26" s="1"/>
  <c r="G519" i="26"/>
  <c r="L518" i="26"/>
  <c r="K518" i="26"/>
  <c r="I518" i="26"/>
  <c r="G518" i="26"/>
  <c r="M518" i="26" s="1"/>
  <c r="N517" i="26"/>
  <c r="M517" i="26"/>
  <c r="L517" i="26"/>
  <c r="K517" i="26"/>
  <c r="J517" i="26"/>
  <c r="I517" i="26"/>
  <c r="H517" i="26"/>
  <c r="G517" i="26"/>
  <c r="N516" i="26"/>
  <c r="M516" i="26"/>
  <c r="L516" i="26"/>
  <c r="K516" i="26"/>
  <c r="J516" i="26"/>
  <c r="I516" i="26"/>
  <c r="H516" i="26"/>
  <c r="G516" i="26"/>
  <c r="L515" i="26"/>
  <c r="K515" i="26"/>
  <c r="J515" i="26"/>
  <c r="I515" i="26"/>
  <c r="G515" i="26"/>
  <c r="M515" i="26" s="1"/>
  <c r="L514" i="26"/>
  <c r="K514" i="26"/>
  <c r="J514" i="26"/>
  <c r="I514" i="26"/>
  <c r="M513" i="26"/>
  <c r="L513" i="26"/>
  <c r="K513" i="26"/>
  <c r="J513" i="26"/>
  <c r="I513" i="26"/>
  <c r="H513" i="26"/>
  <c r="N513" i="26" s="1"/>
  <c r="G513" i="26"/>
  <c r="L512" i="26"/>
  <c r="K512" i="26"/>
  <c r="I512" i="26"/>
  <c r="G512" i="26"/>
  <c r="M512" i="26" s="1"/>
  <c r="N511" i="26"/>
  <c r="M511" i="26"/>
  <c r="L511" i="26"/>
  <c r="K511" i="26"/>
  <c r="J511" i="26"/>
  <c r="I511" i="26"/>
  <c r="H511" i="26"/>
  <c r="G511" i="26"/>
  <c r="M510" i="26"/>
  <c r="L510" i="26"/>
  <c r="K510" i="26"/>
  <c r="I510" i="26"/>
  <c r="H510" i="26"/>
  <c r="N510" i="26" s="1"/>
  <c r="G510" i="26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L507" i="26"/>
  <c r="K507" i="26"/>
  <c r="J507" i="26"/>
  <c r="I507" i="26"/>
  <c r="N506" i="26"/>
  <c r="M506" i="26"/>
  <c r="L506" i="26"/>
  <c r="K506" i="26"/>
  <c r="J506" i="26"/>
  <c r="I506" i="26"/>
  <c r="H506" i="26"/>
  <c r="G506" i="26"/>
  <c r="M505" i="26"/>
  <c r="L505" i="26"/>
  <c r="K505" i="26"/>
  <c r="J505" i="26"/>
  <c r="I505" i="26"/>
  <c r="H505" i="26"/>
  <c r="N505" i="26" s="1"/>
  <c r="G505" i="26"/>
  <c r="M504" i="26"/>
  <c r="L504" i="26"/>
  <c r="K504" i="26"/>
  <c r="J504" i="26"/>
  <c r="I504" i="26"/>
  <c r="H504" i="26"/>
  <c r="N504" i="26" s="1"/>
  <c r="G504" i="26"/>
  <c r="M503" i="26"/>
  <c r="L503" i="26"/>
  <c r="K503" i="26"/>
  <c r="J503" i="26"/>
  <c r="I503" i="26"/>
  <c r="H503" i="26"/>
  <c r="N503" i="26" s="1"/>
  <c r="G503" i="26"/>
  <c r="M502" i="26"/>
  <c r="L502" i="26"/>
  <c r="K502" i="26"/>
  <c r="J502" i="26"/>
  <c r="I502" i="26"/>
  <c r="H502" i="26"/>
  <c r="N502" i="26" s="1"/>
  <c r="G502" i="26"/>
  <c r="M501" i="26"/>
  <c r="L501" i="26"/>
  <c r="K501" i="26"/>
  <c r="J501" i="26"/>
  <c r="I501" i="26"/>
  <c r="H501" i="26"/>
  <c r="N501" i="26" s="1"/>
  <c r="G501" i="26"/>
  <c r="M500" i="26"/>
  <c r="L500" i="26"/>
  <c r="K500" i="26"/>
  <c r="J500" i="26"/>
  <c r="I500" i="26"/>
  <c r="H500" i="26"/>
  <c r="N500" i="26" s="1"/>
  <c r="G500" i="26"/>
  <c r="M499" i="26"/>
  <c r="L499" i="26"/>
  <c r="K499" i="26"/>
  <c r="G499" i="26"/>
  <c r="L498" i="26"/>
  <c r="K498" i="26"/>
  <c r="J498" i="26"/>
  <c r="I498" i="26"/>
  <c r="H498" i="26"/>
  <c r="N498" i="26" s="1"/>
  <c r="L497" i="26"/>
  <c r="K497" i="26"/>
  <c r="I497" i="26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I493" i="26"/>
  <c r="G493" i="26"/>
  <c r="M493" i="26" s="1"/>
  <c r="M492" i="26"/>
  <c r="L492" i="26"/>
  <c r="K492" i="26"/>
  <c r="J492" i="26"/>
  <c r="I492" i="26"/>
  <c r="H492" i="26"/>
  <c r="N492" i="26" s="1"/>
  <c r="G492" i="26"/>
  <c r="M491" i="26"/>
  <c r="L491" i="26"/>
  <c r="K491" i="26"/>
  <c r="J491" i="26"/>
  <c r="I491" i="26"/>
  <c r="H491" i="26"/>
  <c r="N491" i="26" s="1"/>
  <c r="G491" i="26"/>
  <c r="M490" i="26"/>
  <c r="L490" i="26"/>
  <c r="K490" i="26"/>
  <c r="J490" i="26"/>
  <c r="I490" i="26"/>
  <c r="H490" i="26"/>
  <c r="N490" i="26" s="1"/>
  <c r="G490" i="26"/>
  <c r="M489" i="26"/>
  <c r="L489" i="26"/>
  <c r="K489" i="26"/>
  <c r="J489" i="26"/>
  <c r="I489" i="26"/>
  <c r="H489" i="26"/>
  <c r="N489" i="26" s="1"/>
  <c r="G489" i="26"/>
  <c r="M488" i="26"/>
  <c r="L488" i="26"/>
  <c r="K488" i="26"/>
  <c r="J488" i="26"/>
  <c r="I488" i="26"/>
  <c r="H488" i="26"/>
  <c r="N488" i="26" s="1"/>
  <c r="G488" i="26"/>
  <c r="L487" i="26"/>
  <c r="K487" i="26"/>
  <c r="I487" i="26"/>
  <c r="G487" i="26"/>
  <c r="M487" i="26" s="1"/>
  <c r="N486" i="26"/>
  <c r="M486" i="26"/>
  <c r="L486" i="26"/>
  <c r="K486" i="26"/>
  <c r="J486" i="26"/>
  <c r="I486" i="26"/>
  <c r="H486" i="26"/>
  <c r="G486" i="26"/>
  <c r="L485" i="26"/>
  <c r="K485" i="26"/>
  <c r="I485" i="26"/>
  <c r="G485" i="26"/>
  <c r="M485" i="26" s="1"/>
  <c r="N484" i="26"/>
  <c r="L484" i="26"/>
  <c r="K484" i="26"/>
  <c r="J484" i="26"/>
  <c r="I484" i="26"/>
  <c r="H484" i="26"/>
  <c r="G484" i="26"/>
  <c r="M484" i="26" s="1"/>
  <c r="M483" i="26"/>
  <c r="L483" i="26"/>
  <c r="K483" i="26"/>
  <c r="J483" i="26"/>
  <c r="I483" i="26"/>
  <c r="G483" i="26"/>
  <c r="M482" i="26"/>
  <c r="L482" i="26"/>
  <c r="K482" i="26"/>
  <c r="J482" i="26"/>
  <c r="I482" i="26"/>
  <c r="H482" i="26"/>
  <c r="N482" i="26" s="1"/>
  <c r="G482" i="26"/>
  <c r="L481" i="26"/>
  <c r="K481" i="26"/>
  <c r="J481" i="26"/>
  <c r="I481" i="26"/>
  <c r="G481" i="26"/>
  <c r="M481" i="26" s="1"/>
  <c r="N480" i="26"/>
  <c r="L480" i="26"/>
  <c r="K480" i="26"/>
  <c r="J480" i="26"/>
  <c r="I480" i="26"/>
  <c r="H480" i="26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G478" i="26"/>
  <c r="M478" i="26" s="1"/>
  <c r="L477" i="26"/>
  <c r="K477" i="26"/>
  <c r="J477" i="26"/>
  <c r="I477" i="26"/>
  <c r="H477" i="26"/>
  <c r="N477" i="26" s="1"/>
  <c r="G477" i="26"/>
  <c r="M477" i="26" s="1"/>
  <c r="N476" i="26"/>
  <c r="L476" i="26"/>
  <c r="K476" i="26"/>
  <c r="J476" i="26"/>
  <c r="I476" i="26"/>
  <c r="H476" i="26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N472" i="26"/>
  <c r="M472" i="26"/>
  <c r="L472" i="26"/>
  <c r="K472" i="26"/>
  <c r="J472" i="26"/>
  <c r="I472" i="26"/>
  <c r="H472" i="26"/>
  <c r="G472" i="26"/>
  <c r="L471" i="26"/>
  <c r="K471" i="26"/>
  <c r="I471" i="26"/>
  <c r="L470" i="26"/>
  <c r="K470" i="26"/>
  <c r="N469" i="26"/>
  <c r="L469" i="26"/>
  <c r="K469" i="26"/>
  <c r="J469" i="26"/>
  <c r="I469" i="26"/>
  <c r="H469" i="26"/>
  <c r="G469" i="26"/>
  <c r="M469" i="26" s="1"/>
  <c r="L468" i="26"/>
  <c r="K468" i="26"/>
  <c r="I468" i="26"/>
  <c r="H468" i="26"/>
  <c r="N468" i="26" s="1"/>
  <c r="G468" i="26"/>
  <c r="M468" i="26" s="1"/>
  <c r="N467" i="26"/>
  <c r="L467" i="26"/>
  <c r="K467" i="26"/>
  <c r="J467" i="26"/>
  <c r="I467" i="26"/>
  <c r="H467" i="26"/>
  <c r="G467" i="26"/>
  <c r="M467" i="26" s="1"/>
  <c r="N466" i="26"/>
  <c r="L466" i="26"/>
  <c r="K466" i="26"/>
  <c r="J466" i="26"/>
  <c r="I466" i="26"/>
  <c r="H466" i="26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N463" i="26"/>
  <c r="L463" i="26"/>
  <c r="K463" i="26"/>
  <c r="J463" i="26"/>
  <c r="I463" i="26"/>
  <c r="H463" i="26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N459" i="26"/>
  <c r="L459" i="26"/>
  <c r="K459" i="26"/>
  <c r="J459" i="26"/>
  <c r="I459" i="26"/>
  <c r="H459" i="26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L454" i="26"/>
  <c r="K454" i="26"/>
  <c r="J454" i="26"/>
  <c r="I454" i="26"/>
  <c r="H454" i="26"/>
  <c r="N454" i="26" s="1"/>
  <c r="M453" i="26"/>
  <c r="L453" i="26"/>
  <c r="K453" i="26"/>
  <c r="J453" i="26"/>
  <c r="I453" i="26"/>
  <c r="H453" i="26"/>
  <c r="N453" i="26" s="1"/>
  <c r="G453" i="26"/>
  <c r="L452" i="26"/>
  <c r="K452" i="26"/>
  <c r="J452" i="26"/>
  <c r="I452" i="26"/>
  <c r="H452" i="26"/>
  <c r="N452" i="26" s="1"/>
  <c r="G452" i="26"/>
  <c r="M452" i="26" s="1"/>
  <c r="L451" i="26"/>
  <c r="K451" i="26"/>
  <c r="J451" i="26"/>
  <c r="G451" i="26"/>
  <c r="M451" i="26" s="1"/>
  <c r="L450" i="26"/>
  <c r="K450" i="26"/>
  <c r="H450" i="26"/>
  <c r="N450" i="26" s="1"/>
  <c r="G450" i="26"/>
  <c r="M450" i="26" s="1"/>
  <c r="L449" i="26"/>
  <c r="K449" i="26"/>
  <c r="J449" i="26"/>
  <c r="H449" i="26"/>
  <c r="N449" i="26" s="1"/>
  <c r="L448" i="26"/>
  <c r="K448" i="26"/>
  <c r="J448" i="26"/>
  <c r="N447" i="26"/>
  <c r="L447" i="26"/>
  <c r="K447" i="26"/>
  <c r="J447" i="26"/>
  <c r="I447" i="26"/>
  <c r="H447" i="26"/>
  <c r="G447" i="26"/>
  <c r="M447" i="26" s="1"/>
  <c r="L446" i="26"/>
  <c r="K446" i="26"/>
  <c r="L445" i="26"/>
  <c r="K445" i="26"/>
  <c r="I445" i="26"/>
  <c r="G445" i="26"/>
  <c r="M444" i="26"/>
  <c r="L444" i="26"/>
  <c r="K444" i="26"/>
  <c r="J444" i="26"/>
  <c r="I444" i="26"/>
  <c r="H444" i="26"/>
  <c r="N444" i="26" s="1"/>
  <c r="G444" i="26"/>
  <c r="M443" i="26"/>
  <c r="L443" i="26"/>
  <c r="K443" i="26"/>
  <c r="J443" i="26"/>
  <c r="I443" i="26"/>
  <c r="H443" i="26"/>
  <c r="N443" i="26" s="1"/>
  <c r="G443" i="26"/>
  <c r="L442" i="26"/>
  <c r="K442" i="26"/>
  <c r="I442" i="26"/>
  <c r="H442" i="26"/>
  <c r="N442" i="26" s="1"/>
  <c r="G442" i="26"/>
  <c r="M442" i="26" s="1"/>
  <c r="N441" i="26"/>
  <c r="L441" i="26"/>
  <c r="K441" i="26"/>
  <c r="J441" i="26"/>
  <c r="I441" i="26"/>
  <c r="H441" i="26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H438" i="26"/>
  <c r="N438" i="26" s="1"/>
  <c r="L437" i="26"/>
  <c r="K437" i="26"/>
  <c r="L436" i="26"/>
  <c r="K436" i="26"/>
  <c r="L435" i="26"/>
  <c r="K435" i="26"/>
  <c r="N434" i="26"/>
  <c r="L434" i="26"/>
  <c r="K434" i="26"/>
  <c r="H434" i="26"/>
  <c r="G434" i="26"/>
  <c r="M434" i="26" s="1"/>
  <c r="L433" i="26"/>
  <c r="K433" i="26"/>
  <c r="I433" i="26"/>
  <c r="H433" i="26"/>
  <c r="N433" i="26" s="1"/>
  <c r="G433" i="26"/>
  <c r="M433" i="26" s="1"/>
  <c r="L432" i="26"/>
  <c r="K432" i="26"/>
  <c r="J432" i="26"/>
  <c r="I432" i="26"/>
  <c r="H432" i="26"/>
  <c r="N432" i="26" s="1"/>
  <c r="G432" i="26"/>
  <c r="M432" i="26" s="1"/>
  <c r="N431" i="26"/>
  <c r="L431" i="26"/>
  <c r="K431" i="26"/>
  <c r="J431" i="26"/>
  <c r="I431" i="26"/>
  <c r="H431" i="26"/>
  <c r="G431" i="26"/>
  <c r="M431" i="26" s="1"/>
  <c r="L430" i="26"/>
  <c r="K430" i="26"/>
  <c r="I430" i="26"/>
  <c r="H430" i="26"/>
  <c r="N430" i="26" s="1"/>
  <c r="L429" i="26"/>
  <c r="K429" i="26"/>
  <c r="J429" i="26"/>
  <c r="I429" i="26"/>
  <c r="L428" i="26"/>
  <c r="K428" i="26"/>
  <c r="J428" i="26"/>
  <c r="M427" i="26"/>
  <c r="L427" i="26"/>
  <c r="K427" i="26"/>
  <c r="J427" i="26"/>
  <c r="H427" i="26"/>
  <c r="N427" i="26" s="1"/>
  <c r="G427" i="26"/>
  <c r="L426" i="26"/>
  <c r="K426" i="26"/>
  <c r="I426" i="26"/>
  <c r="G426" i="26"/>
  <c r="M426" i="26" s="1"/>
  <c r="L425" i="26"/>
  <c r="K425" i="26"/>
  <c r="J425" i="26"/>
  <c r="I425" i="26"/>
  <c r="L424" i="26"/>
  <c r="K424" i="26"/>
  <c r="L423" i="26"/>
  <c r="K423" i="26"/>
  <c r="L422" i="26"/>
  <c r="K422" i="26"/>
  <c r="N421" i="26"/>
  <c r="L421" i="26"/>
  <c r="K421" i="26"/>
  <c r="J421" i="26"/>
  <c r="I421" i="26"/>
  <c r="H421" i="26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N418" i="26"/>
  <c r="L418" i="26"/>
  <c r="K418" i="26"/>
  <c r="J418" i="26"/>
  <c r="I418" i="26"/>
  <c r="H418" i="26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N414" i="26"/>
  <c r="L414" i="26"/>
  <c r="K414" i="26"/>
  <c r="J414" i="26"/>
  <c r="I414" i="26"/>
  <c r="H414" i="26"/>
  <c r="G414" i="26"/>
  <c r="M414" i="26" s="1"/>
  <c r="L413" i="26"/>
  <c r="K413" i="26"/>
  <c r="M412" i="26"/>
  <c r="L412" i="26"/>
  <c r="K412" i="26"/>
  <c r="J412" i="26"/>
  <c r="I412" i="26"/>
  <c r="H412" i="26"/>
  <c r="N412" i="26" s="1"/>
  <c r="G412" i="26"/>
  <c r="M411" i="26"/>
  <c r="L411" i="26"/>
  <c r="K411" i="26"/>
  <c r="J411" i="26"/>
  <c r="I411" i="26"/>
  <c r="H411" i="26"/>
  <c r="N411" i="26" s="1"/>
  <c r="G411" i="26"/>
  <c r="L410" i="26"/>
  <c r="K410" i="26"/>
  <c r="J410" i="26"/>
  <c r="H410" i="26"/>
  <c r="N410" i="26" s="1"/>
  <c r="M409" i="26"/>
  <c r="L409" i="26"/>
  <c r="K409" i="26"/>
  <c r="J409" i="26"/>
  <c r="I409" i="26"/>
  <c r="H409" i="26"/>
  <c r="N409" i="26" s="1"/>
  <c r="G409" i="26"/>
  <c r="M408" i="26"/>
  <c r="L408" i="26"/>
  <c r="K408" i="26"/>
  <c r="J408" i="26"/>
  <c r="I408" i="26"/>
  <c r="H408" i="26"/>
  <c r="N408" i="26" s="1"/>
  <c r="G408" i="26"/>
  <c r="L407" i="26"/>
  <c r="K407" i="26"/>
  <c r="J407" i="26"/>
  <c r="H407" i="26"/>
  <c r="N407" i="26" s="1"/>
  <c r="L406" i="26"/>
  <c r="K406" i="26"/>
  <c r="L405" i="26"/>
  <c r="K405" i="26"/>
  <c r="G405" i="26"/>
  <c r="M405" i="26" s="1"/>
  <c r="N404" i="26"/>
  <c r="L404" i="26"/>
  <c r="K404" i="26"/>
  <c r="J404" i="26"/>
  <c r="I404" i="26"/>
  <c r="H404" i="26"/>
  <c r="G404" i="26"/>
  <c r="M404" i="26" s="1"/>
  <c r="L403" i="26"/>
  <c r="K403" i="26"/>
  <c r="I403" i="26"/>
  <c r="H403" i="26"/>
  <c r="N403" i="26" s="1"/>
  <c r="G403" i="26"/>
  <c r="M403" i="26" s="1"/>
  <c r="L402" i="26"/>
  <c r="K402" i="26"/>
  <c r="J402" i="26"/>
  <c r="I402" i="26"/>
  <c r="G402" i="26"/>
  <c r="M402" i="26" s="1"/>
  <c r="L401" i="26"/>
  <c r="K401" i="26"/>
  <c r="J401" i="26"/>
  <c r="H401" i="26"/>
  <c r="N401" i="26" s="1"/>
  <c r="G401" i="26"/>
  <c r="M401" i="26" s="1"/>
  <c r="N400" i="26"/>
  <c r="L400" i="26"/>
  <c r="K400" i="26"/>
  <c r="J400" i="26"/>
  <c r="I400" i="26"/>
  <c r="H400" i="26"/>
  <c r="G400" i="26"/>
  <c r="M400" i="26" s="1"/>
  <c r="L399" i="26"/>
  <c r="K399" i="26"/>
  <c r="I399" i="26"/>
  <c r="H399" i="26"/>
  <c r="N399" i="26" s="1"/>
  <c r="G399" i="26"/>
  <c r="M399" i="26" s="1"/>
  <c r="L398" i="26"/>
  <c r="K398" i="26"/>
  <c r="J398" i="26"/>
  <c r="H398" i="26"/>
  <c r="N398" i="26" s="1"/>
  <c r="G398" i="26"/>
  <c r="M398" i="26" s="1"/>
  <c r="L397" i="26"/>
  <c r="K397" i="26"/>
  <c r="J397" i="26"/>
  <c r="I397" i="26"/>
  <c r="H397" i="26"/>
  <c r="N397" i="26" s="1"/>
  <c r="G397" i="26"/>
  <c r="M397" i="26" s="1"/>
  <c r="L396" i="26"/>
  <c r="K396" i="26"/>
  <c r="J396" i="26"/>
  <c r="I396" i="26"/>
  <c r="L395" i="26"/>
  <c r="K395" i="26"/>
  <c r="L394" i="26"/>
  <c r="K394" i="26"/>
  <c r="J394" i="26"/>
  <c r="I394" i="26"/>
  <c r="G394" i="26"/>
  <c r="M394" i="26" s="1"/>
  <c r="L393" i="26"/>
  <c r="K393" i="26"/>
  <c r="J393" i="26"/>
  <c r="I393" i="26"/>
  <c r="H393" i="26"/>
  <c r="N393" i="26" s="1"/>
  <c r="G393" i="26"/>
  <c r="M393" i="26" s="1"/>
  <c r="N392" i="26"/>
  <c r="L392" i="26"/>
  <c r="K392" i="26"/>
  <c r="J392" i="26"/>
  <c r="I392" i="26"/>
  <c r="H392" i="26"/>
  <c r="G392" i="26"/>
  <c r="M392" i="26" s="1"/>
  <c r="L391" i="26"/>
  <c r="K391" i="26"/>
  <c r="G391" i="26"/>
  <c r="M391" i="26" s="1"/>
  <c r="L390" i="26"/>
  <c r="K390" i="26"/>
  <c r="I390" i="26"/>
  <c r="H390" i="26"/>
  <c r="N390" i="26" s="1"/>
  <c r="G390" i="26"/>
  <c r="M390" i="26" s="1"/>
  <c r="N389" i="26"/>
  <c r="L389" i="26"/>
  <c r="K389" i="26"/>
  <c r="J389" i="26"/>
  <c r="I389" i="26"/>
  <c r="H389" i="26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L386" i="26"/>
  <c r="K386" i="26"/>
  <c r="H386" i="26"/>
  <c r="N386" i="26" s="1"/>
  <c r="L385" i="26"/>
  <c r="K385" i="26"/>
  <c r="J385" i="26"/>
  <c r="I385" i="26"/>
  <c r="H385" i="26"/>
  <c r="N385" i="26" s="1"/>
  <c r="G385" i="26"/>
  <c r="M385" i="26" s="1"/>
  <c r="L384" i="26"/>
  <c r="K384" i="26"/>
  <c r="J384" i="26"/>
  <c r="G384" i="26"/>
  <c r="M384" i="26" s="1"/>
  <c r="L383" i="26"/>
  <c r="K383" i="26"/>
  <c r="G383" i="26"/>
  <c r="M383" i="26" s="1"/>
  <c r="L382" i="26"/>
  <c r="K382" i="26"/>
  <c r="J382" i="26"/>
  <c r="I382" i="26"/>
  <c r="H382" i="26"/>
  <c r="N382" i="26" s="1"/>
  <c r="G382" i="26"/>
  <c r="M382" i="26" s="1"/>
  <c r="N381" i="26"/>
  <c r="L381" i="26"/>
  <c r="K381" i="26"/>
  <c r="J381" i="26"/>
  <c r="I381" i="26"/>
  <c r="H381" i="26"/>
  <c r="G381" i="26"/>
  <c r="M381" i="26" s="1"/>
  <c r="L380" i="26"/>
  <c r="K380" i="26"/>
  <c r="J380" i="26"/>
  <c r="I380" i="26"/>
  <c r="G380" i="26"/>
  <c r="M380" i="26" s="1"/>
  <c r="L379" i="26"/>
  <c r="K379" i="26"/>
  <c r="I379" i="26"/>
  <c r="H379" i="26"/>
  <c r="N379" i="26" s="1"/>
  <c r="G379" i="26"/>
  <c r="M379" i="26" s="1"/>
  <c r="L378" i="26"/>
  <c r="K378" i="26"/>
  <c r="J378" i="26"/>
  <c r="L377" i="26"/>
  <c r="K377" i="26"/>
  <c r="G377" i="26"/>
  <c r="M377" i="26" s="1"/>
  <c r="L376" i="26"/>
  <c r="K376" i="26"/>
  <c r="J376" i="26"/>
  <c r="I376" i="26"/>
  <c r="H376" i="26"/>
  <c r="N376" i="26" s="1"/>
  <c r="G376" i="26"/>
  <c r="M376" i="26" s="1"/>
  <c r="L375" i="26"/>
  <c r="K375" i="26"/>
  <c r="J375" i="26"/>
  <c r="I375" i="26"/>
  <c r="H375" i="26"/>
  <c r="N375" i="26" s="1"/>
  <c r="G375" i="26"/>
  <c r="M375" i="26" s="1"/>
  <c r="M374" i="26"/>
  <c r="L374" i="26"/>
  <c r="K374" i="26"/>
  <c r="I374" i="26"/>
  <c r="H374" i="26"/>
  <c r="N374" i="26" s="1"/>
  <c r="G374" i="26"/>
  <c r="N373" i="26"/>
  <c r="L373" i="26"/>
  <c r="K373" i="26"/>
  <c r="J373" i="26"/>
  <c r="H373" i="26"/>
  <c r="G373" i="26"/>
  <c r="M373" i="26" s="1"/>
  <c r="L372" i="26"/>
  <c r="K372" i="26"/>
  <c r="J372" i="26"/>
  <c r="G372" i="26"/>
  <c r="M372" i="26" s="1"/>
  <c r="F371" i="26"/>
  <c r="E371" i="26"/>
  <c r="I455" i="26" s="1"/>
  <c r="D371" i="26"/>
  <c r="H602" i="26" s="1"/>
  <c r="N602" i="26" s="1"/>
  <c r="C371" i="26"/>
  <c r="G446" i="26" s="1"/>
  <c r="M446" i="26" s="1"/>
  <c r="N363" i="26"/>
  <c r="L363" i="26"/>
  <c r="K363" i="26"/>
  <c r="J363" i="26"/>
  <c r="I363" i="26"/>
  <c r="H363" i="26"/>
  <c r="G363" i="26"/>
  <c r="M363" i="26" s="1"/>
  <c r="N362" i="26"/>
  <c r="L362" i="26"/>
  <c r="K362" i="26"/>
  <c r="J362" i="26"/>
  <c r="I362" i="26"/>
  <c r="H362" i="26"/>
  <c r="G362" i="26"/>
  <c r="M362" i="26" s="1"/>
  <c r="N361" i="26"/>
  <c r="L361" i="26"/>
  <c r="K361" i="26"/>
  <c r="J361" i="26"/>
  <c r="I361" i="26"/>
  <c r="H361" i="26"/>
  <c r="G361" i="26"/>
  <c r="M361" i="26" s="1"/>
  <c r="N360" i="26"/>
  <c r="L360" i="26"/>
  <c r="K360" i="26"/>
  <c r="J360" i="26"/>
  <c r="I360" i="26"/>
  <c r="H360" i="26"/>
  <c r="G360" i="26"/>
  <c r="M360" i="26" s="1"/>
  <c r="N359" i="26"/>
  <c r="L359" i="26"/>
  <c r="K359" i="26"/>
  <c r="J359" i="26"/>
  <c r="I359" i="26"/>
  <c r="H359" i="26"/>
  <c r="G359" i="26"/>
  <c r="M359" i="26" s="1"/>
  <c r="N358" i="26"/>
  <c r="L358" i="26"/>
  <c r="K358" i="26"/>
  <c r="J358" i="26"/>
  <c r="I358" i="26"/>
  <c r="H358" i="26"/>
  <c r="G358" i="26"/>
  <c r="M358" i="26" s="1"/>
  <c r="N357" i="26"/>
  <c r="L357" i="26"/>
  <c r="K357" i="26"/>
  <c r="J357" i="26"/>
  <c r="I357" i="26"/>
  <c r="H357" i="26"/>
  <c r="G357" i="26"/>
  <c r="M357" i="26" s="1"/>
  <c r="N356" i="26"/>
  <c r="L356" i="26"/>
  <c r="K356" i="26"/>
  <c r="J356" i="26"/>
  <c r="I356" i="26"/>
  <c r="H356" i="26"/>
  <c r="G356" i="26"/>
  <c r="M356" i="26" s="1"/>
  <c r="N355" i="26"/>
  <c r="M355" i="26"/>
  <c r="L355" i="26"/>
  <c r="K355" i="26"/>
  <c r="J355" i="26"/>
  <c r="H355" i="26"/>
  <c r="G355" i="26"/>
  <c r="N354" i="26"/>
  <c r="M354" i="26"/>
  <c r="L354" i="26"/>
  <c r="K354" i="26"/>
  <c r="J354" i="26"/>
  <c r="I354" i="26"/>
  <c r="H354" i="26"/>
  <c r="G354" i="26"/>
  <c r="N353" i="26"/>
  <c r="M353" i="26"/>
  <c r="L353" i="26"/>
  <c r="K353" i="26"/>
  <c r="J353" i="26"/>
  <c r="I353" i="26"/>
  <c r="H353" i="26"/>
  <c r="G353" i="26"/>
  <c r="L352" i="26"/>
  <c r="K352" i="26"/>
  <c r="J352" i="26"/>
  <c r="I352" i="26"/>
  <c r="H352" i="26"/>
  <c r="N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H347" i="26"/>
  <c r="N347" i="26" s="1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N343" i="26"/>
  <c r="L343" i="26"/>
  <c r="K343" i="26"/>
  <c r="I343" i="26"/>
  <c r="H343" i="26"/>
  <c r="G343" i="26"/>
  <c r="M343" i="26" s="1"/>
  <c r="N342" i="26"/>
  <c r="L342" i="26"/>
  <c r="K342" i="26"/>
  <c r="J342" i="26"/>
  <c r="I342" i="26"/>
  <c r="H342" i="26"/>
  <c r="G342" i="26"/>
  <c r="M342" i="26" s="1"/>
  <c r="N341" i="26"/>
  <c r="L341" i="26"/>
  <c r="K341" i="26"/>
  <c r="J341" i="26"/>
  <c r="I341" i="26"/>
  <c r="H341" i="26"/>
  <c r="G341" i="26"/>
  <c r="M341" i="26" s="1"/>
  <c r="N340" i="26"/>
  <c r="L340" i="26"/>
  <c r="K340" i="26"/>
  <c r="J340" i="26"/>
  <c r="I340" i="26"/>
  <c r="H340" i="26"/>
  <c r="G340" i="26"/>
  <c r="M340" i="26" s="1"/>
  <c r="N339" i="26"/>
  <c r="L339" i="26"/>
  <c r="K339" i="26"/>
  <c r="J339" i="26"/>
  <c r="I339" i="26"/>
  <c r="H339" i="26"/>
  <c r="G339" i="26"/>
  <c r="M339" i="26" s="1"/>
  <c r="L338" i="26"/>
  <c r="K338" i="26"/>
  <c r="I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N329" i="26"/>
  <c r="L329" i="26"/>
  <c r="K329" i="26"/>
  <c r="I329" i="26"/>
  <c r="H329" i="26"/>
  <c r="G329" i="26"/>
  <c r="M329" i="26" s="1"/>
  <c r="N328" i="26"/>
  <c r="M328" i="26"/>
  <c r="L328" i="26"/>
  <c r="K328" i="26"/>
  <c r="I328" i="26"/>
  <c r="H328" i="26"/>
  <c r="G328" i="26"/>
  <c r="L327" i="26"/>
  <c r="K327" i="26"/>
  <c r="N326" i="26"/>
  <c r="L326" i="26"/>
  <c r="K326" i="26"/>
  <c r="J326" i="26"/>
  <c r="I326" i="26"/>
  <c r="H326" i="26"/>
  <c r="G326" i="26"/>
  <c r="M326" i="26" s="1"/>
  <c r="N325" i="26"/>
  <c r="L325" i="26"/>
  <c r="K325" i="26"/>
  <c r="J325" i="26"/>
  <c r="I325" i="26"/>
  <c r="H325" i="26"/>
  <c r="G325" i="26"/>
  <c r="M325" i="26" s="1"/>
  <c r="N324" i="26"/>
  <c r="L324" i="26"/>
  <c r="K324" i="26"/>
  <c r="H324" i="26"/>
  <c r="N323" i="26"/>
  <c r="L323" i="26"/>
  <c r="K323" i="26"/>
  <c r="J323" i="26"/>
  <c r="I323" i="26"/>
  <c r="H323" i="26"/>
  <c r="G323" i="26"/>
  <c r="M323" i="26" s="1"/>
  <c r="L322" i="26"/>
  <c r="K322" i="26"/>
  <c r="J322" i="26"/>
  <c r="I322" i="26"/>
  <c r="H322" i="26"/>
  <c r="N322" i="26" s="1"/>
  <c r="G322" i="26"/>
  <c r="M322" i="26" s="1"/>
  <c r="N321" i="26"/>
  <c r="L321" i="26"/>
  <c r="K321" i="26"/>
  <c r="J321" i="26"/>
  <c r="I321" i="26"/>
  <c r="H321" i="26"/>
  <c r="G321" i="26"/>
  <c r="M321" i="26" s="1"/>
  <c r="N320" i="26"/>
  <c r="L320" i="26"/>
  <c r="K320" i="26"/>
  <c r="J320" i="26"/>
  <c r="I320" i="26"/>
  <c r="H320" i="26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N317" i="26"/>
  <c r="L317" i="26"/>
  <c r="K317" i="26"/>
  <c r="J317" i="26"/>
  <c r="I317" i="26"/>
  <c r="H317" i="26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N314" i="26"/>
  <c r="L314" i="26"/>
  <c r="K314" i="26"/>
  <c r="J314" i="26"/>
  <c r="I314" i="26"/>
  <c r="H314" i="26"/>
  <c r="G314" i="26"/>
  <c r="M314" i="26" s="1"/>
  <c r="N313" i="26"/>
  <c r="L313" i="26"/>
  <c r="K313" i="26"/>
  <c r="J313" i="26"/>
  <c r="I313" i="26"/>
  <c r="H313" i="26"/>
  <c r="G313" i="26"/>
  <c r="M313" i="26" s="1"/>
  <c r="L312" i="26"/>
  <c r="K312" i="26"/>
  <c r="L311" i="26"/>
  <c r="K311" i="26"/>
  <c r="J311" i="26"/>
  <c r="I311" i="26"/>
  <c r="N310" i="26"/>
  <c r="L310" i="26"/>
  <c r="K310" i="26"/>
  <c r="I310" i="26"/>
  <c r="H310" i="26"/>
  <c r="G310" i="26"/>
  <c r="M310" i="26" s="1"/>
  <c r="N309" i="26"/>
  <c r="L309" i="26"/>
  <c r="K309" i="26"/>
  <c r="J309" i="26"/>
  <c r="I309" i="26"/>
  <c r="H309" i="26"/>
  <c r="M308" i="26"/>
  <c r="L308" i="26"/>
  <c r="K308" i="26"/>
  <c r="J308" i="26"/>
  <c r="I308" i="26"/>
  <c r="H308" i="26"/>
  <c r="N308" i="26" s="1"/>
  <c r="G308" i="26"/>
  <c r="L307" i="26"/>
  <c r="K307" i="26"/>
  <c r="I307" i="26"/>
  <c r="H307" i="26"/>
  <c r="N307" i="26" s="1"/>
  <c r="L306" i="26"/>
  <c r="K306" i="26"/>
  <c r="J306" i="26"/>
  <c r="I306" i="26"/>
  <c r="G306" i="26"/>
  <c r="M306" i="26" s="1"/>
  <c r="N305" i="26"/>
  <c r="L305" i="26"/>
  <c r="K305" i="26"/>
  <c r="J305" i="26"/>
  <c r="I305" i="26"/>
  <c r="H305" i="26"/>
  <c r="G305" i="26"/>
  <c r="M305" i="26" s="1"/>
  <c r="N304" i="26"/>
  <c r="L304" i="26"/>
  <c r="K304" i="26"/>
  <c r="J304" i="26"/>
  <c r="I304" i="26"/>
  <c r="H304" i="26"/>
  <c r="G304" i="26"/>
  <c r="M304" i="26" s="1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N301" i="26"/>
  <c r="L301" i="26"/>
  <c r="K301" i="26"/>
  <c r="J301" i="26"/>
  <c r="I301" i="26"/>
  <c r="H301" i="26"/>
  <c r="G301" i="26"/>
  <c r="M301" i="26" s="1"/>
  <c r="L300" i="26"/>
  <c r="K300" i="26"/>
  <c r="I300" i="26"/>
  <c r="G300" i="26"/>
  <c r="M300" i="26" s="1"/>
  <c r="L299" i="26"/>
  <c r="K299" i="26"/>
  <c r="J299" i="26"/>
  <c r="I299" i="26"/>
  <c r="G299" i="26"/>
  <c r="M298" i="26"/>
  <c r="L298" i="26"/>
  <c r="K298" i="26"/>
  <c r="J298" i="26"/>
  <c r="I298" i="26"/>
  <c r="G298" i="26"/>
  <c r="L297" i="26"/>
  <c r="K297" i="26"/>
  <c r="I297" i="26"/>
  <c r="H297" i="26"/>
  <c r="N297" i="26" s="1"/>
  <c r="N296" i="26"/>
  <c r="L296" i="26"/>
  <c r="K296" i="26"/>
  <c r="J296" i="26"/>
  <c r="I296" i="26"/>
  <c r="H296" i="26"/>
  <c r="G296" i="26"/>
  <c r="M296" i="26" s="1"/>
  <c r="N295" i="26"/>
  <c r="M295" i="26"/>
  <c r="L295" i="26"/>
  <c r="K295" i="26"/>
  <c r="I295" i="26"/>
  <c r="H295" i="26"/>
  <c r="G295" i="26"/>
  <c r="L294" i="26"/>
  <c r="K294" i="26"/>
  <c r="I294" i="26"/>
  <c r="H294" i="26"/>
  <c r="N294" i="26" s="1"/>
  <c r="L293" i="26"/>
  <c r="K293" i="26"/>
  <c r="I293" i="26"/>
  <c r="L292" i="26"/>
  <c r="K292" i="26"/>
  <c r="J292" i="26"/>
  <c r="I292" i="26"/>
  <c r="H292" i="26"/>
  <c r="N292" i="26" s="1"/>
  <c r="N291" i="26"/>
  <c r="L291" i="26"/>
  <c r="K291" i="26"/>
  <c r="J291" i="26"/>
  <c r="I291" i="26"/>
  <c r="H291" i="26"/>
  <c r="G291" i="26"/>
  <c r="M291" i="26" s="1"/>
  <c r="N290" i="26"/>
  <c r="L290" i="26"/>
  <c r="K290" i="26"/>
  <c r="J290" i="26"/>
  <c r="I290" i="26"/>
  <c r="H290" i="26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N287" i="26"/>
  <c r="L287" i="26"/>
  <c r="K287" i="26"/>
  <c r="J287" i="26"/>
  <c r="I287" i="26"/>
  <c r="H287" i="26"/>
  <c r="N286" i="26"/>
  <c r="L286" i="26"/>
  <c r="K286" i="26"/>
  <c r="J286" i="26"/>
  <c r="I286" i="26"/>
  <c r="H286" i="26"/>
  <c r="G286" i="26"/>
  <c r="M286" i="26" s="1"/>
  <c r="L285" i="26"/>
  <c r="K285" i="26"/>
  <c r="J285" i="26"/>
  <c r="I285" i="26"/>
  <c r="H285" i="26"/>
  <c r="N285" i="26" s="1"/>
  <c r="N284" i="26"/>
  <c r="L284" i="26"/>
  <c r="K284" i="26"/>
  <c r="J284" i="26"/>
  <c r="I284" i="26"/>
  <c r="H284" i="26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I281" i="26"/>
  <c r="G281" i="26"/>
  <c r="M281" i="26" s="1"/>
  <c r="L280" i="26"/>
  <c r="K280" i="26"/>
  <c r="J280" i="26"/>
  <c r="I280" i="26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L277" i="26"/>
  <c r="K277" i="26"/>
  <c r="J277" i="26"/>
  <c r="I277" i="26"/>
  <c r="H277" i="26"/>
  <c r="N277" i="26" s="1"/>
  <c r="G277" i="26"/>
  <c r="M277" i="26" s="1"/>
  <c r="L276" i="26"/>
  <c r="K276" i="26"/>
  <c r="I276" i="26"/>
  <c r="H276" i="26"/>
  <c r="N276" i="26" s="1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I271" i="26"/>
  <c r="H271" i="26"/>
  <c r="N271" i="26" s="1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L264" i="26"/>
  <c r="K264" i="26"/>
  <c r="J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H258" i="26"/>
  <c r="N258" i="26" s="1"/>
  <c r="G258" i="26"/>
  <c r="M258" i="26" s="1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H255" i="26"/>
  <c r="N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H248" i="26"/>
  <c r="N248" i="26" s="1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L242" i="26"/>
  <c r="K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G231" i="26"/>
  <c r="M231" i="26" s="1"/>
  <c r="L230" i="26"/>
  <c r="K230" i="26"/>
  <c r="J230" i="26"/>
  <c r="H230" i="26"/>
  <c r="N230" i="26" s="1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I227" i="26"/>
  <c r="G227" i="26"/>
  <c r="M227" i="26" s="1"/>
  <c r="L226" i="26"/>
  <c r="K226" i="26"/>
  <c r="H226" i="26"/>
  <c r="N226" i="26" s="1"/>
  <c r="G226" i="26"/>
  <c r="M226" i="26" s="1"/>
  <c r="L225" i="26"/>
  <c r="K225" i="26"/>
  <c r="I225" i="26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I221" i="26"/>
  <c r="H221" i="26"/>
  <c r="N221" i="26" s="1"/>
  <c r="G221" i="26"/>
  <c r="M221" i="26" s="1"/>
  <c r="L220" i="26"/>
  <c r="K220" i="26"/>
  <c r="J220" i="26"/>
  <c r="I220" i="26"/>
  <c r="G220" i="26"/>
  <c r="M220" i="26" s="1"/>
  <c r="L219" i="26"/>
  <c r="K219" i="26"/>
  <c r="I219" i="26"/>
  <c r="H219" i="26"/>
  <c r="N219" i="26" s="1"/>
  <c r="L218" i="26"/>
  <c r="K218" i="26"/>
  <c r="J218" i="26"/>
  <c r="I218" i="26"/>
  <c r="H218" i="26"/>
  <c r="N218" i="26" s="1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I216" i="26"/>
  <c r="G216" i="26"/>
  <c r="M216" i="26" s="1"/>
  <c r="L215" i="26"/>
  <c r="K215" i="26"/>
  <c r="H215" i="26"/>
  <c r="N215" i="26" s="1"/>
  <c r="G215" i="26"/>
  <c r="M215" i="26" s="1"/>
  <c r="L214" i="26"/>
  <c r="K214" i="26"/>
  <c r="J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H210" i="26"/>
  <c r="N210" i="26" s="1"/>
  <c r="L209" i="26"/>
  <c r="K209" i="26"/>
  <c r="H209" i="26"/>
  <c r="N209" i="26" s="1"/>
  <c r="L208" i="26"/>
  <c r="K208" i="26"/>
  <c r="J208" i="26"/>
  <c r="I208" i="26"/>
  <c r="H208" i="26"/>
  <c r="N208" i="26" s="1"/>
  <c r="G208" i="26"/>
  <c r="M208" i="26" s="1"/>
  <c r="L207" i="26"/>
  <c r="K207" i="26"/>
  <c r="I207" i="26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I205" i="26"/>
  <c r="H205" i="26"/>
  <c r="N205" i="26" s="1"/>
  <c r="G205" i="26"/>
  <c r="M205" i="26" s="1"/>
  <c r="L204" i="26"/>
  <c r="K204" i="26"/>
  <c r="I204" i="26"/>
  <c r="H204" i="26"/>
  <c r="N204" i="26" s="1"/>
  <c r="G204" i="26"/>
  <c r="M204" i="26" s="1"/>
  <c r="L203" i="26"/>
  <c r="K203" i="26"/>
  <c r="G203" i="26"/>
  <c r="M203" i="26" s="1"/>
  <c r="L202" i="26"/>
  <c r="K202" i="26"/>
  <c r="H202" i="26"/>
  <c r="N202" i="26" s="1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H197" i="26"/>
  <c r="N197" i="26" s="1"/>
  <c r="L196" i="26"/>
  <c r="K196" i="26"/>
  <c r="J196" i="26"/>
  <c r="I196" i="26"/>
  <c r="H196" i="26"/>
  <c r="N196" i="26" s="1"/>
  <c r="G196" i="26"/>
  <c r="M196" i="26" s="1"/>
  <c r="L195" i="26"/>
  <c r="K195" i="26"/>
  <c r="L194" i="26"/>
  <c r="K194" i="26"/>
  <c r="I194" i="26"/>
  <c r="H194" i="26"/>
  <c r="N194" i="26" s="1"/>
  <c r="G194" i="26"/>
  <c r="M194" i="26" s="1"/>
  <c r="L193" i="26"/>
  <c r="K193" i="26"/>
  <c r="I193" i="26"/>
  <c r="G193" i="26"/>
  <c r="M193" i="26" s="1"/>
  <c r="L192" i="26"/>
  <c r="K192" i="26"/>
  <c r="J192" i="26"/>
  <c r="I192" i="26"/>
  <c r="H192" i="26"/>
  <c r="N192" i="26" s="1"/>
  <c r="G192" i="26"/>
  <c r="M192" i="26" s="1"/>
  <c r="L191" i="26"/>
  <c r="K191" i="26"/>
  <c r="I191" i="26"/>
  <c r="H191" i="26"/>
  <c r="N191" i="26" s="1"/>
  <c r="G191" i="26"/>
  <c r="M191" i="26" s="1"/>
  <c r="L190" i="26"/>
  <c r="K190" i="26"/>
  <c r="J190" i="26"/>
  <c r="I190" i="26"/>
  <c r="H190" i="26"/>
  <c r="N190" i="26" s="1"/>
  <c r="L189" i="26"/>
  <c r="K189" i="26"/>
  <c r="G189" i="26"/>
  <c r="M189" i="26" s="1"/>
  <c r="F188" i="26"/>
  <c r="J312" i="26" s="1"/>
  <c r="E188" i="26"/>
  <c r="I355" i="26" s="1"/>
  <c r="D188" i="26"/>
  <c r="C188" i="26"/>
  <c r="G327" i="26" s="1"/>
  <c r="M327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L178" i="26"/>
  <c r="K178" i="26"/>
  <c r="I178" i="26"/>
  <c r="H178" i="26"/>
  <c r="N178" i="26" s="1"/>
  <c r="G178" i="26"/>
  <c r="M178" i="26" s="1"/>
  <c r="L177" i="26"/>
  <c r="K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G174" i="26"/>
  <c r="M174" i="26" s="1"/>
  <c r="L173" i="26"/>
  <c r="K173" i="26"/>
  <c r="J173" i="26"/>
  <c r="I173" i="26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G170" i="26"/>
  <c r="M170" i="26" s="1"/>
  <c r="L169" i="26"/>
  <c r="K169" i="26"/>
  <c r="J169" i="26"/>
  <c r="I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L165" i="26"/>
  <c r="K165" i="26"/>
  <c r="J165" i="26"/>
  <c r="I165" i="26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L158" i="26"/>
  <c r="K158" i="26"/>
  <c r="J158" i="26"/>
  <c r="I158" i="26"/>
  <c r="H158" i="26"/>
  <c r="N158" i="26" s="1"/>
  <c r="G158" i="26"/>
  <c r="M158" i="26" s="1"/>
  <c r="L157" i="26"/>
  <c r="K157" i="26"/>
  <c r="J157" i="26"/>
  <c r="I157" i="26"/>
  <c r="H157" i="26"/>
  <c r="N157" i="26" s="1"/>
  <c r="G157" i="26"/>
  <c r="M157" i="26" s="1"/>
  <c r="L156" i="26"/>
  <c r="K156" i="26"/>
  <c r="J156" i="26"/>
  <c r="I156" i="26"/>
  <c r="G156" i="26"/>
  <c r="M156" i="26" s="1"/>
  <c r="L155" i="26"/>
  <c r="K155" i="26"/>
  <c r="J155" i="26"/>
  <c r="H155" i="26"/>
  <c r="N155" i="26" s="1"/>
  <c r="G155" i="26"/>
  <c r="M155" i="26" s="1"/>
  <c r="L154" i="26"/>
  <c r="K154" i="26"/>
  <c r="L153" i="26"/>
  <c r="K153" i="26"/>
  <c r="J153" i="26"/>
  <c r="H153" i="26"/>
  <c r="N153" i="26" s="1"/>
  <c r="G153" i="26"/>
  <c r="M153" i="26" s="1"/>
  <c r="L152" i="26"/>
  <c r="K152" i="26"/>
  <c r="J152" i="26"/>
  <c r="L151" i="26"/>
  <c r="K151" i="26"/>
  <c r="J151" i="26"/>
  <c r="I151" i="26"/>
  <c r="H151" i="26"/>
  <c r="N151" i="26" s="1"/>
  <c r="G151" i="26"/>
  <c r="M151" i="26" s="1"/>
  <c r="L150" i="26"/>
  <c r="K150" i="26"/>
  <c r="I150" i="26"/>
  <c r="L149" i="26"/>
  <c r="K149" i="26"/>
  <c r="J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L147" i="26"/>
  <c r="K147" i="26"/>
  <c r="J147" i="26"/>
  <c r="H147" i="26"/>
  <c r="N147" i="26" s="1"/>
  <c r="L146" i="26"/>
  <c r="K146" i="26"/>
  <c r="L145" i="26"/>
  <c r="K145" i="26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I142" i="26"/>
  <c r="L141" i="26"/>
  <c r="K141" i="26"/>
  <c r="L140" i="26"/>
  <c r="K140" i="26"/>
  <c r="J140" i="26"/>
  <c r="I140" i="26"/>
  <c r="H140" i="26"/>
  <c r="N140" i="26" s="1"/>
  <c r="G140" i="26"/>
  <c r="M140" i="26" s="1"/>
  <c r="L139" i="26"/>
  <c r="K139" i="26"/>
  <c r="L138" i="26"/>
  <c r="K138" i="26"/>
  <c r="J138" i="26"/>
  <c r="I138" i="26"/>
  <c r="G138" i="26"/>
  <c r="M138" i="26" s="1"/>
  <c r="L137" i="26"/>
  <c r="K137" i="26"/>
  <c r="L136" i="26"/>
  <c r="K136" i="26"/>
  <c r="J136" i="26"/>
  <c r="L135" i="26"/>
  <c r="K135" i="26"/>
  <c r="J135" i="26"/>
  <c r="I135" i="26"/>
  <c r="L134" i="26"/>
  <c r="K134" i="26"/>
  <c r="J134" i="26"/>
  <c r="I134" i="26"/>
  <c r="H134" i="26"/>
  <c r="N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H130" i="26"/>
  <c r="N130" i="26" s="1"/>
  <c r="G130" i="26"/>
  <c r="M130" i="26" s="1"/>
  <c r="L129" i="26"/>
  <c r="K129" i="26"/>
  <c r="H129" i="26"/>
  <c r="N129" i="26" s="1"/>
  <c r="L128" i="26"/>
  <c r="K128" i="26"/>
  <c r="J128" i="26"/>
  <c r="I128" i="26"/>
  <c r="G128" i="26"/>
  <c r="M128" i="26" s="1"/>
  <c r="L127" i="26"/>
  <c r="K127" i="26"/>
  <c r="J127" i="26"/>
  <c r="L126" i="26"/>
  <c r="K126" i="26"/>
  <c r="J126" i="26"/>
  <c r="I126" i="26"/>
  <c r="H126" i="26"/>
  <c r="N126" i="26" s="1"/>
  <c r="G126" i="26"/>
  <c r="M126" i="26" s="1"/>
  <c r="L125" i="26"/>
  <c r="K125" i="26"/>
  <c r="L124" i="26"/>
  <c r="K124" i="26"/>
  <c r="J124" i="26"/>
  <c r="I124" i="26"/>
  <c r="H124" i="26"/>
  <c r="N124" i="26" s="1"/>
  <c r="G124" i="26"/>
  <c r="M124" i="26" s="1"/>
  <c r="L123" i="26"/>
  <c r="K123" i="26"/>
  <c r="I123" i="26"/>
  <c r="G123" i="26"/>
  <c r="M123" i="26" s="1"/>
  <c r="L122" i="26"/>
  <c r="K122" i="26"/>
  <c r="J122" i="26"/>
  <c r="I122" i="26"/>
  <c r="H122" i="26"/>
  <c r="N122" i="26" s="1"/>
  <c r="G122" i="26"/>
  <c r="M122" i="26" s="1"/>
  <c r="L121" i="26"/>
  <c r="K121" i="26"/>
  <c r="J121" i="26"/>
  <c r="H121" i="26"/>
  <c r="N121" i="26" s="1"/>
  <c r="G121" i="26"/>
  <c r="M121" i="26" s="1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L115" i="26"/>
  <c r="K115" i="26"/>
  <c r="I115" i="26"/>
  <c r="G115" i="26"/>
  <c r="M115" i="26" s="1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I111" i="26"/>
  <c r="G111" i="26"/>
  <c r="M111" i="26" s="1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J107" i="26"/>
  <c r="I107" i="26"/>
  <c r="G107" i="26"/>
  <c r="M107" i="26" s="1"/>
  <c r="L106" i="26"/>
  <c r="K106" i="26"/>
  <c r="I106" i="26"/>
  <c r="L105" i="26"/>
  <c r="K105" i="26"/>
  <c r="I105" i="26"/>
  <c r="H105" i="26"/>
  <c r="N105" i="26" s="1"/>
  <c r="G105" i="26"/>
  <c r="M105" i="26" s="1"/>
  <c r="L104" i="26"/>
  <c r="K104" i="26"/>
  <c r="J104" i="26"/>
  <c r="I104" i="26"/>
  <c r="G104" i="26"/>
  <c r="M104" i="26" s="1"/>
  <c r="L103" i="26"/>
  <c r="K103" i="26"/>
  <c r="I103" i="26"/>
  <c r="L102" i="26"/>
  <c r="K102" i="26"/>
  <c r="J102" i="26"/>
  <c r="I102" i="26"/>
  <c r="H102" i="26"/>
  <c r="N102" i="26" s="1"/>
  <c r="G102" i="26"/>
  <c r="M102" i="26" s="1"/>
  <c r="L101" i="26"/>
  <c r="K101" i="26"/>
  <c r="H101" i="26"/>
  <c r="N101" i="26" s="1"/>
  <c r="L100" i="26"/>
  <c r="K100" i="26"/>
  <c r="H100" i="26"/>
  <c r="N100" i="26" s="1"/>
  <c r="L99" i="26"/>
  <c r="K99" i="26"/>
  <c r="J99" i="26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H97" i="26"/>
  <c r="G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H93" i="26"/>
  <c r="N93" i="26" s="1"/>
  <c r="G93" i="26"/>
  <c r="L92" i="26"/>
  <c r="K92" i="26"/>
  <c r="I92" i="26"/>
  <c r="H92" i="26"/>
  <c r="G92" i="26"/>
  <c r="L91" i="26"/>
  <c r="K91" i="26"/>
  <c r="J91" i="26"/>
  <c r="I91" i="26"/>
  <c r="H91" i="26"/>
  <c r="N91" i="26" s="1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L85" i="26"/>
  <c r="K85" i="26"/>
  <c r="L84" i="26"/>
  <c r="K84" i="26"/>
  <c r="J84" i="26"/>
  <c r="L83" i="26"/>
  <c r="K83" i="26"/>
  <c r="J83" i="26"/>
  <c r="I83" i="26"/>
  <c r="H83" i="26"/>
  <c r="N83" i="26" s="1"/>
  <c r="G83" i="26"/>
  <c r="M83" i="26" s="1"/>
  <c r="L82" i="26"/>
  <c r="K82" i="26"/>
  <c r="I82" i="26"/>
  <c r="H82" i="26"/>
  <c r="N82" i="26" s="1"/>
  <c r="G82" i="26"/>
  <c r="M82" i="26" s="1"/>
  <c r="F81" i="26"/>
  <c r="J178" i="26" s="1"/>
  <c r="E81" i="26"/>
  <c r="I177" i="26" s="1"/>
  <c r="D81" i="26"/>
  <c r="C81" i="26"/>
  <c r="G84" i="26" s="1"/>
  <c r="M84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I67" i="26"/>
  <c r="L66" i="26"/>
  <c r="K66" i="26"/>
  <c r="J66" i="26"/>
  <c r="I66" i="26"/>
  <c r="H66" i="26"/>
  <c r="N66" i="26" s="1"/>
  <c r="G66" i="26"/>
  <c r="M66" i="26" s="1"/>
  <c r="L65" i="26"/>
  <c r="K65" i="26"/>
  <c r="J65" i="26"/>
  <c r="H65" i="26"/>
  <c r="N65" i="26" s="1"/>
  <c r="G65" i="26"/>
  <c r="M65" i="26" s="1"/>
  <c r="L64" i="26"/>
  <c r="K64" i="26"/>
  <c r="J64" i="26"/>
  <c r="I64" i="26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I62" i="26"/>
  <c r="H62" i="26"/>
  <c r="N62" i="26" s="1"/>
  <c r="L61" i="26"/>
  <c r="K61" i="26"/>
  <c r="I61" i="26"/>
  <c r="H61" i="26"/>
  <c r="G61" i="26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I57" i="26"/>
  <c r="H57" i="26"/>
  <c r="N57" i="26" s="1"/>
  <c r="G57" i="26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L52" i="26"/>
  <c r="K52" i="26"/>
  <c r="I52" i="26"/>
  <c r="H52" i="26"/>
  <c r="G52" i="26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H48" i="26"/>
  <c r="N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J32" i="26"/>
  <c r="I32" i="26"/>
  <c r="H32" i="26"/>
  <c r="N32" i="26" s="1"/>
  <c r="L31" i="26"/>
  <c r="K31" i="26"/>
  <c r="J31" i="26"/>
  <c r="I31" i="26"/>
  <c r="H31" i="26"/>
  <c r="N31" i="26" s="1"/>
  <c r="L30" i="26"/>
  <c r="K30" i="26"/>
  <c r="J30" i="26"/>
  <c r="I30" i="26"/>
  <c r="H30" i="26"/>
  <c r="N30" i="26" s="1"/>
  <c r="G30" i="26"/>
  <c r="M30" i="26" s="1"/>
  <c r="L29" i="26"/>
  <c r="K29" i="26"/>
  <c r="I29" i="26"/>
  <c r="H29" i="26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H27" i="26"/>
  <c r="G27" i="26"/>
  <c r="L26" i="26"/>
  <c r="K26" i="26"/>
  <c r="J26" i="26"/>
  <c r="I26" i="26"/>
  <c r="G26" i="26"/>
  <c r="M26" i="26" s="1"/>
  <c r="L25" i="26"/>
  <c r="K25" i="26"/>
  <c r="J25" i="26"/>
  <c r="I25" i="26"/>
  <c r="H25" i="26"/>
  <c r="N25" i="26" s="1"/>
  <c r="L24" i="26"/>
  <c r="K24" i="26"/>
  <c r="H24" i="26"/>
  <c r="G24" i="26"/>
  <c r="L23" i="26"/>
  <c r="K23" i="26"/>
  <c r="J23" i="26"/>
  <c r="I23" i="26"/>
  <c r="H23" i="26"/>
  <c r="N23" i="26" s="1"/>
  <c r="G23" i="26"/>
  <c r="M23" i="26" s="1"/>
  <c r="F22" i="26"/>
  <c r="J67" i="26" s="1"/>
  <c r="E22" i="26"/>
  <c r="I65" i="26" s="1"/>
  <c r="D22" i="26"/>
  <c r="H67" i="26" s="1"/>
  <c r="N67" i="26" s="1"/>
  <c r="C22" i="26"/>
  <c r="G70" i="26" s="1"/>
  <c r="M70" i="26" s="1"/>
  <c r="F14" i="26"/>
  <c r="E14" i="26"/>
  <c r="D14" i="26"/>
  <c r="C14" i="26"/>
  <c r="F13" i="26"/>
  <c r="E13" i="26"/>
  <c r="D13" i="26"/>
  <c r="L13" i="26" s="1"/>
  <c r="C13" i="26"/>
  <c r="F12" i="26"/>
  <c r="E12" i="26"/>
  <c r="D12" i="26"/>
  <c r="L12" i="26" s="1"/>
  <c r="C12" i="26"/>
  <c r="F11" i="26"/>
  <c r="E11" i="26"/>
  <c r="D11" i="26"/>
  <c r="L11" i="26" s="1"/>
  <c r="C11" i="26"/>
  <c r="F10" i="26"/>
  <c r="E10" i="26"/>
  <c r="D10" i="26"/>
  <c r="L10" i="26" s="1"/>
  <c r="C10" i="26"/>
  <c r="F9" i="26"/>
  <c r="E9" i="26"/>
  <c r="D9" i="26"/>
  <c r="C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J636" i="25"/>
  <c r="I636" i="25"/>
  <c r="G636" i="25"/>
  <c r="M636" i="25" s="1"/>
  <c r="L635" i="25"/>
  <c r="K635" i="25"/>
  <c r="I635" i="25"/>
  <c r="H635" i="25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J632" i="25"/>
  <c r="I632" i="25"/>
  <c r="H632" i="25"/>
  <c r="N632" i="25" s="1"/>
  <c r="G632" i="25"/>
  <c r="M632" i="25" s="1"/>
  <c r="L631" i="25"/>
  <c r="K631" i="25"/>
  <c r="H631" i="25"/>
  <c r="N631" i="25" s="1"/>
  <c r="L630" i="25"/>
  <c r="K630" i="25"/>
  <c r="H630" i="25"/>
  <c r="N630" i="25" s="1"/>
  <c r="L629" i="25"/>
  <c r="K629" i="25"/>
  <c r="H629" i="25"/>
  <c r="N629" i="25" s="1"/>
  <c r="L628" i="25"/>
  <c r="K628" i="25"/>
  <c r="H628" i="25"/>
  <c r="N628" i="25" s="1"/>
  <c r="G628" i="25"/>
  <c r="L627" i="25"/>
  <c r="K627" i="25"/>
  <c r="H627" i="25"/>
  <c r="N627" i="25" s="1"/>
  <c r="L626" i="25"/>
  <c r="K626" i="25"/>
  <c r="J626" i="25"/>
  <c r="I626" i="25"/>
  <c r="H626" i="25"/>
  <c r="N626" i="25" s="1"/>
  <c r="G626" i="25"/>
  <c r="M626" i="25" s="1"/>
  <c r="L625" i="25"/>
  <c r="K625" i="25"/>
  <c r="I625" i="25"/>
  <c r="H625" i="25"/>
  <c r="N625" i="25" s="1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H623" i="25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H620" i="25"/>
  <c r="N620" i="25" s="1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H618" i="25"/>
  <c r="G618" i="25"/>
  <c r="L617" i="25"/>
  <c r="K617" i="25"/>
  <c r="J617" i="25"/>
  <c r="H617" i="25"/>
  <c r="G617" i="25"/>
  <c r="M617" i="25" s="1"/>
  <c r="L616" i="25"/>
  <c r="K616" i="25"/>
  <c r="J616" i="25"/>
  <c r="H616" i="25"/>
  <c r="N616" i="25" s="1"/>
  <c r="G616" i="25"/>
  <c r="M616" i="25" s="1"/>
  <c r="L615" i="25"/>
  <c r="K615" i="25"/>
  <c r="H615" i="25"/>
  <c r="N615" i="25" s="1"/>
  <c r="G615" i="25"/>
  <c r="M615" i="25" s="1"/>
  <c r="L614" i="25"/>
  <c r="K614" i="25"/>
  <c r="H614" i="25"/>
  <c r="N614" i="25" s="1"/>
  <c r="G614" i="25"/>
  <c r="M614" i="25" s="1"/>
  <c r="L613" i="25"/>
  <c r="K613" i="25"/>
  <c r="J613" i="25"/>
  <c r="I613" i="25"/>
  <c r="H613" i="25"/>
  <c r="N613" i="25" s="1"/>
  <c r="G613" i="25"/>
  <c r="M613" i="25" s="1"/>
  <c r="L612" i="25"/>
  <c r="K612" i="25"/>
  <c r="F612" i="25"/>
  <c r="J635" i="25" s="1"/>
  <c r="E612" i="25"/>
  <c r="I631" i="25" s="1"/>
  <c r="D612" i="25"/>
  <c r="H636" i="25" s="1"/>
  <c r="N636" i="25" s="1"/>
  <c r="C612" i="25"/>
  <c r="G631" i="25" s="1"/>
  <c r="M631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J598" i="25"/>
  <c r="I598" i="25"/>
  <c r="G598" i="25"/>
  <c r="M598" i="25" s="1"/>
  <c r="L597" i="25"/>
  <c r="K597" i="25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J591" i="25"/>
  <c r="I591" i="25"/>
  <c r="G591" i="25"/>
  <c r="M591" i="25" s="1"/>
  <c r="L590" i="25"/>
  <c r="K590" i="25"/>
  <c r="I590" i="25"/>
  <c r="L589" i="25"/>
  <c r="K589" i="25"/>
  <c r="I589" i="25"/>
  <c r="G589" i="25"/>
  <c r="L588" i="25"/>
  <c r="K588" i="25"/>
  <c r="I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L580" i="25"/>
  <c r="K580" i="25"/>
  <c r="J580" i="25"/>
  <c r="I580" i="25"/>
  <c r="H580" i="25"/>
  <c r="N580" i="25" s="1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J568" i="25"/>
  <c r="I568" i="25"/>
  <c r="H568" i="25"/>
  <c r="N568" i="25" s="1"/>
  <c r="G568" i="25"/>
  <c r="M568" i="25" s="1"/>
  <c r="L567" i="25"/>
  <c r="K567" i="25"/>
  <c r="I567" i="25"/>
  <c r="L566" i="25"/>
  <c r="K566" i="25"/>
  <c r="J566" i="25"/>
  <c r="I566" i="25"/>
  <c r="H566" i="25"/>
  <c r="N566" i="25" s="1"/>
  <c r="G566" i="25"/>
  <c r="M566" i="25" s="1"/>
  <c r="L565" i="25"/>
  <c r="K565" i="25"/>
  <c r="J565" i="25"/>
  <c r="I565" i="25"/>
  <c r="H565" i="25"/>
  <c r="N565" i="25" s="1"/>
  <c r="G565" i="25"/>
  <c r="M565" i="25" s="1"/>
  <c r="L564" i="25"/>
  <c r="K564" i="25"/>
  <c r="J564" i="25"/>
  <c r="I564" i="25"/>
  <c r="L563" i="25"/>
  <c r="K563" i="25"/>
  <c r="L562" i="25"/>
  <c r="K562" i="25"/>
  <c r="J562" i="25"/>
  <c r="I562" i="25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L539" i="25"/>
  <c r="K539" i="25"/>
  <c r="J539" i="25"/>
  <c r="I539" i="25"/>
  <c r="H539" i="25"/>
  <c r="N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H536" i="25"/>
  <c r="G536" i="25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J528" i="25"/>
  <c r="I528" i="25"/>
  <c r="G528" i="25"/>
  <c r="M528" i="25" s="1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L522" i="25"/>
  <c r="K522" i="25"/>
  <c r="J522" i="25"/>
  <c r="I522" i="25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J518" i="25"/>
  <c r="I518" i="25"/>
  <c r="H518" i="25"/>
  <c r="N518" i="25" s="1"/>
  <c r="G518" i="25"/>
  <c r="M518" i="25" s="1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G514" i="25"/>
  <c r="L513" i="25"/>
  <c r="K513" i="25"/>
  <c r="J513" i="25"/>
  <c r="I513" i="25"/>
  <c r="H513" i="25"/>
  <c r="N513" i="25" s="1"/>
  <c r="G513" i="25"/>
  <c r="M513" i="25" s="1"/>
  <c r="L512" i="25"/>
  <c r="K512" i="25"/>
  <c r="J512" i="25"/>
  <c r="I512" i="25"/>
  <c r="G512" i="25"/>
  <c r="M512" i="25" s="1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I507" i="25"/>
  <c r="H507" i="25"/>
  <c r="G507" i="25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L498" i="25"/>
  <c r="K498" i="25"/>
  <c r="J498" i="25"/>
  <c r="I498" i="25"/>
  <c r="H498" i="25"/>
  <c r="N498" i="25" s="1"/>
  <c r="G498" i="25"/>
  <c r="M498" i="25" s="1"/>
  <c r="L497" i="25"/>
  <c r="K497" i="25"/>
  <c r="I497" i="25"/>
  <c r="H497" i="25"/>
  <c r="N497" i="25" s="1"/>
  <c r="G497" i="25"/>
  <c r="M497" i="25" s="1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H493" i="25"/>
  <c r="G493" i="25"/>
  <c r="M493" i="25" s="1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I487" i="25"/>
  <c r="H487" i="25"/>
  <c r="G487" i="25"/>
  <c r="L486" i="25"/>
  <c r="K486" i="25"/>
  <c r="J486" i="25"/>
  <c r="I486" i="25"/>
  <c r="H486" i="25"/>
  <c r="N486" i="25" s="1"/>
  <c r="G486" i="25"/>
  <c r="M486" i="25" s="1"/>
  <c r="L485" i="25"/>
  <c r="K485" i="25"/>
  <c r="J485" i="25"/>
  <c r="I485" i="25"/>
  <c r="H485" i="25"/>
  <c r="N485" i="25" s="1"/>
  <c r="G485" i="25"/>
  <c r="M485" i="25" s="1"/>
  <c r="L484" i="25"/>
  <c r="K484" i="25"/>
  <c r="J484" i="25"/>
  <c r="I484" i="25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I481" i="25"/>
  <c r="G481" i="25"/>
  <c r="M481" i="25" s="1"/>
  <c r="L480" i="25"/>
  <c r="K480" i="25"/>
  <c r="J480" i="25"/>
  <c r="I480" i="25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I478" i="25"/>
  <c r="L477" i="25"/>
  <c r="K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L473" i="25"/>
  <c r="K473" i="25"/>
  <c r="H473" i="25"/>
  <c r="N473" i="25" s="1"/>
  <c r="G473" i="25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H470" i="25"/>
  <c r="N470" i="25" s="1"/>
  <c r="L469" i="25"/>
  <c r="K469" i="25"/>
  <c r="I469" i="25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J467" i="25"/>
  <c r="I467" i="25"/>
  <c r="H467" i="25"/>
  <c r="N467" i="25" s="1"/>
  <c r="G467" i="25"/>
  <c r="M467" i="25" s="1"/>
  <c r="L466" i="25"/>
  <c r="K466" i="25"/>
  <c r="I466" i="25"/>
  <c r="G466" i="25"/>
  <c r="M466" i="25" s="1"/>
  <c r="L465" i="25"/>
  <c r="K465" i="25"/>
  <c r="I465" i="25"/>
  <c r="H465" i="25"/>
  <c r="N465" i="25" s="1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J462" i="25"/>
  <c r="I462" i="25"/>
  <c r="H462" i="25"/>
  <c r="N462" i="25" s="1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I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L456" i="25"/>
  <c r="K456" i="25"/>
  <c r="J456" i="25"/>
  <c r="I456" i="25"/>
  <c r="H456" i="25"/>
  <c r="N456" i="25" s="1"/>
  <c r="G456" i="25"/>
  <c r="M456" i="25" s="1"/>
  <c r="N455" i="25"/>
  <c r="L455" i="25"/>
  <c r="K455" i="25"/>
  <c r="J455" i="25"/>
  <c r="I455" i="25"/>
  <c r="H455" i="25"/>
  <c r="N454" i="25"/>
  <c r="L454" i="25"/>
  <c r="K454" i="25"/>
  <c r="J454" i="25"/>
  <c r="I454" i="25"/>
  <c r="H454" i="25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I451" i="25"/>
  <c r="H451" i="25"/>
  <c r="N451" i="25" s="1"/>
  <c r="G451" i="25"/>
  <c r="M451" i="25" s="1"/>
  <c r="L450" i="25"/>
  <c r="K450" i="25"/>
  <c r="J450" i="25"/>
  <c r="H450" i="25"/>
  <c r="N450" i="25" s="1"/>
  <c r="L449" i="25"/>
  <c r="K449" i="25"/>
  <c r="J449" i="25"/>
  <c r="I449" i="25"/>
  <c r="H449" i="25"/>
  <c r="N449" i="25" s="1"/>
  <c r="G449" i="25"/>
  <c r="M449" i="25" s="1"/>
  <c r="N448" i="25"/>
  <c r="L448" i="25"/>
  <c r="K448" i="25"/>
  <c r="J448" i="25"/>
  <c r="I448" i="25"/>
  <c r="H448" i="25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I445" i="25"/>
  <c r="G445" i="25"/>
  <c r="M445" i="25" s="1"/>
  <c r="N444" i="25"/>
  <c r="L444" i="25"/>
  <c r="K444" i="25"/>
  <c r="J444" i="25"/>
  <c r="I444" i="25"/>
  <c r="H444" i="25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N440" i="25"/>
  <c r="L440" i="25"/>
  <c r="K440" i="25"/>
  <c r="J440" i="25"/>
  <c r="I440" i="25"/>
  <c r="H440" i="25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J437" i="25"/>
  <c r="I437" i="25"/>
  <c r="G437" i="25"/>
  <c r="M437" i="25" s="1"/>
  <c r="L436" i="25"/>
  <c r="K436" i="25"/>
  <c r="I436" i="25"/>
  <c r="H436" i="25"/>
  <c r="N436" i="25" s="1"/>
  <c r="G436" i="25"/>
  <c r="M436" i="25" s="1"/>
  <c r="L435" i="25"/>
  <c r="K435" i="25"/>
  <c r="J435" i="25"/>
  <c r="I435" i="25"/>
  <c r="L434" i="25"/>
  <c r="K434" i="25"/>
  <c r="J434" i="25"/>
  <c r="I434" i="25"/>
  <c r="H434" i="25"/>
  <c r="N434" i="25" s="1"/>
  <c r="G434" i="25"/>
  <c r="M434" i="25" s="1"/>
  <c r="N433" i="25"/>
  <c r="L433" i="25"/>
  <c r="K433" i="25"/>
  <c r="J433" i="25"/>
  <c r="I433" i="25"/>
  <c r="H433" i="25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H430" i="25"/>
  <c r="N430" i="25" s="1"/>
  <c r="G430" i="25"/>
  <c r="M430" i="25" s="1"/>
  <c r="N429" i="25"/>
  <c r="L429" i="25"/>
  <c r="K429" i="25"/>
  <c r="J429" i="25"/>
  <c r="I429" i="25"/>
  <c r="H429" i="25"/>
  <c r="G429" i="25"/>
  <c r="M429" i="25" s="1"/>
  <c r="N428" i="25"/>
  <c r="L428" i="25"/>
  <c r="K428" i="25"/>
  <c r="J428" i="25"/>
  <c r="I428" i="25"/>
  <c r="H428" i="25"/>
  <c r="L427" i="25"/>
  <c r="K427" i="25"/>
  <c r="H427" i="25"/>
  <c r="N427" i="25" s="1"/>
  <c r="N426" i="25"/>
  <c r="L426" i="25"/>
  <c r="K426" i="25"/>
  <c r="J426" i="25"/>
  <c r="I426" i="25"/>
  <c r="H426" i="25"/>
  <c r="G426" i="25"/>
  <c r="M426" i="25" s="1"/>
  <c r="N425" i="25"/>
  <c r="L425" i="25"/>
  <c r="K425" i="25"/>
  <c r="J425" i="25"/>
  <c r="I425" i="25"/>
  <c r="H425" i="25"/>
  <c r="G425" i="25"/>
  <c r="M425" i="25" s="1"/>
  <c r="L424" i="25"/>
  <c r="K424" i="25"/>
  <c r="J424" i="25"/>
  <c r="I424" i="25"/>
  <c r="H424" i="25"/>
  <c r="N424" i="25" s="1"/>
  <c r="L423" i="25"/>
  <c r="K423" i="25"/>
  <c r="L422" i="25"/>
  <c r="K422" i="25"/>
  <c r="H422" i="25"/>
  <c r="N422" i="25" s="1"/>
  <c r="L421" i="25"/>
  <c r="K421" i="25"/>
  <c r="J421" i="25"/>
  <c r="I421" i="25"/>
  <c r="H421" i="25"/>
  <c r="N421" i="25" s="1"/>
  <c r="G421" i="25"/>
  <c r="M421" i="25" s="1"/>
  <c r="N420" i="25"/>
  <c r="L420" i="25"/>
  <c r="K420" i="25"/>
  <c r="J420" i="25"/>
  <c r="I420" i="25"/>
  <c r="H420" i="25"/>
  <c r="G420" i="25"/>
  <c r="M420" i="25" s="1"/>
  <c r="L419" i="25"/>
  <c r="K419" i="25"/>
  <c r="H419" i="25"/>
  <c r="N419" i="25" s="1"/>
  <c r="L418" i="25"/>
  <c r="K418" i="25"/>
  <c r="J418" i="25"/>
  <c r="I418" i="25"/>
  <c r="H418" i="25"/>
  <c r="N418" i="25" s="1"/>
  <c r="G418" i="25"/>
  <c r="M418" i="25" s="1"/>
  <c r="N417" i="25"/>
  <c r="L417" i="25"/>
  <c r="K417" i="25"/>
  <c r="J417" i="25"/>
  <c r="I417" i="25"/>
  <c r="H417" i="25"/>
  <c r="G417" i="25"/>
  <c r="M417" i="25" s="1"/>
  <c r="L416" i="25"/>
  <c r="K416" i="25"/>
  <c r="H416" i="25"/>
  <c r="N416" i="25" s="1"/>
  <c r="G416" i="25"/>
  <c r="M416" i="25" s="1"/>
  <c r="L415" i="25"/>
  <c r="K415" i="25"/>
  <c r="J415" i="25"/>
  <c r="I415" i="25"/>
  <c r="H415" i="25"/>
  <c r="N415" i="25" s="1"/>
  <c r="G415" i="25"/>
  <c r="M415" i="25" s="1"/>
  <c r="N414" i="25"/>
  <c r="L414" i="25"/>
  <c r="K414" i="25"/>
  <c r="J414" i="25"/>
  <c r="I414" i="25"/>
  <c r="H414" i="25"/>
  <c r="G414" i="25"/>
  <c r="M414" i="25" s="1"/>
  <c r="L413" i="25"/>
  <c r="K413" i="25"/>
  <c r="J413" i="25"/>
  <c r="H413" i="25"/>
  <c r="N413" i="25" s="1"/>
  <c r="L412" i="25"/>
  <c r="K412" i="25"/>
  <c r="J412" i="25"/>
  <c r="I412" i="25"/>
  <c r="H412" i="25"/>
  <c r="N412" i="25" s="1"/>
  <c r="G412" i="25"/>
  <c r="M412" i="25" s="1"/>
  <c r="N411" i="25"/>
  <c r="L411" i="25"/>
  <c r="K411" i="25"/>
  <c r="J411" i="25"/>
  <c r="I411" i="25"/>
  <c r="H411" i="25"/>
  <c r="G411" i="25"/>
  <c r="M411" i="25" s="1"/>
  <c r="L410" i="25"/>
  <c r="K410" i="25"/>
  <c r="J410" i="25"/>
  <c r="I410" i="25"/>
  <c r="G410" i="25"/>
  <c r="M410" i="25" s="1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N407" i="25"/>
  <c r="L407" i="25"/>
  <c r="K407" i="25"/>
  <c r="J407" i="25"/>
  <c r="I407" i="25"/>
  <c r="H407" i="25"/>
  <c r="L406" i="25"/>
  <c r="K406" i="25"/>
  <c r="H406" i="25"/>
  <c r="N406" i="25" s="1"/>
  <c r="L405" i="25"/>
  <c r="K405" i="25"/>
  <c r="I405" i="25"/>
  <c r="N404" i="25"/>
  <c r="L404" i="25"/>
  <c r="K404" i="25"/>
  <c r="J404" i="25"/>
  <c r="I404" i="25"/>
  <c r="H404" i="25"/>
  <c r="G404" i="25"/>
  <c r="M404" i="25" s="1"/>
  <c r="L403" i="25"/>
  <c r="K403" i="25"/>
  <c r="J403" i="25"/>
  <c r="H403" i="25"/>
  <c r="N403" i="25" s="1"/>
  <c r="G403" i="25"/>
  <c r="M403" i="25" s="1"/>
  <c r="L402" i="25"/>
  <c r="K402" i="25"/>
  <c r="J402" i="25"/>
  <c r="I402" i="25"/>
  <c r="G402" i="25"/>
  <c r="M402" i="25" s="1"/>
  <c r="L401" i="25"/>
  <c r="K401" i="25"/>
  <c r="J401" i="25"/>
  <c r="I401" i="25"/>
  <c r="H401" i="25"/>
  <c r="N401" i="25" s="1"/>
  <c r="G401" i="25"/>
  <c r="M401" i="25" s="1"/>
  <c r="L400" i="25"/>
  <c r="K400" i="25"/>
  <c r="J400" i="25"/>
  <c r="H400" i="25"/>
  <c r="N400" i="25" s="1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G398" i="25"/>
  <c r="M398" i="25" s="1"/>
  <c r="N397" i="25"/>
  <c r="L397" i="25"/>
  <c r="K397" i="25"/>
  <c r="J397" i="25"/>
  <c r="I397" i="25"/>
  <c r="H397" i="25"/>
  <c r="G397" i="25"/>
  <c r="M397" i="25" s="1"/>
  <c r="L396" i="25"/>
  <c r="K396" i="25"/>
  <c r="J396" i="25"/>
  <c r="I396" i="25"/>
  <c r="H396" i="25"/>
  <c r="N396" i="25" s="1"/>
  <c r="G396" i="25"/>
  <c r="M396" i="25" s="1"/>
  <c r="L395" i="25"/>
  <c r="K395" i="25"/>
  <c r="I395" i="25"/>
  <c r="L394" i="25"/>
  <c r="K394" i="25"/>
  <c r="J394" i="25"/>
  <c r="I394" i="25"/>
  <c r="G394" i="25"/>
  <c r="M394" i="25" s="1"/>
  <c r="L393" i="25"/>
  <c r="K393" i="25"/>
  <c r="J393" i="25"/>
  <c r="I393" i="25"/>
  <c r="H393" i="25"/>
  <c r="N393" i="25" s="1"/>
  <c r="G393" i="25"/>
  <c r="M393" i="25" s="1"/>
  <c r="N392" i="25"/>
  <c r="L392" i="25"/>
  <c r="K392" i="25"/>
  <c r="J392" i="25"/>
  <c r="I392" i="25"/>
  <c r="H392" i="25"/>
  <c r="G392" i="25"/>
  <c r="M392" i="25" s="1"/>
  <c r="L391" i="25"/>
  <c r="K391" i="25"/>
  <c r="L390" i="25"/>
  <c r="K390" i="25"/>
  <c r="J390" i="25"/>
  <c r="I390" i="25"/>
  <c r="H390" i="25"/>
  <c r="N390" i="25" s="1"/>
  <c r="G390" i="25"/>
  <c r="M390" i="25" s="1"/>
  <c r="N389" i="25"/>
  <c r="L389" i="25"/>
  <c r="K389" i="25"/>
  <c r="J389" i="25"/>
  <c r="I389" i="25"/>
  <c r="H389" i="25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I387" i="25"/>
  <c r="L386" i="25"/>
  <c r="K386" i="25"/>
  <c r="I386" i="25"/>
  <c r="L385" i="25"/>
  <c r="K385" i="25"/>
  <c r="J385" i="25"/>
  <c r="I385" i="25"/>
  <c r="H385" i="25"/>
  <c r="N385" i="25" s="1"/>
  <c r="G385" i="25"/>
  <c r="M385" i="25" s="1"/>
  <c r="N384" i="25"/>
  <c r="L384" i="25"/>
  <c r="K384" i="25"/>
  <c r="J384" i="25"/>
  <c r="I384" i="25"/>
  <c r="H384" i="25"/>
  <c r="L383" i="25"/>
  <c r="K383" i="25"/>
  <c r="N382" i="25"/>
  <c r="L382" i="25"/>
  <c r="K382" i="25"/>
  <c r="J382" i="25"/>
  <c r="I382" i="25"/>
  <c r="H382" i="25"/>
  <c r="G382" i="25"/>
  <c r="M382" i="25" s="1"/>
  <c r="N381" i="25"/>
  <c r="L381" i="25"/>
  <c r="K381" i="25"/>
  <c r="J381" i="25"/>
  <c r="I381" i="25"/>
  <c r="H381" i="25"/>
  <c r="G381" i="25"/>
  <c r="M381" i="25" s="1"/>
  <c r="L380" i="25"/>
  <c r="K380" i="25"/>
  <c r="J380" i="25"/>
  <c r="I380" i="25"/>
  <c r="L379" i="25"/>
  <c r="K379" i="25"/>
  <c r="J379" i="25"/>
  <c r="L378" i="25"/>
  <c r="K378" i="25"/>
  <c r="J378" i="25"/>
  <c r="I378" i="25"/>
  <c r="L377" i="25"/>
  <c r="K377" i="25"/>
  <c r="N376" i="25"/>
  <c r="L376" i="25"/>
  <c r="K376" i="25"/>
  <c r="J376" i="25"/>
  <c r="I376" i="25"/>
  <c r="H376" i="25"/>
  <c r="G376" i="25"/>
  <c r="M376" i="25" s="1"/>
  <c r="N375" i="25"/>
  <c r="L375" i="25"/>
  <c r="K375" i="25"/>
  <c r="J375" i="25"/>
  <c r="I375" i="25"/>
  <c r="H375" i="25"/>
  <c r="G375" i="25"/>
  <c r="M375" i="25" s="1"/>
  <c r="L374" i="25"/>
  <c r="K374" i="25"/>
  <c r="I374" i="25"/>
  <c r="H374" i="25"/>
  <c r="N374" i="25" s="1"/>
  <c r="G374" i="25"/>
  <c r="M374" i="25" s="1"/>
  <c r="N373" i="25"/>
  <c r="L373" i="25"/>
  <c r="K373" i="25"/>
  <c r="J373" i="25"/>
  <c r="I373" i="25"/>
  <c r="H373" i="25"/>
  <c r="G373" i="25"/>
  <c r="M373" i="25" s="1"/>
  <c r="L372" i="25"/>
  <c r="K372" i="25"/>
  <c r="J372" i="25"/>
  <c r="F371" i="25"/>
  <c r="J469" i="25" s="1"/>
  <c r="E371" i="25"/>
  <c r="D371" i="25"/>
  <c r="H590" i="25" s="1"/>
  <c r="N590" i="25" s="1"/>
  <c r="C371" i="25"/>
  <c r="G595" i="25" s="1"/>
  <c r="M595" i="25" s="1"/>
  <c r="L363" i="25"/>
  <c r="K363" i="25"/>
  <c r="J363" i="25"/>
  <c r="I363" i="25"/>
  <c r="H363" i="25"/>
  <c r="N363" i="25" s="1"/>
  <c r="G363" i="25"/>
  <c r="M363" i="25" s="1"/>
  <c r="N362" i="25"/>
  <c r="L362" i="25"/>
  <c r="K362" i="25"/>
  <c r="J362" i="25"/>
  <c r="I362" i="25"/>
  <c r="H362" i="25"/>
  <c r="G362" i="25"/>
  <c r="M362" i="25" s="1"/>
  <c r="L361" i="25"/>
  <c r="K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N359" i="25"/>
  <c r="L359" i="25"/>
  <c r="K359" i="25"/>
  <c r="J359" i="25"/>
  <c r="I359" i="25"/>
  <c r="H359" i="25"/>
  <c r="G359" i="25"/>
  <c r="M359" i="25" s="1"/>
  <c r="L358" i="25"/>
  <c r="K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N356" i="25"/>
  <c r="L356" i="25"/>
  <c r="K356" i="25"/>
  <c r="J356" i="25"/>
  <c r="I356" i="25"/>
  <c r="H356" i="25"/>
  <c r="G356" i="25"/>
  <c r="M356" i="25" s="1"/>
  <c r="N355" i="25"/>
  <c r="L355" i="25"/>
  <c r="K355" i="25"/>
  <c r="J355" i="25"/>
  <c r="I355" i="25"/>
  <c r="H355" i="25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N352" i="25"/>
  <c r="L352" i="25"/>
  <c r="K352" i="25"/>
  <c r="J352" i="25"/>
  <c r="I352" i="25"/>
  <c r="H352" i="25"/>
  <c r="G352" i="25"/>
  <c r="M352" i="25" s="1"/>
  <c r="N351" i="25"/>
  <c r="L351" i="25"/>
  <c r="K351" i="25"/>
  <c r="J351" i="25"/>
  <c r="I351" i="25"/>
  <c r="H351" i="25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N348" i="25"/>
  <c r="L348" i="25"/>
  <c r="K348" i="25"/>
  <c r="J348" i="25"/>
  <c r="I348" i="25"/>
  <c r="H348" i="25"/>
  <c r="G348" i="25"/>
  <c r="M348" i="25" s="1"/>
  <c r="N347" i="25"/>
  <c r="L347" i="25"/>
  <c r="K347" i="25"/>
  <c r="J347" i="25"/>
  <c r="I347" i="25"/>
  <c r="H347" i="25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N344" i="25"/>
  <c r="L344" i="25"/>
  <c r="K344" i="25"/>
  <c r="J344" i="25"/>
  <c r="I344" i="25"/>
  <c r="H344" i="25"/>
  <c r="G344" i="25"/>
  <c r="M344" i="25" s="1"/>
  <c r="N343" i="25"/>
  <c r="L343" i="25"/>
  <c r="K343" i="25"/>
  <c r="J343" i="25"/>
  <c r="I343" i="25"/>
  <c r="H343" i="25"/>
  <c r="G343" i="25"/>
  <c r="M343" i="25" s="1"/>
  <c r="N342" i="25"/>
  <c r="L342" i="25"/>
  <c r="K342" i="25"/>
  <c r="J342" i="25"/>
  <c r="I342" i="25"/>
  <c r="H342" i="25"/>
  <c r="G342" i="25"/>
  <c r="M342" i="25" s="1"/>
  <c r="L341" i="25"/>
  <c r="K341" i="25"/>
  <c r="J341" i="25"/>
  <c r="I341" i="25"/>
  <c r="H341" i="25"/>
  <c r="N341" i="25" s="1"/>
  <c r="G341" i="25"/>
  <c r="M341" i="25" s="1"/>
  <c r="N340" i="25"/>
  <c r="L340" i="25"/>
  <c r="K340" i="25"/>
  <c r="J340" i="25"/>
  <c r="I340" i="25"/>
  <c r="H340" i="25"/>
  <c r="G340" i="25"/>
  <c r="M340" i="25" s="1"/>
  <c r="N339" i="25"/>
  <c r="L339" i="25"/>
  <c r="K339" i="25"/>
  <c r="J339" i="25"/>
  <c r="I339" i="25"/>
  <c r="H339" i="25"/>
  <c r="G339" i="25"/>
  <c r="M339" i="25" s="1"/>
  <c r="L338" i="25"/>
  <c r="K338" i="25"/>
  <c r="I338" i="25"/>
  <c r="G338" i="25"/>
  <c r="M338" i="25" s="1"/>
  <c r="L337" i="25"/>
  <c r="K337" i="25"/>
  <c r="J337" i="25"/>
  <c r="I337" i="25"/>
  <c r="H337" i="25"/>
  <c r="N337" i="25" s="1"/>
  <c r="G337" i="25"/>
  <c r="M337" i="25" s="1"/>
  <c r="L336" i="25"/>
  <c r="K336" i="25"/>
  <c r="J336" i="25"/>
  <c r="I336" i="25"/>
  <c r="H336" i="25"/>
  <c r="N336" i="25" s="1"/>
  <c r="G336" i="25"/>
  <c r="M336" i="25" s="1"/>
  <c r="N335" i="25"/>
  <c r="L335" i="25"/>
  <c r="K335" i="25"/>
  <c r="J335" i="25"/>
  <c r="I335" i="25"/>
  <c r="H335" i="25"/>
  <c r="G335" i="25"/>
  <c r="M335" i="25" s="1"/>
  <c r="N334" i="25"/>
  <c r="L334" i="25"/>
  <c r="K334" i="25"/>
  <c r="J334" i="25"/>
  <c r="I334" i="25"/>
  <c r="H334" i="25"/>
  <c r="G334" i="25"/>
  <c r="M334" i="25" s="1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H332" i="25"/>
  <c r="N332" i="25" s="1"/>
  <c r="G332" i="25"/>
  <c r="M332" i="25" s="1"/>
  <c r="N331" i="25"/>
  <c r="L331" i="25"/>
  <c r="K331" i="25"/>
  <c r="J331" i="25"/>
  <c r="I331" i="25"/>
  <c r="H331" i="25"/>
  <c r="G331" i="25"/>
  <c r="M331" i="25" s="1"/>
  <c r="N330" i="25"/>
  <c r="L330" i="25"/>
  <c r="K330" i="25"/>
  <c r="J330" i="25"/>
  <c r="I330" i="25"/>
  <c r="H330" i="25"/>
  <c r="G330" i="25"/>
  <c r="M330" i="25" s="1"/>
  <c r="N329" i="25"/>
  <c r="L329" i="25"/>
  <c r="K329" i="25"/>
  <c r="H329" i="25"/>
  <c r="G329" i="25"/>
  <c r="M329" i="25" s="1"/>
  <c r="N328" i="25"/>
  <c r="L328" i="25"/>
  <c r="K328" i="25"/>
  <c r="J328" i="25"/>
  <c r="I328" i="25"/>
  <c r="H328" i="25"/>
  <c r="G328" i="25"/>
  <c r="M328" i="25" s="1"/>
  <c r="L327" i="25"/>
  <c r="K327" i="25"/>
  <c r="N326" i="25"/>
  <c r="L326" i="25"/>
  <c r="K326" i="25"/>
  <c r="J326" i="25"/>
  <c r="I326" i="25"/>
  <c r="H326" i="25"/>
  <c r="G326" i="25"/>
  <c r="M326" i="25" s="1"/>
  <c r="N325" i="25"/>
  <c r="L325" i="25"/>
  <c r="K325" i="25"/>
  <c r="J325" i="25"/>
  <c r="I325" i="25"/>
  <c r="H325" i="25"/>
  <c r="G325" i="25"/>
  <c r="M325" i="25" s="1"/>
  <c r="L324" i="25"/>
  <c r="K324" i="25"/>
  <c r="I324" i="25"/>
  <c r="H324" i="25"/>
  <c r="N324" i="25" s="1"/>
  <c r="G324" i="25"/>
  <c r="M324" i="25" s="1"/>
  <c r="N323" i="25"/>
  <c r="L323" i="25"/>
  <c r="K323" i="25"/>
  <c r="J323" i="25"/>
  <c r="I323" i="25"/>
  <c r="H323" i="25"/>
  <c r="G323" i="25"/>
  <c r="M323" i="25" s="1"/>
  <c r="N322" i="25"/>
  <c r="L322" i="25"/>
  <c r="K322" i="25"/>
  <c r="J322" i="25"/>
  <c r="I322" i="25"/>
  <c r="H322" i="25"/>
  <c r="G322" i="25"/>
  <c r="M322" i="25" s="1"/>
  <c r="L321" i="25"/>
  <c r="K321" i="25"/>
  <c r="J321" i="25"/>
  <c r="I321" i="25"/>
  <c r="G321" i="25"/>
  <c r="M321" i="25" s="1"/>
  <c r="N320" i="25"/>
  <c r="L320" i="25"/>
  <c r="K320" i="25"/>
  <c r="J320" i="25"/>
  <c r="I320" i="25"/>
  <c r="H320" i="25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I318" i="25"/>
  <c r="H318" i="25"/>
  <c r="N318" i="25" s="1"/>
  <c r="G318" i="25"/>
  <c r="M318" i="25" s="1"/>
  <c r="N317" i="25"/>
  <c r="L317" i="25"/>
  <c r="K317" i="25"/>
  <c r="J317" i="25"/>
  <c r="I317" i="25"/>
  <c r="H317" i="25"/>
  <c r="G317" i="25"/>
  <c r="M317" i="25" s="1"/>
  <c r="N316" i="25"/>
  <c r="L316" i="25"/>
  <c r="K316" i="25"/>
  <c r="J316" i="25"/>
  <c r="I316" i="25"/>
  <c r="H316" i="25"/>
  <c r="G316" i="25"/>
  <c r="M316" i="25" s="1"/>
  <c r="L315" i="25"/>
  <c r="K315" i="25"/>
  <c r="J315" i="25"/>
  <c r="I315" i="25"/>
  <c r="H315" i="25"/>
  <c r="N315" i="25" s="1"/>
  <c r="G315" i="25"/>
  <c r="M315" i="25" s="1"/>
  <c r="N314" i="25"/>
  <c r="L314" i="25"/>
  <c r="K314" i="25"/>
  <c r="J314" i="25"/>
  <c r="I314" i="25"/>
  <c r="H314" i="25"/>
  <c r="G314" i="25"/>
  <c r="M314" i="25" s="1"/>
  <c r="N313" i="25"/>
  <c r="L313" i="25"/>
  <c r="K313" i="25"/>
  <c r="J313" i="25"/>
  <c r="I313" i="25"/>
  <c r="H313" i="25"/>
  <c r="G313" i="25"/>
  <c r="M313" i="25" s="1"/>
  <c r="L312" i="25"/>
  <c r="K312" i="25"/>
  <c r="I312" i="25"/>
  <c r="L311" i="25"/>
  <c r="K311" i="25"/>
  <c r="J311" i="25"/>
  <c r="I311" i="25"/>
  <c r="H311" i="25"/>
  <c r="N311" i="25" s="1"/>
  <c r="G311" i="25"/>
  <c r="M311" i="25" s="1"/>
  <c r="L310" i="25"/>
  <c r="K310" i="25"/>
  <c r="I310" i="25"/>
  <c r="G310" i="25"/>
  <c r="M310" i="25" s="1"/>
  <c r="N309" i="25"/>
  <c r="L309" i="25"/>
  <c r="K309" i="25"/>
  <c r="J309" i="25"/>
  <c r="I309" i="25"/>
  <c r="H309" i="25"/>
  <c r="G309" i="25"/>
  <c r="M309" i="25" s="1"/>
  <c r="L308" i="25"/>
  <c r="K308" i="25"/>
  <c r="J308" i="25"/>
  <c r="H308" i="25"/>
  <c r="N308" i="25" s="1"/>
  <c r="G308" i="25"/>
  <c r="M308" i="25" s="1"/>
  <c r="L307" i="25"/>
  <c r="K307" i="25"/>
  <c r="J307" i="25"/>
  <c r="I307" i="25"/>
  <c r="L306" i="25"/>
  <c r="K306" i="25"/>
  <c r="H306" i="25"/>
  <c r="N306" i="25" s="1"/>
  <c r="L305" i="25"/>
  <c r="K305" i="25"/>
  <c r="J305" i="25"/>
  <c r="I305" i="25"/>
  <c r="H305" i="25"/>
  <c r="N305" i="25" s="1"/>
  <c r="G305" i="25"/>
  <c r="M305" i="25" s="1"/>
  <c r="L304" i="25"/>
  <c r="K304" i="25"/>
  <c r="H304" i="25"/>
  <c r="N304" i="25" s="1"/>
  <c r="G304" i="25"/>
  <c r="M304" i="25" s="1"/>
  <c r="L303" i="25"/>
  <c r="K303" i="25"/>
  <c r="J303" i="25"/>
  <c r="I303" i="25"/>
  <c r="H303" i="25"/>
  <c r="N303" i="25" s="1"/>
  <c r="G303" i="25"/>
  <c r="M303" i="25" s="1"/>
  <c r="N302" i="25"/>
  <c r="L302" i="25"/>
  <c r="K302" i="25"/>
  <c r="J302" i="25"/>
  <c r="I302" i="25"/>
  <c r="H302" i="25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J300" i="25"/>
  <c r="I300" i="25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G298" i="25"/>
  <c r="M298" i="25" s="1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N295" i="25"/>
  <c r="L295" i="25"/>
  <c r="K295" i="25"/>
  <c r="J295" i="25"/>
  <c r="I295" i="25"/>
  <c r="H295" i="25"/>
  <c r="G295" i="25"/>
  <c r="M295" i="25" s="1"/>
  <c r="L294" i="25"/>
  <c r="K294" i="25"/>
  <c r="J294" i="25"/>
  <c r="I294" i="25"/>
  <c r="H294" i="25"/>
  <c r="N294" i="25" s="1"/>
  <c r="G294" i="25"/>
  <c r="M294" i="25" s="1"/>
  <c r="L293" i="25"/>
  <c r="K293" i="25"/>
  <c r="J293" i="25"/>
  <c r="L292" i="25"/>
  <c r="K292" i="25"/>
  <c r="J292" i="25"/>
  <c r="I292" i="25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N289" i="25"/>
  <c r="L289" i="25"/>
  <c r="K289" i="25"/>
  <c r="J289" i="25"/>
  <c r="I289" i="25"/>
  <c r="H289" i="25"/>
  <c r="G289" i="25"/>
  <c r="M289" i="25" s="1"/>
  <c r="L288" i="25"/>
  <c r="K288" i="25"/>
  <c r="J288" i="25"/>
  <c r="I288" i="25"/>
  <c r="H288" i="25"/>
  <c r="N288" i="25" s="1"/>
  <c r="G288" i="25"/>
  <c r="M288" i="25" s="1"/>
  <c r="N287" i="25"/>
  <c r="L287" i="25"/>
  <c r="K287" i="25"/>
  <c r="J287" i="25"/>
  <c r="I287" i="25"/>
  <c r="H287" i="25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N283" i="25"/>
  <c r="L283" i="25"/>
  <c r="K283" i="25"/>
  <c r="J283" i="25"/>
  <c r="I283" i="25"/>
  <c r="H283" i="25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N279" i="25"/>
  <c r="L279" i="25"/>
  <c r="K279" i="25"/>
  <c r="J279" i="25"/>
  <c r="I279" i="25"/>
  <c r="H279" i="25"/>
  <c r="G279" i="25"/>
  <c r="M279" i="25" s="1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I276" i="25"/>
  <c r="H276" i="25"/>
  <c r="N276" i="25" s="1"/>
  <c r="G276" i="25"/>
  <c r="M276" i="25" s="1"/>
  <c r="N275" i="25"/>
  <c r="L275" i="25"/>
  <c r="K275" i="25"/>
  <c r="J275" i="25"/>
  <c r="I275" i="25"/>
  <c r="H275" i="25"/>
  <c r="G275" i="25"/>
  <c r="M275" i="25" s="1"/>
  <c r="L274" i="25"/>
  <c r="K274" i="25"/>
  <c r="J274" i="25"/>
  <c r="I274" i="25"/>
  <c r="H274" i="25"/>
  <c r="N274" i="25" s="1"/>
  <c r="G274" i="25"/>
  <c r="M274" i="25" s="1"/>
  <c r="N273" i="25"/>
  <c r="L273" i="25"/>
  <c r="K273" i="25"/>
  <c r="J273" i="25"/>
  <c r="I273" i="25"/>
  <c r="H273" i="25"/>
  <c r="G273" i="25"/>
  <c r="M273" i="25" s="1"/>
  <c r="L272" i="25"/>
  <c r="K272" i="25"/>
  <c r="J272" i="25"/>
  <c r="I272" i="25"/>
  <c r="H272" i="25"/>
  <c r="N272" i="25" s="1"/>
  <c r="G272" i="25"/>
  <c r="M272" i="25" s="1"/>
  <c r="L271" i="25"/>
  <c r="K271" i="25"/>
  <c r="G271" i="25"/>
  <c r="M271" i="25" s="1"/>
  <c r="L270" i="25"/>
  <c r="K270" i="25"/>
  <c r="I270" i="25"/>
  <c r="H270" i="25"/>
  <c r="N270" i="25" s="1"/>
  <c r="N269" i="25"/>
  <c r="L269" i="25"/>
  <c r="K269" i="25"/>
  <c r="J269" i="25"/>
  <c r="I269" i="25"/>
  <c r="H269" i="25"/>
  <c r="G269" i="25"/>
  <c r="M269" i="25" s="1"/>
  <c r="N268" i="25"/>
  <c r="L268" i="25"/>
  <c r="K268" i="25"/>
  <c r="J268" i="25"/>
  <c r="I268" i="25"/>
  <c r="H268" i="25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N262" i="25"/>
  <c r="L262" i="25"/>
  <c r="K262" i="25"/>
  <c r="J262" i="25"/>
  <c r="I262" i="25"/>
  <c r="H262" i="25"/>
  <c r="G262" i="25"/>
  <c r="M262" i="25" s="1"/>
  <c r="L261" i="25"/>
  <c r="K261" i="25"/>
  <c r="G261" i="25"/>
  <c r="M261" i="25" s="1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N258" i="25"/>
  <c r="L258" i="25"/>
  <c r="K258" i="25"/>
  <c r="J258" i="25"/>
  <c r="I258" i="25"/>
  <c r="H258" i="25"/>
  <c r="N257" i="25"/>
  <c r="L257" i="25"/>
  <c r="K257" i="25"/>
  <c r="J257" i="25"/>
  <c r="I257" i="25"/>
  <c r="H257" i="25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J255" i="25"/>
  <c r="H255" i="25"/>
  <c r="N255" i="25" s="1"/>
  <c r="L254" i="25"/>
  <c r="K254" i="25"/>
  <c r="J254" i="25"/>
  <c r="I254" i="25"/>
  <c r="H254" i="25"/>
  <c r="N254" i="25" s="1"/>
  <c r="G254" i="25"/>
  <c r="M254" i="25" s="1"/>
  <c r="N253" i="25"/>
  <c r="L253" i="25"/>
  <c r="K253" i="25"/>
  <c r="J253" i="25"/>
  <c r="I253" i="25"/>
  <c r="H253" i="25"/>
  <c r="L252" i="25"/>
  <c r="K252" i="25"/>
  <c r="J252" i="25"/>
  <c r="I252" i="25"/>
  <c r="G252" i="25"/>
  <c r="M252" i="25" s="1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N248" i="25"/>
  <c r="L248" i="25"/>
  <c r="K248" i="25"/>
  <c r="J248" i="25"/>
  <c r="I248" i="25"/>
  <c r="H248" i="25"/>
  <c r="G248" i="25"/>
  <c r="M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N244" i="25"/>
  <c r="L244" i="25"/>
  <c r="K244" i="25"/>
  <c r="J244" i="25"/>
  <c r="I244" i="25"/>
  <c r="H244" i="25"/>
  <c r="G244" i="25"/>
  <c r="M244" i="25" s="1"/>
  <c r="L243" i="25"/>
  <c r="K243" i="25"/>
  <c r="J243" i="25"/>
  <c r="I243" i="25"/>
  <c r="G243" i="25"/>
  <c r="M243" i="25" s="1"/>
  <c r="L242" i="25"/>
  <c r="K242" i="25"/>
  <c r="N241" i="25"/>
  <c r="L241" i="25"/>
  <c r="K241" i="25"/>
  <c r="J241" i="25"/>
  <c r="I241" i="25"/>
  <c r="H241" i="25"/>
  <c r="G241" i="25"/>
  <c r="M241" i="25" s="1"/>
  <c r="L240" i="25"/>
  <c r="K240" i="25"/>
  <c r="J240" i="25"/>
  <c r="I240" i="25"/>
  <c r="H240" i="25"/>
  <c r="N240" i="25" s="1"/>
  <c r="G240" i="25"/>
  <c r="M240" i="25" s="1"/>
  <c r="N239" i="25"/>
  <c r="L239" i="25"/>
  <c r="K239" i="25"/>
  <c r="J239" i="25"/>
  <c r="I239" i="25"/>
  <c r="H239" i="25"/>
  <c r="G239" i="25"/>
  <c r="M239" i="25" s="1"/>
  <c r="N238" i="25"/>
  <c r="L238" i="25"/>
  <c r="K238" i="25"/>
  <c r="J238" i="25"/>
  <c r="I238" i="25"/>
  <c r="H238" i="25"/>
  <c r="G238" i="25"/>
  <c r="M238" i="25" s="1"/>
  <c r="L237" i="25"/>
  <c r="K237" i="25"/>
  <c r="J237" i="25"/>
  <c r="I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J235" i="25"/>
  <c r="L234" i="25"/>
  <c r="K234" i="25"/>
  <c r="J234" i="25"/>
  <c r="I234" i="25"/>
  <c r="H234" i="25"/>
  <c r="N234" i="25" s="1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H231" i="25"/>
  <c r="N231" i="25" s="1"/>
  <c r="G231" i="25"/>
  <c r="M231" i="25" s="1"/>
  <c r="L230" i="25"/>
  <c r="K230" i="25"/>
  <c r="I230" i="25"/>
  <c r="H230" i="25"/>
  <c r="N230" i="25" s="1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L226" i="25"/>
  <c r="K226" i="25"/>
  <c r="I226" i="25"/>
  <c r="G226" i="25"/>
  <c r="M226" i="25" s="1"/>
  <c r="N225" i="25"/>
  <c r="L225" i="25"/>
  <c r="K225" i="25"/>
  <c r="J225" i="25"/>
  <c r="I225" i="25"/>
  <c r="H225" i="25"/>
  <c r="G225" i="25"/>
  <c r="M225" i="25" s="1"/>
  <c r="L224" i="25"/>
  <c r="K224" i="25"/>
  <c r="J224" i="25"/>
  <c r="I224" i="25"/>
  <c r="H224" i="25"/>
  <c r="N224" i="25" s="1"/>
  <c r="G224" i="25"/>
  <c r="M224" i="25" s="1"/>
  <c r="L223" i="25"/>
  <c r="K223" i="25"/>
  <c r="I223" i="25"/>
  <c r="H223" i="25"/>
  <c r="N223" i="25" s="1"/>
  <c r="G223" i="25"/>
  <c r="M223" i="25" s="1"/>
  <c r="N222" i="25"/>
  <c r="L222" i="25"/>
  <c r="K222" i="25"/>
  <c r="J222" i="25"/>
  <c r="I222" i="25"/>
  <c r="H222" i="25"/>
  <c r="L221" i="25"/>
  <c r="K221" i="25"/>
  <c r="I221" i="25"/>
  <c r="G221" i="25"/>
  <c r="M221" i="25" s="1"/>
  <c r="L220" i="25"/>
  <c r="K220" i="25"/>
  <c r="N219" i="25"/>
  <c r="L219" i="25"/>
  <c r="K219" i="25"/>
  <c r="J219" i="25"/>
  <c r="I219" i="25"/>
  <c r="H219" i="25"/>
  <c r="L218" i="25"/>
  <c r="K218" i="25"/>
  <c r="N217" i="25"/>
  <c r="L217" i="25"/>
  <c r="K217" i="25"/>
  <c r="J217" i="25"/>
  <c r="I217" i="25"/>
  <c r="H217" i="25"/>
  <c r="G217" i="25"/>
  <c r="M217" i="25" s="1"/>
  <c r="L216" i="25"/>
  <c r="K216" i="25"/>
  <c r="J216" i="25"/>
  <c r="L215" i="25"/>
  <c r="K215" i="25"/>
  <c r="J215" i="25"/>
  <c r="L214" i="25"/>
  <c r="K214" i="25"/>
  <c r="J214" i="25"/>
  <c r="I214" i="25"/>
  <c r="H214" i="25"/>
  <c r="N214" i="25" s="1"/>
  <c r="G214" i="25"/>
  <c r="M214" i="25" s="1"/>
  <c r="N213" i="25"/>
  <c r="L213" i="25"/>
  <c r="K213" i="25"/>
  <c r="J213" i="25"/>
  <c r="I213" i="25"/>
  <c r="H213" i="25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J209" i="25"/>
  <c r="I209" i="25"/>
  <c r="G209" i="25"/>
  <c r="M209" i="25" s="1"/>
  <c r="L208" i="25"/>
  <c r="K208" i="25"/>
  <c r="J208" i="25"/>
  <c r="I208" i="25"/>
  <c r="H208" i="25"/>
  <c r="N208" i="25" s="1"/>
  <c r="G208" i="25"/>
  <c r="M208" i="25" s="1"/>
  <c r="N207" i="25"/>
  <c r="L207" i="25"/>
  <c r="K207" i="25"/>
  <c r="J207" i="25"/>
  <c r="I207" i="25"/>
  <c r="H207" i="25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J204" i="25"/>
  <c r="I204" i="25"/>
  <c r="L203" i="25"/>
  <c r="K203" i="25"/>
  <c r="L202" i="25"/>
  <c r="K202" i="25"/>
  <c r="J202" i="25"/>
  <c r="L201" i="25"/>
  <c r="K201" i="25"/>
  <c r="I201" i="25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N197" i="25"/>
  <c r="L197" i="25"/>
  <c r="K197" i="25"/>
  <c r="J197" i="25"/>
  <c r="I197" i="25"/>
  <c r="H197" i="25"/>
  <c r="L196" i="25"/>
  <c r="K196" i="25"/>
  <c r="J196" i="25"/>
  <c r="I196" i="25"/>
  <c r="H196" i="25"/>
  <c r="N196" i="25" s="1"/>
  <c r="G196" i="25"/>
  <c r="M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J193" i="25"/>
  <c r="I193" i="25"/>
  <c r="H193" i="25"/>
  <c r="N193" i="25" s="1"/>
  <c r="N192" i="25"/>
  <c r="L192" i="25"/>
  <c r="K192" i="25"/>
  <c r="J192" i="25"/>
  <c r="I192" i="25"/>
  <c r="H192" i="25"/>
  <c r="G192" i="25"/>
  <c r="M192" i="25" s="1"/>
  <c r="L191" i="25"/>
  <c r="K191" i="25"/>
  <c r="J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I189" i="25"/>
  <c r="H189" i="25"/>
  <c r="N189" i="25" s="1"/>
  <c r="F188" i="25"/>
  <c r="J361" i="25" s="1"/>
  <c r="E188" i="25"/>
  <c r="I329" i="25" s="1"/>
  <c r="D188" i="25"/>
  <c r="H338" i="25" s="1"/>
  <c r="N338" i="25" s="1"/>
  <c r="C188" i="25"/>
  <c r="G327" i="25" s="1"/>
  <c r="M327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N178" i="25"/>
  <c r="L178" i="25"/>
  <c r="K178" i="25"/>
  <c r="J178" i="25"/>
  <c r="I178" i="25"/>
  <c r="H178" i="25"/>
  <c r="G178" i="25"/>
  <c r="M178" i="25" s="1"/>
  <c r="L177" i="25"/>
  <c r="K177" i="25"/>
  <c r="J177" i="25"/>
  <c r="I177" i="25"/>
  <c r="H177" i="25"/>
  <c r="N177" i="25" s="1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N175" i="25" s="1"/>
  <c r="G175" i="25"/>
  <c r="M175" i="25" s="1"/>
  <c r="N174" i="25"/>
  <c r="L174" i="25"/>
  <c r="K174" i="25"/>
  <c r="J174" i="25"/>
  <c r="I174" i="25"/>
  <c r="H174" i="25"/>
  <c r="G174" i="25"/>
  <c r="M174" i="25" s="1"/>
  <c r="N173" i="25"/>
  <c r="L173" i="25"/>
  <c r="K173" i="25"/>
  <c r="J173" i="25"/>
  <c r="I173" i="25"/>
  <c r="H173" i="25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J171" i="25"/>
  <c r="I171" i="25"/>
  <c r="H171" i="25"/>
  <c r="N171" i="25" s="1"/>
  <c r="G171" i="25"/>
  <c r="M171" i="25" s="1"/>
  <c r="N170" i="25"/>
  <c r="L170" i="25"/>
  <c r="K170" i="25"/>
  <c r="J170" i="25"/>
  <c r="I170" i="25"/>
  <c r="H170" i="25"/>
  <c r="G170" i="25"/>
  <c r="M170" i="25" s="1"/>
  <c r="L169" i="25"/>
  <c r="K169" i="25"/>
  <c r="J169" i="25"/>
  <c r="I169" i="25"/>
  <c r="G169" i="25"/>
  <c r="M169" i="25" s="1"/>
  <c r="N168" i="25"/>
  <c r="L168" i="25"/>
  <c r="K168" i="25"/>
  <c r="J168" i="25"/>
  <c r="I168" i="25"/>
  <c r="H168" i="25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J166" i="25"/>
  <c r="I166" i="25"/>
  <c r="H166" i="25"/>
  <c r="N166" i="25" s="1"/>
  <c r="L165" i="25"/>
  <c r="K165" i="25"/>
  <c r="J165" i="25"/>
  <c r="I165" i="25"/>
  <c r="G165" i="25"/>
  <c r="M165" i="25" s="1"/>
  <c r="L164" i="25"/>
  <c r="K164" i="25"/>
  <c r="J164" i="25"/>
  <c r="I164" i="25"/>
  <c r="H164" i="25"/>
  <c r="N164" i="25" s="1"/>
  <c r="G164" i="25"/>
  <c r="M164" i="25" s="1"/>
  <c r="N163" i="25"/>
  <c r="L163" i="25"/>
  <c r="K163" i="25"/>
  <c r="J163" i="25"/>
  <c r="I163" i="25"/>
  <c r="H163" i="25"/>
  <c r="G163" i="25"/>
  <c r="M163" i="25" s="1"/>
  <c r="N162" i="25"/>
  <c r="L162" i="25"/>
  <c r="K162" i="25"/>
  <c r="J162" i="25"/>
  <c r="I162" i="25"/>
  <c r="H162" i="25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N157" i="25" s="1"/>
  <c r="G157" i="25"/>
  <c r="M157" i="25" s="1"/>
  <c r="N156" i="25"/>
  <c r="L156" i="25"/>
  <c r="K156" i="25"/>
  <c r="J156" i="25"/>
  <c r="I156" i="25"/>
  <c r="H156" i="25"/>
  <c r="G156" i="25"/>
  <c r="M156" i="25" s="1"/>
  <c r="N155" i="25"/>
  <c r="L155" i="25"/>
  <c r="K155" i="25"/>
  <c r="J155" i="25"/>
  <c r="I155" i="25"/>
  <c r="H155" i="25"/>
  <c r="G155" i="25"/>
  <c r="M155" i="25" s="1"/>
  <c r="L154" i="25"/>
  <c r="K154" i="25"/>
  <c r="J154" i="25"/>
  <c r="I154" i="25"/>
  <c r="H154" i="25"/>
  <c r="N154" i="25" s="1"/>
  <c r="N153" i="25"/>
  <c r="L153" i="25"/>
  <c r="K153" i="25"/>
  <c r="J153" i="25"/>
  <c r="I153" i="25"/>
  <c r="H153" i="25"/>
  <c r="G153" i="25"/>
  <c r="M153" i="25" s="1"/>
  <c r="L152" i="25"/>
  <c r="K152" i="25"/>
  <c r="J152" i="25"/>
  <c r="I152" i="25"/>
  <c r="H152" i="25"/>
  <c r="N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H150" i="25"/>
  <c r="N150" i="25" s="1"/>
  <c r="L149" i="25"/>
  <c r="K149" i="25"/>
  <c r="J149" i="25"/>
  <c r="L148" i="25"/>
  <c r="K148" i="25"/>
  <c r="J148" i="25"/>
  <c r="H148" i="25"/>
  <c r="N148" i="25" s="1"/>
  <c r="G148" i="25"/>
  <c r="M148" i="25" s="1"/>
  <c r="N147" i="25"/>
  <c r="L147" i="25"/>
  <c r="K147" i="25"/>
  <c r="H147" i="25"/>
  <c r="G147" i="25"/>
  <c r="M147" i="25" s="1"/>
  <c r="L146" i="25"/>
  <c r="K146" i="25"/>
  <c r="J146" i="25"/>
  <c r="N145" i="25"/>
  <c r="L145" i="25"/>
  <c r="K145" i="25"/>
  <c r="H145" i="25"/>
  <c r="L144" i="25"/>
  <c r="K144" i="25"/>
  <c r="N143" i="25"/>
  <c r="L143" i="25"/>
  <c r="K143" i="25"/>
  <c r="J143" i="25"/>
  <c r="I143" i="25"/>
  <c r="H143" i="25"/>
  <c r="G143" i="25"/>
  <c r="M143" i="25" s="1"/>
  <c r="L142" i="25"/>
  <c r="K142" i="25"/>
  <c r="L141" i="25"/>
  <c r="K141" i="25"/>
  <c r="L140" i="25"/>
  <c r="K140" i="25"/>
  <c r="J140" i="25"/>
  <c r="I140" i="25"/>
  <c r="H140" i="25"/>
  <c r="N140" i="25" s="1"/>
  <c r="G140" i="25"/>
  <c r="M140" i="25" s="1"/>
  <c r="N139" i="25"/>
  <c r="L139" i="25"/>
  <c r="K139" i="25"/>
  <c r="H139" i="25"/>
  <c r="L138" i="25"/>
  <c r="K138" i="25"/>
  <c r="J138" i="25"/>
  <c r="I138" i="25"/>
  <c r="H138" i="25"/>
  <c r="N138" i="25" s="1"/>
  <c r="G138" i="25"/>
  <c r="M138" i="25" s="1"/>
  <c r="L137" i="25"/>
  <c r="K137" i="25"/>
  <c r="J137" i="25"/>
  <c r="I137" i="25"/>
  <c r="G137" i="25"/>
  <c r="M137" i="25" s="1"/>
  <c r="L136" i="25"/>
  <c r="K136" i="25"/>
  <c r="J136" i="25"/>
  <c r="I136" i="25"/>
  <c r="H136" i="25"/>
  <c r="N136" i="25" s="1"/>
  <c r="G136" i="25"/>
  <c r="M136" i="25" s="1"/>
  <c r="L135" i="25"/>
  <c r="K135" i="25"/>
  <c r="J135" i="25"/>
  <c r="H135" i="25"/>
  <c r="N135" i="25" s="1"/>
  <c r="G135" i="25"/>
  <c r="M135" i="25" s="1"/>
  <c r="L134" i="25"/>
  <c r="K134" i="25"/>
  <c r="J134" i="25"/>
  <c r="I134" i="25"/>
  <c r="H134" i="25"/>
  <c r="N134" i="25" s="1"/>
  <c r="L133" i="25"/>
  <c r="K133" i="25"/>
  <c r="H133" i="25"/>
  <c r="N133" i="25" s="1"/>
  <c r="G133" i="25"/>
  <c r="M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N130" i="25"/>
  <c r="L130" i="25"/>
  <c r="K130" i="25"/>
  <c r="J130" i="25"/>
  <c r="I130" i="25"/>
  <c r="H130" i="25"/>
  <c r="G130" i="25"/>
  <c r="M130" i="25" s="1"/>
  <c r="L129" i="25"/>
  <c r="K129" i="25"/>
  <c r="J129" i="25"/>
  <c r="H129" i="25"/>
  <c r="N129" i="25" s="1"/>
  <c r="G129" i="25"/>
  <c r="M129" i="25" s="1"/>
  <c r="L128" i="25"/>
  <c r="K128" i="25"/>
  <c r="J128" i="25"/>
  <c r="I128" i="25"/>
  <c r="H128" i="25"/>
  <c r="N128" i="25" s="1"/>
  <c r="G128" i="25"/>
  <c r="M128" i="25" s="1"/>
  <c r="L127" i="25"/>
  <c r="K127" i="25"/>
  <c r="J127" i="25"/>
  <c r="L126" i="25"/>
  <c r="K126" i="25"/>
  <c r="J126" i="25"/>
  <c r="I126" i="25"/>
  <c r="H126" i="25"/>
  <c r="N126" i="25" s="1"/>
  <c r="G126" i="25"/>
  <c r="M126" i="25" s="1"/>
  <c r="L125" i="25"/>
  <c r="K125" i="25"/>
  <c r="I125" i="25"/>
  <c r="H125" i="25"/>
  <c r="N125" i="25" s="1"/>
  <c r="G125" i="25"/>
  <c r="M125" i="25" s="1"/>
  <c r="L124" i="25"/>
  <c r="K124" i="25"/>
  <c r="J124" i="25"/>
  <c r="L123" i="25"/>
  <c r="K123" i="25"/>
  <c r="G123" i="25"/>
  <c r="M123" i="25" s="1"/>
  <c r="L122" i="25"/>
  <c r="K122" i="25"/>
  <c r="J122" i="25"/>
  <c r="I122" i="25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N119" i="25"/>
  <c r="L119" i="25"/>
  <c r="K119" i="25"/>
  <c r="J119" i="25"/>
  <c r="I119" i="25"/>
  <c r="H119" i="25"/>
  <c r="G119" i="25"/>
  <c r="M119" i="25" s="1"/>
  <c r="L118" i="25"/>
  <c r="K118" i="25"/>
  <c r="J118" i="25"/>
  <c r="L117" i="25"/>
  <c r="K117" i="25"/>
  <c r="J117" i="25"/>
  <c r="I117" i="25"/>
  <c r="H117" i="25"/>
  <c r="N117" i="25" s="1"/>
  <c r="G117" i="25"/>
  <c r="M117" i="25" s="1"/>
  <c r="L116" i="25"/>
  <c r="K116" i="25"/>
  <c r="J116" i="25"/>
  <c r="L115" i="25"/>
  <c r="K115" i="25"/>
  <c r="I115" i="25"/>
  <c r="G115" i="25"/>
  <c r="M115" i="25" s="1"/>
  <c r="N114" i="25"/>
  <c r="L114" i="25"/>
  <c r="K114" i="25"/>
  <c r="J114" i="25"/>
  <c r="I114" i="25"/>
  <c r="H114" i="25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L110" i="25"/>
  <c r="K110" i="25"/>
  <c r="J110" i="25"/>
  <c r="I110" i="25"/>
  <c r="H110" i="25"/>
  <c r="N110" i="25" s="1"/>
  <c r="G110" i="25"/>
  <c r="M110" i="25" s="1"/>
  <c r="N109" i="25"/>
  <c r="L109" i="25"/>
  <c r="K109" i="25"/>
  <c r="J109" i="25"/>
  <c r="I109" i="25"/>
  <c r="H109" i="25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I107" i="25"/>
  <c r="G107" i="25"/>
  <c r="M107" i="25" s="1"/>
  <c r="L106" i="25"/>
  <c r="K106" i="25"/>
  <c r="J106" i="25"/>
  <c r="I106" i="25"/>
  <c r="G106" i="25"/>
  <c r="M106" i="25" s="1"/>
  <c r="L105" i="25"/>
  <c r="K105" i="25"/>
  <c r="J105" i="25"/>
  <c r="I105" i="25"/>
  <c r="G105" i="25"/>
  <c r="M105" i="25" s="1"/>
  <c r="L104" i="25"/>
  <c r="K104" i="25"/>
  <c r="I104" i="25"/>
  <c r="H104" i="25"/>
  <c r="N104" i="25" s="1"/>
  <c r="G104" i="25"/>
  <c r="M104" i="25" s="1"/>
  <c r="L103" i="25"/>
  <c r="K103" i="25"/>
  <c r="N102" i="25"/>
  <c r="L102" i="25"/>
  <c r="K102" i="25"/>
  <c r="J102" i="25"/>
  <c r="I102" i="25"/>
  <c r="H102" i="25"/>
  <c r="G102" i="25"/>
  <c r="M102" i="25" s="1"/>
  <c r="L101" i="25"/>
  <c r="K101" i="25"/>
  <c r="G101" i="25"/>
  <c r="M101" i="25" s="1"/>
  <c r="L100" i="25"/>
  <c r="K100" i="25"/>
  <c r="J100" i="25"/>
  <c r="L99" i="25"/>
  <c r="K99" i="25"/>
  <c r="I99" i="25"/>
  <c r="G99" i="25"/>
  <c r="M99" i="25" s="1"/>
  <c r="L98" i="25"/>
  <c r="K98" i="25"/>
  <c r="I98" i="25"/>
  <c r="H98" i="25"/>
  <c r="N98" i="25" s="1"/>
  <c r="L97" i="25"/>
  <c r="K97" i="25"/>
  <c r="J97" i="25"/>
  <c r="H97" i="25"/>
  <c r="N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I93" i="25"/>
  <c r="H93" i="25"/>
  <c r="N93" i="25" s="1"/>
  <c r="L92" i="25"/>
  <c r="K92" i="25"/>
  <c r="J92" i="25"/>
  <c r="I92" i="25"/>
  <c r="H92" i="25"/>
  <c r="N92" i="25" s="1"/>
  <c r="G92" i="25"/>
  <c r="M92" i="25" s="1"/>
  <c r="N91" i="25"/>
  <c r="L91" i="25"/>
  <c r="K91" i="25"/>
  <c r="J91" i="25"/>
  <c r="I91" i="25"/>
  <c r="H91" i="25"/>
  <c r="G91" i="25"/>
  <c r="M91" i="25" s="1"/>
  <c r="N90" i="25"/>
  <c r="L90" i="25"/>
  <c r="K90" i="25"/>
  <c r="J90" i="25"/>
  <c r="I90" i="25"/>
  <c r="H90" i="25"/>
  <c r="G90" i="25"/>
  <c r="M90" i="25" s="1"/>
  <c r="L89" i="25"/>
  <c r="K89" i="25"/>
  <c r="J89" i="25"/>
  <c r="H89" i="25"/>
  <c r="N89" i="25" s="1"/>
  <c r="G89" i="25"/>
  <c r="M89" i="25" s="1"/>
  <c r="N88" i="25"/>
  <c r="L88" i="25"/>
  <c r="K88" i="25"/>
  <c r="J88" i="25"/>
  <c r="I88" i="25"/>
  <c r="H88" i="25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L85" i="25"/>
  <c r="K85" i="25"/>
  <c r="J85" i="25"/>
  <c r="H85" i="25"/>
  <c r="N85" i="25" s="1"/>
  <c r="L84" i="25"/>
  <c r="K84" i="25"/>
  <c r="J84" i="25"/>
  <c r="I84" i="25"/>
  <c r="H84" i="25"/>
  <c r="N84" i="25" s="1"/>
  <c r="L83" i="25"/>
  <c r="K83" i="25"/>
  <c r="J83" i="25"/>
  <c r="I83" i="25"/>
  <c r="H83" i="25"/>
  <c r="N83" i="25" s="1"/>
  <c r="L82" i="25"/>
  <c r="K82" i="25"/>
  <c r="J82" i="25"/>
  <c r="J81" i="25"/>
  <c r="F81" i="25"/>
  <c r="J93" i="25" s="1"/>
  <c r="E81" i="25"/>
  <c r="I150" i="25" s="1"/>
  <c r="D81" i="25"/>
  <c r="H169" i="25" s="1"/>
  <c r="N169" i="25" s="1"/>
  <c r="C81" i="25"/>
  <c r="L73" i="25"/>
  <c r="K73" i="25"/>
  <c r="J73" i="25"/>
  <c r="H73" i="25"/>
  <c r="N73" i="25" s="1"/>
  <c r="G73" i="25"/>
  <c r="N72" i="25"/>
  <c r="L72" i="25"/>
  <c r="K72" i="25"/>
  <c r="J72" i="25"/>
  <c r="I72" i="25"/>
  <c r="H72" i="25"/>
  <c r="G72" i="25"/>
  <c r="M72" i="25" s="1"/>
  <c r="L71" i="25"/>
  <c r="K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N69" i="25"/>
  <c r="L69" i="25"/>
  <c r="K69" i="25"/>
  <c r="J69" i="25"/>
  <c r="I69" i="25"/>
  <c r="H69" i="25"/>
  <c r="G69" i="25"/>
  <c r="M69" i="25" s="1"/>
  <c r="N68" i="25"/>
  <c r="L68" i="25"/>
  <c r="K68" i="25"/>
  <c r="J68" i="25"/>
  <c r="I68" i="25"/>
  <c r="H68" i="25"/>
  <c r="G68" i="25"/>
  <c r="M68" i="25" s="1"/>
  <c r="L67" i="25"/>
  <c r="K67" i="25"/>
  <c r="J67" i="25"/>
  <c r="I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N65" i="25"/>
  <c r="L65" i="25"/>
  <c r="K65" i="25"/>
  <c r="J65" i="25"/>
  <c r="I65" i="25"/>
  <c r="H65" i="25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N61" i="25"/>
  <c r="L61" i="25"/>
  <c r="K61" i="25"/>
  <c r="J61" i="25"/>
  <c r="I61" i="25"/>
  <c r="H61" i="25"/>
  <c r="G61" i="25"/>
  <c r="M61" i="25" s="1"/>
  <c r="N60" i="25"/>
  <c r="L60" i="25"/>
  <c r="K60" i="25"/>
  <c r="J60" i="25"/>
  <c r="I60" i="25"/>
  <c r="H60" i="25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N57" i="25"/>
  <c r="L57" i="25"/>
  <c r="K57" i="25"/>
  <c r="J57" i="25"/>
  <c r="I57" i="25"/>
  <c r="H57" i="25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N54" i="25"/>
  <c r="L54" i="25"/>
  <c r="K54" i="25"/>
  <c r="J54" i="25"/>
  <c r="I54" i="25"/>
  <c r="H54" i="25"/>
  <c r="G54" i="25"/>
  <c r="M54" i="25" s="1"/>
  <c r="L53" i="25"/>
  <c r="K53" i="25"/>
  <c r="I53" i="25"/>
  <c r="H53" i="25"/>
  <c r="N53" i="25" s="1"/>
  <c r="G53" i="25"/>
  <c r="M53" i="25" s="1"/>
  <c r="L52" i="25"/>
  <c r="K52" i="25"/>
  <c r="I52" i="25"/>
  <c r="H52" i="25"/>
  <c r="N52" i="25" s="1"/>
  <c r="G52" i="25"/>
  <c r="M52" i="25" s="1"/>
  <c r="N51" i="25"/>
  <c r="L51" i="25"/>
  <c r="K51" i="25"/>
  <c r="J51" i="25"/>
  <c r="I51" i="25"/>
  <c r="H51" i="25"/>
  <c r="G51" i="25"/>
  <c r="M51" i="25" s="1"/>
  <c r="L50" i="25"/>
  <c r="K50" i="25"/>
  <c r="J50" i="25"/>
  <c r="I50" i="25"/>
  <c r="G50" i="25"/>
  <c r="N49" i="25"/>
  <c r="L49" i="25"/>
  <c r="K49" i="25"/>
  <c r="J49" i="25"/>
  <c r="I49" i="25"/>
  <c r="H49" i="25"/>
  <c r="G49" i="25"/>
  <c r="M49" i="25" s="1"/>
  <c r="N48" i="25"/>
  <c r="L48" i="25"/>
  <c r="K48" i="25"/>
  <c r="J48" i="25"/>
  <c r="I48" i="25"/>
  <c r="H48" i="25"/>
  <c r="G48" i="25"/>
  <c r="M48" i="25" s="1"/>
  <c r="L47" i="25"/>
  <c r="K47" i="25"/>
  <c r="J47" i="25"/>
  <c r="I47" i="25"/>
  <c r="H47" i="25"/>
  <c r="N47" i="25" s="1"/>
  <c r="G47" i="25"/>
  <c r="M47" i="25" s="1"/>
  <c r="N46" i="25"/>
  <c r="L46" i="25"/>
  <c r="K46" i="25"/>
  <c r="J46" i="25"/>
  <c r="I46" i="25"/>
  <c r="H46" i="25"/>
  <c r="G46" i="25"/>
  <c r="M46" i="25" s="1"/>
  <c r="N45" i="25"/>
  <c r="L45" i="25"/>
  <c r="K45" i="25"/>
  <c r="J45" i="25"/>
  <c r="I45" i="25"/>
  <c r="H45" i="25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G42" i="25"/>
  <c r="L41" i="25"/>
  <c r="K41" i="25"/>
  <c r="J41" i="25"/>
  <c r="I41" i="25"/>
  <c r="H41" i="25"/>
  <c r="N41" i="25" s="1"/>
  <c r="G41" i="25"/>
  <c r="M41" i="25" s="1"/>
  <c r="N40" i="25"/>
  <c r="L40" i="25"/>
  <c r="K40" i="25"/>
  <c r="J40" i="25"/>
  <c r="I40" i="25"/>
  <c r="H40" i="25"/>
  <c r="G40" i="25"/>
  <c r="M40" i="25" s="1"/>
  <c r="L39" i="25"/>
  <c r="K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N37" i="25"/>
  <c r="L37" i="25"/>
  <c r="K37" i="25"/>
  <c r="J37" i="25"/>
  <c r="I37" i="25"/>
  <c r="H37" i="25"/>
  <c r="G37" i="25"/>
  <c r="M37" i="25" s="1"/>
  <c r="N36" i="25"/>
  <c r="L36" i="25"/>
  <c r="K36" i="25"/>
  <c r="J36" i="25"/>
  <c r="I36" i="25"/>
  <c r="H36" i="25"/>
  <c r="G36" i="25"/>
  <c r="M36" i="25" s="1"/>
  <c r="N35" i="25"/>
  <c r="L35" i="25"/>
  <c r="K35" i="25"/>
  <c r="J35" i="25"/>
  <c r="I35" i="25"/>
  <c r="H35" i="25"/>
  <c r="G35" i="25"/>
  <c r="M35" i="25" s="1"/>
  <c r="L34" i="25"/>
  <c r="K34" i="25"/>
  <c r="J34" i="25"/>
  <c r="I34" i="25"/>
  <c r="H34" i="25"/>
  <c r="N34" i="25" s="1"/>
  <c r="G34" i="25"/>
  <c r="M34" i="25" s="1"/>
  <c r="N33" i="25"/>
  <c r="L33" i="25"/>
  <c r="K33" i="25"/>
  <c r="J33" i="25"/>
  <c r="I33" i="25"/>
  <c r="H33" i="25"/>
  <c r="G33" i="25"/>
  <c r="M33" i="25" s="1"/>
  <c r="N32" i="25"/>
  <c r="L32" i="25"/>
  <c r="K32" i="25"/>
  <c r="J32" i="25"/>
  <c r="I32" i="25"/>
  <c r="H32" i="25"/>
  <c r="G32" i="25"/>
  <c r="M32" i="25" s="1"/>
  <c r="N31" i="25"/>
  <c r="L31" i="25"/>
  <c r="K31" i="25"/>
  <c r="J31" i="25"/>
  <c r="I31" i="25"/>
  <c r="H31" i="25"/>
  <c r="G31" i="25"/>
  <c r="M31" i="25" s="1"/>
  <c r="L30" i="25"/>
  <c r="K30" i="25"/>
  <c r="J30" i="25"/>
  <c r="I30" i="25"/>
  <c r="G30" i="25"/>
  <c r="M30" i="25" s="1"/>
  <c r="L29" i="25"/>
  <c r="K29" i="25"/>
  <c r="J29" i="25"/>
  <c r="I29" i="25"/>
  <c r="G29" i="25"/>
  <c r="N28" i="25"/>
  <c r="L28" i="25"/>
  <c r="K28" i="25"/>
  <c r="J28" i="25"/>
  <c r="I28" i="25"/>
  <c r="H28" i="25"/>
  <c r="G28" i="25"/>
  <c r="M28" i="25" s="1"/>
  <c r="N27" i="25"/>
  <c r="L27" i="25"/>
  <c r="K27" i="25"/>
  <c r="J27" i="25"/>
  <c r="I27" i="25"/>
  <c r="H27" i="25"/>
  <c r="G27" i="25"/>
  <c r="M27" i="25" s="1"/>
  <c r="L26" i="25"/>
  <c r="K26" i="25"/>
  <c r="J26" i="25"/>
  <c r="I26" i="25"/>
  <c r="H26" i="25"/>
  <c r="N26" i="25" s="1"/>
  <c r="G26" i="25"/>
  <c r="M26" i="25" s="1"/>
  <c r="N25" i="25"/>
  <c r="L25" i="25"/>
  <c r="K25" i="25"/>
  <c r="J25" i="25"/>
  <c r="I25" i="25"/>
  <c r="H25" i="25"/>
  <c r="G25" i="25"/>
  <c r="M25" i="25" s="1"/>
  <c r="L24" i="25"/>
  <c r="K24" i="25"/>
  <c r="J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F22" i="25"/>
  <c r="J71" i="25" s="1"/>
  <c r="E22" i="25"/>
  <c r="I73" i="25" s="1"/>
  <c r="D22" i="25"/>
  <c r="H50" i="25" s="1"/>
  <c r="N50" i="25" s="1"/>
  <c r="C22" i="25"/>
  <c r="K22" i="25" s="1"/>
  <c r="F14" i="25"/>
  <c r="E14" i="25"/>
  <c r="D14" i="25"/>
  <c r="C14" i="25"/>
  <c r="K14" i="25" s="1"/>
  <c r="F13" i="25"/>
  <c r="E13" i="25"/>
  <c r="D13" i="25"/>
  <c r="C13" i="25"/>
  <c r="F12" i="25"/>
  <c r="E12" i="25"/>
  <c r="D12" i="25"/>
  <c r="C12" i="25"/>
  <c r="F11" i="25"/>
  <c r="E11" i="25"/>
  <c r="D11" i="25"/>
  <c r="F10" i="25"/>
  <c r="E10" i="25"/>
  <c r="D10" i="25"/>
  <c r="C10" i="25"/>
  <c r="K10" i="25" s="1"/>
  <c r="F9" i="25"/>
  <c r="E9" i="25"/>
  <c r="D9" i="25"/>
  <c r="L640" i="24"/>
  <c r="K640" i="24"/>
  <c r="G640" i="24"/>
  <c r="M640" i="24" s="1"/>
  <c r="L639" i="24"/>
  <c r="K639" i="24"/>
  <c r="L638" i="24"/>
  <c r="K638" i="24"/>
  <c r="J638" i="24"/>
  <c r="L637" i="24"/>
  <c r="K637" i="24"/>
  <c r="H637" i="24"/>
  <c r="N637" i="24" s="1"/>
  <c r="L636" i="24"/>
  <c r="K636" i="24"/>
  <c r="I636" i="24"/>
  <c r="H636" i="24"/>
  <c r="N636" i="24" s="1"/>
  <c r="G636" i="24"/>
  <c r="M636" i="24" s="1"/>
  <c r="L635" i="24"/>
  <c r="K635" i="24"/>
  <c r="I635" i="24"/>
  <c r="H635" i="24"/>
  <c r="N635" i="24" s="1"/>
  <c r="G635" i="24"/>
  <c r="M635" i="24" s="1"/>
  <c r="L634" i="24"/>
  <c r="K634" i="24"/>
  <c r="H634" i="24"/>
  <c r="N634" i="24" s="1"/>
  <c r="G634" i="24"/>
  <c r="L633" i="24"/>
  <c r="K633" i="24"/>
  <c r="I633" i="24"/>
  <c r="H633" i="24"/>
  <c r="N633" i="24" s="1"/>
  <c r="G633" i="24"/>
  <c r="M633" i="24" s="1"/>
  <c r="L632" i="24"/>
  <c r="K632" i="24"/>
  <c r="L631" i="24"/>
  <c r="K631" i="24"/>
  <c r="H631" i="24"/>
  <c r="N631" i="24" s="1"/>
  <c r="G631" i="24"/>
  <c r="M631" i="24" s="1"/>
  <c r="L630" i="24"/>
  <c r="K630" i="24"/>
  <c r="L629" i="24"/>
  <c r="K629" i="24"/>
  <c r="H629" i="24"/>
  <c r="N629" i="24" s="1"/>
  <c r="G629" i="24"/>
  <c r="M629" i="24" s="1"/>
  <c r="L628" i="24"/>
  <c r="K628" i="24"/>
  <c r="L627" i="24"/>
  <c r="K627" i="24"/>
  <c r="H627" i="24"/>
  <c r="N627" i="24" s="1"/>
  <c r="G627" i="24"/>
  <c r="M627" i="24" s="1"/>
  <c r="L626" i="24"/>
  <c r="K626" i="24"/>
  <c r="L625" i="24"/>
  <c r="K625" i="24"/>
  <c r="J625" i="24"/>
  <c r="I625" i="24"/>
  <c r="H625" i="24"/>
  <c r="N625" i="24" s="1"/>
  <c r="G625" i="24"/>
  <c r="M625" i="24" s="1"/>
  <c r="L624" i="24"/>
  <c r="K624" i="24"/>
  <c r="J624" i="24"/>
  <c r="I624" i="24"/>
  <c r="H624" i="24"/>
  <c r="N624" i="24" s="1"/>
  <c r="G624" i="24"/>
  <c r="M624" i="24" s="1"/>
  <c r="L623" i="24"/>
  <c r="K623" i="24"/>
  <c r="L622" i="24"/>
  <c r="K622" i="24"/>
  <c r="J622" i="24"/>
  <c r="I622" i="24"/>
  <c r="H622" i="24"/>
  <c r="N622" i="24" s="1"/>
  <c r="L621" i="24"/>
  <c r="K621" i="24"/>
  <c r="I621" i="24"/>
  <c r="H621" i="24"/>
  <c r="N621" i="24" s="1"/>
  <c r="G621" i="24"/>
  <c r="M621" i="24" s="1"/>
  <c r="L620" i="24"/>
  <c r="K620" i="24"/>
  <c r="I620" i="24"/>
  <c r="L619" i="24"/>
  <c r="K619" i="24"/>
  <c r="H619" i="24"/>
  <c r="N619" i="24" s="1"/>
  <c r="L618" i="24"/>
  <c r="K618" i="24"/>
  <c r="J618" i="24"/>
  <c r="L617" i="24"/>
  <c r="K617" i="24"/>
  <c r="H617" i="24"/>
  <c r="N617" i="24" s="1"/>
  <c r="L616" i="24"/>
  <c r="K616" i="24"/>
  <c r="L615" i="24"/>
  <c r="K615" i="24"/>
  <c r="H615" i="24"/>
  <c r="N615" i="24" s="1"/>
  <c r="L614" i="24"/>
  <c r="K614" i="24"/>
  <c r="L613" i="24"/>
  <c r="K613" i="24"/>
  <c r="H613" i="24"/>
  <c r="N613" i="24" s="1"/>
  <c r="K612" i="24"/>
  <c r="F612" i="24"/>
  <c r="J636" i="24" s="1"/>
  <c r="E612" i="24"/>
  <c r="I640" i="24" s="1"/>
  <c r="D612" i="24"/>
  <c r="C612" i="24"/>
  <c r="G639" i="24" s="1"/>
  <c r="M639" i="24" s="1"/>
  <c r="L604" i="24"/>
  <c r="K604" i="24"/>
  <c r="J604" i="24"/>
  <c r="H604" i="24"/>
  <c r="N604" i="24" s="1"/>
  <c r="L603" i="24"/>
  <c r="K603" i="24"/>
  <c r="J603" i="24"/>
  <c r="I603" i="24"/>
  <c r="H603" i="24"/>
  <c r="N603" i="24" s="1"/>
  <c r="G603" i="24"/>
  <c r="M603" i="24" s="1"/>
  <c r="L602" i="24"/>
  <c r="K602" i="24"/>
  <c r="I602" i="24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H600" i="24"/>
  <c r="N600" i="24" s="1"/>
  <c r="G600" i="24"/>
  <c r="M600" i="24" s="1"/>
  <c r="L599" i="24"/>
  <c r="K599" i="24"/>
  <c r="J599" i="24"/>
  <c r="H599" i="24"/>
  <c r="N599" i="24" s="1"/>
  <c r="G599" i="24"/>
  <c r="L598" i="24"/>
  <c r="K598" i="24"/>
  <c r="I598" i="24"/>
  <c r="G598" i="24"/>
  <c r="M598" i="24" s="1"/>
  <c r="L597" i="24"/>
  <c r="K597" i="24"/>
  <c r="G597" i="24"/>
  <c r="M597" i="24" s="1"/>
  <c r="L596" i="24"/>
  <c r="K596" i="24"/>
  <c r="J596" i="24"/>
  <c r="I596" i="24"/>
  <c r="H596" i="24"/>
  <c r="N596" i="24" s="1"/>
  <c r="G596" i="24"/>
  <c r="M596" i="24" s="1"/>
  <c r="L595" i="24"/>
  <c r="K595" i="24"/>
  <c r="I595" i="24"/>
  <c r="H595" i="24"/>
  <c r="N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M591" i="24" s="1"/>
  <c r="L590" i="24"/>
  <c r="K590" i="24"/>
  <c r="G590" i="24"/>
  <c r="M590" i="24" s="1"/>
  <c r="L589" i="24"/>
  <c r="K589" i="24"/>
  <c r="I589" i="24"/>
  <c r="L588" i="24"/>
  <c r="K588" i="24"/>
  <c r="H588" i="24"/>
  <c r="N588" i="24" s="1"/>
  <c r="L587" i="24"/>
  <c r="K587" i="24"/>
  <c r="J587" i="24"/>
  <c r="I587" i="24"/>
  <c r="H587" i="24"/>
  <c r="N587" i="24" s="1"/>
  <c r="G587" i="24"/>
  <c r="M587" i="24" s="1"/>
  <c r="L586" i="24"/>
  <c r="K586" i="24"/>
  <c r="I586" i="24"/>
  <c r="H586" i="24"/>
  <c r="N586" i="24" s="1"/>
  <c r="G586" i="24"/>
  <c r="M586" i="24" s="1"/>
  <c r="L585" i="24"/>
  <c r="K585" i="24"/>
  <c r="I585" i="24"/>
  <c r="H585" i="24"/>
  <c r="N585" i="24" s="1"/>
  <c r="G585" i="24"/>
  <c r="M585" i="24" s="1"/>
  <c r="L584" i="24"/>
  <c r="K584" i="24"/>
  <c r="J584" i="24"/>
  <c r="I584" i="24"/>
  <c r="H584" i="24"/>
  <c r="N584" i="24" s="1"/>
  <c r="L583" i="24"/>
  <c r="K583" i="24"/>
  <c r="G583" i="24"/>
  <c r="L582" i="24"/>
  <c r="K582" i="24"/>
  <c r="J582" i="24"/>
  <c r="I582" i="24"/>
  <c r="H582" i="24"/>
  <c r="N582" i="24" s="1"/>
  <c r="G582" i="24"/>
  <c r="M582" i="24" s="1"/>
  <c r="L581" i="24"/>
  <c r="K581" i="24"/>
  <c r="I581" i="24"/>
  <c r="H581" i="24"/>
  <c r="N581" i="24" s="1"/>
  <c r="G581" i="24"/>
  <c r="M581" i="24" s="1"/>
  <c r="L580" i="24"/>
  <c r="K580" i="24"/>
  <c r="J580" i="24"/>
  <c r="I580" i="24"/>
  <c r="G580" i="24"/>
  <c r="M580" i="24" s="1"/>
  <c r="L579" i="24"/>
  <c r="K579" i="24"/>
  <c r="J579" i="24"/>
  <c r="I579" i="24"/>
  <c r="H579" i="24"/>
  <c r="N579" i="24" s="1"/>
  <c r="G579" i="24"/>
  <c r="M579" i="24" s="1"/>
  <c r="L578" i="24"/>
  <c r="K578" i="24"/>
  <c r="I578" i="24"/>
  <c r="G578" i="24"/>
  <c r="M578" i="24" s="1"/>
  <c r="L577" i="24"/>
  <c r="K577" i="24"/>
  <c r="J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G575" i="24"/>
  <c r="M575" i="24" s="1"/>
  <c r="L574" i="24"/>
  <c r="K574" i="24"/>
  <c r="J574" i="24"/>
  <c r="I574" i="24"/>
  <c r="G574" i="24"/>
  <c r="M574" i="24" s="1"/>
  <c r="L573" i="24"/>
  <c r="K573" i="24"/>
  <c r="J573" i="24"/>
  <c r="I573" i="24"/>
  <c r="H573" i="24"/>
  <c r="N573" i="24" s="1"/>
  <c r="L572" i="24"/>
  <c r="K572" i="24"/>
  <c r="G572" i="24"/>
  <c r="L571" i="24"/>
  <c r="K571" i="24"/>
  <c r="H571" i="24"/>
  <c r="N571" i="24" s="1"/>
  <c r="L570" i="24"/>
  <c r="K570" i="24"/>
  <c r="I570" i="24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H568" i="24"/>
  <c r="N568" i="24" s="1"/>
  <c r="L567" i="24"/>
  <c r="K567" i="24"/>
  <c r="L566" i="24"/>
  <c r="K566" i="24"/>
  <c r="I566" i="24"/>
  <c r="H566" i="24"/>
  <c r="N566" i="24" s="1"/>
  <c r="G566" i="24"/>
  <c r="M566" i="24" s="1"/>
  <c r="L565" i="24"/>
  <c r="K565" i="24"/>
  <c r="I565" i="24"/>
  <c r="H565" i="24"/>
  <c r="N565" i="24" s="1"/>
  <c r="G565" i="24"/>
  <c r="M565" i="24" s="1"/>
  <c r="L564" i="24"/>
  <c r="K564" i="24"/>
  <c r="L563" i="24"/>
  <c r="K563" i="24"/>
  <c r="H563" i="24"/>
  <c r="N563" i="24" s="1"/>
  <c r="L562" i="24"/>
  <c r="K562" i="24"/>
  <c r="I562" i="24"/>
  <c r="H562" i="24"/>
  <c r="N562" i="24" s="1"/>
  <c r="G562" i="24"/>
  <c r="M562" i="24" s="1"/>
  <c r="L561" i="24"/>
  <c r="K561" i="24"/>
  <c r="I561" i="24"/>
  <c r="G561" i="24"/>
  <c r="M561" i="24" s="1"/>
  <c r="L560" i="24"/>
  <c r="K560" i="24"/>
  <c r="J560" i="24"/>
  <c r="H560" i="24"/>
  <c r="N560" i="24" s="1"/>
  <c r="G560" i="24"/>
  <c r="L559" i="24"/>
  <c r="K559" i="24"/>
  <c r="J559" i="24"/>
  <c r="I559" i="24"/>
  <c r="G559" i="24"/>
  <c r="M559" i="24" s="1"/>
  <c r="L558" i="24"/>
  <c r="K558" i="24"/>
  <c r="J558" i="24"/>
  <c r="I558" i="24"/>
  <c r="G558" i="24"/>
  <c r="M558" i="24" s="1"/>
  <c r="L557" i="24"/>
  <c r="K557" i="24"/>
  <c r="J557" i="24"/>
  <c r="I557" i="24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I553" i="24"/>
  <c r="G553" i="24"/>
  <c r="M553" i="24" s="1"/>
  <c r="L552" i="24"/>
  <c r="K552" i="24"/>
  <c r="I552" i="24"/>
  <c r="H552" i="24"/>
  <c r="N552" i="24" s="1"/>
  <c r="G552" i="24"/>
  <c r="M552" i="24" s="1"/>
  <c r="L551" i="24"/>
  <c r="K551" i="24"/>
  <c r="J551" i="24"/>
  <c r="G551" i="24"/>
  <c r="L550" i="24"/>
  <c r="K550" i="24"/>
  <c r="I550" i="24"/>
  <c r="G550" i="24"/>
  <c r="M550" i="24" s="1"/>
  <c r="L549" i="24"/>
  <c r="K549" i="24"/>
  <c r="J549" i="24"/>
  <c r="I549" i="24"/>
  <c r="H549" i="24"/>
  <c r="N549" i="24" s="1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H546" i="24"/>
  <c r="N546" i="24" s="1"/>
  <c r="L545" i="24"/>
  <c r="K545" i="24"/>
  <c r="H545" i="24"/>
  <c r="N545" i="24" s="1"/>
  <c r="G545" i="24"/>
  <c r="L544" i="24"/>
  <c r="K544" i="24"/>
  <c r="H544" i="24"/>
  <c r="N544" i="24" s="1"/>
  <c r="L543" i="24"/>
  <c r="K543" i="24"/>
  <c r="J543" i="24"/>
  <c r="N542" i="24"/>
  <c r="L542" i="24"/>
  <c r="K542" i="24"/>
  <c r="J542" i="24"/>
  <c r="I542" i="24"/>
  <c r="H542" i="24"/>
  <c r="L541" i="24"/>
  <c r="K541" i="24"/>
  <c r="G541" i="24"/>
  <c r="M541" i="24" s="1"/>
  <c r="L540" i="24"/>
  <c r="K540" i="24"/>
  <c r="L539" i="24"/>
  <c r="K539" i="24"/>
  <c r="G539" i="24"/>
  <c r="M539" i="24" s="1"/>
  <c r="L538" i="24"/>
  <c r="K538" i="24"/>
  <c r="J538" i="24"/>
  <c r="I538" i="24"/>
  <c r="G538" i="24"/>
  <c r="M538" i="24" s="1"/>
  <c r="L537" i="24"/>
  <c r="K537" i="24"/>
  <c r="J537" i="24"/>
  <c r="H537" i="24"/>
  <c r="N537" i="24" s="1"/>
  <c r="L536" i="24"/>
  <c r="K536" i="24"/>
  <c r="I536" i="24"/>
  <c r="G536" i="24"/>
  <c r="M536" i="24" s="1"/>
  <c r="L535" i="24"/>
  <c r="K535" i="24"/>
  <c r="I535" i="24"/>
  <c r="N534" i="24"/>
  <c r="L534" i="24"/>
  <c r="K534" i="24"/>
  <c r="J534" i="24"/>
  <c r="I534" i="24"/>
  <c r="H534" i="24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I529" i="24"/>
  <c r="H529" i="24"/>
  <c r="N529" i="24" s="1"/>
  <c r="G529" i="24"/>
  <c r="M529" i="24" s="1"/>
  <c r="L528" i="24"/>
  <c r="K528" i="24"/>
  <c r="H528" i="24"/>
  <c r="N528" i="24" s="1"/>
  <c r="L527" i="24"/>
  <c r="K527" i="24"/>
  <c r="I527" i="24"/>
  <c r="H527" i="24"/>
  <c r="N527" i="24" s="1"/>
  <c r="G527" i="24"/>
  <c r="M527" i="24" s="1"/>
  <c r="L526" i="24"/>
  <c r="K526" i="24"/>
  <c r="G526" i="24"/>
  <c r="M526" i="24" s="1"/>
  <c r="L525" i="24"/>
  <c r="K525" i="24"/>
  <c r="G525" i="24"/>
  <c r="L524" i="24"/>
  <c r="K524" i="24"/>
  <c r="I524" i="24"/>
  <c r="H524" i="24"/>
  <c r="N524" i="24" s="1"/>
  <c r="G524" i="24"/>
  <c r="M524" i="24" s="1"/>
  <c r="L523" i="24"/>
  <c r="K523" i="24"/>
  <c r="G523" i="24"/>
  <c r="L522" i="24"/>
  <c r="K522" i="24"/>
  <c r="I522" i="24"/>
  <c r="G522" i="24"/>
  <c r="M522" i="24" s="1"/>
  <c r="L521" i="24"/>
  <c r="K521" i="24"/>
  <c r="I521" i="24"/>
  <c r="H521" i="24"/>
  <c r="N521" i="24" s="1"/>
  <c r="G521" i="24"/>
  <c r="M521" i="24" s="1"/>
  <c r="L520" i="24"/>
  <c r="K520" i="24"/>
  <c r="I520" i="24"/>
  <c r="G520" i="24"/>
  <c r="M520" i="24" s="1"/>
  <c r="L519" i="24"/>
  <c r="K519" i="24"/>
  <c r="J519" i="24"/>
  <c r="I519" i="24"/>
  <c r="H519" i="24"/>
  <c r="N519" i="24" s="1"/>
  <c r="G519" i="24"/>
  <c r="M519" i="24" s="1"/>
  <c r="L518" i="24"/>
  <c r="K518" i="24"/>
  <c r="I518" i="24"/>
  <c r="L517" i="24"/>
  <c r="K517" i="24"/>
  <c r="G517" i="24"/>
  <c r="M517" i="24" s="1"/>
  <c r="L516" i="24"/>
  <c r="K516" i="24"/>
  <c r="J516" i="24"/>
  <c r="I516" i="24"/>
  <c r="G516" i="24"/>
  <c r="M516" i="24" s="1"/>
  <c r="L515" i="24"/>
  <c r="K515" i="24"/>
  <c r="I515" i="24"/>
  <c r="G515" i="24"/>
  <c r="M515" i="24" s="1"/>
  <c r="L514" i="24"/>
  <c r="K514" i="24"/>
  <c r="I514" i="24"/>
  <c r="H514" i="24"/>
  <c r="N514" i="24" s="1"/>
  <c r="L513" i="24"/>
  <c r="K513" i="24"/>
  <c r="I513" i="24"/>
  <c r="G513" i="24"/>
  <c r="M513" i="24" s="1"/>
  <c r="L512" i="24"/>
  <c r="K512" i="24"/>
  <c r="I512" i="24"/>
  <c r="G512" i="24"/>
  <c r="M512" i="24" s="1"/>
  <c r="L511" i="24"/>
  <c r="K511" i="24"/>
  <c r="I511" i="24"/>
  <c r="G511" i="24"/>
  <c r="M511" i="24" s="1"/>
  <c r="L510" i="24"/>
  <c r="K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L507" i="24"/>
  <c r="K507" i="24"/>
  <c r="G507" i="24"/>
  <c r="M507" i="24" s="1"/>
  <c r="L506" i="24"/>
  <c r="K506" i="24"/>
  <c r="J506" i="24"/>
  <c r="I506" i="24"/>
  <c r="L505" i="24"/>
  <c r="K505" i="24"/>
  <c r="J505" i="24"/>
  <c r="I505" i="24"/>
  <c r="G505" i="24"/>
  <c r="M505" i="24" s="1"/>
  <c r="L504" i="24"/>
  <c r="K504" i="24"/>
  <c r="I504" i="24"/>
  <c r="H504" i="24"/>
  <c r="N504" i="24" s="1"/>
  <c r="G504" i="24"/>
  <c r="M504" i="24" s="1"/>
  <c r="L503" i="24"/>
  <c r="K503" i="24"/>
  <c r="I503" i="24"/>
  <c r="H503" i="24"/>
  <c r="N503" i="24" s="1"/>
  <c r="G503" i="24"/>
  <c r="M503" i="24" s="1"/>
  <c r="L502" i="24"/>
  <c r="K502" i="24"/>
  <c r="J502" i="24"/>
  <c r="I502" i="24"/>
  <c r="G502" i="24"/>
  <c r="M502" i="24" s="1"/>
  <c r="L501" i="24"/>
  <c r="K501" i="24"/>
  <c r="I501" i="24"/>
  <c r="L500" i="24"/>
  <c r="K500" i="24"/>
  <c r="J500" i="24"/>
  <c r="H500" i="24"/>
  <c r="N500" i="24" s="1"/>
  <c r="G500" i="24"/>
  <c r="M500" i="24" s="1"/>
  <c r="L499" i="24"/>
  <c r="K499" i="24"/>
  <c r="L498" i="24"/>
  <c r="K498" i="24"/>
  <c r="I498" i="24"/>
  <c r="H498" i="24"/>
  <c r="N498" i="24" s="1"/>
  <c r="G498" i="24"/>
  <c r="M498" i="24" s="1"/>
  <c r="L497" i="24"/>
  <c r="K497" i="24"/>
  <c r="L496" i="24"/>
  <c r="K496" i="24"/>
  <c r="J496" i="24"/>
  <c r="I496" i="24"/>
  <c r="H496" i="24"/>
  <c r="N496" i="24" s="1"/>
  <c r="G496" i="24"/>
  <c r="M496" i="24" s="1"/>
  <c r="L495" i="24"/>
  <c r="K495" i="24"/>
  <c r="I495" i="24"/>
  <c r="H495" i="24"/>
  <c r="N495" i="24" s="1"/>
  <c r="G495" i="24"/>
  <c r="M495" i="24" s="1"/>
  <c r="L494" i="24"/>
  <c r="K494" i="24"/>
  <c r="J494" i="24"/>
  <c r="I494" i="24"/>
  <c r="G494" i="24"/>
  <c r="M494" i="24" s="1"/>
  <c r="L493" i="24"/>
  <c r="K493" i="24"/>
  <c r="L492" i="24"/>
  <c r="K492" i="24"/>
  <c r="J492" i="24"/>
  <c r="I492" i="24"/>
  <c r="H492" i="24"/>
  <c r="N492" i="24" s="1"/>
  <c r="G492" i="24"/>
  <c r="M492" i="24" s="1"/>
  <c r="L491" i="24"/>
  <c r="K491" i="24"/>
  <c r="J491" i="24"/>
  <c r="I491" i="24"/>
  <c r="G491" i="24"/>
  <c r="M491" i="24" s="1"/>
  <c r="L490" i="24"/>
  <c r="K490" i="24"/>
  <c r="J490" i="24"/>
  <c r="I490" i="24"/>
  <c r="L489" i="24"/>
  <c r="K489" i="24"/>
  <c r="H489" i="24"/>
  <c r="N489" i="24" s="1"/>
  <c r="L488" i="24"/>
  <c r="K488" i="24"/>
  <c r="J488" i="24"/>
  <c r="I488" i="24"/>
  <c r="H488" i="24"/>
  <c r="N488" i="24" s="1"/>
  <c r="G488" i="24"/>
  <c r="M488" i="24" s="1"/>
  <c r="L487" i="24"/>
  <c r="K487" i="24"/>
  <c r="G487" i="24"/>
  <c r="L486" i="24"/>
  <c r="K486" i="24"/>
  <c r="I486" i="24"/>
  <c r="H486" i="24"/>
  <c r="N486" i="24" s="1"/>
  <c r="G486" i="24"/>
  <c r="M486" i="24" s="1"/>
  <c r="L485" i="24"/>
  <c r="K485" i="24"/>
  <c r="L484" i="24"/>
  <c r="K484" i="24"/>
  <c r="H484" i="24"/>
  <c r="N484" i="24" s="1"/>
  <c r="L483" i="24"/>
  <c r="K483" i="24"/>
  <c r="I483" i="24"/>
  <c r="G483" i="24"/>
  <c r="M483" i="24" s="1"/>
  <c r="L482" i="24"/>
  <c r="K482" i="24"/>
  <c r="J482" i="24"/>
  <c r="I482" i="24"/>
  <c r="H482" i="24"/>
  <c r="N482" i="24" s="1"/>
  <c r="G482" i="24"/>
  <c r="M482" i="24" s="1"/>
  <c r="L481" i="24"/>
  <c r="K481" i="24"/>
  <c r="H481" i="24"/>
  <c r="N481" i="24" s="1"/>
  <c r="L480" i="24"/>
  <c r="K480" i="24"/>
  <c r="J480" i="24"/>
  <c r="I480" i="24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H478" i="24"/>
  <c r="N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N475" i="24"/>
  <c r="L475" i="24"/>
  <c r="K475" i="24"/>
  <c r="J475" i="24"/>
  <c r="I475" i="24"/>
  <c r="H475" i="24"/>
  <c r="G475" i="24"/>
  <c r="M475" i="24" s="1"/>
  <c r="L474" i="24"/>
  <c r="K474" i="24"/>
  <c r="I474" i="24"/>
  <c r="H474" i="24"/>
  <c r="N474" i="24" s="1"/>
  <c r="G474" i="24"/>
  <c r="M474" i="24" s="1"/>
  <c r="L473" i="24"/>
  <c r="K473" i="24"/>
  <c r="L472" i="24"/>
  <c r="K472" i="24"/>
  <c r="H472" i="24"/>
  <c r="N472" i="24" s="1"/>
  <c r="L471" i="24"/>
  <c r="K471" i="24"/>
  <c r="L470" i="24"/>
  <c r="K470" i="24"/>
  <c r="H470" i="24"/>
  <c r="N470" i="24" s="1"/>
  <c r="L469" i="24"/>
  <c r="K469" i="24"/>
  <c r="N468" i="24"/>
  <c r="L468" i="24"/>
  <c r="K468" i="24"/>
  <c r="J468" i="24"/>
  <c r="I468" i="24"/>
  <c r="H468" i="24"/>
  <c r="G468" i="24"/>
  <c r="M468" i="24" s="1"/>
  <c r="L467" i="24"/>
  <c r="K467" i="24"/>
  <c r="I467" i="24"/>
  <c r="H467" i="24"/>
  <c r="N467" i="24" s="1"/>
  <c r="G467" i="24"/>
  <c r="M467" i="24" s="1"/>
  <c r="L466" i="24"/>
  <c r="K466" i="24"/>
  <c r="I466" i="24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I464" i="24"/>
  <c r="H464" i="24"/>
  <c r="N464" i="24" s="1"/>
  <c r="G464" i="24"/>
  <c r="M464" i="24" s="1"/>
  <c r="L463" i="24"/>
  <c r="K463" i="24"/>
  <c r="J463" i="24"/>
  <c r="I463" i="24"/>
  <c r="H463" i="24"/>
  <c r="N463" i="24" s="1"/>
  <c r="L462" i="24"/>
  <c r="K462" i="24"/>
  <c r="I462" i="24"/>
  <c r="H462" i="24"/>
  <c r="N462" i="24" s="1"/>
  <c r="G462" i="24"/>
  <c r="M462" i="24" s="1"/>
  <c r="L461" i="24"/>
  <c r="K461" i="24"/>
  <c r="L460" i="24"/>
  <c r="K460" i="24"/>
  <c r="G460" i="24"/>
  <c r="M460" i="24" s="1"/>
  <c r="L459" i="24"/>
  <c r="K459" i="24"/>
  <c r="G459" i="24"/>
  <c r="L458" i="24"/>
  <c r="K458" i="24"/>
  <c r="J458" i="24"/>
  <c r="H458" i="24"/>
  <c r="N458" i="24" s="1"/>
  <c r="G458" i="24"/>
  <c r="M458" i="24" s="1"/>
  <c r="L457" i="24"/>
  <c r="K457" i="24"/>
  <c r="J457" i="24"/>
  <c r="I457" i="24"/>
  <c r="G457" i="24"/>
  <c r="M457" i="24" s="1"/>
  <c r="N456" i="24"/>
  <c r="L456" i="24"/>
  <c r="K456" i="24"/>
  <c r="J456" i="24"/>
  <c r="I456" i="24"/>
  <c r="H456" i="24"/>
  <c r="L455" i="24"/>
  <c r="K455" i="24"/>
  <c r="H455" i="24"/>
  <c r="N455" i="24" s="1"/>
  <c r="G455" i="24"/>
  <c r="M455" i="24" s="1"/>
  <c r="L454" i="24"/>
  <c r="K454" i="24"/>
  <c r="H454" i="24"/>
  <c r="N454" i="24" s="1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L450" i="24"/>
  <c r="K450" i="24"/>
  <c r="G450" i="24"/>
  <c r="M450" i="24" s="1"/>
  <c r="L449" i="24"/>
  <c r="K449" i="24"/>
  <c r="H449" i="24"/>
  <c r="N449" i="24" s="1"/>
  <c r="L448" i="24"/>
  <c r="K448" i="24"/>
  <c r="J448" i="24"/>
  <c r="G448" i="24"/>
  <c r="M448" i="24" s="1"/>
  <c r="L447" i="24"/>
  <c r="K447" i="24"/>
  <c r="I447" i="24"/>
  <c r="H447" i="24"/>
  <c r="N447" i="24" s="1"/>
  <c r="G447" i="24"/>
  <c r="M447" i="24" s="1"/>
  <c r="L446" i="24"/>
  <c r="K446" i="24"/>
  <c r="H446" i="24"/>
  <c r="N446" i="24" s="1"/>
  <c r="L445" i="24"/>
  <c r="K445" i="24"/>
  <c r="I445" i="24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H443" i="24"/>
  <c r="N443" i="24" s="1"/>
  <c r="G443" i="24"/>
  <c r="L442" i="24"/>
  <c r="K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G438" i="24"/>
  <c r="L437" i="24"/>
  <c r="K437" i="24"/>
  <c r="G437" i="24"/>
  <c r="M437" i="24" s="1"/>
  <c r="L436" i="24"/>
  <c r="K436" i="24"/>
  <c r="L435" i="24"/>
  <c r="K435" i="24"/>
  <c r="G435" i="24"/>
  <c r="M435" i="24" s="1"/>
  <c r="L434" i="24"/>
  <c r="K434" i="24"/>
  <c r="L433" i="24"/>
  <c r="K433" i="24"/>
  <c r="I433" i="24"/>
  <c r="H433" i="24"/>
  <c r="N433" i="24" s="1"/>
  <c r="G433" i="24"/>
  <c r="M433" i="24" s="1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H430" i="24"/>
  <c r="N430" i="24" s="1"/>
  <c r="L429" i="24"/>
  <c r="K429" i="24"/>
  <c r="L428" i="24"/>
  <c r="K428" i="24"/>
  <c r="H428" i="24"/>
  <c r="N428" i="24" s="1"/>
  <c r="L427" i="24"/>
  <c r="K427" i="24"/>
  <c r="L426" i="24"/>
  <c r="K426" i="24"/>
  <c r="J426" i="24"/>
  <c r="H426" i="24"/>
  <c r="N426" i="24" s="1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G423" i="24"/>
  <c r="M423" i="24" s="1"/>
  <c r="L422" i="24"/>
  <c r="K422" i="24"/>
  <c r="L421" i="24"/>
  <c r="K421" i="24"/>
  <c r="J421" i="24"/>
  <c r="I421" i="24"/>
  <c r="H421" i="24"/>
  <c r="N421" i="24" s="1"/>
  <c r="L420" i="24"/>
  <c r="K420" i="24"/>
  <c r="L419" i="24"/>
  <c r="K419" i="24"/>
  <c r="H419" i="24"/>
  <c r="N419" i="24" s="1"/>
  <c r="L418" i="24"/>
  <c r="K418" i="24"/>
  <c r="J418" i="24"/>
  <c r="I418" i="24"/>
  <c r="H418" i="24"/>
  <c r="N418" i="24" s="1"/>
  <c r="G418" i="24"/>
  <c r="M418" i="24" s="1"/>
  <c r="L417" i="24"/>
  <c r="K417" i="24"/>
  <c r="J417" i="24"/>
  <c r="H417" i="24"/>
  <c r="N417" i="24" s="1"/>
  <c r="L416" i="24"/>
  <c r="K416" i="24"/>
  <c r="J416" i="24"/>
  <c r="H416" i="24"/>
  <c r="N416" i="24" s="1"/>
  <c r="G416" i="24"/>
  <c r="M416" i="24" s="1"/>
  <c r="L415" i="24"/>
  <c r="K415" i="24"/>
  <c r="J415" i="24"/>
  <c r="G415" i="24"/>
  <c r="L414" i="24"/>
  <c r="K414" i="24"/>
  <c r="J414" i="24"/>
  <c r="I414" i="24"/>
  <c r="H414" i="24"/>
  <c r="N414" i="24" s="1"/>
  <c r="G414" i="24"/>
  <c r="M414" i="24" s="1"/>
  <c r="L413" i="24"/>
  <c r="K413" i="24"/>
  <c r="N412" i="24"/>
  <c r="L412" i="24"/>
  <c r="K412" i="24"/>
  <c r="J412" i="24"/>
  <c r="I412" i="24"/>
  <c r="H412" i="24"/>
  <c r="G412" i="24"/>
  <c r="M412" i="24" s="1"/>
  <c r="L411" i="24"/>
  <c r="K411" i="24"/>
  <c r="I411" i="24"/>
  <c r="H411" i="24"/>
  <c r="N411" i="24" s="1"/>
  <c r="G411" i="24"/>
  <c r="M411" i="24" s="1"/>
  <c r="L410" i="24"/>
  <c r="K410" i="24"/>
  <c r="L409" i="24"/>
  <c r="K409" i="24"/>
  <c r="H409" i="24"/>
  <c r="N409" i="24" s="1"/>
  <c r="G409" i="24"/>
  <c r="L408" i="24"/>
  <c r="K408" i="24"/>
  <c r="L407" i="24"/>
  <c r="K407" i="24"/>
  <c r="H407" i="24"/>
  <c r="N407" i="24" s="1"/>
  <c r="L406" i="24"/>
  <c r="K406" i="24"/>
  <c r="L405" i="24"/>
  <c r="K405" i="24"/>
  <c r="H405" i="24"/>
  <c r="N405" i="24" s="1"/>
  <c r="L404" i="24"/>
  <c r="K404" i="24"/>
  <c r="J404" i="24"/>
  <c r="I404" i="24"/>
  <c r="H404" i="24"/>
  <c r="N404" i="24" s="1"/>
  <c r="G404" i="24"/>
  <c r="M404" i="24" s="1"/>
  <c r="L403" i="24"/>
  <c r="K403" i="24"/>
  <c r="J403" i="24"/>
  <c r="I403" i="24"/>
  <c r="G403" i="24"/>
  <c r="M403" i="24" s="1"/>
  <c r="L402" i="24"/>
  <c r="K402" i="24"/>
  <c r="H402" i="24"/>
  <c r="N402" i="24" s="1"/>
  <c r="L401" i="24"/>
  <c r="K401" i="24"/>
  <c r="I401" i="24"/>
  <c r="H401" i="24"/>
  <c r="N401" i="24" s="1"/>
  <c r="G401" i="24"/>
  <c r="M401" i="24" s="1"/>
  <c r="L400" i="24"/>
  <c r="K400" i="24"/>
  <c r="J400" i="24"/>
  <c r="I400" i="24"/>
  <c r="L399" i="24"/>
  <c r="K399" i="24"/>
  <c r="J399" i="24"/>
  <c r="I399" i="24"/>
  <c r="H399" i="24"/>
  <c r="N399" i="24" s="1"/>
  <c r="G399" i="24"/>
  <c r="M399" i="24" s="1"/>
  <c r="L398" i="24"/>
  <c r="K398" i="24"/>
  <c r="H398" i="24"/>
  <c r="N398" i="24" s="1"/>
  <c r="G398" i="24"/>
  <c r="M398" i="24" s="1"/>
  <c r="L397" i="24"/>
  <c r="K397" i="24"/>
  <c r="L396" i="24"/>
  <c r="K396" i="24"/>
  <c r="H396" i="24"/>
  <c r="N396" i="24" s="1"/>
  <c r="G396" i="24"/>
  <c r="M396" i="24" s="1"/>
  <c r="L395" i="24"/>
  <c r="K395" i="24"/>
  <c r="L394" i="24"/>
  <c r="K394" i="24"/>
  <c r="I394" i="24"/>
  <c r="H394" i="24"/>
  <c r="N394" i="24" s="1"/>
  <c r="L393" i="24"/>
  <c r="K393" i="24"/>
  <c r="I393" i="24"/>
  <c r="H393" i="24"/>
  <c r="N393" i="24" s="1"/>
  <c r="G393" i="24"/>
  <c r="M393" i="24" s="1"/>
  <c r="L392" i="24"/>
  <c r="K392" i="24"/>
  <c r="H392" i="24"/>
  <c r="N392" i="24" s="1"/>
  <c r="L391" i="24"/>
  <c r="K391" i="24"/>
  <c r="H391" i="24"/>
  <c r="N391" i="24" s="1"/>
  <c r="G391" i="24"/>
  <c r="M391" i="24" s="1"/>
  <c r="L390" i="24"/>
  <c r="K390" i="24"/>
  <c r="J390" i="24"/>
  <c r="I390" i="24"/>
  <c r="H390" i="24"/>
  <c r="N390" i="24" s="1"/>
  <c r="G390" i="24"/>
  <c r="M390" i="24" s="1"/>
  <c r="L389" i="24"/>
  <c r="K389" i="24"/>
  <c r="J389" i="24"/>
  <c r="H389" i="24"/>
  <c r="N389" i="24" s="1"/>
  <c r="G389" i="24"/>
  <c r="L388" i="24"/>
  <c r="K388" i="24"/>
  <c r="L387" i="24"/>
  <c r="K387" i="24"/>
  <c r="H387" i="24"/>
  <c r="N387" i="24" s="1"/>
  <c r="L386" i="24"/>
  <c r="K386" i="24"/>
  <c r="N385" i="24"/>
  <c r="L385" i="24"/>
  <c r="K385" i="24"/>
  <c r="J385" i="24"/>
  <c r="I385" i="24"/>
  <c r="H385" i="24"/>
  <c r="G385" i="24"/>
  <c r="M385" i="24" s="1"/>
  <c r="L384" i="24"/>
  <c r="K384" i="24"/>
  <c r="H384" i="24"/>
  <c r="N384" i="24" s="1"/>
  <c r="G384" i="24"/>
  <c r="M384" i="24" s="1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J381" i="24"/>
  <c r="I381" i="24"/>
  <c r="H381" i="24"/>
  <c r="N381" i="24" s="1"/>
  <c r="G381" i="24"/>
  <c r="M381" i="24" s="1"/>
  <c r="L380" i="24"/>
  <c r="K380" i="24"/>
  <c r="L379" i="24"/>
  <c r="K379" i="24"/>
  <c r="I379" i="24"/>
  <c r="H379" i="24"/>
  <c r="N379" i="24" s="1"/>
  <c r="G379" i="24"/>
  <c r="M379" i="24" s="1"/>
  <c r="L378" i="24"/>
  <c r="K378" i="24"/>
  <c r="L377" i="24"/>
  <c r="K377" i="24"/>
  <c r="H377" i="24"/>
  <c r="N377" i="24" s="1"/>
  <c r="L376" i="24"/>
  <c r="K376" i="24"/>
  <c r="J376" i="24"/>
  <c r="I376" i="24"/>
  <c r="H376" i="24"/>
  <c r="N376" i="24" s="1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H374" i="24"/>
  <c r="N374" i="24" s="1"/>
  <c r="L373" i="24"/>
  <c r="K373" i="24"/>
  <c r="L372" i="24"/>
  <c r="K372" i="24"/>
  <c r="H372" i="24"/>
  <c r="N372" i="24" s="1"/>
  <c r="K371" i="24"/>
  <c r="F371" i="24"/>
  <c r="J583" i="24" s="1"/>
  <c r="E371" i="24"/>
  <c r="I604" i="24" s="1"/>
  <c r="D371" i="24"/>
  <c r="H598" i="24" s="1"/>
  <c r="N598" i="24" s="1"/>
  <c r="C371" i="24"/>
  <c r="G604" i="24" s="1"/>
  <c r="M604" i="24" s="1"/>
  <c r="L363" i="24"/>
  <c r="K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I361" i="24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H358" i="24"/>
  <c r="N358" i="24" s="1"/>
  <c r="G358" i="24"/>
  <c r="M358" i="24" s="1"/>
  <c r="L357" i="24"/>
  <c r="K357" i="24"/>
  <c r="I357" i="24"/>
  <c r="H357" i="24"/>
  <c r="N357" i="24" s="1"/>
  <c r="G357" i="24"/>
  <c r="M357" i="24" s="1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L353" i="24"/>
  <c r="K353" i="24"/>
  <c r="J353" i="24"/>
  <c r="I353" i="24"/>
  <c r="G353" i="24"/>
  <c r="M353" i="24" s="1"/>
  <c r="L352" i="24"/>
  <c r="K352" i="24"/>
  <c r="J352" i="24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H349" i="24"/>
  <c r="N349" i="24" s="1"/>
  <c r="G349" i="24"/>
  <c r="L348" i="24"/>
  <c r="K348" i="24"/>
  <c r="J348" i="24"/>
  <c r="I348" i="24"/>
  <c r="H348" i="24"/>
  <c r="N348" i="24" s="1"/>
  <c r="G348" i="24"/>
  <c r="M348" i="24" s="1"/>
  <c r="L347" i="24"/>
  <c r="K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L342" i="24"/>
  <c r="K342" i="24"/>
  <c r="J342" i="24"/>
  <c r="I342" i="24"/>
  <c r="G342" i="24"/>
  <c r="M342" i="24" s="1"/>
  <c r="L341" i="24"/>
  <c r="K341" i="24"/>
  <c r="I341" i="24"/>
  <c r="H341" i="24"/>
  <c r="N341" i="24" s="1"/>
  <c r="G341" i="24"/>
  <c r="M341" i="24" s="1"/>
  <c r="L340" i="24"/>
  <c r="K340" i="24"/>
  <c r="J340" i="24"/>
  <c r="H340" i="24"/>
  <c r="N340" i="24" s="1"/>
  <c r="G340" i="24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J336" i="24"/>
  <c r="I336" i="24"/>
  <c r="L335" i="24"/>
  <c r="K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N333" i="24"/>
  <c r="L333" i="24"/>
  <c r="K333" i="24"/>
  <c r="J333" i="24"/>
  <c r="I333" i="24"/>
  <c r="H333" i="24"/>
  <c r="G333" i="24"/>
  <c r="M333" i="24" s="1"/>
  <c r="L332" i="24"/>
  <c r="K332" i="24"/>
  <c r="I332" i="24"/>
  <c r="H332" i="24"/>
  <c r="N332" i="24" s="1"/>
  <c r="L331" i="24"/>
  <c r="K331" i="24"/>
  <c r="J331" i="24"/>
  <c r="I331" i="24"/>
  <c r="H331" i="24"/>
  <c r="N331" i="24" s="1"/>
  <c r="G331" i="24"/>
  <c r="M331" i="24" s="1"/>
  <c r="L330" i="24"/>
  <c r="K330" i="24"/>
  <c r="J330" i="24"/>
  <c r="H330" i="24"/>
  <c r="N330" i="24" s="1"/>
  <c r="G330" i="24"/>
  <c r="L329" i="24"/>
  <c r="K329" i="24"/>
  <c r="G329" i="24"/>
  <c r="M329" i="24" s="1"/>
  <c r="L328" i="24"/>
  <c r="K328" i="24"/>
  <c r="J328" i="24"/>
  <c r="I328" i="24"/>
  <c r="G328" i="24"/>
  <c r="M328" i="24" s="1"/>
  <c r="L327" i="24"/>
  <c r="K327" i="24"/>
  <c r="L326" i="24"/>
  <c r="K326" i="24"/>
  <c r="J326" i="24"/>
  <c r="I326" i="24"/>
  <c r="G326" i="24"/>
  <c r="M326" i="24" s="1"/>
  <c r="L325" i="24"/>
  <c r="K325" i="24"/>
  <c r="J325" i="24"/>
  <c r="L324" i="24"/>
  <c r="K324" i="24"/>
  <c r="G324" i="24"/>
  <c r="M324" i="24" s="1"/>
  <c r="L323" i="24"/>
  <c r="K323" i="24"/>
  <c r="J323" i="24"/>
  <c r="I323" i="24"/>
  <c r="G323" i="24"/>
  <c r="M323" i="24" s="1"/>
  <c r="L322" i="24"/>
  <c r="K322" i="24"/>
  <c r="J322" i="24"/>
  <c r="I322" i="24"/>
  <c r="L321" i="24"/>
  <c r="K321" i="24"/>
  <c r="I321" i="24"/>
  <c r="L320" i="24"/>
  <c r="K320" i="24"/>
  <c r="I320" i="24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J315" i="24"/>
  <c r="I315" i="24"/>
  <c r="G315" i="24"/>
  <c r="M315" i="24" s="1"/>
  <c r="L314" i="24"/>
  <c r="K314" i="24"/>
  <c r="J314" i="24"/>
  <c r="I314" i="24"/>
  <c r="H314" i="24"/>
  <c r="N314" i="24" s="1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J312" i="24"/>
  <c r="L311" i="24"/>
  <c r="K311" i="24"/>
  <c r="G311" i="24"/>
  <c r="M311" i="24" s="1"/>
  <c r="L310" i="24"/>
  <c r="K310" i="24"/>
  <c r="J310" i="24"/>
  <c r="G310" i="24"/>
  <c r="L309" i="24"/>
  <c r="K309" i="24"/>
  <c r="G309" i="24"/>
  <c r="M309" i="24" s="1"/>
  <c r="L308" i="24"/>
  <c r="K308" i="24"/>
  <c r="J308" i="24"/>
  <c r="I308" i="24"/>
  <c r="H308" i="24"/>
  <c r="N308" i="24" s="1"/>
  <c r="L307" i="24"/>
  <c r="K307" i="24"/>
  <c r="L306" i="24"/>
  <c r="K306" i="24"/>
  <c r="L305" i="24"/>
  <c r="K305" i="24"/>
  <c r="H305" i="24"/>
  <c r="N305" i="24" s="1"/>
  <c r="G305" i="24"/>
  <c r="L304" i="24"/>
  <c r="K304" i="24"/>
  <c r="H304" i="24"/>
  <c r="N304" i="24" s="1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J300" i="24"/>
  <c r="G300" i="24"/>
  <c r="L299" i="24"/>
  <c r="K299" i="24"/>
  <c r="I299" i="24"/>
  <c r="L298" i="24"/>
  <c r="K298" i="24"/>
  <c r="J298" i="24"/>
  <c r="I298" i="24"/>
  <c r="G298" i="24"/>
  <c r="M298" i="24" s="1"/>
  <c r="L297" i="24"/>
  <c r="K297" i="24"/>
  <c r="J297" i="24"/>
  <c r="I297" i="24"/>
  <c r="H297" i="24"/>
  <c r="N297" i="24" s="1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L294" i="24"/>
  <c r="K294" i="24"/>
  <c r="G294" i="24"/>
  <c r="L293" i="24"/>
  <c r="K293" i="24"/>
  <c r="L292" i="24"/>
  <c r="K292" i="24"/>
  <c r="H292" i="24"/>
  <c r="N292" i="24" s="1"/>
  <c r="G292" i="24"/>
  <c r="L291" i="24"/>
  <c r="K291" i="24"/>
  <c r="J291" i="24"/>
  <c r="I291" i="24"/>
  <c r="H291" i="24"/>
  <c r="N291" i="24" s="1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G289" i="24"/>
  <c r="M289" i="24" s="1"/>
  <c r="L288" i="24"/>
  <c r="K288" i="24"/>
  <c r="J288" i="24"/>
  <c r="L287" i="24"/>
  <c r="K287" i="24"/>
  <c r="G287" i="24"/>
  <c r="M287" i="24" s="1"/>
  <c r="L286" i="24"/>
  <c r="K286" i="24"/>
  <c r="J286" i="24"/>
  <c r="I286" i="24"/>
  <c r="G286" i="24"/>
  <c r="M286" i="24" s="1"/>
  <c r="L285" i="24"/>
  <c r="K285" i="24"/>
  <c r="H285" i="24"/>
  <c r="N285" i="24" s="1"/>
  <c r="G285" i="24"/>
  <c r="L284" i="24"/>
  <c r="K284" i="24"/>
  <c r="G284" i="24"/>
  <c r="L283" i="24"/>
  <c r="K283" i="24"/>
  <c r="J283" i="24"/>
  <c r="I283" i="24"/>
  <c r="H283" i="24"/>
  <c r="N283" i="24" s="1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G281" i="24"/>
  <c r="L280" i="24"/>
  <c r="K280" i="24"/>
  <c r="I280" i="24"/>
  <c r="H280" i="24"/>
  <c r="N280" i="24" s="1"/>
  <c r="G280" i="24"/>
  <c r="M280" i="24" s="1"/>
  <c r="L279" i="24"/>
  <c r="K279" i="24"/>
  <c r="J279" i="24"/>
  <c r="I279" i="24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J277" i="24"/>
  <c r="L276" i="24"/>
  <c r="K276" i="24"/>
  <c r="J276" i="24"/>
  <c r="G276" i="24"/>
  <c r="M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G272" i="24"/>
  <c r="L271" i="24"/>
  <c r="K271" i="24"/>
  <c r="I271" i="24"/>
  <c r="G271" i="24"/>
  <c r="M271" i="24" s="1"/>
  <c r="L270" i="24"/>
  <c r="K270" i="24"/>
  <c r="J270" i="24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G268" i="24"/>
  <c r="M268" i="24" s="1"/>
  <c r="L267" i="24"/>
  <c r="K267" i="24"/>
  <c r="G267" i="24"/>
  <c r="M267" i="24" s="1"/>
  <c r="L266" i="24"/>
  <c r="K266" i="24"/>
  <c r="J266" i="24"/>
  <c r="I266" i="24"/>
  <c r="H266" i="24"/>
  <c r="N266" i="24" s="1"/>
  <c r="G266" i="24"/>
  <c r="M266" i="24" s="1"/>
  <c r="L265" i="24"/>
  <c r="K265" i="24"/>
  <c r="J265" i="24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G261" i="24"/>
  <c r="M261" i="24" s="1"/>
  <c r="L260" i="24"/>
  <c r="K260" i="24"/>
  <c r="J260" i="24"/>
  <c r="I260" i="24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G258" i="24"/>
  <c r="M258" i="24" s="1"/>
  <c r="L257" i="24"/>
  <c r="K257" i="24"/>
  <c r="J257" i="24"/>
  <c r="H257" i="24"/>
  <c r="N257" i="24" s="1"/>
  <c r="G257" i="24"/>
  <c r="L256" i="24"/>
  <c r="K256" i="24"/>
  <c r="J256" i="24"/>
  <c r="I256" i="24"/>
  <c r="H256" i="24"/>
  <c r="N256" i="24" s="1"/>
  <c r="L255" i="24"/>
  <c r="K255" i="24"/>
  <c r="G255" i="24"/>
  <c r="L254" i="24"/>
  <c r="K254" i="24"/>
  <c r="J254" i="24"/>
  <c r="I254" i="24"/>
  <c r="H254" i="24"/>
  <c r="N254" i="24" s="1"/>
  <c r="G254" i="24"/>
  <c r="M254" i="24" s="1"/>
  <c r="L253" i="24"/>
  <c r="K253" i="24"/>
  <c r="J253" i="24"/>
  <c r="H253" i="24"/>
  <c r="N253" i="24" s="1"/>
  <c r="G253" i="24"/>
  <c r="M253" i="24" s="1"/>
  <c r="L252" i="24"/>
  <c r="K252" i="24"/>
  <c r="J252" i="24"/>
  <c r="I252" i="24"/>
  <c r="H252" i="24"/>
  <c r="N252" i="24" s="1"/>
  <c r="G252" i="24"/>
  <c r="M252" i="24" s="1"/>
  <c r="L251" i="24"/>
  <c r="K251" i="24"/>
  <c r="J251" i="24"/>
  <c r="I251" i="24"/>
  <c r="H251" i="24"/>
  <c r="N251" i="24" s="1"/>
  <c r="G251" i="24"/>
  <c r="M251" i="24" s="1"/>
  <c r="L250" i="24"/>
  <c r="K250" i="24"/>
  <c r="J250" i="24"/>
  <c r="I250" i="24"/>
  <c r="H250" i="24"/>
  <c r="N250" i="24" s="1"/>
  <c r="G250" i="24"/>
  <c r="M250" i="24" s="1"/>
  <c r="L249" i="24"/>
  <c r="K249" i="24"/>
  <c r="J249" i="24"/>
  <c r="G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H245" i="24"/>
  <c r="N245" i="24" s="1"/>
  <c r="G245" i="24"/>
  <c r="L244" i="24"/>
  <c r="K244" i="24"/>
  <c r="J244" i="24"/>
  <c r="I244" i="24"/>
  <c r="H244" i="24"/>
  <c r="N244" i="24" s="1"/>
  <c r="G244" i="24"/>
  <c r="M244" i="24" s="1"/>
  <c r="L243" i="24"/>
  <c r="K243" i="24"/>
  <c r="J243" i="24"/>
  <c r="G243" i="24"/>
  <c r="L242" i="24"/>
  <c r="K242" i="24"/>
  <c r="G242" i="24"/>
  <c r="M242" i="24" s="1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I239" i="24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G235" i="24"/>
  <c r="M235" i="24" s="1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G231" i="24"/>
  <c r="M231" i="24" s="1"/>
  <c r="L230" i="24"/>
  <c r="K230" i="24"/>
  <c r="J230" i="24"/>
  <c r="G230" i="24"/>
  <c r="L229" i="24"/>
  <c r="K229" i="24"/>
  <c r="J229" i="24"/>
  <c r="I229" i="24"/>
  <c r="H229" i="24"/>
  <c r="N229" i="24" s="1"/>
  <c r="L228" i="24"/>
  <c r="K228" i="24"/>
  <c r="J228" i="24"/>
  <c r="I228" i="24"/>
  <c r="H228" i="24"/>
  <c r="N228" i="24" s="1"/>
  <c r="G228" i="24"/>
  <c r="M228" i="24" s="1"/>
  <c r="L227" i="24"/>
  <c r="K227" i="24"/>
  <c r="J227" i="24"/>
  <c r="G227" i="24"/>
  <c r="L226" i="24"/>
  <c r="K226" i="24"/>
  <c r="G226" i="24"/>
  <c r="M226" i="24" s="1"/>
  <c r="L225" i="24"/>
  <c r="K225" i="24"/>
  <c r="J225" i="24"/>
  <c r="G225" i="24"/>
  <c r="L224" i="24"/>
  <c r="K224" i="24"/>
  <c r="J224" i="24"/>
  <c r="I224" i="24"/>
  <c r="H224" i="24"/>
  <c r="N224" i="24" s="1"/>
  <c r="G224" i="24"/>
  <c r="M224" i="24" s="1"/>
  <c r="L223" i="24"/>
  <c r="K223" i="24"/>
  <c r="J223" i="24"/>
  <c r="I223" i="24"/>
  <c r="G223" i="24"/>
  <c r="M223" i="24" s="1"/>
  <c r="L222" i="24"/>
  <c r="K222" i="24"/>
  <c r="J222" i="24"/>
  <c r="G222" i="24"/>
  <c r="L221" i="24"/>
  <c r="K221" i="24"/>
  <c r="G221" i="24"/>
  <c r="M221" i="24" s="1"/>
  <c r="L220" i="24"/>
  <c r="K220" i="24"/>
  <c r="J220" i="24"/>
  <c r="G220" i="24"/>
  <c r="L219" i="24"/>
  <c r="K219" i="24"/>
  <c r="G219" i="24"/>
  <c r="M219" i="24" s="1"/>
  <c r="L218" i="24"/>
  <c r="K218" i="24"/>
  <c r="J218" i="24"/>
  <c r="G218" i="24"/>
  <c r="L217" i="24"/>
  <c r="K217" i="24"/>
  <c r="J217" i="24"/>
  <c r="I217" i="24"/>
  <c r="H217" i="24"/>
  <c r="N217" i="24" s="1"/>
  <c r="G217" i="24"/>
  <c r="M217" i="24" s="1"/>
  <c r="L216" i="24"/>
  <c r="K216" i="24"/>
  <c r="G216" i="24"/>
  <c r="L215" i="24"/>
  <c r="K215" i="24"/>
  <c r="J215" i="24"/>
  <c r="L214" i="24"/>
  <c r="K214" i="24"/>
  <c r="J214" i="24"/>
  <c r="H214" i="24"/>
  <c r="N214" i="24" s="1"/>
  <c r="G214" i="24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G211" i="24"/>
  <c r="L210" i="24"/>
  <c r="K210" i="24"/>
  <c r="J210" i="24"/>
  <c r="L209" i="24"/>
  <c r="K209" i="24"/>
  <c r="G209" i="24"/>
  <c r="L208" i="24"/>
  <c r="K208" i="24"/>
  <c r="J208" i="24"/>
  <c r="H208" i="24"/>
  <c r="N208" i="24" s="1"/>
  <c r="G208" i="24"/>
  <c r="L207" i="24"/>
  <c r="K207" i="24"/>
  <c r="G207" i="24"/>
  <c r="N206" i="24"/>
  <c r="L206" i="24"/>
  <c r="K206" i="24"/>
  <c r="J206" i="24"/>
  <c r="I206" i="24"/>
  <c r="H206" i="24"/>
  <c r="G206" i="24"/>
  <c r="M206" i="24" s="1"/>
  <c r="L205" i="24"/>
  <c r="K205" i="24"/>
  <c r="J205" i="24"/>
  <c r="I205" i="24"/>
  <c r="H205" i="24"/>
  <c r="N205" i="24" s="1"/>
  <c r="G205" i="24"/>
  <c r="M205" i="24" s="1"/>
  <c r="L204" i="24"/>
  <c r="K204" i="24"/>
  <c r="G204" i="24"/>
  <c r="L203" i="24"/>
  <c r="K203" i="24"/>
  <c r="J203" i="24"/>
  <c r="L202" i="24"/>
  <c r="K202" i="24"/>
  <c r="G202" i="24"/>
  <c r="L201" i="24"/>
  <c r="K201" i="24"/>
  <c r="J201" i="24"/>
  <c r="H201" i="24"/>
  <c r="N201" i="24" s="1"/>
  <c r="L200" i="24"/>
  <c r="K200" i="24"/>
  <c r="J200" i="24"/>
  <c r="I200" i="24"/>
  <c r="H200" i="24"/>
  <c r="N200" i="24" s="1"/>
  <c r="G200" i="24"/>
  <c r="M200" i="24" s="1"/>
  <c r="L199" i="24"/>
  <c r="K199" i="24"/>
  <c r="J199" i="24"/>
  <c r="G199" i="24"/>
  <c r="L198" i="24"/>
  <c r="K198" i="24"/>
  <c r="I198" i="24"/>
  <c r="L197" i="24"/>
  <c r="K197" i="24"/>
  <c r="G197" i="24"/>
  <c r="L196" i="24"/>
  <c r="K196" i="24"/>
  <c r="J196" i="24"/>
  <c r="I196" i="24"/>
  <c r="H196" i="24"/>
  <c r="N196" i="24" s="1"/>
  <c r="G196" i="24"/>
  <c r="M196" i="24" s="1"/>
  <c r="L195" i="24"/>
  <c r="K195" i="24"/>
  <c r="G195" i="24"/>
  <c r="M195" i="24" s="1"/>
  <c r="L194" i="24"/>
  <c r="K194" i="24"/>
  <c r="J194" i="24"/>
  <c r="I194" i="24"/>
  <c r="H194" i="24"/>
  <c r="N194" i="24" s="1"/>
  <c r="G194" i="24"/>
  <c r="M194" i="24" s="1"/>
  <c r="L193" i="24"/>
  <c r="K193" i="24"/>
  <c r="J193" i="24"/>
  <c r="L192" i="24"/>
  <c r="K192" i="24"/>
  <c r="J192" i="24"/>
  <c r="I192" i="24"/>
  <c r="H192" i="24"/>
  <c r="N192" i="24" s="1"/>
  <c r="G192" i="24"/>
  <c r="M192" i="24" s="1"/>
  <c r="L191" i="24"/>
  <c r="K191" i="24"/>
  <c r="J191" i="24"/>
  <c r="G191" i="24"/>
  <c r="L190" i="24"/>
  <c r="K190" i="24"/>
  <c r="J190" i="24"/>
  <c r="I190" i="24"/>
  <c r="G190" i="24"/>
  <c r="M190" i="24" s="1"/>
  <c r="L189" i="24"/>
  <c r="K189" i="24"/>
  <c r="G189" i="24"/>
  <c r="K188" i="24"/>
  <c r="J188" i="24"/>
  <c r="F188" i="24"/>
  <c r="J361" i="24" s="1"/>
  <c r="E188" i="24"/>
  <c r="I352" i="24" s="1"/>
  <c r="D188" i="24"/>
  <c r="H352" i="24" s="1"/>
  <c r="N352" i="24" s="1"/>
  <c r="C188" i="24"/>
  <c r="G354" i="24" s="1"/>
  <c r="M354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K178" i="24"/>
  <c r="J178" i="24"/>
  <c r="I178" i="24"/>
  <c r="H178" i="24"/>
  <c r="N178" i="24" s="1"/>
  <c r="L177" i="24"/>
  <c r="K177" i="24"/>
  <c r="G177" i="24"/>
  <c r="M177" i="24" s="1"/>
  <c r="L176" i="24"/>
  <c r="K176" i="24"/>
  <c r="J176" i="24"/>
  <c r="I176" i="24"/>
  <c r="G176" i="24"/>
  <c r="M176" i="24" s="1"/>
  <c r="N175" i="24"/>
  <c r="L175" i="24"/>
  <c r="K175" i="24"/>
  <c r="J175" i="24"/>
  <c r="I175" i="24"/>
  <c r="H175" i="24"/>
  <c r="G175" i="24"/>
  <c r="M175" i="24" s="1"/>
  <c r="L174" i="24"/>
  <c r="K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I172" i="24"/>
  <c r="H172" i="24"/>
  <c r="N172" i="24" s="1"/>
  <c r="G172" i="24"/>
  <c r="M172" i="24" s="1"/>
  <c r="L171" i="24"/>
  <c r="K171" i="24"/>
  <c r="I171" i="24"/>
  <c r="L170" i="24"/>
  <c r="K170" i="24"/>
  <c r="J170" i="24"/>
  <c r="G170" i="24"/>
  <c r="L169" i="24"/>
  <c r="K169" i="24"/>
  <c r="L168" i="24"/>
  <c r="K168" i="24"/>
  <c r="J168" i="24"/>
  <c r="G168" i="24"/>
  <c r="N167" i="24"/>
  <c r="L167" i="24"/>
  <c r="K167" i="24"/>
  <c r="J167" i="24"/>
  <c r="I167" i="24"/>
  <c r="H167" i="24"/>
  <c r="G167" i="24"/>
  <c r="M167" i="24" s="1"/>
  <c r="L166" i="24"/>
  <c r="K166" i="24"/>
  <c r="G166" i="24"/>
  <c r="M166" i="24" s="1"/>
  <c r="L165" i="24"/>
  <c r="K165" i="24"/>
  <c r="J165" i="24"/>
  <c r="G165" i="24"/>
  <c r="L164" i="24"/>
  <c r="K164" i="24"/>
  <c r="I164" i="24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G162" i="24"/>
  <c r="M162" i="24" s="1"/>
  <c r="L161" i="24"/>
  <c r="K161" i="24"/>
  <c r="J161" i="24"/>
  <c r="I161" i="24"/>
  <c r="H161" i="24"/>
  <c r="N161" i="24" s="1"/>
  <c r="G161" i="24"/>
  <c r="M161" i="24" s="1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H158" i="24"/>
  <c r="N158" i="24" s="1"/>
  <c r="G158" i="24"/>
  <c r="M158" i="24" s="1"/>
  <c r="L157" i="24"/>
  <c r="K157" i="24"/>
  <c r="J157" i="24"/>
  <c r="I157" i="24"/>
  <c r="G157" i="24"/>
  <c r="M157" i="24" s="1"/>
  <c r="L156" i="24"/>
  <c r="K156" i="24"/>
  <c r="H156" i="24"/>
  <c r="N156" i="24" s="1"/>
  <c r="G156" i="24"/>
  <c r="M156" i="24" s="1"/>
  <c r="L155" i="24"/>
  <c r="K155" i="24"/>
  <c r="J155" i="24"/>
  <c r="G155" i="24"/>
  <c r="L154" i="24"/>
  <c r="K154" i="24"/>
  <c r="G154" i="24"/>
  <c r="M154" i="24" s="1"/>
  <c r="L153" i="24"/>
  <c r="K153" i="24"/>
  <c r="J153" i="24"/>
  <c r="I153" i="24"/>
  <c r="G153" i="24"/>
  <c r="M153" i="24" s="1"/>
  <c r="L152" i="24"/>
  <c r="K152" i="24"/>
  <c r="J152" i="24"/>
  <c r="H152" i="24"/>
  <c r="N152" i="24" s="1"/>
  <c r="L151" i="24"/>
  <c r="K151" i="24"/>
  <c r="J151" i="24"/>
  <c r="I151" i="24"/>
  <c r="H151" i="24"/>
  <c r="N151" i="24" s="1"/>
  <c r="G151" i="24"/>
  <c r="M151" i="24" s="1"/>
  <c r="L150" i="24"/>
  <c r="K150" i="24"/>
  <c r="J150" i="24"/>
  <c r="H150" i="24"/>
  <c r="N150" i="24" s="1"/>
  <c r="G150" i="24"/>
  <c r="L149" i="24"/>
  <c r="K149" i="24"/>
  <c r="G149" i="24"/>
  <c r="M149" i="24" s="1"/>
  <c r="L148" i="24"/>
  <c r="K148" i="24"/>
  <c r="J148" i="24"/>
  <c r="I148" i="24"/>
  <c r="G148" i="24"/>
  <c r="M148" i="24" s="1"/>
  <c r="L147" i="24"/>
  <c r="K147" i="24"/>
  <c r="H147" i="24"/>
  <c r="N147" i="24" s="1"/>
  <c r="L146" i="24"/>
  <c r="K146" i="24"/>
  <c r="G146" i="24"/>
  <c r="L145" i="24"/>
  <c r="K145" i="24"/>
  <c r="L144" i="24"/>
  <c r="K144" i="24"/>
  <c r="G144" i="24"/>
  <c r="L143" i="24"/>
  <c r="K143" i="24"/>
  <c r="H143" i="24"/>
  <c r="N143" i="24" s="1"/>
  <c r="L142" i="24"/>
  <c r="K142" i="24"/>
  <c r="G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J139" i="24"/>
  <c r="G139" i="24"/>
  <c r="L138" i="24"/>
  <c r="K138" i="24"/>
  <c r="J138" i="24"/>
  <c r="H138" i="24"/>
  <c r="N138" i="24" s="1"/>
  <c r="G138" i="24"/>
  <c r="M138" i="24" s="1"/>
  <c r="L137" i="24"/>
  <c r="K137" i="24"/>
  <c r="J137" i="24"/>
  <c r="G137" i="24"/>
  <c r="L136" i="24"/>
  <c r="K136" i="24"/>
  <c r="J136" i="24"/>
  <c r="G136" i="24"/>
  <c r="M136" i="24" s="1"/>
  <c r="L135" i="24"/>
  <c r="K135" i="24"/>
  <c r="J135" i="24"/>
  <c r="G135" i="24"/>
  <c r="L134" i="24"/>
  <c r="K134" i="24"/>
  <c r="J134" i="24"/>
  <c r="G134" i="24"/>
  <c r="M134" i="24" s="1"/>
  <c r="L133" i="24"/>
  <c r="K133" i="24"/>
  <c r="J133" i="24"/>
  <c r="G133" i="24"/>
  <c r="L132" i="24"/>
  <c r="K132" i="24"/>
  <c r="H132" i="24"/>
  <c r="N132" i="24" s="1"/>
  <c r="G132" i="24"/>
  <c r="M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H130" i="24"/>
  <c r="N130" i="24" s="1"/>
  <c r="G130" i="24"/>
  <c r="L129" i="24"/>
  <c r="K129" i="24"/>
  <c r="G129" i="24"/>
  <c r="L128" i="24"/>
  <c r="K128" i="24"/>
  <c r="J128" i="24"/>
  <c r="L127" i="24"/>
  <c r="K127" i="24"/>
  <c r="G127" i="24"/>
  <c r="L126" i="24"/>
  <c r="K126" i="24"/>
  <c r="H126" i="24"/>
  <c r="N126" i="24" s="1"/>
  <c r="L125" i="24"/>
  <c r="K125" i="24"/>
  <c r="G125" i="24"/>
  <c r="L124" i="24"/>
  <c r="K124" i="24"/>
  <c r="L123" i="24"/>
  <c r="K123" i="24"/>
  <c r="G123" i="24"/>
  <c r="L122" i="24"/>
  <c r="K122" i="24"/>
  <c r="L121" i="24"/>
  <c r="K121" i="24"/>
  <c r="J121" i="24"/>
  <c r="G121" i="24"/>
  <c r="L120" i="24"/>
  <c r="K120" i="24"/>
  <c r="J120" i="24"/>
  <c r="L119" i="24"/>
  <c r="K119" i="24"/>
  <c r="J119" i="24"/>
  <c r="I119" i="24"/>
  <c r="H119" i="24"/>
  <c r="N119" i="24" s="1"/>
  <c r="G119" i="24"/>
  <c r="M119" i="24" s="1"/>
  <c r="L118" i="24"/>
  <c r="K118" i="24"/>
  <c r="J118" i="24"/>
  <c r="G118" i="24"/>
  <c r="L117" i="24"/>
  <c r="K117" i="24"/>
  <c r="J117" i="24"/>
  <c r="I117" i="24"/>
  <c r="H117" i="24"/>
  <c r="N117" i="24" s="1"/>
  <c r="G117" i="24"/>
  <c r="M117" i="24" s="1"/>
  <c r="L116" i="24"/>
  <c r="K116" i="24"/>
  <c r="G116" i="24"/>
  <c r="L115" i="24"/>
  <c r="K115" i="24"/>
  <c r="L114" i="24"/>
  <c r="K114" i="24"/>
  <c r="I114" i="24"/>
  <c r="G114" i="24"/>
  <c r="M114" i="24" s="1"/>
  <c r="L113" i="24"/>
  <c r="K113" i="24"/>
  <c r="J113" i="24"/>
  <c r="H113" i="24"/>
  <c r="N113" i="24" s="1"/>
  <c r="G113" i="24"/>
  <c r="L112" i="24"/>
  <c r="K112" i="24"/>
  <c r="J112" i="24"/>
  <c r="I112" i="24"/>
  <c r="H112" i="24"/>
  <c r="N112" i="24" s="1"/>
  <c r="G112" i="24"/>
  <c r="M112" i="24" s="1"/>
  <c r="L111" i="24"/>
  <c r="K111" i="24"/>
  <c r="G111" i="24"/>
  <c r="N110" i="24"/>
  <c r="L110" i="24"/>
  <c r="K110" i="24"/>
  <c r="J110" i="24"/>
  <c r="I110" i="24"/>
  <c r="H110" i="24"/>
  <c r="G110" i="24"/>
  <c r="M110" i="24" s="1"/>
  <c r="L109" i="24"/>
  <c r="K109" i="24"/>
  <c r="G109" i="24"/>
  <c r="M109" i="24" s="1"/>
  <c r="L108" i="24"/>
  <c r="K108" i="24"/>
  <c r="J108" i="24"/>
  <c r="G108" i="24"/>
  <c r="L107" i="24"/>
  <c r="K107" i="24"/>
  <c r="I107" i="24"/>
  <c r="L106" i="24"/>
  <c r="K106" i="24"/>
  <c r="G106" i="24"/>
  <c r="L105" i="24"/>
  <c r="K105" i="24"/>
  <c r="J105" i="24"/>
  <c r="L104" i="24"/>
  <c r="K104" i="24"/>
  <c r="G104" i="24"/>
  <c r="L103" i="24"/>
  <c r="K103" i="24"/>
  <c r="J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G101" i="24"/>
  <c r="L100" i="24"/>
  <c r="K100" i="24"/>
  <c r="G100" i="24"/>
  <c r="M100" i="24" s="1"/>
  <c r="L99" i="24"/>
  <c r="K99" i="24"/>
  <c r="J99" i="24"/>
  <c r="G99" i="24"/>
  <c r="L98" i="24"/>
  <c r="K98" i="24"/>
  <c r="G98" i="24"/>
  <c r="M98" i="24" s="1"/>
  <c r="L97" i="24"/>
  <c r="K97" i="24"/>
  <c r="J97" i="24"/>
  <c r="G97" i="24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N94" i="24" s="1"/>
  <c r="G94" i="24"/>
  <c r="M94" i="24" s="1"/>
  <c r="L93" i="24"/>
  <c r="K93" i="24"/>
  <c r="J93" i="24"/>
  <c r="L92" i="24"/>
  <c r="K92" i="24"/>
  <c r="J92" i="24"/>
  <c r="G92" i="24"/>
  <c r="L91" i="24"/>
  <c r="K91" i="24"/>
  <c r="J91" i="24"/>
  <c r="I91" i="24"/>
  <c r="H91" i="24"/>
  <c r="N91" i="24" s="1"/>
  <c r="G91" i="24"/>
  <c r="M91" i="24" s="1"/>
  <c r="L90" i="24"/>
  <c r="K90" i="24"/>
  <c r="J90" i="24"/>
  <c r="I90" i="24"/>
  <c r="H90" i="24"/>
  <c r="N90" i="24" s="1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J88" i="24"/>
  <c r="G88" i="24"/>
  <c r="L87" i="24"/>
  <c r="K87" i="24"/>
  <c r="J87" i="24"/>
  <c r="I87" i="24"/>
  <c r="H87" i="24"/>
  <c r="N87" i="24" s="1"/>
  <c r="G87" i="24"/>
  <c r="M87" i="24" s="1"/>
  <c r="L86" i="24"/>
  <c r="K86" i="24"/>
  <c r="G86" i="24"/>
  <c r="L85" i="24"/>
  <c r="K85" i="24"/>
  <c r="J85" i="24"/>
  <c r="L84" i="24"/>
  <c r="K84" i="24"/>
  <c r="G84" i="24"/>
  <c r="L83" i="24"/>
  <c r="K83" i="24"/>
  <c r="J83" i="24"/>
  <c r="L82" i="24"/>
  <c r="K82" i="24"/>
  <c r="G82" i="24"/>
  <c r="K81" i="24"/>
  <c r="J81" i="24"/>
  <c r="F81" i="24"/>
  <c r="J146" i="24" s="1"/>
  <c r="E81" i="24"/>
  <c r="I177" i="24" s="1"/>
  <c r="D81" i="24"/>
  <c r="H165" i="24" s="1"/>
  <c r="N165" i="24" s="1"/>
  <c r="C81" i="24"/>
  <c r="G171" i="24" s="1"/>
  <c r="M171" i="24" s="1"/>
  <c r="L73" i="24"/>
  <c r="K73" i="24"/>
  <c r="L72" i="24"/>
  <c r="K72" i="24"/>
  <c r="H72" i="24"/>
  <c r="N72" i="24" s="1"/>
  <c r="G72" i="24"/>
  <c r="L71" i="24"/>
  <c r="K71" i="24"/>
  <c r="H71" i="24"/>
  <c r="N71" i="24" s="1"/>
  <c r="G71" i="24"/>
  <c r="L70" i="24"/>
  <c r="K70" i="24"/>
  <c r="H70" i="24"/>
  <c r="N70" i="24" s="1"/>
  <c r="L69" i="24"/>
  <c r="K69" i="24"/>
  <c r="J69" i="24"/>
  <c r="I69" i="24"/>
  <c r="H69" i="24"/>
  <c r="N69" i="24" s="1"/>
  <c r="G69" i="24"/>
  <c r="M69" i="24" s="1"/>
  <c r="L68" i="24"/>
  <c r="K68" i="24"/>
  <c r="J68" i="24"/>
  <c r="H68" i="24"/>
  <c r="N68" i="24" s="1"/>
  <c r="G68" i="24"/>
  <c r="L67" i="24"/>
  <c r="K67" i="24"/>
  <c r="G67" i="24"/>
  <c r="M67" i="24" s="1"/>
  <c r="L66" i="24"/>
  <c r="K66" i="24"/>
  <c r="J66" i="24"/>
  <c r="I66" i="24"/>
  <c r="G66" i="24"/>
  <c r="M66" i="24" s="1"/>
  <c r="L65" i="24"/>
  <c r="K65" i="24"/>
  <c r="H65" i="24"/>
  <c r="N65" i="24" s="1"/>
  <c r="G65" i="24"/>
  <c r="L64" i="24"/>
  <c r="K64" i="24"/>
  <c r="I64" i="24"/>
  <c r="G64" i="24"/>
  <c r="M64" i="24" s="1"/>
  <c r="L63" i="24"/>
  <c r="K63" i="24"/>
  <c r="J63" i="24"/>
  <c r="I63" i="24"/>
  <c r="G63" i="24"/>
  <c r="M63" i="24" s="1"/>
  <c r="L62" i="24"/>
  <c r="K62" i="24"/>
  <c r="J62" i="24"/>
  <c r="H62" i="24"/>
  <c r="N62" i="24" s="1"/>
  <c r="L61" i="24"/>
  <c r="K61" i="24"/>
  <c r="I61" i="24"/>
  <c r="H61" i="24"/>
  <c r="N61" i="24" s="1"/>
  <c r="G61" i="24"/>
  <c r="M61" i="24" s="1"/>
  <c r="L60" i="24"/>
  <c r="K60" i="24"/>
  <c r="J60" i="24"/>
  <c r="H60" i="24"/>
  <c r="N60" i="24" s="1"/>
  <c r="G60" i="24"/>
  <c r="L59" i="24"/>
  <c r="K59" i="24"/>
  <c r="J59" i="24"/>
  <c r="I59" i="24"/>
  <c r="H59" i="24"/>
  <c r="N59" i="24" s="1"/>
  <c r="G59" i="24"/>
  <c r="M59" i="24" s="1"/>
  <c r="L58" i="24"/>
  <c r="K58" i="24"/>
  <c r="J58" i="24"/>
  <c r="I58" i="24"/>
  <c r="G58" i="24"/>
  <c r="M58" i="24" s="1"/>
  <c r="L57" i="24"/>
  <c r="K57" i="24"/>
  <c r="L56" i="24"/>
  <c r="K56" i="24"/>
  <c r="I56" i="24"/>
  <c r="H56" i="24"/>
  <c r="N56" i="24" s="1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L53" i="24"/>
  <c r="K53" i="24"/>
  <c r="G53" i="24"/>
  <c r="M53" i="24" s="1"/>
  <c r="L52" i="24"/>
  <c r="K52" i="24"/>
  <c r="G52" i="24"/>
  <c r="L51" i="24"/>
  <c r="K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J48" i="24"/>
  <c r="H48" i="24"/>
  <c r="N48" i="24" s="1"/>
  <c r="L47" i="24"/>
  <c r="K47" i="24"/>
  <c r="J47" i="24"/>
  <c r="I47" i="24"/>
  <c r="H47" i="24"/>
  <c r="N47" i="24" s="1"/>
  <c r="G47" i="24"/>
  <c r="M47" i="24" s="1"/>
  <c r="L46" i="24"/>
  <c r="K46" i="24"/>
  <c r="I46" i="24"/>
  <c r="H46" i="24"/>
  <c r="N46" i="24" s="1"/>
  <c r="G46" i="24"/>
  <c r="M46" i="24" s="1"/>
  <c r="N45" i="24"/>
  <c r="L45" i="24"/>
  <c r="K45" i="24"/>
  <c r="J45" i="24"/>
  <c r="I45" i="24"/>
  <c r="H45" i="24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G42" i="24"/>
  <c r="M42" i="24" s="1"/>
  <c r="L41" i="24"/>
  <c r="K41" i="24"/>
  <c r="J41" i="24"/>
  <c r="H41" i="24"/>
  <c r="N41" i="24" s="1"/>
  <c r="G41" i="24"/>
  <c r="L40" i="24"/>
  <c r="K40" i="24"/>
  <c r="J40" i="24"/>
  <c r="H40" i="24"/>
  <c r="N40" i="24" s="1"/>
  <c r="G40" i="24"/>
  <c r="L39" i="24"/>
  <c r="K39" i="24"/>
  <c r="H39" i="24"/>
  <c r="N39" i="24" s="1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H36" i="24"/>
  <c r="N36" i="24" s="1"/>
  <c r="G36" i="24"/>
  <c r="L35" i="24"/>
  <c r="K35" i="24"/>
  <c r="I35" i="24"/>
  <c r="H35" i="24"/>
  <c r="N35" i="24" s="1"/>
  <c r="G35" i="24"/>
  <c r="M35" i="24" s="1"/>
  <c r="L34" i="24"/>
  <c r="K34" i="24"/>
  <c r="J34" i="24"/>
  <c r="I34" i="24"/>
  <c r="H34" i="24"/>
  <c r="N34" i="24" s="1"/>
  <c r="G34" i="24"/>
  <c r="M34" i="24" s="1"/>
  <c r="L33" i="24"/>
  <c r="K33" i="24"/>
  <c r="H33" i="24"/>
  <c r="N33" i="24" s="1"/>
  <c r="L32" i="24"/>
  <c r="K32" i="24"/>
  <c r="J32" i="24"/>
  <c r="I32" i="24"/>
  <c r="H32" i="24"/>
  <c r="N32" i="24" s="1"/>
  <c r="G32" i="24"/>
  <c r="M32" i="24" s="1"/>
  <c r="L31" i="24"/>
  <c r="K31" i="24"/>
  <c r="I31" i="24"/>
  <c r="H31" i="24"/>
  <c r="N31" i="24" s="1"/>
  <c r="G31" i="24"/>
  <c r="M31" i="24" s="1"/>
  <c r="L30" i="24"/>
  <c r="K30" i="24"/>
  <c r="J30" i="24"/>
  <c r="H30" i="24"/>
  <c r="N30" i="24" s="1"/>
  <c r="L29" i="24"/>
  <c r="K29" i="24"/>
  <c r="J29" i="24"/>
  <c r="I29" i="24"/>
  <c r="H29" i="24"/>
  <c r="N29" i="24" s="1"/>
  <c r="L28" i="24"/>
  <c r="K28" i="24"/>
  <c r="H28" i="24"/>
  <c r="N28" i="24" s="1"/>
  <c r="G28" i="24"/>
  <c r="M28" i="24" s="1"/>
  <c r="L27" i="24"/>
  <c r="K27" i="24"/>
  <c r="I27" i="24"/>
  <c r="H27" i="24"/>
  <c r="N27" i="24" s="1"/>
  <c r="L26" i="24"/>
  <c r="K26" i="24"/>
  <c r="J26" i="24"/>
  <c r="I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L23" i="24"/>
  <c r="K23" i="24"/>
  <c r="J23" i="24"/>
  <c r="I23" i="24"/>
  <c r="H23" i="24"/>
  <c r="N23" i="24" s="1"/>
  <c r="G23" i="24"/>
  <c r="M23" i="24" s="1"/>
  <c r="F22" i="24"/>
  <c r="J73" i="24" s="1"/>
  <c r="E22" i="24"/>
  <c r="D22" i="24"/>
  <c r="H57" i="24" s="1"/>
  <c r="N57" i="24" s="1"/>
  <c r="C22" i="24"/>
  <c r="G70" i="24" s="1"/>
  <c r="M70" i="24" s="1"/>
  <c r="F14" i="24"/>
  <c r="E14" i="24"/>
  <c r="D14" i="24"/>
  <c r="L14" i="24" s="1"/>
  <c r="C14" i="24"/>
  <c r="K14" i="24" s="1"/>
  <c r="F13" i="24"/>
  <c r="E13" i="24"/>
  <c r="D13" i="24"/>
  <c r="C13" i="24"/>
  <c r="F12" i="24"/>
  <c r="E12" i="24"/>
  <c r="C12" i="24"/>
  <c r="K12" i="24" s="1"/>
  <c r="F11" i="24"/>
  <c r="E11" i="24"/>
  <c r="C11" i="24"/>
  <c r="F10" i="24"/>
  <c r="E10" i="24"/>
  <c r="D10" i="24"/>
  <c r="C10" i="24"/>
  <c r="F9" i="24"/>
  <c r="E9" i="24"/>
  <c r="C9" i="24"/>
  <c r="L640" i="23"/>
  <c r="K640" i="23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G637" i="23"/>
  <c r="M637" i="23" s="1"/>
  <c r="L636" i="23"/>
  <c r="K636" i="23"/>
  <c r="I636" i="23"/>
  <c r="G636" i="23"/>
  <c r="M636" i="23" s="1"/>
  <c r="L635" i="23"/>
  <c r="K635" i="23"/>
  <c r="J635" i="23"/>
  <c r="H635" i="23"/>
  <c r="N635" i="23" s="1"/>
  <c r="G635" i="23"/>
  <c r="M635" i="23" s="1"/>
  <c r="L634" i="23"/>
  <c r="K634" i="23"/>
  <c r="H634" i="23"/>
  <c r="N634" i="23" s="1"/>
  <c r="G634" i="23"/>
  <c r="M634" i="23" s="1"/>
  <c r="L633" i="23"/>
  <c r="K633" i="23"/>
  <c r="I633" i="23"/>
  <c r="G633" i="23"/>
  <c r="M633" i="23" s="1"/>
  <c r="N632" i="23"/>
  <c r="L632" i="23"/>
  <c r="K632" i="23"/>
  <c r="J632" i="23"/>
  <c r="I632" i="23"/>
  <c r="H632" i="23"/>
  <c r="G632" i="23"/>
  <c r="M632" i="23" s="1"/>
  <c r="L631" i="23"/>
  <c r="K631" i="23"/>
  <c r="L630" i="23"/>
  <c r="K630" i="23"/>
  <c r="L629" i="23"/>
  <c r="K629" i="23"/>
  <c r="G629" i="23"/>
  <c r="M629" i="23" s="1"/>
  <c r="L628" i="23"/>
  <c r="K628" i="23"/>
  <c r="L627" i="23"/>
  <c r="K627" i="23"/>
  <c r="G627" i="23"/>
  <c r="M627" i="23" s="1"/>
  <c r="N626" i="23"/>
  <c r="L626" i="23"/>
  <c r="K626" i="23"/>
  <c r="J626" i="23"/>
  <c r="I626" i="23"/>
  <c r="H626" i="23"/>
  <c r="G626" i="23"/>
  <c r="M626" i="23" s="1"/>
  <c r="N625" i="23"/>
  <c r="L625" i="23"/>
  <c r="K625" i="23"/>
  <c r="J625" i="23"/>
  <c r="I625" i="23"/>
  <c r="H625" i="23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H623" i="23"/>
  <c r="N623" i="23" s="1"/>
  <c r="L622" i="23"/>
  <c r="K622" i="23"/>
  <c r="J622" i="23"/>
  <c r="I622" i="23"/>
  <c r="N621" i="23"/>
  <c r="L621" i="23"/>
  <c r="K621" i="23"/>
  <c r="J621" i="23"/>
  <c r="I621" i="23"/>
  <c r="H621" i="23"/>
  <c r="G621" i="23"/>
  <c r="M621" i="23" s="1"/>
  <c r="N620" i="23"/>
  <c r="L620" i="23"/>
  <c r="K620" i="23"/>
  <c r="J620" i="23"/>
  <c r="I620" i="23"/>
  <c r="H620" i="23"/>
  <c r="G620" i="23"/>
  <c r="M620" i="23" s="1"/>
  <c r="L619" i="23"/>
  <c r="K619" i="23"/>
  <c r="I619" i="23"/>
  <c r="H619" i="23"/>
  <c r="N619" i="23" s="1"/>
  <c r="G619" i="23"/>
  <c r="M619" i="23" s="1"/>
  <c r="L618" i="23"/>
  <c r="K618" i="23"/>
  <c r="G618" i="23"/>
  <c r="M618" i="23" s="1"/>
  <c r="L617" i="23"/>
  <c r="K617" i="23"/>
  <c r="L616" i="23"/>
  <c r="K616" i="23"/>
  <c r="L615" i="23"/>
  <c r="K615" i="23"/>
  <c r="L614" i="23"/>
  <c r="K614" i="23"/>
  <c r="L613" i="23"/>
  <c r="K613" i="23"/>
  <c r="I613" i="23"/>
  <c r="H613" i="23"/>
  <c r="N613" i="23" s="1"/>
  <c r="F612" i="23"/>
  <c r="J640" i="23" s="1"/>
  <c r="E612" i="23"/>
  <c r="I640" i="23" s="1"/>
  <c r="D612" i="23"/>
  <c r="H640" i="23" s="1"/>
  <c r="N640" i="23" s="1"/>
  <c r="C612" i="23"/>
  <c r="G640" i="23" s="1"/>
  <c r="M640" i="23" s="1"/>
  <c r="L604" i="23"/>
  <c r="K604" i="23"/>
  <c r="J604" i="23"/>
  <c r="I604" i="23"/>
  <c r="H604" i="23"/>
  <c r="N604" i="23" s="1"/>
  <c r="G604" i="23"/>
  <c r="M604" i="23" s="1"/>
  <c r="N603" i="23"/>
  <c r="L603" i="23"/>
  <c r="K603" i="23"/>
  <c r="J603" i="23"/>
  <c r="I603" i="23"/>
  <c r="H603" i="23"/>
  <c r="G603" i="23"/>
  <c r="M603" i="23" s="1"/>
  <c r="L602" i="23"/>
  <c r="K602" i="23"/>
  <c r="J602" i="23"/>
  <c r="I602" i="23"/>
  <c r="H602" i="23"/>
  <c r="N602" i="23" s="1"/>
  <c r="G602" i="23"/>
  <c r="M602" i="23" s="1"/>
  <c r="N601" i="23"/>
  <c r="L601" i="23"/>
  <c r="K601" i="23"/>
  <c r="J601" i="23"/>
  <c r="I601" i="23"/>
  <c r="H601" i="23"/>
  <c r="G601" i="23"/>
  <c r="M601" i="23" s="1"/>
  <c r="N600" i="23"/>
  <c r="L600" i="23"/>
  <c r="K600" i="23"/>
  <c r="J600" i="23"/>
  <c r="I600" i="23"/>
  <c r="H600" i="23"/>
  <c r="G600" i="23"/>
  <c r="M600" i="23" s="1"/>
  <c r="N599" i="23"/>
  <c r="L599" i="23"/>
  <c r="K599" i="23"/>
  <c r="J599" i="23"/>
  <c r="I599" i="23"/>
  <c r="H599" i="23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I597" i="23"/>
  <c r="G597" i="23"/>
  <c r="M597" i="23" s="1"/>
  <c r="N596" i="23"/>
  <c r="L596" i="23"/>
  <c r="K596" i="23"/>
  <c r="J596" i="23"/>
  <c r="I596" i="23"/>
  <c r="H596" i="23"/>
  <c r="G596" i="23"/>
  <c r="M596" i="23" s="1"/>
  <c r="N595" i="23"/>
  <c r="L595" i="23"/>
  <c r="K595" i="23"/>
  <c r="J595" i="23"/>
  <c r="I595" i="23"/>
  <c r="H595" i="23"/>
  <c r="G595" i="23"/>
  <c r="M595" i="23" s="1"/>
  <c r="L594" i="23"/>
  <c r="K594" i="23"/>
  <c r="J594" i="23"/>
  <c r="I594" i="23"/>
  <c r="H594" i="23"/>
  <c r="N594" i="23" s="1"/>
  <c r="G594" i="23"/>
  <c r="M594" i="23" s="1"/>
  <c r="L593" i="23"/>
  <c r="K593" i="23"/>
  <c r="I593" i="23"/>
  <c r="H593" i="23"/>
  <c r="N593" i="23" s="1"/>
  <c r="G593" i="23"/>
  <c r="M593" i="23" s="1"/>
  <c r="L592" i="23"/>
  <c r="K592" i="23"/>
  <c r="J592" i="23"/>
  <c r="I592" i="23"/>
  <c r="H592" i="23"/>
  <c r="N592" i="23" s="1"/>
  <c r="G592" i="23"/>
  <c r="M592" i="23" s="1"/>
  <c r="L591" i="23"/>
  <c r="K591" i="23"/>
  <c r="I591" i="23"/>
  <c r="G591" i="23"/>
  <c r="M591" i="23" s="1"/>
  <c r="L590" i="23"/>
  <c r="K590" i="23"/>
  <c r="G590" i="23"/>
  <c r="M590" i="23" s="1"/>
  <c r="L589" i="23"/>
  <c r="K589" i="23"/>
  <c r="I589" i="23"/>
  <c r="G589" i="23"/>
  <c r="M589" i="23" s="1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N586" i="23"/>
  <c r="L586" i="23"/>
  <c r="K586" i="23"/>
  <c r="H586" i="23"/>
  <c r="G586" i="23"/>
  <c r="M586" i="23" s="1"/>
  <c r="L585" i="23"/>
  <c r="K585" i="23"/>
  <c r="J585" i="23"/>
  <c r="I585" i="23"/>
  <c r="H585" i="23"/>
  <c r="N585" i="23" s="1"/>
  <c r="G585" i="23"/>
  <c r="M585" i="23" s="1"/>
  <c r="N584" i="23"/>
  <c r="L584" i="23"/>
  <c r="K584" i="23"/>
  <c r="J584" i="23"/>
  <c r="I584" i="23"/>
  <c r="H584" i="23"/>
  <c r="G584" i="23"/>
  <c r="M584" i="23" s="1"/>
  <c r="L583" i="23"/>
  <c r="K583" i="23"/>
  <c r="I583" i="23"/>
  <c r="G583" i="23"/>
  <c r="M583" i="23" s="1"/>
  <c r="N582" i="23"/>
  <c r="L582" i="23"/>
  <c r="K582" i="23"/>
  <c r="J582" i="23"/>
  <c r="I582" i="23"/>
  <c r="H582" i="23"/>
  <c r="G582" i="23"/>
  <c r="M582" i="23" s="1"/>
  <c r="N581" i="23"/>
  <c r="L581" i="23"/>
  <c r="K581" i="23"/>
  <c r="J581" i="23"/>
  <c r="I581" i="23"/>
  <c r="H581" i="23"/>
  <c r="G581" i="23"/>
  <c r="M581" i="23" s="1"/>
  <c r="L580" i="23"/>
  <c r="K580" i="23"/>
  <c r="J580" i="23"/>
  <c r="I580" i="23"/>
  <c r="H580" i="23"/>
  <c r="N580" i="23" s="1"/>
  <c r="G580" i="23"/>
  <c r="M580" i="23" s="1"/>
  <c r="N579" i="23"/>
  <c r="L579" i="23"/>
  <c r="K579" i="23"/>
  <c r="J579" i="23"/>
  <c r="I579" i="23"/>
  <c r="H579" i="23"/>
  <c r="G579" i="23"/>
  <c r="M579" i="23" s="1"/>
  <c r="N578" i="23"/>
  <c r="L578" i="23"/>
  <c r="K578" i="23"/>
  <c r="J578" i="23"/>
  <c r="I578" i="23"/>
  <c r="H578" i="23"/>
  <c r="G578" i="23"/>
  <c r="M578" i="23" s="1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G575" i="23"/>
  <c r="M575" i="23" s="1"/>
  <c r="L574" i="23"/>
  <c r="K574" i="23"/>
  <c r="J574" i="23"/>
  <c r="I574" i="23"/>
  <c r="H574" i="23"/>
  <c r="N574" i="23" s="1"/>
  <c r="G574" i="23"/>
  <c r="M574" i="23" s="1"/>
  <c r="N573" i="23"/>
  <c r="L573" i="23"/>
  <c r="K573" i="23"/>
  <c r="J573" i="23"/>
  <c r="I573" i="23"/>
  <c r="H573" i="23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L570" i="23"/>
  <c r="K570" i="23"/>
  <c r="J570" i="23"/>
  <c r="I570" i="23"/>
  <c r="H570" i="23"/>
  <c r="N570" i="23" s="1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I568" i="23"/>
  <c r="L567" i="23"/>
  <c r="K567" i="23"/>
  <c r="I567" i="23"/>
  <c r="L566" i="23"/>
  <c r="K566" i="23"/>
  <c r="J566" i="23"/>
  <c r="I566" i="23"/>
  <c r="H566" i="23"/>
  <c r="N566" i="23" s="1"/>
  <c r="G566" i="23"/>
  <c r="M566" i="23" s="1"/>
  <c r="N565" i="23"/>
  <c r="L565" i="23"/>
  <c r="K565" i="23"/>
  <c r="J565" i="23"/>
  <c r="I565" i="23"/>
  <c r="H565" i="23"/>
  <c r="G565" i="23"/>
  <c r="M565" i="23" s="1"/>
  <c r="L564" i="23"/>
  <c r="K564" i="23"/>
  <c r="L563" i="23"/>
  <c r="K563" i="23"/>
  <c r="N562" i="23"/>
  <c r="L562" i="23"/>
  <c r="K562" i="23"/>
  <c r="J562" i="23"/>
  <c r="I562" i="23"/>
  <c r="H562" i="23"/>
  <c r="G562" i="23"/>
  <c r="M562" i="23" s="1"/>
  <c r="N561" i="23"/>
  <c r="L561" i="23"/>
  <c r="K561" i="23"/>
  <c r="J561" i="23"/>
  <c r="I561" i="23"/>
  <c r="H561" i="23"/>
  <c r="G561" i="23"/>
  <c r="M561" i="23" s="1"/>
  <c r="L560" i="23"/>
  <c r="K560" i="23"/>
  <c r="J560" i="23"/>
  <c r="I560" i="23"/>
  <c r="H560" i="23"/>
  <c r="N560" i="23" s="1"/>
  <c r="G560" i="23"/>
  <c r="M560" i="23" s="1"/>
  <c r="N559" i="23"/>
  <c r="L559" i="23"/>
  <c r="K559" i="23"/>
  <c r="J559" i="23"/>
  <c r="I559" i="23"/>
  <c r="H559" i="23"/>
  <c r="G559" i="23"/>
  <c r="M559" i="23" s="1"/>
  <c r="L558" i="23"/>
  <c r="K558" i="23"/>
  <c r="J558" i="23"/>
  <c r="I558" i="23"/>
  <c r="N557" i="23"/>
  <c r="L557" i="23"/>
  <c r="K557" i="23"/>
  <c r="J557" i="23"/>
  <c r="I557" i="23"/>
  <c r="H557" i="23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N554" i="23"/>
  <c r="L554" i="23"/>
  <c r="K554" i="23"/>
  <c r="J554" i="23"/>
  <c r="I554" i="23"/>
  <c r="H554" i="23"/>
  <c r="G554" i="23"/>
  <c r="M554" i="23" s="1"/>
  <c r="L553" i="23"/>
  <c r="K553" i="23"/>
  <c r="J553" i="23"/>
  <c r="I553" i="23"/>
  <c r="H553" i="23"/>
  <c r="N553" i="23" s="1"/>
  <c r="G553" i="23"/>
  <c r="M553" i="23" s="1"/>
  <c r="N552" i="23"/>
  <c r="L552" i="23"/>
  <c r="K552" i="23"/>
  <c r="J552" i="23"/>
  <c r="I552" i="23"/>
  <c r="H552" i="23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I550" i="23"/>
  <c r="H550" i="23"/>
  <c r="N550" i="23" s="1"/>
  <c r="G550" i="23"/>
  <c r="M550" i="23" s="1"/>
  <c r="N549" i="23"/>
  <c r="L549" i="23"/>
  <c r="K549" i="23"/>
  <c r="J549" i="23"/>
  <c r="I549" i="23"/>
  <c r="H549" i="23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I547" i="23"/>
  <c r="H547" i="23"/>
  <c r="N547" i="23" s="1"/>
  <c r="G547" i="23"/>
  <c r="M547" i="23" s="1"/>
  <c r="L546" i="23"/>
  <c r="K546" i="23"/>
  <c r="J546" i="23"/>
  <c r="I546" i="23"/>
  <c r="G546" i="23"/>
  <c r="M546" i="23" s="1"/>
  <c r="N545" i="23"/>
  <c r="L545" i="23"/>
  <c r="K545" i="23"/>
  <c r="J545" i="23"/>
  <c r="I545" i="23"/>
  <c r="H545" i="23"/>
  <c r="G545" i="23"/>
  <c r="M545" i="23" s="1"/>
  <c r="L544" i="23"/>
  <c r="K544" i="23"/>
  <c r="L543" i="23"/>
  <c r="K543" i="23"/>
  <c r="J543" i="23"/>
  <c r="I543" i="23"/>
  <c r="N542" i="23"/>
  <c r="L542" i="23"/>
  <c r="K542" i="23"/>
  <c r="J542" i="23"/>
  <c r="I542" i="23"/>
  <c r="H542" i="23"/>
  <c r="G542" i="23"/>
  <c r="M542" i="23" s="1"/>
  <c r="L541" i="23"/>
  <c r="K541" i="23"/>
  <c r="I541" i="23"/>
  <c r="H541" i="23"/>
  <c r="N541" i="23" s="1"/>
  <c r="G541" i="23"/>
  <c r="M541" i="23" s="1"/>
  <c r="L540" i="23"/>
  <c r="K540" i="23"/>
  <c r="H540" i="23"/>
  <c r="N540" i="23" s="1"/>
  <c r="L539" i="23"/>
  <c r="K539" i="23"/>
  <c r="H539" i="23"/>
  <c r="N539" i="23" s="1"/>
  <c r="L538" i="23"/>
  <c r="K538" i="23"/>
  <c r="J538" i="23"/>
  <c r="I538" i="23"/>
  <c r="H538" i="23"/>
  <c r="N538" i="23" s="1"/>
  <c r="G538" i="23"/>
  <c r="M538" i="23" s="1"/>
  <c r="N537" i="23"/>
  <c r="L537" i="23"/>
  <c r="K537" i="23"/>
  <c r="J537" i="23"/>
  <c r="I537" i="23"/>
  <c r="H537" i="23"/>
  <c r="G537" i="23"/>
  <c r="M537" i="23" s="1"/>
  <c r="N536" i="23"/>
  <c r="L536" i="23"/>
  <c r="K536" i="23"/>
  <c r="J536" i="23"/>
  <c r="I536" i="23"/>
  <c r="H536" i="23"/>
  <c r="G536" i="23"/>
  <c r="M536" i="23" s="1"/>
  <c r="L535" i="23"/>
  <c r="K535" i="23"/>
  <c r="J535" i="23"/>
  <c r="H535" i="23"/>
  <c r="N535" i="23" s="1"/>
  <c r="G535" i="23"/>
  <c r="M535" i="23" s="1"/>
  <c r="N534" i="23"/>
  <c r="L534" i="23"/>
  <c r="K534" i="23"/>
  <c r="J534" i="23"/>
  <c r="I534" i="23"/>
  <c r="H534" i="23"/>
  <c r="G534" i="23"/>
  <c r="M534" i="23" s="1"/>
  <c r="N533" i="23"/>
  <c r="L533" i="23"/>
  <c r="K533" i="23"/>
  <c r="J533" i="23"/>
  <c r="I533" i="23"/>
  <c r="H533" i="23"/>
  <c r="G533" i="23"/>
  <c r="M533" i="23" s="1"/>
  <c r="N532" i="23"/>
  <c r="L532" i="23"/>
  <c r="K532" i="23"/>
  <c r="J532" i="23"/>
  <c r="I532" i="23"/>
  <c r="H532" i="23"/>
  <c r="G532" i="23"/>
  <c r="M532" i="23" s="1"/>
  <c r="L531" i="23"/>
  <c r="K531" i="23"/>
  <c r="J531" i="23"/>
  <c r="I531" i="23"/>
  <c r="H531" i="23"/>
  <c r="N531" i="23" s="1"/>
  <c r="G531" i="23"/>
  <c r="M531" i="23" s="1"/>
  <c r="N530" i="23"/>
  <c r="L530" i="23"/>
  <c r="K530" i="23"/>
  <c r="J530" i="23"/>
  <c r="I530" i="23"/>
  <c r="H530" i="23"/>
  <c r="G530" i="23"/>
  <c r="M530" i="23" s="1"/>
  <c r="N529" i="23"/>
  <c r="L529" i="23"/>
  <c r="K529" i="23"/>
  <c r="J529" i="23"/>
  <c r="I529" i="23"/>
  <c r="H529" i="23"/>
  <c r="G529" i="23"/>
  <c r="M529" i="23" s="1"/>
  <c r="N528" i="23"/>
  <c r="L528" i="23"/>
  <c r="K528" i="23"/>
  <c r="J528" i="23"/>
  <c r="I528" i="23"/>
  <c r="H528" i="23"/>
  <c r="G528" i="23"/>
  <c r="M528" i="23" s="1"/>
  <c r="L527" i="23"/>
  <c r="K527" i="23"/>
  <c r="J527" i="23"/>
  <c r="I527" i="23"/>
  <c r="H527" i="23"/>
  <c r="N527" i="23" s="1"/>
  <c r="G527" i="23"/>
  <c r="M527" i="23" s="1"/>
  <c r="N526" i="23"/>
  <c r="L526" i="23"/>
  <c r="K526" i="23"/>
  <c r="J526" i="23"/>
  <c r="I526" i="23"/>
  <c r="H526" i="23"/>
  <c r="G526" i="23"/>
  <c r="M526" i="23" s="1"/>
  <c r="N525" i="23"/>
  <c r="L525" i="23"/>
  <c r="K525" i="23"/>
  <c r="J525" i="23"/>
  <c r="I525" i="23"/>
  <c r="H525" i="23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J523" i="23"/>
  <c r="I523" i="23"/>
  <c r="H523" i="23"/>
  <c r="N523" i="23" s="1"/>
  <c r="G523" i="23"/>
  <c r="M523" i="23" s="1"/>
  <c r="L522" i="23"/>
  <c r="K522" i="23"/>
  <c r="J522" i="23"/>
  <c r="H522" i="23"/>
  <c r="N522" i="23" s="1"/>
  <c r="G522" i="23"/>
  <c r="M522" i="23" s="1"/>
  <c r="N521" i="23"/>
  <c r="L521" i="23"/>
  <c r="K521" i="23"/>
  <c r="J521" i="23"/>
  <c r="I521" i="23"/>
  <c r="H521" i="23"/>
  <c r="G521" i="23"/>
  <c r="M521" i="23" s="1"/>
  <c r="L520" i="23"/>
  <c r="K520" i="23"/>
  <c r="J520" i="23"/>
  <c r="I520" i="23"/>
  <c r="H520" i="23"/>
  <c r="N520" i="23" s="1"/>
  <c r="G520" i="23"/>
  <c r="M520" i="23" s="1"/>
  <c r="N519" i="23"/>
  <c r="L519" i="23"/>
  <c r="K519" i="23"/>
  <c r="J519" i="23"/>
  <c r="I519" i="23"/>
  <c r="H519" i="23"/>
  <c r="G519" i="23"/>
  <c r="M519" i="23" s="1"/>
  <c r="L518" i="23"/>
  <c r="K518" i="23"/>
  <c r="L517" i="23"/>
  <c r="K517" i="23"/>
  <c r="J517" i="23"/>
  <c r="I517" i="23"/>
  <c r="H517" i="23"/>
  <c r="N517" i="23" s="1"/>
  <c r="G517" i="23"/>
  <c r="M517" i="23" s="1"/>
  <c r="N516" i="23"/>
  <c r="L516" i="23"/>
  <c r="K516" i="23"/>
  <c r="J516" i="23"/>
  <c r="I516" i="23"/>
  <c r="H516" i="23"/>
  <c r="G516" i="23"/>
  <c r="M516" i="23" s="1"/>
  <c r="L515" i="23"/>
  <c r="K515" i="23"/>
  <c r="I515" i="23"/>
  <c r="H515" i="23"/>
  <c r="N515" i="23" s="1"/>
  <c r="G515" i="23"/>
  <c r="M515" i="23" s="1"/>
  <c r="L514" i="23"/>
  <c r="K514" i="23"/>
  <c r="I514" i="23"/>
  <c r="N513" i="23"/>
  <c r="L513" i="23"/>
  <c r="K513" i="23"/>
  <c r="J513" i="23"/>
  <c r="I513" i="23"/>
  <c r="H513" i="23"/>
  <c r="G513" i="23"/>
  <c r="M513" i="23" s="1"/>
  <c r="L512" i="23"/>
  <c r="K512" i="23"/>
  <c r="I512" i="23"/>
  <c r="G512" i="23"/>
  <c r="M512" i="23" s="1"/>
  <c r="N511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H509" i="23"/>
  <c r="N509" i="23" s="1"/>
  <c r="G509" i="23"/>
  <c r="M509" i="23" s="1"/>
  <c r="N508" i="23"/>
  <c r="L508" i="23"/>
  <c r="K508" i="23"/>
  <c r="J508" i="23"/>
  <c r="I508" i="23"/>
  <c r="H508" i="23"/>
  <c r="G508" i="23"/>
  <c r="M508" i="23" s="1"/>
  <c r="L507" i="23"/>
  <c r="K507" i="23"/>
  <c r="I507" i="23"/>
  <c r="G507" i="23"/>
  <c r="M507" i="23" s="1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N503" i="23"/>
  <c r="L503" i="23"/>
  <c r="K503" i="23"/>
  <c r="J503" i="23"/>
  <c r="I503" i="23"/>
  <c r="H503" i="23"/>
  <c r="G503" i="23"/>
  <c r="M503" i="23" s="1"/>
  <c r="L502" i="23"/>
  <c r="K502" i="23"/>
  <c r="J502" i="23"/>
  <c r="I502" i="23"/>
  <c r="H502" i="23"/>
  <c r="N502" i="23" s="1"/>
  <c r="G502" i="23"/>
  <c r="M502" i="23" s="1"/>
  <c r="N501" i="23"/>
  <c r="L501" i="23"/>
  <c r="K501" i="23"/>
  <c r="J501" i="23"/>
  <c r="I501" i="23"/>
  <c r="H501" i="23"/>
  <c r="G501" i="23"/>
  <c r="M501" i="23" s="1"/>
  <c r="N500" i="23"/>
  <c r="L500" i="23"/>
  <c r="K500" i="23"/>
  <c r="J500" i="23"/>
  <c r="I500" i="23"/>
  <c r="H500" i="23"/>
  <c r="G500" i="23"/>
  <c r="M500" i="23" s="1"/>
  <c r="L499" i="23"/>
  <c r="K499" i="23"/>
  <c r="G499" i="23"/>
  <c r="M499" i="23" s="1"/>
  <c r="L498" i="23"/>
  <c r="K498" i="23"/>
  <c r="I498" i="23"/>
  <c r="H498" i="23"/>
  <c r="N498" i="23" s="1"/>
  <c r="G498" i="23"/>
  <c r="M498" i="23" s="1"/>
  <c r="L497" i="23"/>
  <c r="K497" i="23"/>
  <c r="I497" i="23"/>
  <c r="H497" i="23"/>
  <c r="N497" i="23" s="1"/>
  <c r="G497" i="23"/>
  <c r="M497" i="23" s="1"/>
  <c r="L496" i="23"/>
  <c r="K496" i="23"/>
  <c r="J496" i="23"/>
  <c r="I496" i="23"/>
  <c r="H496" i="23"/>
  <c r="N496" i="23" s="1"/>
  <c r="G496" i="23"/>
  <c r="M496" i="23" s="1"/>
  <c r="N495" i="23"/>
  <c r="L495" i="23"/>
  <c r="K495" i="23"/>
  <c r="J495" i="23"/>
  <c r="I495" i="23"/>
  <c r="H495" i="23"/>
  <c r="G495" i="23"/>
  <c r="M495" i="23" s="1"/>
  <c r="L494" i="23"/>
  <c r="K494" i="23"/>
  <c r="J494" i="23"/>
  <c r="I494" i="23"/>
  <c r="L493" i="23"/>
  <c r="K493" i="23"/>
  <c r="I493" i="23"/>
  <c r="G493" i="23"/>
  <c r="M493" i="23" s="1"/>
  <c r="N492" i="23"/>
  <c r="L492" i="23"/>
  <c r="K492" i="23"/>
  <c r="J492" i="23"/>
  <c r="I492" i="23"/>
  <c r="H492" i="23"/>
  <c r="G492" i="23"/>
  <c r="M492" i="23" s="1"/>
  <c r="L491" i="23"/>
  <c r="K491" i="23"/>
  <c r="J491" i="23"/>
  <c r="I491" i="23"/>
  <c r="H491" i="23"/>
  <c r="N491" i="23" s="1"/>
  <c r="G491" i="23"/>
  <c r="M491" i="23" s="1"/>
  <c r="L490" i="23"/>
  <c r="K490" i="23"/>
  <c r="J490" i="23"/>
  <c r="I490" i="23"/>
  <c r="H490" i="23"/>
  <c r="N490" i="23" s="1"/>
  <c r="G490" i="23"/>
  <c r="M490" i="23" s="1"/>
  <c r="N489" i="23"/>
  <c r="L489" i="23"/>
  <c r="K489" i="23"/>
  <c r="J489" i="23"/>
  <c r="I489" i="23"/>
  <c r="H489" i="23"/>
  <c r="G489" i="23"/>
  <c r="M489" i="23" s="1"/>
  <c r="N488" i="23"/>
  <c r="L488" i="23"/>
  <c r="K488" i="23"/>
  <c r="J488" i="23"/>
  <c r="I488" i="23"/>
  <c r="H488" i="23"/>
  <c r="G488" i="23"/>
  <c r="M488" i="23" s="1"/>
  <c r="L487" i="23"/>
  <c r="K487" i="23"/>
  <c r="I487" i="23"/>
  <c r="G487" i="23"/>
  <c r="M487" i="23" s="1"/>
  <c r="N486" i="23"/>
  <c r="L486" i="23"/>
  <c r="K486" i="23"/>
  <c r="J486" i="23"/>
  <c r="I486" i="23"/>
  <c r="H486" i="23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I484" i="23"/>
  <c r="H484" i="23"/>
  <c r="N484" i="23" s="1"/>
  <c r="G484" i="23"/>
  <c r="M484" i="23" s="1"/>
  <c r="L483" i="23"/>
  <c r="K483" i="23"/>
  <c r="J483" i="23"/>
  <c r="I483" i="23"/>
  <c r="G483" i="23"/>
  <c r="M483" i="23" s="1"/>
  <c r="N482" i="23"/>
  <c r="L482" i="23"/>
  <c r="K482" i="23"/>
  <c r="J482" i="23"/>
  <c r="I482" i="23"/>
  <c r="H482" i="23"/>
  <c r="G482" i="23"/>
  <c r="M482" i="23" s="1"/>
  <c r="N481" i="23"/>
  <c r="L481" i="23"/>
  <c r="K481" i="23"/>
  <c r="J481" i="23"/>
  <c r="I481" i="23"/>
  <c r="H481" i="23"/>
  <c r="L480" i="23"/>
  <c r="K480" i="23"/>
  <c r="H480" i="23"/>
  <c r="N480" i="23" s="1"/>
  <c r="G480" i="23"/>
  <c r="M480" i="23" s="1"/>
  <c r="L479" i="23"/>
  <c r="K479" i="23"/>
  <c r="I479" i="23"/>
  <c r="H479" i="23"/>
  <c r="N479" i="23" s="1"/>
  <c r="G479" i="23"/>
  <c r="M479" i="23" s="1"/>
  <c r="L478" i="23"/>
  <c r="K478" i="23"/>
  <c r="L477" i="23"/>
  <c r="K477" i="23"/>
  <c r="J477" i="23"/>
  <c r="I477" i="23"/>
  <c r="L476" i="23"/>
  <c r="K476" i="23"/>
  <c r="J476" i="23"/>
  <c r="I476" i="23"/>
  <c r="H476" i="23"/>
  <c r="N476" i="23" s="1"/>
  <c r="G476" i="23"/>
  <c r="M476" i="23" s="1"/>
  <c r="N475" i="23"/>
  <c r="L475" i="23"/>
  <c r="K475" i="23"/>
  <c r="J475" i="23"/>
  <c r="I475" i="23"/>
  <c r="H475" i="23"/>
  <c r="G475" i="23"/>
  <c r="M475" i="23" s="1"/>
  <c r="N474" i="23"/>
  <c r="L474" i="23"/>
  <c r="K474" i="23"/>
  <c r="J474" i="23"/>
  <c r="I474" i="23"/>
  <c r="H474" i="23"/>
  <c r="G474" i="23"/>
  <c r="M474" i="23" s="1"/>
  <c r="L473" i="23"/>
  <c r="K473" i="23"/>
  <c r="L472" i="23"/>
  <c r="K472" i="23"/>
  <c r="L471" i="23"/>
  <c r="K471" i="23"/>
  <c r="L470" i="23"/>
  <c r="K470" i="23"/>
  <c r="L469" i="23"/>
  <c r="K469" i="23"/>
  <c r="I469" i="23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H467" i="23"/>
  <c r="N467" i="23" s="1"/>
  <c r="G467" i="23"/>
  <c r="M467" i="23" s="1"/>
  <c r="N466" i="23"/>
  <c r="L466" i="23"/>
  <c r="K466" i="23"/>
  <c r="J466" i="23"/>
  <c r="I466" i="23"/>
  <c r="H466" i="23"/>
  <c r="G466" i="23"/>
  <c r="M466" i="23" s="1"/>
  <c r="N465" i="23"/>
  <c r="L465" i="23"/>
  <c r="K465" i="23"/>
  <c r="J465" i="23"/>
  <c r="I465" i="23"/>
  <c r="H465" i="23"/>
  <c r="G465" i="23"/>
  <c r="M465" i="23" s="1"/>
  <c r="N464" i="23"/>
  <c r="L464" i="23"/>
  <c r="K464" i="23"/>
  <c r="J464" i="23"/>
  <c r="I464" i="23"/>
  <c r="H464" i="23"/>
  <c r="G464" i="23"/>
  <c r="M464" i="23" s="1"/>
  <c r="L463" i="23"/>
  <c r="K463" i="23"/>
  <c r="J463" i="23"/>
  <c r="I463" i="23"/>
  <c r="H463" i="23"/>
  <c r="N463" i="23" s="1"/>
  <c r="G463" i="23"/>
  <c r="M463" i="23" s="1"/>
  <c r="N462" i="23"/>
  <c r="L462" i="23"/>
  <c r="K462" i="23"/>
  <c r="J462" i="23"/>
  <c r="I462" i="23"/>
  <c r="H462" i="23"/>
  <c r="G462" i="23"/>
  <c r="M462" i="23" s="1"/>
  <c r="N461" i="23"/>
  <c r="L461" i="23"/>
  <c r="K461" i="23"/>
  <c r="J461" i="23"/>
  <c r="I461" i="23"/>
  <c r="H461" i="23"/>
  <c r="G461" i="23"/>
  <c r="M461" i="23" s="1"/>
  <c r="L460" i="23"/>
  <c r="K460" i="23"/>
  <c r="I460" i="23"/>
  <c r="H460" i="23"/>
  <c r="N460" i="23" s="1"/>
  <c r="G460" i="23"/>
  <c r="M460" i="23" s="1"/>
  <c r="L459" i="23"/>
  <c r="K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N457" i="23"/>
  <c r="L457" i="23"/>
  <c r="K457" i="23"/>
  <c r="J457" i="23"/>
  <c r="I457" i="23"/>
  <c r="H457" i="23"/>
  <c r="G457" i="23"/>
  <c r="M457" i="23" s="1"/>
  <c r="N456" i="23"/>
  <c r="L456" i="23"/>
  <c r="K456" i="23"/>
  <c r="J456" i="23"/>
  <c r="I456" i="23"/>
  <c r="H456" i="23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N453" i="23"/>
  <c r="L453" i="23"/>
  <c r="K453" i="23"/>
  <c r="J453" i="23"/>
  <c r="I453" i="23"/>
  <c r="H453" i="23"/>
  <c r="G453" i="23"/>
  <c r="M453" i="23" s="1"/>
  <c r="N452" i="23"/>
  <c r="L452" i="23"/>
  <c r="K452" i="23"/>
  <c r="J452" i="23"/>
  <c r="I452" i="23"/>
  <c r="H452" i="23"/>
  <c r="G452" i="23"/>
  <c r="M452" i="23" s="1"/>
  <c r="L451" i="23"/>
  <c r="K451" i="23"/>
  <c r="J451" i="23"/>
  <c r="G451" i="23"/>
  <c r="M451" i="23" s="1"/>
  <c r="L450" i="23"/>
  <c r="K450" i="23"/>
  <c r="J450" i="23"/>
  <c r="L449" i="23"/>
  <c r="K449" i="23"/>
  <c r="J449" i="23"/>
  <c r="I449" i="23"/>
  <c r="H449" i="23"/>
  <c r="N449" i="23" s="1"/>
  <c r="G449" i="23"/>
  <c r="M449" i="23" s="1"/>
  <c r="L448" i="23"/>
  <c r="K448" i="23"/>
  <c r="J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L445" i="23"/>
  <c r="K445" i="23"/>
  <c r="I445" i="23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H443" i="23"/>
  <c r="N443" i="23" s="1"/>
  <c r="G443" i="23"/>
  <c r="M443" i="23" s="1"/>
  <c r="L442" i="23"/>
  <c r="K442" i="23"/>
  <c r="J442" i="23"/>
  <c r="I442" i="23"/>
  <c r="G442" i="23"/>
  <c r="M442" i="23" s="1"/>
  <c r="L441" i="23"/>
  <c r="K441" i="23"/>
  <c r="J441" i="23"/>
  <c r="I441" i="23"/>
  <c r="H441" i="23"/>
  <c r="N441" i="23" s="1"/>
  <c r="G441" i="23"/>
  <c r="M441" i="23" s="1"/>
  <c r="N440" i="23"/>
  <c r="L440" i="23"/>
  <c r="K440" i="23"/>
  <c r="J440" i="23"/>
  <c r="I440" i="23"/>
  <c r="H440" i="23"/>
  <c r="G440" i="23"/>
  <c r="M440" i="23" s="1"/>
  <c r="N439" i="23"/>
  <c r="L439" i="23"/>
  <c r="K439" i="23"/>
  <c r="J439" i="23"/>
  <c r="I439" i="23"/>
  <c r="H439" i="23"/>
  <c r="G439" i="23"/>
  <c r="M439" i="23" s="1"/>
  <c r="L438" i="23"/>
  <c r="K438" i="23"/>
  <c r="L437" i="23"/>
  <c r="K437" i="23"/>
  <c r="J437" i="23"/>
  <c r="H437" i="23"/>
  <c r="N437" i="23" s="1"/>
  <c r="G437" i="23"/>
  <c r="M437" i="23" s="1"/>
  <c r="N436" i="23"/>
  <c r="L436" i="23"/>
  <c r="K436" i="23"/>
  <c r="J436" i="23"/>
  <c r="I436" i="23"/>
  <c r="H436" i="23"/>
  <c r="G436" i="23"/>
  <c r="M436" i="23" s="1"/>
  <c r="L435" i="23"/>
  <c r="K435" i="23"/>
  <c r="L434" i="23"/>
  <c r="K434" i="23"/>
  <c r="L433" i="23"/>
  <c r="K433" i="23"/>
  <c r="I433" i="23"/>
  <c r="H433" i="23"/>
  <c r="N433" i="23" s="1"/>
  <c r="G433" i="23"/>
  <c r="M433" i="23" s="1"/>
  <c r="N432" i="23"/>
  <c r="L432" i="23"/>
  <c r="K432" i="23"/>
  <c r="J432" i="23"/>
  <c r="I432" i="23"/>
  <c r="H432" i="23"/>
  <c r="G432" i="23"/>
  <c r="M432" i="23" s="1"/>
  <c r="L431" i="23"/>
  <c r="K431" i="23"/>
  <c r="J431" i="23"/>
  <c r="I431" i="23"/>
  <c r="H431" i="23"/>
  <c r="N431" i="23" s="1"/>
  <c r="G431" i="23"/>
  <c r="M431" i="23" s="1"/>
  <c r="L430" i="23"/>
  <c r="K430" i="23"/>
  <c r="I430" i="23"/>
  <c r="G430" i="23"/>
  <c r="M430" i="23" s="1"/>
  <c r="L429" i="23"/>
  <c r="K429" i="23"/>
  <c r="J429" i="23"/>
  <c r="H429" i="23"/>
  <c r="N429" i="23" s="1"/>
  <c r="G429" i="23"/>
  <c r="M429" i="23" s="1"/>
  <c r="L428" i="23"/>
  <c r="K428" i="23"/>
  <c r="I428" i="23"/>
  <c r="G428" i="23"/>
  <c r="M428" i="23" s="1"/>
  <c r="L427" i="23"/>
  <c r="K427" i="23"/>
  <c r="I427" i="23"/>
  <c r="H427" i="23"/>
  <c r="N427" i="23" s="1"/>
  <c r="G427" i="23"/>
  <c r="M427" i="23" s="1"/>
  <c r="L426" i="23"/>
  <c r="K426" i="23"/>
  <c r="J426" i="23"/>
  <c r="H426" i="23"/>
  <c r="N426" i="23" s="1"/>
  <c r="G426" i="23"/>
  <c r="M426" i="23" s="1"/>
  <c r="N425" i="23"/>
  <c r="L425" i="23"/>
  <c r="K425" i="23"/>
  <c r="J425" i="23"/>
  <c r="I425" i="23"/>
  <c r="H425" i="23"/>
  <c r="G425" i="23"/>
  <c r="M425" i="23" s="1"/>
  <c r="L424" i="23"/>
  <c r="K424" i="23"/>
  <c r="L423" i="23"/>
  <c r="K423" i="23"/>
  <c r="L422" i="23"/>
  <c r="K422" i="23"/>
  <c r="N421" i="23"/>
  <c r="L421" i="23"/>
  <c r="K421" i="23"/>
  <c r="J421" i="23"/>
  <c r="I421" i="23"/>
  <c r="H421" i="23"/>
  <c r="G421" i="23"/>
  <c r="M421" i="23" s="1"/>
  <c r="N420" i="23"/>
  <c r="L420" i="23"/>
  <c r="K420" i="23"/>
  <c r="H420" i="23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K416" i="23"/>
  <c r="J416" i="23"/>
  <c r="H416" i="23"/>
  <c r="N416" i="23" s="1"/>
  <c r="L415" i="23"/>
  <c r="K415" i="23"/>
  <c r="J415" i="23"/>
  <c r="I415" i="23"/>
  <c r="H415" i="23"/>
  <c r="N415" i="23" s="1"/>
  <c r="G415" i="23"/>
  <c r="M415" i="23" s="1"/>
  <c r="N414" i="23"/>
  <c r="L414" i="23"/>
  <c r="K414" i="23"/>
  <c r="J414" i="23"/>
  <c r="I414" i="23"/>
  <c r="H414" i="23"/>
  <c r="G414" i="23"/>
  <c r="M414" i="23" s="1"/>
  <c r="L413" i="23"/>
  <c r="K413" i="23"/>
  <c r="J413" i="23"/>
  <c r="H413" i="23"/>
  <c r="N413" i="23" s="1"/>
  <c r="N412" i="23"/>
  <c r="L412" i="23"/>
  <c r="K412" i="23"/>
  <c r="J412" i="23"/>
  <c r="I412" i="23"/>
  <c r="H412" i="23"/>
  <c r="G412" i="23"/>
  <c r="M412" i="23" s="1"/>
  <c r="N411" i="23"/>
  <c r="L411" i="23"/>
  <c r="K411" i="23"/>
  <c r="J411" i="23"/>
  <c r="I411" i="23"/>
  <c r="H411" i="23"/>
  <c r="G411" i="23"/>
  <c r="M411" i="23" s="1"/>
  <c r="L410" i="23"/>
  <c r="K410" i="23"/>
  <c r="J410" i="23"/>
  <c r="L409" i="23"/>
  <c r="K409" i="23"/>
  <c r="J409" i="23"/>
  <c r="I409" i="23"/>
  <c r="H409" i="23"/>
  <c r="N409" i="23" s="1"/>
  <c r="L408" i="23"/>
  <c r="K408" i="23"/>
  <c r="J408" i="23"/>
  <c r="H408" i="23"/>
  <c r="N408" i="23" s="1"/>
  <c r="L407" i="23"/>
  <c r="K407" i="23"/>
  <c r="J407" i="23"/>
  <c r="H407" i="23"/>
  <c r="N407" i="23" s="1"/>
  <c r="L406" i="23"/>
  <c r="K406" i="23"/>
  <c r="L405" i="23"/>
  <c r="K405" i="23"/>
  <c r="L404" i="23"/>
  <c r="K404" i="23"/>
  <c r="J404" i="23"/>
  <c r="I404" i="23"/>
  <c r="H404" i="23"/>
  <c r="N404" i="23" s="1"/>
  <c r="G404" i="23"/>
  <c r="M404" i="23" s="1"/>
  <c r="N403" i="23"/>
  <c r="L403" i="23"/>
  <c r="K403" i="23"/>
  <c r="J403" i="23"/>
  <c r="I403" i="23"/>
  <c r="H403" i="23"/>
  <c r="G403" i="23"/>
  <c r="M403" i="23" s="1"/>
  <c r="L402" i="23"/>
  <c r="K402" i="23"/>
  <c r="J402" i="23"/>
  <c r="H402" i="23"/>
  <c r="N402" i="23" s="1"/>
  <c r="G402" i="23"/>
  <c r="M402" i="23" s="1"/>
  <c r="L401" i="23"/>
  <c r="K401" i="23"/>
  <c r="J401" i="23"/>
  <c r="G401" i="23"/>
  <c r="M401" i="23" s="1"/>
  <c r="L400" i="23"/>
  <c r="K400" i="23"/>
  <c r="G400" i="23"/>
  <c r="M400" i="23" s="1"/>
  <c r="N399" i="23"/>
  <c r="L399" i="23"/>
  <c r="K399" i="23"/>
  <c r="J399" i="23"/>
  <c r="I399" i="23"/>
  <c r="H399" i="23"/>
  <c r="G399" i="23"/>
  <c r="M399" i="23" s="1"/>
  <c r="N398" i="23"/>
  <c r="L398" i="23"/>
  <c r="K398" i="23"/>
  <c r="J398" i="23"/>
  <c r="I398" i="23"/>
  <c r="H398" i="23"/>
  <c r="L397" i="23"/>
  <c r="K397" i="23"/>
  <c r="I397" i="23"/>
  <c r="H397" i="23"/>
  <c r="N397" i="23" s="1"/>
  <c r="G397" i="23"/>
  <c r="M397" i="23" s="1"/>
  <c r="L396" i="23"/>
  <c r="K396" i="23"/>
  <c r="G396" i="23"/>
  <c r="M396" i="23" s="1"/>
  <c r="L395" i="23"/>
  <c r="K395" i="23"/>
  <c r="L394" i="23"/>
  <c r="K394" i="23"/>
  <c r="I394" i="23"/>
  <c r="G394" i="23"/>
  <c r="M394" i="23" s="1"/>
  <c r="N393" i="23"/>
  <c r="L393" i="23"/>
  <c r="K393" i="23"/>
  <c r="J393" i="23"/>
  <c r="I393" i="23"/>
  <c r="H393" i="23"/>
  <c r="G393" i="23"/>
  <c r="M393" i="23" s="1"/>
  <c r="L392" i="23"/>
  <c r="K392" i="23"/>
  <c r="I392" i="23"/>
  <c r="H392" i="23"/>
  <c r="N392" i="23" s="1"/>
  <c r="G392" i="23"/>
  <c r="M392" i="23" s="1"/>
  <c r="L391" i="23"/>
  <c r="K391" i="23"/>
  <c r="N390" i="23"/>
  <c r="L390" i="23"/>
  <c r="K390" i="23"/>
  <c r="J390" i="23"/>
  <c r="I390" i="23"/>
  <c r="H390" i="23"/>
  <c r="G390" i="23"/>
  <c r="M390" i="23" s="1"/>
  <c r="L389" i="23"/>
  <c r="K389" i="23"/>
  <c r="I389" i="23"/>
  <c r="H389" i="23"/>
  <c r="N389" i="23" s="1"/>
  <c r="G389" i="23"/>
  <c r="M389" i="23" s="1"/>
  <c r="L388" i="23"/>
  <c r="K388" i="23"/>
  <c r="H388" i="23"/>
  <c r="N388" i="23" s="1"/>
  <c r="G388" i="23"/>
  <c r="M388" i="23" s="1"/>
  <c r="L387" i="23"/>
  <c r="K387" i="23"/>
  <c r="L386" i="23"/>
  <c r="K386" i="23"/>
  <c r="L385" i="23"/>
  <c r="K385" i="23"/>
  <c r="J385" i="23"/>
  <c r="I385" i="23"/>
  <c r="H385" i="23"/>
  <c r="N385" i="23" s="1"/>
  <c r="G385" i="23"/>
  <c r="M385" i="23" s="1"/>
  <c r="L384" i="23"/>
  <c r="K384" i="23"/>
  <c r="L383" i="23"/>
  <c r="K383" i="23"/>
  <c r="N382" i="23"/>
  <c r="L382" i="23"/>
  <c r="K382" i="23"/>
  <c r="J382" i="23"/>
  <c r="I382" i="23"/>
  <c r="H382" i="23"/>
  <c r="G382" i="23"/>
  <c r="M382" i="23" s="1"/>
  <c r="N381" i="23"/>
  <c r="L381" i="23"/>
  <c r="K381" i="23"/>
  <c r="J381" i="23"/>
  <c r="I381" i="23"/>
  <c r="H381" i="23"/>
  <c r="L380" i="23"/>
  <c r="K380" i="23"/>
  <c r="J380" i="23"/>
  <c r="G380" i="23"/>
  <c r="M380" i="23" s="1"/>
  <c r="L379" i="23"/>
  <c r="K379" i="23"/>
  <c r="J379" i="23"/>
  <c r="I379" i="23"/>
  <c r="L378" i="23"/>
  <c r="K378" i="23"/>
  <c r="J378" i="23"/>
  <c r="I378" i="23"/>
  <c r="H378" i="23"/>
  <c r="N378" i="23" s="1"/>
  <c r="L377" i="23"/>
  <c r="K377" i="23"/>
  <c r="L376" i="23"/>
  <c r="K376" i="23"/>
  <c r="J376" i="23"/>
  <c r="I376" i="23"/>
  <c r="H376" i="23"/>
  <c r="N376" i="23" s="1"/>
  <c r="G376" i="23"/>
  <c r="M376" i="23" s="1"/>
  <c r="N375" i="23"/>
  <c r="L375" i="23"/>
  <c r="K375" i="23"/>
  <c r="J375" i="23"/>
  <c r="I375" i="23"/>
  <c r="H375" i="23"/>
  <c r="G375" i="23"/>
  <c r="M375" i="23" s="1"/>
  <c r="L374" i="23"/>
  <c r="K374" i="23"/>
  <c r="J374" i="23"/>
  <c r="L373" i="23"/>
  <c r="K373" i="23"/>
  <c r="I373" i="23"/>
  <c r="L372" i="23"/>
  <c r="K372" i="23"/>
  <c r="J372" i="23"/>
  <c r="F371" i="23"/>
  <c r="E371" i="23"/>
  <c r="I590" i="23" s="1"/>
  <c r="D371" i="23"/>
  <c r="H597" i="23" s="1"/>
  <c r="N597" i="23" s="1"/>
  <c r="C371" i="23"/>
  <c r="G571" i="23" s="1"/>
  <c r="M571" i="23" s="1"/>
  <c r="L363" i="23"/>
  <c r="K363" i="23"/>
  <c r="J363" i="23"/>
  <c r="I363" i="23"/>
  <c r="H363" i="23"/>
  <c r="N363" i="23" s="1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N360" i="23"/>
  <c r="L360" i="23"/>
  <c r="K360" i="23"/>
  <c r="J360" i="23"/>
  <c r="I360" i="23"/>
  <c r="H360" i="23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N356" i="23"/>
  <c r="L356" i="23"/>
  <c r="K356" i="23"/>
  <c r="J356" i="23"/>
  <c r="I356" i="23"/>
  <c r="H356" i="23"/>
  <c r="G356" i="23"/>
  <c r="M356" i="23" s="1"/>
  <c r="L355" i="23"/>
  <c r="K355" i="23"/>
  <c r="J355" i="23"/>
  <c r="I355" i="23"/>
  <c r="H355" i="23"/>
  <c r="N355" i="23" s="1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N352" i="23"/>
  <c r="L352" i="23"/>
  <c r="K352" i="23"/>
  <c r="J352" i="23"/>
  <c r="I352" i="23"/>
  <c r="H352" i="23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N348" i="23"/>
  <c r="L348" i="23"/>
  <c r="K348" i="23"/>
  <c r="J348" i="23"/>
  <c r="I348" i="23"/>
  <c r="H348" i="23"/>
  <c r="G348" i="23"/>
  <c r="M348" i="23" s="1"/>
  <c r="L347" i="23"/>
  <c r="K347" i="23"/>
  <c r="J347" i="23"/>
  <c r="H347" i="23"/>
  <c r="N347" i="23" s="1"/>
  <c r="N346" i="23"/>
  <c r="L346" i="23"/>
  <c r="K346" i="23"/>
  <c r="J346" i="23"/>
  <c r="I346" i="23"/>
  <c r="H346" i="23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N343" i="23" s="1"/>
  <c r="G343" i="23"/>
  <c r="M343" i="23" s="1"/>
  <c r="N342" i="23"/>
  <c r="L342" i="23"/>
  <c r="K342" i="23"/>
  <c r="J342" i="23"/>
  <c r="I342" i="23"/>
  <c r="H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I338" i="23"/>
  <c r="G338" i="23"/>
  <c r="M338" i="23" s="1"/>
  <c r="N337" i="23"/>
  <c r="L337" i="23"/>
  <c r="K337" i="23"/>
  <c r="J337" i="23"/>
  <c r="I337" i="23"/>
  <c r="H337" i="23"/>
  <c r="G337" i="23"/>
  <c r="M337" i="23" s="1"/>
  <c r="L336" i="23"/>
  <c r="K336" i="23"/>
  <c r="J336" i="23"/>
  <c r="I336" i="23"/>
  <c r="G336" i="23"/>
  <c r="M336" i="23" s="1"/>
  <c r="N335" i="23"/>
  <c r="L335" i="23"/>
  <c r="K335" i="23"/>
  <c r="J335" i="23"/>
  <c r="I335" i="23"/>
  <c r="H335" i="23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N331" i="23"/>
  <c r="L331" i="23"/>
  <c r="K331" i="23"/>
  <c r="J331" i="23"/>
  <c r="I331" i="23"/>
  <c r="H331" i="23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H329" i="23"/>
  <c r="N329" i="23" s="1"/>
  <c r="G329" i="23"/>
  <c r="M329" i="23" s="1"/>
  <c r="N328" i="23"/>
  <c r="L328" i="23"/>
  <c r="K328" i="23"/>
  <c r="J328" i="23"/>
  <c r="I328" i="23"/>
  <c r="H328" i="23"/>
  <c r="G328" i="23"/>
  <c r="M328" i="23" s="1"/>
  <c r="L327" i="23"/>
  <c r="K327" i="23"/>
  <c r="L326" i="23"/>
  <c r="K326" i="23"/>
  <c r="J326" i="23"/>
  <c r="I326" i="23"/>
  <c r="H326" i="23"/>
  <c r="N326" i="23" s="1"/>
  <c r="G326" i="23"/>
  <c r="M326" i="23" s="1"/>
  <c r="N325" i="23"/>
  <c r="L325" i="23"/>
  <c r="K325" i="23"/>
  <c r="J325" i="23"/>
  <c r="I325" i="23"/>
  <c r="H325" i="23"/>
  <c r="L324" i="23"/>
  <c r="K324" i="23"/>
  <c r="N323" i="23"/>
  <c r="L323" i="23"/>
  <c r="K323" i="23"/>
  <c r="J323" i="23"/>
  <c r="I323" i="23"/>
  <c r="H323" i="23"/>
  <c r="G323" i="23"/>
  <c r="M323" i="23" s="1"/>
  <c r="L322" i="23"/>
  <c r="K322" i="23"/>
  <c r="J322" i="23"/>
  <c r="I322" i="23"/>
  <c r="H322" i="23"/>
  <c r="N322" i="23" s="1"/>
  <c r="G322" i="23"/>
  <c r="M322" i="23" s="1"/>
  <c r="L321" i="23"/>
  <c r="K321" i="23"/>
  <c r="J321" i="23"/>
  <c r="I321" i="23"/>
  <c r="H321" i="23"/>
  <c r="N321" i="23" s="1"/>
  <c r="G321" i="23"/>
  <c r="M321" i="23" s="1"/>
  <c r="L320" i="23"/>
  <c r="K320" i="23"/>
  <c r="J320" i="23"/>
  <c r="I320" i="23"/>
  <c r="H320" i="23"/>
  <c r="N320" i="23" s="1"/>
  <c r="G320" i="23"/>
  <c r="M320" i="23" s="1"/>
  <c r="N319" i="23"/>
  <c r="L319" i="23"/>
  <c r="K319" i="23"/>
  <c r="J319" i="23"/>
  <c r="I319" i="23"/>
  <c r="H319" i="23"/>
  <c r="G319" i="23"/>
  <c r="M319" i="23" s="1"/>
  <c r="L318" i="23"/>
  <c r="K318" i="23"/>
  <c r="J318" i="23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G316" i="23"/>
  <c r="M316" i="23" s="1"/>
  <c r="N315" i="23"/>
  <c r="L315" i="23"/>
  <c r="K315" i="23"/>
  <c r="H315" i="23"/>
  <c r="G315" i="23"/>
  <c r="M315" i="23" s="1"/>
  <c r="N314" i="23"/>
  <c r="L314" i="23"/>
  <c r="K314" i="23"/>
  <c r="J314" i="23"/>
  <c r="I314" i="23"/>
  <c r="H314" i="23"/>
  <c r="G314" i="23"/>
  <c r="M314" i="23" s="1"/>
  <c r="L313" i="23"/>
  <c r="K313" i="23"/>
  <c r="J313" i="23"/>
  <c r="H313" i="23"/>
  <c r="N313" i="23" s="1"/>
  <c r="G313" i="23"/>
  <c r="M313" i="23" s="1"/>
  <c r="L312" i="23"/>
  <c r="K312" i="23"/>
  <c r="J312" i="23"/>
  <c r="I312" i="23"/>
  <c r="L311" i="23"/>
  <c r="K311" i="23"/>
  <c r="J311" i="23"/>
  <c r="I311" i="23"/>
  <c r="H311" i="23"/>
  <c r="N311" i="23" s="1"/>
  <c r="N310" i="23"/>
  <c r="L310" i="23"/>
  <c r="K310" i="23"/>
  <c r="H310" i="23"/>
  <c r="G310" i="23"/>
  <c r="M310" i="23" s="1"/>
  <c r="L309" i="23"/>
  <c r="K309" i="23"/>
  <c r="G309" i="23"/>
  <c r="M309" i="23" s="1"/>
  <c r="L308" i="23"/>
  <c r="K308" i="23"/>
  <c r="I308" i="23"/>
  <c r="H308" i="23"/>
  <c r="N308" i="23" s="1"/>
  <c r="G308" i="23"/>
  <c r="M308" i="23" s="1"/>
  <c r="L307" i="23"/>
  <c r="K307" i="23"/>
  <c r="J307" i="23"/>
  <c r="H307" i="23"/>
  <c r="N307" i="23" s="1"/>
  <c r="L306" i="23"/>
  <c r="K306" i="23"/>
  <c r="G306" i="23"/>
  <c r="M306" i="23" s="1"/>
  <c r="L305" i="23"/>
  <c r="K305" i="23"/>
  <c r="J305" i="23"/>
  <c r="I305" i="23"/>
  <c r="H305" i="23"/>
  <c r="N305" i="23" s="1"/>
  <c r="G305" i="23"/>
  <c r="M305" i="23" s="1"/>
  <c r="N304" i="23"/>
  <c r="L304" i="23"/>
  <c r="K304" i="23"/>
  <c r="J304" i="23"/>
  <c r="I304" i="23"/>
  <c r="H304" i="23"/>
  <c r="G304" i="23"/>
  <c r="M304" i="23" s="1"/>
  <c r="L303" i="23"/>
  <c r="K303" i="23"/>
  <c r="J303" i="23"/>
  <c r="I303" i="23"/>
  <c r="H303" i="23"/>
  <c r="N303" i="23" s="1"/>
  <c r="G303" i="23"/>
  <c r="M303" i="23" s="1"/>
  <c r="N302" i="23"/>
  <c r="L302" i="23"/>
  <c r="K302" i="23"/>
  <c r="H302" i="23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H300" i="23"/>
  <c r="N300" i="23" s="1"/>
  <c r="G300" i="23"/>
  <c r="M300" i="23" s="1"/>
  <c r="L299" i="23"/>
  <c r="K299" i="23"/>
  <c r="H299" i="23"/>
  <c r="N299" i="23" s="1"/>
  <c r="G299" i="23"/>
  <c r="M299" i="23" s="1"/>
  <c r="L298" i="23"/>
  <c r="K298" i="23"/>
  <c r="I298" i="23"/>
  <c r="H298" i="23"/>
  <c r="N298" i="23" s="1"/>
  <c r="G298" i="23"/>
  <c r="M298" i="23" s="1"/>
  <c r="N297" i="23"/>
  <c r="L297" i="23"/>
  <c r="K297" i="23"/>
  <c r="J297" i="23"/>
  <c r="I297" i="23"/>
  <c r="H297" i="23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J294" i="23"/>
  <c r="L293" i="23"/>
  <c r="K293" i="23"/>
  <c r="L292" i="23"/>
  <c r="K292" i="23"/>
  <c r="J292" i="23"/>
  <c r="I292" i="23"/>
  <c r="L291" i="23"/>
  <c r="K291" i="23"/>
  <c r="J291" i="23"/>
  <c r="I291" i="23"/>
  <c r="H291" i="23"/>
  <c r="N291" i="23" s="1"/>
  <c r="N290" i="23"/>
  <c r="L290" i="23"/>
  <c r="K290" i="23"/>
  <c r="J290" i="23"/>
  <c r="I290" i="23"/>
  <c r="H290" i="23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L287" i="23"/>
  <c r="K287" i="23"/>
  <c r="J287" i="23"/>
  <c r="I287" i="23"/>
  <c r="H287" i="23"/>
  <c r="N287" i="23" s="1"/>
  <c r="G287" i="23"/>
  <c r="M287" i="23" s="1"/>
  <c r="L286" i="23"/>
  <c r="K286" i="23"/>
  <c r="J286" i="23"/>
  <c r="I286" i="23"/>
  <c r="H286" i="23"/>
  <c r="N286" i="23" s="1"/>
  <c r="G286" i="23"/>
  <c r="M286" i="23" s="1"/>
  <c r="L285" i="23"/>
  <c r="K285" i="23"/>
  <c r="I285" i="23"/>
  <c r="G285" i="23"/>
  <c r="M285" i="23" s="1"/>
  <c r="N284" i="23"/>
  <c r="L284" i="23"/>
  <c r="K284" i="23"/>
  <c r="J284" i="23"/>
  <c r="I284" i="23"/>
  <c r="H284" i="23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G281" i="23"/>
  <c r="M281" i="23" s="1"/>
  <c r="L280" i="23"/>
  <c r="K280" i="23"/>
  <c r="J280" i="23"/>
  <c r="I280" i="23"/>
  <c r="H280" i="23"/>
  <c r="N280" i="23" s="1"/>
  <c r="G280" i="23"/>
  <c r="M280" i="23" s="1"/>
  <c r="L279" i="23"/>
  <c r="K279" i="23"/>
  <c r="I279" i="23"/>
  <c r="H279" i="23"/>
  <c r="N279" i="23" s="1"/>
  <c r="G279" i="23"/>
  <c r="M279" i="23" s="1"/>
  <c r="N278" i="23"/>
  <c r="L278" i="23"/>
  <c r="K278" i="23"/>
  <c r="J278" i="23"/>
  <c r="I278" i="23"/>
  <c r="H278" i="23"/>
  <c r="G278" i="23"/>
  <c r="M278" i="23" s="1"/>
  <c r="L277" i="23"/>
  <c r="K277" i="23"/>
  <c r="J277" i="23"/>
  <c r="H277" i="23"/>
  <c r="N277" i="23" s="1"/>
  <c r="G277" i="23"/>
  <c r="M277" i="23" s="1"/>
  <c r="L276" i="23"/>
  <c r="K276" i="23"/>
  <c r="H276" i="23"/>
  <c r="N276" i="23" s="1"/>
  <c r="L275" i="23"/>
  <c r="K275" i="23"/>
  <c r="J275" i="23"/>
  <c r="I275" i="23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N272" i="23"/>
  <c r="L272" i="23"/>
  <c r="K272" i="23"/>
  <c r="J272" i="23"/>
  <c r="I272" i="23"/>
  <c r="H272" i="23"/>
  <c r="N271" i="23"/>
  <c r="L271" i="23"/>
  <c r="K271" i="23"/>
  <c r="H271" i="23"/>
  <c r="G271" i="23"/>
  <c r="M271" i="23" s="1"/>
  <c r="N270" i="23"/>
  <c r="L270" i="23"/>
  <c r="K270" i="23"/>
  <c r="H270" i="23"/>
  <c r="G270" i="23"/>
  <c r="M270" i="23" s="1"/>
  <c r="N269" i="23"/>
  <c r="L269" i="23"/>
  <c r="K269" i="23"/>
  <c r="J269" i="23"/>
  <c r="I269" i="23"/>
  <c r="H269" i="23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G266" i="23"/>
  <c r="M266" i="23" s="1"/>
  <c r="L265" i="23"/>
  <c r="K265" i="23"/>
  <c r="I265" i="23"/>
  <c r="H265" i="23"/>
  <c r="N265" i="23" s="1"/>
  <c r="G265" i="23"/>
  <c r="M265" i="23" s="1"/>
  <c r="N264" i="23"/>
  <c r="L264" i="23"/>
  <c r="K264" i="23"/>
  <c r="J264" i="23"/>
  <c r="I264" i="23"/>
  <c r="H264" i="23"/>
  <c r="G264" i="23"/>
  <c r="M264" i="23" s="1"/>
  <c r="L263" i="23"/>
  <c r="K263" i="23"/>
  <c r="J263" i="23"/>
  <c r="H263" i="23"/>
  <c r="N263" i="23" s="1"/>
  <c r="G263" i="23"/>
  <c r="M263" i="23" s="1"/>
  <c r="L262" i="23"/>
  <c r="K262" i="23"/>
  <c r="J262" i="23"/>
  <c r="I262" i="23"/>
  <c r="H262" i="23"/>
  <c r="N262" i="23" s="1"/>
  <c r="G262" i="23"/>
  <c r="M262" i="23" s="1"/>
  <c r="L261" i="23"/>
  <c r="K261" i="23"/>
  <c r="N260" i="23"/>
  <c r="L260" i="23"/>
  <c r="K260" i="23"/>
  <c r="H260" i="23"/>
  <c r="L259" i="23"/>
  <c r="K259" i="23"/>
  <c r="J259" i="23"/>
  <c r="H259" i="23"/>
  <c r="N259" i="23" s="1"/>
  <c r="L258" i="23"/>
  <c r="K258" i="23"/>
  <c r="I258" i="23"/>
  <c r="H258" i="23"/>
  <c r="N258" i="23" s="1"/>
  <c r="L257" i="23"/>
  <c r="K257" i="23"/>
  <c r="J257" i="23"/>
  <c r="I257" i="23"/>
  <c r="G257" i="23"/>
  <c r="M257" i="23" s="1"/>
  <c r="L256" i="23"/>
  <c r="K256" i="23"/>
  <c r="J256" i="23"/>
  <c r="I256" i="23"/>
  <c r="H256" i="23"/>
  <c r="N256" i="23" s="1"/>
  <c r="G256" i="23"/>
  <c r="M256" i="23" s="1"/>
  <c r="N255" i="23"/>
  <c r="L255" i="23"/>
  <c r="K255" i="23"/>
  <c r="H255" i="23"/>
  <c r="N254" i="23"/>
  <c r="L254" i="23"/>
  <c r="K254" i="23"/>
  <c r="J254" i="23"/>
  <c r="I254" i="23"/>
  <c r="H254" i="23"/>
  <c r="G254" i="23"/>
  <c r="M254" i="23" s="1"/>
  <c r="L253" i="23"/>
  <c r="K253" i="23"/>
  <c r="J253" i="23"/>
  <c r="I253" i="23"/>
  <c r="H253" i="23"/>
  <c r="N253" i="23" s="1"/>
  <c r="L252" i="23"/>
  <c r="K252" i="23"/>
  <c r="J252" i="23"/>
  <c r="I252" i="23"/>
  <c r="H252" i="23"/>
  <c r="N252" i="23" s="1"/>
  <c r="G252" i="23"/>
  <c r="M252" i="23" s="1"/>
  <c r="N251" i="23"/>
  <c r="L251" i="23"/>
  <c r="K251" i="23"/>
  <c r="J251" i="23"/>
  <c r="I251" i="23"/>
  <c r="H251" i="23"/>
  <c r="G251" i="23"/>
  <c r="M251" i="23" s="1"/>
  <c r="L250" i="23"/>
  <c r="K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I248" i="23"/>
  <c r="L247" i="23"/>
  <c r="K247" i="23"/>
  <c r="J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M246" i="23" s="1"/>
  <c r="L245" i="23"/>
  <c r="K245" i="23"/>
  <c r="J245" i="23"/>
  <c r="I245" i="23"/>
  <c r="G245" i="23"/>
  <c r="M245" i="23" s="1"/>
  <c r="L244" i="23"/>
  <c r="K244" i="23"/>
  <c r="J244" i="23"/>
  <c r="I244" i="23"/>
  <c r="H244" i="23"/>
  <c r="N244" i="23" s="1"/>
  <c r="L243" i="23"/>
  <c r="K243" i="23"/>
  <c r="J243" i="23"/>
  <c r="H243" i="23"/>
  <c r="N243" i="23" s="1"/>
  <c r="G243" i="23"/>
  <c r="M243" i="23" s="1"/>
  <c r="L242" i="23"/>
  <c r="K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N238" i="23"/>
  <c r="L238" i="23"/>
  <c r="K238" i="23"/>
  <c r="J238" i="23"/>
  <c r="I238" i="23"/>
  <c r="H238" i="23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H236" i="23"/>
  <c r="N236" i="23" s="1"/>
  <c r="G236" i="23"/>
  <c r="M236" i="23" s="1"/>
  <c r="N235" i="23"/>
  <c r="L235" i="23"/>
  <c r="K235" i="23"/>
  <c r="H235" i="23"/>
  <c r="N234" i="23"/>
  <c r="L234" i="23"/>
  <c r="K234" i="23"/>
  <c r="J234" i="23"/>
  <c r="I234" i="23"/>
  <c r="H234" i="23"/>
  <c r="G234" i="23"/>
  <c r="M234" i="23" s="1"/>
  <c r="L233" i="23"/>
  <c r="K233" i="23"/>
  <c r="I233" i="23"/>
  <c r="H233" i="23"/>
  <c r="N233" i="23" s="1"/>
  <c r="G233" i="23"/>
  <c r="M233" i="23" s="1"/>
  <c r="L232" i="23"/>
  <c r="K232" i="23"/>
  <c r="J232" i="23"/>
  <c r="I232" i="23"/>
  <c r="H232" i="23"/>
  <c r="N232" i="23" s="1"/>
  <c r="G232" i="23"/>
  <c r="M232" i="23" s="1"/>
  <c r="L231" i="23"/>
  <c r="K231" i="23"/>
  <c r="I231" i="23"/>
  <c r="H231" i="23"/>
  <c r="N231" i="23" s="1"/>
  <c r="L230" i="23"/>
  <c r="K230" i="23"/>
  <c r="I230" i="23"/>
  <c r="N229" i="23"/>
  <c r="L229" i="23"/>
  <c r="K229" i="23"/>
  <c r="J229" i="23"/>
  <c r="I229" i="23"/>
  <c r="H229" i="23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H226" i="23"/>
  <c r="N226" i="23" s="1"/>
  <c r="L225" i="23"/>
  <c r="K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H223" i="23"/>
  <c r="N223" i="23" s="1"/>
  <c r="G223" i="23"/>
  <c r="M223" i="23" s="1"/>
  <c r="L222" i="23"/>
  <c r="K222" i="23"/>
  <c r="G222" i="23"/>
  <c r="M222" i="23" s="1"/>
  <c r="L221" i="23"/>
  <c r="K221" i="23"/>
  <c r="I221" i="23"/>
  <c r="G221" i="23"/>
  <c r="M221" i="23" s="1"/>
  <c r="L220" i="23"/>
  <c r="K220" i="23"/>
  <c r="I220" i="23"/>
  <c r="G220" i="23"/>
  <c r="M220" i="23" s="1"/>
  <c r="L219" i="23"/>
  <c r="K219" i="23"/>
  <c r="J219" i="23"/>
  <c r="I219" i="23"/>
  <c r="G219" i="23"/>
  <c r="M219" i="23" s="1"/>
  <c r="N218" i="23"/>
  <c r="L218" i="23"/>
  <c r="K218" i="23"/>
  <c r="H218" i="23"/>
  <c r="N217" i="23"/>
  <c r="L217" i="23"/>
  <c r="K217" i="23"/>
  <c r="J217" i="23"/>
  <c r="I217" i="23"/>
  <c r="H217" i="23"/>
  <c r="G217" i="23"/>
  <c r="M217" i="23" s="1"/>
  <c r="L216" i="23"/>
  <c r="K216" i="23"/>
  <c r="L215" i="23"/>
  <c r="K215" i="23"/>
  <c r="H215" i="23"/>
  <c r="N215" i="23" s="1"/>
  <c r="G215" i="23"/>
  <c r="M215" i="23" s="1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H213" i="23"/>
  <c r="N213" i="23" s="1"/>
  <c r="G213" i="23"/>
  <c r="M213" i="23" s="1"/>
  <c r="N212" i="23"/>
  <c r="L212" i="23"/>
  <c r="K212" i="23"/>
  <c r="J212" i="23"/>
  <c r="I212" i="23"/>
  <c r="H212" i="23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I210" i="23"/>
  <c r="H210" i="23"/>
  <c r="N210" i="23" s="1"/>
  <c r="G210" i="23"/>
  <c r="M210" i="23" s="1"/>
  <c r="L209" i="23"/>
  <c r="K209" i="23"/>
  <c r="L208" i="23"/>
  <c r="K208" i="23"/>
  <c r="J208" i="23"/>
  <c r="I208" i="23"/>
  <c r="H208" i="23"/>
  <c r="N208" i="23" s="1"/>
  <c r="G208" i="23"/>
  <c r="M208" i="23" s="1"/>
  <c r="L207" i="23"/>
  <c r="K207" i="23"/>
  <c r="I207" i="23"/>
  <c r="N206" i="23"/>
  <c r="L206" i="23"/>
  <c r="K206" i="23"/>
  <c r="J206" i="23"/>
  <c r="I206" i="23"/>
  <c r="H206" i="23"/>
  <c r="G206" i="23"/>
  <c r="M206" i="23" s="1"/>
  <c r="N205" i="23"/>
  <c r="L205" i="23"/>
  <c r="K205" i="23"/>
  <c r="H205" i="23"/>
  <c r="G205" i="23"/>
  <c r="M205" i="23" s="1"/>
  <c r="L204" i="23"/>
  <c r="K204" i="23"/>
  <c r="L203" i="23"/>
  <c r="K203" i="23"/>
  <c r="L202" i="23"/>
  <c r="K202" i="23"/>
  <c r="H202" i="23"/>
  <c r="N202" i="23" s="1"/>
  <c r="L201" i="23"/>
  <c r="K201" i="23"/>
  <c r="J201" i="23"/>
  <c r="G201" i="23"/>
  <c r="M201" i="23" s="1"/>
  <c r="N200" i="23"/>
  <c r="L200" i="23"/>
  <c r="K200" i="23"/>
  <c r="J200" i="23"/>
  <c r="I200" i="23"/>
  <c r="H200" i="23"/>
  <c r="G200" i="23"/>
  <c r="M200" i="23" s="1"/>
  <c r="N199" i="23"/>
  <c r="L199" i="23"/>
  <c r="K199" i="23"/>
  <c r="H199" i="23"/>
  <c r="L198" i="23"/>
  <c r="K198" i="23"/>
  <c r="J198" i="23"/>
  <c r="I198" i="23"/>
  <c r="G198" i="23"/>
  <c r="M198" i="23" s="1"/>
  <c r="L197" i="23"/>
  <c r="K197" i="23"/>
  <c r="H197" i="23"/>
  <c r="N197" i="23" s="1"/>
  <c r="N196" i="23"/>
  <c r="L196" i="23"/>
  <c r="K196" i="23"/>
  <c r="J196" i="23"/>
  <c r="I196" i="23"/>
  <c r="H196" i="23"/>
  <c r="L195" i="23"/>
  <c r="K195" i="23"/>
  <c r="N194" i="23"/>
  <c r="L194" i="23"/>
  <c r="K194" i="23"/>
  <c r="J194" i="23"/>
  <c r="I194" i="23"/>
  <c r="H194" i="23"/>
  <c r="G194" i="23"/>
  <c r="M194" i="23" s="1"/>
  <c r="L193" i="23"/>
  <c r="K193" i="23"/>
  <c r="G193" i="23"/>
  <c r="M193" i="23" s="1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H191" i="23"/>
  <c r="N191" i="23" s="1"/>
  <c r="G191" i="23"/>
  <c r="M191" i="23" s="1"/>
  <c r="L190" i="23"/>
  <c r="K190" i="23"/>
  <c r="J190" i="23"/>
  <c r="I190" i="23"/>
  <c r="G190" i="23"/>
  <c r="M190" i="23" s="1"/>
  <c r="L189" i="23"/>
  <c r="K189" i="23"/>
  <c r="J189" i="23"/>
  <c r="G189" i="23"/>
  <c r="M189" i="23" s="1"/>
  <c r="F188" i="23"/>
  <c r="J308" i="23" s="1"/>
  <c r="E188" i="23"/>
  <c r="I347" i="23" s="1"/>
  <c r="D188" i="23"/>
  <c r="H338" i="23" s="1"/>
  <c r="N338" i="23" s="1"/>
  <c r="C188" i="23"/>
  <c r="G347" i="23" s="1"/>
  <c r="M347" i="23" s="1"/>
  <c r="L180" i="23"/>
  <c r="K180" i="23"/>
  <c r="J180" i="23"/>
  <c r="I180" i="23"/>
  <c r="H180" i="23"/>
  <c r="N180" i="23" s="1"/>
  <c r="G180" i="23"/>
  <c r="M180" i="23" s="1"/>
  <c r="N179" i="23"/>
  <c r="L179" i="23"/>
  <c r="K179" i="23"/>
  <c r="J179" i="23"/>
  <c r="I179" i="23"/>
  <c r="H179" i="23"/>
  <c r="G179" i="23"/>
  <c r="M179" i="23" s="1"/>
  <c r="L178" i="23"/>
  <c r="K178" i="23"/>
  <c r="L177" i="23"/>
  <c r="K177" i="23"/>
  <c r="I177" i="23"/>
  <c r="N176" i="23"/>
  <c r="L176" i="23"/>
  <c r="K176" i="23"/>
  <c r="J176" i="23"/>
  <c r="I176" i="23"/>
  <c r="H176" i="23"/>
  <c r="G176" i="23"/>
  <c r="M176" i="23" s="1"/>
  <c r="L175" i="23"/>
  <c r="K175" i="23"/>
  <c r="J175" i="23"/>
  <c r="I175" i="23"/>
  <c r="G175" i="23"/>
  <c r="M175" i="23" s="1"/>
  <c r="N174" i="23"/>
  <c r="L174" i="23"/>
  <c r="K174" i="23"/>
  <c r="H174" i="23"/>
  <c r="G174" i="23"/>
  <c r="M174" i="23" s="1"/>
  <c r="L173" i="23"/>
  <c r="K173" i="23"/>
  <c r="J173" i="23"/>
  <c r="H173" i="23"/>
  <c r="N173" i="23" s="1"/>
  <c r="G173" i="23"/>
  <c r="M173" i="23" s="1"/>
  <c r="L172" i="23"/>
  <c r="K172" i="23"/>
  <c r="J172" i="23"/>
  <c r="H172" i="23"/>
  <c r="N172" i="23" s="1"/>
  <c r="L171" i="23"/>
  <c r="K171" i="23"/>
  <c r="J171" i="23"/>
  <c r="G171" i="23"/>
  <c r="M171" i="23" s="1"/>
  <c r="L170" i="23"/>
  <c r="K170" i="23"/>
  <c r="J170" i="23"/>
  <c r="L169" i="23"/>
  <c r="K169" i="23"/>
  <c r="J169" i="23"/>
  <c r="I169" i="23"/>
  <c r="H169" i="23"/>
  <c r="N169" i="23" s="1"/>
  <c r="L168" i="23"/>
  <c r="K168" i="23"/>
  <c r="J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K166" i="23"/>
  <c r="N165" i="23"/>
  <c r="L165" i="23"/>
  <c r="K165" i="23"/>
  <c r="J165" i="23"/>
  <c r="I165" i="23"/>
  <c r="H165" i="23"/>
  <c r="L164" i="23"/>
  <c r="K164" i="23"/>
  <c r="J164" i="23"/>
  <c r="H164" i="23"/>
  <c r="N164" i="23" s="1"/>
  <c r="G164" i="23"/>
  <c r="M164" i="23" s="1"/>
  <c r="N163" i="23"/>
  <c r="L163" i="23"/>
  <c r="K163" i="23"/>
  <c r="J163" i="23"/>
  <c r="I163" i="23"/>
  <c r="H163" i="23"/>
  <c r="G163" i="23"/>
  <c r="M163" i="23" s="1"/>
  <c r="L162" i="23"/>
  <c r="K162" i="23"/>
  <c r="J162" i="23"/>
  <c r="I162" i="23"/>
  <c r="H162" i="23"/>
  <c r="N162" i="23" s="1"/>
  <c r="G162" i="23"/>
  <c r="M162" i="23" s="1"/>
  <c r="L161" i="23"/>
  <c r="K161" i="23"/>
  <c r="J161" i="23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I159" i="23"/>
  <c r="H159" i="23"/>
  <c r="N159" i="23" s="1"/>
  <c r="G159" i="23"/>
  <c r="M159" i="23" s="1"/>
  <c r="L158" i="23"/>
  <c r="K158" i="23"/>
  <c r="J158" i="23"/>
  <c r="H158" i="23"/>
  <c r="N158" i="23" s="1"/>
  <c r="G158" i="23"/>
  <c r="M158" i="23" s="1"/>
  <c r="L157" i="23"/>
  <c r="K157" i="23"/>
  <c r="H157" i="23"/>
  <c r="N157" i="23" s="1"/>
  <c r="G157" i="23"/>
  <c r="M157" i="23" s="1"/>
  <c r="L156" i="23"/>
  <c r="K156" i="23"/>
  <c r="I156" i="23"/>
  <c r="L155" i="23"/>
  <c r="K155" i="23"/>
  <c r="I155" i="23"/>
  <c r="H155" i="23"/>
  <c r="N155" i="23" s="1"/>
  <c r="G155" i="23"/>
  <c r="M155" i="23" s="1"/>
  <c r="L154" i="23"/>
  <c r="K154" i="23"/>
  <c r="J154" i="23"/>
  <c r="H154" i="23"/>
  <c r="N154" i="23" s="1"/>
  <c r="L153" i="23"/>
  <c r="K153" i="23"/>
  <c r="I153" i="23"/>
  <c r="G153" i="23"/>
  <c r="M153" i="23" s="1"/>
  <c r="N152" i="23"/>
  <c r="L152" i="23"/>
  <c r="K152" i="23"/>
  <c r="H152" i="23"/>
  <c r="N151" i="23"/>
  <c r="L151" i="23"/>
  <c r="K151" i="23"/>
  <c r="J151" i="23"/>
  <c r="I151" i="23"/>
  <c r="H151" i="23"/>
  <c r="G151" i="23"/>
  <c r="M151" i="23" s="1"/>
  <c r="L150" i="23"/>
  <c r="K150" i="23"/>
  <c r="L149" i="23"/>
  <c r="K149" i="23"/>
  <c r="J149" i="23"/>
  <c r="H149" i="23"/>
  <c r="N149" i="23" s="1"/>
  <c r="G149" i="23"/>
  <c r="M149" i="23" s="1"/>
  <c r="L148" i="23"/>
  <c r="K148" i="23"/>
  <c r="J148" i="23"/>
  <c r="I148" i="23"/>
  <c r="G148" i="23"/>
  <c r="M148" i="23" s="1"/>
  <c r="L147" i="23"/>
  <c r="K147" i="23"/>
  <c r="J147" i="23"/>
  <c r="H147" i="23"/>
  <c r="N147" i="23" s="1"/>
  <c r="L146" i="23"/>
  <c r="K146" i="23"/>
  <c r="L145" i="23"/>
  <c r="K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L138" i="23"/>
  <c r="K138" i="23"/>
  <c r="J138" i="23"/>
  <c r="I138" i="23"/>
  <c r="G138" i="23"/>
  <c r="M138" i="23" s="1"/>
  <c r="L137" i="23"/>
  <c r="K137" i="23"/>
  <c r="J137" i="23"/>
  <c r="L136" i="23"/>
  <c r="K136" i="23"/>
  <c r="I136" i="23"/>
  <c r="H136" i="23"/>
  <c r="N136" i="23" s="1"/>
  <c r="N135" i="23"/>
  <c r="L135" i="23"/>
  <c r="K135" i="23"/>
  <c r="H135" i="23"/>
  <c r="L134" i="23"/>
  <c r="K134" i="23"/>
  <c r="J134" i="23"/>
  <c r="H134" i="23"/>
  <c r="N134" i="23" s="1"/>
  <c r="G134" i="23"/>
  <c r="M134" i="23" s="1"/>
  <c r="L133" i="23"/>
  <c r="K133" i="23"/>
  <c r="J133" i="23"/>
  <c r="L132" i="23"/>
  <c r="K132" i="23"/>
  <c r="J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L130" i="23"/>
  <c r="K130" i="23"/>
  <c r="J130" i="23"/>
  <c r="I130" i="23"/>
  <c r="H130" i="23"/>
  <c r="N130" i="23" s="1"/>
  <c r="G130" i="23"/>
  <c r="M130" i="23" s="1"/>
  <c r="L129" i="23"/>
  <c r="K129" i="23"/>
  <c r="J129" i="23"/>
  <c r="H129" i="23"/>
  <c r="N129" i="23" s="1"/>
  <c r="L128" i="23"/>
  <c r="K128" i="23"/>
  <c r="G128" i="23"/>
  <c r="M128" i="23" s="1"/>
  <c r="L127" i="23"/>
  <c r="K127" i="23"/>
  <c r="L126" i="23"/>
  <c r="K126" i="23"/>
  <c r="J126" i="23"/>
  <c r="I126" i="23"/>
  <c r="H126" i="23"/>
  <c r="N126" i="23" s="1"/>
  <c r="G126" i="23"/>
  <c r="M126" i="23" s="1"/>
  <c r="L125" i="23"/>
  <c r="K125" i="23"/>
  <c r="G125" i="23"/>
  <c r="M125" i="23" s="1"/>
  <c r="L124" i="23"/>
  <c r="K124" i="23"/>
  <c r="G124" i="23"/>
  <c r="M124" i="23" s="1"/>
  <c r="L123" i="23"/>
  <c r="K123" i="23"/>
  <c r="I123" i="23"/>
  <c r="H123" i="23"/>
  <c r="N123" i="23" s="1"/>
  <c r="G123" i="23"/>
  <c r="M123" i="23" s="1"/>
  <c r="L122" i="23"/>
  <c r="K122" i="23"/>
  <c r="J122" i="23"/>
  <c r="I122" i="23"/>
  <c r="H122" i="23"/>
  <c r="N122" i="23" s="1"/>
  <c r="G122" i="23"/>
  <c r="M122" i="23" s="1"/>
  <c r="L121" i="23"/>
  <c r="K121" i="23"/>
  <c r="I121" i="23"/>
  <c r="H121" i="23"/>
  <c r="N121" i="23" s="1"/>
  <c r="G121" i="23"/>
  <c r="M121" i="23" s="1"/>
  <c r="L120" i="23"/>
  <c r="K120" i="23"/>
  <c r="J120" i="23"/>
  <c r="I120" i="23"/>
  <c r="G120" i="23"/>
  <c r="M120" i="23" s="1"/>
  <c r="N119" i="23"/>
  <c r="L119" i="23"/>
  <c r="K119" i="23"/>
  <c r="J119" i="23"/>
  <c r="I119" i="23"/>
  <c r="H119" i="23"/>
  <c r="G119" i="23"/>
  <c r="M119" i="23" s="1"/>
  <c r="L118" i="23"/>
  <c r="K118" i="23"/>
  <c r="I118" i="23"/>
  <c r="G118" i="23"/>
  <c r="M118" i="23" s="1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G115" i="23"/>
  <c r="M115" i="23" s="1"/>
  <c r="L114" i="23"/>
  <c r="K114" i="23"/>
  <c r="J114" i="23"/>
  <c r="I114" i="23"/>
  <c r="G114" i="23"/>
  <c r="M114" i="23" s="1"/>
  <c r="N113" i="23"/>
  <c r="L113" i="23"/>
  <c r="K113" i="23"/>
  <c r="J113" i="23"/>
  <c r="I113" i="23"/>
  <c r="H113" i="23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N110" i="23"/>
  <c r="L110" i="23"/>
  <c r="K110" i="23"/>
  <c r="J110" i="23"/>
  <c r="I110" i="23"/>
  <c r="H110" i="23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I108" i="23"/>
  <c r="G108" i="23"/>
  <c r="M108" i="23" s="1"/>
  <c r="L107" i="23"/>
  <c r="K107" i="23"/>
  <c r="I107" i="23"/>
  <c r="H107" i="23"/>
  <c r="N107" i="23" s="1"/>
  <c r="L106" i="23"/>
  <c r="K106" i="23"/>
  <c r="L105" i="23"/>
  <c r="K105" i="23"/>
  <c r="J105" i="23"/>
  <c r="I105" i="23"/>
  <c r="G105" i="23"/>
  <c r="M105" i="23" s="1"/>
  <c r="L104" i="23"/>
  <c r="K104" i="23"/>
  <c r="I104" i="23"/>
  <c r="G104" i="23"/>
  <c r="M104" i="23" s="1"/>
  <c r="L103" i="23"/>
  <c r="K103" i="23"/>
  <c r="N102" i="23"/>
  <c r="L102" i="23"/>
  <c r="K102" i="23"/>
  <c r="J102" i="23"/>
  <c r="I102" i="23"/>
  <c r="H102" i="23"/>
  <c r="G102" i="23"/>
  <c r="M102" i="23" s="1"/>
  <c r="N101" i="23"/>
  <c r="L101" i="23"/>
  <c r="K101" i="23"/>
  <c r="H101" i="23"/>
  <c r="G101" i="23"/>
  <c r="M101" i="23" s="1"/>
  <c r="L100" i="23"/>
  <c r="K100" i="23"/>
  <c r="L99" i="23"/>
  <c r="K99" i="23"/>
  <c r="H99" i="23"/>
  <c r="N99" i="23" s="1"/>
  <c r="L98" i="23"/>
  <c r="K98" i="23"/>
  <c r="J98" i="23"/>
  <c r="I98" i="23"/>
  <c r="G98" i="23"/>
  <c r="M98" i="23" s="1"/>
  <c r="N97" i="23"/>
  <c r="L97" i="23"/>
  <c r="K97" i="23"/>
  <c r="H97" i="23"/>
  <c r="G97" i="23"/>
  <c r="M97" i="23" s="1"/>
  <c r="N96" i="23"/>
  <c r="L96" i="23"/>
  <c r="K96" i="23"/>
  <c r="J96" i="23"/>
  <c r="I96" i="23"/>
  <c r="H96" i="23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I93" i="23"/>
  <c r="N92" i="23"/>
  <c r="L92" i="23"/>
  <c r="K92" i="23"/>
  <c r="J92" i="23"/>
  <c r="I92" i="23"/>
  <c r="H92" i="23"/>
  <c r="G92" i="23"/>
  <c r="M92" i="23" s="1"/>
  <c r="L91" i="23"/>
  <c r="K91" i="23"/>
  <c r="I91" i="23"/>
  <c r="L90" i="23"/>
  <c r="K90" i="23"/>
  <c r="J90" i="23"/>
  <c r="I90" i="23"/>
  <c r="H90" i="23"/>
  <c r="N90" i="23" s="1"/>
  <c r="G90" i="23"/>
  <c r="M90" i="23" s="1"/>
  <c r="L89" i="23"/>
  <c r="K89" i="23"/>
  <c r="I89" i="23"/>
  <c r="H89" i="23"/>
  <c r="N89" i="23" s="1"/>
  <c r="G89" i="23"/>
  <c r="M89" i="23" s="1"/>
  <c r="L88" i="23"/>
  <c r="K88" i="23"/>
  <c r="J88" i="23"/>
  <c r="H88" i="23"/>
  <c r="N88" i="23" s="1"/>
  <c r="N87" i="23"/>
  <c r="L87" i="23"/>
  <c r="K87" i="23"/>
  <c r="J87" i="23"/>
  <c r="I87" i="23"/>
  <c r="H87" i="23"/>
  <c r="G87" i="23"/>
  <c r="M87" i="23" s="1"/>
  <c r="L86" i="23"/>
  <c r="K86" i="23"/>
  <c r="L85" i="23"/>
  <c r="K85" i="23"/>
  <c r="L84" i="23"/>
  <c r="K84" i="23"/>
  <c r="J84" i="23"/>
  <c r="I84" i="23"/>
  <c r="H84" i="23"/>
  <c r="N84" i="23" s="1"/>
  <c r="L83" i="23"/>
  <c r="K83" i="23"/>
  <c r="H83" i="23"/>
  <c r="N83" i="23" s="1"/>
  <c r="N82" i="23"/>
  <c r="L82" i="23"/>
  <c r="K82" i="23"/>
  <c r="J82" i="23"/>
  <c r="I82" i="23"/>
  <c r="H82" i="23"/>
  <c r="J81" i="23"/>
  <c r="F81" i="23"/>
  <c r="J159" i="23" s="1"/>
  <c r="E81" i="23"/>
  <c r="I178" i="23" s="1"/>
  <c r="D81" i="23"/>
  <c r="H178" i="23" s="1"/>
  <c r="N178" i="23" s="1"/>
  <c r="C81" i="23"/>
  <c r="G178" i="23" s="1"/>
  <c r="M178" i="23" s="1"/>
  <c r="L73" i="23"/>
  <c r="K73" i="23"/>
  <c r="J73" i="23"/>
  <c r="I73" i="23"/>
  <c r="G73" i="23"/>
  <c r="M73" i="23" s="1"/>
  <c r="L72" i="23"/>
  <c r="K72" i="23"/>
  <c r="J72" i="23"/>
  <c r="H72" i="23"/>
  <c r="N72" i="23" s="1"/>
  <c r="G72" i="23"/>
  <c r="M72" i="23" s="1"/>
  <c r="N71" i="23"/>
  <c r="L71" i="23"/>
  <c r="K71" i="23"/>
  <c r="J71" i="23"/>
  <c r="I71" i="23"/>
  <c r="H71" i="23"/>
  <c r="G71" i="23"/>
  <c r="M71" i="23" s="1"/>
  <c r="L70" i="23"/>
  <c r="K70" i="23"/>
  <c r="J70" i="23"/>
  <c r="L69" i="23"/>
  <c r="K69" i="23"/>
  <c r="J69" i="23"/>
  <c r="I69" i="23"/>
  <c r="H69" i="23"/>
  <c r="N69" i="23" s="1"/>
  <c r="G69" i="23"/>
  <c r="M69" i="23" s="1"/>
  <c r="N68" i="23"/>
  <c r="L68" i="23"/>
  <c r="K68" i="23"/>
  <c r="J68" i="23"/>
  <c r="I68" i="23"/>
  <c r="H68" i="23"/>
  <c r="G68" i="23"/>
  <c r="M68" i="23" s="1"/>
  <c r="L67" i="23"/>
  <c r="K67" i="23"/>
  <c r="I67" i="23"/>
  <c r="N66" i="23"/>
  <c r="L66" i="23"/>
  <c r="K66" i="23"/>
  <c r="J66" i="23"/>
  <c r="I66" i="23"/>
  <c r="H66" i="23"/>
  <c r="G66" i="23"/>
  <c r="M66" i="23" s="1"/>
  <c r="L65" i="23"/>
  <c r="K65" i="23"/>
  <c r="J65" i="23"/>
  <c r="I65" i="23"/>
  <c r="G65" i="23"/>
  <c r="M65" i="23" s="1"/>
  <c r="L64" i="23"/>
  <c r="K64" i="23"/>
  <c r="I64" i="23"/>
  <c r="L63" i="23"/>
  <c r="K63" i="23"/>
  <c r="J63" i="23"/>
  <c r="I63" i="23"/>
  <c r="H63" i="23"/>
  <c r="N63" i="23" s="1"/>
  <c r="L62" i="23"/>
  <c r="K62" i="23"/>
  <c r="H62" i="23"/>
  <c r="N62" i="23" s="1"/>
  <c r="G62" i="23"/>
  <c r="M62" i="23" s="1"/>
  <c r="N61" i="23"/>
  <c r="L61" i="23"/>
  <c r="K61" i="23"/>
  <c r="J61" i="23"/>
  <c r="I61" i="23"/>
  <c r="H61" i="23"/>
  <c r="G61" i="23"/>
  <c r="M61" i="23" s="1"/>
  <c r="L60" i="23"/>
  <c r="K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I58" i="23"/>
  <c r="G58" i="23"/>
  <c r="M58" i="23" s="1"/>
  <c r="N57" i="23"/>
  <c r="L57" i="23"/>
  <c r="K57" i="23"/>
  <c r="J57" i="23"/>
  <c r="I57" i="23"/>
  <c r="H57" i="23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H55" i="23"/>
  <c r="N55" i="23" s="1"/>
  <c r="G55" i="23"/>
  <c r="M55" i="23" s="1"/>
  <c r="N54" i="23"/>
  <c r="L54" i="23"/>
  <c r="K54" i="23"/>
  <c r="J54" i="23"/>
  <c r="I54" i="23"/>
  <c r="H54" i="23"/>
  <c r="G54" i="23"/>
  <c r="M54" i="23" s="1"/>
  <c r="L53" i="23"/>
  <c r="K53" i="23"/>
  <c r="J53" i="23"/>
  <c r="I53" i="23"/>
  <c r="N52" i="23"/>
  <c r="L52" i="23"/>
  <c r="K52" i="23"/>
  <c r="J52" i="23"/>
  <c r="I52" i="23"/>
  <c r="H52" i="23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N49" i="23"/>
  <c r="L49" i="23"/>
  <c r="K49" i="23"/>
  <c r="J49" i="23"/>
  <c r="I49" i="23"/>
  <c r="H49" i="23"/>
  <c r="G49" i="23"/>
  <c r="M49" i="23" s="1"/>
  <c r="N48" i="23"/>
  <c r="L48" i="23"/>
  <c r="K48" i="23"/>
  <c r="J48" i="23"/>
  <c r="I48" i="23"/>
  <c r="H48" i="23"/>
  <c r="G48" i="23"/>
  <c r="M48" i="23" s="1"/>
  <c r="L47" i="23"/>
  <c r="K47" i="23"/>
  <c r="J47" i="23"/>
  <c r="H47" i="23"/>
  <c r="N47" i="23" s="1"/>
  <c r="G47" i="23"/>
  <c r="M47" i="23" s="1"/>
  <c r="N46" i="23"/>
  <c r="L46" i="23"/>
  <c r="K46" i="23"/>
  <c r="J46" i="23"/>
  <c r="I46" i="23"/>
  <c r="H46" i="23"/>
  <c r="G46" i="23"/>
  <c r="M46" i="23" s="1"/>
  <c r="N45" i="23"/>
  <c r="L45" i="23"/>
  <c r="K45" i="23"/>
  <c r="J45" i="23"/>
  <c r="I45" i="23"/>
  <c r="H45" i="23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J42" i="23"/>
  <c r="H42" i="23"/>
  <c r="N42" i="23" s="1"/>
  <c r="L41" i="23"/>
  <c r="K41" i="23"/>
  <c r="J41" i="23"/>
  <c r="I41" i="23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N38" i="23"/>
  <c r="L38" i="23"/>
  <c r="K38" i="23"/>
  <c r="J38" i="23"/>
  <c r="I38" i="23"/>
  <c r="H38" i="23"/>
  <c r="L37" i="23"/>
  <c r="K37" i="23"/>
  <c r="J37" i="23"/>
  <c r="I37" i="23"/>
  <c r="H37" i="23"/>
  <c r="N37" i="23" s="1"/>
  <c r="G37" i="23"/>
  <c r="M37" i="23" s="1"/>
  <c r="N36" i="23"/>
  <c r="L36" i="23"/>
  <c r="K36" i="23"/>
  <c r="J36" i="23"/>
  <c r="I36" i="23"/>
  <c r="H36" i="23"/>
  <c r="G36" i="23"/>
  <c r="M36" i="23" s="1"/>
  <c r="L35" i="23"/>
  <c r="K35" i="23"/>
  <c r="J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J33" i="23"/>
  <c r="N32" i="23"/>
  <c r="L32" i="23"/>
  <c r="K32" i="23"/>
  <c r="J32" i="23"/>
  <c r="I32" i="23"/>
  <c r="H32" i="23"/>
  <c r="G32" i="23"/>
  <c r="M32" i="23" s="1"/>
  <c r="L31" i="23"/>
  <c r="K31" i="23"/>
  <c r="J31" i="23"/>
  <c r="I31" i="23"/>
  <c r="G31" i="23"/>
  <c r="M31" i="23" s="1"/>
  <c r="N30" i="23"/>
  <c r="L30" i="23"/>
  <c r="K30" i="23"/>
  <c r="J30" i="23"/>
  <c r="I30" i="23"/>
  <c r="H30" i="23"/>
  <c r="L29" i="23"/>
  <c r="K29" i="23"/>
  <c r="J29" i="23"/>
  <c r="I29" i="23"/>
  <c r="H29" i="23"/>
  <c r="N29" i="23" s="1"/>
  <c r="G29" i="23"/>
  <c r="M29" i="23" s="1"/>
  <c r="N28" i="23"/>
  <c r="L28" i="23"/>
  <c r="K28" i="23"/>
  <c r="J28" i="23"/>
  <c r="I28" i="23"/>
  <c r="H28" i="23"/>
  <c r="G28" i="23"/>
  <c r="M28" i="23" s="1"/>
  <c r="N27" i="23"/>
  <c r="L27" i="23"/>
  <c r="K27" i="23"/>
  <c r="J27" i="23"/>
  <c r="I27" i="23"/>
  <c r="H27" i="23"/>
  <c r="G27" i="23"/>
  <c r="M27" i="23" s="1"/>
  <c r="L26" i="23"/>
  <c r="K26" i="23"/>
  <c r="J26" i="23"/>
  <c r="I26" i="23"/>
  <c r="G26" i="23"/>
  <c r="M26" i="23" s="1"/>
  <c r="N25" i="23"/>
  <c r="L25" i="23"/>
  <c r="K25" i="23"/>
  <c r="J25" i="23"/>
  <c r="I25" i="23"/>
  <c r="H25" i="23"/>
  <c r="G25" i="23"/>
  <c r="M25" i="23" s="1"/>
  <c r="N24" i="23"/>
  <c r="L24" i="23"/>
  <c r="K24" i="23"/>
  <c r="H24" i="23"/>
  <c r="G24" i="23"/>
  <c r="M24" i="23" s="1"/>
  <c r="N23" i="23"/>
  <c r="L23" i="23"/>
  <c r="K23" i="23"/>
  <c r="J23" i="23"/>
  <c r="I23" i="23"/>
  <c r="H23" i="23"/>
  <c r="G23" i="23"/>
  <c r="M23" i="23" s="1"/>
  <c r="J22" i="23"/>
  <c r="F22" i="23"/>
  <c r="J62" i="23" s="1"/>
  <c r="E22" i="23"/>
  <c r="I72" i="23" s="1"/>
  <c r="D22" i="23"/>
  <c r="H73" i="23" s="1"/>
  <c r="N73" i="23" s="1"/>
  <c r="C22" i="23"/>
  <c r="G70" i="23" s="1"/>
  <c r="M70" i="23" s="1"/>
  <c r="F14" i="23"/>
  <c r="J14" i="23" s="1"/>
  <c r="E14" i="23"/>
  <c r="D14" i="23"/>
  <c r="C14" i="23"/>
  <c r="K14" i="23" s="1"/>
  <c r="J13" i="23"/>
  <c r="F13" i="23"/>
  <c r="E13" i="23"/>
  <c r="D13" i="23"/>
  <c r="L13" i="23" s="1"/>
  <c r="C13" i="23"/>
  <c r="K13" i="23" s="1"/>
  <c r="F12" i="23"/>
  <c r="E12" i="23"/>
  <c r="D12" i="23"/>
  <c r="C12" i="23"/>
  <c r="K12" i="23" s="1"/>
  <c r="J11" i="23"/>
  <c r="F11" i="23"/>
  <c r="E11" i="23"/>
  <c r="D11" i="23"/>
  <c r="L11" i="23" s="1"/>
  <c r="C11" i="23"/>
  <c r="K11" i="23" s="1"/>
  <c r="F10" i="23"/>
  <c r="E10" i="23"/>
  <c r="D10" i="23"/>
  <c r="C10" i="23"/>
  <c r="F9" i="23"/>
  <c r="E9" i="23"/>
  <c r="D9" i="23"/>
  <c r="L9" i="23" s="1"/>
  <c r="C9" i="23"/>
  <c r="L640" i="22"/>
  <c r="K640" i="22"/>
  <c r="J640" i="22"/>
  <c r="G640" i="22"/>
  <c r="M640" i="22" s="1"/>
  <c r="L639" i="22"/>
  <c r="K639" i="22"/>
  <c r="J639" i="22"/>
  <c r="N638" i="22"/>
  <c r="L638" i="22"/>
  <c r="K638" i="22"/>
  <c r="J638" i="22"/>
  <c r="I638" i="22"/>
  <c r="H638" i="22"/>
  <c r="G638" i="22"/>
  <c r="M638" i="22" s="1"/>
  <c r="N637" i="22"/>
  <c r="L637" i="22"/>
  <c r="K637" i="22"/>
  <c r="J637" i="22"/>
  <c r="I637" i="22"/>
  <c r="H637" i="22"/>
  <c r="G637" i="22"/>
  <c r="M637" i="22" s="1"/>
  <c r="L636" i="22"/>
  <c r="K636" i="22"/>
  <c r="J636" i="22"/>
  <c r="G636" i="22"/>
  <c r="M636" i="22" s="1"/>
  <c r="L635" i="22"/>
  <c r="K635" i="22"/>
  <c r="J635" i="22"/>
  <c r="I635" i="22"/>
  <c r="H635" i="22"/>
  <c r="N635" i="22" s="1"/>
  <c r="G635" i="22"/>
  <c r="M635" i="22" s="1"/>
  <c r="N634" i="22"/>
  <c r="L634" i="22"/>
  <c r="K634" i="22"/>
  <c r="J634" i="22"/>
  <c r="I634" i="22"/>
  <c r="H634" i="22"/>
  <c r="G634" i="22"/>
  <c r="M634" i="22" s="1"/>
  <c r="L633" i="22"/>
  <c r="K633" i="22"/>
  <c r="G633" i="22"/>
  <c r="M633" i="22" s="1"/>
  <c r="L632" i="22"/>
  <c r="K632" i="22"/>
  <c r="J632" i="22"/>
  <c r="L631" i="22"/>
  <c r="K631" i="22"/>
  <c r="J631" i="22"/>
  <c r="L630" i="22"/>
  <c r="K630" i="22"/>
  <c r="J630" i="22"/>
  <c r="L629" i="22"/>
  <c r="K629" i="22"/>
  <c r="J629" i="22"/>
  <c r="I629" i="22"/>
  <c r="L628" i="22"/>
  <c r="K628" i="22"/>
  <c r="J628" i="22"/>
  <c r="L627" i="22"/>
  <c r="K627" i="22"/>
  <c r="J627" i="22"/>
  <c r="L626" i="22"/>
  <c r="K626" i="22"/>
  <c r="J626" i="22"/>
  <c r="I626" i="22"/>
  <c r="H626" i="22"/>
  <c r="N626" i="22" s="1"/>
  <c r="G626" i="22"/>
  <c r="M626" i="22" s="1"/>
  <c r="L625" i="22"/>
  <c r="K625" i="22"/>
  <c r="J625" i="22"/>
  <c r="I625" i="22"/>
  <c r="H625" i="22"/>
  <c r="N625" i="22" s="1"/>
  <c r="G625" i="22"/>
  <c r="M625" i="22" s="1"/>
  <c r="N624" i="22"/>
  <c r="L624" i="22"/>
  <c r="K624" i="22"/>
  <c r="J624" i="22"/>
  <c r="I624" i="22"/>
  <c r="H624" i="22"/>
  <c r="G624" i="22"/>
  <c r="M624" i="22" s="1"/>
  <c r="L623" i="22"/>
  <c r="K623" i="22"/>
  <c r="L622" i="22"/>
  <c r="K622" i="22"/>
  <c r="J622" i="22"/>
  <c r="H622" i="22"/>
  <c r="N622" i="22" s="1"/>
  <c r="G622" i="22"/>
  <c r="M622" i="22" s="1"/>
  <c r="L621" i="22"/>
  <c r="K621" i="22"/>
  <c r="J621" i="22"/>
  <c r="G621" i="22"/>
  <c r="M621" i="22" s="1"/>
  <c r="L620" i="22"/>
  <c r="K620" i="22"/>
  <c r="J620" i="22"/>
  <c r="H620" i="22"/>
  <c r="N620" i="22" s="1"/>
  <c r="G620" i="22"/>
  <c r="M620" i="22" s="1"/>
  <c r="L619" i="22"/>
  <c r="K619" i="22"/>
  <c r="I619" i="22"/>
  <c r="G619" i="22"/>
  <c r="M619" i="22" s="1"/>
  <c r="L618" i="22"/>
  <c r="K618" i="22"/>
  <c r="J618" i="22"/>
  <c r="G618" i="22"/>
  <c r="M618" i="22" s="1"/>
  <c r="L617" i="22"/>
  <c r="K617" i="22"/>
  <c r="L616" i="22"/>
  <c r="K616" i="22"/>
  <c r="L615" i="22"/>
  <c r="K615" i="22"/>
  <c r="L614" i="22"/>
  <c r="K614" i="22"/>
  <c r="L613" i="22"/>
  <c r="K613" i="22"/>
  <c r="J613" i="22"/>
  <c r="G613" i="22"/>
  <c r="M613" i="22" s="1"/>
  <c r="J612" i="22"/>
  <c r="F612" i="22"/>
  <c r="J623" i="22" s="1"/>
  <c r="E612" i="22"/>
  <c r="I640" i="22" s="1"/>
  <c r="D612" i="22"/>
  <c r="H640" i="22" s="1"/>
  <c r="N640" i="22" s="1"/>
  <c r="C612" i="22"/>
  <c r="G639" i="22" s="1"/>
  <c r="M639" i="22" s="1"/>
  <c r="N604" i="22"/>
  <c r="L604" i="22"/>
  <c r="K604" i="22"/>
  <c r="H604" i="22"/>
  <c r="G604" i="22"/>
  <c r="M604" i="22" s="1"/>
  <c r="N603" i="22"/>
  <c r="L603" i="22"/>
  <c r="K603" i="22"/>
  <c r="J603" i="22"/>
  <c r="I603" i="22"/>
  <c r="H603" i="22"/>
  <c r="G603" i="22"/>
  <c r="M603" i="22" s="1"/>
  <c r="L602" i="22"/>
  <c r="K602" i="22"/>
  <c r="G602" i="22"/>
  <c r="M602" i="22" s="1"/>
  <c r="L601" i="22"/>
  <c r="K601" i="22"/>
  <c r="J601" i="22"/>
  <c r="I601" i="22"/>
  <c r="H601" i="22"/>
  <c r="N601" i="22" s="1"/>
  <c r="G601" i="22"/>
  <c r="M601" i="22" s="1"/>
  <c r="N600" i="22"/>
  <c r="L600" i="22"/>
  <c r="K600" i="22"/>
  <c r="J600" i="22"/>
  <c r="I600" i="22"/>
  <c r="H600" i="22"/>
  <c r="G600" i="22"/>
  <c r="M600" i="22" s="1"/>
  <c r="L599" i="22"/>
  <c r="K599" i="22"/>
  <c r="I599" i="22"/>
  <c r="H599" i="22"/>
  <c r="N599" i="22" s="1"/>
  <c r="G599" i="22"/>
  <c r="M599" i="22" s="1"/>
  <c r="L598" i="22"/>
  <c r="K598" i="22"/>
  <c r="I598" i="22"/>
  <c r="G598" i="22"/>
  <c r="M598" i="22" s="1"/>
  <c r="L597" i="22"/>
  <c r="K597" i="22"/>
  <c r="I597" i="22"/>
  <c r="G597" i="22"/>
  <c r="M597" i="22" s="1"/>
  <c r="L596" i="22"/>
  <c r="K596" i="22"/>
  <c r="J596" i="22"/>
  <c r="I596" i="22"/>
  <c r="H596" i="22"/>
  <c r="N596" i="22" s="1"/>
  <c r="G596" i="22"/>
  <c r="M596" i="22" s="1"/>
  <c r="N595" i="22"/>
  <c r="L595" i="22"/>
  <c r="K595" i="22"/>
  <c r="J595" i="22"/>
  <c r="I595" i="22"/>
  <c r="H595" i="22"/>
  <c r="G595" i="22"/>
  <c r="M595" i="22" s="1"/>
  <c r="L594" i="22"/>
  <c r="K594" i="22"/>
  <c r="H594" i="22"/>
  <c r="N594" i="22" s="1"/>
  <c r="G594" i="22"/>
  <c r="M594" i="22" s="1"/>
  <c r="N593" i="22"/>
  <c r="L593" i="22"/>
  <c r="K593" i="22"/>
  <c r="J593" i="22"/>
  <c r="I593" i="22"/>
  <c r="H593" i="22"/>
  <c r="G593" i="22"/>
  <c r="M593" i="22" s="1"/>
  <c r="N592" i="22"/>
  <c r="L592" i="22"/>
  <c r="K592" i="22"/>
  <c r="J592" i="22"/>
  <c r="I592" i="22"/>
  <c r="H592" i="22"/>
  <c r="G592" i="22"/>
  <c r="M592" i="22" s="1"/>
  <c r="L591" i="22"/>
  <c r="K591" i="22"/>
  <c r="I591" i="22"/>
  <c r="G591" i="22"/>
  <c r="M591" i="22" s="1"/>
  <c r="L590" i="22"/>
  <c r="K590" i="22"/>
  <c r="L589" i="22"/>
  <c r="K589" i="22"/>
  <c r="G589" i="22"/>
  <c r="M589" i="22" s="1"/>
  <c r="L588" i="22"/>
  <c r="K588" i="22"/>
  <c r="I588" i="22"/>
  <c r="G588" i="22"/>
  <c r="M588" i="22" s="1"/>
  <c r="N587" i="22"/>
  <c r="L587" i="22"/>
  <c r="K587" i="22"/>
  <c r="J587" i="22"/>
  <c r="I587" i="22"/>
  <c r="H587" i="22"/>
  <c r="G587" i="22"/>
  <c r="M587" i="22" s="1"/>
  <c r="N586" i="22"/>
  <c r="L586" i="22"/>
  <c r="K586" i="22"/>
  <c r="H586" i="22"/>
  <c r="G586" i="22"/>
  <c r="M586" i="22" s="1"/>
  <c r="L585" i="22"/>
  <c r="K585" i="22"/>
  <c r="I585" i="22"/>
  <c r="N584" i="22"/>
  <c r="L584" i="22"/>
  <c r="K584" i="22"/>
  <c r="J584" i="22"/>
  <c r="I584" i="22"/>
  <c r="H584" i="22"/>
  <c r="G584" i="22"/>
  <c r="M584" i="22" s="1"/>
  <c r="L583" i="22"/>
  <c r="K583" i="22"/>
  <c r="N582" i="22"/>
  <c r="L582" i="22"/>
  <c r="K582" i="22"/>
  <c r="J582" i="22"/>
  <c r="I582" i="22"/>
  <c r="H582" i="22"/>
  <c r="G582" i="22"/>
  <c r="M582" i="22" s="1"/>
  <c r="L581" i="22"/>
  <c r="K581" i="22"/>
  <c r="I581" i="22"/>
  <c r="H581" i="22"/>
  <c r="N581" i="22" s="1"/>
  <c r="G581" i="22"/>
  <c r="M581" i="22" s="1"/>
  <c r="L580" i="22"/>
  <c r="K580" i="22"/>
  <c r="I580" i="22"/>
  <c r="G580" i="22"/>
  <c r="M580" i="22" s="1"/>
  <c r="L579" i="22"/>
  <c r="K579" i="22"/>
  <c r="J579" i="22"/>
  <c r="I579" i="22"/>
  <c r="G579" i="22"/>
  <c r="M579" i="22" s="1"/>
  <c r="L578" i="22"/>
  <c r="K578" i="22"/>
  <c r="I578" i="22"/>
  <c r="H578" i="22"/>
  <c r="N578" i="22" s="1"/>
  <c r="G578" i="22"/>
  <c r="M578" i="22" s="1"/>
  <c r="N577" i="22"/>
  <c r="L577" i="22"/>
  <c r="K577" i="22"/>
  <c r="J577" i="22"/>
  <c r="I577" i="22"/>
  <c r="H577" i="22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I575" i="22"/>
  <c r="H575" i="22"/>
  <c r="N575" i="22" s="1"/>
  <c r="G575" i="22"/>
  <c r="M575" i="22" s="1"/>
  <c r="L574" i="22"/>
  <c r="K574" i="22"/>
  <c r="G574" i="22"/>
  <c r="M574" i="22" s="1"/>
  <c r="N573" i="22"/>
  <c r="L573" i="22"/>
  <c r="K573" i="22"/>
  <c r="J573" i="22"/>
  <c r="I573" i="22"/>
  <c r="H573" i="22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N570" i="22"/>
  <c r="L570" i="22"/>
  <c r="K570" i="22"/>
  <c r="H570" i="22"/>
  <c r="G570" i="22"/>
  <c r="M570" i="22" s="1"/>
  <c r="L569" i="22"/>
  <c r="K569" i="22"/>
  <c r="I569" i="22"/>
  <c r="H569" i="22"/>
  <c r="N569" i="22" s="1"/>
  <c r="G569" i="22"/>
  <c r="M569" i="22" s="1"/>
  <c r="L568" i="22"/>
  <c r="K568" i="22"/>
  <c r="I568" i="22"/>
  <c r="G568" i="22"/>
  <c r="M568" i="22" s="1"/>
  <c r="L567" i="22"/>
  <c r="K567" i="22"/>
  <c r="N566" i="22"/>
  <c r="L566" i="22"/>
  <c r="K566" i="22"/>
  <c r="J566" i="22"/>
  <c r="I566" i="22"/>
  <c r="H566" i="22"/>
  <c r="G566" i="22"/>
  <c r="M566" i="22" s="1"/>
  <c r="L565" i="22"/>
  <c r="K565" i="22"/>
  <c r="I565" i="22"/>
  <c r="H565" i="22"/>
  <c r="N565" i="22" s="1"/>
  <c r="G565" i="22"/>
  <c r="M565" i="22" s="1"/>
  <c r="L564" i="22"/>
  <c r="K564" i="22"/>
  <c r="L563" i="22"/>
  <c r="K563" i="22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M561" i="22" s="1"/>
  <c r="N560" i="22"/>
  <c r="L560" i="22"/>
  <c r="K560" i="22"/>
  <c r="J560" i="22"/>
  <c r="I560" i="22"/>
  <c r="H560" i="22"/>
  <c r="G560" i="22"/>
  <c r="M560" i="22" s="1"/>
  <c r="N559" i="22"/>
  <c r="L559" i="22"/>
  <c r="K559" i="22"/>
  <c r="J559" i="22"/>
  <c r="I559" i="22"/>
  <c r="H559" i="22"/>
  <c r="G559" i="22"/>
  <c r="M559" i="22" s="1"/>
  <c r="L558" i="22"/>
  <c r="K558" i="22"/>
  <c r="J558" i="22"/>
  <c r="I558" i="22"/>
  <c r="G558" i="22"/>
  <c r="M558" i="22" s="1"/>
  <c r="N557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N554" i="22"/>
  <c r="L554" i="22"/>
  <c r="K554" i="22"/>
  <c r="J554" i="22"/>
  <c r="I554" i="22"/>
  <c r="H554" i="22"/>
  <c r="G554" i="22"/>
  <c r="M554" i="22" s="1"/>
  <c r="N553" i="22"/>
  <c r="L553" i="22"/>
  <c r="K553" i="22"/>
  <c r="J553" i="22"/>
  <c r="I553" i="22"/>
  <c r="H553" i="22"/>
  <c r="G553" i="22"/>
  <c r="M553" i="22" s="1"/>
  <c r="N552" i="22"/>
  <c r="L552" i="22"/>
  <c r="K552" i="22"/>
  <c r="J552" i="22"/>
  <c r="I552" i="22"/>
  <c r="H552" i="22"/>
  <c r="G552" i="22"/>
  <c r="M552" i="22" s="1"/>
  <c r="L551" i="22"/>
  <c r="K551" i="22"/>
  <c r="J551" i="22"/>
  <c r="I551" i="22"/>
  <c r="G551" i="22"/>
  <c r="M551" i="22" s="1"/>
  <c r="L550" i="22"/>
  <c r="K550" i="22"/>
  <c r="J550" i="22"/>
  <c r="I550" i="22"/>
  <c r="G550" i="22"/>
  <c r="M550" i="22" s="1"/>
  <c r="N549" i="22"/>
  <c r="L549" i="22"/>
  <c r="K549" i="22"/>
  <c r="J549" i="22"/>
  <c r="I549" i="22"/>
  <c r="H549" i="22"/>
  <c r="G549" i="22"/>
  <c r="M549" i="22" s="1"/>
  <c r="N548" i="22"/>
  <c r="L548" i="22"/>
  <c r="K548" i="22"/>
  <c r="J548" i="22"/>
  <c r="I548" i="22"/>
  <c r="H548" i="22"/>
  <c r="G548" i="22"/>
  <c r="M548" i="22" s="1"/>
  <c r="L547" i="22"/>
  <c r="K547" i="22"/>
  <c r="J547" i="22"/>
  <c r="I547" i="22"/>
  <c r="H547" i="22"/>
  <c r="N547" i="22" s="1"/>
  <c r="G547" i="22"/>
  <c r="M547" i="22" s="1"/>
  <c r="N546" i="22"/>
  <c r="L546" i="22"/>
  <c r="K546" i="22"/>
  <c r="J546" i="22"/>
  <c r="I546" i="22"/>
  <c r="H546" i="22"/>
  <c r="L545" i="22"/>
  <c r="K545" i="22"/>
  <c r="I545" i="22"/>
  <c r="H545" i="22"/>
  <c r="N545" i="22" s="1"/>
  <c r="G545" i="22"/>
  <c r="M545" i="22" s="1"/>
  <c r="L544" i="22"/>
  <c r="K544" i="22"/>
  <c r="L543" i="22"/>
  <c r="K543" i="22"/>
  <c r="J543" i="22"/>
  <c r="H543" i="22"/>
  <c r="N543" i="22" s="1"/>
  <c r="G543" i="22"/>
  <c r="M543" i="22" s="1"/>
  <c r="N542" i="22"/>
  <c r="L542" i="22"/>
  <c r="K542" i="22"/>
  <c r="J542" i="22"/>
  <c r="I542" i="22"/>
  <c r="H542" i="22"/>
  <c r="G542" i="22"/>
  <c r="M542" i="22" s="1"/>
  <c r="L541" i="22"/>
  <c r="K541" i="22"/>
  <c r="J541" i="22"/>
  <c r="H541" i="22"/>
  <c r="N541" i="22" s="1"/>
  <c r="L540" i="22"/>
  <c r="K540" i="22"/>
  <c r="J540" i="22"/>
  <c r="G540" i="22"/>
  <c r="M540" i="22" s="1"/>
  <c r="L539" i="22"/>
  <c r="K539" i="22"/>
  <c r="J539" i="22"/>
  <c r="N538" i="22"/>
  <c r="L538" i="22"/>
  <c r="K538" i="22"/>
  <c r="J538" i="22"/>
  <c r="I538" i="22"/>
  <c r="H538" i="22"/>
  <c r="G538" i="22"/>
  <c r="M538" i="22" s="1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G530" i="22"/>
  <c r="M530" i="22" s="1"/>
  <c r="L529" i="22"/>
  <c r="K529" i="22"/>
  <c r="I529" i="22"/>
  <c r="H529" i="22"/>
  <c r="N529" i="22" s="1"/>
  <c r="G529" i="22"/>
  <c r="M529" i="22" s="1"/>
  <c r="L528" i="22"/>
  <c r="K528" i="22"/>
  <c r="G528" i="22"/>
  <c r="M528" i="22" s="1"/>
  <c r="L527" i="22"/>
  <c r="K527" i="22"/>
  <c r="J527" i="22"/>
  <c r="I527" i="22"/>
  <c r="H527" i="22"/>
  <c r="N527" i="22" s="1"/>
  <c r="G527" i="22"/>
  <c r="M527" i="22" s="1"/>
  <c r="L526" i="22"/>
  <c r="K526" i="22"/>
  <c r="I526" i="22"/>
  <c r="H526" i="22"/>
  <c r="N526" i="22" s="1"/>
  <c r="G526" i="22"/>
  <c r="M526" i="22" s="1"/>
  <c r="L525" i="22"/>
  <c r="K525" i="22"/>
  <c r="J525" i="22"/>
  <c r="I525" i="22"/>
  <c r="N524" i="22"/>
  <c r="L524" i="22"/>
  <c r="K524" i="22"/>
  <c r="J524" i="22"/>
  <c r="I524" i="22"/>
  <c r="H524" i="22"/>
  <c r="G524" i="22"/>
  <c r="M524" i="22" s="1"/>
  <c r="L523" i="22"/>
  <c r="K523" i="22"/>
  <c r="J523" i="22"/>
  <c r="H523" i="22"/>
  <c r="N523" i="22" s="1"/>
  <c r="G523" i="22"/>
  <c r="M523" i="22" s="1"/>
  <c r="L522" i="22"/>
  <c r="K522" i="22"/>
  <c r="I522" i="22"/>
  <c r="H522" i="22"/>
  <c r="N522" i="22" s="1"/>
  <c r="G522" i="22"/>
  <c r="M522" i="22" s="1"/>
  <c r="L521" i="22"/>
  <c r="K521" i="22"/>
  <c r="I521" i="22"/>
  <c r="G521" i="22"/>
  <c r="M521" i="22" s="1"/>
  <c r="L520" i="22"/>
  <c r="K520" i="22"/>
  <c r="J520" i="22"/>
  <c r="I520" i="22"/>
  <c r="H520" i="22"/>
  <c r="N520" i="22" s="1"/>
  <c r="G520" i="22"/>
  <c r="M520" i="22" s="1"/>
  <c r="L519" i="22"/>
  <c r="K519" i="22"/>
  <c r="I519" i="22"/>
  <c r="G519" i="22"/>
  <c r="M519" i="22" s="1"/>
  <c r="L518" i="22"/>
  <c r="K518" i="22"/>
  <c r="L517" i="22"/>
  <c r="K517" i="22"/>
  <c r="I517" i="22"/>
  <c r="G517" i="22"/>
  <c r="M517" i="22" s="1"/>
  <c r="L516" i="22"/>
  <c r="K516" i="22"/>
  <c r="J516" i="22"/>
  <c r="I516" i="22"/>
  <c r="G516" i="22"/>
  <c r="M516" i="22" s="1"/>
  <c r="L515" i="22"/>
  <c r="K515" i="22"/>
  <c r="I515" i="22"/>
  <c r="G515" i="22"/>
  <c r="M515" i="22" s="1"/>
  <c r="L514" i="22"/>
  <c r="K514" i="22"/>
  <c r="G514" i="22"/>
  <c r="M514" i="22" s="1"/>
  <c r="L513" i="22"/>
  <c r="K513" i="22"/>
  <c r="J513" i="22"/>
  <c r="I513" i="22"/>
  <c r="G513" i="22"/>
  <c r="M513" i="22" s="1"/>
  <c r="L512" i="22"/>
  <c r="K512" i="22"/>
  <c r="L511" i="22"/>
  <c r="K511" i="22"/>
  <c r="J511" i="22"/>
  <c r="I511" i="22"/>
  <c r="H511" i="22"/>
  <c r="N511" i="22" s="1"/>
  <c r="G511" i="22"/>
  <c r="M511" i="22" s="1"/>
  <c r="L510" i="22"/>
  <c r="K510" i="22"/>
  <c r="I510" i="22"/>
  <c r="G510" i="22"/>
  <c r="M510" i="22" s="1"/>
  <c r="L509" i="22"/>
  <c r="K509" i="22"/>
  <c r="I509" i="22"/>
  <c r="N508" i="22"/>
  <c r="L508" i="22"/>
  <c r="K508" i="22"/>
  <c r="J508" i="22"/>
  <c r="I508" i="22"/>
  <c r="H508" i="22"/>
  <c r="G508" i="22"/>
  <c r="M508" i="22" s="1"/>
  <c r="L507" i="22"/>
  <c r="K507" i="22"/>
  <c r="L506" i="22"/>
  <c r="K506" i="22"/>
  <c r="J506" i="22"/>
  <c r="I506" i="22"/>
  <c r="G506" i="22"/>
  <c r="M506" i="22" s="1"/>
  <c r="L505" i="22"/>
  <c r="K505" i="22"/>
  <c r="J505" i="22"/>
  <c r="I505" i="22"/>
  <c r="H505" i="22"/>
  <c r="N505" i="22" s="1"/>
  <c r="G505" i="22"/>
  <c r="M505" i="22" s="1"/>
  <c r="L504" i="22"/>
  <c r="K504" i="22"/>
  <c r="I504" i="22"/>
  <c r="G504" i="22"/>
  <c r="M504" i="22" s="1"/>
  <c r="L503" i="22"/>
  <c r="K503" i="22"/>
  <c r="J503" i="22"/>
  <c r="I503" i="22"/>
  <c r="H503" i="22"/>
  <c r="N503" i="22" s="1"/>
  <c r="G503" i="22"/>
  <c r="M503" i="22" s="1"/>
  <c r="N502" i="22"/>
  <c r="L502" i="22"/>
  <c r="K502" i="22"/>
  <c r="J502" i="22"/>
  <c r="I502" i="22"/>
  <c r="H502" i="22"/>
  <c r="G502" i="22"/>
  <c r="M502" i="22" s="1"/>
  <c r="N501" i="22"/>
  <c r="L501" i="22"/>
  <c r="K501" i="22"/>
  <c r="J501" i="22"/>
  <c r="I501" i="22"/>
  <c r="H501" i="22"/>
  <c r="G501" i="22"/>
  <c r="M501" i="22" s="1"/>
  <c r="N500" i="22"/>
  <c r="L500" i="22"/>
  <c r="K500" i="22"/>
  <c r="J500" i="22"/>
  <c r="I500" i="22"/>
  <c r="H500" i="22"/>
  <c r="G500" i="22"/>
  <c r="M500" i="22" s="1"/>
  <c r="L499" i="22"/>
  <c r="K499" i="22"/>
  <c r="L498" i="22"/>
  <c r="K498" i="22"/>
  <c r="H498" i="22"/>
  <c r="N498" i="22" s="1"/>
  <c r="G498" i="22"/>
  <c r="M498" i="22" s="1"/>
  <c r="L497" i="22"/>
  <c r="K497" i="22"/>
  <c r="I497" i="22"/>
  <c r="G497" i="22"/>
  <c r="M497" i="22" s="1"/>
  <c r="L496" i="22"/>
  <c r="K496" i="22"/>
  <c r="I496" i="22"/>
  <c r="G496" i="22"/>
  <c r="M496" i="22" s="1"/>
  <c r="L495" i="22"/>
  <c r="K495" i="22"/>
  <c r="I495" i="22"/>
  <c r="G495" i="22"/>
  <c r="M495" i="22" s="1"/>
  <c r="L494" i="22"/>
  <c r="K494" i="22"/>
  <c r="I494" i="22"/>
  <c r="L493" i="22"/>
  <c r="K493" i="22"/>
  <c r="G493" i="22"/>
  <c r="M493" i="22" s="1"/>
  <c r="L492" i="22"/>
  <c r="K492" i="22"/>
  <c r="I492" i="22"/>
  <c r="G492" i="22"/>
  <c r="M492" i="22" s="1"/>
  <c r="L491" i="22"/>
  <c r="K491" i="22"/>
  <c r="I491" i="22"/>
  <c r="H491" i="22"/>
  <c r="N491" i="22" s="1"/>
  <c r="G491" i="22"/>
  <c r="M491" i="22" s="1"/>
  <c r="N490" i="22"/>
  <c r="L490" i="22"/>
  <c r="K490" i="22"/>
  <c r="J490" i="22"/>
  <c r="I490" i="22"/>
  <c r="H490" i="22"/>
  <c r="G490" i="22"/>
  <c r="M490" i="22" s="1"/>
  <c r="L489" i="22"/>
  <c r="K489" i="22"/>
  <c r="J489" i="22"/>
  <c r="I489" i="22"/>
  <c r="G489" i="22"/>
  <c r="M489" i="22" s="1"/>
  <c r="N488" i="22"/>
  <c r="L488" i="22"/>
  <c r="K488" i="22"/>
  <c r="J488" i="22"/>
  <c r="I488" i="22"/>
  <c r="H488" i="22"/>
  <c r="G488" i="22"/>
  <c r="M488" i="22" s="1"/>
  <c r="L487" i="22"/>
  <c r="K487" i="22"/>
  <c r="I487" i="22"/>
  <c r="G487" i="22"/>
  <c r="M487" i="22" s="1"/>
  <c r="L486" i="22"/>
  <c r="K486" i="22"/>
  <c r="I486" i="22"/>
  <c r="L485" i="22"/>
  <c r="K485" i="22"/>
  <c r="J485" i="22"/>
  <c r="I485" i="22"/>
  <c r="G485" i="22"/>
  <c r="M485" i="22" s="1"/>
  <c r="L484" i="22"/>
  <c r="K484" i="22"/>
  <c r="I484" i="22"/>
  <c r="L483" i="22"/>
  <c r="K483" i="22"/>
  <c r="I483" i="22"/>
  <c r="G483" i="22"/>
  <c r="M483" i="22" s="1"/>
  <c r="N482" i="22"/>
  <c r="L482" i="22"/>
  <c r="K482" i="22"/>
  <c r="J482" i="22"/>
  <c r="I482" i="22"/>
  <c r="H482" i="22"/>
  <c r="G482" i="22"/>
  <c r="M482" i="22" s="1"/>
  <c r="L481" i="22"/>
  <c r="K481" i="22"/>
  <c r="G481" i="22"/>
  <c r="M481" i="22" s="1"/>
  <c r="N480" i="22"/>
  <c r="L480" i="22"/>
  <c r="K480" i="22"/>
  <c r="J480" i="22"/>
  <c r="I480" i="22"/>
  <c r="H480" i="22"/>
  <c r="G480" i="22"/>
  <c r="M480" i="22" s="1"/>
  <c r="N479" i="22"/>
  <c r="L479" i="22"/>
  <c r="K479" i="22"/>
  <c r="J479" i="22"/>
  <c r="I479" i="22"/>
  <c r="H479" i="22"/>
  <c r="G479" i="22"/>
  <c r="M479" i="22" s="1"/>
  <c r="L478" i="22"/>
  <c r="K478" i="22"/>
  <c r="G478" i="22"/>
  <c r="M478" i="22" s="1"/>
  <c r="L477" i="22"/>
  <c r="K477" i="22"/>
  <c r="J477" i="22"/>
  <c r="I477" i="22"/>
  <c r="H477" i="22"/>
  <c r="N477" i="22" s="1"/>
  <c r="G477" i="22"/>
  <c r="M477" i="22" s="1"/>
  <c r="N476" i="22"/>
  <c r="L476" i="22"/>
  <c r="K476" i="22"/>
  <c r="J476" i="22"/>
  <c r="I476" i="22"/>
  <c r="H476" i="22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J472" i="22"/>
  <c r="I472" i="22"/>
  <c r="G472" i="22"/>
  <c r="M472" i="22" s="1"/>
  <c r="L471" i="22"/>
  <c r="K471" i="22"/>
  <c r="I471" i="22"/>
  <c r="G471" i="22"/>
  <c r="M471" i="22" s="1"/>
  <c r="L470" i="22"/>
  <c r="K470" i="22"/>
  <c r="L469" i="22"/>
  <c r="K469" i="22"/>
  <c r="I469" i="22"/>
  <c r="L468" i="22"/>
  <c r="K468" i="22"/>
  <c r="I468" i="22"/>
  <c r="H468" i="22"/>
  <c r="N468" i="22" s="1"/>
  <c r="G468" i="22"/>
  <c r="M468" i="22" s="1"/>
  <c r="L467" i="22"/>
  <c r="K467" i="22"/>
  <c r="I467" i="22"/>
  <c r="G467" i="22"/>
  <c r="M467" i="22" s="1"/>
  <c r="L466" i="22"/>
  <c r="K466" i="22"/>
  <c r="I466" i="22"/>
  <c r="G466" i="22"/>
  <c r="M466" i="22" s="1"/>
  <c r="L465" i="22"/>
  <c r="K465" i="22"/>
  <c r="I465" i="22"/>
  <c r="G465" i="22"/>
  <c r="M465" i="22" s="1"/>
  <c r="L464" i="22"/>
  <c r="K464" i="22"/>
  <c r="I464" i="22"/>
  <c r="H464" i="22"/>
  <c r="N464" i="22" s="1"/>
  <c r="G464" i="22"/>
  <c r="M464" i="22" s="1"/>
  <c r="N463" i="22"/>
  <c r="L463" i="22"/>
  <c r="K463" i="22"/>
  <c r="J463" i="22"/>
  <c r="I463" i="22"/>
  <c r="H463" i="22"/>
  <c r="G463" i="22"/>
  <c r="M463" i="22" s="1"/>
  <c r="L462" i="22"/>
  <c r="K462" i="22"/>
  <c r="L461" i="22"/>
  <c r="K461" i="22"/>
  <c r="I461" i="22"/>
  <c r="H461" i="22"/>
  <c r="N461" i="22" s="1"/>
  <c r="G461" i="22"/>
  <c r="M461" i="22" s="1"/>
  <c r="L460" i="22"/>
  <c r="K460" i="22"/>
  <c r="L459" i="22"/>
  <c r="K459" i="22"/>
  <c r="J459" i="22"/>
  <c r="I459" i="22"/>
  <c r="G459" i="22"/>
  <c r="M459" i="22" s="1"/>
  <c r="N458" i="22"/>
  <c r="L458" i="22"/>
  <c r="K458" i="22"/>
  <c r="J458" i="22"/>
  <c r="I458" i="22"/>
  <c r="H458" i="22"/>
  <c r="G458" i="22"/>
  <c r="M458" i="22" s="1"/>
  <c r="L457" i="22"/>
  <c r="K457" i="22"/>
  <c r="I457" i="22"/>
  <c r="H457" i="22"/>
  <c r="N457" i="22" s="1"/>
  <c r="G457" i="22"/>
  <c r="M457" i="22" s="1"/>
  <c r="L456" i="22"/>
  <c r="K456" i="22"/>
  <c r="J456" i="22"/>
  <c r="H456" i="22"/>
  <c r="N456" i="22" s="1"/>
  <c r="G456" i="22"/>
  <c r="M456" i="22" s="1"/>
  <c r="L455" i="22"/>
  <c r="K455" i="22"/>
  <c r="J455" i="22"/>
  <c r="H455" i="22"/>
  <c r="N455" i="22" s="1"/>
  <c r="L454" i="22"/>
  <c r="K454" i="22"/>
  <c r="J454" i="22"/>
  <c r="H454" i="22"/>
  <c r="N454" i="22" s="1"/>
  <c r="N453" i="22"/>
  <c r="L453" i="22"/>
  <c r="K453" i="22"/>
  <c r="J453" i="22"/>
  <c r="I453" i="22"/>
  <c r="H453" i="22"/>
  <c r="G453" i="22"/>
  <c r="M453" i="22" s="1"/>
  <c r="N452" i="22"/>
  <c r="L452" i="22"/>
  <c r="K452" i="22"/>
  <c r="J452" i="22"/>
  <c r="I452" i="22"/>
  <c r="H452" i="22"/>
  <c r="G452" i="22"/>
  <c r="M452" i="22" s="1"/>
  <c r="L451" i="22"/>
  <c r="K451" i="22"/>
  <c r="L450" i="22"/>
  <c r="K450" i="22"/>
  <c r="H450" i="22"/>
  <c r="N450" i="22" s="1"/>
  <c r="L449" i="22"/>
  <c r="K449" i="22"/>
  <c r="J449" i="22"/>
  <c r="H449" i="22"/>
  <c r="N449" i="22" s="1"/>
  <c r="L448" i="22"/>
  <c r="K448" i="22"/>
  <c r="L447" i="22"/>
  <c r="K447" i="22"/>
  <c r="J447" i="22"/>
  <c r="I447" i="22"/>
  <c r="G447" i="22"/>
  <c r="M447" i="22" s="1"/>
  <c r="L446" i="22"/>
  <c r="K446" i="22"/>
  <c r="L445" i="22"/>
  <c r="K445" i="22"/>
  <c r="G445" i="22"/>
  <c r="M445" i="22" s="1"/>
  <c r="N444" i="22"/>
  <c r="L444" i="22"/>
  <c r="K444" i="22"/>
  <c r="J444" i="22"/>
  <c r="I444" i="22"/>
  <c r="H444" i="22"/>
  <c r="G444" i="22"/>
  <c r="M444" i="22" s="1"/>
  <c r="N443" i="22"/>
  <c r="L443" i="22"/>
  <c r="K443" i="22"/>
  <c r="J443" i="22"/>
  <c r="I443" i="22"/>
  <c r="H443" i="22"/>
  <c r="G443" i="22"/>
  <c r="M443" i="22" s="1"/>
  <c r="L442" i="22"/>
  <c r="K442" i="22"/>
  <c r="N441" i="22"/>
  <c r="L441" i="22"/>
  <c r="K441" i="22"/>
  <c r="J441" i="22"/>
  <c r="I441" i="22"/>
  <c r="H441" i="22"/>
  <c r="G441" i="22"/>
  <c r="M441" i="22" s="1"/>
  <c r="N440" i="22"/>
  <c r="L440" i="22"/>
  <c r="K440" i="22"/>
  <c r="J440" i="22"/>
  <c r="I440" i="22"/>
  <c r="H440" i="22"/>
  <c r="G440" i="22"/>
  <c r="M440" i="22" s="1"/>
  <c r="N439" i="22"/>
  <c r="L439" i="22"/>
  <c r="K439" i="22"/>
  <c r="J439" i="22"/>
  <c r="I439" i="22"/>
  <c r="H439" i="22"/>
  <c r="G439" i="22"/>
  <c r="M439" i="22" s="1"/>
  <c r="L438" i="22"/>
  <c r="K438" i="22"/>
  <c r="J438" i="22"/>
  <c r="I438" i="22"/>
  <c r="H438" i="22"/>
  <c r="N438" i="22" s="1"/>
  <c r="G438" i="22"/>
  <c r="M438" i="22" s="1"/>
  <c r="L437" i="22"/>
  <c r="K437" i="22"/>
  <c r="L436" i="22"/>
  <c r="K436" i="22"/>
  <c r="I436" i="22"/>
  <c r="G436" i="22"/>
  <c r="M436" i="22" s="1"/>
  <c r="L435" i="22"/>
  <c r="K435" i="22"/>
  <c r="L434" i="22"/>
  <c r="K434" i="22"/>
  <c r="L433" i="22"/>
  <c r="K433" i="22"/>
  <c r="G433" i="22"/>
  <c r="M433" i="22" s="1"/>
  <c r="L432" i="22"/>
  <c r="K432" i="22"/>
  <c r="H432" i="22"/>
  <c r="N432" i="22" s="1"/>
  <c r="G432" i="22"/>
  <c r="M432" i="22" s="1"/>
  <c r="N431" i="22"/>
  <c r="L431" i="22"/>
  <c r="K431" i="22"/>
  <c r="J431" i="22"/>
  <c r="I431" i="22"/>
  <c r="H431" i="22"/>
  <c r="G431" i="22"/>
  <c r="M431" i="22" s="1"/>
  <c r="L430" i="22"/>
  <c r="K430" i="22"/>
  <c r="J430" i="22"/>
  <c r="G430" i="22"/>
  <c r="M430" i="22" s="1"/>
  <c r="L429" i="22"/>
  <c r="K429" i="22"/>
  <c r="L428" i="22"/>
  <c r="K428" i="22"/>
  <c r="J428" i="22"/>
  <c r="H428" i="22"/>
  <c r="N428" i="22" s="1"/>
  <c r="L427" i="22"/>
  <c r="K427" i="22"/>
  <c r="N426" i="22"/>
  <c r="L426" i="22"/>
  <c r="K426" i="22"/>
  <c r="H426" i="22"/>
  <c r="G426" i="22"/>
  <c r="M426" i="22" s="1"/>
  <c r="N425" i="22"/>
  <c r="L425" i="22"/>
  <c r="K425" i="22"/>
  <c r="J425" i="22"/>
  <c r="I425" i="22"/>
  <c r="H425" i="22"/>
  <c r="L424" i="22"/>
  <c r="K424" i="22"/>
  <c r="L423" i="22"/>
  <c r="K423" i="22"/>
  <c r="L422" i="22"/>
  <c r="K422" i="22"/>
  <c r="N421" i="22"/>
  <c r="L421" i="22"/>
  <c r="K421" i="22"/>
  <c r="J421" i="22"/>
  <c r="I421" i="22"/>
  <c r="H421" i="22"/>
  <c r="G421" i="22"/>
  <c r="M421" i="22" s="1"/>
  <c r="N420" i="22"/>
  <c r="L420" i="22"/>
  <c r="K420" i="22"/>
  <c r="H420" i="22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H417" i="22"/>
  <c r="N417" i="22" s="1"/>
  <c r="G417" i="22"/>
  <c r="M417" i="22" s="1"/>
  <c r="L416" i="22"/>
  <c r="K416" i="22"/>
  <c r="J416" i="22"/>
  <c r="H416" i="22"/>
  <c r="N416" i="22" s="1"/>
  <c r="G416" i="22"/>
  <c r="M416" i="22" s="1"/>
  <c r="N415" i="22"/>
  <c r="L415" i="22"/>
  <c r="K415" i="22"/>
  <c r="J415" i="22"/>
  <c r="I415" i="22"/>
  <c r="H415" i="22"/>
  <c r="G415" i="22"/>
  <c r="M415" i="22" s="1"/>
  <c r="L414" i="22"/>
  <c r="K414" i="22"/>
  <c r="I414" i="22"/>
  <c r="H414" i="22"/>
  <c r="N414" i="22" s="1"/>
  <c r="G414" i="22"/>
  <c r="M414" i="22" s="1"/>
  <c r="L413" i="22"/>
  <c r="K413" i="22"/>
  <c r="N412" i="22"/>
  <c r="L412" i="22"/>
  <c r="K412" i="22"/>
  <c r="J412" i="22"/>
  <c r="I412" i="22"/>
  <c r="H412" i="22"/>
  <c r="G412" i="22"/>
  <c r="M412" i="22" s="1"/>
  <c r="L411" i="22"/>
  <c r="K411" i="22"/>
  <c r="I411" i="22"/>
  <c r="H411" i="22"/>
  <c r="N411" i="22" s="1"/>
  <c r="G411" i="22"/>
  <c r="M411" i="22" s="1"/>
  <c r="L410" i="22"/>
  <c r="K410" i="22"/>
  <c r="L409" i="22"/>
  <c r="K409" i="22"/>
  <c r="J409" i="22"/>
  <c r="I409" i="22"/>
  <c r="L408" i="22"/>
  <c r="K408" i="22"/>
  <c r="J408" i="22"/>
  <c r="L407" i="22"/>
  <c r="K407" i="22"/>
  <c r="J407" i="22"/>
  <c r="L406" i="22"/>
  <c r="K406" i="22"/>
  <c r="L405" i="22"/>
  <c r="K405" i="22"/>
  <c r="L404" i="22"/>
  <c r="K404" i="22"/>
  <c r="G404" i="22"/>
  <c r="M404" i="22" s="1"/>
  <c r="L403" i="22"/>
  <c r="K403" i="22"/>
  <c r="G403" i="22"/>
  <c r="M403" i="22" s="1"/>
  <c r="L402" i="22"/>
  <c r="K402" i="22"/>
  <c r="I402" i="22"/>
  <c r="L401" i="22"/>
  <c r="K401" i="22"/>
  <c r="H401" i="22"/>
  <c r="N401" i="22" s="1"/>
  <c r="L400" i="22"/>
  <c r="K400" i="22"/>
  <c r="I400" i="22"/>
  <c r="L399" i="22"/>
  <c r="K399" i="22"/>
  <c r="I399" i="22"/>
  <c r="H399" i="22"/>
  <c r="N399" i="22" s="1"/>
  <c r="G399" i="22"/>
  <c r="M399" i="22" s="1"/>
  <c r="L398" i="22"/>
  <c r="K398" i="22"/>
  <c r="H398" i="22"/>
  <c r="N398" i="22" s="1"/>
  <c r="G398" i="22"/>
  <c r="M398" i="22" s="1"/>
  <c r="L397" i="22"/>
  <c r="K397" i="22"/>
  <c r="J397" i="22"/>
  <c r="H397" i="22"/>
  <c r="N397" i="22" s="1"/>
  <c r="G397" i="22"/>
  <c r="M397" i="22" s="1"/>
  <c r="L396" i="22"/>
  <c r="K396" i="22"/>
  <c r="L395" i="22"/>
  <c r="K395" i="22"/>
  <c r="L394" i="22"/>
  <c r="K394" i="22"/>
  <c r="L393" i="22"/>
  <c r="K393" i="22"/>
  <c r="J393" i="22"/>
  <c r="I393" i="22"/>
  <c r="H393" i="22"/>
  <c r="N393" i="22" s="1"/>
  <c r="G393" i="22"/>
  <c r="M393" i="22" s="1"/>
  <c r="L392" i="22"/>
  <c r="K392" i="22"/>
  <c r="I392" i="22"/>
  <c r="G392" i="22"/>
  <c r="M392" i="22" s="1"/>
  <c r="L391" i="22"/>
  <c r="K391" i="22"/>
  <c r="N390" i="22"/>
  <c r="L390" i="22"/>
  <c r="K390" i="22"/>
  <c r="J390" i="22"/>
  <c r="I390" i="22"/>
  <c r="H390" i="22"/>
  <c r="G390" i="22"/>
  <c r="M390" i="22" s="1"/>
  <c r="N389" i="22"/>
  <c r="L389" i="22"/>
  <c r="K389" i="22"/>
  <c r="H389" i="22"/>
  <c r="G389" i="22"/>
  <c r="M389" i="22" s="1"/>
  <c r="L388" i="22"/>
  <c r="K388" i="22"/>
  <c r="I388" i="22"/>
  <c r="H388" i="22"/>
  <c r="N388" i="22" s="1"/>
  <c r="G388" i="22"/>
  <c r="M388" i="22" s="1"/>
  <c r="L387" i="22"/>
  <c r="K387" i="22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L383" i="22"/>
  <c r="K383" i="22"/>
  <c r="N382" i="22"/>
  <c r="L382" i="22"/>
  <c r="K382" i="22"/>
  <c r="J382" i="22"/>
  <c r="I382" i="22"/>
  <c r="H382" i="22"/>
  <c r="G382" i="22"/>
  <c r="M382" i="22" s="1"/>
  <c r="L381" i="22"/>
  <c r="K381" i="22"/>
  <c r="J381" i="22"/>
  <c r="H381" i="22"/>
  <c r="N381" i="22" s="1"/>
  <c r="G381" i="22"/>
  <c r="M381" i="22" s="1"/>
  <c r="L380" i="22"/>
  <c r="K380" i="22"/>
  <c r="J380" i="22"/>
  <c r="I380" i="22"/>
  <c r="H380" i="22"/>
  <c r="N380" i="22" s="1"/>
  <c r="L379" i="22"/>
  <c r="K379" i="22"/>
  <c r="J379" i="22"/>
  <c r="H379" i="22"/>
  <c r="N379" i="22" s="1"/>
  <c r="G379" i="22"/>
  <c r="M379" i="22" s="1"/>
  <c r="L378" i="22"/>
  <c r="K378" i="22"/>
  <c r="L377" i="22"/>
  <c r="K377" i="22"/>
  <c r="L376" i="22"/>
  <c r="K376" i="22"/>
  <c r="J376" i="22"/>
  <c r="I376" i="22"/>
  <c r="H376" i="22"/>
  <c r="N376" i="22" s="1"/>
  <c r="G376" i="22"/>
  <c r="M376" i="22" s="1"/>
  <c r="N375" i="22"/>
  <c r="L375" i="22"/>
  <c r="K375" i="22"/>
  <c r="J375" i="22"/>
  <c r="I375" i="22"/>
  <c r="H375" i="22"/>
  <c r="G375" i="22"/>
  <c r="M375" i="22" s="1"/>
  <c r="L374" i="22"/>
  <c r="K374" i="22"/>
  <c r="L373" i="22"/>
  <c r="K373" i="22"/>
  <c r="J373" i="22"/>
  <c r="L372" i="22"/>
  <c r="K372" i="22"/>
  <c r="H372" i="22"/>
  <c r="N372" i="22" s="1"/>
  <c r="F371" i="22"/>
  <c r="J602" i="22" s="1"/>
  <c r="E371" i="22"/>
  <c r="I604" i="22" s="1"/>
  <c r="D371" i="22"/>
  <c r="H602" i="22" s="1"/>
  <c r="N602" i="22" s="1"/>
  <c r="C371" i="22"/>
  <c r="G590" i="22" s="1"/>
  <c r="M590" i="22" s="1"/>
  <c r="N363" i="22"/>
  <c r="L363" i="22"/>
  <c r="K363" i="22"/>
  <c r="J363" i="22"/>
  <c r="I363" i="22"/>
  <c r="H363" i="22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N359" i="22"/>
  <c r="L359" i="22"/>
  <c r="K359" i="22"/>
  <c r="J359" i="22"/>
  <c r="I359" i="22"/>
  <c r="H359" i="22"/>
  <c r="G359" i="22"/>
  <c r="M359" i="22" s="1"/>
  <c r="N358" i="22"/>
  <c r="L358" i="22"/>
  <c r="K358" i="22"/>
  <c r="J358" i="22"/>
  <c r="I358" i="22"/>
  <c r="H358" i="22"/>
  <c r="G358" i="22"/>
  <c r="M358" i="22" s="1"/>
  <c r="L357" i="22"/>
  <c r="K357" i="22"/>
  <c r="I357" i="22"/>
  <c r="H357" i="22"/>
  <c r="N357" i="22" s="1"/>
  <c r="G357" i="22"/>
  <c r="M357" i="22" s="1"/>
  <c r="L356" i="22"/>
  <c r="K356" i="22"/>
  <c r="J356" i="22"/>
  <c r="I356" i="22"/>
  <c r="G356" i="22"/>
  <c r="M356" i="22" s="1"/>
  <c r="L355" i="22"/>
  <c r="K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N351" i="22"/>
  <c r="L351" i="22"/>
  <c r="K351" i="22"/>
  <c r="J351" i="22"/>
  <c r="I351" i="22"/>
  <c r="H351" i="22"/>
  <c r="G351" i="22"/>
  <c r="M351" i="22" s="1"/>
  <c r="N350" i="22"/>
  <c r="L350" i="22"/>
  <c r="K350" i="22"/>
  <c r="J350" i="22"/>
  <c r="I350" i="22"/>
  <c r="H350" i="22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G348" i="22"/>
  <c r="M348" i="22" s="1"/>
  <c r="L347" i="22"/>
  <c r="K347" i="22"/>
  <c r="G347" i="22"/>
  <c r="M347" i="22" s="1"/>
  <c r="N346" i="22"/>
  <c r="L346" i="22"/>
  <c r="K346" i="22"/>
  <c r="J346" i="22"/>
  <c r="I346" i="22"/>
  <c r="H346" i="22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I343" i="22"/>
  <c r="N342" i="22"/>
  <c r="L342" i="22"/>
  <c r="K342" i="22"/>
  <c r="J342" i="22"/>
  <c r="I342" i="22"/>
  <c r="H342" i="22"/>
  <c r="G342" i="22"/>
  <c r="M342" i="22" s="1"/>
  <c r="L341" i="22"/>
  <c r="K341" i="22"/>
  <c r="J341" i="22"/>
  <c r="I341" i="22"/>
  <c r="H341" i="22"/>
  <c r="N341" i="22" s="1"/>
  <c r="G341" i="22"/>
  <c r="M341" i="22" s="1"/>
  <c r="N340" i="22"/>
  <c r="L340" i="22"/>
  <c r="K340" i="22"/>
  <c r="H340" i="22"/>
  <c r="G340" i="22"/>
  <c r="M340" i="22" s="1"/>
  <c r="L339" i="22"/>
  <c r="K339" i="22"/>
  <c r="J339" i="22"/>
  <c r="I339" i="22"/>
  <c r="H339" i="22"/>
  <c r="N339" i="22" s="1"/>
  <c r="G339" i="22"/>
  <c r="M339" i="22" s="1"/>
  <c r="L338" i="22"/>
  <c r="K338" i="22"/>
  <c r="N337" i="22"/>
  <c r="L337" i="22"/>
  <c r="K337" i="22"/>
  <c r="J337" i="22"/>
  <c r="I337" i="22"/>
  <c r="H337" i="22"/>
  <c r="G337" i="22"/>
  <c r="M337" i="22" s="1"/>
  <c r="L336" i="22"/>
  <c r="K336" i="22"/>
  <c r="J336" i="22"/>
  <c r="I336" i="22"/>
  <c r="G336" i="22"/>
  <c r="M336" i="22" s="1"/>
  <c r="N335" i="22"/>
  <c r="L335" i="22"/>
  <c r="K335" i="22"/>
  <c r="J335" i="22"/>
  <c r="I335" i="22"/>
  <c r="H335" i="22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N330" i="22"/>
  <c r="L330" i="22"/>
  <c r="K330" i="22"/>
  <c r="J330" i="22"/>
  <c r="I330" i="22"/>
  <c r="H330" i="22"/>
  <c r="G330" i="22"/>
  <c r="M330" i="22" s="1"/>
  <c r="L329" i="22"/>
  <c r="K329" i="22"/>
  <c r="J329" i="22"/>
  <c r="I329" i="22"/>
  <c r="L328" i="22"/>
  <c r="K328" i="22"/>
  <c r="I328" i="22"/>
  <c r="H328" i="22"/>
  <c r="N328" i="22" s="1"/>
  <c r="G328" i="22"/>
  <c r="M328" i="22" s="1"/>
  <c r="L327" i="22"/>
  <c r="K327" i="22"/>
  <c r="N326" i="22"/>
  <c r="L326" i="22"/>
  <c r="K326" i="22"/>
  <c r="J326" i="22"/>
  <c r="I326" i="22"/>
  <c r="H326" i="22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L323" i="22"/>
  <c r="K323" i="22"/>
  <c r="J323" i="22"/>
  <c r="I323" i="22"/>
  <c r="G323" i="22"/>
  <c r="M323" i="22" s="1"/>
  <c r="L322" i="22"/>
  <c r="K322" i="22"/>
  <c r="J322" i="22"/>
  <c r="I322" i="22"/>
  <c r="L321" i="22"/>
  <c r="K321" i="22"/>
  <c r="G321" i="22"/>
  <c r="M321" i="22" s="1"/>
  <c r="L320" i="22"/>
  <c r="K320" i="22"/>
  <c r="J320" i="22"/>
  <c r="I320" i="22"/>
  <c r="G320" i="22"/>
  <c r="M320" i="22" s="1"/>
  <c r="N319" i="22"/>
  <c r="L319" i="22"/>
  <c r="K319" i="22"/>
  <c r="J319" i="22"/>
  <c r="I319" i="22"/>
  <c r="H319" i="22"/>
  <c r="G319" i="22"/>
  <c r="M319" i="22" s="1"/>
  <c r="N318" i="22"/>
  <c r="L318" i="22"/>
  <c r="K318" i="22"/>
  <c r="H318" i="22"/>
  <c r="G318" i="22"/>
  <c r="M318" i="22" s="1"/>
  <c r="N317" i="22"/>
  <c r="L317" i="22"/>
  <c r="K317" i="22"/>
  <c r="J317" i="22"/>
  <c r="I317" i="22"/>
  <c r="H317" i="22"/>
  <c r="G317" i="22"/>
  <c r="M317" i="22" s="1"/>
  <c r="L316" i="22"/>
  <c r="K316" i="22"/>
  <c r="J316" i="22"/>
  <c r="I316" i="22"/>
  <c r="H316" i="22"/>
  <c r="N316" i="22" s="1"/>
  <c r="G316" i="22"/>
  <c r="M316" i="22" s="1"/>
  <c r="L315" i="22"/>
  <c r="K315" i="22"/>
  <c r="I315" i="22"/>
  <c r="H315" i="22"/>
  <c r="N315" i="22" s="1"/>
  <c r="G315" i="22"/>
  <c r="M315" i="22" s="1"/>
  <c r="N314" i="22"/>
  <c r="L314" i="22"/>
  <c r="K314" i="22"/>
  <c r="J314" i="22"/>
  <c r="I314" i="22"/>
  <c r="H314" i="22"/>
  <c r="G314" i="22"/>
  <c r="M314" i="22" s="1"/>
  <c r="L313" i="22"/>
  <c r="K313" i="22"/>
  <c r="J313" i="22"/>
  <c r="I313" i="22"/>
  <c r="H313" i="22"/>
  <c r="N313" i="22" s="1"/>
  <c r="G313" i="22"/>
  <c r="M313" i="22" s="1"/>
  <c r="N312" i="22"/>
  <c r="L312" i="22"/>
  <c r="K312" i="22"/>
  <c r="H312" i="22"/>
  <c r="L311" i="22"/>
  <c r="K311" i="22"/>
  <c r="L310" i="22"/>
  <c r="K310" i="22"/>
  <c r="G310" i="22"/>
  <c r="M310" i="22" s="1"/>
  <c r="L309" i="22"/>
  <c r="K309" i="22"/>
  <c r="J309" i="22"/>
  <c r="H309" i="22"/>
  <c r="N309" i="22" s="1"/>
  <c r="L308" i="22"/>
  <c r="K308" i="22"/>
  <c r="J308" i="22"/>
  <c r="G308" i="22"/>
  <c r="M308" i="22" s="1"/>
  <c r="L307" i="22"/>
  <c r="K307" i="22"/>
  <c r="L306" i="22"/>
  <c r="K306" i="22"/>
  <c r="L305" i="22"/>
  <c r="K305" i="22"/>
  <c r="J305" i="22"/>
  <c r="G305" i="22"/>
  <c r="M305" i="22" s="1"/>
  <c r="L304" i="22"/>
  <c r="K304" i="22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G300" i="22"/>
  <c r="M300" i="22" s="1"/>
  <c r="L299" i="22"/>
  <c r="K299" i="22"/>
  <c r="J299" i="22"/>
  <c r="I299" i="22"/>
  <c r="L298" i="22"/>
  <c r="K298" i="22"/>
  <c r="I298" i="22"/>
  <c r="G298" i="22"/>
  <c r="M298" i="22" s="1"/>
  <c r="L297" i="22"/>
  <c r="K297" i="22"/>
  <c r="J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N295" i="22"/>
  <c r="L295" i="22"/>
  <c r="K295" i="22"/>
  <c r="J295" i="22"/>
  <c r="I295" i="22"/>
  <c r="H295" i="22"/>
  <c r="L294" i="22"/>
  <c r="K294" i="22"/>
  <c r="J294" i="22"/>
  <c r="L293" i="22"/>
  <c r="K293" i="22"/>
  <c r="L292" i="22"/>
  <c r="K292" i="22"/>
  <c r="G292" i="22"/>
  <c r="M292" i="22" s="1"/>
  <c r="L291" i="22"/>
  <c r="K291" i="22"/>
  <c r="J291" i="22"/>
  <c r="H291" i="22"/>
  <c r="N291" i="22" s="1"/>
  <c r="G291" i="22"/>
  <c r="M291" i="22" s="1"/>
  <c r="N290" i="22"/>
  <c r="L290" i="22"/>
  <c r="K290" i="22"/>
  <c r="J290" i="22"/>
  <c r="I290" i="22"/>
  <c r="H290" i="22"/>
  <c r="G290" i="22"/>
  <c r="M290" i="22" s="1"/>
  <c r="L289" i="22"/>
  <c r="K289" i="22"/>
  <c r="J289" i="22"/>
  <c r="I289" i="22"/>
  <c r="H289" i="22"/>
  <c r="N289" i="22" s="1"/>
  <c r="G289" i="22"/>
  <c r="M289" i="22" s="1"/>
  <c r="L288" i="22"/>
  <c r="K288" i="22"/>
  <c r="L287" i="22"/>
  <c r="K287" i="22"/>
  <c r="J287" i="22"/>
  <c r="I287" i="22"/>
  <c r="G287" i="22"/>
  <c r="M287" i="22" s="1"/>
  <c r="L286" i="22"/>
  <c r="K286" i="22"/>
  <c r="H286" i="22"/>
  <c r="N286" i="22" s="1"/>
  <c r="G286" i="22"/>
  <c r="M286" i="22" s="1"/>
  <c r="L285" i="22"/>
  <c r="K285" i="22"/>
  <c r="I285" i="22"/>
  <c r="H285" i="22"/>
  <c r="N285" i="22" s="1"/>
  <c r="L284" i="22"/>
  <c r="K284" i="22"/>
  <c r="J284" i="22"/>
  <c r="H284" i="22"/>
  <c r="N284" i="22" s="1"/>
  <c r="N283" i="22"/>
  <c r="L283" i="22"/>
  <c r="K283" i="22"/>
  <c r="J283" i="22"/>
  <c r="I283" i="22"/>
  <c r="H283" i="22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I281" i="22"/>
  <c r="G281" i="22"/>
  <c r="M281" i="22" s="1"/>
  <c r="L280" i="22"/>
  <c r="K280" i="22"/>
  <c r="J280" i="22"/>
  <c r="I280" i="22"/>
  <c r="G280" i="22"/>
  <c r="M280" i="22" s="1"/>
  <c r="L279" i="22"/>
  <c r="K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N277" i="22"/>
  <c r="L277" i="22"/>
  <c r="K277" i="22"/>
  <c r="J277" i="22"/>
  <c r="I277" i="22"/>
  <c r="H277" i="22"/>
  <c r="G277" i="22"/>
  <c r="M277" i="22" s="1"/>
  <c r="L276" i="22"/>
  <c r="K276" i="22"/>
  <c r="J276" i="22"/>
  <c r="H276" i="22"/>
  <c r="N276" i="22" s="1"/>
  <c r="G276" i="22"/>
  <c r="M276" i="22" s="1"/>
  <c r="L275" i="22"/>
  <c r="K275" i="22"/>
  <c r="I275" i="22"/>
  <c r="H275" i="22"/>
  <c r="N275" i="22" s="1"/>
  <c r="G275" i="22"/>
  <c r="M275" i="22" s="1"/>
  <c r="N274" i="22"/>
  <c r="L274" i="22"/>
  <c r="K274" i="22"/>
  <c r="J274" i="22"/>
  <c r="I274" i="22"/>
  <c r="H274" i="22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G271" i="22"/>
  <c r="M271" i="22" s="1"/>
  <c r="N270" i="22"/>
  <c r="L270" i="22"/>
  <c r="K270" i="22"/>
  <c r="H270" i="22"/>
  <c r="G270" i="22"/>
  <c r="M270" i="22" s="1"/>
  <c r="L269" i="22"/>
  <c r="K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I267" i="22"/>
  <c r="H267" i="22"/>
  <c r="N267" i="22" s="1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L264" i="22"/>
  <c r="K264" i="22"/>
  <c r="J264" i="22"/>
  <c r="I264" i="22"/>
  <c r="H264" i="22"/>
  <c r="N264" i="22" s="1"/>
  <c r="G264" i="22"/>
  <c r="M264" i="22" s="1"/>
  <c r="N263" i="22"/>
  <c r="L263" i="22"/>
  <c r="K263" i="22"/>
  <c r="J263" i="22"/>
  <c r="I263" i="22"/>
  <c r="H263" i="22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L260" i="22"/>
  <c r="K260" i="22"/>
  <c r="N259" i="22"/>
  <c r="L259" i="22"/>
  <c r="K259" i="22"/>
  <c r="J259" i="22"/>
  <c r="I259" i="22"/>
  <c r="H259" i="22"/>
  <c r="G259" i="22"/>
  <c r="M259" i="22" s="1"/>
  <c r="L258" i="22"/>
  <c r="K258" i="22"/>
  <c r="J258" i="22"/>
  <c r="N257" i="22"/>
  <c r="L257" i="22"/>
  <c r="K257" i="22"/>
  <c r="J257" i="22"/>
  <c r="I257" i="22"/>
  <c r="H257" i="22"/>
  <c r="N256" i="22"/>
  <c r="L256" i="22"/>
  <c r="K256" i="22"/>
  <c r="J256" i="22"/>
  <c r="I256" i="22"/>
  <c r="H256" i="22"/>
  <c r="G256" i="22"/>
  <c r="M256" i="22" s="1"/>
  <c r="L255" i="22"/>
  <c r="K255" i="22"/>
  <c r="H255" i="22"/>
  <c r="N255" i="22" s="1"/>
  <c r="L254" i="22"/>
  <c r="K254" i="22"/>
  <c r="J254" i="22"/>
  <c r="I254" i="22"/>
  <c r="G254" i="22"/>
  <c r="M254" i="22" s="1"/>
  <c r="L253" i="22"/>
  <c r="K253" i="22"/>
  <c r="I253" i="22"/>
  <c r="H253" i="22"/>
  <c r="N253" i="22" s="1"/>
  <c r="L252" i="22"/>
  <c r="K252" i="22"/>
  <c r="I252" i="22"/>
  <c r="L251" i="22"/>
  <c r="K251" i="22"/>
  <c r="J251" i="22"/>
  <c r="H251" i="22"/>
  <c r="N251" i="22" s="1"/>
  <c r="G251" i="22"/>
  <c r="M251" i="22" s="1"/>
  <c r="N250" i="22"/>
  <c r="L250" i="22"/>
  <c r="K250" i="22"/>
  <c r="J250" i="22"/>
  <c r="I250" i="22"/>
  <c r="H250" i="22"/>
  <c r="G250" i="22"/>
  <c r="M250" i="22" s="1"/>
  <c r="L249" i="22"/>
  <c r="K249" i="22"/>
  <c r="J249" i="22"/>
  <c r="H249" i="22"/>
  <c r="N249" i="22" s="1"/>
  <c r="G249" i="22"/>
  <c r="M249" i="22" s="1"/>
  <c r="L248" i="22"/>
  <c r="K248" i="22"/>
  <c r="N247" i="22"/>
  <c r="L247" i="22"/>
  <c r="K247" i="22"/>
  <c r="J247" i="22"/>
  <c r="I247" i="22"/>
  <c r="H247" i="22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N244" i="22"/>
  <c r="L244" i="22"/>
  <c r="K244" i="22"/>
  <c r="J244" i="22"/>
  <c r="I244" i="22"/>
  <c r="H244" i="22"/>
  <c r="G244" i="22"/>
  <c r="M244" i="22" s="1"/>
  <c r="L243" i="22"/>
  <c r="K243" i="22"/>
  <c r="I243" i="22"/>
  <c r="H243" i="22"/>
  <c r="N243" i="22" s="1"/>
  <c r="L242" i="22"/>
  <c r="K242" i="22"/>
  <c r="L241" i="22"/>
  <c r="K241" i="22"/>
  <c r="I241" i="22"/>
  <c r="H241" i="22"/>
  <c r="N241" i="22" s="1"/>
  <c r="G241" i="22"/>
  <c r="M241" i="22" s="1"/>
  <c r="N240" i="22"/>
  <c r="L240" i="22"/>
  <c r="K240" i="22"/>
  <c r="J240" i="22"/>
  <c r="I240" i="22"/>
  <c r="H240" i="22"/>
  <c r="G240" i="22"/>
  <c r="M240" i="22" s="1"/>
  <c r="L239" i="22"/>
  <c r="K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N237" i="22"/>
  <c r="L237" i="22"/>
  <c r="K237" i="22"/>
  <c r="J237" i="22"/>
  <c r="I237" i="22"/>
  <c r="H237" i="22"/>
  <c r="G237" i="22"/>
  <c r="M237" i="22" s="1"/>
  <c r="L236" i="22"/>
  <c r="K236" i="22"/>
  <c r="J236" i="22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G231" i="22"/>
  <c r="M231" i="22" s="1"/>
  <c r="N230" i="22"/>
  <c r="L230" i="22"/>
  <c r="K230" i="22"/>
  <c r="H230" i="22"/>
  <c r="N229" i="22"/>
  <c r="L229" i="22"/>
  <c r="K229" i="22"/>
  <c r="J229" i="22"/>
  <c r="I229" i="22"/>
  <c r="H229" i="22"/>
  <c r="G229" i="22"/>
  <c r="M229" i="22" s="1"/>
  <c r="L228" i="22"/>
  <c r="K228" i="22"/>
  <c r="J228" i="22"/>
  <c r="H228" i="22"/>
  <c r="N228" i="22" s="1"/>
  <c r="G228" i="22"/>
  <c r="M228" i="22" s="1"/>
  <c r="L227" i="22"/>
  <c r="K227" i="22"/>
  <c r="I227" i="22"/>
  <c r="H227" i="22"/>
  <c r="N227" i="22" s="1"/>
  <c r="G227" i="22"/>
  <c r="M227" i="22" s="1"/>
  <c r="L226" i="22"/>
  <c r="K226" i="22"/>
  <c r="I226" i="22"/>
  <c r="L225" i="22"/>
  <c r="K225" i="22"/>
  <c r="I225" i="22"/>
  <c r="H225" i="22"/>
  <c r="N225" i="22" s="1"/>
  <c r="G225" i="22"/>
  <c r="M225" i="22" s="1"/>
  <c r="L224" i="22"/>
  <c r="K224" i="22"/>
  <c r="I224" i="22"/>
  <c r="H224" i="22"/>
  <c r="N224" i="22" s="1"/>
  <c r="G224" i="22"/>
  <c r="M224" i="22" s="1"/>
  <c r="L223" i="22"/>
  <c r="K223" i="22"/>
  <c r="J223" i="22"/>
  <c r="G223" i="22"/>
  <c r="M223" i="22" s="1"/>
  <c r="L222" i="22"/>
  <c r="K222" i="22"/>
  <c r="G222" i="22"/>
  <c r="M222" i="22" s="1"/>
  <c r="L221" i="22"/>
  <c r="K221" i="22"/>
  <c r="L220" i="22"/>
  <c r="K220" i="22"/>
  <c r="L219" i="22"/>
  <c r="K219" i="22"/>
  <c r="G219" i="22"/>
  <c r="M219" i="22" s="1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L214" i="22"/>
  <c r="K214" i="22"/>
  <c r="J214" i="22"/>
  <c r="H214" i="22"/>
  <c r="N214" i="22" s="1"/>
  <c r="L213" i="22"/>
  <c r="K213" i="22"/>
  <c r="J213" i="22"/>
  <c r="I213" i="22"/>
  <c r="H213" i="22"/>
  <c r="N213" i="22" s="1"/>
  <c r="G213" i="22"/>
  <c r="M213" i="22" s="1"/>
  <c r="N212" i="22"/>
  <c r="L212" i="22"/>
  <c r="K212" i="22"/>
  <c r="J212" i="22"/>
  <c r="I212" i="22"/>
  <c r="H212" i="22"/>
  <c r="G212" i="22"/>
  <c r="M212" i="22" s="1"/>
  <c r="L211" i="22"/>
  <c r="K211" i="22"/>
  <c r="I211" i="22"/>
  <c r="G211" i="22"/>
  <c r="M211" i="22" s="1"/>
  <c r="L210" i="22"/>
  <c r="K210" i="22"/>
  <c r="H210" i="22"/>
  <c r="N210" i="22" s="1"/>
  <c r="G210" i="22"/>
  <c r="M210" i="22" s="1"/>
  <c r="L209" i="22"/>
  <c r="K209" i="22"/>
  <c r="N208" i="22"/>
  <c r="L208" i="22"/>
  <c r="K208" i="22"/>
  <c r="J208" i="22"/>
  <c r="I208" i="22"/>
  <c r="H208" i="22"/>
  <c r="G208" i="22"/>
  <c r="M208" i="22" s="1"/>
  <c r="L207" i="22"/>
  <c r="K207" i="22"/>
  <c r="J207" i="22"/>
  <c r="H207" i="22"/>
  <c r="N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G205" i="22"/>
  <c r="M205" i="22" s="1"/>
  <c r="L204" i="22"/>
  <c r="K204" i="22"/>
  <c r="G204" i="22"/>
  <c r="M204" i="22" s="1"/>
  <c r="L203" i="22"/>
  <c r="K203" i="22"/>
  <c r="L202" i="22"/>
  <c r="K202" i="22"/>
  <c r="L201" i="22"/>
  <c r="K201" i="22"/>
  <c r="H201" i="22"/>
  <c r="N201" i="22" s="1"/>
  <c r="N200" i="22"/>
  <c r="L200" i="22"/>
  <c r="K200" i="22"/>
  <c r="J200" i="22"/>
  <c r="I200" i="22"/>
  <c r="H200" i="22"/>
  <c r="G200" i="22"/>
  <c r="M200" i="22" s="1"/>
  <c r="N199" i="22"/>
  <c r="L199" i="22"/>
  <c r="K199" i="22"/>
  <c r="J199" i="22"/>
  <c r="I199" i="22"/>
  <c r="H199" i="22"/>
  <c r="G199" i="22"/>
  <c r="M199" i="22" s="1"/>
  <c r="L198" i="22"/>
  <c r="K198" i="22"/>
  <c r="J198" i="22"/>
  <c r="H198" i="22"/>
  <c r="N198" i="22" s="1"/>
  <c r="L197" i="22"/>
  <c r="K197" i="22"/>
  <c r="J197" i="22"/>
  <c r="N196" i="22"/>
  <c r="L196" i="22"/>
  <c r="K196" i="22"/>
  <c r="H196" i="22"/>
  <c r="G196" i="22"/>
  <c r="M196" i="22" s="1"/>
  <c r="L195" i="22"/>
  <c r="K195" i="22"/>
  <c r="L194" i="22"/>
  <c r="K194" i="22"/>
  <c r="H194" i="22"/>
  <c r="N194" i="22" s="1"/>
  <c r="G194" i="22"/>
  <c r="M194" i="22" s="1"/>
  <c r="L193" i="22"/>
  <c r="K193" i="22"/>
  <c r="N192" i="22"/>
  <c r="L192" i="22"/>
  <c r="K192" i="22"/>
  <c r="J192" i="22"/>
  <c r="I192" i="22"/>
  <c r="H192" i="22"/>
  <c r="G192" i="22"/>
  <c r="M192" i="22" s="1"/>
  <c r="L191" i="22"/>
  <c r="K191" i="22"/>
  <c r="J191" i="22"/>
  <c r="I191" i="22"/>
  <c r="L190" i="22"/>
  <c r="K190" i="22"/>
  <c r="J190" i="22"/>
  <c r="I190" i="22"/>
  <c r="H190" i="22"/>
  <c r="N190" i="22" s="1"/>
  <c r="G190" i="22"/>
  <c r="M190" i="22" s="1"/>
  <c r="L189" i="22"/>
  <c r="K189" i="22"/>
  <c r="F188" i="22"/>
  <c r="J355" i="22" s="1"/>
  <c r="E188" i="22"/>
  <c r="I348" i="22" s="1"/>
  <c r="D188" i="22"/>
  <c r="H356" i="22" s="1"/>
  <c r="N356" i="22" s="1"/>
  <c r="C188" i="22"/>
  <c r="L180" i="22"/>
  <c r="K180" i="22"/>
  <c r="J180" i="22"/>
  <c r="I180" i="22"/>
  <c r="G180" i="22"/>
  <c r="M180" i="22" s="1"/>
  <c r="L179" i="22"/>
  <c r="K179" i="22"/>
  <c r="J179" i="22"/>
  <c r="I179" i="22"/>
  <c r="G179" i="22"/>
  <c r="L178" i="22"/>
  <c r="K178" i="22"/>
  <c r="J178" i="22"/>
  <c r="H178" i="22"/>
  <c r="N178" i="22" s="1"/>
  <c r="G178" i="22"/>
  <c r="M178" i="22" s="1"/>
  <c r="L177" i="22"/>
  <c r="K177" i="22"/>
  <c r="L176" i="22"/>
  <c r="K176" i="22"/>
  <c r="J176" i="22"/>
  <c r="I176" i="22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I173" i="22"/>
  <c r="H173" i="22"/>
  <c r="N173" i="22" s="1"/>
  <c r="G173" i="22"/>
  <c r="M173" i="22" s="1"/>
  <c r="L172" i="22"/>
  <c r="K172" i="22"/>
  <c r="J172" i="22"/>
  <c r="I172" i="22"/>
  <c r="G172" i="22"/>
  <c r="L171" i="22"/>
  <c r="K171" i="22"/>
  <c r="J171" i="22"/>
  <c r="I171" i="22"/>
  <c r="L170" i="22"/>
  <c r="K170" i="22"/>
  <c r="I170" i="22"/>
  <c r="H170" i="22"/>
  <c r="N170" i="22" s="1"/>
  <c r="G170" i="22"/>
  <c r="M170" i="22" s="1"/>
  <c r="L169" i="22"/>
  <c r="K169" i="22"/>
  <c r="I169" i="22"/>
  <c r="G169" i="22"/>
  <c r="L168" i="22"/>
  <c r="K168" i="22"/>
  <c r="J168" i="22"/>
  <c r="I168" i="22"/>
  <c r="H168" i="22"/>
  <c r="N168" i="22" s="1"/>
  <c r="G168" i="22"/>
  <c r="M168" i="22" s="1"/>
  <c r="L167" i="22"/>
  <c r="K167" i="22"/>
  <c r="J167" i="22"/>
  <c r="H167" i="22"/>
  <c r="N167" i="22" s="1"/>
  <c r="G167" i="22"/>
  <c r="L166" i="22"/>
  <c r="K166" i="22"/>
  <c r="L165" i="22"/>
  <c r="K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N161" i="22"/>
  <c r="L161" i="22"/>
  <c r="K161" i="22"/>
  <c r="J161" i="22"/>
  <c r="I161" i="22"/>
  <c r="H161" i="22"/>
  <c r="G161" i="22"/>
  <c r="M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N158" i="22"/>
  <c r="L158" i="22"/>
  <c r="K158" i="22"/>
  <c r="J158" i="22"/>
  <c r="I158" i="22"/>
  <c r="H158" i="22"/>
  <c r="G158" i="22"/>
  <c r="M158" i="22" s="1"/>
  <c r="L157" i="22"/>
  <c r="K157" i="22"/>
  <c r="I157" i="22"/>
  <c r="H157" i="22"/>
  <c r="N157" i="22" s="1"/>
  <c r="G157" i="22"/>
  <c r="M157" i="22" s="1"/>
  <c r="L156" i="22"/>
  <c r="K156" i="22"/>
  <c r="J156" i="22"/>
  <c r="I156" i="22"/>
  <c r="G156" i="22"/>
  <c r="M156" i="22" s="1"/>
  <c r="N155" i="22"/>
  <c r="L155" i="22"/>
  <c r="K155" i="22"/>
  <c r="H155" i="22"/>
  <c r="N154" i="22"/>
  <c r="L154" i="22"/>
  <c r="K154" i="22"/>
  <c r="H154" i="22"/>
  <c r="L153" i="22"/>
  <c r="K153" i="22"/>
  <c r="J153" i="22"/>
  <c r="H153" i="22"/>
  <c r="N153" i="22" s="1"/>
  <c r="G153" i="22"/>
  <c r="L152" i="22"/>
  <c r="K152" i="22"/>
  <c r="J152" i="22"/>
  <c r="H152" i="22"/>
  <c r="N152" i="22" s="1"/>
  <c r="L151" i="22"/>
  <c r="K151" i="22"/>
  <c r="I151" i="22"/>
  <c r="H151" i="22"/>
  <c r="N151" i="22" s="1"/>
  <c r="G151" i="22"/>
  <c r="M151" i="22" s="1"/>
  <c r="L150" i="22"/>
  <c r="K150" i="22"/>
  <c r="J150" i="22"/>
  <c r="H150" i="22"/>
  <c r="N150" i="22" s="1"/>
  <c r="G150" i="22"/>
  <c r="L149" i="22"/>
  <c r="K149" i="22"/>
  <c r="J149" i="22"/>
  <c r="N148" i="22"/>
  <c r="L148" i="22"/>
  <c r="K148" i="22"/>
  <c r="J148" i="22"/>
  <c r="I148" i="22"/>
  <c r="H148" i="22"/>
  <c r="G148" i="22"/>
  <c r="M148" i="22" s="1"/>
  <c r="N147" i="22"/>
  <c r="L147" i="22"/>
  <c r="K147" i="22"/>
  <c r="H147" i="22"/>
  <c r="L146" i="22"/>
  <c r="K146" i="22"/>
  <c r="L145" i="22"/>
  <c r="K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N140" i="22"/>
  <c r="L140" i="22"/>
  <c r="K140" i="22"/>
  <c r="J140" i="22"/>
  <c r="I140" i="22"/>
  <c r="H140" i="22"/>
  <c r="G140" i="22"/>
  <c r="M140" i="22" s="1"/>
  <c r="L139" i="22"/>
  <c r="K139" i="22"/>
  <c r="L138" i="22"/>
  <c r="K138" i="22"/>
  <c r="J138" i="22"/>
  <c r="H138" i="22"/>
  <c r="N138" i="22" s="1"/>
  <c r="G138" i="22"/>
  <c r="L137" i="22"/>
  <c r="K137" i="22"/>
  <c r="L136" i="22"/>
  <c r="K136" i="22"/>
  <c r="J136" i="22"/>
  <c r="I136" i="22"/>
  <c r="H136" i="22"/>
  <c r="N136" i="22" s="1"/>
  <c r="L135" i="22"/>
  <c r="K135" i="22"/>
  <c r="J135" i="22"/>
  <c r="H135" i="22"/>
  <c r="N135" i="22" s="1"/>
  <c r="N134" i="22"/>
  <c r="L134" i="22"/>
  <c r="K134" i="22"/>
  <c r="J134" i="22"/>
  <c r="I134" i="22"/>
  <c r="H134" i="22"/>
  <c r="L133" i="22"/>
  <c r="K133" i="22"/>
  <c r="J133" i="22"/>
  <c r="H133" i="22"/>
  <c r="N133" i="22" s="1"/>
  <c r="L132" i="22"/>
  <c r="K132" i="22"/>
  <c r="I132" i="22"/>
  <c r="H132" i="22"/>
  <c r="N132" i="22" s="1"/>
  <c r="G132" i="22"/>
  <c r="M132" i="22" s="1"/>
  <c r="L131" i="22"/>
  <c r="K131" i="22"/>
  <c r="J131" i="22"/>
  <c r="I131" i="22"/>
  <c r="H131" i="22"/>
  <c r="N131" i="22" s="1"/>
  <c r="G131" i="22"/>
  <c r="M131" i="22" s="1"/>
  <c r="N130" i="22"/>
  <c r="L130" i="22"/>
  <c r="K130" i="22"/>
  <c r="J130" i="22"/>
  <c r="I130" i="22"/>
  <c r="H130" i="22"/>
  <c r="G130" i="22"/>
  <c r="M130" i="22" s="1"/>
  <c r="N129" i="22"/>
  <c r="L129" i="22"/>
  <c r="K129" i="22"/>
  <c r="H129" i="22"/>
  <c r="L128" i="22"/>
  <c r="K128" i="22"/>
  <c r="J128" i="22"/>
  <c r="I128" i="22"/>
  <c r="L127" i="22"/>
  <c r="K127" i="22"/>
  <c r="L126" i="22"/>
  <c r="K126" i="22"/>
  <c r="J126" i="22"/>
  <c r="I126" i="22"/>
  <c r="H126" i="22"/>
  <c r="N126" i="22" s="1"/>
  <c r="G126" i="22"/>
  <c r="M126" i="22" s="1"/>
  <c r="L125" i="22"/>
  <c r="K125" i="22"/>
  <c r="L124" i="22"/>
  <c r="K124" i="22"/>
  <c r="L123" i="22"/>
  <c r="K123" i="22"/>
  <c r="L122" i="22"/>
  <c r="K122" i="22"/>
  <c r="L121" i="22"/>
  <c r="K121" i="22"/>
  <c r="J121" i="22"/>
  <c r="I121" i="22"/>
  <c r="H121" i="22"/>
  <c r="N121" i="22" s="1"/>
  <c r="G121" i="22"/>
  <c r="M121" i="22" s="1"/>
  <c r="L120" i="22"/>
  <c r="K120" i="22"/>
  <c r="J120" i="22"/>
  <c r="I120" i="22"/>
  <c r="G120" i="22"/>
  <c r="M120" i="22" s="1"/>
  <c r="N119" i="22"/>
  <c r="L119" i="22"/>
  <c r="K119" i="22"/>
  <c r="J119" i="22"/>
  <c r="I119" i="22"/>
  <c r="H119" i="22"/>
  <c r="G119" i="22"/>
  <c r="M119" i="22" s="1"/>
  <c r="L118" i="22"/>
  <c r="K118" i="22"/>
  <c r="L117" i="22"/>
  <c r="K117" i="22"/>
  <c r="J117" i="22"/>
  <c r="I117" i="22"/>
  <c r="H117" i="22"/>
  <c r="N117" i="22" s="1"/>
  <c r="G117" i="22"/>
  <c r="M117" i="22" s="1"/>
  <c r="L116" i="22"/>
  <c r="K116" i="22"/>
  <c r="L115" i="22"/>
  <c r="K115" i="22"/>
  <c r="L114" i="22"/>
  <c r="K114" i="22"/>
  <c r="I114" i="22"/>
  <c r="G114" i="22"/>
  <c r="M114" i="22" s="1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I109" i="22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J107" i="22"/>
  <c r="G107" i="22"/>
  <c r="L106" i="22"/>
  <c r="K106" i="22"/>
  <c r="I106" i="22"/>
  <c r="G106" i="22"/>
  <c r="M106" i="22" s="1"/>
  <c r="L105" i="22"/>
  <c r="K105" i="22"/>
  <c r="G105" i="22"/>
  <c r="L104" i="22"/>
  <c r="K104" i="22"/>
  <c r="L103" i="22"/>
  <c r="K103" i="22"/>
  <c r="L102" i="22"/>
  <c r="K102" i="22"/>
  <c r="J102" i="22"/>
  <c r="H102" i="22"/>
  <c r="N102" i="22" s="1"/>
  <c r="G102" i="22"/>
  <c r="M102" i="22" s="1"/>
  <c r="L101" i="22"/>
  <c r="K101" i="22"/>
  <c r="L100" i="22"/>
  <c r="K100" i="22"/>
  <c r="J100" i="22"/>
  <c r="L99" i="22"/>
  <c r="K99" i="22"/>
  <c r="L98" i="22"/>
  <c r="K98" i="22"/>
  <c r="J98" i="22"/>
  <c r="I98" i="22"/>
  <c r="H98" i="22"/>
  <c r="N98" i="22" s="1"/>
  <c r="G98" i="22"/>
  <c r="M98" i="22" s="1"/>
  <c r="L97" i="22"/>
  <c r="K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I93" i="22"/>
  <c r="L92" i="22"/>
  <c r="K92" i="22"/>
  <c r="J92" i="22"/>
  <c r="H92" i="22"/>
  <c r="N92" i="22" s="1"/>
  <c r="G92" i="22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N89" i="22"/>
  <c r="L89" i="22"/>
  <c r="K89" i="22"/>
  <c r="J89" i="22"/>
  <c r="I89" i="22"/>
  <c r="H89" i="22"/>
  <c r="G89" i="22"/>
  <c r="M89" i="22" s="1"/>
  <c r="L88" i="22"/>
  <c r="K88" i="22"/>
  <c r="J88" i="22"/>
  <c r="H88" i="22"/>
  <c r="N88" i="22" s="1"/>
  <c r="L87" i="22"/>
  <c r="K87" i="22"/>
  <c r="J87" i="22"/>
  <c r="I87" i="22"/>
  <c r="H87" i="22"/>
  <c r="N87" i="22" s="1"/>
  <c r="G87" i="22"/>
  <c r="M87" i="22" s="1"/>
  <c r="L86" i="22"/>
  <c r="K86" i="22"/>
  <c r="J86" i="22"/>
  <c r="L85" i="22"/>
  <c r="K85" i="22"/>
  <c r="L84" i="22"/>
  <c r="K84" i="22"/>
  <c r="J84" i="22"/>
  <c r="H84" i="22"/>
  <c r="N84" i="22" s="1"/>
  <c r="G84" i="22"/>
  <c r="L83" i="22"/>
  <c r="K83" i="22"/>
  <c r="H83" i="22"/>
  <c r="N83" i="22" s="1"/>
  <c r="G83" i="22"/>
  <c r="M83" i="22" s="1"/>
  <c r="L82" i="22"/>
  <c r="K82" i="22"/>
  <c r="J82" i="22"/>
  <c r="L81" i="22"/>
  <c r="F81" i="22"/>
  <c r="J177" i="22" s="1"/>
  <c r="E81" i="22"/>
  <c r="I178" i="22" s="1"/>
  <c r="D81" i="22"/>
  <c r="H118" i="22" s="1"/>
  <c r="N118" i="22" s="1"/>
  <c r="C81" i="22"/>
  <c r="G171" i="22" s="1"/>
  <c r="M171" i="22" s="1"/>
  <c r="L73" i="22"/>
  <c r="K73" i="22"/>
  <c r="H73" i="22"/>
  <c r="N73" i="22" s="1"/>
  <c r="L72" i="22"/>
  <c r="K72" i="22"/>
  <c r="J72" i="22"/>
  <c r="I72" i="22"/>
  <c r="H72" i="22"/>
  <c r="N72" i="22" s="1"/>
  <c r="G72" i="22"/>
  <c r="M72" i="22" s="1"/>
  <c r="L71" i="22"/>
  <c r="K71" i="22"/>
  <c r="J71" i="22"/>
  <c r="I71" i="22"/>
  <c r="H71" i="22"/>
  <c r="N71" i="22" s="1"/>
  <c r="G71" i="22"/>
  <c r="M71" i="22" s="1"/>
  <c r="L70" i="22"/>
  <c r="K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H68" i="22"/>
  <c r="N68" i="22" s="1"/>
  <c r="G68" i="22"/>
  <c r="M68" i="22" s="1"/>
  <c r="L67" i="22"/>
  <c r="K67" i="22"/>
  <c r="H67" i="22"/>
  <c r="N67" i="22" s="1"/>
  <c r="L66" i="22"/>
  <c r="K66" i="22"/>
  <c r="J66" i="22"/>
  <c r="I66" i="22"/>
  <c r="H66" i="22"/>
  <c r="N66" i="22" s="1"/>
  <c r="G66" i="22"/>
  <c r="M66" i="22" s="1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G64" i="22"/>
  <c r="M64" i="22" s="1"/>
  <c r="N63" i="22"/>
  <c r="L63" i="22"/>
  <c r="K63" i="22"/>
  <c r="J63" i="22"/>
  <c r="I63" i="22"/>
  <c r="H63" i="22"/>
  <c r="G63" i="22"/>
  <c r="M63" i="22" s="1"/>
  <c r="L62" i="22"/>
  <c r="K62" i="22"/>
  <c r="J62" i="22"/>
  <c r="H62" i="22"/>
  <c r="N62" i="22" s="1"/>
  <c r="G62" i="22"/>
  <c r="M62" i="22" s="1"/>
  <c r="N61" i="22"/>
  <c r="L61" i="22"/>
  <c r="K61" i="22"/>
  <c r="J61" i="22"/>
  <c r="I61" i="22"/>
  <c r="H61" i="22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I59" i="22"/>
  <c r="H59" i="22"/>
  <c r="N59" i="22" s="1"/>
  <c r="G59" i="22"/>
  <c r="M59" i="22" s="1"/>
  <c r="L58" i="22"/>
  <c r="K58" i="22"/>
  <c r="I58" i="22"/>
  <c r="H58" i="22"/>
  <c r="N58" i="22" s="1"/>
  <c r="G58" i="22"/>
  <c r="M58" i="22" s="1"/>
  <c r="L57" i="22"/>
  <c r="K57" i="22"/>
  <c r="J57" i="22"/>
  <c r="I57" i="22"/>
  <c r="N56" i="22"/>
  <c r="L56" i="22"/>
  <c r="K56" i="22"/>
  <c r="J56" i="22"/>
  <c r="I56" i="22"/>
  <c r="H56" i="22"/>
  <c r="G56" i="22"/>
  <c r="M56" i="22" s="1"/>
  <c r="L55" i="22"/>
  <c r="K55" i="22"/>
  <c r="J55" i="22"/>
  <c r="H55" i="22"/>
  <c r="N55" i="22" s="1"/>
  <c r="G55" i="22"/>
  <c r="M55" i="22" s="1"/>
  <c r="N54" i="22"/>
  <c r="L54" i="22"/>
  <c r="K54" i="22"/>
  <c r="J54" i="22"/>
  <c r="I54" i="22"/>
  <c r="H54" i="22"/>
  <c r="G54" i="22"/>
  <c r="M54" i="22" s="1"/>
  <c r="L53" i="22"/>
  <c r="K53" i="22"/>
  <c r="H53" i="22"/>
  <c r="N53" i="22" s="1"/>
  <c r="G53" i="22"/>
  <c r="M53" i="22" s="1"/>
  <c r="L52" i="22"/>
  <c r="K52" i="22"/>
  <c r="H52" i="22"/>
  <c r="N52" i="22" s="1"/>
  <c r="G52" i="22"/>
  <c r="L51" i="22"/>
  <c r="K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G48" i="22"/>
  <c r="M48" i="22" s="1"/>
  <c r="L47" i="22"/>
  <c r="K47" i="22"/>
  <c r="J47" i="22"/>
  <c r="H47" i="22"/>
  <c r="N47" i="22" s="1"/>
  <c r="G47" i="22"/>
  <c r="M47" i="22" s="1"/>
  <c r="L46" i="22"/>
  <c r="K46" i="22"/>
  <c r="J46" i="22"/>
  <c r="I46" i="22"/>
  <c r="H46" i="22"/>
  <c r="N46" i="22" s="1"/>
  <c r="G46" i="22"/>
  <c r="M46" i="22" s="1"/>
  <c r="N45" i="22"/>
  <c r="L45" i="22"/>
  <c r="K45" i="22"/>
  <c r="J45" i="22"/>
  <c r="I45" i="22"/>
  <c r="H45" i="22"/>
  <c r="G45" i="22"/>
  <c r="M45" i="22" s="1"/>
  <c r="L44" i="22"/>
  <c r="K44" i="22"/>
  <c r="H44" i="22"/>
  <c r="N44" i="22" s="1"/>
  <c r="L43" i="22"/>
  <c r="K43" i="22"/>
  <c r="J43" i="22"/>
  <c r="I43" i="22"/>
  <c r="H43" i="22"/>
  <c r="N43" i="22" s="1"/>
  <c r="G43" i="22"/>
  <c r="M43" i="22" s="1"/>
  <c r="N42" i="22"/>
  <c r="L42" i="22"/>
  <c r="K42" i="22"/>
  <c r="J42" i="22"/>
  <c r="I42" i="22"/>
  <c r="H42" i="22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N40" i="22" s="1"/>
  <c r="G40" i="22"/>
  <c r="M40" i="22" s="1"/>
  <c r="L39" i="22"/>
  <c r="K39" i="22"/>
  <c r="J39" i="22"/>
  <c r="I39" i="22"/>
  <c r="H39" i="22"/>
  <c r="N39" i="22" s="1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H37" i="22"/>
  <c r="N37" i="22" s="1"/>
  <c r="G37" i="22"/>
  <c r="M37" i="22" s="1"/>
  <c r="L36" i="22"/>
  <c r="K36" i="22"/>
  <c r="H36" i="22"/>
  <c r="N36" i="22" s="1"/>
  <c r="G36" i="22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L32" i="22"/>
  <c r="K32" i="22"/>
  <c r="I32" i="22"/>
  <c r="H32" i="22"/>
  <c r="N32" i="22" s="1"/>
  <c r="L31" i="22"/>
  <c r="K31" i="22"/>
  <c r="I31" i="22"/>
  <c r="H31" i="22"/>
  <c r="N31" i="22" s="1"/>
  <c r="G31" i="22"/>
  <c r="M31" i="22" s="1"/>
  <c r="L30" i="22"/>
  <c r="K30" i="22"/>
  <c r="J30" i="22"/>
  <c r="I30" i="22"/>
  <c r="H30" i="22"/>
  <c r="N30" i="22" s="1"/>
  <c r="G30" i="22"/>
  <c r="M30" i="22" s="1"/>
  <c r="L29" i="22"/>
  <c r="K29" i="22"/>
  <c r="J29" i="22"/>
  <c r="I29" i="22"/>
  <c r="G29" i="22"/>
  <c r="M29" i="22" s="1"/>
  <c r="L28" i="22"/>
  <c r="K28" i="22"/>
  <c r="J28" i="22"/>
  <c r="H28" i="22"/>
  <c r="N28" i="22" s="1"/>
  <c r="G28" i="22"/>
  <c r="M28" i="22" s="1"/>
  <c r="L27" i="22"/>
  <c r="K27" i="22"/>
  <c r="J27" i="22"/>
  <c r="H27" i="22"/>
  <c r="N27" i="22" s="1"/>
  <c r="G27" i="22"/>
  <c r="N26" i="22"/>
  <c r="L26" i="22"/>
  <c r="K26" i="22"/>
  <c r="J26" i="22"/>
  <c r="I26" i="22"/>
  <c r="H26" i="22"/>
  <c r="G26" i="22"/>
  <c r="M26" i="22" s="1"/>
  <c r="L25" i="22"/>
  <c r="K25" i="22"/>
  <c r="J25" i="22"/>
  <c r="H25" i="22"/>
  <c r="N25" i="22" s="1"/>
  <c r="G25" i="22"/>
  <c r="M25" i="22" s="1"/>
  <c r="L24" i="22"/>
  <c r="K24" i="22"/>
  <c r="H24" i="22"/>
  <c r="N24" i="22" s="1"/>
  <c r="L23" i="22"/>
  <c r="K23" i="22"/>
  <c r="J23" i="22"/>
  <c r="I23" i="22"/>
  <c r="H23" i="22"/>
  <c r="N23" i="22" s="1"/>
  <c r="G23" i="22"/>
  <c r="M23" i="22" s="1"/>
  <c r="K22" i="22"/>
  <c r="F22" i="22"/>
  <c r="J58" i="22" s="1"/>
  <c r="E22" i="22"/>
  <c r="I73" i="22" s="1"/>
  <c r="D22" i="22"/>
  <c r="H64" i="22" s="1"/>
  <c r="N64" i="22" s="1"/>
  <c r="C22" i="22"/>
  <c r="G50" i="22" s="1"/>
  <c r="M50" i="22" s="1"/>
  <c r="F14" i="22"/>
  <c r="E14" i="22"/>
  <c r="D14" i="22"/>
  <c r="L14" i="22" s="1"/>
  <c r="C14" i="22"/>
  <c r="F13" i="22"/>
  <c r="E13" i="22"/>
  <c r="D13" i="22"/>
  <c r="C13" i="22"/>
  <c r="K13" i="22" s="1"/>
  <c r="F12" i="22"/>
  <c r="E12" i="22"/>
  <c r="D12" i="22"/>
  <c r="L12" i="22" s="1"/>
  <c r="C12" i="22"/>
  <c r="F11" i="22"/>
  <c r="E11" i="22"/>
  <c r="C11" i="22"/>
  <c r="K11" i="22" s="1"/>
  <c r="E10" i="22"/>
  <c r="D10" i="22"/>
  <c r="F9" i="22"/>
  <c r="J14" i="22" s="1"/>
  <c r="E9" i="22"/>
  <c r="C9" i="22"/>
  <c r="L640" i="21"/>
  <c r="K640" i="21"/>
  <c r="J640" i="21"/>
  <c r="L639" i="21"/>
  <c r="K639" i="21"/>
  <c r="J639" i="21"/>
  <c r="L638" i="21"/>
  <c r="K638" i="21"/>
  <c r="J638" i="21"/>
  <c r="L637" i="21"/>
  <c r="K637" i="21"/>
  <c r="J637" i="21"/>
  <c r="I637" i="21"/>
  <c r="G637" i="21"/>
  <c r="M637" i="21" s="1"/>
  <c r="L636" i="21"/>
  <c r="K636" i="21"/>
  <c r="J636" i="21"/>
  <c r="G636" i="21"/>
  <c r="L635" i="21"/>
  <c r="K635" i="21"/>
  <c r="J635" i="21"/>
  <c r="I635" i="21"/>
  <c r="H635" i="21"/>
  <c r="N635" i="21" s="1"/>
  <c r="G635" i="21"/>
  <c r="M635" i="21" s="1"/>
  <c r="L634" i="21"/>
  <c r="K634" i="21"/>
  <c r="J634" i="21"/>
  <c r="H634" i="21"/>
  <c r="N634" i="21" s="1"/>
  <c r="G634" i="21"/>
  <c r="L633" i="21"/>
  <c r="K633" i="21"/>
  <c r="J633" i="21"/>
  <c r="I633" i="21"/>
  <c r="G633" i="21"/>
  <c r="M633" i="21" s="1"/>
  <c r="L632" i="21"/>
  <c r="K632" i="21"/>
  <c r="H632" i="21"/>
  <c r="N632" i="21" s="1"/>
  <c r="G632" i="21"/>
  <c r="M632" i="21" s="1"/>
  <c r="L631" i="21"/>
  <c r="K631" i="21"/>
  <c r="J631" i="21"/>
  <c r="L630" i="21"/>
  <c r="K630" i="21"/>
  <c r="G630" i="21"/>
  <c r="M630" i="21" s="1"/>
  <c r="L629" i="21"/>
  <c r="K629" i="21"/>
  <c r="J629" i="21"/>
  <c r="G629" i="21"/>
  <c r="L628" i="21"/>
  <c r="K628" i="21"/>
  <c r="G628" i="21"/>
  <c r="M628" i="21" s="1"/>
  <c r="L627" i="21"/>
  <c r="K627" i="21"/>
  <c r="J627" i="21"/>
  <c r="L626" i="21"/>
  <c r="K626" i="21"/>
  <c r="H626" i="21"/>
  <c r="N626" i="21" s="1"/>
  <c r="G626" i="21"/>
  <c r="M626" i="21" s="1"/>
  <c r="L625" i="21"/>
  <c r="K625" i="21"/>
  <c r="J625" i="21"/>
  <c r="I625" i="21"/>
  <c r="G625" i="21"/>
  <c r="M625" i="21" s="1"/>
  <c r="N624" i="21"/>
  <c r="L624" i="21"/>
  <c r="K624" i="21"/>
  <c r="J624" i="21"/>
  <c r="I624" i="21"/>
  <c r="H624" i="21"/>
  <c r="G624" i="21"/>
  <c r="M624" i="21" s="1"/>
  <c r="L623" i="21"/>
  <c r="K623" i="21"/>
  <c r="J623" i="21"/>
  <c r="G623" i="21"/>
  <c r="M623" i="21" s="1"/>
  <c r="L622" i="21"/>
  <c r="K622" i="21"/>
  <c r="J622" i="21"/>
  <c r="H622" i="21"/>
  <c r="N622" i="21" s="1"/>
  <c r="G622" i="21"/>
  <c r="L621" i="21"/>
  <c r="K621" i="21"/>
  <c r="J621" i="21"/>
  <c r="I621" i="21"/>
  <c r="L620" i="21"/>
  <c r="K620" i="21"/>
  <c r="J620" i="21"/>
  <c r="G620" i="21"/>
  <c r="L619" i="21"/>
  <c r="K619" i="21"/>
  <c r="J619" i="21"/>
  <c r="I619" i="21"/>
  <c r="G619" i="21"/>
  <c r="M619" i="21" s="1"/>
  <c r="L618" i="21"/>
  <c r="K618" i="21"/>
  <c r="J618" i="21"/>
  <c r="G618" i="21"/>
  <c r="M618" i="21" s="1"/>
  <c r="L617" i="21"/>
  <c r="K617" i="21"/>
  <c r="J617" i="21"/>
  <c r="L616" i="21"/>
  <c r="K616" i="21"/>
  <c r="G616" i="21"/>
  <c r="M616" i="21" s="1"/>
  <c r="L615" i="21"/>
  <c r="K615" i="21"/>
  <c r="J615" i="21"/>
  <c r="L614" i="21"/>
  <c r="K614" i="21"/>
  <c r="G614" i="21"/>
  <c r="M614" i="21" s="1"/>
  <c r="L613" i="21"/>
  <c r="K613" i="21"/>
  <c r="J613" i="21"/>
  <c r="I613" i="21"/>
  <c r="G613" i="21"/>
  <c r="M613" i="21" s="1"/>
  <c r="J612" i="21"/>
  <c r="F612" i="21"/>
  <c r="J632" i="21" s="1"/>
  <c r="E612" i="21"/>
  <c r="I640" i="21" s="1"/>
  <c r="D612" i="21"/>
  <c r="H636" i="21" s="1"/>
  <c r="N636" i="21" s="1"/>
  <c r="C612" i="21"/>
  <c r="G640" i="21" s="1"/>
  <c r="M640" i="21" s="1"/>
  <c r="L604" i="21"/>
  <c r="K604" i="21"/>
  <c r="J604" i="21"/>
  <c r="I604" i="21"/>
  <c r="H604" i="21"/>
  <c r="N604" i="21" s="1"/>
  <c r="L603" i="21"/>
  <c r="K603" i="21"/>
  <c r="J603" i="21"/>
  <c r="I603" i="21"/>
  <c r="H603" i="21"/>
  <c r="N603" i="21" s="1"/>
  <c r="G603" i="21"/>
  <c r="M603" i="21" s="1"/>
  <c r="N602" i="21"/>
  <c r="L602" i="21"/>
  <c r="K602" i="21"/>
  <c r="J602" i="21"/>
  <c r="I602" i="21"/>
  <c r="H602" i="2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G600" i="21"/>
  <c r="M600" i="21" s="1"/>
  <c r="L599" i="21"/>
  <c r="K599" i="21"/>
  <c r="J599" i="21"/>
  <c r="I599" i="21"/>
  <c r="G599" i="21"/>
  <c r="M599" i="21" s="1"/>
  <c r="L598" i="21"/>
  <c r="K598" i="21"/>
  <c r="I598" i="21"/>
  <c r="G598" i="21"/>
  <c r="M598" i="21" s="1"/>
  <c r="L597" i="21"/>
  <c r="K597" i="21"/>
  <c r="G597" i="21"/>
  <c r="M597" i="21" s="1"/>
  <c r="L596" i="21"/>
  <c r="K596" i="21"/>
  <c r="L595" i="21"/>
  <c r="K595" i="21"/>
  <c r="G595" i="21"/>
  <c r="M595" i="21" s="1"/>
  <c r="L594" i="21"/>
  <c r="K594" i="21"/>
  <c r="I594" i="21"/>
  <c r="H594" i="21"/>
  <c r="N594" i="21" s="1"/>
  <c r="G594" i="21"/>
  <c r="M594" i="21" s="1"/>
  <c r="L593" i="21"/>
  <c r="K593" i="21"/>
  <c r="H593" i="21"/>
  <c r="N593" i="21" s="1"/>
  <c r="G593" i="21"/>
  <c r="M593" i="21" s="1"/>
  <c r="L592" i="21"/>
  <c r="K592" i="21"/>
  <c r="J592" i="21"/>
  <c r="I592" i="21"/>
  <c r="G592" i="21"/>
  <c r="M592" i="21" s="1"/>
  <c r="L591" i="21"/>
  <c r="K591" i="21"/>
  <c r="I591" i="21"/>
  <c r="G591" i="21"/>
  <c r="M591" i="21" s="1"/>
  <c r="L590" i="21"/>
  <c r="K590" i="21"/>
  <c r="L589" i="21"/>
  <c r="K589" i="21"/>
  <c r="I589" i="21"/>
  <c r="L588" i="21"/>
  <c r="K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G586" i="21"/>
  <c r="L585" i="21"/>
  <c r="K585" i="21"/>
  <c r="J585" i="21"/>
  <c r="G585" i="21"/>
  <c r="M585" i="21" s="1"/>
  <c r="L584" i="21"/>
  <c r="K584" i="21"/>
  <c r="J584" i="21"/>
  <c r="I584" i="21"/>
  <c r="H584" i="21"/>
  <c r="N584" i="21" s="1"/>
  <c r="G584" i="21"/>
  <c r="M584" i="21" s="1"/>
  <c r="L583" i="21"/>
  <c r="K583" i="21"/>
  <c r="I583" i="21"/>
  <c r="N582" i="21"/>
  <c r="L582" i="21"/>
  <c r="K582" i="21"/>
  <c r="J582" i="21"/>
  <c r="I582" i="21"/>
  <c r="H582" i="2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G580" i="21"/>
  <c r="M580" i="21" s="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L577" i="21"/>
  <c r="K577" i="21"/>
  <c r="I577" i="21"/>
  <c r="G577" i="21"/>
  <c r="M577" i="21" s="1"/>
  <c r="L576" i="21"/>
  <c r="K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N574" i="21"/>
  <c r="L574" i="21"/>
  <c r="K574" i="21"/>
  <c r="J574" i="21"/>
  <c r="I574" i="21"/>
  <c r="H574" i="2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L570" i="21"/>
  <c r="K570" i="21"/>
  <c r="J570" i="21"/>
  <c r="L569" i="21"/>
  <c r="K569" i="21"/>
  <c r="J569" i="21"/>
  <c r="I569" i="21"/>
  <c r="H569" i="21"/>
  <c r="N569" i="21" s="1"/>
  <c r="L568" i="21"/>
  <c r="K568" i="21"/>
  <c r="G568" i="21"/>
  <c r="M568" i="21" s="1"/>
  <c r="L567" i="21"/>
  <c r="K567" i="21"/>
  <c r="L566" i="21"/>
  <c r="K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M561" i="21" s="1"/>
  <c r="N560" i="21"/>
  <c r="L560" i="21"/>
  <c r="K560" i="21"/>
  <c r="J560" i="21"/>
  <c r="I560" i="21"/>
  <c r="H560" i="2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N556" i="21"/>
  <c r="L556" i="21"/>
  <c r="K556" i="21"/>
  <c r="J556" i="21"/>
  <c r="I556" i="21"/>
  <c r="H556" i="2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G553" i="21"/>
  <c r="M553" i="21" s="1"/>
  <c r="L552" i="21"/>
  <c r="K552" i="21"/>
  <c r="J552" i="21"/>
  <c r="I552" i="21"/>
  <c r="G552" i="21"/>
  <c r="M552" i="21" s="1"/>
  <c r="L551" i="21"/>
  <c r="K551" i="21"/>
  <c r="I551" i="21"/>
  <c r="H551" i="21"/>
  <c r="N551" i="21" s="1"/>
  <c r="G551" i="21"/>
  <c r="M551" i="21" s="1"/>
  <c r="L550" i="21"/>
  <c r="K550" i="2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I546" i="21"/>
  <c r="H546" i="21"/>
  <c r="N546" i="21" s="1"/>
  <c r="G546" i="21"/>
  <c r="M546" i="21" s="1"/>
  <c r="L545" i="21"/>
  <c r="K545" i="21"/>
  <c r="H545" i="21"/>
  <c r="N545" i="21" s="1"/>
  <c r="G545" i="21"/>
  <c r="L544" i="21"/>
  <c r="K544" i="21"/>
  <c r="L543" i="21"/>
  <c r="K543" i="21"/>
  <c r="J543" i="21"/>
  <c r="I543" i="21"/>
  <c r="H543" i="21"/>
  <c r="N543" i="21" s="1"/>
  <c r="G543" i="21"/>
  <c r="M543" i="21" s="1"/>
  <c r="N542" i="21"/>
  <c r="L542" i="21"/>
  <c r="K542" i="21"/>
  <c r="J542" i="21"/>
  <c r="I542" i="21"/>
  <c r="H542" i="21"/>
  <c r="G542" i="21"/>
  <c r="M542" i="21" s="1"/>
  <c r="L541" i="21"/>
  <c r="K541" i="21"/>
  <c r="J541" i="21"/>
  <c r="I541" i="21"/>
  <c r="H541" i="21"/>
  <c r="N541" i="21" s="1"/>
  <c r="L540" i="21"/>
  <c r="K540" i="21"/>
  <c r="J540" i="21"/>
  <c r="H540" i="21"/>
  <c r="N540" i="21" s="1"/>
  <c r="L539" i="21"/>
  <c r="K539" i="21"/>
  <c r="J539" i="21"/>
  <c r="H539" i="21"/>
  <c r="N539" i="21" s="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G536" i="21"/>
  <c r="M536" i="21" s="1"/>
  <c r="L535" i="21"/>
  <c r="K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N530" i="21"/>
  <c r="L530" i="21"/>
  <c r="K530" i="21"/>
  <c r="J530" i="21"/>
  <c r="I530" i="21"/>
  <c r="H530" i="2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I528" i="2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H525" i="21"/>
  <c r="N525" i="21" s="1"/>
  <c r="G525" i="21"/>
  <c r="M525" i="21" s="1"/>
  <c r="L524" i="21"/>
  <c r="K524" i="21"/>
  <c r="J524" i="21"/>
  <c r="I524" i="21"/>
  <c r="G524" i="21"/>
  <c r="M524" i="21" s="1"/>
  <c r="L523" i="21"/>
  <c r="K523" i="21"/>
  <c r="J523" i="21"/>
  <c r="H523" i="21"/>
  <c r="N523" i="21" s="1"/>
  <c r="G523" i="21"/>
  <c r="L522" i="21"/>
  <c r="K522" i="21"/>
  <c r="I522" i="21"/>
  <c r="H522" i="21"/>
  <c r="N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N519" i="21"/>
  <c r="L519" i="21"/>
  <c r="K519" i="21"/>
  <c r="J519" i="21"/>
  <c r="I519" i="21"/>
  <c r="H519" i="21"/>
  <c r="G519" i="21"/>
  <c r="M519" i="21" s="1"/>
  <c r="L518" i="21"/>
  <c r="K518" i="21"/>
  <c r="I518" i="21"/>
  <c r="L517" i="21"/>
  <c r="K517" i="21"/>
  <c r="I517" i="21"/>
  <c r="L516" i="21"/>
  <c r="K516" i="21"/>
  <c r="J516" i="21"/>
  <c r="I516" i="21"/>
  <c r="H516" i="21"/>
  <c r="N516" i="21" s="1"/>
  <c r="G516" i="21"/>
  <c r="M516" i="21" s="1"/>
  <c r="L515" i="21"/>
  <c r="K515" i="21"/>
  <c r="I515" i="21"/>
  <c r="H515" i="21"/>
  <c r="N515" i="21" s="1"/>
  <c r="G515" i="21"/>
  <c r="M515" i="21" s="1"/>
  <c r="L514" i="21"/>
  <c r="K514" i="21"/>
  <c r="I514" i="21"/>
  <c r="G514" i="21"/>
  <c r="M514" i="21" s="1"/>
  <c r="L513" i="21"/>
  <c r="K513" i="21"/>
  <c r="J513" i="21"/>
  <c r="I513" i="21"/>
  <c r="G513" i="21"/>
  <c r="M513" i="21" s="1"/>
  <c r="L512" i="21"/>
  <c r="K512" i="21"/>
  <c r="I512" i="21"/>
  <c r="G512" i="21"/>
  <c r="M512" i="21" s="1"/>
  <c r="L511" i="21"/>
  <c r="K511" i="21"/>
  <c r="J511" i="21"/>
  <c r="I511" i="21"/>
  <c r="G511" i="21"/>
  <c r="M511" i="21" s="1"/>
  <c r="L510" i="21"/>
  <c r="K510" i="21"/>
  <c r="I510" i="21"/>
  <c r="H510" i="21"/>
  <c r="N510" i="21" s="1"/>
  <c r="G510" i="21"/>
  <c r="M510" i="21" s="1"/>
  <c r="L509" i="21"/>
  <c r="K509" i="21"/>
  <c r="I509" i="21"/>
  <c r="H509" i="21"/>
  <c r="N509" i="21" s="1"/>
  <c r="G509" i="21"/>
  <c r="M509" i="21" s="1"/>
  <c r="L508" i="21"/>
  <c r="K508" i="21"/>
  <c r="H508" i="21"/>
  <c r="N508" i="21" s="1"/>
  <c r="G508" i="21"/>
  <c r="L507" i="21"/>
  <c r="K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G504" i="21"/>
  <c r="M504" i="21" s="1"/>
  <c r="L503" i="21"/>
  <c r="K503" i="21"/>
  <c r="I503" i="21"/>
  <c r="H503" i="21"/>
  <c r="N503" i="21" s="1"/>
  <c r="G503" i="21"/>
  <c r="M503" i="21" s="1"/>
  <c r="L502" i="21"/>
  <c r="K502" i="21"/>
  <c r="J502" i="21"/>
  <c r="I502" i="21"/>
  <c r="G502" i="21"/>
  <c r="M502" i="21" s="1"/>
  <c r="N501" i="21"/>
  <c r="L501" i="21"/>
  <c r="K501" i="21"/>
  <c r="J501" i="21"/>
  <c r="I501" i="21"/>
  <c r="H501" i="2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G499" i="21"/>
  <c r="M499" i="21" s="1"/>
  <c r="L498" i="21"/>
  <c r="K498" i="21"/>
  <c r="I498" i="21"/>
  <c r="G498" i="21"/>
  <c r="M498" i="21" s="1"/>
  <c r="L497" i="21"/>
  <c r="K497" i="21"/>
  <c r="I497" i="21"/>
  <c r="G497" i="21"/>
  <c r="M497" i="21" s="1"/>
  <c r="L496" i="21"/>
  <c r="K496" i="21"/>
  <c r="J496" i="21"/>
  <c r="I496" i="21"/>
  <c r="H496" i="21"/>
  <c r="N496" i="21" s="1"/>
  <c r="L495" i="21"/>
  <c r="K495" i="21"/>
  <c r="J495" i="21"/>
  <c r="I495" i="21"/>
  <c r="H495" i="21"/>
  <c r="N495" i="21" s="1"/>
  <c r="G495" i="21"/>
  <c r="M495" i="21" s="1"/>
  <c r="L494" i="21"/>
  <c r="K494" i="21"/>
  <c r="I494" i="21"/>
  <c r="G494" i="21"/>
  <c r="M494" i="21" s="1"/>
  <c r="L493" i="21"/>
  <c r="K493" i="21"/>
  <c r="I493" i="21"/>
  <c r="G493" i="21"/>
  <c r="M493" i="21" s="1"/>
  <c r="L492" i="21"/>
  <c r="K492" i="21"/>
  <c r="J492" i="21"/>
  <c r="I492" i="21"/>
  <c r="H492" i="21"/>
  <c r="N492" i="21" s="1"/>
  <c r="G492" i="21"/>
  <c r="M492" i="21" s="1"/>
  <c r="L491" i="21"/>
  <c r="K491" i="21"/>
  <c r="J491" i="21"/>
  <c r="I491" i="2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I487" i="21"/>
  <c r="L486" i="21"/>
  <c r="K486" i="21"/>
  <c r="J486" i="21"/>
  <c r="I486" i="21"/>
  <c r="G486" i="21"/>
  <c r="M486" i="21" s="1"/>
  <c r="L485" i="21"/>
  <c r="K485" i="21"/>
  <c r="I485" i="21"/>
  <c r="G485" i="21"/>
  <c r="M485" i="21" s="1"/>
  <c r="L484" i="21"/>
  <c r="K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H481" i="21"/>
  <c r="N481" i="21" s="1"/>
  <c r="G481" i="21"/>
  <c r="M481" i="21" s="1"/>
  <c r="L480" i="21"/>
  <c r="K480" i="21"/>
  <c r="L479" i="21"/>
  <c r="K479" i="21"/>
  <c r="L478" i="21"/>
  <c r="K478" i="21"/>
  <c r="L477" i="21"/>
  <c r="K477" i="21"/>
  <c r="I477" i="21"/>
  <c r="H477" i="21"/>
  <c r="N477" i="21" s="1"/>
  <c r="G477" i="21"/>
  <c r="M477" i="21" s="1"/>
  <c r="L476" i="21"/>
  <c r="K476" i="21"/>
  <c r="J476" i="21"/>
  <c r="N475" i="21"/>
  <c r="L475" i="21"/>
  <c r="K475" i="21"/>
  <c r="J475" i="21"/>
  <c r="I475" i="21"/>
  <c r="H475" i="21"/>
  <c r="G475" i="21"/>
  <c r="M475" i="21" s="1"/>
  <c r="L474" i="21"/>
  <c r="K474" i="21"/>
  <c r="I474" i="21"/>
  <c r="H474" i="21"/>
  <c r="N474" i="21" s="1"/>
  <c r="G474" i="21"/>
  <c r="M474" i="21" s="1"/>
  <c r="L473" i="21"/>
  <c r="K473" i="21"/>
  <c r="N472" i="21"/>
  <c r="L472" i="21"/>
  <c r="K472" i="21"/>
  <c r="J472" i="21"/>
  <c r="I472" i="21"/>
  <c r="H472" i="21"/>
  <c r="L471" i="21"/>
  <c r="K471" i="21"/>
  <c r="L470" i="21"/>
  <c r="K470" i="21"/>
  <c r="L469" i="21"/>
  <c r="K469" i="21"/>
  <c r="I469" i="21"/>
  <c r="L468" i="21"/>
  <c r="K468" i="21"/>
  <c r="J468" i="21"/>
  <c r="I468" i="21"/>
  <c r="H468" i="21"/>
  <c r="N468" i="21" s="1"/>
  <c r="G468" i="21"/>
  <c r="M468" i="21" s="1"/>
  <c r="L467" i="21"/>
  <c r="K467" i="21"/>
  <c r="I467" i="21"/>
  <c r="H467" i="21"/>
  <c r="N467" i="21" s="1"/>
  <c r="G467" i="21"/>
  <c r="M467" i="21" s="1"/>
  <c r="L466" i="21"/>
  <c r="K466" i="21"/>
  <c r="I466" i="21"/>
  <c r="L465" i="21"/>
  <c r="K465" i="21"/>
  <c r="J465" i="21"/>
  <c r="I465" i="21"/>
  <c r="G465" i="21"/>
  <c r="M465" i="21" s="1"/>
  <c r="L464" i="21"/>
  <c r="K464" i="21"/>
  <c r="I464" i="21"/>
  <c r="G464" i="21"/>
  <c r="M464" i="21" s="1"/>
  <c r="L463" i="21"/>
  <c r="K463" i="21"/>
  <c r="J463" i="21"/>
  <c r="I463" i="21"/>
  <c r="H463" i="21"/>
  <c r="N463" i="21" s="1"/>
  <c r="G463" i="21"/>
  <c r="M463" i="21" s="1"/>
  <c r="L462" i="21"/>
  <c r="K462" i="21"/>
  <c r="J462" i="21"/>
  <c r="I462" i="21"/>
  <c r="H462" i="21"/>
  <c r="N462" i="21" s="1"/>
  <c r="G462" i="21"/>
  <c r="M462" i="21" s="1"/>
  <c r="N461" i="21"/>
  <c r="L461" i="21"/>
  <c r="K461" i="21"/>
  <c r="J461" i="21"/>
  <c r="I461" i="21"/>
  <c r="H461" i="21"/>
  <c r="G461" i="21"/>
  <c r="M461" i="21" s="1"/>
  <c r="L460" i="21"/>
  <c r="K460" i="21"/>
  <c r="L459" i="21"/>
  <c r="K459" i="21"/>
  <c r="I459" i="21"/>
  <c r="H459" i="21"/>
  <c r="N459" i="21" s="1"/>
  <c r="G459" i="21"/>
  <c r="M459" i="21" s="1"/>
  <c r="N458" i="21"/>
  <c r="L458" i="21"/>
  <c r="K458" i="21"/>
  <c r="J458" i="21"/>
  <c r="I458" i="21"/>
  <c r="H458" i="21"/>
  <c r="G458" i="21"/>
  <c r="M458" i="21" s="1"/>
  <c r="L457" i="21"/>
  <c r="K457" i="21"/>
  <c r="G457" i="21"/>
  <c r="M457" i="21" s="1"/>
  <c r="L456" i="21"/>
  <c r="K456" i="21"/>
  <c r="J456" i="21"/>
  <c r="I456" i="21"/>
  <c r="H456" i="21"/>
  <c r="N456" i="21" s="1"/>
  <c r="L455" i="21"/>
  <c r="K455" i="21"/>
  <c r="H455" i="21"/>
  <c r="N455" i="21" s="1"/>
  <c r="L454" i="21"/>
  <c r="K454" i="21"/>
  <c r="J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I451" i="21"/>
  <c r="L450" i="21"/>
  <c r="K450" i="21"/>
  <c r="L449" i="21"/>
  <c r="K449" i="21"/>
  <c r="J449" i="21"/>
  <c r="H449" i="21"/>
  <c r="N449" i="21" s="1"/>
  <c r="L448" i="21"/>
  <c r="K448" i="21"/>
  <c r="J448" i="21"/>
  <c r="L447" i="21"/>
  <c r="K447" i="21"/>
  <c r="I447" i="21"/>
  <c r="H447" i="21"/>
  <c r="N447" i="21" s="1"/>
  <c r="L446" i="21"/>
  <c r="K446" i="21"/>
  <c r="L445" i="21"/>
  <c r="K445" i="21"/>
  <c r="I445" i="21"/>
  <c r="G445" i="21"/>
  <c r="M445" i="21" s="1"/>
  <c r="L444" i="21"/>
  <c r="K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H438" i="21"/>
  <c r="N438" i="21" s="1"/>
  <c r="G438" i="21"/>
  <c r="M438" i="21" s="1"/>
  <c r="L437" i="21"/>
  <c r="K437" i="21"/>
  <c r="L436" i="21"/>
  <c r="K436" i="21"/>
  <c r="L435" i="21"/>
  <c r="K435" i="21"/>
  <c r="L434" i="21"/>
  <c r="K434" i="21"/>
  <c r="L433" i="21"/>
  <c r="K433" i="21"/>
  <c r="I433" i="21"/>
  <c r="G433" i="21"/>
  <c r="M433" i="21" s="1"/>
  <c r="L432" i="21"/>
  <c r="K432" i="21"/>
  <c r="J432" i="21"/>
  <c r="L431" i="21"/>
  <c r="K431" i="21"/>
  <c r="J431" i="21"/>
  <c r="I431" i="21"/>
  <c r="H431" i="21"/>
  <c r="N431" i="21" s="1"/>
  <c r="G431" i="21"/>
  <c r="M431" i="21" s="1"/>
  <c r="L430" i="21"/>
  <c r="K430" i="21"/>
  <c r="G430" i="21"/>
  <c r="L429" i="21"/>
  <c r="K429" i="21"/>
  <c r="L428" i="21"/>
  <c r="K428" i="21"/>
  <c r="L427" i="21"/>
  <c r="K427" i="21"/>
  <c r="H427" i="21"/>
  <c r="N427" i="21" s="1"/>
  <c r="L426" i="21"/>
  <c r="K426" i="2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N421" i="21"/>
  <c r="L421" i="21"/>
  <c r="K421" i="21"/>
  <c r="J421" i="21"/>
  <c r="I421" i="21"/>
  <c r="H421" i="21"/>
  <c r="G421" i="21"/>
  <c r="M421" i="21" s="1"/>
  <c r="L420" i="21"/>
  <c r="K420" i="21"/>
  <c r="G420" i="21"/>
  <c r="M420" i="21" s="1"/>
  <c r="L419" i="21"/>
  <c r="K419" i="21"/>
  <c r="N418" i="21"/>
  <c r="L418" i="21"/>
  <c r="K418" i="21"/>
  <c r="J418" i="21"/>
  <c r="I418" i="21"/>
  <c r="H418" i="2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G416" i="21"/>
  <c r="L415" i="21"/>
  <c r="K415" i="21"/>
  <c r="J415" i="21"/>
  <c r="I415" i="21"/>
  <c r="L414" i="21"/>
  <c r="K414" i="21"/>
  <c r="J414" i="21"/>
  <c r="I414" i="21"/>
  <c r="H414" i="21"/>
  <c r="N414" i="21" s="1"/>
  <c r="L413" i="21"/>
  <c r="K413" i="21"/>
  <c r="H413" i="21"/>
  <c r="N413" i="21" s="1"/>
  <c r="N412" i="21"/>
  <c r="L412" i="21"/>
  <c r="K412" i="21"/>
  <c r="J412" i="21"/>
  <c r="I412" i="21"/>
  <c r="H412" i="21"/>
  <c r="G412" i="21"/>
  <c r="M412" i="21" s="1"/>
  <c r="L411" i="21"/>
  <c r="K411" i="21"/>
  <c r="J411" i="21"/>
  <c r="I411" i="21"/>
  <c r="H411" i="21"/>
  <c r="N411" i="21" s="1"/>
  <c r="L410" i="21"/>
  <c r="K410" i="21"/>
  <c r="L409" i="21"/>
  <c r="K409" i="21"/>
  <c r="I409" i="21"/>
  <c r="L408" i="21"/>
  <c r="K408" i="21"/>
  <c r="L407" i="21"/>
  <c r="K407" i="21"/>
  <c r="J407" i="21"/>
  <c r="L406" i="21"/>
  <c r="K406" i="21"/>
  <c r="L405" i="21"/>
  <c r="K405" i="21"/>
  <c r="J405" i="21"/>
  <c r="L404" i="21"/>
  <c r="K404" i="21"/>
  <c r="J404" i="21"/>
  <c r="I404" i="21"/>
  <c r="H404" i="21"/>
  <c r="N404" i="21" s="1"/>
  <c r="G404" i="21"/>
  <c r="M404" i="21" s="1"/>
  <c r="L403" i="21"/>
  <c r="K403" i="21"/>
  <c r="J403" i="21"/>
  <c r="G403" i="21"/>
  <c r="L402" i="21"/>
  <c r="K402" i="21"/>
  <c r="H402" i="21"/>
  <c r="N402" i="21" s="1"/>
  <c r="L401" i="21"/>
  <c r="K401" i="21"/>
  <c r="L400" i="21"/>
  <c r="K400" i="21"/>
  <c r="H400" i="21"/>
  <c r="N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G397" i="21"/>
  <c r="M397" i="21" s="1"/>
  <c r="L396" i="21"/>
  <c r="K396" i="21"/>
  <c r="H396" i="21"/>
  <c r="N396" i="21" s="1"/>
  <c r="L395" i="21"/>
  <c r="K395" i="21"/>
  <c r="J395" i="21"/>
  <c r="L394" i="21"/>
  <c r="K394" i="21"/>
  <c r="G394" i="21"/>
  <c r="M394" i="21" s="1"/>
  <c r="L393" i="21"/>
  <c r="K393" i="21"/>
  <c r="J393" i="21"/>
  <c r="L392" i="21"/>
  <c r="K392" i="21"/>
  <c r="I392" i="21"/>
  <c r="H392" i="21"/>
  <c r="N392" i="21" s="1"/>
  <c r="L391" i="21"/>
  <c r="K391" i="21"/>
  <c r="L390" i="21"/>
  <c r="K390" i="21"/>
  <c r="J390" i="21"/>
  <c r="H390" i="21"/>
  <c r="N390" i="21" s="1"/>
  <c r="L389" i="21"/>
  <c r="K389" i="21"/>
  <c r="J389" i="21"/>
  <c r="H389" i="21"/>
  <c r="N389" i="21" s="1"/>
  <c r="L388" i="21"/>
  <c r="K388" i="21"/>
  <c r="H388" i="21"/>
  <c r="N388" i="21" s="1"/>
  <c r="L387" i="21"/>
  <c r="K387" i="21"/>
  <c r="L386" i="21"/>
  <c r="K386" i="21"/>
  <c r="H386" i="21"/>
  <c r="N386" i="21" s="1"/>
  <c r="L385" i="21"/>
  <c r="K385" i="21"/>
  <c r="J385" i="21"/>
  <c r="I385" i="21"/>
  <c r="H385" i="21"/>
  <c r="N385" i="21" s="1"/>
  <c r="L384" i="21"/>
  <c r="K384" i="21"/>
  <c r="J384" i="21"/>
  <c r="L383" i="21"/>
  <c r="K383" i="21"/>
  <c r="L382" i="21"/>
  <c r="K382" i="21"/>
  <c r="J382" i="21"/>
  <c r="L381" i="21"/>
  <c r="K381" i="21"/>
  <c r="J381" i="21"/>
  <c r="I381" i="21"/>
  <c r="H381" i="21"/>
  <c r="N381" i="21" s="1"/>
  <c r="L380" i="21"/>
  <c r="K380" i="21"/>
  <c r="G380" i="21"/>
  <c r="L379" i="21"/>
  <c r="K379" i="21"/>
  <c r="H379" i="21"/>
  <c r="N379" i="21" s="1"/>
  <c r="L378" i="21"/>
  <c r="K378" i="21"/>
  <c r="L377" i="21"/>
  <c r="K377" i="21"/>
  <c r="H377" i="21"/>
  <c r="N377" i="21" s="1"/>
  <c r="L376" i="21"/>
  <c r="K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I374" i="21"/>
  <c r="H374" i="21"/>
  <c r="N374" i="21" s="1"/>
  <c r="L373" i="21"/>
  <c r="K373" i="21"/>
  <c r="L372" i="21"/>
  <c r="K372" i="21"/>
  <c r="J372" i="21"/>
  <c r="H372" i="21"/>
  <c r="N372" i="21" s="1"/>
  <c r="L371" i="21"/>
  <c r="F371" i="21"/>
  <c r="J589" i="21" s="1"/>
  <c r="E371" i="21"/>
  <c r="I597" i="21" s="1"/>
  <c r="D371" i="21"/>
  <c r="H598" i="21" s="1"/>
  <c r="N598" i="21" s="1"/>
  <c r="C371" i="21"/>
  <c r="G590" i="21" s="1"/>
  <c r="M590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N359" i="21"/>
  <c r="L359" i="21"/>
  <c r="K359" i="21"/>
  <c r="J359" i="21"/>
  <c r="I359" i="21"/>
  <c r="H359" i="2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N351" i="21"/>
  <c r="L351" i="21"/>
  <c r="K351" i="21"/>
  <c r="J351" i="21"/>
  <c r="I351" i="21"/>
  <c r="H351" i="2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J340" i="21"/>
  <c r="I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J338" i="21"/>
  <c r="G338" i="21"/>
  <c r="L337" i="21"/>
  <c r="K337" i="21"/>
  <c r="J337" i="21"/>
  <c r="I337" i="21"/>
  <c r="H337" i="21"/>
  <c r="N337" i="21" s="1"/>
  <c r="G337" i="21"/>
  <c r="M337" i="21" s="1"/>
  <c r="L336" i="21"/>
  <c r="K336" i="21"/>
  <c r="G336" i="21"/>
  <c r="M336" i="21" s="1"/>
  <c r="L335" i="21"/>
  <c r="K335" i="21"/>
  <c r="J335" i="21"/>
  <c r="I335" i="21"/>
  <c r="H335" i="21"/>
  <c r="N335" i="21" s="1"/>
  <c r="G335" i="21"/>
  <c r="M335" i="21" s="1"/>
  <c r="N334" i="21"/>
  <c r="L334" i="21"/>
  <c r="K334" i="21"/>
  <c r="J334" i="21"/>
  <c r="I334" i="21"/>
  <c r="H334" i="21"/>
  <c r="G334" i="21"/>
  <c r="M334" i="21" s="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G332" i="21"/>
  <c r="M332" i="21" s="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L327" i="21"/>
  <c r="K327" i="21"/>
  <c r="J327" i="2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L324" i="21"/>
  <c r="K324" i="21"/>
  <c r="J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G322" i="21"/>
  <c r="M322" i="21" s="1"/>
  <c r="L321" i="21"/>
  <c r="K321" i="21"/>
  <c r="J321" i="21"/>
  <c r="H321" i="21"/>
  <c r="N321" i="21" s="1"/>
  <c r="G321" i="21"/>
  <c r="L320" i="21"/>
  <c r="K320" i="21"/>
  <c r="J320" i="21"/>
  <c r="I320" i="2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J318" i="2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N316" i="21" s="1"/>
  <c r="G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L312" i="21"/>
  <c r="K312" i="21"/>
  <c r="J312" i="21"/>
  <c r="L311" i="21"/>
  <c r="K311" i="21"/>
  <c r="I311" i="21"/>
  <c r="H311" i="21"/>
  <c r="N311" i="21" s="1"/>
  <c r="L310" i="21"/>
  <c r="K310" i="21"/>
  <c r="J310" i="21"/>
  <c r="L309" i="21"/>
  <c r="K309" i="21"/>
  <c r="J309" i="21"/>
  <c r="L308" i="21"/>
  <c r="K308" i="21"/>
  <c r="J308" i="21"/>
  <c r="I308" i="21"/>
  <c r="H308" i="21"/>
  <c r="N308" i="21" s="1"/>
  <c r="G308" i="21"/>
  <c r="M308" i="21" s="1"/>
  <c r="L307" i="21"/>
  <c r="K307" i="21"/>
  <c r="J307" i="21"/>
  <c r="L306" i="21"/>
  <c r="K306" i="21"/>
  <c r="L305" i="21"/>
  <c r="K305" i="21"/>
  <c r="J305" i="21"/>
  <c r="I305" i="21"/>
  <c r="H305" i="21"/>
  <c r="N305" i="21" s="1"/>
  <c r="G305" i="21"/>
  <c r="M305" i="21" s="1"/>
  <c r="L304" i="21"/>
  <c r="K304" i="21"/>
  <c r="J304" i="21"/>
  <c r="H304" i="21"/>
  <c r="N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I300" i="21"/>
  <c r="L299" i="21"/>
  <c r="K299" i="21"/>
  <c r="J299" i="21"/>
  <c r="I299" i="21"/>
  <c r="G299" i="21"/>
  <c r="M299" i="21" s="1"/>
  <c r="L298" i="21"/>
  <c r="K298" i="21"/>
  <c r="J298" i="21"/>
  <c r="H298" i="21"/>
  <c r="N298" i="21" s="1"/>
  <c r="G298" i="21"/>
  <c r="L297" i="21"/>
  <c r="K297" i="21"/>
  <c r="J297" i="21"/>
  <c r="N296" i="21"/>
  <c r="L296" i="21"/>
  <c r="K296" i="21"/>
  <c r="J296" i="21"/>
  <c r="I296" i="21"/>
  <c r="H296" i="21"/>
  <c r="G296" i="21"/>
  <c r="M296" i="21" s="1"/>
  <c r="L295" i="21"/>
  <c r="K295" i="21"/>
  <c r="J295" i="21"/>
  <c r="I295" i="21"/>
  <c r="H295" i="21"/>
  <c r="N295" i="21" s="1"/>
  <c r="L294" i="21"/>
  <c r="K294" i="21"/>
  <c r="I294" i="21"/>
  <c r="H294" i="21"/>
  <c r="N294" i="21" s="1"/>
  <c r="L293" i="21"/>
  <c r="K293" i="21"/>
  <c r="J293" i="21"/>
  <c r="N292" i="21"/>
  <c r="L292" i="21"/>
  <c r="K292" i="21"/>
  <c r="J292" i="21"/>
  <c r="I292" i="21"/>
  <c r="H292" i="21"/>
  <c r="G292" i="21"/>
  <c r="M292" i="21" s="1"/>
  <c r="L291" i="21"/>
  <c r="K291" i="21"/>
  <c r="J291" i="21"/>
  <c r="I291" i="21"/>
  <c r="H291" i="21"/>
  <c r="N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L287" i="21"/>
  <c r="K287" i="21"/>
  <c r="J287" i="21"/>
  <c r="I287" i="21"/>
  <c r="H287" i="21"/>
  <c r="N287" i="21" s="1"/>
  <c r="G287" i="21"/>
  <c r="M287" i="21" s="1"/>
  <c r="L286" i="21"/>
  <c r="K286" i="21"/>
  <c r="J286" i="21"/>
  <c r="H286" i="21"/>
  <c r="N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N282" i="21"/>
  <c r="L282" i="21"/>
  <c r="K282" i="21"/>
  <c r="J282" i="21"/>
  <c r="I282" i="21"/>
  <c r="H282" i="21"/>
  <c r="G282" i="21"/>
  <c r="M282" i="21" s="1"/>
  <c r="L281" i="21"/>
  <c r="K281" i="2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H277" i="21"/>
  <c r="N277" i="21" s="1"/>
  <c r="L276" i="21"/>
  <c r="K276" i="21"/>
  <c r="J276" i="21"/>
  <c r="I276" i="2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G272" i="21"/>
  <c r="M272" i="21" s="1"/>
  <c r="L271" i="21"/>
  <c r="K271" i="21"/>
  <c r="I271" i="21"/>
  <c r="G271" i="21"/>
  <c r="M271" i="21" s="1"/>
  <c r="L270" i="21"/>
  <c r="K270" i="21"/>
  <c r="J270" i="21"/>
  <c r="N269" i="21"/>
  <c r="L269" i="21"/>
  <c r="K269" i="21"/>
  <c r="J269" i="21"/>
  <c r="I269" i="21"/>
  <c r="H269" i="2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G267" i="21"/>
  <c r="M267" i="21" s="1"/>
  <c r="L266" i="21"/>
  <c r="K266" i="21"/>
  <c r="J266" i="21"/>
  <c r="L265" i="21"/>
  <c r="K265" i="21"/>
  <c r="J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N263" i="21"/>
  <c r="L263" i="21"/>
  <c r="K263" i="21"/>
  <c r="J263" i="21"/>
  <c r="I263" i="21"/>
  <c r="H263" i="2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L260" i="21"/>
  <c r="K260" i="21"/>
  <c r="J260" i="21"/>
  <c r="H260" i="21"/>
  <c r="N260" i="21" s="1"/>
  <c r="L259" i="21"/>
  <c r="K259" i="21"/>
  <c r="J259" i="21"/>
  <c r="I259" i="21"/>
  <c r="H259" i="21"/>
  <c r="N259" i="21" s="1"/>
  <c r="G259" i="21"/>
  <c r="M259" i="21" s="1"/>
  <c r="L258" i="21"/>
  <c r="K258" i="21"/>
  <c r="J258" i="21"/>
  <c r="I258" i="21"/>
  <c r="H258" i="21"/>
  <c r="N258" i="21" s="1"/>
  <c r="N257" i="21"/>
  <c r="L257" i="21"/>
  <c r="K257" i="21"/>
  <c r="J257" i="21"/>
  <c r="I257" i="21"/>
  <c r="H257" i="21"/>
  <c r="G257" i="21"/>
  <c r="M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L254" i="21"/>
  <c r="K254" i="21"/>
  <c r="J254" i="21"/>
  <c r="H254" i="21"/>
  <c r="N254" i="21" s="1"/>
  <c r="G254" i="21"/>
  <c r="M254" i="21" s="1"/>
  <c r="L253" i="21"/>
  <c r="K253" i="21"/>
  <c r="J253" i="21"/>
  <c r="G253" i="21"/>
  <c r="L252" i="21"/>
  <c r="K252" i="21"/>
  <c r="J252" i="21"/>
  <c r="L251" i="21"/>
  <c r="K251" i="21"/>
  <c r="J251" i="21"/>
  <c r="I251" i="21"/>
  <c r="H251" i="21"/>
  <c r="N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H249" i="21"/>
  <c r="N249" i="21" s="1"/>
  <c r="G249" i="21"/>
  <c r="M249" i="21" s="1"/>
  <c r="L248" i="21"/>
  <c r="K248" i="21"/>
  <c r="J248" i="21"/>
  <c r="H248" i="21"/>
  <c r="N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N244" i="21"/>
  <c r="L244" i="21"/>
  <c r="K244" i="21"/>
  <c r="J244" i="21"/>
  <c r="I244" i="21"/>
  <c r="H244" i="21"/>
  <c r="G244" i="21"/>
  <c r="M244" i="21" s="1"/>
  <c r="L243" i="21"/>
  <c r="K243" i="21"/>
  <c r="J243" i="21"/>
  <c r="L242" i="21"/>
  <c r="K242" i="21"/>
  <c r="J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J239" i="21"/>
  <c r="I239" i="21"/>
  <c r="H239" i="21"/>
  <c r="N239" i="21" s="1"/>
  <c r="G239" i="21"/>
  <c r="M239" i="21" s="1"/>
  <c r="N238" i="21"/>
  <c r="L238" i="21"/>
  <c r="K238" i="21"/>
  <c r="J238" i="21"/>
  <c r="I238" i="21"/>
  <c r="H238" i="2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I236" i="21"/>
  <c r="H236" i="21"/>
  <c r="N236" i="21" s="1"/>
  <c r="G236" i="21"/>
  <c r="M236" i="21" s="1"/>
  <c r="L235" i="21"/>
  <c r="K235" i="21"/>
  <c r="J235" i="21"/>
  <c r="L234" i="21"/>
  <c r="K234" i="21"/>
  <c r="J234" i="21"/>
  <c r="I234" i="21"/>
  <c r="L233" i="21"/>
  <c r="K233" i="21"/>
  <c r="J233" i="21"/>
  <c r="I233" i="21"/>
  <c r="L232" i="21"/>
  <c r="K232" i="21"/>
  <c r="J232" i="21"/>
  <c r="I232" i="21"/>
  <c r="H232" i="21"/>
  <c r="N232" i="21" s="1"/>
  <c r="G232" i="21"/>
  <c r="M232" i="21" s="1"/>
  <c r="L231" i="21"/>
  <c r="K231" i="21"/>
  <c r="J231" i="21"/>
  <c r="I231" i="21"/>
  <c r="G231" i="21"/>
  <c r="M231" i="21" s="1"/>
  <c r="L230" i="21"/>
  <c r="K230" i="21"/>
  <c r="J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H227" i="21"/>
  <c r="N227" i="21" s="1"/>
  <c r="L226" i="21"/>
  <c r="K226" i="21"/>
  <c r="J226" i="21"/>
  <c r="I226" i="21"/>
  <c r="G226" i="21"/>
  <c r="M226" i="21" s="1"/>
  <c r="L225" i="21"/>
  <c r="K225" i="21"/>
  <c r="J225" i="21"/>
  <c r="I225" i="2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G223" i="21"/>
  <c r="M223" i="21" s="1"/>
  <c r="L222" i="21"/>
  <c r="K222" i="21"/>
  <c r="J222" i="21"/>
  <c r="G222" i="21"/>
  <c r="L221" i="21"/>
  <c r="K221" i="21"/>
  <c r="J221" i="21"/>
  <c r="L220" i="21"/>
  <c r="K220" i="21"/>
  <c r="J220" i="21"/>
  <c r="L219" i="21"/>
  <c r="K219" i="21"/>
  <c r="J219" i="21"/>
  <c r="I219" i="21"/>
  <c r="G219" i="21"/>
  <c r="M219" i="21" s="1"/>
  <c r="L218" i="21"/>
  <c r="K218" i="21"/>
  <c r="G218" i="21"/>
  <c r="M218" i="21" s="1"/>
  <c r="N217" i="21"/>
  <c r="L217" i="21"/>
  <c r="K217" i="21"/>
  <c r="J217" i="21"/>
  <c r="I217" i="21"/>
  <c r="H217" i="21"/>
  <c r="G217" i="21"/>
  <c r="M217" i="21" s="1"/>
  <c r="L216" i="21"/>
  <c r="K216" i="21"/>
  <c r="J216" i="21"/>
  <c r="L215" i="21"/>
  <c r="K215" i="21"/>
  <c r="J215" i="21"/>
  <c r="L214" i="21"/>
  <c r="K214" i="21"/>
  <c r="J214" i="21"/>
  <c r="H214" i="21"/>
  <c r="N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L210" i="21"/>
  <c r="K210" i="21"/>
  <c r="J210" i="21"/>
  <c r="I210" i="21"/>
  <c r="H210" i="21"/>
  <c r="N210" i="21" s="1"/>
  <c r="G210" i="21"/>
  <c r="M210" i="21" s="1"/>
  <c r="L209" i="21"/>
  <c r="K209" i="21"/>
  <c r="J209" i="21"/>
  <c r="L208" i="21"/>
  <c r="K208" i="21"/>
  <c r="J208" i="21"/>
  <c r="H208" i="21"/>
  <c r="N208" i="21" s="1"/>
  <c r="G208" i="21"/>
  <c r="M208" i="21" s="1"/>
  <c r="L207" i="21"/>
  <c r="K207" i="21"/>
  <c r="J207" i="21"/>
  <c r="I207" i="21"/>
  <c r="H207" i="21"/>
  <c r="N207" i="21" s="1"/>
  <c r="G207" i="21"/>
  <c r="M207" i="21" s="1"/>
  <c r="L206" i="21"/>
  <c r="K206" i="21"/>
  <c r="J206" i="21"/>
  <c r="G206" i="21"/>
  <c r="L205" i="21"/>
  <c r="K205" i="21"/>
  <c r="I205" i="21"/>
  <c r="L204" i="21"/>
  <c r="K204" i="21"/>
  <c r="J204" i="21"/>
  <c r="L203" i="21"/>
  <c r="K203" i="21"/>
  <c r="J203" i="21"/>
  <c r="L202" i="21"/>
  <c r="K202" i="21"/>
  <c r="J202" i="21"/>
  <c r="L201" i="21"/>
  <c r="K201" i="21"/>
  <c r="J201" i="21"/>
  <c r="I201" i="21"/>
  <c r="L200" i="21"/>
  <c r="K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H198" i="21"/>
  <c r="N198" i="21" s="1"/>
  <c r="G198" i="21"/>
  <c r="M198" i="21" s="1"/>
  <c r="L197" i="21"/>
  <c r="K197" i="21"/>
  <c r="J197" i="21"/>
  <c r="L196" i="21"/>
  <c r="K196" i="21"/>
  <c r="J196" i="21"/>
  <c r="H196" i="21"/>
  <c r="N196" i="21" s="1"/>
  <c r="G196" i="21"/>
  <c r="M196" i="21" s="1"/>
  <c r="L195" i="21"/>
  <c r="K195" i="21"/>
  <c r="J195" i="21"/>
  <c r="N194" i="21"/>
  <c r="L194" i="21"/>
  <c r="K194" i="21"/>
  <c r="J194" i="21"/>
  <c r="I194" i="21"/>
  <c r="H194" i="21"/>
  <c r="L193" i="21"/>
  <c r="K193" i="21"/>
  <c r="G193" i="21"/>
  <c r="M193" i="21" s="1"/>
  <c r="L192" i="21"/>
  <c r="K192" i="21"/>
  <c r="J192" i="21"/>
  <c r="I192" i="21"/>
  <c r="H192" i="21"/>
  <c r="N192" i="21" s="1"/>
  <c r="G192" i="21"/>
  <c r="M192" i="21" s="1"/>
  <c r="N191" i="21"/>
  <c r="L191" i="21"/>
  <c r="K191" i="21"/>
  <c r="J191" i="21"/>
  <c r="I191" i="21"/>
  <c r="H191" i="21"/>
  <c r="L190" i="21"/>
  <c r="K190" i="21"/>
  <c r="J190" i="21"/>
  <c r="I190" i="21"/>
  <c r="H190" i="21"/>
  <c r="N190" i="21" s="1"/>
  <c r="G190" i="21"/>
  <c r="M190" i="21" s="1"/>
  <c r="L189" i="21"/>
  <c r="K189" i="21"/>
  <c r="J189" i="21"/>
  <c r="J188" i="21"/>
  <c r="F188" i="21"/>
  <c r="J336" i="21" s="1"/>
  <c r="E188" i="21"/>
  <c r="I347" i="21" s="1"/>
  <c r="D188" i="21"/>
  <c r="H347" i="21" s="1"/>
  <c r="N347" i="21" s="1"/>
  <c r="C188" i="21"/>
  <c r="G343" i="21" s="1"/>
  <c r="M343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L177" i="21"/>
  <c r="K177" i="21"/>
  <c r="J177" i="21"/>
  <c r="L176" i="21"/>
  <c r="K176" i="21"/>
  <c r="J176" i="21"/>
  <c r="I176" i="2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L172" i="21"/>
  <c r="K172" i="21"/>
  <c r="J172" i="21"/>
  <c r="I172" i="21"/>
  <c r="H172" i="21"/>
  <c r="N172" i="21" s="1"/>
  <c r="G172" i="21"/>
  <c r="M172" i="21" s="1"/>
  <c r="L171" i="21"/>
  <c r="K171" i="21"/>
  <c r="I171" i="21"/>
  <c r="L170" i="21"/>
  <c r="K170" i="21"/>
  <c r="J170" i="21"/>
  <c r="N169" i="21"/>
  <c r="L169" i="21"/>
  <c r="K169" i="21"/>
  <c r="J169" i="21"/>
  <c r="I169" i="21"/>
  <c r="H169" i="21"/>
  <c r="G169" i="21"/>
  <c r="M169" i="21" s="1"/>
  <c r="L168" i="21"/>
  <c r="K168" i="21"/>
  <c r="J168" i="21"/>
  <c r="L167" i="21"/>
  <c r="K167" i="21"/>
  <c r="J167" i="21"/>
  <c r="I167" i="21"/>
  <c r="H167" i="21"/>
  <c r="N167" i="21" s="1"/>
  <c r="G167" i="21"/>
  <c r="M167" i="21" s="1"/>
  <c r="L166" i="21"/>
  <c r="K166" i="21"/>
  <c r="J166" i="21"/>
  <c r="L165" i="21"/>
  <c r="K165" i="21"/>
  <c r="J165" i="2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G162" i="21"/>
  <c r="M162" i="21" s="1"/>
  <c r="L161" i="21"/>
  <c r="K161" i="21"/>
  <c r="J161" i="21"/>
  <c r="I161" i="21"/>
  <c r="H161" i="21"/>
  <c r="N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H159" i="21"/>
  <c r="N159" i="21" s="1"/>
  <c r="G159" i="21"/>
  <c r="M159" i="21" s="1"/>
  <c r="L158" i="21"/>
  <c r="K158" i="21"/>
  <c r="J158" i="21"/>
  <c r="I158" i="2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L155" i="21"/>
  <c r="K155" i="21"/>
  <c r="J155" i="21"/>
  <c r="I155" i="21"/>
  <c r="G155" i="21"/>
  <c r="M155" i="21" s="1"/>
  <c r="L154" i="21"/>
  <c r="K154" i="21"/>
  <c r="J154" i="21"/>
  <c r="L153" i="21"/>
  <c r="K153" i="21"/>
  <c r="I153" i="21"/>
  <c r="H153" i="21"/>
  <c r="N153" i="21" s="1"/>
  <c r="G153" i="21"/>
  <c r="M153" i="21" s="1"/>
  <c r="L152" i="21"/>
  <c r="K152" i="21"/>
  <c r="J152" i="21"/>
  <c r="L151" i="21"/>
  <c r="K151" i="21"/>
  <c r="J151" i="21"/>
  <c r="I151" i="21"/>
  <c r="H151" i="21"/>
  <c r="N151" i="21" s="1"/>
  <c r="G151" i="21"/>
  <c r="M151" i="21" s="1"/>
  <c r="L150" i="21"/>
  <c r="K150" i="21"/>
  <c r="I150" i="21"/>
  <c r="H150" i="21"/>
  <c r="N150" i="21" s="1"/>
  <c r="L149" i="21"/>
  <c r="K149" i="21"/>
  <c r="J149" i="21"/>
  <c r="G149" i="21"/>
  <c r="L148" i="21"/>
  <c r="K148" i="21"/>
  <c r="J148" i="21"/>
  <c r="H148" i="21"/>
  <c r="N148" i="21" s="1"/>
  <c r="L147" i="21"/>
  <c r="K147" i="21"/>
  <c r="J147" i="21"/>
  <c r="L146" i="21"/>
  <c r="K146" i="21"/>
  <c r="J146" i="21"/>
  <c r="L145" i="21"/>
  <c r="K145" i="21"/>
  <c r="J145" i="21"/>
  <c r="L144" i="21"/>
  <c r="K144" i="21"/>
  <c r="J144" i="21"/>
  <c r="L143" i="21"/>
  <c r="K143" i="21"/>
  <c r="J143" i="21"/>
  <c r="G143" i="21"/>
  <c r="L142" i="21"/>
  <c r="K142" i="21"/>
  <c r="J142" i="21"/>
  <c r="L141" i="21"/>
  <c r="K141" i="21"/>
  <c r="J141" i="21"/>
  <c r="N140" i="21"/>
  <c r="L140" i="21"/>
  <c r="K140" i="21"/>
  <c r="J140" i="21"/>
  <c r="I140" i="21"/>
  <c r="H140" i="21"/>
  <c r="G140" i="21"/>
  <c r="M140" i="21" s="1"/>
  <c r="L139" i="21"/>
  <c r="K139" i="21"/>
  <c r="L138" i="21"/>
  <c r="K138" i="21"/>
  <c r="J138" i="21"/>
  <c r="H138" i="21"/>
  <c r="N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H135" i="21"/>
  <c r="N135" i="21" s="1"/>
  <c r="L134" i="21"/>
  <c r="K134" i="21"/>
  <c r="J134" i="21"/>
  <c r="H134" i="21"/>
  <c r="N134" i="21" s="1"/>
  <c r="G134" i="21"/>
  <c r="L133" i="21"/>
  <c r="K133" i="21"/>
  <c r="J133" i="21"/>
  <c r="L132" i="21"/>
  <c r="K132" i="21"/>
  <c r="J132" i="21"/>
  <c r="H132" i="21"/>
  <c r="N132" i="21" s="1"/>
  <c r="G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H130" i="21"/>
  <c r="N130" i="21" s="1"/>
  <c r="G130" i="21"/>
  <c r="M130" i="21" s="1"/>
  <c r="L129" i="21"/>
  <c r="K129" i="21"/>
  <c r="J129" i="21"/>
  <c r="G129" i="21"/>
  <c r="L128" i="21"/>
  <c r="K128" i="21"/>
  <c r="L127" i="21"/>
  <c r="K127" i="21"/>
  <c r="J127" i="21"/>
  <c r="L126" i="21"/>
  <c r="K126" i="21"/>
  <c r="I126" i="21"/>
  <c r="H126" i="21"/>
  <c r="N126" i="21" s="1"/>
  <c r="L125" i="21"/>
  <c r="K125" i="21"/>
  <c r="J125" i="21"/>
  <c r="L124" i="21"/>
  <c r="K124" i="21"/>
  <c r="J124" i="21"/>
  <c r="L123" i="21"/>
  <c r="K123" i="21"/>
  <c r="J123" i="21"/>
  <c r="N122" i="21"/>
  <c r="L122" i="21"/>
  <c r="K122" i="21"/>
  <c r="J122" i="21"/>
  <c r="I122" i="21"/>
  <c r="H122" i="2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H119" i="21"/>
  <c r="N119" i="21" s="1"/>
  <c r="G119" i="21"/>
  <c r="L118" i="21"/>
  <c r="K118" i="21"/>
  <c r="G118" i="21"/>
  <c r="M118" i="21" s="1"/>
  <c r="L117" i="21"/>
  <c r="K117" i="21"/>
  <c r="J117" i="21"/>
  <c r="I117" i="21"/>
  <c r="H117" i="21"/>
  <c r="N117" i="21" s="1"/>
  <c r="G117" i="21"/>
  <c r="M117" i="21" s="1"/>
  <c r="L116" i="21"/>
  <c r="K116" i="21"/>
  <c r="J116" i="21"/>
  <c r="L115" i="21"/>
  <c r="K115" i="21"/>
  <c r="J115" i="21"/>
  <c r="L114" i="21"/>
  <c r="K114" i="21"/>
  <c r="J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J111" i="21"/>
  <c r="L110" i="21"/>
  <c r="K110" i="21"/>
  <c r="J110" i="21"/>
  <c r="I110" i="2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G108" i="21"/>
  <c r="M108" i="21" s="1"/>
  <c r="L107" i="21"/>
  <c r="K107" i="21"/>
  <c r="I107" i="21"/>
  <c r="H107" i="21"/>
  <c r="N107" i="21" s="1"/>
  <c r="G107" i="21"/>
  <c r="M107" i="21" s="1"/>
  <c r="L106" i="21"/>
  <c r="K106" i="21"/>
  <c r="J106" i="21"/>
  <c r="I106" i="21"/>
  <c r="G106" i="21"/>
  <c r="M106" i="21" s="1"/>
  <c r="L105" i="21"/>
  <c r="K105" i="21"/>
  <c r="J105" i="21"/>
  <c r="I105" i="21"/>
  <c r="G105" i="21"/>
  <c r="M105" i="21" s="1"/>
  <c r="L104" i="21"/>
  <c r="K104" i="21"/>
  <c r="J104" i="21"/>
  <c r="L103" i="21"/>
  <c r="K103" i="21"/>
  <c r="J103" i="21"/>
  <c r="L102" i="21"/>
  <c r="K102" i="21"/>
  <c r="J102" i="21"/>
  <c r="I102" i="21"/>
  <c r="H102" i="21"/>
  <c r="N102" i="21" s="1"/>
  <c r="G102" i="21"/>
  <c r="M102" i="21" s="1"/>
  <c r="L101" i="21"/>
  <c r="K101" i="21"/>
  <c r="G101" i="21"/>
  <c r="M101" i="21" s="1"/>
  <c r="L100" i="21"/>
  <c r="K100" i="21"/>
  <c r="J100" i="21"/>
  <c r="L99" i="21"/>
  <c r="K99" i="21"/>
  <c r="G99" i="21"/>
  <c r="M99" i="21" s="1"/>
  <c r="L98" i="21"/>
  <c r="K98" i="21"/>
  <c r="J98" i="21"/>
  <c r="I98" i="21"/>
  <c r="H98" i="21"/>
  <c r="N98" i="21" s="1"/>
  <c r="G98" i="21"/>
  <c r="M98" i="21" s="1"/>
  <c r="L97" i="21"/>
  <c r="K97" i="21"/>
  <c r="J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I93" i="21"/>
  <c r="H93" i="21"/>
  <c r="N93" i="21" s="1"/>
  <c r="G93" i="21"/>
  <c r="M93" i="21" s="1"/>
  <c r="L92" i="21"/>
  <c r="K92" i="21"/>
  <c r="J92" i="21"/>
  <c r="H92" i="21"/>
  <c r="N92" i="21" s="1"/>
  <c r="G92" i="2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L87" i="21"/>
  <c r="K87" i="21"/>
  <c r="J87" i="21"/>
  <c r="I87" i="21"/>
  <c r="H87" i="21"/>
  <c r="N87" i="21" s="1"/>
  <c r="G87" i="21"/>
  <c r="M87" i="21" s="1"/>
  <c r="L86" i="21"/>
  <c r="K86" i="21"/>
  <c r="J86" i="21"/>
  <c r="L85" i="21"/>
  <c r="K85" i="21"/>
  <c r="J85" i="21"/>
  <c r="L84" i="21"/>
  <c r="K84" i="21"/>
  <c r="J84" i="21"/>
  <c r="L83" i="21"/>
  <c r="K83" i="21"/>
  <c r="J83" i="21"/>
  <c r="L82" i="21"/>
  <c r="K82" i="21"/>
  <c r="J82" i="21"/>
  <c r="J81" i="21"/>
  <c r="F81" i="21"/>
  <c r="J171" i="21" s="1"/>
  <c r="E81" i="21"/>
  <c r="I178" i="21" s="1"/>
  <c r="D81" i="21"/>
  <c r="H176" i="21" s="1"/>
  <c r="N176" i="21" s="1"/>
  <c r="C81" i="21"/>
  <c r="G178" i="21" s="1"/>
  <c r="M178" i="21" s="1"/>
  <c r="L73" i="21"/>
  <c r="K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I71" i="21"/>
  <c r="L70" i="21"/>
  <c r="K70" i="21"/>
  <c r="J70" i="21"/>
  <c r="H70" i="21"/>
  <c r="N70" i="21" s="1"/>
  <c r="N69" i="21"/>
  <c r="L69" i="21"/>
  <c r="K69" i="21"/>
  <c r="J69" i="21"/>
  <c r="I69" i="21"/>
  <c r="H69" i="2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L66" i="21"/>
  <c r="K66" i="21"/>
  <c r="I66" i="21"/>
  <c r="H66" i="21"/>
  <c r="N66" i="21" s="1"/>
  <c r="G66" i="21"/>
  <c r="M66" i="21" s="1"/>
  <c r="L65" i="21"/>
  <c r="K65" i="21"/>
  <c r="I65" i="21"/>
  <c r="H65" i="21"/>
  <c r="N65" i="21" s="1"/>
  <c r="G65" i="21"/>
  <c r="M65" i="21" s="1"/>
  <c r="L64" i="21"/>
  <c r="K64" i="21"/>
  <c r="L63" i="21"/>
  <c r="K63" i="21"/>
  <c r="J63" i="21"/>
  <c r="I63" i="21"/>
  <c r="H63" i="21"/>
  <c r="N63" i="21" s="1"/>
  <c r="L62" i="21"/>
  <c r="K62" i="21"/>
  <c r="H62" i="21"/>
  <c r="N62" i="21" s="1"/>
  <c r="G62" i="21"/>
  <c r="M62" i="21" s="1"/>
  <c r="L61" i="21"/>
  <c r="K61" i="21"/>
  <c r="J61" i="21"/>
  <c r="I61" i="21"/>
  <c r="G61" i="21"/>
  <c r="M61" i="21" s="1"/>
  <c r="L60" i="21"/>
  <c r="K60" i="21"/>
  <c r="I60" i="21"/>
  <c r="H60" i="21"/>
  <c r="N60" i="21" s="1"/>
  <c r="G60" i="21"/>
  <c r="M60" i="21" s="1"/>
  <c r="L59" i="21"/>
  <c r="K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L56" i="21"/>
  <c r="K56" i="21"/>
  <c r="J56" i="21"/>
  <c r="H56" i="21"/>
  <c r="N56" i="21" s="1"/>
  <c r="G56" i="21"/>
  <c r="M56" i="21" s="1"/>
  <c r="L55" i="21"/>
  <c r="K55" i="21"/>
  <c r="N54" i="21"/>
  <c r="L54" i="21"/>
  <c r="K54" i="21"/>
  <c r="J54" i="21"/>
  <c r="I54" i="21"/>
  <c r="H54" i="21"/>
  <c r="G54" i="21"/>
  <c r="M54" i="21" s="1"/>
  <c r="L53" i="21"/>
  <c r="K53" i="21"/>
  <c r="J53" i="21"/>
  <c r="L52" i="21"/>
  <c r="K52" i="21"/>
  <c r="J52" i="21"/>
  <c r="I52" i="21"/>
  <c r="H52" i="21"/>
  <c r="N52" i="21" s="1"/>
  <c r="G52" i="21"/>
  <c r="M52" i="21" s="1"/>
  <c r="L51" i="21"/>
  <c r="K51" i="21"/>
  <c r="I51" i="21"/>
  <c r="H51" i="21"/>
  <c r="N51" i="21" s="1"/>
  <c r="G51" i="21"/>
  <c r="M51" i="21" s="1"/>
  <c r="L50" i="21"/>
  <c r="K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J48" i="21"/>
  <c r="I48" i="21"/>
  <c r="H48" i="21"/>
  <c r="N48" i="21" s="1"/>
  <c r="G48" i="21"/>
  <c r="M48" i="21" s="1"/>
  <c r="L47" i="21"/>
  <c r="K47" i="21"/>
  <c r="J47" i="21"/>
  <c r="H47" i="21"/>
  <c r="N47" i="21" s="1"/>
  <c r="L46" i="21"/>
  <c r="K46" i="21"/>
  <c r="J46" i="21"/>
  <c r="I46" i="21"/>
  <c r="H46" i="21"/>
  <c r="N46" i="21" s="1"/>
  <c r="G46" i="21"/>
  <c r="M46" i="21" s="1"/>
  <c r="N45" i="21"/>
  <c r="L45" i="21"/>
  <c r="K45" i="21"/>
  <c r="J45" i="21"/>
  <c r="I45" i="21"/>
  <c r="H45" i="21"/>
  <c r="G45" i="21"/>
  <c r="M45" i="21" s="1"/>
  <c r="L44" i="21"/>
  <c r="K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I39" i="21"/>
  <c r="H39" i="21"/>
  <c r="N39" i="21" s="1"/>
  <c r="G39" i="21"/>
  <c r="M39" i="21" s="1"/>
  <c r="L38" i="21"/>
  <c r="K38" i="21"/>
  <c r="J38" i="21"/>
  <c r="I38" i="21"/>
  <c r="H38" i="21"/>
  <c r="N38" i="21" s="1"/>
  <c r="G38" i="21"/>
  <c r="M38" i="21" s="1"/>
  <c r="N37" i="21"/>
  <c r="L37" i="21"/>
  <c r="K37" i="21"/>
  <c r="J37" i="21"/>
  <c r="I37" i="21"/>
  <c r="H37" i="2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I33" i="21"/>
  <c r="H33" i="21"/>
  <c r="N33" i="21" s="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J30" i="21"/>
  <c r="H30" i="21"/>
  <c r="N30" i="21" s="1"/>
  <c r="L29" i="21"/>
  <c r="K29" i="21"/>
  <c r="I29" i="21"/>
  <c r="H29" i="21"/>
  <c r="N29" i="21" s="1"/>
  <c r="G29" i="21"/>
  <c r="M29" i="21" s="1"/>
  <c r="L28" i="21"/>
  <c r="K28" i="21"/>
  <c r="I28" i="21"/>
  <c r="H28" i="21"/>
  <c r="N28" i="21" s="1"/>
  <c r="G28" i="21"/>
  <c r="M28" i="21" s="1"/>
  <c r="L27" i="21"/>
  <c r="K27" i="21"/>
  <c r="J27" i="21"/>
  <c r="I27" i="21"/>
  <c r="G27" i="21"/>
  <c r="M27" i="21" s="1"/>
  <c r="N26" i="21"/>
  <c r="L26" i="21"/>
  <c r="K26" i="21"/>
  <c r="J26" i="21"/>
  <c r="I26" i="21"/>
  <c r="H26" i="21"/>
  <c r="L25" i="21"/>
  <c r="K25" i="21"/>
  <c r="J25" i="21"/>
  <c r="I25" i="21"/>
  <c r="H25" i="21"/>
  <c r="N25" i="21" s="1"/>
  <c r="G25" i="21"/>
  <c r="M25" i="21" s="1"/>
  <c r="L24" i="21"/>
  <c r="K24" i="21"/>
  <c r="G24" i="21"/>
  <c r="L23" i="21"/>
  <c r="K23" i="21"/>
  <c r="J23" i="21"/>
  <c r="I23" i="21"/>
  <c r="H23" i="21"/>
  <c r="N23" i="21" s="1"/>
  <c r="G23" i="21"/>
  <c r="M23" i="21" s="1"/>
  <c r="L22" i="21"/>
  <c r="F22" i="21"/>
  <c r="J73" i="21" s="1"/>
  <c r="E22" i="21"/>
  <c r="I70" i="21" s="1"/>
  <c r="D22" i="21"/>
  <c r="H71" i="21" s="1"/>
  <c r="N71" i="21" s="1"/>
  <c r="C22" i="21"/>
  <c r="G47" i="21" s="1"/>
  <c r="M47" i="21" s="1"/>
  <c r="F14" i="21"/>
  <c r="E14" i="21"/>
  <c r="D14" i="21"/>
  <c r="C14" i="21"/>
  <c r="K14" i="21" s="1"/>
  <c r="F13" i="21"/>
  <c r="E13" i="21"/>
  <c r="D13" i="21"/>
  <c r="L13" i="21" s="1"/>
  <c r="C13" i="21"/>
  <c r="F12" i="21"/>
  <c r="E12" i="21"/>
  <c r="D12" i="21"/>
  <c r="F11" i="21"/>
  <c r="E11" i="21"/>
  <c r="C11" i="21"/>
  <c r="E10" i="21"/>
  <c r="D10" i="21"/>
  <c r="F9" i="21"/>
  <c r="J12" i="21" s="1"/>
  <c r="E9" i="21"/>
  <c r="C9" i="21"/>
  <c r="L640" i="20"/>
  <c r="K640" i="20"/>
  <c r="J640" i="20"/>
  <c r="L639" i="20"/>
  <c r="K639" i="20"/>
  <c r="G639" i="20"/>
  <c r="M639" i="20" s="1"/>
  <c r="L638" i="20"/>
  <c r="K638" i="20"/>
  <c r="J638" i="20"/>
  <c r="L637" i="20"/>
  <c r="K637" i="20"/>
  <c r="J637" i="20"/>
  <c r="I637" i="20"/>
  <c r="H637" i="20"/>
  <c r="N637" i="20" s="1"/>
  <c r="G637" i="20"/>
  <c r="M637" i="20" s="1"/>
  <c r="L636" i="20"/>
  <c r="K636" i="20"/>
  <c r="J636" i="20"/>
  <c r="G636" i="20"/>
  <c r="L635" i="20"/>
  <c r="K635" i="20"/>
  <c r="J635" i="20"/>
  <c r="I635" i="20"/>
  <c r="H635" i="20"/>
  <c r="N635" i="20" s="1"/>
  <c r="G635" i="20"/>
  <c r="M635" i="20" s="1"/>
  <c r="L634" i="20"/>
  <c r="K634" i="20"/>
  <c r="H634" i="20"/>
  <c r="N634" i="20" s="1"/>
  <c r="G634" i="20"/>
  <c r="M634" i="20" s="1"/>
  <c r="L633" i="20"/>
  <c r="K633" i="20"/>
  <c r="J633" i="20"/>
  <c r="L632" i="20"/>
  <c r="K632" i="20"/>
  <c r="G632" i="20"/>
  <c r="M632" i="20" s="1"/>
  <c r="L631" i="20"/>
  <c r="K631" i="20"/>
  <c r="J631" i="20"/>
  <c r="L630" i="20"/>
  <c r="K630" i="20"/>
  <c r="G630" i="20"/>
  <c r="M630" i="20" s="1"/>
  <c r="L629" i="20"/>
  <c r="K629" i="20"/>
  <c r="J629" i="20"/>
  <c r="L628" i="20"/>
  <c r="K628" i="20"/>
  <c r="G628" i="20"/>
  <c r="M628" i="20" s="1"/>
  <c r="L627" i="20"/>
  <c r="K627" i="20"/>
  <c r="J627" i="20"/>
  <c r="L626" i="20"/>
  <c r="K626" i="20"/>
  <c r="I626" i="20"/>
  <c r="H626" i="20"/>
  <c r="N626" i="20" s="1"/>
  <c r="G626" i="20"/>
  <c r="M626" i="20" s="1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H623" i="20"/>
  <c r="N623" i="20" s="1"/>
  <c r="G623" i="20"/>
  <c r="M623" i="20" s="1"/>
  <c r="L622" i="20"/>
  <c r="K622" i="20"/>
  <c r="J622" i="20"/>
  <c r="G622" i="20"/>
  <c r="N621" i="20"/>
  <c r="L621" i="20"/>
  <c r="K621" i="20"/>
  <c r="J621" i="20"/>
  <c r="I621" i="20"/>
  <c r="H621" i="20"/>
  <c r="L620" i="20"/>
  <c r="K620" i="20"/>
  <c r="G620" i="20"/>
  <c r="M620" i="20" s="1"/>
  <c r="L619" i="20"/>
  <c r="K619" i="20"/>
  <c r="J619" i="20"/>
  <c r="I619" i="20"/>
  <c r="G619" i="20"/>
  <c r="M619" i="20" s="1"/>
  <c r="L618" i="20"/>
  <c r="K618" i="20"/>
  <c r="H618" i="20"/>
  <c r="N618" i="20" s="1"/>
  <c r="G618" i="20"/>
  <c r="M618" i="20" s="1"/>
  <c r="L617" i="20"/>
  <c r="K617" i="20"/>
  <c r="J617" i="20"/>
  <c r="G617" i="20"/>
  <c r="L616" i="20"/>
  <c r="K616" i="20"/>
  <c r="H616" i="20"/>
  <c r="N616" i="20" s="1"/>
  <c r="G616" i="20"/>
  <c r="M616" i="20" s="1"/>
  <c r="L615" i="20"/>
  <c r="K615" i="20"/>
  <c r="J615" i="20"/>
  <c r="G615" i="20"/>
  <c r="L614" i="20"/>
  <c r="K614" i="20"/>
  <c r="H614" i="20"/>
  <c r="N614" i="20" s="1"/>
  <c r="G614" i="20"/>
  <c r="M614" i="20" s="1"/>
  <c r="L613" i="20"/>
  <c r="K613" i="20"/>
  <c r="J613" i="20"/>
  <c r="I613" i="20"/>
  <c r="G613" i="20"/>
  <c r="M613" i="20" s="1"/>
  <c r="K612" i="20"/>
  <c r="J612" i="20"/>
  <c r="F612" i="20"/>
  <c r="J639" i="20" s="1"/>
  <c r="E612" i="20"/>
  <c r="I640" i="20" s="1"/>
  <c r="D612" i="20"/>
  <c r="H640" i="20" s="1"/>
  <c r="N640" i="20" s="1"/>
  <c r="C612" i="20"/>
  <c r="G640" i="20" s="1"/>
  <c r="M640" i="20" s="1"/>
  <c r="L604" i="20"/>
  <c r="K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N600" i="20" s="1"/>
  <c r="G600" i="20"/>
  <c r="M600" i="20" s="1"/>
  <c r="L599" i="20"/>
  <c r="K599" i="20"/>
  <c r="H599" i="20"/>
  <c r="N599" i="20" s="1"/>
  <c r="L598" i="20"/>
  <c r="K598" i="20"/>
  <c r="I598" i="20"/>
  <c r="G598" i="20"/>
  <c r="M598" i="20" s="1"/>
  <c r="L597" i="20"/>
  <c r="K597" i="20"/>
  <c r="I597" i="20"/>
  <c r="G597" i="20"/>
  <c r="M597" i="20" s="1"/>
  <c r="L596" i="20"/>
  <c r="K596" i="20"/>
  <c r="J596" i="20"/>
  <c r="I596" i="20"/>
  <c r="H596" i="20"/>
  <c r="N596" i="20" s="1"/>
  <c r="G596" i="20"/>
  <c r="M596" i="20" s="1"/>
  <c r="N595" i="20"/>
  <c r="L595" i="20"/>
  <c r="K595" i="20"/>
  <c r="J595" i="20"/>
  <c r="I595" i="20"/>
  <c r="H595" i="20"/>
  <c r="G595" i="20"/>
  <c r="M595" i="20" s="1"/>
  <c r="L594" i="20"/>
  <c r="K594" i="20"/>
  <c r="I594" i="20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G590" i="20"/>
  <c r="M590" i="20" s="1"/>
  <c r="L589" i="20"/>
  <c r="K589" i="20"/>
  <c r="L588" i="20"/>
  <c r="K588" i="20"/>
  <c r="I588" i="20"/>
  <c r="G588" i="20"/>
  <c r="M588" i="20" s="1"/>
  <c r="L587" i="20"/>
  <c r="K587" i="20"/>
  <c r="J587" i="20"/>
  <c r="I587" i="20"/>
  <c r="G587" i="20"/>
  <c r="M587" i="20" s="1"/>
  <c r="L586" i="20"/>
  <c r="K586" i="20"/>
  <c r="H586" i="20"/>
  <c r="N586" i="20" s="1"/>
  <c r="G586" i="20"/>
  <c r="L585" i="20"/>
  <c r="K585" i="20"/>
  <c r="I585" i="20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N582" i="20"/>
  <c r="L582" i="20"/>
  <c r="K582" i="20"/>
  <c r="J582" i="20"/>
  <c r="I582" i="20"/>
  <c r="H582" i="20"/>
  <c r="G582" i="20"/>
  <c r="M582" i="20" s="1"/>
  <c r="L581" i="20"/>
  <c r="K581" i="20"/>
  <c r="I581" i="20"/>
  <c r="G581" i="20"/>
  <c r="M581" i="20" s="1"/>
  <c r="L580" i="20"/>
  <c r="K580" i="20"/>
  <c r="I580" i="20"/>
  <c r="G580" i="20"/>
  <c r="M580" i="20" s="1"/>
  <c r="L579" i="20"/>
  <c r="K579" i="20"/>
  <c r="J579" i="20"/>
  <c r="I579" i="20"/>
  <c r="H579" i="20"/>
  <c r="N579" i="20" s="1"/>
  <c r="G579" i="20"/>
  <c r="M579" i="20" s="1"/>
  <c r="L578" i="20"/>
  <c r="K578" i="20"/>
  <c r="G578" i="20"/>
  <c r="M578" i="20" s="1"/>
  <c r="L577" i="20"/>
  <c r="K577" i="20"/>
  <c r="J577" i="20"/>
  <c r="I577" i="20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G575" i="20"/>
  <c r="M575" i="20" s="1"/>
  <c r="L574" i="20"/>
  <c r="K574" i="20"/>
  <c r="I574" i="20"/>
  <c r="H574" i="20"/>
  <c r="N574" i="20" s="1"/>
  <c r="G574" i="20"/>
  <c r="M574" i="20" s="1"/>
  <c r="L573" i="20"/>
  <c r="K573" i="20"/>
  <c r="J573" i="20"/>
  <c r="I573" i="20"/>
  <c r="G573" i="20"/>
  <c r="M573" i="20" s="1"/>
  <c r="L572" i="20"/>
  <c r="K572" i="20"/>
  <c r="J572" i="20"/>
  <c r="I572" i="20"/>
  <c r="G572" i="20"/>
  <c r="M572" i="20" s="1"/>
  <c r="L571" i="20"/>
  <c r="K571" i="20"/>
  <c r="H571" i="20"/>
  <c r="N571" i="20" s="1"/>
  <c r="G571" i="20"/>
  <c r="M571" i="20" s="1"/>
  <c r="L570" i="20"/>
  <c r="K570" i="20"/>
  <c r="I570" i="20"/>
  <c r="H570" i="20"/>
  <c r="N570" i="20" s="1"/>
  <c r="G570" i="20"/>
  <c r="M570" i="20" s="1"/>
  <c r="L569" i="20"/>
  <c r="K569" i="20"/>
  <c r="J569" i="20"/>
  <c r="I569" i="20"/>
  <c r="G569" i="20"/>
  <c r="M569" i="20" s="1"/>
  <c r="L568" i="20"/>
  <c r="K568" i="20"/>
  <c r="I568" i="20"/>
  <c r="L567" i="20"/>
  <c r="K567" i="20"/>
  <c r="G567" i="20"/>
  <c r="M567" i="20" s="1"/>
  <c r="L566" i="20"/>
  <c r="K566" i="20"/>
  <c r="J566" i="20"/>
  <c r="I566" i="20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G564" i="20"/>
  <c r="M564" i="20" s="1"/>
  <c r="L563" i="20"/>
  <c r="K563" i="20"/>
  <c r="L562" i="20"/>
  <c r="K562" i="20"/>
  <c r="J562" i="20"/>
  <c r="H562" i="20"/>
  <c r="N562" i="20" s="1"/>
  <c r="G562" i="20"/>
  <c r="M562" i="20" s="1"/>
  <c r="L561" i="20"/>
  <c r="K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G559" i="20"/>
  <c r="M559" i="20" s="1"/>
  <c r="L558" i="20"/>
  <c r="K558" i="20"/>
  <c r="L557" i="20"/>
  <c r="K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N555" i="20"/>
  <c r="L555" i="20"/>
  <c r="K555" i="20"/>
  <c r="J555" i="20"/>
  <c r="I555" i="20"/>
  <c r="H555" i="20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G552" i="20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G546" i="20"/>
  <c r="L545" i="20"/>
  <c r="K545" i="20"/>
  <c r="J545" i="20"/>
  <c r="I545" i="20"/>
  <c r="G545" i="20"/>
  <c r="M545" i="20" s="1"/>
  <c r="L544" i="20"/>
  <c r="K544" i="20"/>
  <c r="G544" i="20"/>
  <c r="M544" i="20" s="1"/>
  <c r="L543" i="20"/>
  <c r="K543" i="20"/>
  <c r="J543" i="20"/>
  <c r="H543" i="20"/>
  <c r="N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G541" i="20"/>
  <c r="L540" i="20"/>
  <c r="K540" i="20"/>
  <c r="G540" i="20"/>
  <c r="M540" i="20" s="1"/>
  <c r="L539" i="20"/>
  <c r="K539" i="20"/>
  <c r="J539" i="20"/>
  <c r="G539" i="20"/>
  <c r="L538" i="20"/>
  <c r="K538" i="20"/>
  <c r="J538" i="20"/>
  <c r="I538" i="20"/>
  <c r="L537" i="20"/>
  <c r="K537" i="20"/>
  <c r="J537" i="20"/>
  <c r="G537" i="20"/>
  <c r="M537" i="20" s="1"/>
  <c r="L536" i="20"/>
  <c r="K536" i="20"/>
  <c r="H536" i="20"/>
  <c r="N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N533" i="20"/>
  <c r="L533" i="20"/>
  <c r="K533" i="20"/>
  <c r="J533" i="20"/>
  <c r="I533" i="20"/>
  <c r="H533" i="20"/>
  <c r="G533" i="20"/>
  <c r="M533" i="20" s="1"/>
  <c r="N532" i="20"/>
  <c r="L532" i="20"/>
  <c r="K532" i="20"/>
  <c r="J532" i="20"/>
  <c r="I532" i="20"/>
  <c r="H532" i="20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G530" i="20"/>
  <c r="M530" i="20" s="1"/>
  <c r="L529" i="20"/>
  <c r="K529" i="20"/>
  <c r="J529" i="20"/>
  <c r="I529" i="20"/>
  <c r="H529" i="20"/>
  <c r="N529" i="20" s="1"/>
  <c r="G529" i="20"/>
  <c r="M529" i="20" s="1"/>
  <c r="N528" i="20"/>
  <c r="L528" i="20"/>
  <c r="K528" i="20"/>
  <c r="J528" i="20"/>
  <c r="I528" i="20"/>
  <c r="H528" i="20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I525" i="20"/>
  <c r="H525" i="20"/>
  <c r="N525" i="20" s="1"/>
  <c r="G525" i="20"/>
  <c r="M525" i="20" s="1"/>
  <c r="N524" i="20"/>
  <c r="L524" i="20"/>
  <c r="K524" i="20"/>
  <c r="J524" i="20"/>
  <c r="I524" i="20"/>
  <c r="H524" i="20"/>
  <c r="G524" i="20"/>
  <c r="M524" i="20" s="1"/>
  <c r="L523" i="20"/>
  <c r="K523" i="20"/>
  <c r="J523" i="20"/>
  <c r="I523" i="20"/>
  <c r="G523" i="20"/>
  <c r="M523" i="20" s="1"/>
  <c r="L522" i="20"/>
  <c r="K522" i="20"/>
  <c r="J522" i="20"/>
  <c r="G522" i="20"/>
  <c r="N521" i="20"/>
  <c r="L521" i="20"/>
  <c r="K521" i="20"/>
  <c r="J521" i="20"/>
  <c r="I521" i="20"/>
  <c r="H521" i="20"/>
  <c r="G521" i="20"/>
  <c r="M521" i="20" s="1"/>
  <c r="L520" i="20"/>
  <c r="K520" i="20"/>
  <c r="I520" i="20"/>
  <c r="G520" i="20"/>
  <c r="M520" i="20" s="1"/>
  <c r="L519" i="20"/>
  <c r="K519" i="20"/>
  <c r="J519" i="20"/>
  <c r="I519" i="20"/>
  <c r="G519" i="20"/>
  <c r="M519" i="20" s="1"/>
  <c r="L518" i="20"/>
  <c r="K518" i="20"/>
  <c r="L517" i="20"/>
  <c r="K517" i="20"/>
  <c r="G517" i="20"/>
  <c r="M517" i="20" s="1"/>
  <c r="L516" i="20"/>
  <c r="K516" i="20"/>
  <c r="J516" i="20"/>
  <c r="I516" i="20"/>
  <c r="H516" i="20"/>
  <c r="N516" i="20" s="1"/>
  <c r="G516" i="20"/>
  <c r="M516" i="20" s="1"/>
  <c r="L515" i="20"/>
  <c r="K515" i="20"/>
  <c r="I515" i="20"/>
  <c r="G515" i="20"/>
  <c r="M515" i="20" s="1"/>
  <c r="L514" i="20"/>
  <c r="K514" i="20"/>
  <c r="G514" i="20"/>
  <c r="M514" i="20" s="1"/>
  <c r="N513" i="20"/>
  <c r="L513" i="20"/>
  <c r="K513" i="20"/>
  <c r="J513" i="20"/>
  <c r="I513" i="20"/>
  <c r="H513" i="20"/>
  <c r="G513" i="20"/>
  <c r="M513" i="20" s="1"/>
  <c r="L512" i="20"/>
  <c r="K512" i="20"/>
  <c r="I512" i="20"/>
  <c r="G512" i="20"/>
  <c r="M512" i="20" s="1"/>
  <c r="L511" i="20"/>
  <c r="K511" i="20"/>
  <c r="H511" i="20"/>
  <c r="N511" i="20" s="1"/>
  <c r="G511" i="20"/>
  <c r="M511" i="20" s="1"/>
  <c r="L510" i="20"/>
  <c r="K510" i="20"/>
  <c r="I510" i="20"/>
  <c r="H510" i="20"/>
  <c r="N510" i="20" s="1"/>
  <c r="G510" i="20"/>
  <c r="M510" i="20" s="1"/>
  <c r="L509" i="20"/>
  <c r="K509" i="20"/>
  <c r="I509" i="20"/>
  <c r="G509" i="20"/>
  <c r="M509" i="20" s="1"/>
  <c r="L508" i="20"/>
  <c r="K508" i="20"/>
  <c r="J508" i="20"/>
  <c r="I508" i="20"/>
  <c r="G508" i="20"/>
  <c r="M508" i="20" s="1"/>
  <c r="L507" i="20"/>
  <c r="K507" i="20"/>
  <c r="G507" i="20"/>
  <c r="L506" i="20"/>
  <c r="K506" i="20"/>
  <c r="J506" i="20"/>
  <c r="I506" i="20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G504" i="20"/>
  <c r="L503" i="20"/>
  <c r="K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G500" i="20"/>
  <c r="M500" i="20" s="1"/>
  <c r="L499" i="20"/>
  <c r="K499" i="20"/>
  <c r="I499" i="20"/>
  <c r="L498" i="20"/>
  <c r="K498" i="20"/>
  <c r="J498" i="20"/>
  <c r="I498" i="20"/>
  <c r="G498" i="20"/>
  <c r="M498" i="20" s="1"/>
  <c r="L497" i="20"/>
  <c r="K497" i="20"/>
  <c r="G497" i="20"/>
  <c r="N496" i="20"/>
  <c r="L496" i="20"/>
  <c r="K496" i="20"/>
  <c r="J496" i="20"/>
  <c r="I496" i="20"/>
  <c r="H496" i="20"/>
  <c r="G496" i="20"/>
  <c r="M496" i="20" s="1"/>
  <c r="L495" i="20"/>
  <c r="K495" i="20"/>
  <c r="J495" i="20"/>
  <c r="I495" i="20"/>
  <c r="G495" i="20"/>
  <c r="M495" i="20" s="1"/>
  <c r="L494" i="20"/>
  <c r="K494" i="20"/>
  <c r="I494" i="20"/>
  <c r="G494" i="20"/>
  <c r="M494" i="20" s="1"/>
  <c r="L493" i="20"/>
  <c r="K493" i="20"/>
  <c r="J493" i="20"/>
  <c r="G493" i="20"/>
  <c r="L492" i="20"/>
  <c r="K492" i="20"/>
  <c r="J492" i="20"/>
  <c r="I492" i="20"/>
  <c r="H492" i="20"/>
  <c r="N492" i="20" s="1"/>
  <c r="G492" i="20"/>
  <c r="M492" i="20" s="1"/>
  <c r="L491" i="20"/>
  <c r="K491" i="20"/>
  <c r="I491" i="20"/>
  <c r="H491" i="20"/>
  <c r="N491" i="20" s="1"/>
  <c r="G491" i="20"/>
  <c r="M491" i="20" s="1"/>
  <c r="N490" i="20"/>
  <c r="L490" i="20"/>
  <c r="K490" i="20"/>
  <c r="J490" i="20"/>
  <c r="I490" i="20"/>
  <c r="H490" i="20"/>
  <c r="G490" i="20"/>
  <c r="M490" i="20" s="1"/>
  <c r="L489" i="20"/>
  <c r="K489" i="20"/>
  <c r="I489" i="20"/>
  <c r="G489" i="20"/>
  <c r="M489" i="20" s="1"/>
  <c r="L488" i="20"/>
  <c r="K488" i="20"/>
  <c r="J488" i="20"/>
  <c r="I488" i="20"/>
  <c r="H488" i="20"/>
  <c r="N488" i="20" s="1"/>
  <c r="G488" i="20"/>
  <c r="M488" i="20" s="1"/>
  <c r="L487" i="20"/>
  <c r="K487" i="20"/>
  <c r="I487" i="20"/>
  <c r="G487" i="20"/>
  <c r="M487" i="20" s="1"/>
  <c r="L486" i="20"/>
  <c r="K486" i="20"/>
  <c r="J486" i="20"/>
  <c r="I486" i="20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J483" i="20"/>
  <c r="I483" i="20"/>
  <c r="G483" i="20"/>
  <c r="M483" i="20" s="1"/>
  <c r="N482" i="20"/>
  <c r="L482" i="20"/>
  <c r="K482" i="20"/>
  <c r="J482" i="20"/>
  <c r="I482" i="20"/>
  <c r="H482" i="20"/>
  <c r="G482" i="20"/>
  <c r="M482" i="20" s="1"/>
  <c r="L481" i="20"/>
  <c r="K481" i="20"/>
  <c r="G481" i="20"/>
  <c r="M481" i="20" s="1"/>
  <c r="L480" i="20"/>
  <c r="K480" i="20"/>
  <c r="J480" i="20"/>
  <c r="I480" i="20"/>
  <c r="H480" i="20"/>
  <c r="N480" i="20" s="1"/>
  <c r="G480" i="20"/>
  <c r="M480" i="20" s="1"/>
  <c r="N479" i="20"/>
  <c r="L479" i="20"/>
  <c r="K479" i="20"/>
  <c r="J479" i="20"/>
  <c r="I479" i="20"/>
  <c r="H479" i="20"/>
  <c r="G479" i="20"/>
  <c r="M479" i="20" s="1"/>
  <c r="L478" i="20"/>
  <c r="K478" i="20"/>
  <c r="G478" i="20"/>
  <c r="M478" i="20" s="1"/>
  <c r="L477" i="20"/>
  <c r="K477" i="20"/>
  <c r="J477" i="20"/>
  <c r="I477" i="20"/>
  <c r="G477" i="20"/>
  <c r="M477" i="20" s="1"/>
  <c r="L476" i="20"/>
  <c r="K476" i="20"/>
  <c r="J476" i="20"/>
  <c r="I476" i="20"/>
  <c r="G476" i="20"/>
  <c r="M476" i="20" s="1"/>
  <c r="N475" i="20"/>
  <c r="L475" i="20"/>
  <c r="K475" i="20"/>
  <c r="J475" i="20"/>
  <c r="I475" i="20"/>
  <c r="H475" i="20"/>
  <c r="G475" i="20"/>
  <c r="M475" i="20" s="1"/>
  <c r="L474" i="20"/>
  <c r="K474" i="20"/>
  <c r="H474" i="20"/>
  <c r="N474" i="20" s="1"/>
  <c r="G474" i="20"/>
  <c r="M474" i="20" s="1"/>
  <c r="L473" i="20"/>
  <c r="K473" i="20"/>
  <c r="J473" i="20"/>
  <c r="L472" i="20"/>
  <c r="K472" i="20"/>
  <c r="G472" i="20"/>
  <c r="M472" i="20" s="1"/>
  <c r="L471" i="20"/>
  <c r="K471" i="20"/>
  <c r="J471" i="20"/>
  <c r="L470" i="20"/>
  <c r="K470" i="20"/>
  <c r="G470" i="20"/>
  <c r="M470" i="20" s="1"/>
  <c r="L469" i="20"/>
  <c r="K469" i="20"/>
  <c r="J469" i="20"/>
  <c r="I469" i="20"/>
  <c r="G469" i="20"/>
  <c r="M469" i="20" s="1"/>
  <c r="L468" i="20"/>
  <c r="K468" i="20"/>
  <c r="I468" i="20"/>
  <c r="G468" i="20"/>
  <c r="M468" i="20" s="1"/>
  <c r="L467" i="20"/>
  <c r="K467" i="20"/>
  <c r="I467" i="20"/>
  <c r="G467" i="20"/>
  <c r="M467" i="20" s="1"/>
  <c r="L466" i="20"/>
  <c r="K466" i="20"/>
  <c r="I466" i="20"/>
  <c r="G466" i="20"/>
  <c r="M466" i="20" s="1"/>
  <c r="L465" i="20"/>
  <c r="K465" i="20"/>
  <c r="J465" i="20"/>
  <c r="I465" i="20"/>
  <c r="G465" i="20"/>
  <c r="M465" i="20" s="1"/>
  <c r="N464" i="20"/>
  <c r="L464" i="20"/>
  <c r="K464" i="20"/>
  <c r="J464" i="20"/>
  <c r="I464" i="20"/>
  <c r="H464" i="20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I462" i="20"/>
  <c r="H462" i="20"/>
  <c r="N462" i="20" s="1"/>
  <c r="G462" i="20"/>
  <c r="M462" i="20" s="1"/>
  <c r="L461" i="20"/>
  <c r="K461" i="20"/>
  <c r="J461" i="20"/>
  <c r="I461" i="20"/>
  <c r="G461" i="20"/>
  <c r="M461" i="20" s="1"/>
  <c r="L460" i="20"/>
  <c r="K460" i="20"/>
  <c r="G460" i="20"/>
  <c r="M460" i="20" s="1"/>
  <c r="L459" i="20"/>
  <c r="K459" i="20"/>
  <c r="I459" i="20"/>
  <c r="H459" i="20"/>
  <c r="N459" i="20" s="1"/>
  <c r="G459" i="20"/>
  <c r="M459" i="20" s="1"/>
  <c r="L458" i="20"/>
  <c r="K458" i="20"/>
  <c r="J458" i="20"/>
  <c r="I458" i="20"/>
  <c r="G458" i="20"/>
  <c r="M458" i="20" s="1"/>
  <c r="L457" i="20"/>
  <c r="K457" i="20"/>
  <c r="G457" i="20"/>
  <c r="M457" i="20" s="1"/>
  <c r="L456" i="20"/>
  <c r="K456" i="20"/>
  <c r="J456" i="20"/>
  <c r="H456" i="20"/>
  <c r="N456" i="20" s="1"/>
  <c r="G456" i="20"/>
  <c r="L455" i="20"/>
  <c r="K455" i="20"/>
  <c r="J455" i="20"/>
  <c r="H455" i="20"/>
  <c r="N455" i="20" s="1"/>
  <c r="G455" i="20"/>
  <c r="M455" i="20" s="1"/>
  <c r="L454" i="20"/>
  <c r="K454" i="20"/>
  <c r="J454" i="20"/>
  <c r="H454" i="20"/>
  <c r="N454" i="20" s="1"/>
  <c r="G454" i="20"/>
  <c r="L453" i="20"/>
  <c r="K453" i="20"/>
  <c r="J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L450" i="20"/>
  <c r="K450" i="20"/>
  <c r="G450" i="20"/>
  <c r="M450" i="20" s="1"/>
  <c r="L449" i="20"/>
  <c r="K449" i="20"/>
  <c r="J449" i="20"/>
  <c r="L448" i="20"/>
  <c r="K448" i="20"/>
  <c r="G448" i="20"/>
  <c r="M448" i="20" s="1"/>
  <c r="L447" i="20"/>
  <c r="K447" i="20"/>
  <c r="J447" i="20"/>
  <c r="I447" i="20"/>
  <c r="H447" i="20"/>
  <c r="N447" i="20" s="1"/>
  <c r="G447" i="20"/>
  <c r="M447" i="20" s="1"/>
  <c r="L446" i="20"/>
  <c r="K446" i="20"/>
  <c r="G446" i="20"/>
  <c r="M446" i="20" s="1"/>
  <c r="L445" i="20"/>
  <c r="K445" i="20"/>
  <c r="J445" i="20"/>
  <c r="I445" i="20"/>
  <c r="G445" i="20"/>
  <c r="M445" i="20" s="1"/>
  <c r="N444" i="20"/>
  <c r="L444" i="20"/>
  <c r="K444" i="20"/>
  <c r="J444" i="20"/>
  <c r="I444" i="20"/>
  <c r="H444" i="20"/>
  <c r="G444" i="20"/>
  <c r="M444" i="20" s="1"/>
  <c r="L443" i="20"/>
  <c r="K443" i="20"/>
  <c r="I443" i="20"/>
  <c r="L442" i="20"/>
  <c r="K442" i="20"/>
  <c r="G442" i="20"/>
  <c r="M442" i="20" s="1"/>
  <c r="L441" i="20"/>
  <c r="K441" i="20"/>
  <c r="J441" i="20"/>
  <c r="I441" i="20"/>
  <c r="H441" i="20"/>
  <c r="N441" i="20" s="1"/>
  <c r="G441" i="20"/>
  <c r="M441" i="20" s="1"/>
  <c r="N440" i="20"/>
  <c r="L440" i="20"/>
  <c r="K440" i="20"/>
  <c r="J440" i="20"/>
  <c r="I440" i="20"/>
  <c r="H440" i="20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J438" i="20"/>
  <c r="G438" i="20"/>
  <c r="L437" i="20"/>
  <c r="K437" i="20"/>
  <c r="G437" i="20"/>
  <c r="M437" i="20" s="1"/>
  <c r="L436" i="20"/>
  <c r="K436" i="20"/>
  <c r="J436" i="20"/>
  <c r="G436" i="20"/>
  <c r="L435" i="20"/>
  <c r="K435" i="20"/>
  <c r="G435" i="20"/>
  <c r="M435" i="20" s="1"/>
  <c r="L434" i="20"/>
  <c r="K434" i="20"/>
  <c r="J434" i="20"/>
  <c r="G434" i="20"/>
  <c r="L433" i="20"/>
  <c r="K433" i="20"/>
  <c r="J433" i="20"/>
  <c r="I433" i="20"/>
  <c r="L432" i="20"/>
  <c r="K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J430" i="20"/>
  <c r="I430" i="20"/>
  <c r="H430" i="20"/>
  <c r="N430" i="20" s="1"/>
  <c r="G430" i="20"/>
  <c r="M430" i="20" s="1"/>
  <c r="L429" i="20"/>
  <c r="K429" i="20"/>
  <c r="G429" i="20"/>
  <c r="M429" i="20" s="1"/>
  <c r="L428" i="20"/>
  <c r="K428" i="20"/>
  <c r="J428" i="20"/>
  <c r="G428" i="20"/>
  <c r="L427" i="20"/>
  <c r="K427" i="20"/>
  <c r="G427" i="20"/>
  <c r="M427" i="20" s="1"/>
  <c r="L426" i="20"/>
  <c r="K426" i="20"/>
  <c r="J426" i="20"/>
  <c r="G426" i="20"/>
  <c r="L425" i="20"/>
  <c r="K425" i="20"/>
  <c r="J425" i="20"/>
  <c r="I425" i="20"/>
  <c r="H425" i="20"/>
  <c r="N425" i="20" s="1"/>
  <c r="L424" i="20"/>
  <c r="K424" i="20"/>
  <c r="G424" i="20"/>
  <c r="M424" i="20" s="1"/>
  <c r="L423" i="20"/>
  <c r="K423" i="20"/>
  <c r="J423" i="20"/>
  <c r="L422" i="20"/>
  <c r="K422" i="20"/>
  <c r="G422" i="20"/>
  <c r="M422" i="20" s="1"/>
  <c r="L421" i="20"/>
  <c r="K421" i="20"/>
  <c r="J421" i="20"/>
  <c r="I421" i="20"/>
  <c r="H421" i="20"/>
  <c r="N421" i="20" s="1"/>
  <c r="G421" i="20"/>
  <c r="M421" i="20" s="1"/>
  <c r="L420" i="20"/>
  <c r="K420" i="20"/>
  <c r="G420" i="20"/>
  <c r="M420" i="20" s="1"/>
  <c r="L419" i="20"/>
  <c r="K419" i="20"/>
  <c r="J419" i="20"/>
  <c r="G419" i="20"/>
  <c r="N418" i="20"/>
  <c r="L418" i="20"/>
  <c r="K418" i="20"/>
  <c r="J418" i="20"/>
  <c r="I418" i="20"/>
  <c r="H418" i="20"/>
  <c r="G418" i="20"/>
  <c r="M418" i="20" s="1"/>
  <c r="L417" i="20"/>
  <c r="K417" i="20"/>
  <c r="H417" i="20"/>
  <c r="N417" i="20" s="1"/>
  <c r="G417" i="20"/>
  <c r="M417" i="20" s="1"/>
  <c r="N416" i="20"/>
  <c r="L416" i="20"/>
  <c r="K416" i="20"/>
  <c r="J416" i="20"/>
  <c r="I416" i="20"/>
  <c r="H416" i="20"/>
  <c r="G416" i="20"/>
  <c r="M416" i="20" s="1"/>
  <c r="L415" i="20"/>
  <c r="K415" i="20"/>
  <c r="J415" i="20"/>
  <c r="I415" i="20"/>
  <c r="H415" i="20"/>
  <c r="N415" i="20" s="1"/>
  <c r="L414" i="20"/>
  <c r="K414" i="20"/>
  <c r="J414" i="20"/>
  <c r="I414" i="20"/>
  <c r="H414" i="20"/>
  <c r="N414" i="20" s="1"/>
  <c r="G414" i="20"/>
  <c r="M414" i="20" s="1"/>
  <c r="L413" i="20"/>
  <c r="K413" i="20"/>
  <c r="J413" i="20"/>
  <c r="G413" i="20"/>
  <c r="L412" i="20"/>
  <c r="K412" i="20"/>
  <c r="J412" i="20"/>
  <c r="I412" i="20"/>
  <c r="H412" i="20"/>
  <c r="N412" i="20" s="1"/>
  <c r="G412" i="20"/>
  <c r="M412" i="20" s="1"/>
  <c r="L411" i="20"/>
  <c r="K411" i="20"/>
  <c r="G411" i="20"/>
  <c r="M411" i="20" s="1"/>
  <c r="L410" i="20"/>
  <c r="K410" i="20"/>
  <c r="J410" i="20"/>
  <c r="L409" i="20"/>
  <c r="K409" i="20"/>
  <c r="J409" i="20"/>
  <c r="H409" i="20"/>
  <c r="N409" i="20" s="1"/>
  <c r="G409" i="20"/>
  <c r="M409" i="20" s="1"/>
  <c r="L408" i="20"/>
  <c r="K408" i="20"/>
  <c r="J408" i="20"/>
  <c r="L407" i="20"/>
  <c r="K407" i="20"/>
  <c r="H407" i="20"/>
  <c r="N407" i="20" s="1"/>
  <c r="G407" i="20"/>
  <c r="M407" i="20" s="1"/>
  <c r="L406" i="20"/>
  <c r="K406" i="20"/>
  <c r="J406" i="20"/>
  <c r="L405" i="20"/>
  <c r="K405" i="20"/>
  <c r="G405" i="20"/>
  <c r="M405" i="20" s="1"/>
  <c r="L404" i="20"/>
  <c r="K404" i="20"/>
  <c r="J404" i="20"/>
  <c r="G404" i="20"/>
  <c r="L403" i="20"/>
  <c r="K403" i="20"/>
  <c r="J403" i="20"/>
  <c r="I403" i="20"/>
  <c r="H403" i="20"/>
  <c r="N403" i="20" s="1"/>
  <c r="G403" i="20"/>
  <c r="M403" i="20" s="1"/>
  <c r="L402" i="20"/>
  <c r="K402" i="20"/>
  <c r="J402" i="20"/>
  <c r="G402" i="20"/>
  <c r="L401" i="20"/>
  <c r="K401" i="20"/>
  <c r="H401" i="20"/>
  <c r="N401" i="20" s="1"/>
  <c r="G401" i="20"/>
  <c r="M401" i="20" s="1"/>
  <c r="L400" i="20"/>
  <c r="K400" i="20"/>
  <c r="J400" i="20"/>
  <c r="G400" i="20"/>
  <c r="N399" i="20"/>
  <c r="L399" i="20"/>
  <c r="K399" i="20"/>
  <c r="J399" i="20"/>
  <c r="I399" i="20"/>
  <c r="H399" i="20"/>
  <c r="G399" i="20"/>
  <c r="M399" i="20" s="1"/>
  <c r="L398" i="20"/>
  <c r="K398" i="20"/>
  <c r="J398" i="20"/>
  <c r="G398" i="20"/>
  <c r="M398" i="20" s="1"/>
  <c r="L397" i="20"/>
  <c r="K397" i="20"/>
  <c r="J397" i="20"/>
  <c r="L396" i="20"/>
  <c r="K396" i="20"/>
  <c r="G396" i="20"/>
  <c r="M396" i="20" s="1"/>
  <c r="L395" i="20"/>
  <c r="K395" i="20"/>
  <c r="J395" i="20"/>
  <c r="L394" i="20"/>
  <c r="K394" i="20"/>
  <c r="G394" i="20"/>
  <c r="M394" i="20" s="1"/>
  <c r="L393" i="20"/>
  <c r="K393" i="20"/>
  <c r="J393" i="20"/>
  <c r="I393" i="20"/>
  <c r="H393" i="20"/>
  <c r="N393" i="20" s="1"/>
  <c r="G393" i="20"/>
  <c r="M393" i="20" s="1"/>
  <c r="L392" i="20"/>
  <c r="K392" i="20"/>
  <c r="H392" i="20"/>
  <c r="N392" i="20" s="1"/>
  <c r="G392" i="20"/>
  <c r="M392" i="20" s="1"/>
  <c r="L391" i="20"/>
  <c r="K391" i="20"/>
  <c r="J391" i="20"/>
  <c r="G391" i="20"/>
  <c r="L390" i="20"/>
  <c r="K390" i="20"/>
  <c r="J390" i="20"/>
  <c r="H390" i="20"/>
  <c r="N390" i="20" s="1"/>
  <c r="G390" i="20"/>
  <c r="M390" i="20" s="1"/>
  <c r="L389" i="20"/>
  <c r="K389" i="20"/>
  <c r="J389" i="20"/>
  <c r="G389" i="20"/>
  <c r="L388" i="20"/>
  <c r="K388" i="20"/>
  <c r="J388" i="20"/>
  <c r="I388" i="20"/>
  <c r="H388" i="20"/>
  <c r="N388" i="20" s="1"/>
  <c r="G388" i="20"/>
  <c r="M388" i="20" s="1"/>
  <c r="L387" i="20"/>
  <c r="K387" i="20"/>
  <c r="G387" i="20"/>
  <c r="M387" i="20" s="1"/>
  <c r="L386" i="20"/>
  <c r="K386" i="20"/>
  <c r="J386" i="20"/>
  <c r="L385" i="20"/>
  <c r="K385" i="20"/>
  <c r="J385" i="20"/>
  <c r="H385" i="20"/>
  <c r="N385" i="20" s="1"/>
  <c r="G385" i="20"/>
  <c r="M385" i="20" s="1"/>
  <c r="L384" i="20"/>
  <c r="K384" i="20"/>
  <c r="J384" i="20"/>
  <c r="L383" i="20"/>
  <c r="K383" i="20"/>
  <c r="G383" i="20"/>
  <c r="M383" i="20" s="1"/>
  <c r="L382" i="20"/>
  <c r="K382" i="20"/>
  <c r="J382" i="20"/>
  <c r="I382" i="20"/>
  <c r="H382" i="20"/>
  <c r="N382" i="20" s="1"/>
  <c r="G382" i="20"/>
  <c r="M382" i="20" s="1"/>
  <c r="L381" i="20"/>
  <c r="K381" i="20"/>
  <c r="J381" i="20"/>
  <c r="H381" i="20"/>
  <c r="N381" i="20" s="1"/>
  <c r="G381" i="20"/>
  <c r="M381" i="20" s="1"/>
  <c r="L380" i="20"/>
  <c r="K380" i="20"/>
  <c r="J380" i="20"/>
  <c r="H380" i="20"/>
  <c r="N380" i="20" s="1"/>
  <c r="G380" i="20"/>
  <c r="L379" i="20"/>
  <c r="K379" i="20"/>
  <c r="H379" i="20"/>
  <c r="N379" i="20" s="1"/>
  <c r="G379" i="20"/>
  <c r="M379" i="20" s="1"/>
  <c r="L378" i="20"/>
  <c r="K378" i="20"/>
  <c r="J378" i="20"/>
  <c r="G378" i="20"/>
  <c r="L377" i="20"/>
  <c r="K377" i="20"/>
  <c r="H377" i="20"/>
  <c r="N377" i="20" s="1"/>
  <c r="G377" i="20"/>
  <c r="M377" i="20" s="1"/>
  <c r="L376" i="20"/>
  <c r="K376" i="20"/>
  <c r="J376" i="20"/>
  <c r="H376" i="20"/>
  <c r="N376" i="20" s="1"/>
  <c r="G376" i="20"/>
  <c r="N375" i="20"/>
  <c r="L375" i="20"/>
  <c r="K375" i="20"/>
  <c r="J375" i="20"/>
  <c r="I375" i="20"/>
  <c r="H375" i="20"/>
  <c r="G375" i="20"/>
  <c r="M375" i="20" s="1"/>
  <c r="L374" i="20"/>
  <c r="K374" i="20"/>
  <c r="G374" i="20"/>
  <c r="M374" i="20" s="1"/>
  <c r="L373" i="20"/>
  <c r="K373" i="20"/>
  <c r="J373" i="20"/>
  <c r="L372" i="20"/>
  <c r="K372" i="20"/>
  <c r="G372" i="20"/>
  <c r="M372" i="20" s="1"/>
  <c r="K371" i="20"/>
  <c r="J371" i="20"/>
  <c r="F371" i="20"/>
  <c r="J600" i="20" s="1"/>
  <c r="E371" i="20"/>
  <c r="I604" i="20" s="1"/>
  <c r="D371" i="20"/>
  <c r="H602" i="20" s="1"/>
  <c r="N602" i="20" s="1"/>
  <c r="C371" i="20"/>
  <c r="G599" i="20" s="1"/>
  <c r="M599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N357" i="20"/>
  <c r="L357" i="20"/>
  <c r="K357" i="20"/>
  <c r="J357" i="20"/>
  <c r="I357" i="20"/>
  <c r="H357" i="20"/>
  <c r="G357" i="20"/>
  <c r="M357" i="20" s="1"/>
  <c r="N356" i="20"/>
  <c r="L356" i="20"/>
  <c r="K356" i="20"/>
  <c r="J356" i="20"/>
  <c r="I356" i="20"/>
  <c r="H356" i="20"/>
  <c r="G356" i="20"/>
  <c r="M356" i="20" s="1"/>
  <c r="L355" i="20"/>
  <c r="K355" i="20"/>
  <c r="I355" i="20"/>
  <c r="H355" i="20"/>
  <c r="N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L352" i="20"/>
  <c r="K352" i="20"/>
  <c r="J352" i="20"/>
  <c r="I352" i="20"/>
  <c r="H352" i="20"/>
  <c r="N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N349" i="20"/>
  <c r="L349" i="20"/>
  <c r="K349" i="20"/>
  <c r="J349" i="20"/>
  <c r="I349" i="20"/>
  <c r="H349" i="20"/>
  <c r="G349" i="20"/>
  <c r="M349" i="20" s="1"/>
  <c r="N348" i="20"/>
  <c r="L348" i="20"/>
  <c r="K348" i="20"/>
  <c r="J348" i="20"/>
  <c r="I348" i="20"/>
  <c r="H348" i="20"/>
  <c r="G348" i="20"/>
  <c r="M348" i="20" s="1"/>
  <c r="L347" i="20"/>
  <c r="K347" i="20"/>
  <c r="H347" i="20"/>
  <c r="N347" i="20" s="1"/>
  <c r="L346" i="20"/>
  <c r="K346" i="20"/>
  <c r="J346" i="20"/>
  <c r="I346" i="20"/>
  <c r="H346" i="20"/>
  <c r="N346" i="20" s="1"/>
  <c r="G346" i="20"/>
  <c r="M346" i="20" s="1"/>
  <c r="N345" i="20"/>
  <c r="L345" i="20"/>
  <c r="K345" i="20"/>
  <c r="J345" i="20"/>
  <c r="I345" i="20"/>
  <c r="H345" i="20"/>
  <c r="G345" i="20"/>
  <c r="M345" i="20" s="1"/>
  <c r="L344" i="20"/>
  <c r="K344" i="20"/>
  <c r="J344" i="20"/>
  <c r="H344" i="20"/>
  <c r="N344" i="20" s="1"/>
  <c r="G344" i="20"/>
  <c r="M344" i="20" s="1"/>
  <c r="N343" i="20"/>
  <c r="L343" i="20"/>
  <c r="K343" i="20"/>
  <c r="J343" i="20"/>
  <c r="I343" i="20"/>
  <c r="H343" i="20"/>
  <c r="L342" i="20"/>
  <c r="K342" i="20"/>
  <c r="I342" i="20"/>
  <c r="H342" i="20"/>
  <c r="N342" i="20" s="1"/>
  <c r="G342" i="20"/>
  <c r="M342" i="20" s="1"/>
  <c r="L341" i="20"/>
  <c r="K341" i="20"/>
  <c r="J341" i="20"/>
  <c r="H341" i="20"/>
  <c r="N341" i="20" s="1"/>
  <c r="G341" i="20"/>
  <c r="M341" i="20" s="1"/>
  <c r="L340" i="20"/>
  <c r="K340" i="20"/>
  <c r="J340" i="20"/>
  <c r="I340" i="20"/>
  <c r="L339" i="20"/>
  <c r="K339" i="20"/>
  <c r="J339" i="20"/>
  <c r="I339" i="20"/>
  <c r="H339" i="20"/>
  <c r="N339" i="20" s="1"/>
  <c r="G339" i="20"/>
  <c r="M339" i="20" s="1"/>
  <c r="L338" i="20"/>
  <c r="K338" i="20"/>
  <c r="H338" i="20"/>
  <c r="N338" i="20" s="1"/>
  <c r="N337" i="20"/>
  <c r="L337" i="20"/>
  <c r="K337" i="20"/>
  <c r="J337" i="20"/>
  <c r="I337" i="20"/>
  <c r="H337" i="20"/>
  <c r="G337" i="20"/>
  <c r="M337" i="20" s="1"/>
  <c r="L336" i="20"/>
  <c r="K336" i="20"/>
  <c r="I336" i="20"/>
  <c r="H336" i="20"/>
  <c r="N336" i="20" s="1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N333" i="20"/>
  <c r="L333" i="20"/>
  <c r="K333" i="20"/>
  <c r="J333" i="20"/>
  <c r="I333" i="20"/>
  <c r="H333" i="20"/>
  <c r="L332" i="20"/>
  <c r="K332" i="20"/>
  <c r="J332" i="20"/>
  <c r="I332" i="20"/>
  <c r="H332" i="20"/>
  <c r="N332" i="20" s="1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H329" i="20"/>
  <c r="N329" i="20" s="1"/>
  <c r="L328" i="20"/>
  <c r="K328" i="20"/>
  <c r="J328" i="20"/>
  <c r="I328" i="20"/>
  <c r="H328" i="20"/>
  <c r="N328" i="20" s="1"/>
  <c r="L327" i="20"/>
  <c r="K327" i="20"/>
  <c r="L326" i="20"/>
  <c r="K326" i="20"/>
  <c r="J326" i="20"/>
  <c r="H326" i="20"/>
  <c r="N326" i="20" s="1"/>
  <c r="G326" i="20"/>
  <c r="M326" i="20" s="1"/>
  <c r="L325" i="20"/>
  <c r="K325" i="20"/>
  <c r="H325" i="20"/>
  <c r="N325" i="20" s="1"/>
  <c r="G325" i="20"/>
  <c r="L324" i="20"/>
  <c r="K324" i="20"/>
  <c r="I324" i="20"/>
  <c r="H324" i="20"/>
  <c r="N324" i="20" s="1"/>
  <c r="L323" i="20"/>
  <c r="K323" i="20"/>
  <c r="J323" i="20"/>
  <c r="I323" i="20"/>
  <c r="H323" i="20"/>
  <c r="N323" i="20" s="1"/>
  <c r="G323" i="20"/>
  <c r="M323" i="20" s="1"/>
  <c r="L322" i="20"/>
  <c r="K322" i="20"/>
  <c r="J322" i="20"/>
  <c r="I322" i="20"/>
  <c r="H322" i="20"/>
  <c r="N322" i="20" s="1"/>
  <c r="G322" i="20"/>
  <c r="M322" i="20" s="1"/>
  <c r="L321" i="20"/>
  <c r="K321" i="20"/>
  <c r="H321" i="20"/>
  <c r="N321" i="20" s="1"/>
  <c r="G321" i="20"/>
  <c r="L320" i="20"/>
  <c r="K320" i="20"/>
  <c r="J320" i="20"/>
  <c r="I320" i="20"/>
  <c r="H320" i="20"/>
  <c r="N320" i="20" s="1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H318" i="20"/>
  <c r="N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I315" i="20"/>
  <c r="G315" i="20"/>
  <c r="M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H313" i="20"/>
  <c r="N313" i="20" s="1"/>
  <c r="G313" i="20"/>
  <c r="M313" i="20" s="1"/>
  <c r="L312" i="20"/>
  <c r="K312" i="20"/>
  <c r="H312" i="20"/>
  <c r="N312" i="20" s="1"/>
  <c r="L311" i="20"/>
  <c r="K311" i="20"/>
  <c r="J311" i="20"/>
  <c r="I311" i="20"/>
  <c r="H311" i="20"/>
  <c r="N311" i="20" s="1"/>
  <c r="G311" i="20"/>
  <c r="M311" i="20" s="1"/>
  <c r="L310" i="20"/>
  <c r="K310" i="20"/>
  <c r="H310" i="20"/>
  <c r="N310" i="20" s="1"/>
  <c r="L309" i="20"/>
  <c r="K309" i="20"/>
  <c r="J309" i="20"/>
  <c r="I309" i="20"/>
  <c r="H309" i="20"/>
  <c r="N309" i="20" s="1"/>
  <c r="L308" i="20"/>
  <c r="K308" i="20"/>
  <c r="H308" i="20"/>
  <c r="N308" i="20" s="1"/>
  <c r="G308" i="20"/>
  <c r="M308" i="20" s="1"/>
  <c r="L307" i="20"/>
  <c r="K307" i="20"/>
  <c r="H307" i="20"/>
  <c r="N307" i="20" s="1"/>
  <c r="L306" i="20"/>
  <c r="K306" i="20"/>
  <c r="H306" i="20"/>
  <c r="N306" i="20" s="1"/>
  <c r="G306" i="20"/>
  <c r="M306" i="20" s="1"/>
  <c r="L305" i="20"/>
  <c r="K305" i="20"/>
  <c r="J305" i="20"/>
  <c r="I305" i="20"/>
  <c r="G305" i="20"/>
  <c r="M305" i="20" s="1"/>
  <c r="L304" i="20"/>
  <c r="K304" i="20"/>
  <c r="H304" i="20"/>
  <c r="N304" i="20" s="1"/>
  <c r="L303" i="20"/>
  <c r="K303" i="20"/>
  <c r="J303" i="20"/>
  <c r="I303" i="20"/>
  <c r="H303" i="20"/>
  <c r="N303" i="20" s="1"/>
  <c r="G303" i="20"/>
  <c r="M303" i="20" s="1"/>
  <c r="N302" i="20"/>
  <c r="L302" i="20"/>
  <c r="K302" i="20"/>
  <c r="J302" i="20"/>
  <c r="I302" i="20"/>
  <c r="H302" i="20"/>
  <c r="G302" i="20"/>
  <c r="M302" i="20" s="1"/>
  <c r="N301" i="20"/>
  <c r="L301" i="20"/>
  <c r="K301" i="20"/>
  <c r="J301" i="20"/>
  <c r="I301" i="20"/>
  <c r="H301" i="20"/>
  <c r="G301" i="20"/>
  <c r="M301" i="20" s="1"/>
  <c r="L300" i="20"/>
  <c r="K300" i="20"/>
  <c r="H300" i="20"/>
  <c r="N300" i="20" s="1"/>
  <c r="G300" i="20"/>
  <c r="M300" i="20" s="1"/>
  <c r="L299" i="20"/>
  <c r="K299" i="20"/>
  <c r="I299" i="20"/>
  <c r="G299" i="20"/>
  <c r="M299" i="20" s="1"/>
  <c r="L298" i="20"/>
  <c r="K298" i="20"/>
  <c r="I298" i="20"/>
  <c r="H298" i="20"/>
  <c r="N298" i="20" s="1"/>
  <c r="G298" i="20"/>
  <c r="M298" i="20" s="1"/>
  <c r="L297" i="20"/>
  <c r="K297" i="20"/>
  <c r="J297" i="20"/>
  <c r="I297" i="20"/>
  <c r="H297" i="20"/>
  <c r="N297" i="20" s="1"/>
  <c r="L296" i="20"/>
  <c r="K296" i="20"/>
  <c r="J296" i="20"/>
  <c r="I296" i="20"/>
  <c r="H296" i="20"/>
  <c r="N296" i="20" s="1"/>
  <c r="G296" i="20"/>
  <c r="M296" i="20" s="1"/>
  <c r="L295" i="20"/>
  <c r="K295" i="20"/>
  <c r="I295" i="20"/>
  <c r="L294" i="20"/>
  <c r="K294" i="20"/>
  <c r="H294" i="20"/>
  <c r="N294" i="20" s="1"/>
  <c r="L293" i="20"/>
  <c r="K293" i="20"/>
  <c r="L292" i="20"/>
  <c r="K292" i="20"/>
  <c r="I292" i="20"/>
  <c r="H292" i="20"/>
  <c r="N292" i="20" s="1"/>
  <c r="L291" i="20"/>
  <c r="K291" i="20"/>
  <c r="J291" i="20"/>
  <c r="I291" i="20"/>
  <c r="H291" i="20"/>
  <c r="N291" i="20" s="1"/>
  <c r="L290" i="20"/>
  <c r="K290" i="20"/>
  <c r="J290" i="20"/>
  <c r="I290" i="20"/>
  <c r="H290" i="20"/>
  <c r="N290" i="20" s="1"/>
  <c r="G290" i="20"/>
  <c r="M290" i="20" s="1"/>
  <c r="N289" i="20"/>
  <c r="L289" i="20"/>
  <c r="K289" i="20"/>
  <c r="J289" i="20"/>
  <c r="I289" i="20"/>
  <c r="H289" i="20"/>
  <c r="G289" i="20"/>
  <c r="M289" i="20" s="1"/>
  <c r="L288" i="20"/>
  <c r="K288" i="20"/>
  <c r="H288" i="20"/>
  <c r="N288" i="20" s="1"/>
  <c r="L287" i="20"/>
  <c r="K287" i="20"/>
  <c r="J287" i="20"/>
  <c r="I287" i="20"/>
  <c r="H287" i="20"/>
  <c r="N287" i="20" s="1"/>
  <c r="G287" i="20"/>
  <c r="M287" i="20" s="1"/>
  <c r="L286" i="20"/>
  <c r="K286" i="20"/>
  <c r="J286" i="20"/>
  <c r="H286" i="20"/>
  <c r="N286" i="20" s="1"/>
  <c r="L285" i="20"/>
  <c r="K285" i="20"/>
  <c r="H285" i="20"/>
  <c r="N285" i="20" s="1"/>
  <c r="G285" i="20"/>
  <c r="M285" i="20" s="1"/>
  <c r="L284" i="20"/>
  <c r="K284" i="20"/>
  <c r="J284" i="20"/>
  <c r="H284" i="20"/>
  <c r="N284" i="20" s="1"/>
  <c r="L283" i="20"/>
  <c r="K283" i="20"/>
  <c r="J283" i="20"/>
  <c r="H283" i="20"/>
  <c r="N283" i="20" s="1"/>
  <c r="G283" i="20"/>
  <c r="M283" i="20" s="1"/>
  <c r="L282" i="20"/>
  <c r="K282" i="20"/>
  <c r="I282" i="20"/>
  <c r="H282" i="20"/>
  <c r="N282" i="20" s="1"/>
  <c r="G282" i="20"/>
  <c r="M282" i="20" s="1"/>
  <c r="L281" i="20"/>
  <c r="K281" i="20"/>
  <c r="H281" i="20"/>
  <c r="N281" i="20" s="1"/>
  <c r="G281" i="20"/>
  <c r="M281" i="20" s="1"/>
  <c r="L280" i="20"/>
  <c r="K280" i="20"/>
  <c r="J280" i="20"/>
  <c r="I280" i="20"/>
  <c r="H280" i="20"/>
  <c r="N280" i="20" s="1"/>
  <c r="G280" i="20"/>
  <c r="M280" i="20" s="1"/>
  <c r="N279" i="20"/>
  <c r="L279" i="20"/>
  <c r="K279" i="20"/>
  <c r="J279" i="20"/>
  <c r="I279" i="20"/>
  <c r="H279" i="20"/>
  <c r="L278" i="20"/>
  <c r="K278" i="20"/>
  <c r="J278" i="20"/>
  <c r="I278" i="20"/>
  <c r="H278" i="20"/>
  <c r="N278" i="20" s="1"/>
  <c r="G278" i="20"/>
  <c r="M278" i="20" s="1"/>
  <c r="L277" i="20"/>
  <c r="K277" i="20"/>
  <c r="J277" i="20"/>
  <c r="H277" i="20"/>
  <c r="N277" i="20" s="1"/>
  <c r="G277" i="20"/>
  <c r="M277" i="20" s="1"/>
  <c r="L276" i="20"/>
  <c r="K276" i="20"/>
  <c r="H276" i="20"/>
  <c r="N276" i="20" s="1"/>
  <c r="L275" i="20"/>
  <c r="K275" i="20"/>
  <c r="J275" i="20"/>
  <c r="I275" i="20"/>
  <c r="H275" i="20"/>
  <c r="N275" i="20" s="1"/>
  <c r="G275" i="20"/>
  <c r="M275" i="20" s="1"/>
  <c r="L274" i="20"/>
  <c r="K274" i="20"/>
  <c r="J274" i="20"/>
  <c r="H274" i="20"/>
  <c r="N274" i="20" s="1"/>
  <c r="G274" i="20"/>
  <c r="N273" i="20"/>
  <c r="L273" i="20"/>
  <c r="K273" i="20"/>
  <c r="J273" i="20"/>
  <c r="I273" i="20"/>
  <c r="H273" i="20"/>
  <c r="G273" i="20"/>
  <c r="M273" i="20" s="1"/>
  <c r="L272" i="20"/>
  <c r="K272" i="20"/>
  <c r="I272" i="20"/>
  <c r="H272" i="20"/>
  <c r="N272" i="20" s="1"/>
  <c r="G272" i="20"/>
  <c r="M272" i="20" s="1"/>
  <c r="L271" i="20"/>
  <c r="K271" i="20"/>
  <c r="L270" i="20"/>
  <c r="K270" i="20"/>
  <c r="J270" i="20"/>
  <c r="H270" i="20"/>
  <c r="N270" i="20" s="1"/>
  <c r="G270" i="20"/>
  <c r="M270" i="20" s="1"/>
  <c r="L269" i="20"/>
  <c r="K269" i="20"/>
  <c r="J269" i="20"/>
  <c r="H269" i="20"/>
  <c r="N269" i="20" s="1"/>
  <c r="G269" i="20"/>
  <c r="N268" i="20"/>
  <c r="L268" i="20"/>
  <c r="K268" i="20"/>
  <c r="J268" i="20"/>
  <c r="I268" i="20"/>
  <c r="H268" i="20"/>
  <c r="G268" i="20"/>
  <c r="M268" i="20" s="1"/>
  <c r="L267" i="20"/>
  <c r="K267" i="20"/>
  <c r="I267" i="20"/>
  <c r="H267" i="20"/>
  <c r="N267" i="20" s="1"/>
  <c r="G267" i="20"/>
  <c r="M267" i="20" s="1"/>
  <c r="L266" i="20"/>
  <c r="K266" i="20"/>
  <c r="H266" i="20"/>
  <c r="N266" i="20" s="1"/>
  <c r="G266" i="20"/>
  <c r="L265" i="20"/>
  <c r="K265" i="20"/>
  <c r="I265" i="20"/>
  <c r="H265" i="20"/>
  <c r="N265" i="20" s="1"/>
  <c r="L264" i="20"/>
  <c r="K264" i="20"/>
  <c r="J264" i="20"/>
  <c r="H264" i="20"/>
  <c r="N264" i="20" s="1"/>
  <c r="G264" i="20"/>
  <c r="M264" i="20" s="1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H261" i="20"/>
  <c r="N261" i="20" s="1"/>
  <c r="G261" i="20"/>
  <c r="M261" i="20" s="1"/>
  <c r="L260" i="20"/>
  <c r="K260" i="20"/>
  <c r="I260" i="20"/>
  <c r="N259" i="20"/>
  <c r="L259" i="20"/>
  <c r="K259" i="20"/>
  <c r="J259" i="20"/>
  <c r="I259" i="20"/>
  <c r="H259" i="20"/>
  <c r="G259" i="20"/>
  <c r="M259" i="20" s="1"/>
  <c r="L258" i="20"/>
  <c r="K258" i="20"/>
  <c r="H258" i="20"/>
  <c r="N258" i="20" s="1"/>
  <c r="G258" i="20"/>
  <c r="M258" i="20" s="1"/>
  <c r="L257" i="20"/>
  <c r="K257" i="20"/>
  <c r="J257" i="20"/>
  <c r="I257" i="20"/>
  <c r="H257" i="20"/>
  <c r="N257" i="20" s="1"/>
  <c r="G257" i="20"/>
  <c r="M257" i="20" s="1"/>
  <c r="L256" i="20"/>
  <c r="K256" i="20"/>
  <c r="I256" i="20"/>
  <c r="H256" i="20"/>
  <c r="N256" i="20" s="1"/>
  <c r="G256" i="20"/>
  <c r="M256" i="20" s="1"/>
  <c r="L255" i="20"/>
  <c r="K255" i="20"/>
  <c r="H255" i="20"/>
  <c r="N255" i="20" s="1"/>
  <c r="G255" i="20"/>
  <c r="M255" i="20" s="1"/>
  <c r="L254" i="20"/>
  <c r="K254" i="20"/>
  <c r="I254" i="20"/>
  <c r="G254" i="20"/>
  <c r="M254" i="20" s="1"/>
  <c r="L253" i="20"/>
  <c r="K253" i="20"/>
  <c r="H253" i="20"/>
  <c r="N253" i="20" s="1"/>
  <c r="G253" i="20"/>
  <c r="M253" i="20" s="1"/>
  <c r="L252" i="20"/>
  <c r="K252" i="20"/>
  <c r="J252" i="20"/>
  <c r="L251" i="20"/>
  <c r="K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H249" i="20"/>
  <c r="N249" i="20" s="1"/>
  <c r="L248" i="20"/>
  <c r="K248" i="20"/>
  <c r="H248" i="20"/>
  <c r="N248" i="20" s="1"/>
  <c r="G248" i="20"/>
  <c r="M248" i="20" s="1"/>
  <c r="N247" i="20"/>
  <c r="L247" i="20"/>
  <c r="K247" i="20"/>
  <c r="J247" i="20"/>
  <c r="I247" i="20"/>
  <c r="H247" i="20"/>
  <c r="G247" i="20"/>
  <c r="M247" i="20" s="1"/>
  <c r="N246" i="20"/>
  <c r="L246" i="20"/>
  <c r="K246" i="20"/>
  <c r="J246" i="20"/>
  <c r="I246" i="20"/>
  <c r="H246" i="20"/>
  <c r="G246" i="20"/>
  <c r="M246" i="20" s="1"/>
  <c r="L245" i="20"/>
  <c r="K245" i="20"/>
  <c r="J245" i="20"/>
  <c r="H245" i="20"/>
  <c r="N245" i="20" s="1"/>
  <c r="G245" i="20"/>
  <c r="M245" i="20" s="1"/>
  <c r="L244" i="20"/>
  <c r="K244" i="20"/>
  <c r="I244" i="20"/>
  <c r="H244" i="20"/>
  <c r="N244" i="20" s="1"/>
  <c r="L243" i="20"/>
  <c r="K243" i="20"/>
  <c r="J243" i="20"/>
  <c r="H243" i="20"/>
  <c r="N243" i="20" s="1"/>
  <c r="G243" i="20"/>
  <c r="M243" i="20" s="1"/>
  <c r="L242" i="20"/>
  <c r="K242" i="20"/>
  <c r="N241" i="20"/>
  <c r="L241" i="20"/>
  <c r="K241" i="20"/>
  <c r="J241" i="20"/>
  <c r="I241" i="20"/>
  <c r="H241" i="20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N234" i="20"/>
  <c r="L234" i="20"/>
  <c r="K234" i="20"/>
  <c r="J234" i="20"/>
  <c r="I234" i="20"/>
  <c r="H234" i="20"/>
  <c r="G234" i="20"/>
  <c r="M234" i="20" s="1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N232" i="20" s="1"/>
  <c r="G232" i="20"/>
  <c r="M232" i="20" s="1"/>
  <c r="L231" i="20"/>
  <c r="K231" i="20"/>
  <c r="I231" i="20"/>
  <c r="L230" i="20"/>
  <c r="K230" i="20"/>
  <c r="H230" i="20"/>
  <c r="N230" i="20" s="1"/>
  <c r="G230" i="20"/>
  <c r="M230" i="20" s="1"/>
  <c r="L229" i="20"/>
  <c r="K229" i="20"/>
  <c r="J229" i="20"/>
  <c r="I229" i="20"/>
  <c r="H229" i="20"/>
  <c r="N229" i="20" s="1"/>
  <c r="G229" i="20"/>
  <c r="M229" i="20" s="1"/>
  <c r="L228" i="20"/>
  <c r="K228" i="20"/>
  <c r="I228" i="20"/>
  <c r="H228" i="20"/>
  <c r="N228" i="20" s="1"/>
  <c r="G228" i="20"/>
  <c r="M228" i="20" s="1"/>
  <c r="L227" i="20"/>
  <c r="K227" i="20"/>
  <c r="H227" i="20"/>
  <c r="N227" i="20" s="1"/>
  <c r="G227" i="20"/>
  <c r="M227" i="20" s="1"/>
  <c r="L226" i="20"/>
  <c r="K226" i="20"/>
  <c r="L225" i="20"/>
  <c r="K225" i="20"/>
  <c r="I225" i="20"/>
  <c r="H225" i="20"/>
  <c r="N225" i="20" s="1"/>
  <c r="G225" i="20"/>
  <c r="M225" i="20" s="1"/>
  <c r="L224" i="20"/>
  <c r="K224" i="20"/>
  <c r="J224" i="20"/>
  <c r="I224" i="20"/>
  <c r="H224" i="20"/>
  <c r="N224" i="20" s="1"/>
  <c r="G224" i="20"/>
  <c r="M224" i="20" s="1"/>
  <c r="L223" i="20"/>
  <c r="K223" i="20"/>
  <c r="L222" i="20"/>
  <c r="K222" i="20"/>
  <c r="H222" i="20"/>
  <c r="N222" i="20" s="1"/>
  <c r="G222" i="20"/>
  <c r="M222" i="20" s="1"/>
  <c r="L221" i="20"/>
  <c r="K221" i="20"/>
  <c r="L220" i="20"/>
  <c r="K220" i="20"/>
  <c r="H220" i="20"/>
  <c r="N220" i="20" s="1"/>
  <c r="G220" i="20"/>
  <c r="M220" i="20" s="1"/>
  <c r="L219" i="20"/>
  <c r="K219" i="20"/>
  <c r="G219" i="20"/>
  <c r="L218" i="20"/>
  <c r="K218" i="20"/>
  <c r="H218" i="20"/>
  <c r="N218" i="20" s="1"/>
  <c r="G218" i="20"/>
  <c r="M218" i="20" s="1"/>
  <c r="L217" i="20"/>
  <c r="K217" i="20"/>
  <c r="J217" i="20"/>
  <c r="I217" i="20"/>
  <c r="H217" i="20"/>
  <c r="N217" i="20" s="1"/>
  <c r="G217" i="20"/>
  <c r="M217" i="20" s="1"/>
  <c r="L216" i="20"/>
  <c r="K216" i="20"/>
  <c r="J216" i="20"/>
  <c r="H216" i="20"/>
  <c r="N216" i="20" s="1"/>
  <c r="L215" i="20"/>
  <c r="K215" i="20"/>
  <c r="J215" i="20"/>
  <c r="H215" i="20"/>
  <c r="N215" i="20" s="1"/>
  <c r="G215" i="20"/>
  <c r="M215" i="20" s="1"/>
  <c r="L214" i="20"/>
  <c r="K214" i="20"/>
  <c r="J214" i="20"/>
  <c r="H214" i="20"/>
  <c r="N214" i="20" s="1"/>
  <c r="G214" i="20"/>
  <c r="L213" i="20"/>
  <c r="K213" i="20"/>
  <c r="J213" i="20"/>
  <c r="I213" i="20"/>
  <c r="H213" i="20"/>
  <c r="N213" i="20" s="1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H210" i="20"/>
  <c r="N210" i="20" s="1"/>
  <c r="L209" i="20"/>
  <c r="K209" i="20"/>
  <c r="H209" i="20"/>
  <c r="N209" i="20" s="1"/>
  <c r="G209" i="20"/>
  <c r="M209" i="20" s="1"/>
  <c r="N208" i="20"/>
  <c r="L208" i="20"/>
  <c r="K208" i="20"/>
  <c r="J208" i="20"/>
  <c r="I208" i="20"/>
  <c r="H208" i="20"/>
  <c r="G208" i="20"/>
  <c r="M208" i="20" s="1"/>
  <c r="L207" i="20"/>
  <c r="K207" i="20"/>
  <c r="J207" i="20"/>
  <c r="H207" i="20"/>
  <c r="N207" i="20" s="1"/>
  <c r="G207" i="20"/>
  <c r="M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I205" i="20"/>
  <c r="H205" i="20"/>
  <c r="N205" i="20" s="1"/>
  <c r="G205" i="20"/>
  <c r="M205" i="20" s="1"/>
  <c r="L204" i="20"/>
  <c r="K204" i="20"/>
  <c r="H204" i="20"/>
  <c r="N204" i="20" s="1"/>
  <c r="G204" i="20"/>
  <c r="M204" i="20" s="1"/>
  <c r="L203" i="20"/>
  <c r="K203" i="20"/>
  <c r="L202" i="20"/>
  <c r="K202" i="20"/>
  <c r="H202" i="20"/>
  <c r="N202" i="20" s="1"/>
  <c r="G202" i="20"/>
  <c r="M202" i="20" s="1"/>
  <c r="L201" i="20"/>
  <c r="K201" i="20"/>
  <c r="J201" i="20"/>
  <c r="H201" i="20"/>
  <c r="N201" i="20" s="1"/>
  <c r="L200" i="20"/>
  <c r="K200" i="20"/>
  <c r="I200" i="20"/>
  <c r="H200" i="20"/>
  <c r="N200" i="20" s="1"/>
  <c r="G200" i="20"/>
  <c r="M200" i="20" s="1"/>
  <c r="L199" i="20"/>
  <c r="K199" i="20"/>
  <c r="H199" i="20"/>
  <c r="N199" i="20" s="1"/>
  <c r="G199" i="20"/>
  <c r="M199" i="20" s="1"/>
  <c r="L198" i="20"/>
  <c r="K198" i="20"/>
  <c r="I198" i="20"/>
  <c r="H198" i="20"/>
  <c r="N198" i="20" s="1"/>
  <c r="L197" i="20"/>
  <c r="K197" i="20"/>
  <c r="H197" i="20"/>
  <c r="N197" i="20" s="1"/>
  <c r="G197" i="20"/>
  <c r="M197" i="20" s="1"/>
  <c r="L196" i="20"/>
  <c r="K196" i="20"/>
  <c r="H196" i="20"/>
  <c r="N196" i="20" s="1"/>
  <c r="G196" i="20"/>
  <c r="L195" i="20"/>
  <c r="K195" i="20"/>
  <c r="H195" i="20"/>
  <c r="N195" i="20" s="1"/>
  <c r="G195" i="20"/>
  <c r="M195" i="20" s="1"/>
  <c r="L194" i="20"/>
  <c r="K194" i="20"/>
  <c r="J194" i="20"/>
  <c r="I194" i="20"/>
  <c r="H194" i="20"/>
  <c r="N194" i="20" s="1"/>
  <c r="G194" i="20"/>
  <c r="M194" i="20" s="1"/>
  <c r="L193" i="20"/>
  <c r="K193" i="20"/>
  <c r="H193" i="20"/>
  <c r="N193" i="20" s="1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J190" i="20"/>
  <c r="I190" i="20"/>
  <c r="H190" i="20"/>
  <c r="N190" i="20" s="1"/>
  <c r="L189" i="20"/>
  <c r="K189" i="20"/>
  <c r="H189" i="20"/>
  <c r="N189" i="20" s="1"/>
  <c r="G189" i="20"/>
  <c r="M189" i="20" s="1"/>
  <c r="K188" i="20"/>
  <c r="F188" i="20"/>
  <c r="J327" i="20" s="1"/>
  <c r="E188" i="20"/>
  <c r="I347" i="20" s="1"/>
  <c r="D188" i="20"/>
  <c r="H361" i="20" s="1"/>
  <c r="N361" i="20" s="1"/>
  <c r="C188" i="20"/>
  <c r="G355" i="20" s="1"/>
  <c r="M355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J178" i="20"/>
  <c r="G178" i="20"/>
  <c r="L177" i="20"/>
  <c r="K177" i="20"/>
  <c r="G177" i="20"/>
  <c r="M177" i="20" s="1"/>
  <c r="L176" i="20"/>
  <c r="K176" i="20"/>
  <c r="J176" i="20"/>
  <c r="I176" i="20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G174" i="20"/>
  <c r="M174" i="20" s="1"/>
  <c r="L173" i="20"/>
  <c r="K173" i="20"/>
  <c r="J173" i="20"/>
  <c r="H173" i="20"/>
  <c r="N173" i="20" s="1"/>
  <c r="G173" i="20"/>
  <c r="L172" i="20"/>
  <c r="K172" i="20"/>
  <c r="J172" i="20"/>
  <c r="H172" i="20"/>
  <c r="N172" i="20" s="1"/>
  <c r="G172" i="20"/>
  <c r="M172" i="20" s="1"/>
  <c r="L171" i="20"/>
  <c r="K171" i="20"/>
  <c r="J171" i="20"/>
  <c r="G171" i="20"/>
  <c r="L170" i="20"/>
  <c r="K170" i="20"/>
  <c r="H170" i="20"/>
  <c r="N170" i="20" s="1"/>
  <c r="G170" i="20"/>
  <c r="M170" i="20" s="1"/>
  <c r="L169" i="20"/>
  <c r="K169" i="20"/>
  <c r="J169" i="20"/>
  <c r="H169" i="20"/>
  <c r="N169" i="20" s="1"/>
  <c r="G169" i="20"/>
  <c r="L168" i="20"/>
  <c r="K168" i="20"/>
  <c r="G168" i="20"/>
  <c r="M168" i="20" s="1"/>
  <c r="L167" i="20"/>
  <c r="K167" i="20"/>
  <c r="J167" i="20"/>
  <c r="H167" i="20"/>
  <c r="N167" i="20" s="1"/>
  <c r="G167" i="20"/>
  <c r="L166" i="20"/>
  <c r="K166" i="20"/>
  <c r="G166" i="20"/>
  <c r="M166" i="20" s="1"/>
  <c r="L165" i="20"/>
  <c r="K165" i="20"/>
  <c r="J165" i="20"/>
  <c r="I165" i="20"/>
  <c r="G165" i="20"/>
  <c r="M165" i="20" s="1"/>
  <c r="L164" i="20"/>
  <c r="K164" i="20"/>
  <c r="J164" i="20"/>
  <c r="H164" i="20"/>
  <c r="N164" i="20" s="1"/>
  <c r="G164" i="20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G162" i="20"/>
  <c r="M162" i="20" s="1"/>
  <c r="L161" i="20"/>
  <c r="K161" i="20"/>
  <c r="J161" i="20"/>
  <c r="I161" i="20"/>
  <c r="H161" i="20"/>
  <c r="N161" i="20" s="1"/>
  <c r="G161" i="20"/>
  <c r="M161" i="20" s="1"/>
  <c r="L160" i="20"/>
  <c r="K160" i="20"/>
  <c r="I160" i="20"/>
  <c r="H160" i="20"/>
  <c r="N160" i="20" s="1"/>
  <c r="L159" i="20"/>
  <c r="K159" i="20"/>
  <c r="H159" i="20"/>
  <c r="N159" i="20" s="1"/>
  <c r="G159" i="20"/>
  <c r="M159" i="20" s="1"/>
  <c r="L158" i="20"/>
  <c r="K158" i="20"/>
  <c r="J158" i="20"/>
  <c r="I158" i="20"/>
  <c r="H158" i="20"/>
  <c r="N158" i="20" s="1"/>
  <c r="G158" i="20"/>
  <c r="M158" i="20" s="1"/>
  <c r="L157" i="20"/>
  <c r="K157" i="20"/>
  <c r="H157" i="20"/>
  <c r="N157" i="20" s="1"/>
  <c r="G157" i="20"/>
  <c r="M157" i="20" s="1"/>
  <c r="L156" i="20"/>
  <c r="K156" i="20"/>
  <c r="J156" i="20"/>
  <c r="H156" i="20"/>
  <c r="N156" i="20" s="1"/>
  <c r="G156" i="20"/>
  <c r="L155" i="20"/>
  <c r="K155" i="20"/>
  <c r="I155" i="20"/>
  <c r="L154" i="20"/>
  <c r="K154" i="20"/>
  <c r="G154" i="20"/>
  <c r="M154" i="20" s="1"/>
  <c r="L153" i="20"/>
  <c r="K153" i="20"/>
  <c r="J153" i="20"/>
  <c r="H153" i="20"/>
  <c r="N153" i="20" s="1"/>
  <c r="L152" i="20"/>
  <c r="K152" i="20"/>
  <c r="J152" i="20"/>
  <c r="I152" i="20"/>
  <c r="G152" i="20"/>
  <c r="M152" i="20" s="1"/>
  <c r="L151" i="20"/>
  <c r="K151" i="20"/>
  <c r="J151" i="20"/>
  <c r="I151" i="20"/>
  <c r="H151" i="20"/>
  <c r="N151" i="20" s="1"/>
  <c r="G151" i="20"/>
  <c r="M151" i="20" s="1"/>
  <c r="L150" i="20"/>
  <c r="K150" i="20"/>
  <c r="J150" i="20"/>
  <c r="L149" i="20"/>
  <c r="K149" i="20"/>
  <c r="G149" i="20"/>
  <c r="M149" i="20" s="1"/>
  <c r="L148" i="20"/>
  <c r="K148" i="20"/>
  <c r="J148" i="20"/>
  <c r="L147" i="20"/>
  <c r="K147" i="20"/>
  <c r="J147" i="20"/>
  <c r="G147" i="20"/>
  <c r="M147" i="20" s="1"/>
  <c r="L146" i="20"/>
  <c r="K146" i="20"/>
  <c r="J146" i="20"/>
  <c r="L145" i="20"/>
  <c r="K145" i="20"/>
  <c r="G145" i="20"/>
  <c r="M145" i="20" s="1"/>
  <c r="L144" i="20"/>
  <c r="K144" i="20"/>
  <c r="J144" i="20"/>
  <c r="L143" i="20"/>
  <c r="K143" i="20"/>
  <c r="I143" i="20"/>
  <c r="H143" i="20"/>
  <c r="N143" i="20" s="1"/>
  <c r="G143" i="20"/>
  <c r="M143" i="20" s="1"/>
  <c r="L142" i="20"/>
  <c r="K142" i="20"/>
  <c r="J142" i="20"/>
  <c r="G142" i="20"/>
  <c r="L141" i="20"/>
  <c r="K141" i="20"/>
  <c r="G141" i="20"/>
  <c r="M141" i="20" s="1"/>
  <c r="L140" i="20"/>
  <c r="K140" i="20"/>
  <c r="J140" i="20"/>
  <c r="I140" i="20"/>
  <c r="H140" i="20"/>
  <c r="N140" i="20" s="1"/>
  <c r="G140" i="20"/>
  <c r="M140" i="20" s="1"/>
  <c r="L139" i="20"/>
  <c r="K139" i="20"/>
  <c r="J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G137" i="20"/>
  <c r="N136" i="20"/>
  <c r="L136" i="20"/>
  <c r="K136" i="20"/>
  <c r="J136" i="20"/>
  <c r="I136" i="20"/>
  <c r="H136" i="20"/>
  <c r="G136" i="20"/>
  <c r="M136" i="20" s="1"/>
  <c r="L135" i="20"/>
  <c r="K135" i="20"/>
  <c r="G135" i="20"/>
  <c r="M135" i="20" s="1"/>
  <c r="L134" i="20"/>
  <c r="K134" i="20"/>
  <c r="J134" i="20"/>
  <c r="G134" i="20"/>
  <c r="L133" i="20"/>
  <c r="K133" i="20"/>
  <c r="G133" i="20"/>
  <c r="M133" i="20" s="1"/>
  <c r="L132" i="20"/>
  <c r="K132" i="20"/>
  <c r="J132" i="20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J129" i="20"/>
  <c r="L128" i="20"/>
  <c r="K128" i="20"/>
  <c r="G128" i="20"/>
  <c r="M128" i="20" s="1"/>
  <c r="L127" i="20"/>
  <c r="K127" i="20"/>
  <c r="J127" i="20"/>
  <c r="L126" i="20"/>
  <c r="K126" i="20"/>
  <c r="G126" i="20"/>
  <c r="M126" i="20" s="1"/>
  <c r="L125" i="20"/>
  <c r="K125" i="20"/>
  <c r="J125" i="20"/>
  <c r="L124" i="20"/>
  <c r="K124" i="20"/>
  <c r="G124" i="20"/>
  <c r="M124" i="20" s="1"/>
  <c r="L123" i="20"/>
  <c r="K123" i="20"/>
  <c r="J123" i="20"/>
  <c r="L122" i="20"/>
  <c r="K122" i="20"/>
  <c r="G122" i="20"/>
  <c r="M122" i="20" s="1"/>
  <c r="N121" i="20"/>
  <c r="L121" i="20"/>
  <c r="K121" i="20"/>
  <c r="J121" i="20"/>
  <c r="I121" i="20"/>
  <c r="H121" i="20"/>
  <c r="G121" i="20"/>
  <c r="M121" i="20" s="1"/>
  <c r="N120" i="20"/>
  <c r="L120" i="20"/>
  <c r="K120" i="20"/>
  <c r="J120" i="20"/>
  <c r="I120" i="20"/>
  <c r="H120" i="20"/>
  <c r="G120" i="20"/>
  <c r="M120" i="20" s="1"/>
  <c r="L119" i="20"/>
  <c r="K119" i="20"/>
  <c r="J119" i="20"/>
  <c r="I119" i="20"/>
  <c r="H119" i="20"/>
  <c r="N119" i="20" s="1"/>
  <c r="G119" i="20"/>
  <c r="M119" i="20" s="1"/>
  <c r="L118" i="20"/>
  <c r="K118" i="20"/>
  <c r="J118" i="20"/>
  <c r="G118" i="20"/>
  <c r="L117" i="20"/>
  <c r="K117" i="20"/>
  <c r="H117" i="20"/>
  <c r="N117" i="20" s="1"/>
  <c r="G117" i="20"/>
  <c r="M117" i="20" s="1"/>
  <c r="L116" i="20"/>
  <c r="K116" i="20"/>
  <c r="J116" i="20"/>
  <c r="G116" i="20"/>
  <c r="L115" i="20"/>
  <c r="K115" i="20"/>
  <c r="H115" i="20"/>
  <c r="N115" i="20" s="1"/>
  <c r="G115" i="20"/>
  <c r="M115" i="20" s="1"/>
  <c r="L114" i="20"/>
  <c r="K114" i="20"/>
  <c r="J114" i="20"/>
  <c r="G114" i="20"/>
  <c r="L113" i="20"/>
  <c r="K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J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H109" i="20"/>
  <c r="N109" i="20" s="1"/>
  <c r="G109" i="20"/>
  <c r="L108" i="20"/>
  <c r="K108" i="20"/>
  <c r="H108" i="20"/>
  <c r="N108" i="20" s="1"/>
  <c r="G108" i="20"/>
  <c r="M108" i="20" s="1"/>
  <c r="L107" i="20"/>
  <c r="K107" i="20"/>
  <c r="J107" i="20"/>
  <c r="I107" i="20"/>
  <c r="G107" i="20"/>
  <c r="M107" i="20" s="1"/>
  <c r="L106" i="20"/>
  <c r="K106" i="20"/>
  <c r="J106" i="20"/>
  <c r="L105" i="20"/>
  <c r="K105" i="20"/>
  <c r="I105" i="20"/>
  <c r="H105" i="20"/>
  <c r="N105" i="20" s="1"/>
  <c r="G105" i="20"/>
  <c r="M105" i="20" s="1"/>
  <c r="L104" i="20"/>
  <c r="K104" i="20"/>
  <c r="J104" i="20"/>
  <c r="I104" i="20"/>
  <c r="G104" i="20"/>
  <c r="M104" i="20" s="1"/>
  <c r="L103" i="20"/>
  <c r="K103" i="20"/>
  <c r="J103" i="20"/>
  <c r="L102" i="20"/>
  <c r="K102" i="20"/>
  <c r="G102" i="20"/>
  <c r="M102" i="20" s="1"/>
  <c r="L101" i="20"/>
  <c r="K101" i="20"/>
  <c r="J101" i="20"/>
  <c r="L100" i="20"/>
  <c r="K100" i="20"/>
  <c r="G100" i="20"/>
  <c r="M100" i="20" s="1"/>
  <c r="L99" i="20"/>
  <c r="K99" i="20"/>
  <c r="J99" i="20"/>
  <c r="L98" i="20"/>
  <c r="K98" i="20"/>
  <c r="G98" i="20"/>
  <c r="M98" i="20" s="1"/>
  <c r="L97" i="20"/>
  <c r="K97" i="20"/>
  <c r="J97" i="20"/>
  <c r="L96" i="20"/>
  <c r="K96" i="20"/>
  <c r="J96" i="20"/>
  <c r="I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N94" i="20"/>
  <c r="L94" i="20"/>
  <c r="K94" i="20"/>
  <c r="J94" i="20"/>
  <c r="I94" i="20"/>
  <c r="H94" i="20"/>
  <c r="G94" i="20"/>
  <c r="M94" i="20" s="1"/>
  <c r="L93" i="20"/>
  <c r="K93" i="20"/>
  <c r="I93" i="20"/>
  <c r="L92" i="20"/>
  <c r="K92" i="20"/>
  <c r="J92" i="20"/>
  <c r="H92" i="20"/>
  <c r="N92" i="20" s="1"/>
  <c r="G92" i="20"/>
  <c r="M92" i="20" s="1"/>
  <c r="L91" i="20"/>
  <c r="K91" i="20"/>
  <c r="J91" i="20"/>
  <c r="I91" i="20"/>
  <c r="G91" i="20"/>
  <c r="M91" i="20" s="1"/>
  <c r="N90" i="20"/>
  <c r="L90" i="20"/>
  <c r="K90" i="20"/>
  <c r="J90" i="20"/>
  <c r="I90" i="20"/>
  <c r="H90" i="20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G88" i="20"/>
  <c r="L87" i="20"/>
  <c r="K87" i="20"/>
  <c r="J87" i="20"/>
  <c r="I87" i="20"/>
  <c r="H87" i="20"/>
  <c r="N87" i="20" s="1"/>
  <c r="G87" i="20"/>
  <c r="M87" i="20" s="1"/>
  <c r="L86" i="20"/>
  <c r="K86" i="20"/>
  <c r="G86" i="20"/>
  <c r="M86" i="20" s="1"/>
  <c r="L85" i="20"/>
  <c r="K85" i="20"/>
  <c r="J85" i="20"/>
  <c r="L84" i="20"/>
  <c r="K84" i="20"/>
  <c r="G84" i="20"/>
  <c r="M84" i="20" s="1"/>
  <c r="L83" i="20"/>
  <c r="K83" i="20"/>
  <c r="J83" i="20"/>
  <c r="L82" i="20"/>
  <c r="K82" i="20"/>
  <c r="G82" i="20"/>
  <c r="M82" i="20" s="1"/>
  <c r="K81" i="20"/>
  <c r="J81" i="20"/>
  <c r="F81" i="20"/>
  <c r="J159" i="20" s="1"/>
  <c r="E81" i="20"/>
  <c r="I178" i="20" s="1"/>
  <c r="D81" i="20"/>
  <c r="H155" i="20" s="1"/>
  <c r="N155" i="20" s="1"/>
  <c r="C81" i="20"/>
  <c r="G160" i="20" s="1"/>
  <c r="M160" i="20" s="1"/>
  <c r="L73" i="20"/>
  <c r="K73" i="20"/>
  <c r="H73" i="20"/>
  <c r="N73" i="20" s="1"/>
  <c r="G73" i="20"/>
  <c r="M73" i="20" s="1"/>
  <c r="N72" i="20"/>
  <c r="L72" i="20"/>
  <c r="K72" i="20"/>
  <c r="J72" i="20"/>
  <c r="I72" i="20"/>
  <c r="H72" i="20"/>
  <c r="G72" i="20"/>
  <c r="M72" i="20" s="1"/>
  <c r="N71" i="20"/>
  <c r="L71" i="20"/>
  <c r="K71" i="20"/>
  <c r="J71" i="20"/>
  <c r="I71" i="20"/>
  <c r="H71" i="20"/>
  <c r="G71" i="20"/>
  <c r="M71" i="20" s="1"/>
  <c r="L70" i="20"/>
  <c r="K70" i="20"/>
  <c r="H70" i="20"/>
  <c r="N70" i="20" s="1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H68" i="20"/>
  <c r="N68" i="20" s="1"/>
  <c r="G68" i="20"/>
  <c r="M68" i="20" s="1"/>
  <c r="L67" i="20"/>
  <c r="K67" i="20"/>
  <c r="N66" i="20"/>
  <c r="L66" i="20"/>
  <c r="K66" i="20"/>
  <c r="J66" i="20"/>
  <c r="I66" i="20"/>
  <c r="H66" i="20"/>
  <c r="G66" i="20"/>
  <c r="M66" i="20" s="1"/>
  <c r="L65" i="20"/>
  <c r="K65" i="20"/>
  <c r="J65" i="20"/>
  <c r="I65" i="20"/>
  <c r="H65" i="20"/>
  <c r="N65" i="20" s="1"/>
  <c r="G65" i="20"/>
  <c r="M65" i="20" s="1"/>
  <c r="L64" i="20"/>
  <c r="K64" i="20"/>
  <c r="L63" i="20"/>
  <c r="K63" i="20"/>
  <c r="J63" i="20"/>
  <c r="I63" i="20"/>
  <c r="H63" i="20"/>
  <c r="N63" i="20" s="1"/>
  <c r="G63" i="20"/>
  <c r="M63" i="20" s="1"/>
  <c r="L62" i="20"/>
  <c r="K62" i="20"/>
  <c r="J62" i="20"/>
  <c r="H62" i="20"/>
  <c r="N62" i="20" s="1"/>
  <c r="G62" i="20"/>
  <c r="M62" i="20" s="1"/>
  <c r="L61" i="20"/>
  <c r="K61" i="20"/>
  <c r="J61" i="20"/>
  <c r="I61" i="20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H57" i="20"/>
  <c r="N57" i="20" s="1"/>
  <c r="G57" i="20"/>
  <c r="L56" i="20"/>
  <c r="K56" i="20"/>
  <c r="J56" i="20"/>
  <c r="I56" i="20"/>
  <c r="H56" i="20"/>
  <c r="N56" i="20" s="1"/>
  <c r="G56" i="20"/>
  <c r="M56" i="20" s="1"/>
  <c r="L55" i="20"/>
  <c r="K55" i="20"/>
  <c r="J55" i="20"/>
  <c r="H55" i="20"/>
  <c r="N55" i="20" s="1"/>
  <c r="G55" i="20"/>
  <c r="N54" i="20"/>
  <c r="L54" i="20"/>
  <c r="K54" i="20"/>
  <c r="J54" i="20"/>
  <c r="I54" i="20"/>
  <c r="H54" i="20"/>
  <c r="L53" i="20"/>
  <c r="K53" i="20"/>
  <c r="H53" i="20"/>
  <c r="N53" i="20" s="1"/>
  <c r="G53" i="20"/>
  <c r="M53" i="20" s="1"/>
  <c r="L52" i="20"/>
  <c r="K52" i="20"/>
  <c r="H52" i="20"/>
  <c r="N52" i="20" s="1"/>
  <c r="L51" i="20"/>
  <c r="K51" i="20"/>
  <c r="J51" i="20"/>
  <c r="I51" i="20"/>
  <c r="H51" i="20"/>
  <c r="N51" i="20" s="1"/>
  <c r="G51" i="20"/>
  <c r="M51" i="20" s="1"/>
  <c r="L50" i="20"/>
  <c r="K50" i="20"/>
  <c r="H50" i="20"/>
  <c r="N50" i="20" s="1"/>
  <c r="G50" i="20"/>
  <c r="N49" i="20"/>
  <c r="L49" i="20"/>
  <c r="K49" i="20"/>
  <c r="J49" i="20"/>
  <c r="I49" i="20"/>
  <c r="H49" i="20"/>
  <c r="G49" i="20"/>
  <c r="M49" i="20" s="1"/>
  <c r="L48" i="20"/>
  <c r="K48" i="20"/>
  <c r="J48" i="20"/>
  <c r="I48" i="20"/>
  <c r="H48" i="20"/>
  <c r="N48" i="20" s="1"/>
  <c r="G48" i="20"/>
  <c r="M48" i="20" s="1"/>
  <c r="L47" i="20"/>
  <c r="K47" i="20"/>
  <c r="J47" i="20"/>
  <c r="H47" i="20"/>
  <c r="N47" i="20" s="1"/>
  <c r="G47" i="20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H44" i="20"/>
  <c r="N44" i="20" s="1"/>
  <c r="G44" i="20"/>
  <c r="N43" i="20"/>
  <c r="L43" i="20"/>
  <c r="K43" i="20"/>
  <c r="J43" i="20"/>
  <c r="I43" i="20"/>
  <c r="H43" i="20"/>
  <c r="G43" i="20"/>
  <c r="M43" i="20" s="1"/>
  <c r="L42" i="20"/>
  <c r="K42" i="20"/>
  <c r="H42" i="20"/>
  <c r="N42" i="20" s="1"/>
  <c r="G42" i="20"/>
  <c r="M42" i="20" s="1"/>
  <c r="L41" i="20"/>
  <c r="K41" i="20"/>
  <c r="J41" i="20"/>
  <c r="I41" i="20"/>
  <c r="L40" i="20"/>
  <c r="K40" i="20"/>
  <c r="J40" i="20"/>
  <c r="I40" i="20"/>
  <c r="H40" i="20"/>
  <c r="N40" i="20" s="1"/>
  <c r="G40" i="20"/>
  <c r="M40" i="20" s="1"/>
  <c r="L39" i="20"/>
  <c r="K39" i="20"/>
  <c r="J39" i="20"/>
  <c r="I39" i="20"/>
  <c r="H39" i="20"/>
  <c r="N39" i="20" s="1"/>
  <c r="G39" i="20"/>
  <c r="M39" i="20" s="1"/>
  <c r="L38" i="20"/>
  <c r="K38" i="20"/>
  <c r="I38" i="20"/>
  <c r="H38" i="20"/>
  <c r="N38" i="20" s="1"/>
  <c r="G38" i="20"/>
  <c r="M38" i="20" s="1"/>
  <c r="N37" i="20"/>
  <c r="L37" i="20"/>
  <c r="K37" i="20"/>
  <c r="J37" i="20"/>
  <c r="I37" i="20"/>
  <c r="H37" i="20"/>
  <c r="G37" i="20"/>
  <c r="M37" i="20" s="1"/>
  <c r="N36" i="20"/>
  <c r="L36" i="20"/>
  <c r="K36" i="20"/>
  <c r="J36" i="20"/>
  <c r="I36" i="20"/>
  <c r="H36" i="20"/>
  <c r="G36" i="20"/>
  <c r="M36" i="20" s="1"/>
  <c r="L35" i="20"/>
  <c r="K35" i="20"/>
  <c r="I35" i="20"/>
  <c r="H35" i="20"/>
  <c r="N35" i="20" s="1"/>
  <c r="G35" i="20"/>
  <c r="M35" i="20" s="1"/>
  <c r="L34" i="20"/>
  <c r="K34" i="20"/>
  <c r="J34" i="20"/>
  <c r="I34" i="20"/>
  <c r="H34" i="20"/>
  <c r="N34" i="20" s="1"/>
  <c r="G34" i="20"/>
  <c r="M34" i="20" s="1"/>
  <c r="L33" i="20"/>
  <c r="K33" i="20"/>
  <c r="H33" i="20"/>
  <c r="N33" i="20" s="1"/>
  <c r="L32" i="20"/>
  <c r="K32" i="20"/>
  <c r="J32" i="20"/>
  <c r="I32" i="20"/>
  <c r="H32" i="20"/>
  <c r="N32" i="20" s="1"/>
  <c r="G32" i="20"/>
  <c r="M32" i="20" s="1"/>
  <c r="L31" i="20"/>
  <c r="K31" i="20"/>
  <c r="J31" i="20"/>
  <c r="H31" i="20"/>
  <c r="N31" i="20" s="1"/>
  <c r="G31" i="20"/>
  <c r="L30" i="20"/>
  <c r="K30" i="20"/>
  <c r="J30" i="20"/>
  <c r="H30" i="20"/>
  <c r="N30" i="20" s="1"/>
  <c r="G30" i="20"/>
  <c r="M30" i="20" s="1"/>
  <c r="L29" i="20"/>
  <c r="K29" i="20"/>
  <c r="J29" i="20"/>
  <c r="I29" i="20"/>
  <c r="H29" i="20"/>
  <c r="N29" i="20" s="1"/>
  <c r="G29" i="20"/>
  <c r="M29" i="20" s="1"/>
  <c r="L28" i="20"/>
  <c r="K28" i="20"/>
  <c r="J28" i="20"/>
  <c r="I28" i="20"/>
  <c r="G28" i="20"/>
  <c r="M28" i="20" s="1"/>
  <c r="N27" i="20"/>
  <c r="L27" i="20"/>
  <c r="K27" i="20"/>
  <c r="J27" i="20"/>
  <c r="I27" i="20"/>
  <c r="H27" i="20"/>
  <c r="L26" i="20"/>
  <c r="K26" i="20"/>
  <c r="I26" i="20"/>
  <c r="H26" i="20"/>
  <c r="N26" i="20" s="1"/>
  <c r="G26" i="20"/>
  <c r="M26" i="20" s="1"/>
  <c r="L25" i="20"/>
  <c r="K25" i="20"/>
  <c r="I25" i="20"/>
  <c r="H25" i="20"/>
  <c r="N25" i="20" s="1"/>
  <c r="G25" i="20"/>
  <c r="M25" i="20" s="1"/>
  <c r="L24" i="20"/>
  <c r="K24" i="20"/>
  <c r="H24" i="20"/>
  <c r="N24" i="20" s="1"/>
  <c r="L23" i="20"/>
  <c r="K23" i="20"/>
  <c r="J23" i="20"/>
  <c r="I23" i="20"/>
  <c r="H23" i="20"/>
  <c r="N23" i="20" s="1"/>
  <c r="G23" i="20"/>
  <c r="M23" i="20" s="1"/>
  <c r="K22" i="20"/>
  <c r="F22" i="20"/>
  <c r="J67" i="20" s="1"/>
  <c r="E22" i="20"/>
  <c r="I73" i="20" s="1"/>
  <c r="D22" i="20"/>
  <c r="H67" i="20" s="1"/>
  <c r="N67" i="20" s="1"/>
  <c r="C22" i="20"/>
  <c r="G54" i="20" s="1"/>
  <c r="M54" i="20" s="1"/>
  <c r="F14" i="20"/>
  <c r="E14" i="20"/>
  <c r="D14" i="20"/>
  <c r="L14" i="20" s="1"/>
  <c r="C14" i="20"/>
  <c r="K13" i="20"/>
  <c r="F13" i="20"/>
  <c r="E13" i="20"/>
  <c r="C13" i="20"/>
  <c r="E12" i="20"/>
  <c r="D12" i="20"/>
  <c r="C12" i="20"/>
  <c r="F11" i="20"/>
  <c r="E11" i="20"/>
  <c r="C11" i="20"/>
  <c r="E10" i="20"/>
  <c r="D10" i="20"/>
  <c r="C10" i="20"/>
  <c r="F9" i="20"/>
  <c r="J14" i="20" s="1"/>
  <c r="E9" i="20"/>
  <c r="C9" i="20"/>
  <c r="K9" i="20" s="1"/>
  <c r="L640" i="19"/>
  <c r="K640" i="19"/>
  <c r="I640" i="19"/>
  <c r="H640" i="19"/>
  <c r="N640" i="19" s="1"/>
  <c r="G640" i="19"/>
  <c r="M640" i="19" s="1"/>
  <c r="L639" i="19"/>
  <c r="K639" i="19"/>
  <c r="J639" i="19"/>
  <c r="H639" i="19"/>
  <c r="N639" i="19" s="1"/>
  <c r="G639" i="19"/>
  <c r="M639" i="19" s="1"/>
  <c r="L638" i="19"/>
  <c r="K638" i="19"/>
  <c r="J638" i="19"/>
  <c r="H638" i="19"/>
  <c r="N638" i="19" s="1"/>
  <c r="G638" i="19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N634" i="19"/>
  <c r="L634" i="19"/>
  <c r="K634" i="19"/>
  <c r="J634" i="19"/>
  <c r="I634" i="19"/>
  <c r="H634" i="19"/>
  <c r="G634" i="19"/>
  <c r="M634" i="19" s="1"/>
  <c r="L633" i="19"/>
  <c r="K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J631" i="19"/>
  <c r="L630" i="19"/>
  <c r="K630" i="19"/>
  <c r="G630" i="19"/>
  <c r="M630" i="19" s="1"/>
  <c r="L629" i="19"/>
  <c r="K629" i="19"/>
  <c r="J629" i="19"/>
  <c r="H629" i="19"/>
  <c r="N629" i="19" s="1"/>
  <c r="G629" i="19"/>
  <c r="L628" i="19"/>
  <c r="K628" i="19"/>
  <c r="G628" i="19"/>
  <c r="M628" i="19" s="1"/>
  <c r="N627" i="19"/>
  <c r="L627" i="19"/>
  <c r="K627" i="19"/>
  <c r="J627" i="19"/>
  <c r="I627" i="19"/>
  <c r="H627" i="19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N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N619" i="19"/>
  <c r="L619" i="19"/>
  <c r="K619" i="19"/>
  <c r="J619" i="19"/>
  <c r="I619" i="19"/>
  <c r="H619" i="19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H617" i="19"/>
  <c r="N617" i="19" s="1"/>
  <c r="G617" i="19"/>
  <c r="L616" i="19"/>
  <c r="K616" i="19"/>
  <c r="H616" i="19"/>
  <c r="N616" i="19" s="1"/>
  <c r="G616" i="19"/>
  <c r="M616" i="19" s="1"/>
  <c r="L615" i="19"/>
  <c r="K615" i="19"/>
  <c r="J615" i="19"/>
  <c r="H615" i="19"/>
  <c r="N615" i="19" s="1"/>
  <c r="G615" i="19"/>
  <c r="L614" i="19"/>
  <c r="K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K612" i="19"/>
  <c r="J612" i="19"/>
  <c r="F612" i="19"/>
  <c r="J633" i="19" s="1"/>
  <c r="E612" i="19"/>
  <c r="I639" i="19" s="1"/>
  <c r="D612" i="19"/>
  <c r="H631" i="19" s="1"/>
  <c r="N631" i="19" s="1"/>
  <c r="C612" i="19"/>
  <c r="G631" i="19" s="1"/>
  <c r="M631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N602" i="19"/>
  <c r="L602" i="19"/>
  <c r="K602" i="19"/>
  <c r="J602" i="19"/>
  <c r="I602" i="19"/>
  <c r="H602" i="19"/>
  <c r="G602" i="19"/>
  <c r="M602" i="19" s="1"/>
  <c r="N601" i="19"/>
  <c r="L601" i="19"/>
  <c r="K601" i="19"/>
  <c r="J601" i="19"/>
  <c r="I601" i="19"/>
  <c r="H601" i="19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H595" i="19"/>
  <c r="N595" i="19" s="1"/>
  <c r="G595" i="19"/>
  <c r="N594" i="19"/>
  <c r="L594" i="19"/>
  <c r="K594" i="19"/>
  <c r="J594" i="19"/>
  <c r="I594" i="19"/>
  <c r="H594" i="19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G591" i="19"/>
  <c r="M591" i="19" s="1"/>
  <c r="L590" i="19"/>
  <c r="K590" i="19"/>
  <c r="I590" i="19"/>
  <c r="G590" i="19"/>
  <c r="M590" i="19" s="1"/>
  <c r="L589" i="19"/>
  <c r="K589" i="19"/>
  <c r="I589" i="19"/>
  <c r="H589" i="19"/>
  <c r="N589" i="19" s="1"/>
  <c r="G589" i="19"/>
  <c r="M589" i="19" s="1"/>
  <c r="L588" i="19"/>
  <c r="K588" i="19"/>
  <c r="I588" i="19"/>
  <c r="G588" i="19"/>
  <c r="M588" i="19" s="1"/>
  <c r="L587" i="19"/>
  <c r="K587" i="19"/>
  <c r="J587" i="19"/>
  <c r="I587" i="19"/>
  <c r="H587" i="19"/>
  <c r="N587" i="19" s="1"/>
  <c r="G587" i="19"/>
  <c r="M587" i="19" s="1"/>
  <c r="N586" i="19"/>
  <c r="L586" i="19"/>
  <c r="K586" i="19"/>
  <c r="J586" i="19"/>
  <c r="I586" i="19"/>
  <c r="H586" i="19"/>
  <c r="G586" i="19"/>
  <c r="M586" i="19" s="1"/>
  <c r="L585" i="19"/>
  <c r="K585" i="19"/>
  <c r="J585" i="19"/>
  <c r="H585" i="19"/>
  <c r="N585" i="19" s="1"/>
  <c r="G585" i="19"/>
  <c r="M585" i="19" s="1"/>
  <c r="N584" i="19"/>
  <c r="L584" i="19"/>
  <c r="K584" i="19"/>
  <c r="J584" i="19"/>
  <c r="I584" i="19"/>
  <c r="H584" i="19"/>
  <c r="G584" i="19"/>
  <c r="M584" i="19" s="1"/>
  <c r="L583" i="19"/>
  <c r="K583" i="19"/>
  <c r="J583" i="19"/>
  <c r="I583" i="19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N580" i="19"/>
  <c r="L580" i="19"/>
  <c r="K580" i="19"/>
  <c r="J580" i="19"/>
  <c r="I580" i="19"/>
  <c r="H580" i="19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L577" i="19"/>
  <c r="K577" i="19"/>
  <c r="J577" i="19"/>
  <c r="I577" i="19"/>
  <c r="H577" i="19"/>
  <c r="N577" i="19" s="1"/>
  <c r="G577" i="19"/>
  <c r="M577" i="19" s="1"/>
  <c r="N576" i="19"/>
  <c r="L576" i="19"/>
  <c r="K576" i="19"/>
  <c r="J576" i="19"/>
  <c r="I576" i="19"/>
  <c r="H576" i="19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H571" i="19"/>
  <c r="N571" i="19" s="1"/>
  <c r="G571" i="19"/>
  <c r="M571" i="19" s="1"/>
  <c r="L570" i="19"/>
  <c r="K570" i="19"/>
  <c r="J570" i="19"/>
  <c r="I570" i="19"/>
  <c r="G570" i="19"/>
  <c r="M570" i="19" s="1"/>
  <c r="N569" i="19"/>
  <c r="L569" i="19"/>
  <c r="K569" i="19"/>
  <c r="J569" i="19"/>
  <c r="I569" i="19"/>
  <c r="H569" i="19"/>
  <c r="G569" i="19"/>
  <c r="M569" i="19" s="1"/>
  <c r="L568" i="19"/>
  <c r="K568" i="19"/>
  <c r="I568" i="19"/>
  <c r="H568" i="19"/>
  <c r="N568" i="19" s="1"/>
  <c r="G568" i="19"/>
  <c r="M568" i="19" s="1"/>
  <c r="L567" i="19"/>
  <c r="K567" i="19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I563" i="19"/>
  <c r="G563" i="19"/>
  <c r="M563" i="19" s="1"/>
  <c r="N562" i="19"/>
  <c r="L562" i="19"/>
  <c r="K562" i="19"/>
  <c r="J562" i="19"/>
  <c r="I562" i="19"/>
  <c r="H562" i="19"/>
  <c r="G562" i="19"/>
  <c r="M562" i="19" s="1"/>
  <c r="L561" i="19"/>
  <c r="K561" i="19"/>
  <c r="J561" i="19"/>
  <c r="I561" i="19"/>
  <c r="H561" i="19"/>
  <c r="N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N558" i="19"/>
  <c r="L558" i="19"/>
  <c r="K558" i="19"/>
  <c r="J558" i="19"/>
  <c r="I558" i="19"/>
  <c r="H558" i="19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N550" i="19"/>
  <c r="L550" i="19"/>
  <c r="K550" i="19"/>
  <c r="J550" i="19"/>
  <c r="I550" i="19"/>
  <c r="H550" i="19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H544" i="19"/>
  <c r="N544" i="19" s="1"/>
  <c r="G544" i="19"/>
  <c r="M544" i="19" s="1"/>
  <c r="L543" i="19"/>
  <c r="K543" i="19"/>
  <c r="J543" i="19"/>
  <c r="I543" i="19"/>
  <c r="H543" i="19"/>
  <c r="N543" i="19" s="1"/>
  <c r="N542" i="19"/>
  <c r="L542" i="19"/>
  <c r="K542" i="19"/>
  <c r="J542" i="19"/>
  <c r="I542" i="19"/>
  <c r="H542" i="19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H539" i="19"/>
  <c r="N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N535" i="19"/>
  <c r="L535" i="19"/>
  <c r="K535" i="19"/>
  <c r="J535" i="19"/>
  <c r="I535" i="19"/>
  <c r="H535" i="19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N527" i="19"/>
  <c r="L527" i="19"/>
  <c r="K527" i="19"/>
  <c r="J527" i="19"/>
  <c r="I527" i="19"/>
  <c r="H527" i="19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N521" i="19"/>
  <c r="L521" i="19"/>
  <c r="K521" i="19"/>
  <c r="J521" i="19"/>
  <c r="I521" i="19"/>
  <c r="H521" i="19"/>
  <c r="G521" i="19"/>
  <c r="M521" i="19" s="1"/>
  <c r="N520" i="19"/>
  <c r="L520" i="19"/>
  <c r="K520" i="19"/>
  <c r="J520" i="19"/>
  <c r="I520" i="19"/>
  <c r="H520" i="19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N516" i="19"/>
  <c r="L516" i="19"/>
  <c r="K516" i="19"/>
  <c r="J516" i="19"/>
  <c r="I516" i="19"/>
  <c r="H516" i="19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G514" i="19"/>
  <c r="M514" i="19" s="1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N509" i="19"/>
  <c r="L509" i="19"/>
  <c r="K509" i="19"/>
  <c r="J509" i="19"/>
  <c r="I509" i="19"/>
  <c r="H509" i="19"/>
  <c r="G509" i="19"/>
  <c r="M509" i="19" s="1"/>
  <c r="N508" i="19"/>
  <c r="L508" i="19"/>
  <c r="K508" i="19"/>
  <c r="J508" i="19"/>
  <c r="I508" i="19"/>
  <c r="H508" i="19"/>
  <c r="G508" i="19"/>
  <c r="M508" i="19" s="1"/>
  <c r="L507" i="19"/>
  <c r="K507" i="19"/>
  <c r="I507" i="19"/>
  <c r="H507" i="19"/>
  <c r="N507" i="19" s="1"/>
  <c r="G507" i="19"/>
  <c r="M507" i="19" s="1"/>
  <c r="N506" i="19"/>
  <c r="L506" i="19"/>
  <c r="K506" i="19"/>
  <c r="J506" i="19"/>
  <c r="I506" i="19"/>
  <c r="H506" i="19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N502" i="19"/>
  <c r="L502" i="19"/>
  <c r="K502" i="19"/>
  <c r="J502" i="19"/>
  <c r="I502" i="19"/>
  <c r="H502" i="19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J499" i="19"/>
  <c r="I499" i="19"/>
  <c r="G499" i="19"/>
  <c r="M499" i="19" s="1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N494" i="19"/>
  <c r="L494" i="19"/>
  <c r="K494" i="19"/>
  <c r="J494" i="19"/>
  <c r="I494" i="19"/>
  <c r="H494" i="19"/>
  <c r="G494" i="19"/>
  <c r="M494" i="19" s="1"/>
  <c r="L493" i="19"/>
  <c r="K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N491" i="19"/>
  <c r="L491" i="19"/>
  <c r="K491" i="19"/>
  <c r="J491" i="19"/>
  <c r="I491" i="19"/>
  <c r="H491" i="19"/>
  <c r="G491" i="19"/>
  <c r="M491" i="19" s="1"/>
  <c r="N490" i="19"/>
  <c r="L490" i="19"/>
  <c r="K490" i="19"/>
  <c r="J490" i="19"/>
  <c r="I490" i="19"/>
  <c r="H490" i="19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N487" i="19"/>
  <c r="L487" i="19"/>
  <c r="K487" i="19"/>
  <c r="J487" i="19"/>
  <c r="I487" i="19"/>
  <c r="H487" i="19"/>
  <c r="G487" i="19"/>
  <c r="M487" i="19" s="1"/>
  <c r="N486" i="19"/>
  <c r="L486" i="19"/>
  <c r="K486" i="19"/>
  <c r="J486" i="19"/>
  <c r="I486" i="19"/>
  <c r="H486" i="19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J484" i="19"/>
  <c r="I484" i="19"/>
  <c r="H484" i="19"/>
  <c r="N484" i="19" s="1"/>
  <c r="G484" i="19"/>
  <c r="M484" i="19" s="1"/>
  <c r="N483" i="19"/>
  <c r="L483" i="19"/>
  <c r="K483" i="19"/>
  <c r="J483" i="19"/>
  <c r="I483" i="19"/>
  <c r="H483" i="19"/>
  <c r="G483" i="19"/>
  <c r="M483" i="19" s="1"/>
  <c r="N482" i="19"/>
  <c r="L482" i="19"/>
  <c r="K482" i="19"/>
  <c r="J482" i="19"/>
  <c r="I482" i="19"/>
  <c r="H482" i="19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N479" i="19"/>
  <c r="L479" i="19"/>
  <c r="K479" i="19"/>
  <c r="J479" i="19"/>
  <c r="I479" i="19"/>
  <c r="H479" i="19"/>
  <c r="G479" i="19"/>
  <c r="M479" i="19" s="1"/>
  <c r="L478" i="19"/>
  <c r="K478" i="19"/>
  <c r="J478" i="19"/>
  <c r="I478" i="19"/>
  <c r="L477" i="19"/>
  <c r="K477" i="19"/>
  <c r="J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N475" i="19"/>
  <c r="L475" i="19"/>
  <c r="K475" i="19"/>
  <c r="J475" i="19"/>
  <c r="I475" i="19"/>
  <c r="H475" i="19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N472" i="19"/>
  <c r="L472" i="19"/>
  <c r="K472" i="19"/>
  <c r="J472" i="19"/>
  <c r="I472" i="19"/>
  <c r="H472" i="19"/>
  <c r="G472" i="19"/>
  <c r="M472" i="19" s="1"/>
  <c r="L471" i="19"/>
  <c r="K471" i="19"/>
  <c r="L470" i="19"/>
  <c r="K470" i="19"/>
  <c r="I470" i="19"/>
  <c r="L469" i="19"/>
  <c r="K469" i="19"/>
  <c r="J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N466" i="19"/>
  <c r="L466" i="19"/>
  <c r="K466" i="19"/>
  <c r="J466" i="19"/>
  <c r="I466" i="19"/>
  <c r="H466" i="19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N462" i="19"/>
  <c r="L462" i="19"/>
  <c r="K462" i="19"/>
  <c r="J462" i="19"/>
  <c r="I462" i="19"/>
  <c r="H462" i="19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N456" i="19"/>
  <c r="L456" i="19"/>
  <c r="K456" i="19"/>
  <c r="J456" i="19"/>
  <c r="I456" i="19"/>
  <c r="H456" i="19"/>
  <c r="L455" i="19"/>
  <c r="K455" i="19"/>
  <c r="J455" i="19"/>
  <c r="H455" i="19"/>
  <c r="N455" i="19" s="1"/>
  <c r="G455" i="19"/>
  <c r="M455" i="19" s="1"/>
  <c r="L454" i="19"/>
  <c r="K454" i="19"/>
  <c r="J454" i="19"/>
  <c r="H454" i="19"/>
  <c r="N454" i="19" s="1"/>
  <c r="G454" i="19"/>
  <c r="M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N451" i="19"/>
  <c r="L451" i="19"/>
  <c r="K451" i="19"/>
  <c r="J451" i="19"/>
  <c r="I451" i="19"/>
  <c r="H451" i="19"/>
  <c r="G451" i="19"/>
  <c r="M451" i="19" s="1"/>
  <c r="N450" i="19"/>
  <c r="L450" i="19"/>
  <c r="K450" i="19"/>
  <c r="H450" i="19"/>
  <c r="N449" i="19"/>
  <c r="L449" i="19"/>
  <c r="K449" i="19"/>
  <c r="J449" i="19"/>
  <c r="I449" i="19"/>
  <c r="H449" i="19"/>
  <c r="G449" i="19"/>
  <c r="M449" i="19" s="1"/>
  <c r="L448" i="19"/>
  <c r="K448" i="19"/>
  <c r="J448" i="19"/>
  <c r="H448" i="19"/>
  <c r="N448" i="19" s="1"/>
  <c r="G448" i="19"/>
  <c r="M448" i="19" s="1"/>
  <c r="N447" i="19"/>
  <c r="L447" i="19"/>
  <c r="K447" i="19"/>
  <c r="J447" i="19"/>
  <c r="I447" i="19"/>
  <c r="H447" i="19"/>
  <c r="G447" i="19"/>
  <c r="M447" i="19" s="1"/>
  <c r="L446" i="19"/>
  <c r="K446" i="19"/>
  <c r="L445" i="19"/>
  <c r="K445" i="19"/>
  <c r="I445" i="19"/>
  <c r="G445" i="19"/>
  <c r="M445" i="19" s="1"/>
  <c r="L444" i="19"/>
  <c r="K444" i="19"/>
  <c r="J444" i="19"/>
  <c r="I444" i="19"/>
  <c r="H444" i="19"/>
  <c r="N444" i="19" s="1"/>
  <c r="G444" i="19"/>
  <c r="M444" i="19" s="1"/>
  <c r="N443" i="19"/>
  <c r="L443" i="19"/>
  <c r="K443" i="19"/>
  <c r="J443" i="19"/>
  <c r="I443" i="19"/>
  <c r="H443" i="19"/>
  <c r="G443" i="19"/>
  <c r="M443" i="19" s="1"/>
  <c r="L442" i="19"/>
  <c r="K442" i="19"/>
  <c r="I442" i="19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N439" i="19"/>
  <c r="L439" i="19"/>
  <c r="K439" i="19"/>
  <c r="J439" i="19"/>
  <c r="I439" i="19"/>
  <c r="H439" i="19"/>
  <c r="G439" i="19"/>
  <c r="M439" i="19" s="1"/>
  <c r="N438" i="19"/>
  <c r="L438" i="19"/>
  <c r="K438" i="19"/>
  <c r="J438" i="19"/>
  <c r="I438" i="19"/>
  <c r="H438" i="19"/>
  <c r="G438" i="19"/>
  <c r="M438" i="19" s="1"/>
  <c r="L437" i="19"/>
  <c r="K437" i="19"/>
  <c r="N436" i="19"/>
  <c r="L436" i="19"/>
  <c r="K436" i="19"/>
  <c r="J436" i="19"/>
  <c r="I436" i="19"/>
  <c r="H436" i="19"/>
  <c r="G436" i="19"/>
  <c r="M436" i="19" s="1"/>
  <c r="L435" i="19"/>
  <c r="K435" i="19"/>
  <c r="J435" i="19"/>
  <c r="L434" i="19"/>
  <c r="K434" i="19"/>
  <c r="N433" i="19"/>
  <c r="L433" i="19"/>
  <c r="K433" i="19"/>
  <c r="J433" i="19"/>
  <c r="I433" i="19"/>
  <c r="H433" i="19"/>
  <c r="G433" i="19"/>
  <c r="M433" i="19" s="1"/>
  <c r="N432" i="19"/>
  <c r="L432" i="19"/>
  <c r="K432" i="19"/>
  <c r="J432" i="19"/>
  <c r="I432" i="19"/>
  <c r="H432" i="19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I430" i="19"/>
  <c r="H430" i="19"/>
  <c r="N430" i="19" s="1"/>
  <c r="G430" i="19"/>
  <c r="M430" i="19" s="1"/>
  <c r="N429" i="19"/>
  <c r="L429" i="19"/>
  <c r="K429" i="19"/>
  <c r="J429" i="19"/>
  <c r="I429" i="19"/>
  <c r="H429" i="19"/>
  <c r="L428" i="19"/>
  <c r="K428" i="19"/>
  <c r="J428" i="19"/>
  <c r="I428" i="19"/>
  <c r="H428" i="19"/>
  <c r="N428" i="19" s="1"/>
  <c r="G428" i="19"/>
  <c r="M428" i="19" s="1"/>
  <c r="N427" i="19"/>
  <c r="L427" i="19"/>
  <c r="K427" i="19"/>
  <c r="J427" i="19"/>
  <c r="I427" i="19"/>
  <c r="H427" i="19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H424" i="19"/>
  <c r="N424" i="19" s="1"/>
  <c r="L423" i="19"/>
  <c r="K423" i="19"/>
  <c r="L422" i="19"/>
  <c r="K422" i="19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H420" i="19"/>
  <c r="N420" i="19" s="1"/>
  <c r="G420" i="19"/>
  <c r="M420" i="19" s="1"/>
  <c r="L419" i="19"/>
  <c r="K419" i="19"/>
  <c r="N418" i="19"/>
  <c r="L418" i="19"/>
  <c r="K418" i="19"/>
  <c r="J418" i="19"/>
  <c r="I418" i="19"/>
  <c r="H418" i="19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N414" i="19"/>
  <c r="L414" i="19"/>
  <c r="K414" i="19"/>
  <c r="J414" i="19"/>
  <c r="I414" i="19"/>
  <c r="H414" i="19"/>
  <c r="G414" i="19"/>
  <c r="M414" i="19" s="1"/>
  <c r="L413" i="19"/>
  <c r="K413" i="19"/>
  <c r="L412" i="19"/>
  <c r="K412" i="19"/>
  <c r="J412" i="19"/>
  <c r="I412" i="19"/>
  <c r="H412" i="19"/>
  <c r="N412" i="19" s="1"/>
  <c r="G412" i="19"/>
  <c r="M412" i="19" s="1"/>
  <c r="N411" i="19"/>
  <c r="L411" i="19"/>
  <c r="K411" i="19"/>
  <c r="J411" i="19"/>
  <c r="I411" i="19"/>
  <c r="H411" i="19"/>
  <c r="G411" i="19"/>
  <c r="M411" i="19" s="1"/>
  <c r="N410" i="19"/>
  <c r="L410" i="19"/>
  <c r="K410" i="19"/>
  <c r="H410" i="19"/>
  <c r="N409" i="19"/>
  <c r="L409" i="19"/>
  <c r="K409" i="19"/>
  <c r="J409" i="19"/>
  <c r="I409" i="19"/>
  <c r="H409" i="19"/>
  <c r="G409" i="19"/>
  <c r="M409" i="19" s="1"/>
  <c r="L408" i="19"/>
  <c r="K408" i="19"/>
  <c r="J408" i="19"/>
  <c r="H408" i="19"/>
  <c r="N408" i="19" s="1"/>
  <c r="G408" i="19"/>
  <c r="M408" i="19" s="1"/>
  <c r="N407" i="19"/>
  <c r="L407" i="19"/>
  <c r="K407" i="19"/>
  <c r="J407" i="19"/>
  <c r="I407" i="19"/>
  <c r="H407" i="19"/>
  <c r="G407" i="19"/>
  <c r="M407" i="19" s="1"/>
  <c r="N406" i="19"/>
  <c r="L406" i="19"/>
  <c r="K406" i="19"/>
  <c r="H406" i="19"/>
  <c r="N405" i="19"/>
  <c r="L405" i="19"/>
  <c r="K405" i="19"/>
  <c r="H405" i="19"/>
  <c r="G405" i="19"/>
  <c r="M405" i="19" s="1"/>
  <c r="N404" i="19"/>
  <c r="L404" i="19"/>
  <c r="K404" i="19"/>
  <c r="J404" i="19"/>
  <c r="I404" i="19"/>
  <c r="H404" i="19"/>
  <c r="G404" i="19"/>
  <c r="M404" i="19" s="1"/>
  <c r="N403" i="19"/>
  <c r="L403" i="19"/>
  <c r="K403" i="19"/>
  <c r="H403" i="19"/>
  <c r="G403" i="19"/>
  <c r="M403" i="19" s="1"/>
  <c r="L402" i="19"/>
  <c r="K402" i="19"/>
  <c r="J402" i="19"/>
  <c r="I402" i="19"/>
  <c r="G402" i="19"/>
  <c r="M402" i="19" s="1"/>
  <c r="L401" i="19"/>
  <c r="K401" i="19"/>
  <c r="J401" i="19"/>
  <c r="I401" i="19"/>
  <c r="H401" i="19"/>
  <c r="N401" i="19" s="1"/>
  <c r="G401" i="19"/>
  <c r="M401" i="19" s="1"/>
  <c r="N400" i="19"/>
  <c r="L400" i="19"/>
  <c r="K400" i="19"/>
  <c r="J400" i="19"/>
  <c r="I400" i="19"/>
  <c r="H400" i="19"/>
  <c r="G400" i="19"/>
  <c r="M400" i="19" s="1"/>
  <c r="N399" i="19"/>
  <c r="L399" i="19"/>
  <c r="K399" i="19"/>
  <c r="J399" i="19"/>
  <c r="I399" i="19"/>
  <c r="H399" i="19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I396" i="19"/>
  <c r="H396" i="19"/>
  <c r="N396" i="19" s="1"/>
  <c r="G396" i="19"/>
  <c r="M396" i="19" s="1"/>
  <c r="L395" i="19"/>
  <c r="K395" i="19"/>
  <c r="I395" i="19"/>
  <c r="L394" i="19"/>
  <c r="K394" i="19"/>
  <c r="J394" i="19"/>
  <c r="I394" i="19"/>
  <c r="H394" i="19"/>
  <c r="N394" i="19" s="1"/>
  <c r="G394" i="19"/>
  <c r="M394" i="19" s="1"/>
  <c r="N393" i="19"/>
  <c r="L393" i="19"/>
  <c r="K393" i="19"/>
  <c r="J393" i="19"/>
  <c r="I393" i="19"/>
  <c r="H393" i="19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N390" i="19"/>
  <c r="L390" i="19"/>
  <c r="K390" i="19"/>
  <c r="J390" i="19"/>
  <c r="I390" i="19"/>
  <c r="H390" i="19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H387" i="19"/>
  <c r="N387" i="19" s="1"/>
  <c r="G387" i="19"/>
  <c r="M387" i="19" s="1"/>
  <c r="L386" i="19"/>
  <c r="K386" i="19"/>
  <c r="N385" i="19"/>
  <c r="L385" i="19"/>
  <c r="K385" i="19"/>
  <c r="J385" i="19"/>
  <c r="I385" i="19"/>
  <c r="H385" i="19"/>
  <c r="G385" i="19"/>
  <c r="M385" i="19" s="1"/>
  <c r="L384" i="19"/>
  <c r="K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H380" i="19"/>
  <c r="N380" i="19" s="1"/>
  <c r="G380" i="19"/>
  <c r="M380" i="19" s="1"/>
  <c r="N379" i="19"/>
  <c r="L379" i="19"/>
  <c r="K379" i="19"/>
  <c r="H379" i="19"/>
  <c r="L378" i="19"/>
  <c r="K378" i="19"/>
  <c r="J378" i="19"/>
  <c r="I378" i="19"/>
  <c r="H378" i="19"/>
  <c r="N378" i="19" s="1"/>
  <c r="L377" i="19"/>
  <c r="K377" i="19"/>
  <c r="L376" i="19"/>
  <c r="K376" i="19"/>
  <c r="J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H374" i="19"/>
  <c r="N374" i="19" s="1"/>
  <c r="G374" i="19"/>
  <c r="M374" i="19" s="1"/>
  <c r="L373" i="19"/>
  <c r="K373" i="19"/>
  <c r="J373" i="19"/>
  <c r="H373" i="19"/>
  <c r="N373" i="19" s="1"/>
  <c r="G373" i="19"/>
  <c r="M373" i="19" s="1"/>
  <c r="L372" i="19"/>
  <c r="K372" i="19"/>
  <c r="J372" i="19"/>
  <c r="H372" i="19"/>
  <c r="N372" i="19" s="1"/>
  <c r="G372" i="19"/>
  <c r="M372" i="19" s="1"/>
  <c r="F371" i="19"/>
  <c r="J588" i="19" s="1"/>
  <c r="E371" i="19"/>
  <c r="D371" i="19"/>
  <c r="H590" i="19" s="1"/>
  <c r="N590" i="19" s="1"/>
  <c r="C371" i="19"/>
  <c r="G578" i="19" s="1"/>
  <c r="M578" i="19" s="1"/>
  <c r="N363" i="19"/>
  <c r="L363" i="19"/>
  <c r="K363" i="19"/>
  <c r="J363" i="19"/>
  <c r="I363" i="19"/>
  <c r="H363" i="19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I361" i="19"/>
  <c r="H361" i="19"/>
  <c r="N361" i="19" s="1"/>
  <c r="G361" i="19"/>
  <c r="M361" i="19" s="1"/>
  <c r="N360" i="19"/>
  <c r="L360" i="19"/>
  <c r="K360" i="19"/>
  <c r="J360" i="19"/>
  <c r="I360" i="19"/>
  <c r="H360" i="19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N356" i="19"/>
  <c r="L356" i="19"/>
  <c r="K356" i="19"/>
  <c r="J356" i="19"/>
  <c r="I356" i="19"/>
  <c r="H356" i="19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N352" i="19"/>
  <c r="L352" i="19"/>
  <c r="K352" i="19"/>
  <c r="J352" i="19"/>
  <c r="I352" i="19"/>
  <c r="H352" i="19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N348" i="19"/>
  <c r="L348" i="19"/>
  <c r="K348" i="19"/>
  <c r="J348" i="19"/>
  <c r="I348" i="19"/>
  <c r="H348" i="19"/>
  <c r="G348" i="19"/>
  <c r="M348" i="19" s="1"/>
  <c r="L347" i="19"/>
  <c r="K347" i="19"/>
  <c r="J347" i="19"/>
  <c r="I347" i="19"/>
  <c r="H347" i="19"/>
  <c r="N347" i="19" s="1"/>
  <c r="L346" i="19"/>
  <c r="K346" i="19"/>
  <c r="J346" i="19"/>
  <c r="I346" i="19"/>
  <c r="H346" i="19"/>
  <c r="N346" i="19" s="1"/>
  <c r="G346" i="19"/>
  <c r="M346" i="19" s="1"/>
  <c r="N345" i="19"/>
  <c r="L345" i="19"/>
  <c r="K345" i="19"/>
  <c r="J345" i="19"/>
  <c r="I345" i="19"/>
  <c r="H345" i="19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L342" i="19"/>
  <c r="K342" i="19"/>
  <c r="J342" i="19"/>
  <c r="I342" i="19"/>
  <c r="H342" i="19"/>
  <c r="N342" i="19" s="1"/>
  <c r="G342" i="19"/>
  <c r="M342" i="19" s="1"/>
  <c r="N341" i="19"/>
  <c r="L341" i="19"/>
  <c r="K341" i="19"/>
  <c r="J341" i="19"/>
  <c r="I341" i="19"/>
  <c r="H341" i="19"/>
  <c r="G341" i="19"/>
  <c r="M341" i="19" s="1"/>
  <c r="L340" i="19"/>
  <c r="K340" i="19"/>
  <c r="J340" i="19"/>
  <c r="I340" i="19"/>
  <c r="G340" i="19"/>
  <c r="M340" i="19" s="1"/>
  <c r="N339" i="19"/>
  <c r="L339" i="19"/>
  <c r="K339" i="19"/>
  <c r="J339" i="19"/>
  <c r="I339" i="19"/>
  <c r="H339" i="19"/>
  <c r="G339" i="19"/>
  <c r="M339" i="19" s="1"/>
  <c r="L338" i="19"/>
  <c r="K338" i="19"/>
  <c r="J338" i="19"/>
  <c r="I338" i="19"/>
  <c r="H338" i="19"/>
  <c r="N338" i="19" s="1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N335" i="19"/>
  <c r="L335" i="19"/>
  <c r="K335" i="19"/>
  <c r="J335" i="19"/>
  <c r="I335" i="19"/>
  <c r="H335" i="19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N331" i="19"/>
  <c r="L331" i="19"/>
  <c r="K331" i="19"/>
  <c r="J331" i="19"/>
  <c r="I331" i="19"/>
  <c r="H331" i="19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I329" i="19"/>
  <c r="H329" i="19"/>
  <c r="N329" i="19" s="1"/>
  <c r="G329" i="19"/>
  <c r="M329" i="19" s="1"/>
  <c r="L328" i="19"/>
  <c r="K328" i="19"/>
  <c r="I328" i="19"/>
  <c r="H328" i="19"/>
  <c r="N328" i="19" s="1"/>
  <c r="G328" i="19"/>
  <c r="M328" i="19" s="1"/>
  <c r="L327" i="19"/>
  <c r="K327" i="19"/>
  <c r="N326" i="19"/>
  <c r="L326" i="19"/>
  <c r="K326" i="19"/>
  <c r="J326" i="19"/>
  <c r="I326" i="19"/>
  <c r="H326" i="19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H324" i="19"/>
  <c r="N324" i="19" s="1"/>
  <c r="G324" i="19"/>
  <c r="M324" i="19" s="1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N321" i="19"/>
  <c r="L321" i="19"/>
  <c r="K321" i="19"/>
  <c r="J321" i="19"/>
  <c r="I321" i="19"/>
  <c r="H321" i="19"/>
  <c r="G321" i="19"/>
  <c r="M321" i="19" s="1"/>
  <c r="N320" i="19"/>
  <c r="L320" i="19"/>
  <c r="K320" i="19"/>
  <c r="J320" i="19"/>
  <c r="I320" i="19"/>
  <c r="H320" i="19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N317" i="19"/>
  <c r="L317" i="19"/>
  <c r="K317" i="19"/>
  <c r="J317" i="19"/>
  <c r="I317" i="19"/>
  <c r="H317" i="19"/>
  <c r="G317" i="19"/>
  <c r="M317" i="19" s="1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N314" i="19"/>
  <c r="L314" i="19"/>
  <c r="K314" i="19"/>
  <c r="J314" i="19"/>
  <c r="I314" i="19"/>
  <c r="H314" i="19"/>
  <c r="G314" i="19"/>
  <c r="M314" i="19" s="1"/>
  <c r="N313" i="19"/>
  <c r="L313" i="19"/>
  <c r="K313" i="19"/>
  <c r="J313" i="19"/>
  <c r="I313" i="19"/>
  <c r="H313" i="19"/>
  <c r="G313" i="19"/>
  <c r="M313" i="19" s="1"/>
  <c r="L312" i="19"/>
  <c r="K312" i="19"/>
  <c r="J312" i="19"/>
  <c r="H312" i="19"/>
  <c r="N312" i="19" s="1"/>
  <c r="G312" i="19"/>
  <c r="N311" i="19"/>
  <c r="L311" i="19"/>
  <c r="K311" i="19"/>
  <c r="J311" i="19"/>
  <c r="I311" i="19"/>
  <c r="H311" i="19"/>
  <c r="G311" i="19"/>
  <c r="M311" i="19" s="1"/>
  <c r="N310" i="19"/>
  <c r="L310" i="19"/>
  <c r="K310" i="19"/>
  <c r="J310" i="19"/>
  <c r="I310" i="19"/>
  <c r="H310" i="19"/>
  <c r="G310" i="19"/>
  <c r="M310" i="19" s="1"/>
  <c r="L309" i="19"/>
  <c r="K309" i="19"/>
  <c r="I309" i="19"/>
  <c r="H309" i="19"/>
  <c r="N309" i="19" s="1"/>
  <c r="G309" i="19"/>
  <c r="N308" i="19"/>
  <c r="L308" i="19"/>
  <c r="K308" i="19"/>
  <c r="J308" i="19"/>
  <c r="I308" i="19"/>
  <c r="H308" i="19"/>
  <c r="G308" i="19"/>
  <c r="M308" i="19" s="1"/>
  <c r="N307" i="19"/>
  <c r="L307" i="19"/>
  <c r="K307" i="19"/>
  <c r="H307" i="19"/>
  <c r="G307" i="19"/>
  <c r="L306" i="19"/>
  <c r="K306" i="19"/>
  <c r="J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N303" i="19"/>
  <c r="L303" i="19"/>
  <c r="K303" i="19"/>
  <c r="J303" i="19"/>
  <c r="I303" i="19"/>
  <c r="H303" i="19"/>
  <c r="G303" i="19"/>
  <c r="M303" i="19" s="1"/>
  <c r="N302" i="19"/>
  <c r="L302" i="19"/>
  <c r="K302" i="19"/>
  <c r="J302" i="19"/>
  <c r="I302" i="19"/>
  <c r="H302" i="19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G299" i="19"/>
  <c r="L298" i="19"/>
  <c r="K298" i="19"/>
  <c r="J298" i="19"/>
  <c r="I298" i="19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L294" i="19"/>
  <c r="K294" i="19"/>
  <c r="J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L292" i="19"/>
  <c r="K292" i="19"/>
  <c r="J292" i="19"/>
  <c r="I292" i="19"/>
  <c r="H292" i="19"/>
  <c r="N292" i="19" s="1"/>
  <c r="G292" i="19"/>
  <c r="M292" i="19" s="1"/>
  <c r="L291" i="19"/>
  <c r="K291" i="19"/>
  <c r="J291" i="19"/>
  <c r="I291" i="19"/>
  <c r="N290" i="19"/>
  <c r="L290" i="19"/>
  <c r="K290" i="19"/>
  <c r="J290" i="19"/>
  <c r="I290" i="19"/>
  <c r="H290" i="19"/>
  <c r="G290" i="19"/>
  <c r="M290" i="19" s="1"/>
  <c r="N289" i="19"/>
  <c r="L289" i="19"/>
  <c r="K289" i="19"/>
  <c r="J289" i="19"/>
  <c r="I289" i="19"/>
  <c r="H289" i="19"/>
  <c r="G289" i="19"/>
  <c r="M289" i="19" s="1"/>
  <c r="L288" i="19"/>
  <c r="K288" i="19"/>
  <c r="J288" i="19"/>
  <c r="G288" i="19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G286" i="19"/>
  <c r="L285" i="19"/>
  <c r="K285" i="19"/>
  <c r="J285" i="19"/>
  <c r="L284" i="19"/>
  <c r="K284" i="19"/>
  <c r="J284" i="19"/>
  <c r="N283" i="19"/>
  <c r="L283" i="19"/>
  <c r="K283" i="19"/>
  <c r="J283" i="19"/>
  <c r="I283" i="19"/>
  <c r="H283" i="19"/>
  <c r="L282" i="19"/>
  <c r="K282" i="19"/>
  <c r="J282" i="19"/>
  <c r="H282" i="19"/>
  <c r="N282" i="19" s="1"/>
  <c r="G282" i="19"/>
  <c r="L281" i="19"/>
  <c r="K281" i="19"/>
  <c r="H281" i="19"/>
  <c r="N281" i="19" s="1"/>
  <c r="G281" i="19"/>
  <c r="M281" i="19" s="1"/>
  <c r="L280" i="19"/>
  <c r="K280" i="19"/>
  <c r="J280" i="19"/>
  <c r="I280" i="19"/>
  <c r="H280" i="19"/>
  <c r="N280" i="19" s="1"/>
  <c r="G280" i="19"/>
  <c r="M280" i="19" s="1"/>
  <c r="N279" i="19"/>
  <c r="L279" i="19"/>
  <c r="K279" i="19"/>
  <c r="J279" i="19"/>
  <c r="I279" i="19"/>
  <c r="H279" i="19"/>
  <c r="G279" i="19"/>
  <c r="M279" i="19" s="1"/>
  <c r="N278" i="19"/>
  <c r="L278" i="19"/>
  <c r="K278" i="19"/>
  <c r="J278" i="19"/>
  <c r="I278" i="19"/>
  <c r="H278" i="19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H276" i="19"/>
  <c r="N276" i="19" s="1"/>
  <c r="G276" i="19"/>
  <c r="N275" i="19"/>
  <c r="L275" i="19"/>
  <c r="K275" i="19"/>
  <c r="J275" i="19"/>
  <c r="I275" i="19"/>
  <c r="H275" i="19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N272" i="19"/>
  <c r="L272" i="19"/>
  <c r="K272" i="19"/>
  <c r="J272" i="19"/>
  <c r="I272" i="19"/>
  <c r="H272" i="19"/>
  <c r="G272" i="19"/>
  <c r="M272" i="19" s="1"/>
  <c r="N271" i="19"/>
  <c r="L271" i="19"/>
  <c r="K271" i="19"/>
  <c r="H271" i="19"/>
  <c r="G271" i="19"/>
  <c r="M271" i="19" s="1"/>
  <c r="N270" i="19"/>
  <c r="L270" i="19"/>
  <c r="K270" i="19"/>
  <c r="J270" i="19"/>
  <c r="I270" i="19"/>
  <c r="H270" i="19"/>
  <c r="G270" i="19"/>
  <c r="M270" i="19" s="1"/>
  <c r="N269" i="19"/>
  <c r="L269" i="19"/>
  <c r="K269" i="19"/>
  <c r="J269" i="19"/>
  <c r="I269" i="19"/>
  <c r="H269" i="19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I267" i="19"/>
  <c r="H267" i="19"/>
  <c r="N267" i="19" s="1"/>
  <c r="G267" i="19"/>
  <c r="M267" i="19" s="1"/>
  <c r="N266" i="19"/>
  <c r="L266" i="19"/>
  <c r="K266" i="19"/>
  <c r="J266" i="19"/>
  <c r="I266" i="19"/>
  <c r="H266" i="19"/>
  <c r="G266" i="19"/>
  <c r="M266" i="19" s="1"/>
  <c r="L265" i="19"/>
  <c r="K265" i="19"/>
  <c r="J265" i="19"/>
  <c r="H265" i="19"/>
  <c r="N265" i="19" s="1"/>
  <c r="G265" i="19"/>
  <c r="N264" i="19"/>
  <c r="L264" i="19"/>
  <c r="K264" i="19"/>
  <c r="J264" i="19"/>
  <c r="I264" i="19"/>
  <c r="H264" i="19"/>
  <c r="G264" i="19"/>
  <c r="M264" i="19" s="1"/>
  <c r="N263" i="19"/>
  <c r="L263" i="19"/>
  <c r="K263" i="19"/>
  <c r="J263" i="19"/>
  <c r="I263" i="19"/>
  <c r="H263" i="19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N260" i="19"/>
  <c r="L260" i="19"/>
  <c r="K260" i="19"/>
  <c r="J260" i="19"/>
  <c r="I260" i="19"/>
  <c r="H260" i="19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N257" i="19"/>
  <c r="L257" i="19"/>
  <c r="K257" i="19"/>
  <c r="J257" i="19"/>
  <c r="I257" i="19"/>
  <c r="H257" i="19"/>
  <c r="G257" i="19"/>
  <c r="M257" i="19" s="1"/>
  <c r="N256" i="19"/>
  <c r="L256" i="19"/>
  <c r="K256" i="19"/>
  <c r="J256" i="19"/>
  <c r="I256" i="19"/>
  <c r="H256" i="19"/>
  <c r="G256" i="19"/>
  <c r="M256" i="19" s="1"/>
  <c r="L255" i="19"/>
  <c r="K255" i="19"/>
  <c r="I255" i="19"/>
  <c r="L254" i="19"/>
  <c r="K254" i="19"/>
  <c r="J254" i="19"/>
  <c r="I254" i="19"/>
  <c r="H254" i="19"/>
  <c r="N254" i="19" s="1"/>
  <c r="G254" i="19"/>
  <c r="M254" i="19" s="1"/>
  <c r="N253" i="19"/>
  <c r="L253" i="19"/>
  <c r="K253" i="19"/>
  <c r="J253" i="19"/>
  <c r="I253" i="19"/>
  <c r="H253" i="19"/>
  <c r="G253" i="19"/>
  <c r="M253" i="19" s="1"/>
  <c r="N252" i="19"/>
  <c r="L252" i="19"/>
  <c r="K252" i="19"/>
  <c r="J252" i="19"/>
  <c r="I252" i="19"/>
  <c r="H252" i="19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N249" i="19"/>
  <c r="L249" i="19"/>
  <c r="K249" i="19"/>
  <c r="J249" i="19"/>
  <c r="I249" i="19"/>
  <c r="H249" i="19"/>
  <c r="G249" i="19"/>
  <c r="M249" i="19" s="1"/>
  <c r="N248" i="19"/>
  <c r="L248" i="19"/>
  <c r="K248" i="19"/>
  <c r="J248" i="19"/>
  <c r="I248" i="19"/>
  <c r="H248" i="19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N245" i="19"/>
  <c r="L245" i="19"/>
  <c r="K245" i="19"/>
  <c r="J245" i="19"/>
  <c r="I245" i="19"/>
  <c r="H245" i="19"/>
  <c r="G245" i="19"/>
  <c r="M245" i="19" s="1"/>
  <c r="N244" i="19"/>
  <c r="L244" i="19"/>
  <c r="K244" i="19"/>
  <c r="J244" i="19"/>
  <c r="I244" i="19"/>
  <c r="H244" i="19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J242" i="19"/>
  <c r="N241" i="19"/>
  <c r="L241" i="19"/>
  <c r="K241" i="19"/>
  <c r="J241" i="19"/>
  <c r="I241" i="19"/>
  <c r="H241" i="19"/>
  <c r="G241" i="19"/>
  <c r="M241" i="19" s="1"/>
  <c r="N240" i="19"/>
  <c r="L240" i="19"/>
  <c r="K240" i="19"/>
  <c r="J240" i="19"/>
  <c r="I240" i="19"/>
  <c r="H240" i="19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N237" i="19"/>
  <c r="L237" i="19"/>
  <c r="K237" i="19"/>
  <c r="J237" i="19"/>
  <c r="I237" i="19"/>
  <c r="H237" i="19"/>
  <c r="G237" i="19"/>
  <c r="M237" i="19" s="1"/>
  <c r="N236" i="19"/>
  <c r="L236" i="19"/>
  <c r="K236" i="19"/>
  <c r="J236" i="19"/>
  <c r="I236" i="19"/>
  <c r="H236" i="19"/>
  <c r="G236" i="19"/>
  <c r="M236" i="19" s="1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I230" i="19"/>
  <c r="H230" i="19"/>
  <c r="N230" i="19" s="1"/>
  <c r="L229" i="19"/>
  <c r="K229" i="19"/>
  <c r="J229" i="19"/>
  <c r="I229" i="19"/>
  <c r="H229" i="19"/>
  <c r="N229" i="19" s="1"/>
  <c r="G229" i="19"/>
  <c r="M229" i="19" s="1"/>
  <c r="N228" i="19"/>
  <c r="L228" i="19"/>
  <c r="K228" i="19"/>
  <c r="J228" i="19"/>
  <c r="I228" i="19"/>
  <c r="H228" i="19"/>
  <c r="G228" i="19"/>
  <c r="M228" i="19" s="1"/>
  <c r="N227" i="19"/>
  <c r="L227" i="19"/>
  <c r="K227" i="19"/>
  <c r="J227" i="19"/>
  <c r="I227" i="19"/>
  <c r="H227" i="19"/>
  <c r="G227" i="19"/>
  <c r="M227" i="19" s="1"/>
  <c r="L226" i="19"/>
  <c r="K226" i="19"/>
  <c r="J226" i="19"/>
  <c r="I226" i="19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N223" i="19"/>
  <c r="L223" i="19"/>
  <c r="K223" i="19"/>
  <c r="J223" i="19"/>
  <c r="I223" i="19"/>
  <c r="H223" i="19"/>
  <c r="G223" i="19"/>
  <c r="M223" i="19" s="1"/>
  <c r="N222" i="19"/>
  <c r="L222" i="19"/>
  <c r="K222" i="19"/>
  <c r="J222" i="19"/>
  <c r="I222" i="19"/>
  <c r="H222" i="19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J219" i="19"/>
  <c r="I219" i="19"/>
  <c r="G219" i="19"/>
  <c r="M219" i="19" s="1"/>
  <c r="L218" i="19"/>
  <c r="K218" i="19"/>
  <c r="J218" i="19"/>
  <c r="N217" i="19"/>
  <c r="L217" i="19"/>
  <c r="K217" i="19"/>
  <c r="J217" i="19"/>
  <c r="I217" i="19"/>
  <c r="H217" i="19"/>
  <c r="G217" i="19"/>
  <c r="M217" i="19" s="1"/>
  <c r="L216" i="19"/>
  <c r="K216" i="19"/>
  <c r="J216" i="19"/>
  <c r="H216" i="19"/>
  <c r="N216" i="19" s="1"/>
  <c r="L215" i="19"/>
  <c r="K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N212" i="19"/>
  <c r="L212" i="19"/>
  <c r="K212" i="19"/>
  <c r="J212" i="19"/>
  <c r="I212" i="19"/>
  <c r="H212" i="19"/>
  <c r="G212" i="19"/>
  <c r="M212" i="19" s="1"/>
  <c r="N211" i="19"/>
  <c r="L211" i="19"/>
  <c r="K211" i="19"/>
  <c r="J211" i="19"/>
  <c r="I211" i="19"/>
  <c r="H211" i="19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I209" i="19"/>
  <c r="H209" i="19"/>
  <c r="N209" i="19" s="1"/>
  <c r="L208" i="19"/>
  <c r="K208" i="19"/>
  <c r="J208" i="19"/>
  <c r="H208" i="19"/>
  <c r="N208" i="19" s="1"/>
  <c r="G208" i="19"/>
  <c r="L207" i="19"/>
  <c r="K207" i="19"/>
  <c r="J207" i="19"/>
  <c r="I207" i="19"/>
  <c r="H207" i="19"/>
  <c r="N207" i="19" s="1"/>
  <c r="G207" i="19"/>
  <c r="M207" i="19" s="1"/>
  <c r="N206" i="19"/>
  <c r="L206" i="19"/>
  <c r="K206" i="19"/>
  <c r="J206" i="19"/>
  <c r="I206" i="19"/>
  <c r="H206" i="19"/>
  <c r="G206" i="19"/>
  <c r="M206" i="19" s="1"/>
  <c r="N205" i="19"/>
  <c r="L205" i="19"/>
  <c r="K205" i="19"/>
  <c r="J205" i="19"/>
  <c r="I205" i="19"/>
  <c r="H205" i="19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J203" i="19"/>
  <c r="N202" i="19"/>
  <c r="L202" i="19"/>
  <c r="K202" i="19"/>
  <c r="J202" i="19"/>
  <c r="I202" i="19"/>
  <c r="H202" i="19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H199" i="19"/>
  <c r="N199" i="19" s="1"/>
  <c r="G199" i="19"/>
  <c r="L198" i="19"/>
  <c r="K198" i="19"/>
  <c r="J198" i="19"/>
  <c r="I198" i="19"/>
  <c r="H198" i="19"/>
  <c r="N198" i="19" s="1"/>
  <c r="G198" i="19"/>
  <c r="M198" i="19" s="1"/>
  <c r="L197" i="19"/>
  <c r="K197" i="19"/>
  <c r="J197" i="19"/>
  <c r="N196" i="19"/>
  <c r="L196" i="19"/>
  <c r="K196" i="19"/>
  <c r="J196" i="19"/>
  <c r="I196" i="19"/>
  <c r="H196" i="19"/>
  <c r="G196" i="19"/>
  <c r="M196" i="19" s="1"/>
  <c r="L195" i="19"/>
  <c r="K195" i="19"/>
  <c r="J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N192" i="19"/>
  <c r="L192" i="19"/>
  <c r="K192" i="19"/>
  <c r="J192" i="19"/>
  <c r="I192" i="19"/>
  <c r="H192" i="19"/>
  <c r="G192" i="19"/>
  <c r="M192" i="19" s="1"/>
  <c r="N191" i="19"/>
  <c r="L191" i="19"/>
  <c r="K191" i="19"/>
  <c r="J191" i="19"/>
  <c r="I191" i="19"/>
  <c r="H191" i="19"/>
  <c r="G191" i="19"/>
  <c r="M191" i="19" s="1"/>
  <c r="L190" i="19"/>
  <c r="K190" i="19"/>
  <c r="J190" i="19"/>
  <c r="I190" i="19"/>
  <c r="H190" i="19"/>
  <c r="N190" i="19" s="1"/>
  <c r="G190" i="19"/>
  <c r="M190" i="19" s="1"/>
  <c r="L189" i="19"/>
  <c r="K189" i="19"/>
  <c r="J189" i="19"/>
  <c r="H189" i="19"/>
  <c r="N189" i="19" s="1"/>
  <c r="G189" i="19"/>
  <c r="M189" i="19" s="1"/>
  <c r="J188" i="19"/>
  <c r="F188" i="19"/>
  <c r="J281" i="19" s="1"/>
  <c r="E188" i="19"/>
  <c r="I327" i="19" s="1"/>
  <c r="D188" i="19"/>
  <c r="H340" i="19" s="1"/>
  <c r="N340" i="19" s="1"/>
  <c r="C188" i="19"/>
  <c r="G283" i="19" s="1"/>
  <c r="M283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J174" i="19"/>
  <c r="I174" i="19"/>
  <c r="N173" i="19"/>
  <c r="L173" i="19"/>
  <c r="K173" i="19"/>
  <c r="J173" i="19"/>
  <c r="I173" i="19"/>
  <c r="H173" i="19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J171" i="19"/>
  <c r="I171" i="19"/>
  <c r="H171" i="19"/>
  <c r="N171" i="19" s="1"/>
  <c r="G171" i="19"/>
  <c r="M171" i="19" s="1"/>
  <c r="L170" i="19"/>
  <c r="K170" i="19"/>
  <c r="J170" i="19"/>
  <c r="I170" i="19"/>
  <c r="H170" i="19"/>
  <c r="N170" i="19" s="1"/>
  <c r="G170" i="19"/>
  <c r="M170" i="19" s="1"/>
  <c r="N169" i="19"/>
  <c r="L169" i="19"/>
  <c r="K169" i="19"/>
  <c r="J169" i="19"/>
  <c r="I169" i="19"/>
  <c r="H169" i="19"/>
  <c r="G169" i="19"/>
  <c r="M169" i="19" s="1"/>
  <c r="L168" i="19"/>
  <c r="K168" i="19"/>
  <c r="J168" i="19"/>
  <c r="H168" i="19"/>
  <c r="N168" i="19" s="1"/>
  <c r="G168" i="19"/>
  <c r="L167" i="19"/>
  <c r="K167" i="19"/>
  <c r="J167" i="19"/>
  <c r="I167" i="19"/>
  <c r="H167" i="19"/>
  <c r="N167" i="19" s="1"/>
  <c r="G167" i="19"/>
  <c r="M167" i="19" s="1"/>
  <c r="L166" i="19"/>
  <c r="K166" i="19"/>
  <c r="I166" i="19"/>
  <c r="H166" i="19"/>
  <c r="N166" i="19" s="1"/>
  <c r="G166" i="19"/>
  <c r="M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N163" i="19"/>
  <c r="L163" i="19"/>
  <c r="K163" i="19"/>
  <c r="J163" i="19"/>
  <c r="I163" i="19"/>
  <c r="H163" i="19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N159" i="19"/>
  <c r="L159" i="19"/>
  <c r="K159" i="19"/>
  <c r="J159" i="19"/>
  <c r="I159" i="19"/>
  <c r="H159" i="19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J156" i="19"/>
  <c r="H156" i="19"/>
  <c r="N156" i="19" s="1"/>
  <c r="G156" i="19"/>
  <c r="L155" i="19"/>
  <c r="K155" i="19"/>
  <c r="J155" i="19"/>
  <c r="I155" i="19"/>
  <c r="H155" i="19"/>
  <c r="N155" i="19" s="1"/>
  <c r="G155" i="19"/>
  <c r="M155" i="19" s="1"/>
  <c r="L154" i="19"/>
  <c r="K154" i="19"/>
  <c r="J154" i="19"/>
  <c r="H154" i="19"/>
  <c r="N154" i="19" s="1"/>
  <c r="G154" i="19"/>
  <c r="N153" i="19"/>
  <c r="L153" i="19"/>
  <c r="K153" i="19"/>
  <c r="J153" i="19"/>
  <c r="I153" i="19"/>
  <c r="H153" i="19"/>
  <c r="G153" i="19"/>
  <c r="M153" i="19" s="1"/>
  <c r="L152" i="19"/>
  <c r="K152" i="19"/>
  <c r="J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N150" i="19"/>
  <c r="L150" i="19"/>
  <c r="K150" i="19"/>
  <c r="J150" i="19"/>
  <c r="I150" i="19"/>
  <c r="H150" i="19"/>
  <c r="G150" i="19"/>
  <c r="M150" i="19" s="1"/>
  <c r="N149" i="19"/>
  <c r="L149" i="19"/>
  <c r="K149" i="19"/>
  <c r="H149" i="19"/>
  <c r="G149" i="19"/>
  <c r="L148" i="19"/>
  <c r="K148" i="19"/>
  <c r="J148" i="19"/>
  <c r="H148" i="19"/>
  <c r="N148" i="19" s="1"/>
  <c r="G148" i="19"/>
  <c r="N147" i="19"/>
  <c r="L147" i="19"/>
  <c r="K147" i="19"/>
  <c r="H147" i="19"/>
  <c r="L146" i="19"/>
  <c r="K146" i="19"/>
  <c r="J146" i="19"/>
  <c r="L145" i="19"/>
  <c r="K145" i="19"/>
  <c r="H145" i="19"/>
  <c r="N145" i="19" s="1"/>
  <c r="G145" i="19"/>
  <c r="M145" i="19" s="1"/>
  <c r="L144" i="19"/>
  <c r="K144" i="19"/>
  <c r="J144" i="19"/>
  <c r="I144" i="19"/>
  <c r="H144" i="19"/>
  <c r="N144" i="19" s="1"/>
  <c r="G144" i="19"/>
  <c r="M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H142" i="19"/>
  <c r="N142" i="19" s="1"/>
  <c r="G142" i="19"/>
  <c r="M142" i="19" s="1"/>
  <c r="L141" i="19"/>
  <c r="K141" i="19"/>
  <c r="J141" i="19"/>
  <c r="G141" i="19"/>
  <c r="L140" i="19"/>
  <c r="K140" i="19"/>
  <c r="J140" i="19"/>
  <c r="I140" i="19"/>
  <c r="H140" i="19"/>
  <c r="N140" i="19" s="1"/>
  <c r="G140" i="19"/>
  <c r="M140" i="19" s="1"/>
  <c r="L139" i="19"/>
  <c r="K139" i="19"/>
  <c r="J139" i="19"/>
  <c r="N138" i="19"/>
  <c r="L138" i="19"/>
  <c r="K138" i="19"/>
  <c r="J138" i="19"/>
  <c r="I138" i="19"/>
  <c r="H138" i="19"/>
  <c r="G138" i="19"/>
  <c r="M138" i="19" s="1"/>
  <c r="L137" i="19"/>
  <c r="K137" i="19"/>
  <c r="J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N134" i="19"/>
  <c r="L134" i="19"/>
  <c r="K134" i="19"/>
  <c r="J134" i="19"/>
  <c r="I134" i="19"/>
  <c r="H134" i="19"/>
  <c r="G134" i="19"/>
  <c r="M134" i="19" s="1"/>
  <c r="L133" i="19"/>
  <c r="K133" i="19"/>
  <c r="J133" i="19"/>
  <c r="H133" i="19"/>
  <c r="N133" i="19" s="1"/>
  <c r="G133" i="19"/>
  <c r="M133" i="19" s="1"/>
  <c r="L132" i="19"/>
  <c r="K132" i="19"/>
  <c r="J132" i="19"/>
  <c r="I132" i="19"/>
  <c r="H132" i="19"/>
  <c r="N132" i="19" s="1"/>
  <c r="G132" i="19"/>
  <c r="M132" i="19" s="1"/>
  <c r="N131" i="19"/>
  <c r="L131" i="19"/>
  <c r="K131" i="19"/>
  <c r="J131" i="19"/>
  <c r="I131" i="19"/>
  <c r="H131" i="19"/>
  <c r="G131" i="19"/>
  <c r="M131" i="19" s="1"/>
  <c r="N130" i="19"/>
  <c r="L130" i="19"/>
  <c r="K130" i="19"/>
  <c r="J130" i="19"/>
  <c r="I130" i="19"/>
  <c r="H130" i="19"/>
  <c r="G130" i="19"/>
  <c r="M130" i="19" s="1"/>
  <c r="L129" i="19"/>
  <c r="K129" i="19"/>
  <c r="J129" i="19"/>
  <c r="I129" i="19"/>
  <c r="H129" i="19"/>
  <c r="N129" i="19" s="1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H127" i="19"/>
  <c r="N127" i="19" s="1"/>
  <c r="G127" i="19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H124" i="19"/>
  <c r="N124" i="19" s="1"/>
  <c r="G124" i="19"/>
  <c r="L123" i="19"/>
  <c r="K123" i="19"/>
  <c r="G123" i="19"/>
  <c r="N122" i="19"/>
  <c r="L122" i="19"/>
  <c r="K122" i="19"/>
  <c r="J122" i="19"/>
  <c r="I122" i="19"/>
  <c r="H122" i="19"/>
  <c r="G122" i="19"/>
  <c r="M122" i="19" s="1"/>
  <c r="L121" i="19"/>
  <c r="K121" i="19"/>
  <c r="J121" i="19"/>
  <c r="I121" i="19"/>
  <c r="G121" i="19"/>
  <c r="N120" i="19"/>
  <c r="L120" i="19"/>
  <c r="K120" i="19"/>
  <c r="J120" i="19"/>
  <c r="I120" i="19"/>
  <c r="H120" i="19"/>
  <c r="G120" i="19"/>
  <c r="M120" i="19" s="1"/>
  <c r="N119" i="19"/>
  <c r="L119" i="19"/>
  <c r="K119" i="19"/>
  <c r="J119" i="19"/>
  <c r="I119" i="19"/>
  <c r="H119" i="19"/>
  <c r="G119" i="19"/>
  <c r="M119" i="19" s="1"/>
  <c r="L118" i="19"/>
  <c r="K118" i="19"/>
  <c r="J118" i="19"/>
  <c r="I118" i="19"/>
  <c r="H118" i="19"/>
  <c r="N118" i="19" s="1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G116" i="19"/>
  <c r="L115" i="19"/>
  <c r="K115" i="19"/>
  <c r="G115" i="19"/>
  <c r="N114" i="19"/>
  <c r="L114" i="19"/>
  <c r="K114" i="19"/>
  <c r="J114" i="19"/>
  <c r="I114" i="19"/>
  <c r="H114" i="19"/>
  <c r="G114" i="19"/>
  <c r="M114" i="19" s="1"/>
  <c r="N113" i="19"/>
  <c r="L113" i="19"/>
  <c r="K113" i="19"/>
  <c r="J113" i="19"/>
  <c r="I113" i="19"/>
  <c r="H113" i="19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I111" i="19"/>
  <c r="G111" i="19"/>
  <c r="L110" i="19"/>
  <c r="K110" i="19"/>
  <c r="J110" i="19"/>
  <c r="I110" i="19"/>
  <c r="H110" i="19"/>
  <c r="N110" i="19" s="1"/>
  <c r="G110" i="19"/>
  <c r="M110" i="19" s="1"/>
  <c r="N109" i="19"/>
  <c r="L109" i="19"/>
  <c r="K109" i="19"/>
  <c r="J109" i="19"/>
  <c r="I109" i="19"/>
  <c r="H109" i="19"/>
  <c r="G109" i="19"/>
  <c r="M109" i="19" s="1"/>
  <c r="N108" i="19"/>
  <c r="L108" i="19"/>
  <c r="K108" i="19"/>
  <c r="J108" i="19"/>
  <c r="I108" i="19"/>
  <c r="H108" i="19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N105" i="19"/>
  <c r="L105" i="19"/>
  <c r="K105" i="19"/>
  <c r="J105" i="19"/>
  <c r="I105" i="19"/>
  <c r="H105" i="19"/>
  <c r="G105" i="19"/>
  <c r="M105" i="19" s="1"/>
  <c r="N104" i="19"/>
  <c r="L104" i="19"/>
  <c r="K104" i="19"/>
  <c r="J104" i="19"/>
  <c r="I104" i="19"/>
  <c r="H104" i="19"/>
  <c r="G104" i="19"/>
  <c r="M104" i="19" s="1"/>
  <c r="L103" i="19"/>
  <c r="K103" i="19"/>
  <c r="I103" i="19"/>
  <c r="G103" i="19"/>
  <c r="M103" i="19" s="1"/>
  <c r="L102" i="19"/>
  <c r="K102" i="19"/>
  <c r="J102" i="19"/>
  <c r="H102" i="19"/>
  <c r="N102" i="19" s="1"/>
  <c r="G102" i="19"/>
  <c r="L101" i="19"/>
  <c r="K101" i="19"/>
  <c r="H101" i="19"/>
  <c r="N101" i="19" s="1"/>
  <c r="G101" i="19"/>
  <c r="M101" i="19" s="1"/>
  <c r="L100" i="19"/>
  <c r="K100" i="19"/>
  <c r="J100" i="19"/>
  <c r="H100" i="19"/>
  <c r="N100" i="19" s="1"/>
  <c r="L99" i="19"/>
  <c r="K99" i="19"/>
  <c r="G99" i="19"/>
  <c r="M99" i="19" s="1"/>
  <c r="L98" i="19"/>
  <c r="K98" i="19"/>
  <c r="H98" i="19"/>
  <c r="N98" i="19" s="1"/>
  <c r="G98" i="19"/>
  <c r="L97" i="19"/>
  <c r="K97" i="19"/>
  <c r="J97" i="19"/>
  <c r="H97" i="19"/>
  <c r="N97" i="19" s="1"/>
  <c r="G97" i="19"/>
  <c r="N96" i="19"/>
  <c r="L96" i="19"/>
  <c r="K96" i="19"/>
  <c r="J96" i="19"/>
  <c r="I96" i="19"/>
  <c r="H96" i="19"/>
  <c r="G96" i="19"/>
  <c r="M96" i="19" s="1"/>
  <c r="N95" i="19"/>
  <c r="L95" i="19"/>
  <c r="K95" i="19"/>
  <c r="J95" i="19"/>
  <c r="I95" i="19"/>
  <c r="H95" i="19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N92" i="19"/>
  <c r="L92" i="19"/>
  <c r="K92" i="19"/>
  <c r="J92" i="19"/>
  <c r="I92" i="19"/>
  <c r="H92" i="19"/>
  <c r="G92" i="19"/>
  <c r="M92" i="19" s="1"/>
  <c r="N91" i="19"/>
  <c r="L91" i="19"/>
  <c r="K91" i="19"/>
  <c r="J91" i="19"/>
  <c r="I91" i="19"/>
  <c r="H91" i="19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N88" i="19"/>
  <c r="L88" i="19"/>
  <c r="K88" i="19"/>
  <c r="J88" i="19"/>
  <c r="I88" i="19"/>
  <c r="H88" i="19"/>
  <c r="G88" i="19"/>
  <c r="M88" i="19" s="1"/>
  <c r="N87" i="19"/>
  <c r="L87" i="19"/>
  <c r="K87" i="19"/>
  <c r="J87" i="19"/>
  <c r="I87" i="19"/>
  <c r="H87" i="19"/>
  <c r="G87" i="19"/>
  <c r="M87" i="19" s="1"/>
  <c r="L86" i="19"/>
  <c r="K86" i="19"/>
  <c r="G86" i="19"/>
  <c r="L85" i="19"/>
  <c r="K85" i="19"/>
  <c r="H85" i="19"/>
  <c r="N85" i="19" s="1"/>
  <c r="G85" i="19"/>
  <c r="M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H83" i="19"/>
  <c r="N83" i="19" s="1"/>
  <c r="G83" i="19"/>
  <c r="L82" i="19"/>
  <c r="K82" i="19"/>
  <c r="I82" i="19"/>
  <c r="H82" i="19"/>
  <c r="N82" i="19" s="1"/>
  <c r="G82" i="19"/>
  <c r="M82" i="19" s="1"/>
  <c r="K81" i="19"/>
  <c r="J81" i="19"/>
  <c r="F81" i="19"/>
  <c r="J177" i="19" s="1"/>
  <c r="E81" i="19"/>
  <c r="I177" i="19" s="1"/>
  <c r="D81" i="19"/>
  <c r="C81" i="19"/>
  <c r="G147" i="19" s="1"/>
  <c r="M147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H70" i="19"/>
  <c r="N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H68" i="19"/>
  <c r="N68" i="19" s="1"/>
  <c r="G68" i="19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J64" i="19"/>
  <c r="H64" i="19"/>
  <c r="N64" i="19" s="1"/>
  <c r="G64" i="19"/>
  <c r="L63" i="19"/>
  <c r="K63" i="19"/>
  <c r="J63" i="19"/>
  <c r="I63" i="19"/>
  <c r="H63" i="19"/>
  <c r="N63" i="19" s="1"/>
  <c r="G63" i="19"/>
  <c r="M63" i="19" s="1"/>
  <c r="L62" i="19"/>
  <c r="K62" i="19"/>
  <c r="J62" i="19"/>
  <c r="H62" i="19"/>
  <c r="N62" i="19" s="1"/>
  <c r="G62" i="19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N58" i="19"/>
  <c r="L58" i="19"/>
  <c r="K58" i="19"/>
  <c r="J58" i="19"/>
  <c r="I58" i="19"/>
  <c r="H58" i="19"/>
  <c r="G58" i="19"/>
  <c r="M58" i="19" s="1"/>
  <c r="L57" i="19"/>
  <c r="K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N54" i="19"/>
  <c r="L54" i="19"/>
  <c r="K54" i="19"/>
  <c r="J54" i="19"/>
  <c r="I54" i="19"/>
  <c r="H54" i="19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J48" i="19"/>
  <c r="I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N42" i="19"/>
  <c r="L42" i="19"/>
  <c r="K42" i="19"/>
  <c r="J42" i="19"/>
  <c r="I42" i="19"/>
  <c r="H42" i="19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N38" i="19"/>
  <c r="L38" i="19"/>
  <c r="K38" i="19"/>
  <c r="J38" i="19"/>
  <c r="I38" i="19"/>
  <c r="H38" i="19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J33" i="19"/>
  <c r="I33" i="19"/>
  <c r="H33" i="19"/>
  <c r="N33" i="19" s="1"/>
  <c r="G33" i="19"/>
  <c r="M33" i="19" s="1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N30" i="19"/>
  <c r="L30" i="19"/>
  <c r="K30" i="19"/>
  <c r="J30" i="19"/>
  <c r="I30" i="19"/>
  <c r="H30" i="19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N26" i="19"/>
  <c r="L26" i="19"/>
  <c r="K26" i="19"/>
  <c r="J26" i="19"/>
  <c r="I26" i="19"/>
  <c r="H26" i="19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K22" i="19"/>
  <c r="J22" i="19"/>
  <c r="F22" i="19"/>
  <c r="J57" i="19" s="1"/>
  <c r="E22" i="19"/>
  <c r="I70" i="19" s="1"/>
  <c r="D22" i="19"/>
  <c r="C22" i="19"/>
  <c r="G70" i="19" s="1"/>
  <c r="M70" i="19" s="1"/>
  <c r="F14" i="19"/>
  <c r="E14" i="19"/>
  <c r="D14" i="19"/>
  <c r="C14" i="19"/>
  <c r="K14" i="19" s="1"/>
  <c r="F13" i="19"/>
  <c r="E13" i="19"/>
  <c r="D13" i="19"/>
  <c r="L13" i="19" s="1"/>
  <c r="C13" i="19"/>
  <c r="F12" i="19"/>
  <c r="E12" i="19"/>
  <c r="D12" i="19"/>
  <c r="E11" i="19"/>
  <c r="D11" i="19"/>
  <c r="F10" i="19"/>
  <c r="E10" i="19"/>
  <c r="C10" i="19"/>
  <c r="E9" i="19"/>
  <c r="L640" i="18"/>
  <c r="K640" i="18"/>
  <c r="H640" i="18"/>
  <c r="N640" i="18" s="1"/>
  <c r="G640" i="18"/>
  <c r="L639" i="18"/>
  <c r="K639" i="18"/>
  <c r="H639" i="18"/>
  <c r="N639" i="18" s="1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H637" i="18"/>
  <c r="N637" i="18" s="1"/>
  <c r="G637" i="18"/>
  <c r="M637" i="18" s="1"/>
  <c r="L636" i="18"/>
  <c r="K636" i="18"/>
  <c r="I636" i="18"/>
  <c r="G636" i="18"/>
  <c r="M636" i="18" s="1"/>
  <c r="L635" i="18"/>
  <c r="K635" i="18"/>
  <c r="J635" i="18"/>
  <c r="I635" i="18"/>
  <c r="H635" i="18"/>
  <c r="N635" i="18" s="1"/>
  <c r="G635" i="18"/>
  <c r="M635" i="18" s="1"/>
  <c r="L634" i="18"/>
  <c r="K634" i="18"/>
  <c r="H634" i="18"/>
  <c r="N634" i="18" s="1"/>
  <c r="G634" i="18"/>
  <c r="L633" i="18"/>
  <c r="K633" i="18"/>
  <c r="H633" i="18"/>
  <c r="N633" i="18" s="1"/>
  <c r="L632" i="18"/>
  <c r="K632" i="18"/>
  <c r="I632" i="18"/>
  <c r="H632" i="18"/>
  <c r="N632" i="18" s="1"/>
  <c r="G632" i="18"/>
  <c r="M632" i="18" s="1"/>
  <c r="L631" i="18"/>
  <c r="K631" i="18"/>
  <c r="J631" i="18"/>
  <c r="L630" i="18"/>
  <c r="K630" i="18"/>
  <c r="H630" i="18"/>
  <c r="G630" i="18"/>
  <c r="M630" i="18" s="1"/>
  <c r="L629" i="18"/>
  <c r="K629" i="18"/>
  <c r="J629" i="18"/>
  <c r="I629" i="18"/>
  <c r="H629" i="18"/>
  <c r="N629" i="18" s="1"/>
  <c r="G629" i="18"/>
  <c r="M629" i="18" s="1"/>
  <c r="L628" i="18"/>
  <c r="K628" i="18"/>
  <c r="H628" i="18"/>
  <c r="N628" i="18" s="1"/>
  <c r="L627" i="18"/>
  <c r="K627" i="18"/>
  <c r="H627" i="18"/>
  <c r="N627" i="18" s="1"/>
  <c r="G627" i="18"/>
  <c r="L626" i="18"/>
  <c r="K626" i="18"/>
  <c r="H626" i="18"/>
  <c r="N626" i="18" s="1"/>
  <c r="G626" i="18"/>
  <c r="L625" i="18"/>
  <c r="K625" i="18"/>
  <c r="J625" i="18"/>
  <c r="I625" i="18"/>
  <c r="H625" i="18"/>
  <c r="N625" i="18" s="1"/>
  <c r="G625" i="18"/>
  <c r="M625" i="18" s="1"/>
  <c r="L624" i="18"/>
  <c r="K624" i="18"/>
  <c r="J624" i="18"/>
  <c r="I624" i="18"/>
  <c r="H624" i="18"/>
  <c r="N624" i="18" s="1"/>
  <c r="G624" i="18"/>
  <c r="M624" i="18" s="1"/>
  <c r="L623" i="18"/>
  <c r="K623" i="18"/>
  <c r="H623" i="18"/>
  <c r="N623" i="18" s="1"/>
  <c r="L622" i="18"/>
  <c r="K622" i="18"/>
  <c r="H622" i="18"/>
  <c r="N622" i="18" s="1"/>
  <c r="G622" i="18"/>
  <c r="L621" i="18"/>
  <c r="K621" i="18"/>
  <c r="J621" i="18"/>
  <c r="I621" i="18"/>
  <c r="L620" i="18"/>
  <c r="K620" i="18"/>
  <c r="H620" i="18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H618" i="18"/>
  <c r="N618" i="18" s="1"/>
  <c r="L617" i="18"/>
  <c r="K617" i="18"/>
  <c r="H617" i="18"/>
  <c r="N617" i="18" s="1"/>
  <c r="G617" i="18"/>
  <c r="L616" i="18"/>
  <c r="K616" i="18"/>
  <c r="H616" i="18"/>
  <c r="N616" i="18" s="1"/>
  <c r="L615" i="18"/>
  <c r="K615" i="18"/>
  <c r="H615" i="18"/>
  <c r="N615" i="18" s="1"/>
  <c r="G615" i="18"/>
  <c r="L614" i="18"/>
  <c r="K614" i="18"/>
  <c r="H614" i="18"/>
  <c r="N614" i="18" s="1"/>
  <c r="L613" i="18"/>
  <c r="K613" i="18"/>
  <c r="J613" i="18"/>
  <c r="I613" i="18"/>
  <c r="H613" i="18"/>
  <c r="N613" i="18" s="1"/>
  <c r="G613" i="18"/>
  <c r="M613" i="18" s="1"/>
  <c r="K612" i="18"/>
  <c r="J612" i="18"/>
  <c r="F612" i="18"/>
  <c r="J640" i="18" s="1"/>
  <c r="E612" i="18"/>
  <c r="I640" i="18" s="1"/>
  <c r="D612" i="18"/>
  <c r="H636" i="18" s="1"/>
  <c r="N636" i="18" s="1"/>
  <c r="C612" i="18"/>
  <c r="G639" i="18" s="1"/>
  <c r="M639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H598" i="18"/>
  <c r="N598" i="18" s="1"/>
  <c r="G598" i="18"/>
  <c r="M598" i="18" s="1"/>
  <c r="L597" i="18"/>
  <c r="K597" i="18"/>
  <c r="H597" i="18"/>
  <c r="N597" i="18" s="1"/>
  <c r="G597" i="18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L594" i="18"/>
  <c r="K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H591" i="18"/>
  <c r="N591" i="18" s="1"/>
  <c r="G591" i="18"/>
  <c r="M591" i="18" s="1"/>
  <c r="L590" i="18"/>
  <c r="K590" i="18"/>
  <c r="H590" i="18"/>
  <c r="N590" i="18" s="1"/>
  <c r="L589" i="18"/>
  <c r="K589" i="18"/>
  <c r="I589" i="18"/>
  <c r="H589" i="18"/>
  <c r="N589" i="18" s="1"/>
  <c r="G589" i="18"/>
  <c r="M589" i="18" s="1"/>
  <c r="L588" i="18"/>
  <c r="K588" i="18"/>
  <c r="J588" i="18"/>
  <c r="G588" i="18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I584" i="18"/>
  <c r="H584" i="18"/>
  <c r="N584" i="18" s="1"/>
  <c r="G584" i="18"/>
  <c r="M584" i="18" s="1"/>
  <c r="L583" i="18"/>
  <c r="K583" i="18"/>
  <c r="H583" i="18"/>
  <c r="N583" i="18" s="1"/>
  <c r="G583" i="18"/>
  <c r="M583" i="18" s="1"/>
  <c r="L582" i="18"/>
  <c r="K582" i="18"/>
  <c r="J582" i="18"/>
  <c r="I582" i="18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G578" i="18"/>
  <c r="M578" i="18" s="1"/>
  <c r="L577" i="18"/>
  <c r="K577" i="18"/>
  <c r="J577" i="18"/>
  <c r="I577" i="18"/>
  <c r="H577" i="18"/>
  <c r="N577" i="18" s="1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N573" i="18"/>
  <c r="L573" i="18"/>
  <c r="K573" i="18"/>
  <c r="J573" i="18"/>
  <c r="I573" i="18"/>
  <c r="H573" i="18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H571" i="18"/>
  <c r="N571" i="18" s="1"/>
  <c r="N570" i="18"/>
  <c r="L570" i="18"/>
  <c r="K570" i="18"/>
  <c r="J570" i="18"/>
  <c r="I570" i="18"/>
  <c r="H570" i="18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I568" i="18"/>
  <c r="H568" i="18"/>
  <c r="N568" i="18" s="1"/>
  <c r="G568" i="18"/>
  <c r="L567" i="18"/>
  <c r="K567" i="18"/>
  <c r="J567" i="18"/>
  <c r="I567" i="18"/>
  <c r="G567" i="18"/>
  <c r="M567" i="18" s="1"/>
  <c r="N566" i="18"/>
  <c r="L566" i="18"/>
  <c r="K566" i="18"/>
  <c r="J566" i="18"/>
  <c r="I566" i="18"/>
  <c r="H566" i="18"/>
  <c r="G566" i="18"/>
  <c r="M566" i="18" s="1"/>
  <c r="L565" i="18"/>
  <c r="K565" i="18"/>
  <c r="I565" i="18"/>
  <c r="H565" i="18"/>
  <c r="G565" i="18"/>
  <c r="M565" i="18" s="1"/>
  <c r="L564" i="18"/>
  <c r="K564" i="18"/>
  <c r="I564" i="18"/>
  <c r="H564" i="18"/>
  <c r="N564" i="18" s="1"/>
  <c r="G564" i="18"/>
  <c r="M564" i="18" s="1"/>
  <c r="L563" i="18"/>
  <c r="K563" i="18"/>
  <c r="J563" i="18"/>
  <c r="L562" i="18"/>
  <c r="K562" i="18"/>
  <c r="J562" i="18"/>
  <c r="I562" i="18"/>
  <c r="H562" i="18"/>
  <c r="N562" i="18" s="1"/>
  <c r="G562" i="18"/>
  <c r="M562" i="18" s="1"/>
  <c r="L561" i="18"/>
  <c r="K561" i="18"/>
  <c r="J561" i="18"/>
  <c r="I561" i="18"/>
  <c r="H561" i="18"/>
  <c r="N561" i="18" s="1"/>
  <c r="G561" i="18"/>
  <c r="M561" i="18" s="1"/>
  <c r="L560" i="18"/>
  <c r="K560" i="18"/>
  <c r="J560" i="18"/>
  <c r="I560" i="18"/>
  <c r="H560" i="18"/>
  <c r="N560" i="18" s="1"/>
  <c r="G560" i="18"/>
  <c r="M560" i="18" s="1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L552" i="18"/>
  <c r="K552" i="18"/>
  <c r="J552" i="18"/>
  <c r="I552" i="18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H546" i="18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H544" i="18"/>
  <c r="N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N541" i="18"/>
  <c r="L541" i="18"/>
  <c r="K541" i="18"/>
  <c r="J541" i="18"/>
  <c r="I541" i="18"/>
  <c r="H541" i="18"/>
  <c r="G541" i="18"/>
  <c r="M541" i="18" s="1"/>
  <c r="L540" i="18"/>
  <c r="K540" i="18"/>
  <c r="H540" i="18"/>
  <c r="N540" i="18" s="1"/>
  <c r="G540" i="18"/>
  <c r="M540" i="18" s="1"/>
  <c r="L539" i="18"/>
  <c r="K539" i="18"/>
  <c r="J539" i="18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H536" i="18"/>
  <c r="N536" i="18" s="1"/>
  <c r="G536" i="18"/>
  <c r="L535" i="18"/>
  <c r="K535" i="18"/>
  <c r="J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H529" i="18"/>
  <c r="N529" i="18" s="1"/>
  <c r="G529" i="18"/>
  <c r="L528" i="18"/>
  <c r="K528" i="18"/>
  <c r="G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I525" i="18"/>
  <c r="H525" i="18"/>
  <c r="N525" i="18" s="1"/>
  <c r="G525" i="18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I518" i="18"/>
  <c r="H518" i="18"/>
  <c r="N518" i="18" s="1"/>
  <c r="G518" i="18"/>
  <c r="M518" i="18" s="1"/>
  <c r="L517" i="18"/>
  <c r="K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N515" i="18"/>
  <c r="L515" i="18"/>
  <c r="K515" i="18"/>
  <c r="J515" i="18"/>
  <c r="I515" i="18"/>
  <c r="H515" i="18"/>
  <c r="G515" i="18"/>
  <c r="M515" i="18" s="1"/>
  <c r="L514" i="18"/>
  <c r="K514" i="18"/>
  <c r="I514" i="18"/>
  <c r="H514" i="18"/>
  <c r="G514" i="18"/>
  <c r="M514" i="18" s="1"/>
  <c r="L513" i="18"/>
  <c r="K513" i="18"/>
  <c r="J513" i="18"/>
  <c r="I513" i="18"/>
  <c r="H513" i="18"/>
  <c r="N513" i="18" s="1"/>
  <c r="G513" i="18"/>
  <c r="M513" i="18" s="1"/>
  <c r="L512" i="18"/>
  <c r="K512" i="18"/>
  <c r="J512" i="18"/>
  <c r="I512" i="18"/>
  <c r="H512" i="18"/>
  <c r="N512" i="18" s="1"/>
  <c r="G512" i="18"/>
  <c r="M512" i="18" s="1"/>
  <c r="N511" i="18"/>
  <c r="L511" i="18"/>
  <c r="K511" i="18"/>
  <c r="J511" i="18"/>
  <c r="I511" i="18"/>
  <c r="H511" i="18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H509" i="18"/>
  <c r="N509" i="18" s="1"/>
  <c r="G509" i="18"/>
  <c r="L508" i="18"/>
  <c r="K508" i="18"/>
  <c r="H508" i="18"/>
  <c r="N508" i="18" s="1"/>
  <c r="L507" i="18"/>
  <c r="K507" i="18"/>
  <c r="H507" i="18"/>
  <c r="N507" i="18" s="1"/>
  <c r="G507" i="18"/>
  <c r="L506" i="18"/>
  <c r="K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J504" i="18"/>
  <c r="I504" i="18"/>
  <c r="H504" i="18"/>
  <c r="N504" i="18" s="1"/>
  <c r="G504" i="18"/>
  <c r="M504" i="18" s="1"/>
  <c r="L503" i="18"/>
  <c r="K503" i="18"/>
  <c r="J503" i="18"/>
  <c r="I503" i="18"/>
  <c r="H503" i="18"/>
  <c r="N503" i="18" s="1"/>
  <c r="G503" i="18"/>
  <c r="M503" i="18" s="1"/>
  <c r="N502" i="18"/>
  <c r="L502" i="18"/>
  <c r="K502" i="18"/>
  <c r="J502" i="18"/>
  <c r="I502" i="18"/>
  <c r="H502" i="18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J499" i="18"/>
  <c r="L498" i="18"/>
  <c r="K498" i="18"/>
  <c r="J498" i="18"/>
  <c r="I498" i="18"/>
  <c r="H498" i="18"/>
  <c r="N498" i="18" s="1"/>
  <c r="G498" i="18"/>
  <c r="M498" i="18" s="1"/>
  <c r="L497" i="18"/>
  <c r="K497" i="18"/>
  <c r="I497" i="18"/>
  <c r="H497" i="18"/>
  <c r="N497" i="18" s="1"/>
  <c r="G497" i="18"/>
  <c r="M497" i="18" s="1"/>
  <c r="L496" i="18"/>
  <c r="K496" i="18"/>
  <c r="J496" i="18"/>
  <c r="I496" i="18"/>
  <c r="H496" i="18"/>
  <c r="N496" i="18" s="1"/>
  <c r="G496" i="18"/>
  <c r="M496" i="18" s="1"/>
  <c r="L495" i="18"/>
  <c r="K495" i="18"/>
  <c r="I495" i="18"/>
  <c r="H495" i="18"/>
  <c r="N495" i="18" s="1"/>
  <c r="G495" i="18"/>
  <c r="M495" i="18" s="1"/>
  <c r="L494" i="18"/>
  <c r="K494" i="18"/>
  <c r="I494" i="18"/>
  <c r="H494" i="18"/>
  <c r="N494" i="18" s="1"/>
  <c r="G494" i="18"/>
  <c r="M494" i="18" s="1"/>
  <c r="L493" i="18"/>
  <c r="K493" i="18"/>
  <c r="H493" i="18"/>
  <c r="N493" i="18" s="1"/>
  <c r="G493" i="18"/>
  <c r="L492" i="18"/>
  <c r="K492" i="18"/>
  <c r="J492" i="18"/>
  <c r="I492" i="18"/>
  <c r="G492" i="18"/>
  <c r="M492" i="18" s="1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H489" i="18"/>
  <c r="N489" i="18" s="1"/>
  <c r="G489" i="18"/>
  <c r="M489" i="18" s="1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H486" i="18"/>
  <c r="N486" i="18" s="1"/>
  <c r="G486" i="18"/>
  <c r="L485" i="18"/>
  <c r="K485" i="18"/>
  <c r="H485" i="18"/>
  <c r="N485" i="18" s="1"/>
  <c r="G485" i="18"/>
  <c r="L484" i="18"/>
  <c r="K484" i="18"/>
  <c r="I484" i="18"/>
  <c r="H484" i="18"/>
  <c r="N484" i="18" s="1"/>
  <c r="G484" i="18"/>
  <c r="M484" i="18" s="1"/>
  <c r="L483" i="18"/>
  <c r="K483" i="18"/>
  <c r="J483" i="18"/>
  <c r="H483" i="18"/>
  <c r="N483" i="18" s="1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L480" i="18"/>
  <c r="K480" i="18"/>
  <c r="J480" i="18"/>
  <c r="H480" i="18"/>
  <c r="N480" i="18" s="1"/>
  <c r="G480" i="18"/>
  <c r="L479" i="18"/>
  <c r="K479" i="18"/>
  <c r="J479" i="18"/>
  <c r="I479" i="18"/>
  <c r="H479" i="18"/>
  <c r="N479" i="18" s="1"/>
  <c r="G479" i="18"/>
  <c r="M479" i="18" s="1"/>
  <c r="L478" i="18"/>
  <c r="K478" i="18"/>
  <c r="H478" i="18"/>
  <c r="N478" i="18" s="1"/>
  <c r="G478" i="18"/>
  <c r="L477" i="18"/>
  <c r="K477" i="18"/>
  <c r="J477" i="18"/>
  <c r="I477" i="18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I473" i="18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H471" i="18"/>
  <c r="N471" i="18" s="1"/>
  <c r="G471" i="18"/>
  <c r="L470" i="18"/>
  <c r="K470" i="18"/>
  <c r="H470" i="18"/>
  <c r="N470" i="18" s="1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H468" i="18"/>
  <c r="N468" i="18" s="1"/>
  <c r="G468" i="18"/>
  <c r="M468" i="18" s="1"/>
  <c r="L467" i="18"/>
  <c r="K467" i="18"/>
  <c r="J467" i="18"/>
  <c r="I467" i="18"/>
  <c r="H467" i="18"/>
  <c r="N467" i="18" s="1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H465" i="18"/>
  <c r="N465" i="18" s="1"/>
  <c r="G465" i="18"/>
  <c r="M465" i="18" s="1"/>
  <c r="L464" i="18"/>
  <c r="K464" i="18"/>
  <c r="J464" i="18"/>
  <c r="L463" i="18"/>
  <c r="K463" i="18"/>
  <c r="J463" i="18"/>
  <c r="I463" i="18"/>
  <c r="H463" i="18"/>
  <c r="N463" i="18" s="1"/>
  <c r="G463" i="18"/>
  <c r="M463" i="18" s="1"/>
  <c r="L462" i="18"/>
  <c r="K462" i="18"/>
  <c r="H462" i="18"/>
  <c r="N462" i="18" s="1"/>
  <c r="G462" i="18"/>
  <c r="L461" i="18"/>
  <c r="K461" i="18"/>
  <c r="J461" i="18"/>
  <c r="I461" i="18"/>
  <c r="H461" i="18"/>
  <c r="N461" i="18" s="1"/>
  <c r="G461" i="18"/>
  <c r="M461" i="18" s="1"/>
  <c r="L460" i="18"/>
  <c r="K460" i="18"/>
  <c r="I460" i="18"/>
  <c r="H460" i="18"/>
  <c r="G460" i="18"/>
  <c r="M460" i="18" s="1"/>
  <c r="L459" i="18"/>
  <c r="K459" i="18"/>
  <c r="J459" i="18"/>
  <c r="I459" i="18"/>
  <c r="H459" i="18"/>
  <c r="N459" i="18" s="1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H455" i="18"/>
  <c r="N455" i="18" s="1"/>
  <c r="G455" i="18"/>
  <c r="L454" i="18"/>
  <c r="K454" i="18"/>
  <c r="J454" i="18"/>
  <c r="H454" i="18"/>
  <c r="N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N451" i="18"/>
  <c r="L451" i="18"/>
  <c r="K451" i="18"/>
  <c r="J451" i="18"/>
  <c r="I451" i="18"/>
  <c r="H451" i="18"/>
  <c r="G451" i="18"/>
  <c r="M451" i="18" s="1"/>
  <c r="L450" i="18"/>
  <c r="K450" i="18"/>
  <c r="J450" i="18"/>
  <c r="H450" i="18"/>
  <c r="N450" i="18" s="1"/>
  <c r="G450" i="18"/>
  <c r="M450" i="18" s="1"/>
  <c r="L449" i="18"/>
  <c r="K449" i="18"/>
  <c r="J449" i="18"/>
  <c r="H449" i="18"/>
  <c r="N449" i="18" s="1"/>
  <c r="L448" i="18"/>
  <c r="K448" i="18"/>
  <c r="J448" i="18"/>
  <c r="H448" i="18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H446" i="18"/>
  <c r="N446" i="18" s="1"/>
  <c r="L445" i="18"/>
  <c r="K445" i="18"/>
  <c r="I445" i="18"/>
  <c r="H445" i="18"/>
  <c r="N445" i="18" s="1"/>
  <c r="G445" i="18"/>
  <c r="L444" i="18"/>
  <c r="K444" i="18"/>
  <c r="J444" i="18"/>
  <c r="I444" i="18"/>
  <c r="H444" i="18"/>
  <c r="N444" i="18" s="1"/>
  <c r="G444" i="18"/>
  <c r="M444" i="18" s="1"/>
  <c r="L443" i="18"/>
  <c r="K443" i="18"/>
  <c r="J443" i="18"/>
  <c r="H443" i="18"/>
  <c r="N443" i="18" s="1"/>
  <c r="G443" i="18"/>
  <c r="L442" i="18"/>
  <c r="K442" i="18"/>
  <c r="H442" i="18"/>
  <c r="N442" i="18" s="1"/>
  <c r="G442" i="18"/>
  <c r="L441" i="18"/>
  <c r="K441" i="18"/>
  <c r="J441" i="18"/>
  <c r="I441" i="18"/>
  <c r="H441" i="18"/>
  <c r="N441" i="18" s="1"/>
  <c r="G441" i="18"/>
  <c r="M441" i="18" s="1"/>
  <c r="L440" i="18"/>
  <c r="K440" i="18"/>
  <c r="J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N438" i="18"/>
  <c r="L438" i="18"/>
  <c r="K438" i="18"/>
  <c r="J438" i="18"/>
  <c r="I438" i="18"/>
  <c r="H438" i="18"/>
  <c r="G438" i="18"/>
  <c r="M438" i="18" s="1"/>
  <c r="L437" i="18"/>
  <c r="K437" i="18"/>
  <c r="H437" i="18"/>
  <c r="G437" i="18"/>
  <c r="M437" i="18" s="1"/>
  <c r="L436" i="18"/>
  <c r="K436" i="18"/>
  <c r="J436" i="18"/>
  <c r="G436" i="18"/>
  <c r="L435" i="18"/>
  <c r="K435" i="18"/>
  <c r="H435" i="18"/>
  <c r="G435" i="18"/>
  <c r="M435" i="18" s="1"/>
  <c r="L434" i="18"/>
  <c r="K434" i="18"/>
  <c r="J434" i="18"/>
  <c r="L433" i="18"/>
  <c r="K433" i="18"/>
  <c r="I433" i="18"/>
  <c r="H433" i="18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H430" i="18"/>
  <c r="N430" i="18" s="1"/>
  <c r="G430" i="18"/>
  <c r="L429" i="18"/>
  <c r="K429" i="18"/>
  <c r="H429" i="18"/>
  <c r="N429" i="18" s="1"/>
  <c r="G429" i="18"/>
  <c r="N428" i="18"/>
  <c r="L428" i="18"/>
  <c r="K428" i="18"/>
  <c r="H428" i="18"/>
  <c r="L427" i="18"/>
  <c r="K427" i="18"/>
  <c r="J427" i="18"/>
  <c r="I427" i="18"/>
  <c r="H427" i="18"/>
  <c r="N427" i="18" s="1"/>
  <c r="G427" i="18"/>
  <c r="M427" i="18" s="1"/>
  <c r="L426" i="18"/>
  <c r="K426" i="18"/>
  <c r="J426" i="18"/>
  <c r="L425" i="18"/>
  <c r="K425" i="18"/>
  <c r="J425" i="18"/>
  <c r="I425" i="18"/>
  <c r="H425" i="18"/>
  <c r="N425" i="18" s="1"/>
  <c r="G425" i="18"/>
  <c r="M425" i="18" s="1"/>
  <c r="L424" i="18"/>
  <c r="K424" i="18"/>
  <c r="H424" i="18"/>
  <c r="N424" i="18" s="1"/>
  <c r="G424" i="18"/>
  <c r="L423" i="18"/>
  <c r="K423" i="18"/>
  <c r="H423" i="18"/>
  <c r="N423" i="18" s="1"/>
  <c r="L422" i="18"/>
  <c r="K422" i="18"/>
  <c r="H422" i="18"/>
  <c r="N422" i="18" s="1"/>
  <c r="G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H419" i="18"/>
  <c r="N419" i="18" s="1"/>
  <c r="G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H413" i="18"/>
  <c r="N413" i="18" s="1"/>
  <c r="G413" i="18"/>
  <c r="M413" i="18" s="1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M411" i="18" s="1"/>
  <c r="L410" i="18"/>
  <c r="K410" i="18"/>
  <c r="H410" i="18"/>
  <c r="N410" i="18" s="1"/>
  <c r="G410" i="18"/>
  <c r="M410" i="18" s="1"/>
  <c r="L409" i="18"/>
  <c r="K409" i="18"/>
  <c r="J409" i="18"/>
  <c r="H409" i="18"/>
  <c r="N409" i="18" s="1"/>
  <c r="L408" i="18"/>
  <c r="K408" i="18"/>
  <c r="H408" i="18"/>
  <c r="N408" i="18" s="1"/>
  <c r="G408" i="18"/>
  <c r="M408" i="18" s="1"/>
  <c r="L407" i="18"/>
  <c r="K407" i="18"/>
  <c r="J407" i="18"/>
  <c r="H407" i="18"/>
  <c r="N407" i="18" s="1"/>
  <c r="L406" i="18"/>
  <c r="K406" i="18"/>
  <c r="H406" i="18"/>
  <c r="N406" i="18" s="1"/>
  <c r="G406" i="18"/>
  <c r="M406" i="18" s="1"/>
  <c r="L405" i="18"/>
  <c r="K405" i="18"/>
  <c r="J405" i="18"/>
  <c r="L404" i="18"/>
  <c r="K404" i="18"/>
  <c r="J404" i="18"/>
  <c r="I404" i="18"/>
  <c r="H404" i="18"/>
  <c r="N404" i="18" s="1"/>
  <c r="L403" i="18"/>
  <c r="K403" i="18"/>
  <c r="J403" i="18"/>
  <c r="I403" i="18"/>
  <c r="H403" i="18"/>
  <c r="N403" i="18" s="1"/>
  <c r="G403" i="18"/>
  <c r="M403" i="18" s="1"/>
  <c r="L402" i="18"/>
  <c r="K402" i="18"/>
  <c r="J402" i="18"/>
  <c r="L401" i="18"/>
  <c r="K401" i="18"/>
  <c r="J401" i="18"/>
  <c r="I401" i="18"/>
  <c r="H401" i="18"/>
  <c r="N401" i="18" s="1"/>
  <c r="L400" i="18"/>
  <c r="K400" i="18"/>
  <c r="J400" i="18"/>
  <c r="H400" i="18"/>
  <c r="N400" i="18" s="1"/>
  <c r="G400" i="18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L395" i="18"/>
  <c r="K395" i="18"/>
  <c r="H395" i="18"/>
  <c r="N395" i="18" s="1"/>
  <c r="G395" i="18"/>
  <c r="M395" i="18" s="1"/>
  <c r="L394" i="18"/>
  <c r="K394" i="18"/>
  <c r="J394" i="18"/>
  <c r="I394" i="18"/>
  <c r="H394" i="18"/>
  <c r="N394" i="18" s="1"/>
  <c r="G394" i="18"/>
  <c r="M394" i="18" s="1"/>
  <c r="L393" i="18"/>
  <c r="K393" i="18"/>
  <c r="J393" i="18"/>
  <c r="H393" i="18"/>
  <c r="N393" i="18" s="1"/>
  <c r="G393" i="18"/>
  <c r="L392" i="18"/>
  <c r="K392" i="18"/>
  <c r="I392" i="18"/>
  <c r="H392" i="18"/>
  <c r="N392" i="18" s="1"/>
  <c r="G392" i="18"/>
  <c r="M392" i="18" s="1"/>
  <c r="L391" i="18"/>
  <c r="K391" i="18"/>
  <c r="J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J387" i="18"/>
  <c r="I387" i="18"/>
  <c r="L386" i="18"/>
  <c r="K386" i="18"/>
  <c r="H386" i="18"/>
  <c r="G386" i="18"/>
  <c r="M386" i="18" s="1"/>
  <c r="L385" i="18"/>
  <c r="K385" i="18"/>
  <c r="J385" i="18"/>
  <c r="G385" i="18"/>
  <c r="L384" i="18"/>
  <c r="K384" i="18"/>
  <c r="H384" i="18"/>
  <c r="G384" i="18"/>
  <c r="M384" i="18" s="1"/>
  <c r="L383" i="18"/>
  <c r="K383" i="18"/>
  <c r="J383" i="18"/>
  <c r="L382" i="18"/>
  <c r="K382" i="18"/>
  <c r="J382" i="18"/>
  <c r="I382" i="18"/>
  <c r="H382" i="18"/>
  <c r="N382" i="18" s="1"/>
  <c r="G382" i="18"/>
  <c r="M382" i="18" s="1"/>
  <c r="L381" i="18"/>
  <c r="K381" i="18"/>
  <c r="H381" i="18"/>
  <c r="N381" i="18" s="1"/>
  <c r="G381" i="18"/>
  <c r="L380" i="18"/>
  <c r="K380" i="18"/>
  <c r="I380" i="18"/>
  <c r="L379" i="18"/>
  <c r="K379" i="18"/>
  <c r="J379" i="18"/>
  <c r="H379" i="18"/>
  <c r="G379" i="18"/>
  <c r="M379" i="18" s="1"/>
  <c r="L378" i="18"/>
  <c r="K378" i="18"/>
  <c r="J378" i="18"/>
  <c r="H378" i="18"/>
  <c r="N378" i="18" s="1"/>
  <c r="L377" i="18"/>
  <c r="K377" i="18"/>
  <c r="H377" i="18"/>
  <c r="N377" i="18" s="1"/>
  <c r="G377" i="18"/>
  <c r="M377" i="18" s="1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H374" i="18"/>
  <c r="G374" i="18"/>
  <c r="M374" i="18" s="1"/>
  <c r="L373" i="18"/>
  <c r="K373" i="18"/>
  <c r="J373" i="18"/>
  <c r="L372" i="18"/>
  <c r="K372" i="18"/>
  <c r="H372" i="18"/>
  <c r="N372" i="18" s="1"/>
  <c r="G372" i="18"/>
  <c r="M372" i="18" s="1"/>
  <c r="K371" i="18"/>
  <c r="J371" i="18"/>
  <c r="F371" i="18"/>
  <c r="J589" i="18" s="1"/>
  <c r="E371" i="18"/>
  <c r="I597" i="18" s="1"/>
  <c r="D371" i="18"/>
  <c r="H588" i="18" s="1"/>
  <c r="N588" i="18" s="1"/>
  <c r="C371" i="18"/>
  <c r="G590" i="18" s="1"/>
  <c r="M590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H362" i="18"/>
  <c r="N362" i="18" s="1"/>
  <c r="G362" i="18"/>
  <c r="N361" i="18"/>
  <c r="L361" i="18"/>
  <c r="K361" i="18"/>
  <c r="J361" i="18"/>
  <c r="I361" i="18"/>
  <c r="H361" i="18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N357" i="18"/>
  <c r="L357" i="18"/>
  <c r="K357" i="18"/>
  <c r="J357" i="18"/>
  <c r="I357" i="18"/>
  <c r="H357" i="18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H347" i="18"/>
  <c r="N347" i="18" s="1"/>
  <c r="G347" i="18"/>
  <c r="N346" i="18"/>
  <c r="L346" i="18"/>
  <c r="K346" i="18"/>
  <c r="J346" i="18"/>
  <c r="I346" i="18"/>
  <c r="H346" i="18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H343" i="18"/>
  <c r="N343" i="18" s="1"/>
  <c r="G343" i="18"/>
  <c r="M343" i="18" s="1"/>
  <c r="N342" i="18"/>
  <c r="L342" i="18"/>
  <c r="K342" i="18"/>
  <c r="J342" i="18"/>
  <c r="I342" i="18"/>
  <c r="H342" i="18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N338" i="18"/>
  <c r="L338" i="18"/>
  <c r="K338" i="18"/>
  <c r="H338" i="18"/>
  <c r="L337" i="18"/>
  <c r="K337" i="18"/>
  <c r="J337" i="18"/>
  <c r="I337" i="18"/>
  <c r="H337" i="18"/>
  <c r="N337" i="18" s="1"/>
  <c r="G337" i="18"/>
  <c r="M337" i="18" s="1"/>
  <c r="L336" i="18"/>
  <c r="K336" i="18"/>
  <c r="J336" i="18"/>
  <c r="I336" i="18"/>
  <c r="H336" i="18"/>
  <c r="N336" i="18" s="1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J332" i="18"/>
  <c r="I332" i="18"/>
  <c r="H332" i="18"/>
  <c r="N332" i="18" s="1"/>
  <c r="G332" i="18"/>
  <c r="M332" i="18" s="1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N327" i="18"/>
  <c r="L327" i="18"/>
  <c r="K327" i="18"/>
  <c r="H327" i="18"/>
  <c r="L326" i="18"/>
  <c r="K326" i="18"/>
  <c r="J326" i="18"/>
  <c r="I326" i="18"/>
  <c r="H326" i="18"/>
  <c r="N326" i="18" s="1"/>
  <c r="G326" i="18"/>
  <c r="M326" i="18" s="1"/>
  <c r="L325" i="18"/>
  <c r="K325" i="18"/>
  <c r="J325" i="18"/>
  <c r="L324" i="18"/>
  <c r="K324" i="18"/>
  <c r="H324" i="18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J321" i="18"/>
  <c r="I321" i="18"/>
  <c r="H321" i="18"/>
  <c r="N321" i="18" s="1"/>
  <c r="G321" i="18"/>
  <c r="M321" i="18" s="1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N318" i="18"/>
  <c r="L318" i="18"/>
  <c r="K318" i="18"/>
  <c r="H318" i="18"/>
  <c r="L317" i="18"/>
  <c r="K317" i="18"/>
  <c r="H317" i="18"/>
  <c r="N317" i="18" s="1"/>
  <c r="G317" i="18"/>
  <c r="N316" i="18"/>
  <c r="L316" i="18"/>
  <c r="K316" i="18"/>
  <c r="J316" i="18"/>
  <c r="I316" i="18"/>
  <c r="H316" i="18"/>
  <c r="G316" i="18"/>
  <c r="M316" i="18" s="1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I312" i="18"/>
  <c r="L311" i="18"/>
  <c r="K311" i="18"/>
  <c r="H311" i="18"/>
  <c r="G311" i="18"/>
  <c r="M311" i="18" s="1"/>
  <c r="L310" i="18"/>
  <c r="K310" i="18"/>
  <c r="J310" i="18"/>
  <c r="H310" i="18"/>
  <c r="N310" i="18" s="1"/>
  <c r="G310" i="18"/>
  <c r="L309" i="18"/>
  <c r="K309" i="18"/>
  <c r="J309" i="18"/>
  <c r="I309" i="18"/>
  <c r="H309" i="18"/>
  <c r="N309" i="18" s="1"/>
  <c r="L308" i="18"/>
  <c r="K308" i="18"/>
  <c r="H308" i="18"/>
  <c r="N308" i="18" s="1"/>
  <c r="G308" i="18"/>
  <c r="L307" i="18"/>
  <c r="K307" i="18"/>
  <c r="H307" i="18"/>
  <c r="N307" i="18" s="1"/>
  <c r="L306" i="18"/>
  <c r="K306" i="18"/>
  <c r="H306" i="18"/>
  <c r="N306" i="18" s="1"/>
  <c r="G306" i="18"/>
  <c r="L305" i="18"/>
  <c r="K305" i="18"/>
  <c r="J305" i="18"/>
  <c r="I305" i="18"/>
  <c r="H305" i="18"/>
  <c r="N305" i="18" s="1"/>
  <c r="G305" i="18"/>
  <c r="M305" i="18" s="1"/>
  <c r="L304" i="18"/>
  <c r="K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H300" i="18"/>
  <c r="N300" i="18" s="1"/>
  <c r="G300" i="18"/>
  <c r="L299" i="18"/>
  <c r="K299" i="18"/>
  <c r="J299" i="18"/>
  <c r="L298" i="18"/>
  <c r="K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N295" i="18"/>
  <c r="L295" i="18"/>
  <c r="K295" i="18"/>
  <c r="J295" i="18"/>
  <c r="I295" i="18"/>
  <c r="H295" i="18"/>
  <c r="G295" i="18"/>
  <c r="M295" i="18" s="1"/>
  <c r="L294" i="18"/>
  <c r="K294" i="18"/>
  <c r="J294" i="18"/>
  <c r="H294" i="18"/>
  <c r="N294" i="18" s="1"/>
  <c r="G294" i="18"/>
  <c r="M294" i="18" s="1"/>
  <c r="L293" i="18"/>
  <c r="K293" i="18"/>
  <c r="J293" i="18"/>
  <c r="L292" i="18"/>
  <c r="K292" i="18"/>
  <c r="J292" i="18"/>
  <c r="I292" i="18"/>
  <c r="H292" i="18"/>
  <c r="N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N289" i="18"/>
  <c r="L289" i="18"/>
  <c r="K289" i="18"/>
  <c r="J289" i="18"/>
  <c r="I289" i="18"/>
  <c r="H289" i="18"/>
  <c r="G289" i="18"/>
  <c r="M289" i="18" s="1"/>
  <c r="L288" i="18"/>
  <c r="K288" i="18"/>
  <c r="H288" i="18"/>
  <c r="G288" i="18"/>
  <c r="M288" i="18" s="1"/>
  <c r="L287" i="18"/>
  <c r="K287" i="18"/>
  <c r="J287" i="18"/>
  <c r="H287" i="18"/>
  <c r="N287" i="18" s="1"/>
  <c r="L286" i="18"/>
  <c r="K286" i="18"/>
  <c r="I286" i="18"/>
  <c r="H286" i="18"/>
  <c r="N286" i="18" s="1"/>
  <c r="L285" i="18"/>
  <c r="K285" i="18"/>
  <c r="J285" i="18"/>
  <c r="H285" i="18"/>
  <c r="N285" i="18" s="1"/>
  <c r="G285" i="18"/>
  <c r="N284" i="18"/>
  <c r="L284" i="18"/>
  <c r="K284" i="18"/>
  <c r="H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G281" i="18"/>
  <c r="M281" i="18" s="1"/>
  <c r="L280" i="18"/>
  <c r="K280" i="18"/>
  <c r="H280" i="18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H277" i="18"/>
  <c r="N277" i="18" s="1"/>
  <c r="G277" i="18"/>
  <c r="M277" i="18" s="1"/>
  <c r="L276" i="18"/>
  <c r="K276" i="18"/>
  <c r="J276" i="18"/>
  <c r="H276" i="18"/>
  <c r="N276" i="18" s="1"/>
  <c r="G276" i="18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L271" i="18"/>
  <c r="K271" i="18"/>
  <c r="J271" i="18"/>
  <c r="I271" i="18"/>
  <c r="H271" i="18"/>
  <c r="N271" i="18" s="1"/>
  <c r="G271" i="18"/>
  <c r="M271" i="18" s="1"/>
  <c r="L270" i="18"/>
  <c r="K270" i="18"/>
  <c r="J270" i="18"/>
  <c r="H270" i="18"/>
  <c r="N270" i="18" s="1"/>
  <c r="G270" i="18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H267" i="18"/>
  <c r="N267" i="18" s="1"/>
  <c r="G267" i="18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J263" i="18"/>
  <c r="H263" i="18"/>
  <c r="N263" i="18" s="1"/>
  <c r="G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H261" i="18"/>
  <c r="N261" i="18" s="1"/>
  <c r="G261" i="18"/>
  <c r="L260" i="18"/>
  <c r="K260" i="18"/>
  <c r="I260" i="18"/>
  <c r="L259" i="18"/>
  <c r="K259" i="18"/>
  <c r="J259" i="18"/>
  <c r="I259" i="18"/>
  <c r="H259" i="18"/>
  <c r="N259" i="18" s="1"/>
  <c r="L258" i="18"/>
  <c r="K258" i="18"/>
  <c r="I258" i="18"/>
  <c r="H258" i="18"/>
  <c r="N258" i="18" s="1"/>
  <c r="G258" i="18"/>
  <c r="M258" i="18" s="1"/>
  <c r="L257" i="18"/>
  <c r="K257" i="18"/>
  <c r="J257" i="18"/>
  <c r="I257" i="18"/>
  <c r="H257" i="18"/>
  <c r="N257" i="18" s="1"/>
  <c r="G257" i="18"/>
  <c r="M257" i="18" s="1"/>
  <c r="L256" i="18"/>
  <c r="K256" i="18"/>
  <c r="J256" i="18"/>
  <c r="H256" i="18"/>
  <c r="N256" i="18" s="1"/>
  <c r="L255" i="18"/>
  <c r="K255" i="18"/>
  <c r="H255" i="18"/>
  <c r="N255" i="18" s="1"/>
  <c r="G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I252" i="18"/>
  <c r="H252" i="18"/>
  <c r="N252" i="18" s="1"/>
  <c r="G252" i="18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H248" i="18"/>
  <c r="N248" i="18" s="1"/>
  <c r="G248" i="18"/>
  <c r="M248" i="18" s="1"/>
  <c r="L247" i="18"/>
  <c r="K247" i="18"/>
  <c r="J247" i="18"/>
  <c r="I247" i="18"/>
  <c r="H247" i="18"/>
  <c r="N247" i="18" s="1"/>
  <c r="G247" i="18"/>
  <c r="M247" i="18" s="1"/>
  <c r="N246" i="18"/>
  <c r="L246" i="18"/>
  <c r="K246" i="18"/>
  <c r="J246" i="18"/>
  <c r="I246" i="18"/>
  <c r="H246" i="18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H242" i="18"/>
  <c r="N242" i="18" s="1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N239" i="18" s="1"/>
  <c r="G239" i="18"/>
  <c r="M239" i="18" s="1"/>
  <c r="L238" i="18"/>
  <c r="K238" i="18"/>
  <c r="J238" i="18"/>
  <c r="I238" i="18"/>
  <c r="H238" i="18"/>
  <c r="N238" i="18" s="1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H235" i="18"/>
  <c r="N235" i="18" s="1"/>
  <c r="L234" i="18"/>
  <c r="K234" i="18"/>
  <c r="J234" i="18"/>
  <c r="I234" i="18"/>
  <c r="H234" i="18"/>
  <c r="N234" i="18" s="1"/>
  <c r="G234" i="18"/>
  <c r="M234" i="18" s="1"/>
  <c r="L233" i="18"/>
  <c r="K233" i="18"/>
  <c r="J233" i="18"/>
  <c r="H233" i="18"/>
  <c r="N233" i="18" s="1"/>
  <c r="G233" i="18"/>
  <c r="L232" i="18"/>
  <c r="K232" i="18"/>
  <c r="J232" i="18"/>
  <c r="I232" i="18"/>
  <c r="H232" i="18"/>
  <c r="N232" i="18" s="1"/>
  <c r="G232" i="18"/>
  <c r="M232" i="18" s="1"/>
  <c r="L231" i="18"/>
  <c r="K231" i="18"/>
  <c r="I231" i="18"/>
  <c r="H231" i="18"/>
  <c r="N231" i="18" s="1"/>
  <c r="G231" i="18"/>
  <c r="M231" i="18" s="1"/>
  <c r="L230" i="18"/>
  <c r="K230" i="18"/>
  <c r="J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J227" i="18"/>
  <c r="L226" i="18"/>
  <c r="K226" i="18"/>
  <c r="H226" i="18"/>
  <c r="N226" i="18" s="1"/>
  <c r="G226" i="18"/>
  <c r="M226" i="18" s="1"/>
  <c r="L225" i="18"/>
  <c r="K225" i="18"/>
  <c r="J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J223" i="18"/>
  <c r="I223" i="18"/>
  <c r="H223" i="18"/>
  <c r="N223" i="18" s="1"/>
  <c r="L222" i="18"/>
  <c r="K222" i="18"/>
  <c r="J222" i="18"/>
  <c r="I222" i="18"/>
  <c r="H222" i="18"/>
  <c r="N222" i="18" s="1"/>
  <c r="G222" i="18"/>
  <c r="M222" i="18" s="1"/>
  <c r="L221" i="18"/>
  <c r="K221" i="18"/>
  <c r="J221" i="18"/>
  <c r="L220" i="18"/>
  <c r="K220" i="18"/>
  <c r="H220" i="18"/>
  <c r="N220" i="18" s="1"/>
  <c r="G220" i="18"/>
  <c r="M220" i="18" s="1"/>
  <c r="L219" i="18"/>
  <c r="K219" i="18"/>
  <c r="J219" i="18"/>
  <c r="I219" i="18"/>
  <c r="H219" i="18"/>
  <c r="N219" i="18" s="1"/>
  <c r="G219" i="18"/>
  <c r="M219" i="18" s="1"/>
  <c r="N218" i="18"/>
  <c r="L218" i="18"/>
  <c r="K218" i="18"/>
  <c r="H218" i="18"/>
  <c r="L217" i="18"/>
  <c r="K217" i="18"/>
  <c r="J217" i="18"/>
  <c r="I217" i="18"/>
  <c r="H217" i="18"/>
  <c r="N217" i="18" s="1"/>
  <c r="G217" i="18"/>
  <c r="M217" i="18" s="1"/>
  <c r="L216" i="18"/>
  <c r="K216" i="18"/>
  <c r="J216" i="18"/>
  <c r="L215" i="18"/>
  <c r="K215" i="18"/>
  <c r="H215" i="18"/>
  <c r="G215" i="18"/>
  <c r="M215" i="18" s="1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H209" i="18"/>
  <c r="N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I206" i="18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H204" i="18"/>
  <c r="N204" i="18" s="1"/>
  <c r="G204" i="18"/>
  <c r="L203" i="18"/>
  <c r="K203" i="18"/>
  <c r="H203" i="18"/>
  <c r="N203" i="18" s="1"/>
  <c r="L202" i="18"/>
  <c r="K202" i="18"/>
  <c r="H202" i="18"/>
  <c r="N202" i="18" s="1"/>
  <c r="G202" i="18"/>
  <c r="L201" i="18"/>
  <c r="K201" i="18"/>
  <c r="J201" i="18"/>
  <c r="I201" i="18"/>
  <c r="H201" i="18"/>
  <c r="N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H199" i="18"/>
  <c r="N199" i="18" s="1"/>
  <c r="G199" i="18"/>
  <c r="L198" i="18"/>
  <c r="K198" i="18"/>
  <c r="J198" i="18"/>
  <c r="I198" i="18"/>
  <c r="H198" i="18"/>
  <c r="N198" i="18" s="1"/>
  <c r="G198" i="18"/>
  <c r="M198" i="18" s="1"/>
  <c r="L197" i="18"/>
  <c r="K197" i="18"/>
  <c r="H197" i="18"/>
  <c r="N197" i="18" s="1"/>
  <c r="G197" i="18"/>
  <c r="M197" i="18" s="1"/>
  <c r="L196" i="18"/>
  <c r="K196" i="18"/>
  <c r="J196" i="18"/>
  <c r="I196" i="18"/>
  <c r="H196" i="18"/>
  <c r="N196" i="18" s="1"/>
  <c r="G196" i="18"/>
  <c r="M196" i="18" s="1"/>
  <c r="L195" i="18"/>
  <c r="K195" i="18"/>
  <c r="H195" i="18"/>
  <c r="N195" i="18" s="1"/>
  <c r="L194" i="18"/>
  <c r="K194" i="18"/>
  <c r="J194" i="18"/>
  <c r="I194" i="18"/>
  <c r="H194" i="18"/>
  <c r="N194" i="18" s="1"/>
  <c r="G194" i="18"/>
  <c r="M194" i="18" s="1"/>
  <c r="L193" i="18"/>
  <c r="K193" i="18"/>
  <c r="J193" i="18"/>
  <c r="L192" i="18"/>
  <c r="K192" i="18"/>
  <c r="J192" i="18"/>
  <c r="I192" i="18"/>
  <c r="H192" i="18"/>
  <c r="N192" i="18" s="1"/>
  <c r="G192" i="18"/>
  <c r="M192" i="18" s="1"/>
  <c r="L191" i="18"/>
  <c r="K191" i="18"/>
  <c r="I191" i="18"/>
  <c r="H191" i="18"/>
  <c r="N191" i="18" s="1"/>
  <c r="G191" i="18"/>
  <c r="M191" i="18" s="1"/>
  <c r="L190" i="18"/>
  <c r="K190" i="18"/>
  <c r="J190" i="18"/>
  <c r="H190" i="18"/>
  <c r="N190" i="18" s="1"/>
  <c r="G190" i="18"/>
  <c r="L189" i="18"/>
  <c r="K189" i="18"/>
  <c r="J189" i="18"/>
  <c r="H189" i="18"/>
  <c r="G189" i="18"/>
  <c r="M189" i="18" s="1"/>
  <c r="K188" i="18"/>
  <c r="J188" i="18"/>
  <c r="F188" i="18"/>
  <c r="J347" i="18" s="1"/>
  <c r="E188" i="18"/>
  <c r="I362" i="18" s="1"/>
  <c r="D188" i="18"/>
  <c r="H325" i="18" s="1"/>
  <c r="N325" i="18" s="1"/>
  <c r="C188" i="18"/>
  <c r="G338" i="18" s="1"/>
  <c r="M338" i="18" s="1"/>
  <c r="L180" i="18"/>
  <c r="K180" i="18"/>
  <c r="J180" i="18"/>
  <c r="I180" i="18"/>
  <c r="H180" i="18"/>
  <c r="N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L177" i="18"/>
  <c r="K177" i="18"/>
  <c r="H177" i="18"/>
  <c r="N177" i="18" s="1"/>
  <c r="L176" i="18"/>
  <c r="K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N174" i="18"/>
  <c r="L174" i="18"/>
  <c r="K174" i="18"/>
  <c r="J174" i="18"/>
  <c r="I174" i="18"/>
  <c r="H174" i="18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H171" i="18"/>
  <c r="N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H168" i="18"/>
  <c r="N168" i="18" s="1"/>
  <c r="G168" i="18"/>
  <c r="L167" i="18"/>
  <c r="K167" i="18"/>
  <c r="H167" i="18"/>
  <c r="N167" i="18" s="1"/>
  <c r="G167" i="18"/>
  <c r="M167" i="18" s="1"/>
  <c r="L166" i="18"/>
  <c r="K166" i="18"/>
  <c r="J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I158" i="18"/>
  <c r="H158" i="18"/>
  <c r="N158" i="18" s="1"/>
  <c r="G158" i="18"/>
  <c r="M158" i="18" s="1"/>
  <c r="L157" i="18"/>
  <c r="K157" i="18"/>
  <c r="H157" i="18"/>
  <c r="N157" i="18" s="1"/>
  <c r="G157" i="18"/>
  <c r="M157" i="18" s="1"/>
  <c r="L156" i="18"/>
  <c r="K156" i="18"/>
  <c r="J156" i="18"/>
  <c r="L155" i="18"/>
  <c r="K155" i="18"/>
  <c r="J155" i="18"/>
  <c r="H155" i="18"/>
  <c r="N155" i="18" s="1"/>
  <c r="G155" i="18"/>
  <c r="M155" i="18" s="1"/>
  <c r="L154" i="18"/>
  <c r="K154" i="18"/>
  <c r="H154" i="18"/>
  <c r="N154" i="18" s="1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H150" i="18"/>
  <c r="N150" i="18" s="1"/>
  <c r="L149" i="18"/>
  <c r="K149" i="18"/>
  <c r="L148" i="18"/>
  <c r="K148" i="18"/>
  <c r="H148" i="18"/>
  <c r="N148" i="18" s="1"/>
  <c r="L147" i="18"/>
  <c r="K147" i="18"/>
  <c r="L146" i="18"/>
  <c r="K146" i="18"/>
  <c r="H146" i="18"/>
  <c r="N146" i="18" s="1"/>
  <c r="L145" i="18"/>
  <c r="K145" i="18"/>
  <c r="L144" i="18"/>
  <c r="K144" i="18"/>
  <c r="H144" i="18"/>
  <c r="N144" i="18" s="1"/>
  <c r="L143" i="18"/>
  <c r="K143" i="18"/>
  <c r="J143" i="18"/>
  <c r="H143" i="18"/>
  <c r="N143" i="18" s="1"/>
  <c r="L142" i="18"/>
  <c r="K142" i="18"/>
  <c r="H142" i="18"/>
  <c r="N142" i="18" s="1"/>
  <c r="L141" i="18"/>
  <c r="K141" i="18"/>
  <c r="N140" i="18"/>
  <c r="L140" i="18"/>
  <c r="K140" i="18"/>
  <c r="J140" i="18"/>
  <c r="I140" i="18"/>
  <c r="H140" i="18"/>
  <c r="G140" i="18"/>
  <c r="M140" i="18" s="1"/>
  <c r="L139" i="18"/>
  <c r="K139" i="18"/>
  <c r="H139" i="18"/>
  <c r="G139" i="18"/>
  <c r="M139" i="18" s="1"/>
  <c r="L138" i="18"/>
  <c r="K138" i="18"/>
  <c r="J138" i="18"/>
  <c r="L137" i="18"/>
  <c r="K137" i="18"/>
  <c r="J137" i="18"/>
  <c r="H137" i="18"/>
  <c r="N137" i="18" s="1"/>
  <c r="G137" i="18"/>
  <c r="M137" i="18" s="1"/>
  <c r="L136" i="18"/>
  <c r="K136" i="18"/>
  <c r="J136" i="18"/>
  <c r="H136" i="18"/>
  <c r="N136" i="18" s="1"/>
  <c r="G136" i="18"/>
  <c r="L135" i="18"/>
  <c r="K135" i="18"/>
  <c r="J135" i="18"/>
  <c r="H135" i="18"/>
  <c r="N135" i="18" s="1"/>
  <c r="G135" i="18"/>
  <c r="M135" i="18" s="1"/>
  <c r="L134" i="18"/>
  <c r="K134" i="18"/>
  <c r="J134" i="18"/>
  <c r="L133" i="18"/>
  <c r="K133" i="18"/>
  <c r="H133" i="18"/>
  <c r="G133" i="18"/>
  <c r="M133" i="18" s="1"/>
  <c r="L132" i="18"/>
  <c r="K132" i="18"/>
  <c r="J132" i="18"/>
  <c r="I132" i="18"/>
  <c r="H132" i="18"/>
  <c r="N132" i="18" s="1"/>
  <c r="G132" i="18"/>
  <c r="M132" i="18" s="1"/>
  <c r="L131" i="18"/>
  <c r="K131" i="18"/>
  <c r="J131" i="18"/>
  <c r="I131" i="18"/>
  <c r="H131" i="18"/>
  <c r="N131" i="18" s="1"/>
  <c r="G131" i="18"/>
  <c r="M131" i="18" s="1"/>
  <c r="L130" i="18"/>
  <c r="K130" i="18"/>
  <c r="J130" i="18"/>
  <c r="H130" i="18"/>
  <c r="G130" i="18"/>
  <c r="M130" i="18" s="1"/>
  <c r="L129" i="18"/>
  <c r="K129" i="18"/>
  <c r="I129" i="18"/>
  <c r="G129" i="18"/>
  <c r="M129" i="18" s="1"/>
  <c r="L128" i="18"/>
  <c r="K128" i="18"/>
  <c r="J128" i="18"/>
  <c r="H128" i="18"/>
  <c r="N128" i="18" s="1"/>
  <c r="L127" i="18"/>
  <c r="K127" i="18"/>
  <c r="L126" i="18"/>
  <c r="K126" i="18"/>
  <c r="I126" i="18"/>
  <c r="G126" i="18"/>
  <c r="M126" i="18" s="1"/>
  <c r="L125" i="18"/>
  <c r="K125" i="18"/>
  <c r="J125" i="18"/>
  <c r="I125" i="18"/>
  <c r="H125" i="18"/>
  <c r="N125" i="18" s="1"/>
  <c r="L124" i="18"/>
  <c r="K124" i="18"/>
  <c r="L123" i="18"/>
  <c r="K123" i="18"/>
  <c r="H123" i="18"/>
  <c r="N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G120" i="18"/>
  <c r="M120" i="18" s="1"/>
  <c r="L119" i="18"/>
  <c r="K119" i="18"/>
  <c r="J119" i="18"/>
  <c r="H119" i="18"/>
  <c r="N119" i="18" s="1"/>
  <c r="G119" i="18"/>
  <c r="M119" i="18" s="1"/>
  <c r="L118" i="18"/>
  <c r="K118" i="18"/>
  <c r="I118" i="18"/>
  <c r="L117" i="18"/>
  <c r="K117" i="18"/>
  <c r="J117" i="18"/>
  <c r="I117" i="18"/>
  <c r="H117" i="18"/>
  <c r="N117" i="18" s="1"/>
  <c r="G117" i="18"/>
  <c r="M117" i="18" s="1"/>
  <c r="L116" i="18"/>
  <c r="K116" i="18"/>
  <c r="I116" i="18"/>
  <c r="H116" i="18"/>
  <c r="N116" i="18" s="1"/>
  <c r="L115" i="18"/>
  <c r="K115" i="18"/>
  <c r="L114" i="18"/>
  <c r="K114" i="18"/>
  <c r="I114" i="18"/>
  <c r="L113" i="18"/>
  <c r="K113" i="18"/>
  <c r="I113" i="18"/>
  <c r="H113" i="18"/>
  <c r="N113" i="18" s="1"/>
  <c r="L112" i="18"/>
  <c r="K112" i="18"/>
  <c r="J112" i="18"/>
  <c r="I112" i="18"/>
  <c r="H112" i="18"/>
  <c r="N112" i="18" s="1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H107" i="18"/>
  <c r="N107" i="18" s="1"/>
  <c r="G107" i="18"/>
  <c r="L106" i="18"/>
  <c r="K106" i="18"/>
  <c r="L105" i="18"/>
  <c r="K105" i="18"/>
  <c r="I105" i="18"/>
  <c r="L104" i="18"/>
  <c r="K104" i="18"/>
  <c r="I104" i="18"/>
  <c r="H104" i="18"/>
  <c r="L103" i="18"/>
  <c r="K103" i="18"/>
  <c r="L102" i="18"/>
  <c r="K102" i="18"/>
  <c r="J102" i="18"/>
  <c r="I102" i="18"/>
  <c r="H102" i="18"/>
  <c r="N102" i="18" s="1"/>
  <c r="G102" i="18"/>
  <c r="M102" i="18" s="1"/>
  <c r="L101" i="18"/>
  <c r="K101" i="18"/>
  <c r="H101" i="18"/>
  <c r="N101" i="18" s="1"/>
  <c r="G101" i="18"/>
  <c r="M101" i="18" s="1"/>
  <c r="L100" i="18"/>
  <c r="K100" i="18"/>
  <c r="L99" i="18"/>
  <c r="K99" i="18"/>
  <c r="I99" i="18"/>
  <c r="H99" i="18"/>
  <c r="L98" i="18"/>
  <c r="K98" i="18"/>
  <c r="J98" i="18"/>
  <c r="I98" i="18"/>
  <c r="H98" i="18"/>
  <c r="N98" i="18" s="1"/>
  <c r="G98" i="18"/>
  <c r="M98" i="18" s="1"/>
  <c r="L97" i="18"/>
  <c r="K97" i="18"/>
  <c r="J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H88" i="18"/>
  <c r="N88" i="18" s="1"/>
  <c r="G88" i="18"/>
  <c r="M88" i="18" s="1"/>
  <c r="L87" i="18"/>
  <c r="K87" i="18"/>
  <c r="J87" i="18"/>
  <c r="I87" i="18"/>
  <c r="G87" i="18"/>
  <c r="M87" i="18" s="1"/>
  <c r="N86" i="18"/>
  <c r="L86" i="18"/>
  <c r="K86" i="18"/>
  <c r="H86" i="18"/>
  <c r="L85" i="18"/>
  <c r="K85" i="18"/>
  <c r="L84" i="18"/>
  <c r="K84" i="18"/>
  <c r="J84" i="18"/>
  <c r="H84" i="18"/>
  <c r="N84" i="18" s="1"/>
  <c r="G84" i="18"/>
  <c r="L83" i="18"/>
  <c r="K83" i="18"/>
  <c r="H83" i="18"/>
  <c r="N83" i="18" s="1"/>
  <c r="L82" i="18"/>
  <c r="K82" i="18"/>
  <c r="H82" i="18"/>
  <c r="N82" i="18" s="1"/>
  <c r="K81" i="18"/>
  <c r="F81" i="18"/>
  <c r="E81" i="18"/>
  <c r="I177" i="18" s="1"/>
  <c r="D81" i="18"/>
  <c r="H166" i="18" s="1"/>
  <c r="N166" i="18" s="1"/>
  <c r="C81" i="18"/>
  <c r="G180" i="18" s="1"/>
  <c r="M180" i="18" s="1"/>
  <c r="L73" i="18"/>
  <c r="K73" i="18"/>
  <c r="J73" i="18"/>
  <c r="I73" i="18"/>
  <c r="L72" i="18"/>
  <c r="K72" i="18"/>
  <c r="J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N70" i="18"/>
  <c r="L70" i="18"/>
  <c r="K70" i="18"/>
  <c r="J70" i="18"/>
  <c r="I70" i="18"/>
  <c r="H70" i="18"/>
  <c r="G70" i="18"/>
  <c r="M70" i="18" s="1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J67" i="18"/>
  <c r="L66" i="18"/>
  <c r="K66" i="18"/>
  <c r="J66" i="18"/>
  <c r="I66" i="18"/>
  <c r="H66" i="18"/>
  <c r="N66" i="18" s="1"/>
  <c r="G66" i="18"/>
  <c r="M66" i="18" s="1"/>
  <c r="L65" i="18"/>
  <c r="K65" i="18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G62" i="18"/>
  <c r="N61" i="18"/>
  <c r="L61" i="18"/>
  <c r="K61" i="18"/>
  <c r="J61" i="18"/>
  <c r="I61" i="18"/>
  <c r="H61" i="18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N57" i="18"/>
  <c r="L57" i="18"/>
  <c r="K57" i="18"/>
  <c r="J57" i="18"/>
  <c r="I57" i="18"/>
  <c r="H57" i="18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N53" i="18"/>
  <c r="L53" i="18"/>
  <c r="K53" i="18"/>
  <c r="J53" i="18"/>
  <c r="I53" i="18"/>
  <c r="H53" i="18"/>
  <c r="L52" i="18"/>
  <c r="K52" i="18"/>
  <c r="J52" i="18"/>
  <c r="H52" i="18"/>
  <c r="N52" i="18" s="1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J48" i="18"/>
  <c r="H48" i="18"/>
  <c r="N48" i="18" s="1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H44" i="18"/>
  <c r="N44" i="18" s="1"/>
  <c r="G44" i="18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N42" i="18" s="1"/>
  <c r="N41" i="18"/>
  <c r="L41" i="18"/>
  <c r="K41" i="18"/>
  <c r="J41" i="18"/>
  <c r="I41" i="18"/>
  <c r="H41" i="18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H39" i="18"/>
  <c r="N39" i="18" s="1"/>
  <c r="G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J33" i="18"/>
  <c r="H33" i="18"/>
  <c r="G33" i="18"/>
  <c r="M33" i="18" s="1"/>
  <c r="L32" i="18"/>
  <c r="K32" i="18"/>
  <c r="J32" i="18"/>
  <c r="I32" i="18"/>
  <c r="H32" i="18"/>
  <c r="N32" i="18" s="1"/>
  <c r="G32" i="18"/>
  <c r="M32" i="18" s="1"/>
  <c r="N31" i="18"/>
  <c r="L31" i="18"/>
  <c r="K31" i="18"/>
  <c r="J31" i="18"/>
  <c r="I31" i="18"/>
  <c r="H31" i="18"/>
  <c r="G31" i="18"/>
  <c r="M31" i="18" s="1"/>
  <c r="L30" i="18"/>
  <c r="K30" i="18"/>
  <c r="J30" i="18"/>
  <c r="I30" i="18"/>
  <c r="H30" i="18"/>
  <c r="N30" i="18" s="1"/>
  <c r="G30" i="18"/>
  <c r="M30" i="18" s="1"/>
  <c r="L29" i="18"/>
  <c r="K29" i="18"/>
  <c r="J29" i="18"/>
  <c r="I29" i="18"/>
  <c r="G29" i="18"/>
  <c r="M29" i="18" s="1"/>
  <c r="L28" i="18"/>
  <c r="K28" i="18"/>
  <c r="J28" i="18"/>
  <c r="I28" i="18"/>
  <c r="H28" i="18"/>
  <c r="N28" i="18" s="1"/>
  <c r="L27" i="18"/>
  <c r="K27" i="18"/>
  <c r="J27" i="18"/>
  <c r="I27" i="18"/>
  <c r="L26" i="18"/>
  <c r="K26" i="18"/>
  <c r="J26" i="18"/>
  <c r="I26" i="18"/>
  <c r="H26" i="18"/>
  <c r="N26" i="18" s="1"/>
  <c r="L25" i="18"/>
  <c r="K25" i="18"/>
  <c r="J25" i="18"/>
  <c r="I25" i="18"/>
  <c r="G25" i="18"/>
  <c r="M25" i="18" s="1"/>
  <c r="L24" i="18"/>
  <c r="K24" i="18"/>
  <c r="J24" i="18"/>
  <c r="I24" i="18"/>
  <c r="N23" i="18"/>
  <c r="L23" i="18"/>
  <c r="K23" i="18"/>
  <c r="J23" i="18"/>
  <c r="I23" i="18"/>
  <c r="H23" i="18"/>
  <c r="G23" i="18"/>
  <c r="M23" i="18" s="1"/>
  <c r="L22" i="18"/>
  <c r="J22" i="18"/>
  <c r="F22" i="18"/>
  <c r="J65" i="18" s="1"/>
  <c r="E22" i="18"/>
  <c r="I72" i="18" s="1"/>
  <c r="D22" i="18"/>
  <c r="H73" i="18" s="1"/>
  <c r="N73" i="18" s="1"/>
  <c r="C22" i="18"/>
  <c r="K14" i="18"/>
  <c r="F14" i="18"/>
  <c r="L14" i="18" s="1"/>
  <c r="E14" i="18"/>
  <c r="D14" i="18"/>
  <c r="C14" i="18"/>
  <c r="E13" i="18"/>
  <c r="D13" i="18"/>
  <c r="C13" i="18"/>
  <c r="F12" i="18"/>
  <c r="E12" i="18"/>
  <c r="D12" i="18"/>
  <c r="C12" i="18"/>
  <c r="K12" i="18" s="1"/>
  <c r="E11" i="18"/>
  <c r="D11" i="18"/>
  <c r="C11" i="18"/>
  <c r="K11" i="18" s="1"/>
  <c r="F10" i="18"/>
  <c r="E10" i="18"/>
  <c r="E9" i="18"/>
  <c r="D9" i="18"/>
  <c r="C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I633" i="17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H631" i="17"/>
  <c r="N631" i="17" s="1"/>
  <c r="G631" i="17"/>
  <c r="L630" i="17"/>
  <c r="K630" i="17"/>
  <c r="I630" i="17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J628" i="17"/>
  <c r="H628" i="17"/>
  <c r="N628" i="17" s="1"/>
  <c r="G628" i="17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H617" i="17"/>
  <c r="N617" i="17" s="1"/>
  <c r="G617" i="17"/>
  <c r="L616" i="17"/>
  <c r="K616" i="17"/>
  <c r="J616" i="17"/>
  <c r="L615" i="17"/>
  <c r="K615" i="17"/>
  <c r="J615" i="17"/>
  <c r="H615" i="17"/>
  <c r="N615" i="17" s="1"/>
  <c r="L614" i="17"/>
  <c r="K614" i="17"/>
  <c r="L613" i="17"/>
  <c r="K613" i="17"/>
  <c r="J613" i="17"/>
  <c r="I613" i="17"/>
  <c r="H613" i="17"/>
  <c r="N613" i="17" s="1"/>
  <c r="G613" i="17"/>
  <c r="M613" i="17" s="1"/>
  <c r="L612" i="17"/>
  <c r="J612" i="17"/>
  <c r="F612" i="17"/>
  <c r="J633" i="17" s="1"/>
  <c r="E612" i="17"/>
  <c r="I631" i="17" s="1"/>
  <c r="D612" i="17"/>
  <c r="H616" i="17" s="1"/>
  <c r="N616" i="17" s="1"/>
  <c r="C612" i="17"/>
  <c r="L604" i="17"/>
  <c r="K604" i="17"/>
  <c r="J604" i="17"/>
  <c r="I604" i="17"/>
  <c r="H604" i="17"/>
  <c r="N604" i="17" s="1"/>
  <c r="G604" i="17"/>
  <c r="M604" i="17" s="1"/>
  <c r="N603" i="17"/>
  <c r="L603" i="17"/>
  <c r="K603" i="17"/>
  <c r="J603" i="17"/>
  <c r="I603" i="17"/>
  <c r="H603" i="17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N599" i="17"/>
  <c r="L599" i="17"/>
  <c r="K599" i="17"/>
  <c r="J599" i="17"/>
  <c r="I599" i="17"/>
  <c r="H599" i="17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G591" i="17"/>
  <c r="M591" i="17" s="1"/>
  <c r="L590" i="17"/>
  <c r="K590" i="17"/>
  <c r="I590" i="17"/>
  <c r="H590" i="17"/>
  <c r="G590" i="17"/>
  <c r="M590" i="17" s="1"/>
  <c r="L589" i="17"/>
  <c r="K589" i="17"/>
  <c r="I589" i="17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N583" i="17"/>
  <c r="L583" i="17"/>
  <c r="K583" i="17"/>
  <c r="J583" i="17"/>
  <c r="I583" i="17"/>
  <c r="H583" i="17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N579" i="17"/>
  <c r="L579" i="17"/>
  <c r="K579" i="17"/>
  <c r="J579" i="17"/>
  <c r="I579" i="17"/>
  <c r="H579" i="17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I564" i="17"/>
  <c r="H564" i="17"/>
  <c r="N564" i="17" s="1"/>
  <c r="L563" i="17"/>
  <c r="K563" i="17"/>
  <c r="I563" i="17"/>
  <c r="H563" i="17"/>
  <c r="N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N559" i="17"/>
  <c r="L559" i="17"/>
  <c r="K559" i="17"/>
  <c r="J559" i="17"/>
  <c r="I559" i="17"/>
  <c r="H559" i="17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J544" i="17"/>
  <c r="I544" i="17"/>
  <c r="H544" i="17"/>
  <c r="N544" i="17" s="1"/>
  <c r="G544" i="17"/>
  <c r="M544" i="17" s="1"/>
  <c r="N543" i="17"/>
  <c r="L543" i="17"/>
  <c r="K543" i="17"/>
  <c r="J543" i="17"/>
  <c r="I543" i="17"/>
  <c r="H543" i="17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N527" i="17"/>
  <c r="L527" i="17"/>
  <c r="K527" i="17"/>
  <c r="J527" i="17"/>
  <c r="I527" i="17"/>
  <c r="H527" i="17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N511" i="17"/>
  <c r="L511" i="17"/>
  <c r="K511" i="17"/>
  <c r="J511" i="17"/>
  <c r="I511" i="17"/>
  <c r="H511" i="17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N507" i="17"/>
  <c r="L507" i="17"/>
  <c r="K507" i="17"/>
  <c r="J507" i="17"/>
  <c r="I507" i="17"/>
  <c r="H507" i="17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J499" i="17"/>
  <c r="I499" i="17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N491" i="17"/>
  <c r="L491" i="17"/>
  <c r="K491" i="17"/>
  <c r="J491" i="17"/>
  <c r="I491" i="17"/>
  <c r="H491" i="17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H473" i="17"/>
  <c r="N473" i="17" s="1"/>
  <c r="G473" i="17"/>
  <c r="N472" i="17"/>
  <c r="L472" i="17"/>
  <c r="K472" i="17"/>
  <c r="J472" i="17"/>
  <c r="I472" i="17"/>
  <c r="H472" i="17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N468" i="17"/>
  <c r="L468" i="17"/>
  <c r="K468" i="17"/>
  <c r="J468" i="17"/>
  <c r="I468" i="17"/>
  <c r="H468" i="17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N460" i="17"/>
  <c r="L460" i="17"/>
  <c r="K460" i="17"/>
  <c r="J460" i="17"/>
  <c r="I460" i="17"/>
  <c r="H460" i="17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G457" i="17"/>
  <c r="M457" i="17" s="1"/>
  <c r="N456" i="17"/>
  <c r="L456" i="17"/>
  <c r="K456" i="17"/>
  <c r="J456" i="17"/>
  <c r="I456" i="17"/>
  <c r="H456" i="17"/>
  <c r="G456" i="17"/>
  <c r="M456" i="17" s="1"/>
  <c r="L455" i="17"/>
  <c r="K455" i="17"/>
  <c r="J455" i="17"/>
  <c r="H455" i="17"/>
  <c r="G455" i="17"/>
  <c r="M455" i="17" s="1"/>
  <c r="L454" i="17"/>
  <c r="K454" i="17"/>
  <c r="I454" i="17"/>
  <c r="H454" i="17"/>
  <c r="N454" i="17" s="1"/>
  <c r="G454" i="17"/>
  <c r="M454" i="17" s="1"/>
  <c r="N453" i="17"/>
  <c r="L453" i="17"/>
  <c r="K453" i="17"/>
  <c r="J453" i="17"/>
  <c r="I453" i="17"/>
  <c r="H453" i="17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G446" i="17"/>
  <c r="M446" i="17" s="1"/>
  <c r="N445" i="17"/>
  <c r="L445" i="17"/>
  <c r="K445" i="17"/>
  <c r="J445" i="17"/>
  <c r="I445" i="17"/>
  <c r="H445" i="17"/>
  <c r="G445" i="17"/>
  <c r="M445" i="17" s="1"/>
  <c r="L444" i="17"/>
  <c r="K444" i="17"/>
  <c r="I444" i="17"/>
  <c r="H444" i="17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N441" i="17"/>
  <c r="L441" i="17"/>
  <c r="K441" i="17"/>
  <c r="J441" i="17"/>
  <c r="I441" i="17"/>
  <c r="H441" i="17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H435" i="17"/>
  <c r="N435" i="17" s="1"/>
  <c r="G435" i="17"/>
  <c r="L434" i="17"/>
  <c r="K434" i="17"/>
  <c r="J434" i="17"/>
  <c r="I434" i="17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L425" i="17"/>
  <c r="K425" i="17"/>
  <c r="J425" i="17"/>
  <c r="I425" i="17"/>
  <c r="H425" i="17"/>
  <c r="N425" i="17" s="1"/>
  <c r="G425" i="17"/>
  <c r="M425" i="17" s="1"/>
  <c r="L424" i="17"/>
  <c r="K424" i="17"/>
  <c r="I424" i="17"/>
  <c r="H424" i="17"/>
  <c r="N424" i="17" s="1"/>
  <c r="G424" i="17"/>
  <c r="L423" i="17"/>
  <c r="K423" i="17"/>
  <c r="J423" i="17"/>
  <c r="L422" i="17"/>
  <c r="K422" i="17"/>
  <c r="J422" i="17"/>
  <c r="H422" i="17"/>
  <c r="N422" i="17" s="1"/>
  <c r="G422" i="17"/>
  <c r="M422" i="17" s="1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I419" i="17"/>
  <c r="H419" i="17"/>
  <c r="N419" i="17" s="1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H413" i="17"/>
  <c r="N413" i="17" s="1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L409" i="17"/>
  <c r="K409" i="17"/>
  <c r="J409" i="17"/>
  <c r="I409" i="17"/>
  <c r="H409" i="17"/>
  <c r="N409" i="17" s="1"/>
  <c r="G409" i="17"/>
  <c r="M409" i="17" s="1"/>
  <c r="L408" i="17"/>
  <c r="K408" i="17"/>
  <c r="H408" i="17"/>
  <c r="N408" i="17" s="1"/>
  <c r="G408" i="17"/>
  <c r="M408" i="17" s="1"/>
  <c r="L407" i="17"/>
  <c r="K407" i="17"/>
  <c r="J407" i="17"/>
  <c r="I407" i="17"/>
  <c r="H407" i="17"/>
  <c r="N407" i="17" s="1"/>
  <c r="G407" i="17"/>
  <c r="M407" i="17" s="1"/>
  <c r="L406" i="17"/>
  <c r="K406" i="17"/>
  <c r="H406" i="17"/>
  <c r="N406" i="17" s="1"/>
  <c r="L405" i="17"/>
  <c r="K405" i="17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L395" i="17"/>
  <c r="K395" i="17"/>
  <c r="H395" i="17"/>
  <c r="N395" i="17" s="1"/>
  <c r="G395" i="17"/>
  <c r="M395" i="17" s="1"/>
  <c r="L394" i="17"/>
  <c r="K394" i="17"/>
  <c r="I394" i="17"/>
  <c r="H394" i="17"/>
  <c r="N394" i="17" s="1"/>
  <c r="G394" i="17"/>
  <c r="M394" i="17" s="1"/>
  <c r="N393" i="17"/>
  <c r="L393" i="17"/>
  <c r="K393" i="17"/>
  <c r="J393" i="17"/>
  <c r="I393" i="17"/>
  <c r="H393" i="17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N386" i="17"/>
  <c r="L386" i="17"/>
  <c r="K386" i="17"/>
  <c r="H386" i="17"/>
  <c r="L385" i="17"/>
  <c r="K385" i="17"/>
  <c r="J385" i="17"/>
  <c r="I385" i="17"/>
  <c r="H385" i="17"/>
  <c r="N385" i="17" s="1"/>
  <c r="G385" i="17"/>
  <c r="M385" i="17" s="1"/>
  <c r="L384" i="17"/>
  <c r="K384" i="17"/>
  <c r="H384" i="17"/>
  <c r="N384" i="17" s="1"/>
  <c r="L383" i="17"/>
  <c r="K383" i="17"/>
  <c r="H383" i="17"/>
  <c r="G383" i="17"/>
  <c r="M383" i="17" s="1"/>
  <c r="L382" i="17"/>
  <c r="K382" i="17"/>
  <c r="J382" i="17"/>
  <c r="I382" i="17"/>
  <c r="H382" i="17"/>
  <c r="N382" i="17" s="1"/>
  <c r="G382" i="17"/>
  <c r="M382" i="17" s="1"/>
  <c r="L381" i="17"/>
  <c r="K381" i="17"/>
  <c r="L380" i="17"/>
  <c r="K380" i="17"/>
  <c r="J380" i="17"/>
  <c r="I380" i="17"/>
  <c r="H380" i="17"/>
  <c r="N380" i="17" s="1"/>
  <c r="G380" i="17"/>
  <c r="M380" i="17" s="1"/>
  <c r="N379" i="17"/>
  <c r="L379" i="17"/>
  <c r="K379" i="17"/>
  <c r="J379" i="17"/>
  <c r="I379" i="17"/>
  <c r="H379" i="17"/>
  <c r="G379" i="17"/>
  <c r="M379" i="17" s="1"/>
  <c r="L378" i="17"/>
  <c r="K378" i="17"/>
  <c r="J378" i="17"/>
  <c r="I378" i="17"/>
  <c r="H378" i="17"/>
  <c r="N378" i="17" s="1"/>
  <c r="L377" i="17"/>
  <c r="K377" i="17"/>
  <c r="L376" i="17"/>
  <c r="K376" i="17"/>
  <c r="J376" i="17"/>
  <c r="I376" i="17"/>
  <c r="H376" i="17"/>
  <c r="N376" i="17" s="1"/>
  <c r="G376" i="17"/>
  <c r="M376" i="17" s="1"/>
  <c r="N375" i="17"/>
  <c r="L375" i="17"/>
  <c r="K375" i="17"/>
  <c r="J375" i="17"/>
  <c r="I375" i="17"/>
  <c r="H375" i="17"/>
  <c r="G375" i="17"/>
  <c r="M375" i="17" s="1"/>
  <c r="L374" i="17"/>
  <c r="K374" i="17"/>
  <c r="J374" i="17"/>
  <c r="I374" i="17"/>
  <c r="H374" i="17"/>
  <c r="N374" i="17" s="1"/>
  <c r="L373" i="17"/>
  <c r="K373" i="17"/>
  <c r="J373" i="17"/>
  <c r="I373" i="17"/>
  <c r="H373" i="17"/>
  <c r="N373" i="17" s="1"/>
  <c r="G373" i="17"/>
  <c r="M373" i="17" s="1"/>
  <c r="N372" i="17"/>
  <c r="L372" i="17"/>
  <c r="K372" i="17"/>
  <c r="H372" i="17"/>
  <c r="F371" i="17"/>
  <c r="E371" i="17"/>
  <c r="D371" i="17"/>
  <c r="H591" i="17" s="1"/>
  <c r="N591" i="17" s="1"/>
  <c r="C371" i="17"/>
  <c r="G419" i="17" s="1"/>
  <c r="M419" i="17" s="1"/>
  <c r="L363" i="17"/>
  <c r="K363" i="17"/>
  <c r="J363" i="17"/>
  <c r="I363" i="17"/>
  <c r="H363" i="17"/>
  <c r="N363" i="17" s="1"/>
  <c r="G363" i="17"/>
  <c r="M363" i="17" s="1"/>
  <c r="N362" i="17"/>
  <c r="L362" i="17"/>
  <c r="K362" i="17"/>
  <c r="J362" i="17"/>
  <c r="I362" i="17"/>
  <c r="H362" i="17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N358" i="17"/>
  <c r="L358" i="17"/>
  <c r="K358" i="17"/>
  <c r="J358" i="17"/>
  <c r="I358" i="17"/>
  <c r="H358" i="17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N354" i="17"/>
  <c r="L354" i="17"/>
  <c r="K354" i="17"/>
  <c r="J354" i="17"/>
  <c r="I354" i="17"/>
  <c r="H354" i="17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N350" i="17"/>
  <c r="L350" i="17"/>
  <c r="K350" i="17"/>
  <c r="J350" i="17"/>
  <c r="I350" i="17"/>
  <c r="H350" i="17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N346" i="17"/>
  <c r="L346" i="17"/>
  <c r="K346" i="17"/>
  <c r="J346" i="17"/>
  <c r="I346" i="17"/>
  <c r="H346" i="17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N341" i="17"/>
  <c r="L341" i="17"/>
  <c r="K341" i="17"/>
  <c r="J341" i="17"/>
  <c r="I341" i="17"/>
  <c r="H341" i="17"/>
  <c r="G341" i="17"/>
  <c r="M341" i="17" s="1"/>
  <c r="N340" i="17"/>
  <c r="L340" i="17"/>
  <c r="K340" i="17"/>
  <c r="J340" i="17"/>
  <c r="I340" i="17"/>
  <c r="H340" i="17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N336" i="17"/>
  <c r="L336" i="17"/>
  <c r="K336" i="17"/>
  <c r="J336" i="17"/>
  <c r="I336" i="17"/>
  <c r="H336" i="17"/>
  <c r="G336" i="17"/>
  <c r="M336" i="17" s="1"/>
  <c r="N335" i="17"/>
  <c r="L335" i="17"/>
  <c r="K335" i="17"/>
  <c r="J335" i="17"/>
  <c r="I335" i="17"/>
  <c r="H335" i="17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N332" i="17"/>
  <c r="L332" i="17"/>
  <c r="K332" i="17"/>
  <c r="J332" i="17"/>
  <c r="I332" i="17"/>
  <c r="H332" i="17"/>
  <c r="G332" i="17"/>
  <c r="M332" i="17" s="1"/>
  <c r="N331" i="17"/>
  <c r="L331" i="17"/>
  <c r="K331" i="17"/>
  <c r="J331" i="17"/>
  <c r="I331" i="17"/>
  <c r="H331" i="17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N328" i="17"/>
  <c r="L328" i="17"/>
  <c r="K328" i="17"/>
  <c r="J328" i="17"/>
  <c r="I328" i="17"/>
  <c r="H328" i="17"/>
  <c r="G328" i="17"/>
  <c r="M328" i="17" s="1"/>
  <c r="N327" i="17"/>
  <c r="L327" i="17"/>
  <c r="K327" i="17"/>
  <c r="H327" i="17"/>
  <c r="N326" i="17"/>
  <c r="L326" i="17"/>
  <c r="K326" i="17"/>
  <c r="J326" i="17"/>
  <c r="I326" i="17"/>
  <c r="H326" i="17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N323" i="17"/>
  <c r="L323" i="17"/>
  <c r="K323" i="17"/>
  <c r="J323" i="17"/>
  <c r="I323" i="17"/>
  <c r="H323" i="17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N320" i="17"/>
  <c r="L320" i="17"/>
  <c r="K320" i="17"/>
  <c r="J320" i="17"/>
  <c r="I320" i="17"/>
  <c r="H320" i="17"/>
  <c r="G320" i="17"/>
  <c r="M320" i="17" s="1"/>
  <c r="N319" i="17"/>
  <c r="L319" i="17"/>
  <c r="K319" i="17"/>
  <c r="J319" i="17"/>
  <c r="I319" i="17"/>
  <c r="H319" i="17"/>
  <c r="G319" i="17"/>
  <c r="M319" i="17" s="1"/>
  <c r="L318" i="17"/>
  <c r="K318" i="17"/>
  <c r="G318" i="17"/>
  <c r="M318" i="17" s="1"/>
  <c r="L317" i="17"/>
  <c r="K317" i="17"/>
  <c r="J317" i="17"/>
  <c r="I317" i="17"/>
  <c r="H317" i="17"/>
  <c r="N317" i="17" s="1"/>
  <c r="G317" i="17"/>
  <c r="M317" i="17" s="1"/>
  <c r="N316" i="17"/>
  <c r="L316" i="17"/>
  <c r="K316" i="17"/>
  <c r="J316" i="17"/>
  <c r="I316" i="17"/>
  <c r="H316" i="17"/>
  <c r="G316" i="17"/>
  <c r="M316" i="17" s="1"/>
  <c r="N315" i="17"/>
  <c r="L315" i="17"/>
  <c r="K315" i="17"/>
  <c r="J315" i="17"/>
  <c r="I315" i="17"/>
  <c r="H315" i="17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N312" i="17"/>
  <c r="L312" i="17"/>
  <c r="K312" i="17"/>
  <c r="J312" i="17"/>
  <c r="I312" i="17"/>
  <c r="H312" i="17"/>
  <c r="G312" i="17"/>
  <c r="M312" i="17" s="1"/>
  <c r="N311" i="17"/>
  <c r="L311" i="17"/>
  <c r="K311" i="17"/>
  <c r="J311" i="17"/>
  <c r="I311" i="17"/>
  <c r="H311" i="17"/>
  <c r="G311" i="17"/>
  <c r="M311" i="17" s="1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N308" i="17"/>
  <c r="L308" i="17"/>
  <c r="K308" i="17"/>
  <c r="J308" i="17"/>
  <c r="I308" i="17"/>
  <c r="H308" i="17"/>
  <c r="G308" i="17"/>
  <c r="M308" i="17" s="1"/>
  <c r="N307" i="17"/>
  <c r="L307" i="17"/>
  <c r="K307" i="17"/>
  <c r="J307" i="17"/>
  <c r="I307" i="17"/>
  <c r="H307" i="17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N304" i="17"/>
  <c r="L304" i="17"/>
  <c r="K304" i="17"/>
  <c r="J304" i="17"/>
  <c r="I304" i="17"/>
  <c r="H304" i="17"/>
  <c r="G304" i="17"/>
  <c r="M304" i="17" s="1"/>
  <c r="N303" i="17"/>
  <c r="L303" i="17"/>
  <c r="K303" i="17"/>
  <c r="J303" i="17"/>
  <c r="I303" i="17"/>
  <c r="H303" i="17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N300" i="17"/>
  <c r="L300" i="17"/>
  <c r="K300" i="17"/>
  <c r="J300" i="17"/>
  <c r="I300" i="17"/>
  <c r="H300" i="17"/>
  <c r="G300" i="17"/>
  <c r="M300" i="17" s="1"/>
  <c r="N299" i="17"/>
  <c r="L299" i="17"/>
  <c r="K299" i="17"/>
  <c r="J299" i="17"/>
  <c r="I299" i="17"/>
  <c r="H299" i="17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N296" i="17"/>
  <c r="L296" i="17"/>
  <c r="K296" i="17"/>
  <c r="J296" i="17"/>
  <c r="I296" i="17"/>
  <c r="H296" i="17"/>
  <c r="G296" i="17"/>
  <c r="M296" i="17" s="1"/>
  <c r="N295" i="17"/>
  <c r="L295" i="17"/>
  <c r="K295" i="17"/>
  <c r="J295" i="17"/>
  <c r="I295" i="17"/>
  <c r="H295" i="17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L292" i="17"/>
  <c r="K292" i="17"/>
  <c r="J292" i="17"/>
  <c r="I292" i="17"/>
  <c r="H292" i="17"/>
  <c r="N292" i="17" s="1"/>
  <c r="G292" i="17"/>
  <c r="M292" i="17" s="1"/>
  <c r="N291" i="17"/>
  <c r="L291" i="17"/>
  <c r="K291" i="17"/>
  <c r="J291" i="17"/>
  <c r="I291" i="17"/>
  <c r="H291" i="17"/>
  <c r="G291" i="17"/>
  <c r="M291" i="17" s="1"/>
  <c r="N290" i="17"/>
  <c r="L290" i="17"/>
  <c r="K290" i="17"/>
  <c r="J290" i="17"/>
  <c r="I290" i="17"/>
  <c r="H290" i="17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N287" i="17"/>
  <c r="L287" i="17"/>
  <c r="K287" i="17"/>
  <c r="J287" i="17"/>
  <c r="I287" i="17"/>
  <c r="H287" i="17"/>
  <c r="G287" i="17"/>
  <c r="M287" i="17" s="1"/>
  <c r="N286" i="17"/>
  <c r="L286" i="17"/>
  <c r="K286" i="17"/>
  <c r="J286" i="17"/>
  <c r="I286" i="17"/>
  <c r="H286" i="17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N283" i="17"/>
  <c r="L283" i="17"/>
  <c r="K283" i="17"/>
  <c r="J283" i="17"/>
  <c r="I283" i="17"/>
  <c r="H283" i="17"/>
  <c r="L282" i="17"/>
  <c r="K282" i="17"/>
  <c r="J282" i="17"/>
  <c r="I282" i="17"/>
  <c r="H282" i="17"/>
  <c r="N282" i="17" s="1"/>
  <c r="G282" i="17"/>
  <c r="M282" i="17" s="1"/>
  <c r="L281" i="17"/>
  <c r="K281" i="17"/>
  <c r="I281" i="17"/>
  <c r="N280" i="17"/>
  <c r="L280" i="17"/>
  <c r="K280" i="17"/>
  <c r="J280" i="17"/>
  <c r="I280" i="17"/>
  <c r="H280" i="17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N277" i="17"/>
  <c r="L277" i="17"/>
  <c r="K277" i="17"/>
  <c r="J277" i="17"/>
  <c r="I277" i="17"/>
  <c r="H277" i="17"/>
  <c r="G277" i="17"/>
  <c r="M277" i="17" s="1"/>
  <c r="N276" i="17"/>
  <c r="L276" i="17"/>
  <c r="K276" i="17"/>
  <c r="J276" i="17"/>
  <c r="I276" i="17"/>
  <c r="H276" i="17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N273" i="17"/>
  <c r="L273" i="17"/>
  <c r="K273" i="17"/>
  <c r="J273" i="17"/>
  <c r="I273" i="17"/>
  <c r="H273" i="17"/>
  <c r="G273" i="17"/>
  <c r="M273" i="17" s="1"/>
  <c r="N272" i="17"/>
  <c r="L272" i="17"/>
  <c r="K272" i="17"/>
  <c r="J272" i="17"/>
  <c r="I272" i="17"/>
  <c r="H272" i="17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N269" i="17"/>
  <c r="L269" i="17"/>
  <c r="K269" i="17"/>
  <c r="J269" i="17"/>
  <c r="I269" i="17"/>
  <c r="H269" i="17"/>
  <c r="G269" i="17"/>
  <c r="M269" i="17" s="1"/>
  <c r="N268" i="17"/>
  <c r="L268" i="17"/>
  <c r="K268" i="17"/>
  <c r="J268" i="17"/>
  <c r="I268" i="17"/>
  <c r="H268" i="17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N265" i="17"/>
  <c r="L265" i="17"/>
  <c r="K265" i="17"/>
  <c r="J265" i="17"/>
  <c r="I265" i="17"/>
  <c r="H265" i="17"/>
  <c r="G265" i="17"/>
  <c r="M265" i="17" s="1"/>
  <c r="N264" i="17"/>
  <c r="L264" i="17"/>
  <c r="K264" i="17"/>
  <c r="J264" i="17"/>
  <c r="I264" i="17"/>
  <c r="H264" i="17"/>
  <c r="G264" i="17"/>
  <c r="M264" i="17" s="1"/>
  <c r="L263" i="17"/>
  <c r="K263" i="17"/>
  <c r="J263" i="17"/>
  <c r="H263" i="17"/>
  <c r="N263" i="17" s="1"/>
  <c r="G263" i="17"/>
  <c r="M263" i="17" s="1"/>
  <c r="N262" i="17"/>
  <c r="L262" i="17"/>
  <c r="K262" i="17"/>
  <c r="J262" i="17"/>
  <c r="I262" i="17"/>
  <c r="H262" i="17"/>
  <c r="G262" i="17"/>
  <c r="M262" i="17" s="1"/>
  <c r="N261" i="17"/>
  <c r="L261" i="17"/>
  <c r="K261" i="17"/>
  <c r="J261" i="17"/>
  <c r="I261" i="17"/>
  <c r="H261" i="17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I258" i="17"/>
  <c r="H258" i="17"/>
  <c r="N258" i="17" s="1"/>
  <c r="L257" i="17"/>
  <c r="K257" i="17"/>
  <c r="J257" i="17"/>
  <c r="I257" i="17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J255" i="17"/>
  <c r="G255" i="17"/>
  <c r="M255" i="17" s="1"/>
  <c r="L254" i="17"/>
  <c r="K254" i="17"/>
  <c r="J254" i="17"/>
  <c r="I254" i="17"/>
  <c r="H254" i="17"/>
  <c r="N254" i="17" s="1"/>
  <c r="G254" i="17"/>
  <c r="M254" i="17" s="1"/>
  <c r="N253" i="17"/>
  <c r="L253" i="17"/>
  <c r="K253" i="17"/>
  <c r="J253" i="17"/>
  <c r="I253" i="17"/>
  <c r="H253" i="17"/>
  <c r="G253" i="17"/>
  <c r="M253" i="17" s="1"/>
  <c r="N252" i="17"/>
  <c r="L252" i="17"/>
  <c r="K252" i="17"/>
  <c r="J252" i="17"/>
  <c r="I252" i="17"/>
  <c r="H252" i="17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N249" i="17"/>
  <c r="L249" i="17"/>
  <c r="K249" i="17"/>
  <c r="J249" i="17"/>
  <c r="I249" i="17"/>
  <c r="H249" i="17"/>
  <c r="G249" i="17"/>
  <c r="M249" i="17" s="1"/>
  <c r="N248" i="17"/>
  <c r="L248" i="17"/>
  <c r="K248" i="17"/>
  <c r="J248" i="17"/>
  <c r="I248" i="17"/>
  <c r="H248" i="17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G245" i="17"/>
  <c r="M245" i="17" s="1"/>
  <c r="L244" i="17"/>
  <c r="K244" i="17"/>
  <c r="J244" i="17"/>
  <c r="I244" i="17"/>
  <c r="H244" i="17"/>
  <c r="N244" i="17" s="1"/>
  <c r="G244" i="17"/>
  <c r="M244" i="17" s="1"/>
  <c r="N243" i="17"/>
  <c r="L243" i="17"/>
  <c r="K243" i="17"/>
  <c r="J243" i="17"/>
  <c r="I243" i="17"/>
  <c r="H243" i="17"/>
  <c r="G243" i="17"/>
  <c r="M243" i="17" s="1"/>
  <c r="L242" i="17"/>
  <c r="K242" i="17"/>
  <c r="L241" i="17"/>
  <c r="K241" i="17"/>
  <c r="J241" i="17"/>
  <c r="I241" i="17"/>
  <c r="H241" i="17"/>
  <c r="N241" i="17" s="1"/>
  <c r="G241" i="17"/>
  <c r="M241" i="17" s="1"/>
  <c r="N240" i="17"/>
  <c r="L240" i="17"/>
  <c r="K240" i="17"/>
  <c r="J240" i="17"/>
  <c r="I240" i="17"/>
  <c r="H240" i="17"/>
  <c r="G240" i="17"/>
  <c r="M240" i="17" s="1"/>
  <c r="N239" i="17"/>
  <c r="L239" i="17"/>
  <c r="K239" i="17"/>
  <c r="J239" i="17"/>
  <c r="I239" i="17"/>
  <c r="H239" i="17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N236" i="17"/>
  <c r="L236" i="17"/>
  <c r="K236" i="17"/>
  <c r="J236" i="17"/>
  <c r="I236" i="17"/>
  <c r="H236" i="17"/>
  <c r="G236" i="17"/>
  <c r="M236" i="17" s="1"/>
  <c r="N235" i="17"/>
  <c r="L235" i="17"/>
  <c r="K235" i="17"/>
  <c r="J235" i="17"/>
  <c r="I235" i="17"/>
  <c r="H235" i="17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N232" i="17"/>
  <c r="L232" i="17"/>
  <c r="K232" i="17"/>
  <c r="J232" i="17"/>
  <c r="I232" i="17"/>
  <c r="H232" i="17"/>
  <c r="G232" i="17"/>
  <c r="M232" i="17" s="1"/>
  <c r="N231" i="17"/>
  <c r="L231" i="17"/>
  <c r="K231" i="17"/>
  <c r="J231" i="17"/>
  <c r="I231" i="17"/>
  <c r="H231" i="17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N228" i="17"/>
  <c r="L228" i="17"/>
  <c r="K228" i="17"/>
  <c r="J228" i="17"/>
  <c r="I228" i="17"/>
  <c r="H228" i="17"/>
  <c r="G228" i="17"/>
  <c r="M228" i="17" s="1"/>
  <c r="N227" i="17"/>
  <c r="L227" i="17"/>
  <c r="K227" i="17"/>
  <c r="J227" i="17"/>
  <c r="I227" i="17"/>
  <c r="H227" i="17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L224" i="17"/>
  <c r="K224" i="17"/>
  <c r="J224" i="17"/>
  <c r="I224" i="17"/>
  <c r="H224" i="17"/>
  <c r="N224" i="17" s="1"/>
  <c r="G224" i="17"/>
  <c r="M224" i="17" s="1"/>
  <c r="N223" i="17"/>
  <c r="L223" i="17"/>
  <c r="K223" i="17"/>
  <c r="J223" i="17"/>
  <c r="I223" i="17"/>
  <c r="H223" i="17"/>
  <c r="G223" i="17"/>
  <c r="M223" i="17" s="1"/>
  <c r="N222" i="17"/>
  <c r="L222" i="17"/>
  <c r="K222" i="17"/>
  <c r="J222" i="17"/>
  <c r="I222" i="17"/>
  <c r="H222" i="17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L219" i="17"/>
  <c r="K219" i="17"/>
  <c r="J219" i="17"/>
  <c r="G219" i="17"/>
  <c r="M219" i="17" s="1"/>
  <c r="N218" i="17"/>
  <c r="L218" i="17"/>
  <c r="K218" i="17"/>
  <c r="J218" i="17"/>
  <c r="I218" i="17"/>
  <c r="H218" i="17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L215" i="17"/>
  <c r="K215" i="17"/>
  <c r="I215" i="17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N212" i="17"/>
  <c r="L212" i="17"/>
  <c r="K212" i="17"/>
  <c r="J212" i="17"/>
  <c r="I212" i="17"/>
  <c r="H212" i="17"/>
  <c r="G212" i="17"/>
  <c r="M212" i="17" s="1"/>
  <c r="N211" i="17"/>
  <c r="L211" i="17"/>
  <c r="K211" i="17"/>
  <c r="J211" i="17"/>
  <c r="I211" i="17"/>
  <c r="H211" i="17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I209" i="17"/>
  <c r="H209" i="17"/>
  <c r="N209" i="17" s="1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N206" i="17"/>
  <c r="L206" i="17"/>
  <c r="K206" i="17"/>
  <c r="J206" i="17"/>
  <c r="I206" i="17"/>
  <c r="H206" i="17"/>
  <c r="G206" i="17"/>
  <c r="M206" i="17" s="1"/>
  <c r="N205" i="17"/>
  <c r="L205" i="17"/>
  <c r="K205" i="17"/>
  <c r="J205" i="17"/>
  <c r="I205" i="17"/>
  <c r="H205" i="17"/>
  <c r="G205" i="17"/>
  <c r="M205" i="17" s="1"/>
  <c r="L204" i="17"/>
  <c r="K204" i="17"/>
  <c r="J204" i="17"/>
  <c r="I204" i="17"/>
  <c r="H204" i="17"/>
  <c r="N204" i="17" s="1"/>
  <c r="L203" i="17"/>
  <c r="K203" i="17"/>
  <c r="L202" i="17"/>
  <c r="K202" i="17"/>
  <c r="J202" i="17"/>
  <c r="H202" i="17"/>
  <c r="N202" i="17" s="1"/>
  <c r="N201" i="17"/>
  <c r="L201" i="17"/>
  <c r="K201" i="17"/>
  <c r="J201" i="17"/>
  <c r="I201" i="17"/>
  <c r="H201" i="17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G198" i="17"/>
  <c r="M198" i="17" s="1"/>
  <c r="L197" i="17"/>
  <c r="K197" i="17"/>
  <c r="I197" i="17"/>
  <c r="H197" i="17"/>
  <c r="N197" i="17" s="1"/>
  <c r="G197" i="17"/>
  <c r="M197" i="17" s="1"/>
  <c r="N196" i="17"/>
  <c r="L196" i="17"/>
  <c r="K196" i="17"/>
  <c r="J196" i="17"/>
  <c r="I196" i="17"/>
  <c r="H196" i="17"/>
  <c r="G196" i="17"/>
  <c r="M196" i="17" s="1"/>
  <c r="L195" i="17"/>
  <c r="K195" i="17"/>
  <c r="J195" i="17"/>
  <c r="L194" i="17"/>
  <c r="K194" i="17"/>
  <c r="J194" i="17"/>
  <c r="I194" i="17"/>
  <c r="H194" i="17"/>
  <c r="N194" i="17" s="1"/>
  <c r="G194" i="17"/>
  <c r="M194" i="17" s="1"/>
  <c r="N193" i="17"/>
  <c r="L193" i="17"/>
  <c r="K193" i="17"/>
  <c r="J193" i="17"/>
  <c r="I193" i="17"/>
  <c r="H193" i="17"/>
  <c r="G193" i="17"/>
  <c r="M193" i="17" s="1"/>
  <c r="N192" i="17"/>
  <c r="L192" i="17"/>
  <c r="K192" i="17"/>
  <c r="J192" i="17"/>
  <c r="I192" i="17"/>
  <c r="H192" i="17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N189" i="17"/>
  <c r="L189" i="17"/>
  <c r="K189" i="17"/>
  <c r="J189" i="17"/>
  <c r="I189" i="17"/>
  <c r="H189" i="17"/>
  <c r="G189" i="17"/>
  <c r="M189" i="17" s="1"/>
  <c r="F188" i="17"/>
  <c r="J338" i="17" s="1"/>
  <c r="E188" i="17"/>
  <c r="I343" i="17" s="1"/>
  <c r="D188" i="17"/>
  <c r="H338" i="17" s="1"/>
  <c r="N338" i="17" s="1"/>
  <c r="C188" i="17"/>
  <c r="G327" i="17" s="1"/>
  <c r="M327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N177" i="17"/>
  <c r="L177" i="17"/>
  <c r="K177" i="17"/>
  <c r="J177" i="17"/>
  <c r="I177" i="17"/>
  <c r="H177" i="17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N174" i="17"/>
  <c r="L174" i="17"/>
  <c r="K174" i="17"/>
  <c r="J174" i="17"/>
  <c r="I174" i="17"/>
  <c r="H174" i="17"/>
  <c r="G174" i="17"/>
  <c r="M174" i="17" s="1"/>
  <c r="N173" i="17"/>
  <c r="L173" i="17"/>
  <c r="K173" i="17"/>
  <c r="J173" i="17"/>
  <c r="I173" i="17"/>
  <c r="H173" i="17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N170" i="17"/>
  <c r="L170" i="17"/>
  <c r="K170" i="17"/>
  <c r="J170" i="17"/>
  <c r="I170" i="17"/>
  <c r="H170" i="17"/>
  <c r="G170" i="17"/>
  <c r="M170" i="17" s="1"/>
  <c r="N169" i="17"/>
  <c r="L169" i="17"/>
  <c r="K169" i="17"/>
  <c r="J169" i="17"/>
  <c r="I169" i="17"/>
  <c r="H169" i="17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N163" i="17"/>
  <c r="L163" i="17"/>
  <c r="K163" i="17"/>
  <c r="J163" i="17"/>
  <c r="I163" i="17"/>
  <c r="H163" i="17"/>
  <c r="G163" i="17"/>
  <c r="M163" i="17" s="1"/>
  <c r="N162" i="17"/>
  <c r="L162" i="17"/>
  <c r="K162" i="17"/>
  <c r="J162" i="17"/>
  <c r="I162" i="17"/>
  <c r="H162" i="17"/>
  <c r="G162" i="17"/>
  <c r="M162" i="17" s="1"/>
  <c r="L161" i="17"/>
  <c r="K161" i="17"/>
  <c r="J161" i="17"/>
  <c r="I161" i="17"/>
  <c r="H161" i="17"/>
  <c r="N161" i="17" s="1"/>
  <c r="G161" i="17"/>
  <c r="M161" i="17" s="1"/>
  <c r="L160" i="17"/>
  <c r="K160" i="17"/>
  <c r="J160" i="17"/>
  <c r="I160" i="17"/>
  <c r="H160" i="17"/>
  <c r="N160" i="17" s="1"/>
  <c r="G160" i="17"/>
  <c r="M160" i="17" s="1"/>
  <c r="N159" i="17"/>
  <c r="L159" i="17"/>
  <c r="K159" i="17"/>
  <c r="J159" i="17"/>
  <c r="I159" i="17"/>
  <c r="H159" i="17"/>
  <c r="G159" i="17"/>
  <c r="M159" i="17" s="1"/>
  <c r="N158" i="17"/>
  <c r="L158" i="17"/>
  <c r="K158" i="17"/>
  <c r="J158" i="17"/>
  <c r="I158" i="17"/>
  <c r="H158" i="17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J156" i="17"/>
  <c r="I156" i="17"/>
  <c r="H156" i="17"/>
  <c r="N156" i="17" s="1"/>
  <c r="G156" i="17"/>
  <c r="M156" i="17" s="1"/>
  <c r="L155" i="17"/>
  <c r="K155" i="17"/>
  <c r="J155" i="17"/>
  <c r="I155" i="17"/>
  <c r="G155" i="17"/>
  <c r="M155" i="17" s="1"/>
  <c r="L154" i="17"/>
  <c r="K154" i="17"/>
  <c r="J154" i="17"/>
  <c r="H154" i="17"/>
  <c r="N154" i="17" s="1"/>
  <c r="G154" i="17"/>
  <c r="M154" i="17" s="1"/>
  <c r="N153" i="17"/>
  <c r="L153" i="17"/>
  <c r="K153" i="17"/>
  <c r="J153" i="17"/>
  <c r="I153" i="17"/>
  <c r="H153" i="17"/>
  <c r="G153" i="17"/>
  <c r="M153" i="17" s="1"/>
  <c r="L152" i="17"/>
  <c r="K152" i="17"/>
  <c r="J152" i="17"/>
  <c r="I152" i="17"/>
  <c r="H152" i="17"/>
  <c r="N152" i="17" s="1"/>
  <c r="N151" i="17"/>
  <c r="L151" i="17"/>
  <c r="K151" i="17"/>
  <c r="J151" i="17"/>
  <c r="I151" i="17"/>
  <c r="H151" i="17"/>
  <c r="G151" i="17"/>
  <c r="M151" i="17" s="1"/>
  <c r="N150" i="17"/>
  <c r="L150" i="17"/>
  <c r="K150" i="17"/>
  <c r="H150" i="17"/>
  <c r="N149" i="17"/>
  <c r="L149" i="17"/>
  <c r="K149" i="17"/>
  <c r="J149" i="17"/>
  <c r="I149" i="17"/>
  <c r="H149" i="17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L145" i="17"/>
  <c r="K145" i="17"/>
  <c r="I145" i="17"/>
  <c r="L144" i="17"/>
  <c r="K144" i="17"/>
  <c r="J144" i="17"/>
  <c r="H144" i="17"/>
  <c r="N144" i="17" s="1"/>
  <c r="L143" i="17"/>
  <c r="K143" i="17"/>
  <c r="J143" i="17"/>
  <c r="I143" i="17"/>
  <c r="H143" i="17"/>
  <c r="N143" i="17" s="1"/>
  <c r="G143" i="17"/>
  <c r="M143" i="17" s="1"/>
  <c r="L142" i="17"/>
  <c r="K142" i="17"/>
  <c r="J142" i="17"/>
  <c r="G142" i="17"/>
  <c r="M142" i="17" s="1"/>
  <c r="L141" i="17"/>
  <c r="K141" i="17"/>
  <c r="J141" i="17"/>
  <c r="I141" i="17"/>
  <c r="L140" i="17"/>
  <c r="K140" i="17"/>
  <c r="J140" i="17"/>
  <c r="I140" i="17"/>
  <c r="H140" i="17"/>
  <c r="N140" i="17" s="1"/>
  <c r="G140" i="17"/>
  <c r="M140" i="17" s="1"/>
  <c r="L139" i="17"/>
  <c r="K139" i="17"/>
  <c r="J139" i="17"/>
  <c r="N138" i="17"/>
  <c r="L138" i="17"/>
  <c r="K138" i="17"/>
  <c r="J138" i="17"/>
  <c r="I138" i="17"/>
  <c r="H138" i="17"/>
  <c r="G138" i="17"/>
  <c r="M138" i="17" s="1"/>
  <c r="L137" i="17"/>
  <c r="K137" i="17"/>
  <c r="J137" i="17"/>
  <c r="I137" i="17"/>
  <c r="H137" i="17"/>
  <c r="N137" i="17" s="1"/>
  <c r="N136" i="17"/>
  <c r="L136" i="17"/>
  <c r="K136" i="17"/>
  <c r="J136" i="17"/>
  <c r="I136" i="17"/>
  <c r="H136" i="17"/>
  <c r="G136" i="17"/>
  <c r="M136" i="17" s="1"/>
  <c r="N135" i="17"/>
  <c r="L135" i="17"/>
  <c r="K135" i="17"/>
  <c r="J135" i="17"/>
  <c r="I135" i="17"/>
  <c r="H135" i="17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J133" i="17"/>
  <c r="G133" i="17"/>
  <c r="M133" i="17" s="1"/>
  <c r="L132" i="17"/>
  <c r="K132" i="17"/>
  <c r="J132" i="17"/>
  <c r="I132" i="17"/>
  <c r="H132" i="17"/>
  <c r="N132" i="17" s="1"/>
  <c r="G132" i="17"/>
  <c r="M132" i="17" s="1"/>
  <c r="N131" i="17"/>
  <c r="L131" i="17"/>
  <c r="K131" i="17"/>
  <c r="J131" i="17"/>
  <c r="I131" i="17"/>
  <c r="H131" i="17"/>
  <c r="G131" i="17"/>
  <c r="M131" i="17" s="1"/>
  <c r="N130" i="17"/>
  <c r="L130" i="17"/>
  <c r="K130" i="17"/>
  <c r="J130" i="17"/>
  <c r="I130" i="17"/>
  <c r="H130" i="17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N127" i="17"/>
  <c r="L127" i="17"/>
  <c r="K127" i="17"/>
  <c r="J127" i="17"/>
  <c r="I127" i="17"/>
  <c r="H127" i="17"/>
  <c r="G127" i="17"/>
  <c r="M127" i="17" s="1"/>
  <c r="N126" i="17"/>
  <c r="L126" i="17"/>
  <c r="K126" i="17"/>
  <c r="J126" i="17"/>
  <c r="I126" i="17"/>
  <c r="H126" i="17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G124" i="17"/>
  <c r="M124" i="17" s="1"/>
  <c r="L123" i="17"/>
  <c r="K123" i="17"/>
  <c r="J123" i="17"/>
  <c r="I123" i="17"/>
  <c r="L122" i="17"/>
  <c r="K122" i="17"/>
  <c r="J122" i="17"/>
  <c r="I122" i="17"/>
  <c r="H122" i="17"/>
  <c r="N122" i="17" s="1"/>
  <c r="G122" i="17"/>
  <c r="M122" i="17" s="1"/>
  <c r="N121" i="17"/>
  <c r="L121" i="17"/>
  <c r="K121" i="17"/>
  <c r="J121" i="17"/>
  <c r="I121" i="17"/>
  <c r="H121" i="17"/>
  <c r="G121" i="17"/>
  <c r="M121" i="17" s="1"/>
  <c r="N120" i="17"/>
  <c r="L120" i="17"/>
  <c r="K120" i="17"/>
  <c r="J120" i="17"/>
  <c r="I120" i="17"/>
  <c r="H120" i="17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H118" i="17"/>
  <c r="N118" i="17" s="1"/>
  <c r="G118" i="17"/>
  <c r="M118" i="17" s="1"/>
  <c r="N117" i="17"/>
  <c r="L117" i="17"/>
  <c r="K117" i="17"/>
  <c r="J117" i="17"/>
  <c r="I117" i="17"/>
  <c r="H117" i="17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N114" i="17"/>
  <c r="L114" i="17"/>
  <c r="K114" i="17"/>
  <c r="J114" i="17"/>
  <c r="I114" i="17"/>
  <c r="H114" i="17"/>
  <c r="G114" i="17"/>
  <c r="M114" i="17" s="1"/>
  <c r="N113" i="17"/>
  <c r="L113" i="17"/>
  <c r="K113" i="17"/>
  <c r="J113" i="17"/>
  <c r="I113" i="17"/>
  <c r="H113" i="17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N110" i="17"/>
  <c r="L110" i="17"/>
  <c r="K110" i="17"/>
  <c r="J110" i="17"/>
  <c r="I110" i="17"/>
  <c r="H110" i="17"/>
  <c r="G110" i="17"/>
  <c r="M110" i="17" s="1"/>
  <c r="N109" i="17"/>
  <c r="L109" i="17"/>
  <c r="K109" i="17"/>
  <c r="J109" i="17"/>
  <c r="I109" i="17"/>
  <c r="H109" i="17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N106" i="17"/>
  <c r="L106" i="17"/>
  <c r="K106" i="17"/>
  <c r="J106" i="17"/>
  <c r="I106" i="17"/>
  <c r="H106" i="17"/>
  <c r="G106" i="17"/>
  <c r="M106" i="17" s="1"/>
  <c r="N105" i="17"/>
  <c r="L105" i="17"/>
  <c r="K105" i="17"/>
  <c r="J105" i="17"/>
  <c r="I105" i="17"/>
  <c r="H105" i="17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G101" i="17"/>
  <c r="M101" i="17" s="1"/>
  <c r="N100" i="17"/>
  <c r="L100" i="17"/>
  <c r="K100" i="17"/>
  <c r="H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N97" i="17"/>
  <c r="L97" i="17"/>
  <c r="K97" i="17"/>
  <c r="J97" i="17"/>
  <c r="I97" i="17"/>
  <c r="H97" i="17"/>
  <c r="G97" i="17"/>
  <c r="M97" i="17" s="1"/>
  <c r="N96" i="17"/>
  <c r="L96" i="17"/>
  <c r="K96" i="17"/>
  <c r="J96" i="17"/>
  <c r="I96" i="17"/>
  <c r="H96" i="17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N93" i="17"/>
  <c r="L93" i="17"/>
  <c r="K93" i="17"/>
  <c r="J93" i="17"/>
  <c r="I93" i="17"/>
  <c r="H93" i="17"/>
  <c r="G93" i="17"/>
  <c r="M93" i="17" s="1"/>
  <c r="N92" i="17"/>
  <c r="L92" i="17"/>
  <c r="K92" i="17"/>
  <c r="J92" i="17"/>
  <c r="I92" i="17"/>
  <c r="H92" i="17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N89" i="17"/>
  <c r="L89" i="17"/>
  <c r="K89" i="17"/>
  <c r="J89" i="17"/>
  <c r="I89" i="17"/>
  <c r="H89" i="17"/>
  <c r="G89" i="17"/>
  <c r="M89" i="17" s="1"/>
  <c r="N88" i="17"/>
  <c r="L88" i="17"/>
  <c r="K88" i="17"/>
  <c r="J88" i="17"/>
  <c r="I88" i="17"/>
  <c r="H88" i="17"/>
  <c r="G88" i="17"/>
  <c r="M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I86" i="17"/>
  <c r="H86" i="17"/>
  <c r="N86" i="17" s="1"/>
  <c r="N85" i="17"/>
  <c r="L85" i="17"/>
  <c r="K85" i="17"/>
  <c r="J85" i="17"/>
  <c r="I85" i="17"/>
  <c r="H85" i="17"/>
  <c r="G85" i="17"/>
  <c r="M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N82" i="17"/>
  <c r="L82" i="17"/>
  <c r="K82" i="17"/>
  <c r="J82" i="17"/>
  <c r="I82" i="17"/>
  <c r="H82" i="17"/>
  <c r="J81" i="17"/>
  <c r="F81" i="17"/>
  <c r="J146" i="17" s="1"/>
  <c r="E81" i="17"/>
  <c r="I166" i="17" s="1"/>
  <c r="D81" i="17"/>
  <c r="H155" i="17" s="1"/>
  <c r="N155" i="17" s="1"/>
  <c r="C81" i="17"/>
  <c r="G152" i="17" s="1"/>
  <c r="M152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N71" i="17"/>
  <c r="L71" i="17"/>
  <c r="K71" i="17"/>
  <c r="J71" i="17"/>
  <c r="I71" i="17"/>
  <c r="H71" i="17"/>
  <c r="G71" i="17"/>
  <c r="M71" i="17" s="1"/>
  <c r="N70" i="17"/>
  <c r="L70" i="17"/>
  <c r="K70" i="17"/>
  <c r="J70" i="17"/>
  <c r="I70" i="17"/>
  <c r="H70" i="17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N67" i="17"/>
  <c r="L67" i="17"/>
  <c r="K67" i="17"/>
  <c r="J67" i="17"/>
  <c r="I67" i="17"/>
  <c r="H67" i="17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N64" i="17"/>
  <c r="L64" i="17"/>
  <c r="K64" i="17"/>
  <c r="J64" i="17"/>
  <c r="I64" i="17"/>
  <c r="H64" i="17"/>
  <c r="G64" i="17"/>
  <c r="M64" i="17" s="1"/>
  <c r="N63" i="17"/>
  <c r="L63" i="17"/>
  <c r="K63" i="17"/>
  <c r="J63" i="17"/>
  <c r="I63" i="17"/>
  <c r="H63" i="17"/>
  <c r="G63" i="17"/>
  <c r="M63" i="17" s="1"/>
  <c r="L62" i="17"/>
  <c r="K62" i="17"/>
  <c r="J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N60" i="17"/>
  <c r="L60" i="17"/>
  <c r="K60" i="17"/>
  <c r="J60" i="17"/>
  <c r="I60" i="17"/>
  <c r="H60" i="17"/>
  <c r="G60" i="17"/>
  <c r="M60" i="17" s="1"/>
  <c r="N59" i="17"/>
  <c r="L59" i="17"/>
  <c r="K59" i="17"/>
  <c r="J59" i="17"/>
  <c r="I59" i="17"/>
  <c r="H59" i="17"/>
  <c r="G59" i="17"/>
  <c r="M59" i="17" s="1"/>
  <c r="L58" i="17"/>
  <c r="K58" i="17"/>
  <c r="J58" i="17"/>
  <c r="I58" i="17"/>
  <c r="G58" i="17"/>
  <c r="M58" i="17" s="1"/>
  <c r="N57" i="17"/>
  <c r="L57" i="17"/>
  <c r="K57" i="17"/>
  <c r="J57" i="17"/>
  <c r="I57" i="17"/>
  <c r="H57" i="17"/>
  <c r="G57" i="17"/>
  <c r="M57" i="17" s="1"/>
  <c r="L56" i="17"/>
  <c r="K56" i="17"/>
  <c r="J56" i="17"/>
  <c r="I56" i="17"/>
  <c r="H56" i="17"/>
  <c r="N56" i="17" s="1"/>
  <c r="G56" i="17"/>
  <c r="M56" i="17" s="1"/>
  <c r="N55" i="17"/>
  <c r="L55" i="17"/>
  <c r="K55" i="17"/>
  <c r="J55" i="17"/>
  <c r="I55" i="17"/>
  <c r="H55" i="17"/>
  <c r="G55" i="17"/>
  <c r="M55" i="17" s="1"/>
  <c r="N54" i="17"/>
  <c r="L54" i="17"/>
  <c r="K54" i="17"/>
  <c r="J54" i="17"/>
  <c r="I54" i="17"/>
  <c r="H54" i="17"/>
  <c r="L53" i="17"/>
  <c r="K53" i="17"/>
  <c r="J53" i="17"/>
  <c r="I53" i="17"/>
  <c r="H53" i="17"/>
  <c r="N53" i="17" s="1"/>
  <c r="N52" i="17"/>
  <c r="L52" i="17"/>
  <c r="K52" i="17"/>
  <c r="J52" i="17"/>
  <c r="I52" i="17"/>
  <c r="H52" i="17"/>
  <c r="G52" i="17"/>
  <c r="M52" i="17" s="1"/>
  <c r="L51" i="17"/>
  <c r="K51" i="17"/>
  <c r="J51" i="17"/>
  <c r="I51" i="17"/>
  <c r="G51" i="17"/>
  <c r="M51" i="17" s="1"/>
  <c r="N50" i="17"/>
  <c r="L50" i="17"/>
  <c r="K50" i="17"/>
  <c r="J50" i="17"/>
  <c r="I50" i="17"/>
  <c r="H50" i="17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G48" i="17"/>
  <c r="M48" i="17" s="1"/>
  <c r="N47" i="17"/>
  <c r="L47" i="17"/>
  <c r="K47" i="17"/>
  <c r="J47" i="17"/>
  <c r="I47" i="17"/>
  <c r="H47" i="17"/>
  <c r="G47" i="17"/>
  <c r="M47" i="17" s="1"/>
  <c r="N46" i="17"/>
  <c r="L46" i="17"/>
  <c r="K46" i="17"/>
  <c r="J46" i="17"/>
  <c r="I46" i="17"/>
  <c r="H46" i="17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N43" i="17"/>
  <c r="L43" i="17"/>
  <c r="K43" i="17"/>
  <c r="J43" i="17"/>
  <c r="I43" i="17"/>
  <c r="H43" i="17"/>
  <c r="G43" i="17"/>
  <c r="M43" i="17" s="1"/>
  <c r="N42" i="17"/>
  <c r="L42" i="17"/>
  <c r="K42" i="17"/>
  <c r="J42" i="17"/>
  <c r="I42" i="17"/>
  <c r="H42" i="17"/>
  <c r="G42" i="17"/>
  <c r="M42" i="17" s="1"/>
  <c r="N41" i="17"/>
  <c r="L41" i="17"/>
  <c r="K41" i="17"/>
  <c r="J41" i="17"/>
  <c r="I41" i="17"/>
  <c r="H41" i="17"/>
  <c r="G41" i="17"/>
  <c r="M41" i="17" s="1"/>
  <c r="L40" i="17"/>
  <c r="K40" i="17"/>
  <c r="J40" i="17"/>
  <c r="I40" i="17"/>
  <c r="H40" i="17"/>
  <c r="N40" i="17" s="1"/>
  <c r="G40" i="17"/>
  <c r="M40" i="17" s="1"/>
  <c r="N39" i="17"/>
  <c r="L39" i="17"/>
  <c r="K39" i="17"/>
  <c r="J39" i="17"/>
  <c r="I39" i="17"/>
  <c r="H39" i="17"/>
  <c r="G39" i="17"/>
  <c r="M39" i="17" s="1"/>
  <c r="N38" i="17"/>
  <c r="L38" i="17"/>
  <c r="K38" i="17"/>
  <c r="J38" i="17"/>
  <c r="I38" i="17"/>
  <c r="H38" i="17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N35" i="17"/>
  <c r="L35" i="17"/>
  <c r="K35" i="17"/>
  <c r="J35" i="17"/>
  <c r="I35" i="17"/>
  <c r="H35" i="17"/>
  <c r="G35" i="17"/>
  <c r="M35" i="17" s="1"/>
  <c r="N34" i="17"/>
  <c r="L34" i="17"/>
  <c r="K34" i="17"/>
  <c r="J34" i="17"/>
  <c r="I34" i="17"/>
  <c r="H34" i="17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N31" i="17"/>
  <c r="L31" i="17"/>
  <c r="K31" i="17"/>
  <c r="J31" i="17"/>
  <c r="I31" i="17"/>
  <c r="H31" i="17"/>
  <c r="G31" i="17"/>
  <c r="M31" i="17" s="1"/>
  <c r="N30" i="17"/>
  <c r="L30" i="17"/>
  <c r="K30" i="17"/>
  <c r="J30" i="17"/>
  <c r="I30" i="17"/>
  <c r="H30" i="17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N27" i="17"/>
  <c r="L27" i="17"/>
  <c r="K27" i="17"/>
  <c r="J27" i="17"/>
  <c r="I27" i="17"/>
  <c r="H27" i="17"/>
  <c r="G27" i="17"/>
  <c r="M27" i="17" s="1"/>
  <c r="N26" i="17"/>
  <c r="L26" i="17"/>
  <c r="K26" i="17"/>
  <c r="J26" i="17"/>
  <c r="I26" i="17"/>
  <c r="H26" i="17"/>
  <c r="G26" i="17"/>
  <c r="M26" i="17" s="1"/>
  <c r="N25" i="17"/>
  <c r="L25" i="17"/>
  <c r="K25" i="17"/>
  <c r="J25" i="17"/>
  <c r="I25" i="17"/>
  <c r="H25" i="17"/>
  <c r="G25" i="17"/>
  <c r="M25" i="17" s="1"/>
  <c r="L24" i="17"/>
  <c r="K24" i="17"/>
  <c r="J24" i="17"/>
  <c r="I24" i="17"/>
  <c r="H24" i="17"/>
  <c r="N24" i="17" s="1"/>
  <c r="G24" i="17"/>
  <c r="M24" i="17" s="1"/>
  <c r="N23" i="17"/>
  <c r="L23" i="17"/>
  <c r="K23" i="17"/>
  <c r="J23" i="17"/>
  <c r="I23" i="17"/>
  <c r="H23" i="17"/>
  <c r="G23" i="17"/>
  <c r="M23" i="17" s="1"/>
  <c r="F22" i="17"/>
  <c r="F10" i="17" s="1"/>
  <c r="E22" i="17"/>
  <c r="I62" i="17" s="1"/>
  <c r="D22" i="17"/>
  <c r="H58" i="17" s="1"/>
  <c r="N58" i="17" s="1"/>
  <c r="C22" i="17"/>
  <c r="G54" i="17" s="1"/>
  <c r="M54" i="17" s="1"/>
  <c r="F14" i="17"/>
  <c r="E14" i="17"/>
  <c r="D14" i="17"/>
  <c r="L14" i="17" s="1"/>
  <c r="F13" i="17"/>
  <c r="E13" i="17"/>
  <c r="D13" i="17"/>
  <c r="C13" i="17"/>
  <c r="K13" i="17" s="1"/>
  <c r="F12" i="17"/>
  <c r="E12" i="17"/>
  <c r="D12" i="17"/>
  <c r="L12" i="17" s="1"/>
  <c r="C12" i="17"/>
  <c r="F11" i="17"/>
  <c r="E11" i="17"/>
  <c r="D11" i="17"/>
  <c r="C11" i="17"/>
  <c r="E10" i="17"/>
  <c r="D10" i="17"/>
  <c r="C10" i="17"/>
  <c r="E9" i="17"/>
  <c r="D9" i="17"/>
  <c r="L640" i="16"/>
  <c r="K640" i="16"/>
  <c r="L639" i="16"/>
  <c r="K639" i="16"/>
  <c r="L638" i="16"/>
  <c r="K638" i="16"/>
  <c r="L637" i="16"/>
  <c r="K637" i="16"/>
  <c r="L636" i="16"/>
  <c r="K636" i="16"/>
  <c r="L635" i="16"/>
  <c r="K635" i="16"/>
  <c r="I635" i="16"/>
  <c r="G635" i="16"/>
  <c r="M635" i="16" s="1"/>
  <c r="L634" i="16"/>
  <c r="K634" i="16"/>
  <c r="G634" i="16"/>
  <c r="M634" i="16" s="1"/>
  <c r="L633" i="16"/>
  <c r="K633" i="16"/>
  <c r="J633" i="16"/>
  <c r="L632" i="16"/>
  <c r="K632" i="16"/>
  <c r="J632" i="16"/>
  <c r="L631" i="16"/>
  <c r="K631" i="16"/>
  <c r="J631" i="16"/>
  <c r="L630" i="16"/>
  <c r="K630" i="16"/>
  <c r="J630" i="16"/>
  <c r="L629" i="16"/>
  <c r="K629" i="16"/>
  <c r="J629" i="16"/>
  <c r="L628" i="16"/>
  <c r="K628" i="16"/>
  <c r="J628" i="16"/>
  <c r="L627" i="16"/>
  <c r="K627" i="16"/>
  <c r="J627" i="16"/>
  <c r="L626" i="16"/>
  <c r="K626" i="16"/>
  <c r="J626" i="16"/>
  <c r="G626" i="16"/>
  <c r="M626" i="16" s="1"/>
  <c r="L625" i="16"/>
  <c r="K625" i="16"/>
  <c r="L624" i="16"/>
  <c r="K624" i="16"/>
  <c r="J624" i="16"/>
  <c r="G624" i="16"/>
  <c r="M624" i="16" s="1"/>
  <c r="L623" i="16"/>
  <c r="K623" i="16"/>
  <c r="L622" i="16"/>
  <c r="K622" i="16"/>
  <c r="L621" i="16"/>
  <c r="K621" i="16"/>
  <c r="L620" i="16"/>
  <c r="K620" i="16"/>
  <c r="L619" i="16"/>
  <c r="K619" i="16"/>
  <c r="G619" i="16"/>
  <c r="M619" i="16" s="1"/>
  <c r="L618" i="16"/>
  <c r="K618" i="16"/>
  <c r="G618" i="16"/>
  <c r="M618" i="16" s="1"/>
  <c r="L617" i="16"/>
  <c r="K617" i="16"/>
  <c r="J617" i="16"/>
  <c r="L616" i="16"/>
  <c r="K616" i="16"/>
  <c r="J616" i="16"/>
  <c r="L615" i="16"/>
  <c r="K615" i="16"/>
  <c r="J615" i="16"/>
  <c r="L614" i="16"/>
  <c r="K614" i="16"/>
  <c r="J614" i="16"/>
  <c r="L613" i="16"/>
  <c r="K613" i="16"/>
  <c r="J613" i="16"/>
  <c r="F612" i="16"/>
  <c r="J640" i="16" s="1"/>
  <c r="E612" i="16"/>
  <c r="I640" i="16" s="1"/>
  <c r="D612" i="16"/>
  <c r="H640" i="16" s="1"/>
  <c r="N640" i="16" s="1"/>
  <c r="C612" i="16"/>
  <c r="G640" i="16" s="1"/>
  <c r="M640" i="16" s="1"/>
  <c r="L604" i="16"/>
  <c r="K604" i="16"/>
  <c r="J604" i="16"/>
  <c r="I604" i="16"/>
  <c r="L603" i="16"/>
  <c r="K603" i="16"/>
  <c r="I603" i="16"/>
  <c r="G603" i="16"/>
  <c r="M603" i="16" s="1"/>
  <c r="L602" i="16"/>
  <c r="K602" i="16"/>
  <c r="I602" i="16"/>
  <c r="L601" i="16"/>
  <c r="K601" i="16"/>
  <c r="J601" i="16"/>
  <c r="G601" i="16"/>
  <c r="M601" i="16" s="1"/>
  <c r="L600" i="16"/>
  <c r="K600" i="16"/>
  <c r="I600" i="16"/>
  <c r="G600" i="16"/>
  <c r="M600" i="16" s="1"/>
  <c r="L599" i="16"/>
  <c r="K599" i="16"/>
  <c r="G599" i="16"/>
  <c r="M599" i="16" s="1"/>
  <c r="L598" i="16"/>
  <c r="K598" i="16"/>
  <c r="L597" i="16"/>
  <c r="K597" i="16"/>
  <c r="N596" i="16"/>
  <c r="L596" i="16"/>
  <c r="K596" i="16"/>
  <c r="J596" i="16"/>
  <c r="I596" i="16"/>
  <c r="H596" i="16"/>
  <c r="G596" i="16"/>
  <c r="M596" i="16" s="1"/>
  <c r="L595" i="16"/>
  <c r="K595" i="16"/>
  <c r="L594" i="16"/>
  <c r="K594" i="16"/>
  <c r="J594" i="16"/>
  <c r="I594" i="16"/>
  <c r="G594" i="16"/>
  <c r="M594" i="16" s="1"/>
  <c r="L593" i="16"/>
  <c r="K593" i="16"/>
  <c r="J593" i="16"/>
  <c r="I593" i="16"/>
  <c r="L592" i="16"/>
  <c r="K592" i="16"/>
  <c r="J592" i="16"/>
  <c r="H592" i="16"/>
  <c r="N592" i="16" s="1"/>
  <c r="G592" i="16"/>
  <c r="M592" i="16" s="1"/>
  <c r="L591" i="16"/>
  <c r="K591" i="16"/>
  <c r="L590" i="16"/>
  <c r="K590" i="16"/>
  <c r="L589" i="16"/>
  <c r="K589" i="16"/>
  <c r="L588" i="16"/>
  <c r="K588" i="16"/>
  <c r="L587" i="16"/>
  <c r="K587" i="16"/>
  <c r="J587" i="16"/>
  <c r="H587" i="16"/>
  <c r="N587" i="16" s="1"/>
  <c r="G587" i="16"/>
  <c r="M587" i="16" s="1"/>
  <c r="L586" i="16"/>
  <c r="K586" i="16"/>
  <c r="J586" i="16"/>
  <c r="L585" i="16"/>
  <c r="K585" i="16"/>
  <c r="J585" i="16"/>
  <c r="L584" i="16"/>
  <c r="K584" i="16"/>
  <c r="J584" i="16"/>
  <c r="I584" i="16"/>
  <c r="G584" i="16"/>
  <c r="M584" i="16" s="1"/>
  <c r="L583" i="16"/>
  <c r="K583" i="16"/>
  <c r="G583" i="16"/>
  <c r="M583" i="16" s="1"/>
  <c r="N582" i="16"/>
  <c r="L582" i="16"/>
  <c r="K582" i="16"/>
  <c r="J582" i="16"/>
  <c r="I582" i="16"/>
  <c r="H582" i="16"/>
  <c r="G582" i="16"/>
  <c r="M582" i="16" s="1"/>
  <c r="L581" i="16"/>
  <c r="K581" i="16"/>
  <c r="I581" i="16"/>
  <c r="G581" i="16"/>
  <c r="M581" i="16" s="1"/>
  <c r="L580" i="16"/>
  <c r="K580" i="16"/>
  <c r="J580" i="16"/>
  <c r="I580" i="16"/>
  <c r="G580" i="16"/>
  <c r="M580" i="16" s="1"/>
  <c r="L579" i="16"/>
  <c r="K579" i="16"/>
  <c r="J579" i="16"/>
  <c r="I579" i="16"/>
  <c r="L578" i="16"/>
  <c r="K578" i="16"/>
  <c r="J578" i="16"/>
  <c r="I578" i="16"/>
  <c r="L577" i="16"/>
  <c r="K577" i="16"/>
  <c r="J577" i="16"/>
  <c r="L576" i="16"/>
  <c r="K576" i="16"/>
  <c r="J576" i="16"/>
  <c r="I576" i="16"/>
  <c r="H576" i="16"/>
  <c r="N576" i="16" s="1"/>
  <c r="G576" i="16"/>
  <c r="M576" i="16" s="1"/>
  <c r="N575" i="16"/>
  <c r="L575" i="16"/>
  <c r="K575" i="16"/>
  <c r="J575" i="16"/>
  <c r="I575" i="16"/>
  <c r="H575" i="16"/>
  <c r="G575" i="16"/>
  <c r="M575" i="16" s="1"/>
  <c r="L574" i="16"/>
  <c r="K574" i="16"/>
  <c r="L573" i="16"/>
  <c r="K573" i="16"/>
  <c r="L572" i="16"/>
  <c r="K572" i="16"/>
  <c r="J572" i="16"/>
  <c r="I572" i="16"/>
  <c r="H572" i="16"/>
  <c r="N572" i="16" s="1"/>
  <c r="G572" i="16"/>
  <c r="M572" i="16" s="1"/>
  <c r="L571" i="16"/>
  <c r="K571" i="16"/>
  <c r="L570" i="16"/>
  <c r="K570" i="16"/>
  <c r="G570" i="16"/>
  <c r="M570" i="16" s="1"/>
  <c r="L569" i="16"/>
  <c r="K569" i="16"/>
  <c r="G569" i="16"/>
  <c r="M569" i="16" s="1"/>
  <c r="L568" i="16"/>
  <c r="K568" i="16"/>
  <c r="L567" i="16"/>
  <c r="K567" i="16"/>
  <c r="L566" i="16"/>
  <c r="K566" i="16"/>
  <c r="J566" i="16"/>
  <c r="I566" i="16"/>
  <c r="G566" i="16"/>
  <c r="M566" i="16" s="1"/>
  <c r="L565" i="16"/>
  <c r="K565" i="16"/>
  <c r="I565" i="16"/>
  <c r="L564" i="16"/>
  <c r="K564" i="16"/>
  <c r="L563" i="16"/>
  <c r="K563" i="16"/>
  <c r="N562" i="16"/>
  <c r="L562" i="16"/>
  <c r="K562" i="16"/>
  <c r="H562" i="16"/>
  <c r="G562" i="16"/>
  <c r="M562" i="16" s="1"/>
  <c r="L561" i="16"/>
  <c r="K561" i="16"/>
  <c r="J561" i="16"/>
  <c r="L560" i="16"/>
  <c r="K560" i="16"/>
  <c r="J560" i="16"/>
  <c r="L559" i="16"/>
  <c r="K559" i="16"/>
  <c r="J559" i="16"/>
  <c r="L558" i="16"/>
  <c r="K558" i="16"/>
  <c r="J558" i="16"/>
  <c r="G558" i="16"/>
  <c r="M558" i="16" s="1"/>
  <c r="L557" i="16"/>
  <c r="K557" i="16"/>
  <c r="G557" i="16"/>
  <c r="M557" i="16" s="1"/>
  <c r="L556" i="16"/>
  <c r="K556" i="16"/>
  <c r="J556" i="16"/>
  <c r="I556" i="16"/>
  <c r="G556" i="16"/>
  <c r="M556" i="16" s="1"/>
  <c r="L555" i="16"/>
  <c r="K555" i="16"/>
  <c r="J555" i="16"/>
  <c r="L554" i="16"/>
  <c r="K554" i="16"/>
  <c r="J554" i="16"/>
  <c r="H554" i="16"/>
  <c r="N554" i="16" s="1"/>
  <c r="L553" i="16"/>
  <c r="K553" i="16"/>
  <c r="L552" i="16"/>
  <c r="K552" i="16"/>
  <c r="J552" i="16"/>
  <c r="I552" i="16"/>
  <c r="G552" i="16"/>
  <c r="M552" i="16" s="1"/>
  <c r="L551" i="16"/>
  <c r="K551" i="16"/>
  <c r="G551" i="16"/>
  <c r="M551" i="16" s="1"/>
  <c r="L550" i="16"/>
  <c r="K550" i="16"/>
  <c r="J550" i="16"/>
  <c r="L549" i="16"/>
  <c r="K549" i="16"/>
  <c r="J549" i="16"/>
  <c r="L548" i="16"/>
  <c r="K548" i="16"/>
  <c r="J548" i="16"/>
  <c r="I548" i="16"/>
  <c r="G548" i="16"/>
  <c r="M548" i="16" s="1"/>
  <c r="L547" i="16"/>
  <c r="K547" i="16"/>
  <c r="I547" i="16"/>
  <c r="H547" i="16"/>
  <c r="N547" i="16" s="1"/>
  <c r="L546" i="16"/>
  <c r="K546" i="16"/>
  <c r="J546" i="16"/>
  <c r="L545" i="16"/>
  <c r="K545" i="16"/>
  <c r="J545" i="16"/>
  <c r="L544" i="16"/>
  <c r="K544" i="16"/>
  <c r="J544" i="16"/>
  <c r="L543" i="16"/>
  <c r="K543" i="16"/>
  <c r="J543" i="16"/>
  <c r="H543" i="16"/>
  <c r="N543" i="16" s="1"/>
  <c r="L542" i="16"/>
  <c r="K542" i="16"/>
  <c r="I542" i="16"/>
  <c r="L541" i="16"/>
  <c r="K541" i="16"/>
  <c r="L540" i="16"/>
  <c r="K540" i="16"/>
  <c r="L539" i="16"/>
  <c r="K539" i="16"/>
  <c r="L538" i="16"/>
  <c r="K538" i="16"/>
  <c r="L537" i="16"/>
  <c r="K537" i="16"/>
  <c r="L536" i="16"/>
  <c r="K536" i="16"/>
  <c r="L535" i="16"/>
  <c r="K535" i="16"/>
  <c r="L534" i="16"/>
  <c r="K534" i="16"/>
  <c r="I534" i="16"/>
  <c r="H534" i="16"/>
  <c r="N534" i="16" s="1"/>
  <c r="G534" i="16"/>
  <c r="M534" i="16" s="1"/>
  <c r="L533" i="16"/>
  <c r="K533" i="16"/>
  <c r="L532" i="16"/>
  <c r="K532" i="16"/>
  <c r="J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N530" i="16"/>
  <c r="L530" i="16"/>
  <c r="K530" i="16"/>
  <c r="H530" i="16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L527" i="16"/>
  <c r="K527" i="16"/>
  <c r="G527" i="16"/>
  <c r="M527" i="16" s="1"/>
  <c r="L526" i="16"/>
  <c r="K526" i="16"/>
  <c r="J526" i="16"/>
  <c r="L525" i="16"/>
  <c r="K525" i="16"/>
  <c r="J525" i="16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N521" i="16"/>
  <c r="L521" i="16"/>
  <c r="K521" i="16"/>
  <c r="H521" i="16"/>
  <c r="G521" i="16"/>
  <c r="M521" i="16" s="1"/>
  <c r="L520" i="16"/>
  <c r="K520" i="16"/>
  <c r="G520" i="16"/>
  <c r="M520" i="16" s="1"/>
  <c r="L519" i="16"/>
  <c r="K519" i="16"/>
  <c r="J519" i="16"/>
  <c r="I519" i="16"/>
  <c r="L518" i="16"/>
  <c r="K518" i="16"/>
  <c r="L517" i="16"/>
  <c r="K517" i="16"/>
  <c r="I517" i="16"/>
  <c r="L516" i="16"/>
  <c r="K516" i="16"/>
  <c r="J516" i="16"/>
  <c r="G516" i="16"/>
  <c r="M516" i="16" s="1"/>
  <c r="L515" i="16"/>
  <c r="K515" i="16"/>
  <c r="I515" i="16"/>
  <c r="L514" i="16"/>
  <c r="K514" i="16"/>
  <c r="I514" i="16"/>
  <c r="L513" i="16"/>
  <c r="K513" i="16"/>
  <c r="I513" i="16"/>
  <c r="H513" i="16"/>
  <c r="N513" i="16" s="1"/>
  <c r="G513" i="16"/>
  <c r="M513" i="16" s="1"/>
  <c r="L512" i="16"/>
  <c r="K512" i="16"/>
  <c r="L511" i="16"/>
  <c r="K511" i="16"/>
  <c r="J511" i="16"/>
  <c r="I511" i="16"/>
  <c r="G511" i="16"/>
  <c r="M511" i="16" s="1"/>
  <c r="L510" i="16"/>
  <c r="K510" i="16"/>
  <c r="J510" i="16"/>
  <c r="L509" i="16"/>
  <c r="K509" i="16"/>
  <c r="J509" i="16"/>
  <c r="L508" i="16"/>
  <c r="K508" i="16"/>
  <c r="J508" i="16"/>
  <c r="L507" i="16"/>
  <c r="K507" i="16"/>
  <c r="J507" i="16"/>
  <c r="L506" i="16"/>
  <c r="K506" i="16"/>
  <c r="J506" i="16"/>
  <c r="L505" i="16"/>
  <c r="K505" i="16"/>
  <c r="J505" i="16"/>
  <c r="I505" i="16"/>
  <c r="L504" i="16"/>
  <c r="K504" i="16"/>
  <c r="I504" i="16"/>
  <c r="G504" i="16"/>
  <c r="M504" i="16" s="1"/>
  <c r="L503" i="16"/>
  <c r="K503" i="16"/>
  <c r="H503" i="16"/>
  <c r="N503" i="16" s="1"/>
  <c r="L502" i="16"/>
  <c r="K502" i="16"/>
  <c r="J502" i="16"/>
  <c r="H502" i="16"/>
  <c r="N502" i="16" s="1"/>
  <c r="G502" i="16"/>
  <c r="M502" i="16" s="1"/>
  <c r="L501" i="16"/>
  <c r="K501" i="16"/>
  <c r="H501" i="16"/>
  <c r="N501" i="16" s="1"/>
  <c r="G501" i="16"/>
  <c r="M501" i="16" s="1"/>
  <c r="L500" i="16"/>
  <c r="K500" i="16"/>
  <c r="J500" i="16"/>
  <c r="I500" i="16"/>
  <c r="L499" i="16"/>
  <c r="K499" i="16"/>
  <c r="L498" i="16"/>
  <c r="K498" i="16"/>
  <c r="J498" i="16"/>
  <c r="G498" i="16"/>
  <c r="M498" i="16" s="1"/>
  <c r="L497" i="16"/>
  <c r="K497" i="16"/>
  <c r="G497" i="16"/>
  <c r="M497" i="16" s="1"/>
  <c r="L496" i="16"/>
  <c r="K496" i="16"/>
  <c r="J496" i="16"/>
  <c r="I496" i="16"/>
  <c r="H496" i="16"/>
  <c r="N496" i="16" s="1"/>
  <c r="G496" i="16"/>
  <c r="M496" i="16" s="1"/>
  <c r="N495" i="16"/>
  <c r="L495" i="16"/>
  <c r="K495" i="16"/>
  <c r="H495" i="16"/>
  <c r="G495" i="16"/>
  <c r="M495" i="16" s="1"/>
  <c r="L494" i="16"/>
  <c r="K494" i="16"/>
  <c r="J494" i="16"/>
  <c r="G494" i="16"/>
  <c r="M494" i="16" s="1"/>
  <c r="L493" i="16"/>
  <c r="K493" i="16"/>
  <c r="I493" i="16"/>
  <c r="L492" i="16"/>
  <c r="K492" i="16"/>
  <c r="G492" i="16"/>
  <c r="M492" i="16" s="1"/>
  <c r="L491" i="16"/>
  <c r="K491" i="16"/>
  <c r="G491" i="16"/>
  <c r="M491" i="16" s="1"/>
  <c r="L490" i="16"/>
  <c r="K490" i="16"/>
  <c r="J490" i="16"/>
  <c r="G490" i="16"/>
  <c r="M490" i="16" s="1"/>
  <c r="L489" i="16"/>
  <c r="K489" i="16"/>
  <c r="I489" i="16"/>
  <c r="G489" i="16"/>
  <c r="M489" i="16" s="1"/>
  <c r="L488" i="16"/>
  <c r="K488" i="16"/>
  <c r="J488" i="16"/>
  <c r="G488" i="16"/>
  <c r="M488" i="16" s="1"/>
  <c r="L487" i="16"/>
  <c r="K487" i="16"/>
  <c r="J487" i="16"/>
  <c r="I487" i="16"/>
  <c r="L486" i="16"/>
  <c r="K486" i="16"/>
  <c r="L485" i="16"/>
  <c r="K485" i="16"/>
  <c r="L484" i="16"/>
  <c r="K484" i="16"/>
  <c r="L483" i="16"/>
  <c r="K483" i="16"/>
  <c r="J483" i="16"/>
  <c r="L482" i="16"/>
  <c r="K482" i="16"/>
  <c r="I482" i="16"/>
  <c r="G482" i="16"/>
  <c r="M482" i="16" s="1"/>
  <c r="L481" i="16"/>
  <c r="K481" i="16"/>
  <c r="J481" i="16"/>
  <c r="L480" i="16"/>
  <c r="K480" i="16"/>
  <c r="J480" i="16"/>
  <c r="G480" i="16"/>
  <c r="M480" i="16" s="1"/>
  <c r="N479" i="16"/>
  <c r="L479" i="16"/>
  <c r="K479" i="16"/>
  <c r="J479" i="16"/>
  <c r="I479" i="16"/>
  <c r="H479" i="16"/>
  <c r="G479" i="16"/>
  <c r="M479" i="16" s="1"/>
  <c r="L478" i="16"/>
  <c r="K478" i="16"/>
  <c r="J478" i="16"/>
  <c r="N477" i="16"/>
  <c r="L477" i="16"/>
  <c r="K477" i="16"/>
  <c r="J477" i="16"/>
  <c r="I477" i="16"/>
  <c r="H477" i="16"/>
  <c r="G477" i="16"/>
  <c r="M477" i="16" s="1"/>
  <c r="L476" i="16"/>
  <c r="K476" i="16"/>
  <c r="L475" i="16"/>
  <c r="K475" i="16"/>
  <c r="J475" i="16"/>
  <c r="I475" i="16"/>
  <c r="H475" i="16"/>
  <c r="N475" i="16" s="1"/>
  <c r="G475" i="16"/>
  <c r="M475" i="16" s="1"/>
  <c r="L474" i="16"/>
  <c r="K474" i="16"/>
  <c r="I474" i="16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H469" i="16"/>
  <c r="N469" i="16" s="1"/>
  <c r="G469" i="16"/>
  <c r="M469" i="16" s="1"/>
  <c r="N468" i="16"/>
  <c r="L468" i="16"/>
  <c r="K468" i="16"/>
  <c r="H468" i="16"/>
  <c r="G468" i="16"/>
  <c r="M468" i="16" s="1"/>
  <c r="L467" i="16"/>
  <c r="K467" i="16"/>
  <c r="J467" i="16"/>
  <c r="H467" i="16"/>
  <c r="N467" i="16" s="1"/>
  <c r="G467" i="16"/>
  <c r="M467" i="16" s="1"/>
  <c r="L466" i="16"/>
  <c r="K466" i="16"/>
  <c r="L465" i="16"/>
  <c r="K465" i="16"/>
  <c r="J465" i="16"/>
  <c r="I465" i="16"/>
  <c r="G465" i="16"/>
  <c r="M465" i="16" s="1"/>
  <c r="L464" i="16"/>
  <c r="K464" i="16"/>
  <c r="J464" i="16"/>
  <c r="I464" i="16"/>
  <c r="G464" i="16"/>
  <c r="M464" i="16" s="1"/>
  <c r="L463" i="16"/>
  <c r="K463" i="16"/>
  <c r="J463" i="16"/>
  <c r="I463" i="16"/>
  <c r="G463" i="16"/>
  <c r="M463" i="16" s="1"/>
  <c r="L462" i="16"/>
  <c r="K462" i="16"/>
  <c r="J462" i="16"/>
  <c r="L461" i="16"/>
  <c r="K461" i="16"/>
  <c r="J461" i="16"/>
  <c r="I461" i="16"/>
  <c r="H461" i="16"/>
  <c r="N461" i="16" s="1"/>
  <c r="G461" i="16"/>
  <c r="M461" i="16" s="1"/>
  <c r="L460" i="16"/>
  <c r="K460" i="16"/>
  <c r="L459" i="16"/>
  <c r="K459" i="16"/>
  <c r="I459" i="16"/>
  <c r="L458" i="16"/>
  <c r="K458" i="16"/>
  <c r="J458" i="16"/>
  <c r="L457" i="16"/>
  <c r="K457" i="16"/>
  <c r="J457" i="16"/>
  <c r="L456" i="16"/>
  <c r="K456" i="16"/>
  <c r="J456" i="16"/>
  <c r="L455" i="16"/>
  <c r="K455" i="16"/>
  <c r="J455" i="16"/>
  <c r="L454" i="16"/>
  <c r="K454" i="16"/>
  <c r="J454" i="16"/>
  <c r="L453" i="16"/>
  <c r="K453" i="16"/>
  <c r="J453" i="16"/>
  <c r="H453" i="16"/>
  <c r="N453" i="16" s="1"/>
  <c r="G453" i="16"/>
  <c r="M453" i="16" s="1"/>
  <c r="L452" i="16"/>
  <c r="K452" i="16"/>
  <c r="G452" i="16"/>
  <c r="M452" i="16" s="1"/>
  <c r="L451" i="16"/>
  <c r="K451" i="16"/>
  <c r="L450" i="16"/>
  <c r="K450" i="16"/>
  <c r="L449" i="16"/>
  <c r="K449" i="16"/>
  <c r="L448" i="16"/>
  <c r="K448" i="16"/>
  <c r="L447" i="16"/>
  <c r="K447" i="16"/>
  <c r="I447" i="16"/>
  <c r="G447" i="16"/>
  <c r="M447" i="16" s="1"/>
  <c r="L446" i="16"/>
  <c r="K446" i="16"/>
  <c r="J446" i="16"/>
  <c r="L445" i="16"/>
  <c r="K445" i="16"/>
  <c r="J445" i="16"/>
  <c r="G445" i="16"/>
  <c r="M445" i="16" s="1"/>
  <c r="L444" i="16"/>
  <c r="K444" i="16"/>
  <c r="L443" i="16"/>
  <c r="K443" i="16"/>
  <c r="I443" i="16"/>
  <c r="G443" i="16"/>
  <c r="M443" i="16" s="1"/>
  <c r="L442" i="16"/>
  <c r="K442" i="16"/>
  <c r="J442" i="16"/>
  <c r="L441" i="16"/>
  <c r="K441" i="16"/>
  <c r="J441" i="16"/>
  <c r="I441" i="16"/>
  <c r="H441" i="16"/>
  <c r="N441" i="16" s="1"/>
  <c r="G441" i="16"/>
  <c r="M441" i="16" s="1"/>
  <c r="N440" i="16"/>
  <c r="L440" i="16"/>
  <c r="K440" i="16"/>
  <c r="J440" i="16"/>
  <c r="I440" i="16"/>
  <c r="H440" i="16"/>
  <c r="G440" i="16"/>
  <c r="M440" i="16" s="1"/>
  <c r="L439" i="16"/>
  <c r="K439" i="16"/>
  <c r="I439" i="16"/>
  <c r="H439" i="16"/>
  <c r="N439" i="16" s="1"/>
  <c r="G439" i="16"/>
  <c r="M439" i="16" s="1"/>
  <c r="L438" i="16"/>
  <c r="K438" i="16"/>
  <c r="J438" i="16"/>
  <c r="L437" i="16"/>
  <c r="K437" i="16"/>
  <c r="J437" i="16"/>
  <c r="L436" i="16"/>
  <c r="K436" i="16"/>
  <c r="J436" i="16"/>
  <c r="I436" i="16"/>
  <c r="L435" i="16"/>
  <c r="K435" i="16"/>
  <c r="L434" i="16"/>
  <c r="K434" i="16"/>
  <c r="L433" i="16"/>
  <c r="K433" i="16"/>
  <c r="L432" i="16"/>
  <c r="K432" i="16"/>
  <c r="L431" i="16"/>
  <c r="K431" i="16"/>
  <c r="H431" i="16"/>
  <c r="N431" i="16" s="1"/>
  <c r="L430" i="16"/>
  <c r="K430" i="16"/>
  <c r="L429" i="16"/>
  <c r="K429" i="16"/>
  <c r="L428" i="16"/>
  <c r="K428" i="16"/>
  <c r="L427" i="16"/>
  <c r="K427" i="16"/>
  <c r="L426" i="16"/>
  <c r="K426" i="16"/>
  <c r="L425" i="16"/>
  <c r="K425" i="16"/>
  <c r="J425" i="16"/>
  <c r="I425" i="16"/>
  <c r="L424" i="16"/>
  <c r="K424" i="16"/>
  <c r="J424" i="16"/>
  <c r="L423" i="16"/>
  <c r="K423" i="16"/>
  <c r="J423" i="16"/>
  <c r="L422" i="16"/>
  <c r="K422" i="16"/>
  <c r="J422" i="16"/>
  <c r="L421" i="16"/>
  <c r="K421" i="16"/>
  <c r="J421" i="16"/>
  <c r="H421" i="16"/>
  <c r="N421" i="16" s="1"/>
  <c r="G421" i="16"/>
  <c r="M421" i="16" s="1"/>
  <c r="L420" i="16"/>
  <c r="K420" i="16"/>
  <c r="L419" i="16"/>
  <c r="K419" i="16"/>
  <c r="N418" i="16"/>
  <c r="L418" i="16"/>
  <c r="K418" i="16"/>
  <c r="H418" i="16"/>
  <c r="G418" i="16"/>
  <c r="M418" i="16" s="1"/>
  <c r="L417" i="16"/>
  <c r="K417" i="16"/>
  <c r="J417" i="16"/>
  <c r="H417" i="16"/>
  <c r="N417" i="16" s="1"/>
  <c r="G417" i="16"/>
  <c r="M417" i="16" s="1"/>
  <c r="L416" i="16"/>
  <c r="K416" i="16"/>
  <c r="L415" i="16"/>
  <c r="K415" i="16"/>
  <c r="L414" i="16"/>
  <c r="K414" i="16"/>
  <c r="L413" i="16"/>
  <c r="K413" i="16"/>
  <c r="L412" i="16"/>
  <c r="K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J410" i="16"/>
  <c r="L409" i="16"/>
  <c r="K409" i="16"/>
  <c r="J409" i="16"/>
  <c r="L408" i="16"/>
  <c r="K408" i="16"/>
  <c r="J408" i="16"/>
  <c r="L407" i="16"/>
  <c r="K407" i="16"/>
  <c r="J407" i="16"/>
  <c r="L406" i="16"/>
  <c r="K406" i="16"/>
  <c r="J406" i="16"/>
  <c r="L405" i="16"/>
  <c r="K405" i="16"/>
  <c r="J405" i="16"/>
  <c r="L404" i="16"/>
  <c r="K404" i="16"/>
  <c r="J404" i="16"/>
  <c r="L403" i="16"/>
  <c r="K403" i="16"/>
  <c r="J403" i="16"/>
  <c r="H403" i="16"/>
  <c r="N403" i="16" s="1"/>
  <c r="G403" i="16"/>
  <c r="M403" i="16" s="1"/>
  <c r="L402" i="16"/>
  <c r="K402" i="16"/>
  <c r="L401" i="16"/>
  <c r="K401" i="16"/>
  <c r="L400" i="16"/>
  <c r="K400" i="16"/>
  <c r="I400" i="16"/>
  <c r="H400" i="16"/>
  <c r="N400" i="16" s="1"/>
  <c r="N399" i="16"/>
  <c r="L399" i="16"/>
  <c r="K399" i="16"/>
  <c r="J399" i="16"/>
  <c r="I399" i="16"/>
  <c r="H399" i="16"/>
  <c r="L398" i="16"/>
  <c r="K398" i="16"/>
  <c r="N397" i="16"/>
  <c r="L397" i="16"/>
  <c r="K397" i="16"/>
  <c r="J397" i="16"/>
  <c r="I397" i="16"/>
  <c r="H397" i="16"/>
  <c r="G397" i="16"/>
  <c r="M397" i="16" s="1"/>
  <c r="L396" i="16"/>
  <c r="K396" i="16"/>
  <c r="J396" i="16"/>
  <c r="L395" i="16"/>
  <c r="K395" i="16"/>
  <c r="J395" i="16"/>
  <c r="L394" i="16"/>
  <c r="K394" i="16"/>
  <c r="J394" i="16"/>
  <c r="L393" i="16"/>
  <c r="K393" i="16"/>
  <c r="J393" i="16"/>
  <c r="G393" i="16"/>
  <c r="M393" i="16" s="1"/>
  <c r="L392" i="16"/>
  <c r="K392" i="16"/>
  <c r="L391" i="16"/>
  <c r="K391" i="16"/>
  <c r="N390" i="16"/>
  <c r="L390" i="16"/>
  <c r="K390" i="16"/>
  <c r="H390" i="16"/>
  <c r="L389" i="16"/>
  <c r="K389" i="16"/>
  <c r="J389" i="16"/>
  <c r="L388" i="16"/>
  <c r="K388" i="16"/>
  <c r="L387" i="16"/>
  <c r="K387" i="16"/>
  <c r="L386" i="16"/>
  <c r="K386" i="16"/>
  <c r="L385" i="16"/>
  <c r="K385" i="16"/>
  <c r="J385" i="16"/>
  <c r="I385" i="16"/>
  <c r="L384" i="16"/>
  <c r="K384" i="16"/>
  <c r="J384" i="16"/>
  <c r="L383" i="16"/>
  <c r="K383" i="16"/>
  <c r="J383" i="16"/>
  <c r="L382" i="16"/>
  <c r="K382" i="16"/>
  <c r="J382" i="16"/>
  <c r="H382" i="16"/>
  <c r="N382" i="16" s="1"/>
  <c r="G382" i="16"/>
  <c r="M382" i="16" s="1"/>
  <c r="L381" i="16"/>
  <c r="K381" i="16"/>
  <c r="L380" i="16"/>
  <c r="K380" i="16"/>
  <c r="L379" i="16"/>
  <c r="K379" i="16"/>
  <c r="L378" i="16"/>
  <c r="K378" i="16"/>
  <c r="L377" i="16"/>
  <c r="K377" i="16"/>
  <c r="L376" i="16"/>
  <c r="K376" i="16"/>
  <c r="J376" i="16"/>
  <c r="I376" i="16"/>
  <c r="G376" i="16"/>
  <c r="M376" i="16" s="1"/>
  <c r="N375" i="16"/>
  <c r="L375" i="16"/>
  <c r="K375" i="16"/>
  <c r="J375" i="16"/>
  <c r="I375" i="16"/>
  <c r="H375" i="16"/>
  <c r="G375" i="16"/>
  <c r="M375" i="16" s="1"/>
  <c r="L374" i="16"/>
  <c r="K374" i="16"/>
  <c r="L373" i="16"/>
  <c r="K373" i="16"/>
  <c r="L372" i="16"/>
  <c r="K372" i="16"/>
  <c r="J371" i="16"/>
  <c r="F371" i="16"/>
  <c r="J602" i="16" s="1"/>
  <c r="E371" i="16"/>
  <c r="I601" i="16" s="1"/>
  <c r="D371" i="16"/>
  <c r="H604" i="16" s="1"/>
  <c r="N604" i="16" s="1"/>
  <c r="C371" i="16"/>
  <c r="G604" i="16" s="1"/>
  <c r="M604" i="16" s="1"/>
  <c r="L363" i="16"/>
  <c r="K363" i="16"/>
  <c r="I363" i="16"/>
  <c r="L362" i="16"/>
  <c r="K362" i="16"/>
  <c r="L361" i="16"/>
  <c r="K361" i="16"/>
  <c r="L360" i="16"/>
  <c r="K360" i="16"/>
  <c r="I360" i="16"/>
  <c r="H360" i="16"/>
  <c r="N360" i="16" s="1"/>
  <c r="G360" i="16"/>
  <c r="M360" i="16" s="1"/>
  <c r="L359" i="16"/>
  <c r="K359" i="16"/>
  <c r="I359" i="16"/>
  <c r="G359" i="16"/>
  <c r="M359" i="16" s="1"/>
  <c r="L358" i="16"/>
  <c r="K358" i="16"/>
  <c r="J358" i="16"/>
  <c r="I358" i="16"/>
  <c r="L357" i="16"/>
  <c r="K357" i="16"/>
  <c r="J357" i="16"/>
  <c r="I357" i="16"/>
  <c r="G357" i="16"/>
  <c r="M357" i="16" s="1"/>
  <c r="L356" i="16"/>
  <c r="K356" i="16"/>
  <c r="I356" i="16"/>
  <c r="H356" i="16"/>
  <c r="N356" i="16" s="1"/>
  <c r="G356" i="16"/>
  <c r="M356" i="16" s="1"/>
  <c r="L355" i="16"/>
  <c r="K355" i="16"/>
  <c r="I355" i="16"/>
  <c r="H355" i="16"/>
  <c r="N355" i="16" s="1"/>
  <c r="L354" i="16"/>
  <c r="K354" i="16"/>
  <c r="J354" i="16"/>
  <c r="L353" i="16"/>
  <c r="K353" i="16"/>
  <c r="I353" i="16"/>
  <c r="L352" i="16"/>
  <c r="K352" i="16"/>
  <c r="J352" i="16"/>
  <c r="I352" i="16"/>
  <c r="L351" i="16"/>
  <c r="K351" i="16"/>
  <c r="J351" i="16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G348" i="16"/>
  <c r="M348" i="16" s="1"/>
  <c r="L347" i="16"/>
  <c r="K347" i="16"/>
  <c r="L346" i="16"/>
  <c r="K346" i="16"/>
  <c r="J346" i="16"/>
  <c r="I346" i="16"/>
  <c r="H346" i="16"/>
  <c r="N346" i="16" s="1"/>
  <c r="N345" i="16"/>
  <c r="L345" i="16"/>
  <c r="K345" i="16"/>
  <c r="J345" i="16"/>
  <c r="I345" i="16"/>
  <c r="H345" i="16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L342" i="16"/>
  <c r="K342" i="16"/>
  <c r="J342" i="16"/>
  <c r="L341" i="16"/>
  <c r="K341" i="16"/>
  <c r="J341" i="16"/>
  <c r="I341" i="16"/>
  <c r="G341" i="16"/>
  <c r="M341" i="16" s="1"/>
  <c r="L340" i="16"/>
  <c r="K340" i="16"/>
  <c r="I340" i="16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H337" i="16"/>
  <c r="N337" i="16" s="1"/>
  <c r="G337" i="16"/>
  <c r="M337" i="16" s="1"/>
  <c r="L336" i="16"/>
  <c r="K336" i="16"/>
  <c r="L335" i="16"/>
  <c r="K335" i="16"/>
  <c r="J335" i="16"/>
  <c r="I335" i="16"/>
  <c r="G335" i="16"/>
  <c r="M335" i="16" s="1"/>
  <c r="L334" i="16"/>
  <c r="K334" i="16"/>
  <c r="J334" i="16"/>
  <c r="I334" i="16"/>
  <c r="G334" i="16"/>
  <c r="M334" i="16" s="1"/>
  <c r="L333" i="16"/>
  <c r="K333" i="16"/>
  <c r="J333" i="16"/>
  <c r="I333" i="16"/>
  <c r="G333" i="16"/>
  <c r="M333" i="16" s="1"/>
  <c r="L332" i="16"/>
  <c r="K332" i="16"/>
  <c r="J332" i="16"/>
  <c r="I332" i="16"/>
  <c r="G332" i="16"/>
  <c r="M332" i="16" s="1"/>
  <c r="N331" i="16"/>
  <c r="L331" i="16"/>
  <c r="K331" i="16"/>
  <c r="J331" i="16"/>
  <c r="I331" i="16"/>
  <c r="H331" i="16"/>
  <c r="G331" i="16"/>
  <c r="M331" i="16" s="1"/>
  <c r="N330" i="16"/>
  <c r="L330" i="16"/>
  <c r="K330" i="16"/>
  <c r="H330" i="16"/>
  <c r="G330" i="16"/>
  <c r="M330" i="16" s="1"/>
  <c r="L329" i="16"/>
  <c r="K329" i="16"/>
  <c r="L328" i="16"/>
  <c r="K328" i="16"/>
  <c r="G328" i="16"/>
  <c r="M328" i="16" s="1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L321" i="16"/>
  <c r="K321" i="16"/>
  <c r="I321" i="16"/>
  <c r="L320" i="16"/>
  <c r="K320" i="16"/>
  <c r="G320" i="16"/>
  <c r="M320" i="16" s="1"/>
  <c r="L319" i="16"/>
  <c r="K319" i="16"/>
  <c r="I319" i="16"/>
  <c r="H319" i="16"/>
  <c r="N319" i="16" s="1"/>
  <c r="G319" i="16"/>
  <c r="M319" i="16" s="1"/>
  <c r="L318" i="16"/>
  <c r="K318" i="16"/>
  <c r="N317" i="16"/>
  <c r="L317" i="16"/>
  <c r="K317" i="16"/>
  <c r="J317" i="16"/>
  <c r="I317" i="16"/>
  <c r="H317" i="16"/>
  <c r="G317" i="16"/>
  <c r="M317" i="16" s="1"/>
  <c r="N316" i="16"/>
  <c r="L316" i="16"/>
  <c r="K316" i="16"/>
  <c r="J316" i="16"/>
  <c r="I316" i="16"/>
  <c r="H316" i="16"/>
  <c r="G316" i="16"/>
  <c r="M316" i="16" s="1"/>
  <c r="L315" i="16"/>
  <c r="K315" i="16"/>
  <c r="G315" i="16"/>
  <c r="M315" i="16" s="1"/>
  <c r="L314" i="16"/>
  <c r="K314" i="16"/>
  <c r="J314" i="16"/>
  <c r="I314" i="16"/>
  <c r="H314" i="16"/>
  <c r="N314" i="16" s="1"/>
  <c r="G314" i="16"/>
  <c r="M314" i="16" s="1"/>
  <c r="L313" i="16"/>
  <c r="K313" i="16"/>
  <c r="L312" i="16"/>
  <c r="K312" i="16"/>
  <c r="L311" i="16"/>
  <c r="K311" i="16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L304" i="16"/>
  <c r="K304" i="16"/>
  <c r="N303" i="16"/>
  <c r="L303" i="16"/>
  <c r="K303" i="16"/>
  <c r="J303" i="16"/>
  <c r="I303" i="16"/>
  <c r="H303" i="16"/>
  <c r="G303" i="16"/>
  <c r="M303" i="16" s="1"/>
  <c r="N302" i="16"/>
  <c r="L302" i="16"/>
  <c r="K302" i="16"/>
  <c r="J302" i="16"/>
  <c r="I302" i="16"/>
  <c r="H302" i="16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L299" i="16"/>
  <c r="K299" i="16"/>
  <c r="I299" i="16"/>
  <c r="L298" i="16"/>
  <c r="K298" i="16"/>
  <c r="L297" i="16"/>
  <c r="K297" i="16"/>
  <c r="L296" i="16"/>
  <c r="K296" i="16"/>
  <c r="J296" i="16"/>
  <c r="I296" i="16"/>
  <c r="H296" i="16"/>
  <c r="N296" i="16" s="1"/>
  <c r="G296" i="16"/>
  <c r="M296" i="16" s="1"/>
  <c r="L295" i="16"/>
  <c r="K295" i="16"/>
  <c r="L294" i="16"/>
  <c r="K294" i="16"/>
  <c r="L293" i="16"/>
  <c r="K293" i="16"/>
  <c r="L292" i="16"/>
  <c r="K292" i="16"/>
  <c r="L291" i="16"/>
  <c r="K291" i="16"/>
  <c r="H291" i="16"/>
  <c r="N291" i="16" s="1"/>
  <c r="G291" i="16"/>
  <c r="M291" i="16" s="1"/>
  <c r="N290" i="16"/>
  <c r="L290" i="16"/>
  <c r="K290" i="16"/>
  <c r="H290" i="16"/>
  <c r="G290" i="16"/>
  <c r="N289" i="16"/>
  <c r="L289" i="16"/>
  <c r="K289" i="16"/>
  <c r="H289" i="16"/>
  <c r="G289" i="16"/>
  <c r="M289" i="16" s="1"/>
  <c r="L288" i="16"/>
  <c r="K288" i="16"/>
  <c r="N287" i="16"/>
  <c r="L287" i="16"/>
  <c r="K287" i="16"/>
  <c r="H287" i="16"/>
  <c r="L286" i="16"/>
  <c r="K286" i="16"/>
  <c r="G286" i="16"/>
  <c r="M286" i="16" s="1"/>
  <c r="L285" i="16"/>
  <c r="K285" i="16"/>
  <c r="L284" i="16"/>
  <c r="K284" i="16"/>
  <c r="L283" i="16"/>
  <c r="K283" i="16"/>
  <c r="L282" i="16"/>
  <c r="K282" i="16"/>
  <c r="J282" i="16"/>
  <c r="I282" i="16"/>
  <c r="L281" i="16"/>
  <c r="K281" i="16"/>
  <c r="L280" i="16"/>
  <c r="K280" i="16"/>
  <c r="L279" i="16"/>
  <c r="K279" i="16"/>
  <c r="G279" i="16"/>
  <c r="M279" i="16" s="1"/>
  <c r="N278" i="16"/>
  <c r="L278" i="16"/>
  <c r="K278" i="16"/>
  <c r="H278" i="16"/>
  <c r="L277" i="16"/>
  <c r="K277" i="16"/>
  <c r="J277" i="16"/>
  <c r="I277" i="16"/>
  <c r="H277" i="16"/>
  <c r="N277" i="16" s="1"/>
  <c r="L276" i="16"/>
  <c r="K276" i="16"/>
  <c r="L275" i="16"/>
  <c r="K275" i="16"/>
  <c r="L274" i="16"/>
  <c r="K274" i="16"/>
  <c r="I274" i="16"/>
  <c r="G274" i="16"/>
  <c r="M274" i="16" s="1"/>
  <c r="N273" i="16"/>
  <c r="L273" i="16"/>
  <c r="K273" i="16"/>
  <c r="J273" i="16"/>
  <c r="I273" i="16"/>
  <c r="H273" i="16"/>
  <c r="G273" i="16"/>
  <c r="M273" i="16" s="1"/>
  <c r="L272" i="16"/>
  <c r="K272" i="16"/>
  <c r="I272" i="16"/>
  <c r="L271" i="16"/>
  <c r="K271" i="16"/>
  <c r="L270" i="16"/>
  <c r="K270" i="16"/>
  <c r="G270" i="16"/>
  <c r="M270" i="16" s="1"/>
  <c r="L269" i="16"/>
  <c r="K269" i="16"/>
  <c r="L268" i="16"/>
  <c r="K268" i="16"/>
  <c r="J268" i="16"/>
  <c r="I268" i="16"/>
  <c r="H268" i="16"/>
  <c r="N268" i="16" s="1"/>
  <c r="G268" i="16"/>
  <c r="M268" i="16" s="1"/>
  <c r="L267" i="16"/>
  <c r="K267" i="16"/>
  <c r="L266" i="16"/>
  <c r="K266" i="16"/>
  <c r="L265" i="16"/>
  <c r="K265" i="16"/>
  <c r="L264" i="16"/>
  <c r="K264" i="16"/>
  <c r="J264" i="16"/>
  <c r="I264" i="16"/>
  <c r="L263" i="16"/>
  <c r="K263" i="16"/>
  <c r="J263" i="16"/>
  <c r="H263" i="16"/>
  <c r="N263" i="16" s="1"/>
  <c r="G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G258" i="16"/>
  <c r="M258" i="16" s="1"/>
  <c r="L257" i="16"/>
  <c r="K257" i="16"/>
  <c r="J257" i="16"/>
  <c r="I257" i="16"/>
  <c r="L256" i="16"/>
  <c r="K256" i="16"/>
  <c r="J256" i="16"/>
  <c r="L255" i="16"/>
  <c r="K255" i="16"/>
  <c r="G255" i="16"/>
  <c r="M255" i="16" s="1"/>
  <c r="L254" i="16"/>
  <c r="K254" i="16"/>
  <c r="I254" i="16"/>
  <c r="G254" i="16"/>
  <c r="L253" i="16"/>
  <c r="K253" i="16"/>
  <c r="L252" i="16"/>
  <c r="K252" i="16"/>
  <c r="G252" i="16"/>
  <c r="M252" i="16" s="1"/>
  <c r="L251" i="16"/>
  <c r="K251" i="16"/>
  <c r="H251" i="16"/>
  <c r="N251" i="16" s="1"/>
  <c r="L250" i="16"/>
  <c r="K250" i="16"/>
  <c r="H250" i="16"/>
  <c r="N250" i="16" s="1"/>
  <c r="G250" i="16"/>
  <c r="M250" i="16" s="1"/>
  <c r="L249" i="16"/>
  <c r="K249" i="16"/>
  <c r="J249" i="16"/>
  <c r="I249" i="16"/>
  <c r="H249" i="16"/>
  <c r="N249" i="16" s="1"/>
  <c r="L248" i="16"/>
  <c r="K248" i="16"/>
  <c r="J248" i="16"/>
  <c r="G248" i="16"/>
  <c r="M248" i="16" s="1"/>
  <c r="L247" i="16"/>
  <c r="K247" i="16"/>
  <c r="J247" i="16"/>
  <c r="H247" i="16"/>
  <c r="N247" i="16" s="1"/>
  <c r="G247" i="16"/>
  <c r="L246" i="16"/>
  <c r="K246" i="16"/>
  <c r="J246" i="16"/>
  <c r="I246" i="16"/>
  <c r="G246" i="16"/>
  <c r="M246" i="16" s="1"/>
  <c r="L245" i="16"/>
  <c r="K245" i="16"/>
  <c r="I245" i="16"/>
  <c r="N244" i="16"/>
  <c r="L244" i="16"/>
  <c r="K244" i="16"/>
  <c r="H244" i="16"/>
  <c r="G244" i="16"/>
  <c r="M244" i="16" s="1"/>
  <c r="N243" i="16"/>
  <c r="L243" i="16"/>
  <c r="K243" i="16"/>
  <c r="H243" i="16"/>
  <c r="L242" i="16"/>
  <c r="K242" i="16"/>
  <c r="L241" i="16"/>
  <c r="K241" i="16"/>
  <c r="I241" i="16"/>
  <c r="H241" i="16"/>
  <c r="N241" i="16" s="1"/>
  <c r="G241" i="16"/>
  <c r="M241" i="16" s="1"/>
  <c r="L240" i="16"/>
  <c r="K240" i="16"/>
  <c r="I240" i="16"/>
  <c r="H240" i="16"/>
  <c r="N240" i="16" s="1"/>
  <c r="G240" i="16"/>
  <c r="M240" i="16" s="1"/>
  <c r="L239" i="16"/>
  <c r="K239" i="16"/>
  <c r="G239" i="16"/>
  <c r="L238" i="16"/>
  <c r="K238" i="16"/>
  <c r="H238" i="16"/>
  <c r="N238" i="16" s="1"/>
  <c r="G238" i="16"/>
  <c r="M238" i="16" s="1"/>
  <c r="L237" i="16"/>
  <c r="K237" i="16"/>
  <c r="I237" i="16"/>
  <c r="H237" i="16"/>
  <c r="N237" i="16" s="1"/>
  <c r="G237" i="16"/>
  <c r="M237" i="16" s="1"/>
  <c r="L236" i="16"/>
  <c r="K236" i="16"/>
  <c r="I236" i="16"/>
  <c r="G236" i="16"/>
  <c r="M236" i="16" s="1"/>
  <c r="L235" i="16"/>
  <c r="K235" i="16"/>
  <c r="L234" i="16"/>
  <c r="K234" i="16"/>
  <c r="J234" i="16"/>
  <c r="I234" i="16"/>
  <c r="H234" i="16"/>
  <c r="N234" i="16" s="1"/>
  <c r="L233" i="16"/>
  <c r="K233" i="16"/>
  <c r="L232" i="16"/>
  <c r="K232" i="16"/>
  <c r="H232" i="16"/>
  <c r="N232" i="16" s="1"/>
  <c r="G232" i="16"/>
  <c r="M232" i="16" s="1"/>
  <c r="L231" i="16"/>
  <c r="K231" i="16"/>
  <c r="L230" i="16"/>
  <c r="K230" i="16"/>
  <c r="L229" i="16"/>
  <c r="K229" i="16"/>
  <c r="J229" i="16"/>
  <c r="I229" i="16"/>
  <c r="G229" i="16"/>
  <c r="M229" i="16" s="1"/>
  <c r="N228" i="16"/>
  <c r="L228" i="16"/>
  <c r="K228" i="16"/>
  <c r="H228" i="16"/>
  <c r="L227" i="16"/>
  <c r="K227" i="16"/>
  <c r="L226" i="16"/>
  <c r="K226" i="16"/>
  <c r="G226" i="16"/>
  <c r="M226" i="16" s="1"/>
  <c r="L225" i="16"/>
  <c r="K225" i="16"/>
  <c r="L224" i="16"/>
  <c r="K224" i="16"/>
  <c r="I224" i="16"/>
  <c r="H224" i="16"/>
  <c r="N224" i="16" s="1"/>
  <c r="G224" i="16"/>
  <c r="M224" i="16" s="1"/>
  <c r="L223" i="16"/>
  <c r="K223" i="16"/>
  <c r="J223" i="16"/>
  <c r="I223" i="16"/>
  <c r="G223" i="16"/>
  <c r="L222" i="16"/>
  <c r="K222" i="16"/>
  <c r="L221" i="16"/>
  <c r="K221" i="16"/>
  <c r="G221" i="16"/>
  <c r="M221" i="16" s="1"/>
  <c r="L220" i="16"/>
  <c r="K220" i="16"/>
  <c r="L219" i="16"/>
  <c r="K219" i="16"/>
  <c r="L218" i="16"/>
  <c r="K218" i="16"/>
  <c r="L217" i="16"/>
  <c r="K217" i="16"/>
  <c r="J217" i="16"/>
  <c r="I217" i="16"/>
  <c r="G217" i="16"/>
  <c r="M217" i="16" s="1"/>
  <c r="L216" i="16"/>
  <c r="K216" i="16"/>
  <c r="L215" i="16"/>
  <c r="K215" i="16"/>
  <c r="L214" i="16"/>
  <c r="K214" i="16"/>
  <c r="G214" i="16"/>
  <c r="M214" i="16" s="1"/>
  <c r="L213" i="16"/>
  <c r="K213" i="16"/>
  <c r="J213" i="16"/>
  <c r="H213" i="16"/>
  <c r="N213" i="16" s="1"/>
  <c r="G213" i="16"/>
  <c r="L212" i="16"/>
  <c r="K212" i="16"/>
  <c r="J212" i="16"/>
  <c r="I212" i="16"/>
  <c r="G212" i="16"/>
  <c r="M212" i="16" s="1"/>
  <c r="L211" i="16"/>
  <c r="K211" i="16"/>
  <c r="G211" i="16"/>
  <c r="L210" i="16"/>
  <c r="K210" i="16"/>
  <c r="L209" i="16"/>
  <c r="K209" i="16"/>
  <c r="L208" i="16"/>
  <c r="K208" i="16"/>
  <c r="G208" i="16"/>
  <c r="M208" i="16" s="1"/>
  <c r="L207" i="16"/>
  <c r="K207" i="16"/>
  <c r="L206" i="16"/>
  <c r="K206" i="16"/>
  <c r="G206" i="16"/>
  <c r="L205" i="16"/>
  <c r="K205" i="16"/>
  <c r="L204" i="16"/>
  <c r="K204" i="16"/>
  <c r="G204" i="16"/>
  <c r="M204" i="16" s="1"/>
  <c r="L203" i="16"/>
  <c r="K203" i="16"/>
  <c r="L202" i="16"/>
  <c r="K202" i="16"/>
  <c r="L201" i="16"/>
  <c r="K201" i="16"/>
  <c r="L200" i="16"/>
  <c r="K200" i="16"/>
  <c r="H200" i="16"/>
  <c r="N200" i="16" s="1"/>
  <c r="L199" i="16"/>
  <c r="K199" i="16"/>
  <c r="J199" i="16"/>
  <c r="H199" i="16"/>
  <c r="N199" i="16" s="1"/>
  <c r="G199" i="16"/>
  <c r="L198" i="16"/>
  <c r="K198" i="16"/>
  <c r="G198" i="16"/>
  <c r="M198" i="16" s="1"/>
  <c r="L197" i="16"/>
  <c r="K197" i="16"/>
  <c r="L196" i="16"/>
  <c r="K196" i="16"/>
  <c r="L195" i="16"/>
  <c r="K195" i="16"/>
  <c r="L194" i="16"/>
  <c r="K194" i="16"/>
  <c r="G194" i="16"/>
  <c r="M194" i="16" s="1"/>
  <c r="L193" i="16"/>
  <c r="K193" i="16"/>
  <c r="L192" i="16"/>
  <c r="K192" i="16"/>
  <c r="I192" i="16"/>
  <c r="H192" i="16"/>
  <c r="N192" i="16" s="1"/>
  <c r="G192" i="16"/>
  <c r="M192" i="16" s="1"/>
  <c r="L191" i="16"/>
  <c r="K191" i="16"/>
  <c r="L190" i="16"/>
  <c r="K190" i="16"/>
  <c r="G190" i="16"/>
  <c r="L189" i="16"/>
  <c r="K189" i="16"/>
  <c r="F188" i="16"/>
  <c r="J363" i="16" s="1"/>
  <c r="E188" i="16"/>
  <c r="I362" i="16" s="1"/>
  <c r="D188" i="16"/>
  <c r="H363" i="16" s="1"/>
  <c r="N363" i="16" s="1"/>
  <c r="C188" i="16"/>
  <c r="N180" i="16"/>
  <c r="L180" i="16"/>
  <c r="K180" i="16"/>
  <c r="J180" i="16"/>
  <c r="I180" i="16"/>
  <c r="H180" i="16"/>
  <c r="G180" i="16"/>
  <c r="M180" i="16" s="1"/>
  <c r="L179" i="16"/>
  <c r="K179" i="16"/>
  <c r="J179" i="16"/>
  <c r="I179" i="16"/>
  <c r="L178" i="16"/>
  <c r="K178" i="16"/>
  <c r="J178" i="16"/>
  <c r="L177" i="16"/>
  <c r="K177" i="16"/>
  <c r="L176" i="16"/>
  <c r="K176" i="16"/>
  <c r="L175" i="16"/>
  <c r="K175" i="16"/>
  <c r="G175" i="16"/>
  <c r="M175" i="16" s="1"/>
  <c r="L174" i="16"/>
  <c r="K174" i="16"/>
  <c r="J174" i="16"/>
  <c r="I174" i="16"/>
  <c r="L173" i="16"/>
  <c r="K173" i="16"/>
  <c r="J173" i="16"/>
  <c r="L172" i="16"/>
  <c r="K172" i="16"/>
  <c r="I172" i="16"/>
  <c r="G172" i="16"/>
  <c r="M172" i="16" s="1"/>
  <c r="L171" i="16"/>
  <c r="K171" i="16"/>
  <c r="L170" i="16"/>
  <c r="K170" i="16"/>
  <c r="L169" i="16"/>
  <c r="K169" i="16"/>
  <c r="L168" i="16"/>
  <c r="K168" i="16"/>
  <c r="J168" i="16"/>
  <c r="L167" i="16"/>
  <c r="K167" i="16"/>
  <c r="J167" i="16"/>
  <c r="H167" i="16"/>
  <c r="N167" i="16" s="1"/>
  <c r="L166" i="16"/>
  <c r="K166" i="16"/>
  <c r="L165" i="16"/>
  <c r="K165" i="16"/>
  <c r="J165" i="16"/>
  <c r="L164" i="16"/>
  <c r="K164" i="16"/>
  <c r="L163" i="16"/>
  <c r="K163" i="16"/>
  <c r="J163" i="16"/>
  <c r="I163" i="16"/>
  <c r="H163" i="16"/>
  <c r="N163" i="16" s="1"/>
  <c r="G163" i="16"/>
  <c r="M163" i="16" s="1"/>
  <c r="N162" i="16"/>
  <c r="L162" i="16"/>
  <c r="K162" i="16"/>
  <c r="J162" i="16"/>
  <c r="I162" i="16"/>
  <c r="H162" i="16"/>
  <c r="G162" i="16"/>
  <c r="M162" i="16" s="1"/>
  <c r="L161" i="16"/>
  <c r="K161" i="16"/>
  <c r="J161" i="16"/>
  <c r="L160" i="16"/>
  <c r="K160" i="16"/>
  <c r="J160" i="16"/>
  <c r="I160" i="16"/>
  <c r="H160" i="16"/>
  <c r="N160" i="16" s="1"/>
  <c r="G160" i="16"/>
  <c r="M160" i="16" s="1"/>
  <c r="L159" i="16"/>
  <c r="K159" i="16"/>
  <c r="J159" i="16"/>
  <c r="I159" i="16"/>
  <c r="L158" i="16"/>
  <c r="K158" i="16"/>
  <c r="G158" i="16"/>
  <c r="M158" i="16" s="1"/>
  <c r="L157" i="16"/>
  <c r="K157" i="16"/>
  <c r="L156" i="16"/>
  <c r="K156" i="16"/>
  <c r="J156" i="16"/>
  <c r="L155" i="16"/>
  <c r="K155" i="16"/>
  <c r="L154" i="16"/>
  <c r="K154" i="16"/>
  <c r="L153" i="16"/>
  <c r="K153" i="16"/>
  <c r="L152" i="16"/>
  <c r="K152" i="16"/>
  <c r="J152" i="16"/>
  <c r="L151" i="16"/>
  <c r="K151" i="16"/>
  <c r="J151" i="16"/>
  <c r="I151" i="16"/>
  <c r="H151" i="16"/>
  <c r="N151" i="16" s="1"/>
  <c r="G151" i="16"/>
  <c r="M151" i="16" s="1"/>
  <c r="L150" i="16"/>
  <c r="K150" i="16"/>
  <c r="J150" i="16"/>
  <c r="L149" i="16"/>
  <c r="K149" i="16"/>
  <c r="L148" i="16"/>
  <c r="K148" i="16"/>
  <c r="L147" i="16"/>
  <c r="K147" i="16"/>
  <c r="L146" i="16"/>
  <c r="K146" i="16"/>
  <c r="J146" i="16"/>
  <c r="L145" i="16"/>
  <c r="K145" i="16"/>
  <c r="L144" i="16"/>
  <c r="K144" i="16"/>
  <c r="L143" i="16"/>
  <c r="K143" i="16"/>
  <c r="J143" i="16"/>
  <c r="L142" i="16"/>
  <c r="K142" i="16"/>
  <c r="J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I138" i="16"/>
  <c r="H138" i="16"/>
  <c r="N138" i="16" s="1"/>
  <c r="L137" i="16"/>
  <c r="K137" i="16"/>
  <c r="L136" i="16"/>
  <c r="K136" i="16"/>
  <c r="H136" i="16"/>
  <c r="N136" i="16" s="1"/>
  <c r="G136" i="16"/>
  <c r="M136" i="16" s="1"/>
  <c r="L135" i="16"/>
  <c r="K135" i="16"/>
  <c r="J135" i="16"/>
  <c r="N134" i="16"/>
  <c r="L134" i="16"/>
  <c r="K134" i="16"/>
  <c r="H134" i="16"/>
  <c r="L133" i="16"/>
  <c r="K133" i="16"/>
  <c r="J133" i="16"/>
  <c r="H133" i="16"/>
  <c r="N133" i="16" s="1"/>
  <c r="L132" i="16"/>
  <c r="K132" i="16"/>
  <c r="J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H130" i="16"/>
  <c r="N130" i="16" s="1"/>
  <c r="L129" i="16"/>
  <c r="K129" i="16"/>
  <c r="J129" i="16"/>
  <c r="H129" i="16"/>
  <c r="N129" i="16" s="1"/>
  <c r="L128" i="16"/>
  <c r="K128" i="16"/>
  <c r="H128" i="16"/>
  <c r="N128" i="16" s="1"/>
  <c r="L127" i="16"/>
  <c r="K127" i="16"/>
  <c r="J127" i="16"/>
  <c r="H127" i="16"/>
  <c r="N127" i="16" s="1"/>
  <c r="L126" i="16"/>
  <c r="K126" i="16"/>
  <c r="L125" i="16"/>
  <c r="K125" i="16"/>
  <c r="J125" i="16"/>
  <c r="H125" i="16"/>
  <c r="N125" i="16" s="1"/>
  <c r="L124" i="16"/>
  <c r="K124" i="16"/>
  <c r="L123" i="16"/>
  <c r="K123" i="16"/>
  <c r="J123" i="16"/>
  <c r="H123" i="16"/>
  <c r="N123" i="16" s="1"/>
  <c r="L122" i="16"/>
  <c r="K122" i="16"/>
  <c r="L121" i="16"/>
  <c r="K121" i="16"/>
  <c r="J121" i="16"/>
  <c r="H121" i="16"/>
  <c r="N121" i="16" s="1"/>
  <c r="L120" i="16"/>
  <c r="K120" i="16"/>
  <c r="L119" i="16"/>
  <c r="K119" i="16"/>
  <c r="J119" i="16"/>
  <c r="I119" i="16"/>
  <c r="G119" i="16"/>
  <c r="M119" i="16" s="1"/>
  <c r="L118" i="16"/>
  <c r="K118" i="16"/>
  <c r="L117" i="16"/>
  <c r="K117" i="16"/>
  <c r="J117" i="16"/>
  <c r="I117" i="16"/>
  <c r="G117" i="16"/>
  <c r="M117" i="16" s="1"/>
  <c r="L116" i="16"/>
  <c r="K116" i="16"/>
  <c r="J116" i="16"/>
  <c r="H116" i="16"/>
  <c r="N116" i="16" s="1"/>
  <c r="L115" i="16"/>
  <c r="K115" i="16"/>
  <c r="L114" i="16"/>
  <c r="K114" i="16"/>
  <c r="J114" i="16"/>
  <c r="I114" i="16"/>
  <c r="G114" i="16"/>
  <c r="M114" i="16" s="1"/>
  <c r="L113" i="16"/>
  <c r="K113" i="16"/>
  <c r="J113" i="16"/>
  <c r="I113" i="16"/>
  <c r="H113" i="16"/>
  <c r="N113" i="16" s="1"/>
  <c r="G113" i="16"/>
  <c r="M113" i="16" s="1"/>
  <c r="L112" i="16"/>
  <c r="K112" i="16"/>
  <c r="J112" i="16"/>
  <c r="L111" i="16"/>
  <c r="K111" i="16"/>
  <c r="J111" i="16"/>
  <c r="H111" i="16"/>
  <c r="N111" i="16" s="1"/>
  <c r="L110" i="16"/>
  <c r="K110" i="16"/>
  <c r="J110" i="16"/>
  <c r="I110" i="16"/>
  <c r="H110" i="16"/>
  <c r="N110" i="16" s="1"/>
  <c r="G110" i="16"/>
  <c r="M110" i="16" s="1"/>
  <c r="L109" i="16"/>
  <c r="K109" i="16"/>
  <c r="J109" i="16"/>
  <c r="G109" i="16"/>
  <c r="L108" i="16"/>
  <c r="K108" i="16"/>
  <c r="L107" i="16"/>
  <c r="K107" i="16"/>
  <c r="J107" i="16"/>
  <c r="L106" i="16"/>
  <c r="K106" i="16"/>
  <c r="L105" i="16"/>
  <c r="K105" i="16"/>
  <c r="J105" i="16"/>
  <c r="L104" i="16"/>
  <c r="K104" i="16"/>
  <c r="L103" i="16"/>
  <c r="K103" i="16"/>
  <c r="J103" i="16"/>
  <c r="L102" i="16"/>
  <c r="K102" i="16"/>
  <c r="G102" i="16"/>
  <c r="M102" i="16" s="1"/>
  <c r="L101" i="16"/>
  <c r="K101" i="16"/>
  <c r="J101" i="16"/>
  <c r="L100" i="16"/>
  <c r="K100" i="16"/>
  <c r="L99" i="16"/>
  <c r="K99" i="16"/>
  <c r="J99" i="16"/>
  <c r="L98" i="16"/>
  <c r="K98" i="16"/>
  <c r="J98" i="16"/>
  <c r="H98" i="16"/>
  <c r="N98" i="16" s="1"/>
  <c r="L97" i="16"/>
  <c r="K97" i="16"/>
  <c r="J97" i="16"/>
  <c r="L96" i="16"/>
  <c r="K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J93" i="16"/>
  <c r="H93" i="16"/>
  <c r="N93" i="16" s="1"/>
  <c r="G93" i="16"/>
  <c r="M93" i="16" s="1"/>
  <c r="L92" i="16"/>
  <c r="K92" i="16"/>
  <c r="L91" i="16"/>
  <c r="K91" i="16"/>
  <c r="J91" i="16"/>
  <c r="I91" i="16"/>
  <c r="G91" i="16"/>
  <c r="M91" i="16" s="1"/>
  <c r="L90" i="16"/>
  <c r="K90" i="16"/>
  <c r="I90" i="16"/>
  <c r="H90" i="16"/>
  <c r="N90" i="16" s="1"/>
  <c r="L89" i="16"/>
  <c r="K89" i="16"/>
  <c r="L88" i="16"/>
  <c r="K88" i="16"/>
  <c r="J88" i="16"/>
  <c r="H88" i="16"/>
  <c r="N88" i="16" s="1"/>
  <c r="L87" i="16"/>
  <c r="K87" i="16"/>
  <c r="I87" i="16"/>
  <c r="H87" i="16"/>
  <c r="N87" i="16" s="1"/>
  <c r="L86" i="16"/>
  <c r="K86" i="16"/>
  <c r="J86" i="16"/>
  <c r="L85" i="16"/>
  <c r="K85" i="16"/>
  <c r="L84" i="16"/>
  <c r="K84" i="16"/>
  <c r="J84" i="16"/>
  <c r="L83" i="16"/>
  <c r="K83" i="16"/>
  <c r="L82" i="16"/>
  <c r="K82" i="16"/>
  <c r="J82" i="16"/>
  <c r="L81" i="16"/>
  <c r="F81" i="16"/>
  <c r="J177" i="16" s="1"/>
  <c r="E81" i="16"/>
  <c r="I178" i="16" s="1"/>
  <c r="D81" i="16"/>
  <c r="C81" i="16"/>
  <c r="G179" i="16" s="1"/>
  <c r="M179" i="16" s="1"/>
  <c r="L73" i="16"/>
  <c r="K73" i="16"/>
  <c r="J73" i="16"/>
  <c r="L72" i="16"/>
  <c r="K72" i="16"/>
  <c r="H72" i="16"/>
  <c r="N72" i="16" s="1"/>
  <c r="G72" i="16"/>
  <c r="M72" i="16" s="1"/>
  <c r="L71" i="16"/>
  <c r="K71" i="16"/>
  <c r="J71" i="16"/>
  <c r="L70" i="16"/>
  <c r="K70" i="16"/>
  <c r="H70" i="16"/>
  <c r="N70" i="16" s="1"/>
  <c r="G70" i="16"/>
  <c r="M70" i="16" s="1"/>
  <c r="N69" i="16"/>
  <c r="L69" i="16"/>
  <c r="K69" i="16"/>
  <c r="J69" i="16"/>
  <c r="I69" i="16"/>
  <c r="H69" i="16"/>
  <c r="G69" i="16"/>
  <c r="M69" i="16" s="1"/>
  <c r="L68" i="16"/>
  <c r="K68" i="16"/>
  <c r="J68" i="16"/>
  <c r="I68" i="16"/>
  <c r="H68" i="16"/>
  <c r="N68" i="16" s="1"/>
  <c r="L67" i="16"/>
  <c r="K67" i="16"/>
  <c r="H67" i="16"/>
  <c r="N67" i="16" s="1"/>
  <c r="G67" i="16"/>
  <c r="M67" i="16" s="1"/>
  <c r="L66" i="16"/>
  <c r="K66" i="16"/>
  <c r="J66" i="16"/>
  <c r="I66" i="16"/>
  <c r="G66" i="16"/>
  <c r="M66" i="16" s="1"/>
  <c r="L65" i="16"/>
  <c r="K65" i="16"/>
  <c r="I65" i="16"/>
  <c r="G65" i="16"/>
  <c r="M65" i="16" s="1"/>
  <c r="L64" i="16"/>
  <c r="K64" i="16"/>
  <c r="H64" i="16"/>
  <c r="N64" i="16" s="1"/>
  <c r="G64" i="16"/>
  <c r="M64" i="16" s="1"/>
  <c r="L63" i="16"/>
  <c r="K63" i="16"/>
  <c r="J63" i="16"/>
  <c r="I63" i="16"/>
  <c r="H63" i="16"/>
  <c r="N63" i="16" s="1"/>
  <c r="G63" i="16"/>
  <c r="M63" i="16" s="1"/>
  <c r="L62" i="16"/>
  <c r="K62" i="16"/>
  <c r="H62" i="16"/>
  <c r="N62" i="16" s="1"/>
  <c r="G62" i="16"/>
  <c r="M62" i="16" s="1"/>
  <c r="L61" i="16"/>
  <c r="K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H59" i="16"/>
  <c r="N59" i="16" s="1"/>
  <c r="G59" i="16"/>
  <c r="M59" i="16" s="1"/>
  <c r="L58" i="16"/>
  <c r="K58" i="16"/>
  <c r="I58" i="16"/>
  <c r="H58" i="16"/>
  <c r="N58" i="16" s="1"/>
  <c r="G58" i="16"/>
  <c r="M58" i="16" s="1"/>
  <c r="L57" i="16"/>
  <c r="K57" i="16"/>
  <c r="J57" i="16"/>
  <c r="L56" i="16"/>
  <c r="K56" i="16"/>
  <c r="H56" i="16"/>
  <c r="N56" i="16" s="1"/>
  <c r="G56" i="16"/>
  <c r="M56" i="16" s="1"/>
  <c r="L55" i="16"/>
  <c r="K55" i="16"/>
  <c r="J55" i="16"/>
  <c r="I55" i="16"/>
  <c r="G55" i="16"/>
  <c r="M55" i="16" s="1"/>
  <c r="L54" i="16"/>
  <c r="K54" i="16"/>
  <c r="H54" i="16"/>
  <c r="N54" i="16" s="1"/>
  <c r="G54" i="16"/>
  <c r="M54" i="16" s="1"/>
  <c r="L53" i="16"/>
  <c r="K53" i="16"/>
  <c r="G53" i="16"/>
  <c r="L52" i="16"/>
  <c r="K52" i="16"/>
  <c r="H52" i="16"/>
  <c r="N52" i="16" s="1"/>
  <c r="G52" i="16"/>
  <c r="M52" i="16" s="1"/>
  <c r="L51" i="16"/>
  <c r="K51" i="16"/>
  <c r="G51" i="16"/>
  <c r="L50" i="16"/>
  <c r="K50" i="16"/>
  <c r="H50" i="16"/>
  <c r="N50" i="16" s="1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J48" i="16"/>
  <c r="L47" i="16"/>
  <c r="K47" i="16"/>
  <c r="H47" i="16"/>
  <c r="N47" i="16" s="1"/>
  <c r="G47" i="16"/>
  <c r="M47" i="16" s="1"/>
  <c r="N46" i="16"/>
  <c r="L46" i="16"/>
  <c r="K46" i="16"/>
  <c r="J46" i="16"/>
  <c r="I46" i="16"/>
  <c r="H46" i="16"/>
  <c r="G46" i="16"/>
  <c r="M46" i="16" s="1"/>
  <c r="N45" i="16"/>
  <c r="L45" i="16"/>
  <c r="K45" i="16"/>
  <c r="J45" i="16"/>
  <c r="I45" i="16"/>
  <c r="H45" i="16"/>
  <c r="G45" i="16"/>
  <c r="M45" i="16" s="1"/>
  <c r="L44" i="16"/>
  <c r="K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H42" i="16"/>
  <c r="N42" i="16" s="1"/>
  <c r="G42" i="16"/>
  <c r="M42" i="16" s="1"/>
  <c r="L41" i="16"/>
  <c r="K41" i="16"/>
  <c r="G41" i="16"/>
  <c r="L40" i="16"/>
  <c r="K40" i="16"/>
  <c r="H40" i="16"/>
  <c r="N40" i="16" s="1"/>
  <c r="G40" i="16"/>
  <c r="M40" i="16" s="1"/>
  <c r="L39" i="16"/>
  <c r="K39" i="16"/>
  <c r="G39" i="16"/>
  <c r="L38" i="16"/>
  <c r="K38" i="16"/>
  <c r="I38" i="16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H36" i="16"/>
  <c r="N36" i="16" s="1"/>
  <c r="G36" i="16"/>
  <c r="L35" i="16"/>
  <c r="K35" i="16"/>
  <c r="H35" i="16"/>
  <c r="N35" i="16" s="1"/>
  <c r="G35" i="16"/>
  <c r="M35" i="16" s="1"/>
  <c r="L34" i="16"/>
  <c r="K34" i="16"/>
  <c r="G34" i="16"/>
  <c r="L33" i="16"/>
  <c r="K33" i="16"/>
  <c r="H33" i="16"/>
  <c r="N33" i="16" s="1"/>
  <c r="G33" i="16"/>
  <c r="M33" i="16" s="1"/>
  <c r="L32" i="16"/>
  <c r="K32" i="16"/>
  <c r="G32" i="16"/>
  <c r="L31" i="16"/>
  <c r="K31" i="16"/>
  <c r="H31" i="16"/>
  <c r="N31" i="16" s="1"/>
  <c r="G31" i="16"/>
  <c r="M31" i="16" s="1"/>
  <c r="L30" i="16"/>
  <c r="K30" i="16"/>
  <c r="G30" i="16"/>
  <c r="L29" i="16"/>
  <c r="K29" i="16"/>
  <c r="J29" i="16"/>
  <c r="I29" i="16"/>
  <c r="H29" i="16"/>
  <c r="N29" i="16" s="1"/>
  <c r="L28" i="16"/>
  <c r="K28" i="16"/>
  <c r="H28" i="16"/>
  <c r="N28" i="16" s="1"/>
  <c r="G28" i="16"/>
  <c r="M28" i="16" s="1"/>
  <c r="L27" i="16"/>
  <c r="K27" i="16"/>
  <c r="J27" i="16"/>
  <c r="G27" i="16"/>
  <c r="L26" i="16"/>
  <c r="K26" i="16"/>
  <c r="H26" i="16"/>
  <c r="N26" i="16" s="1"/>
  <c r="G26" i="16"/>
  <c r="M26" i="16" s="1"/>
  <c r="L25" i="16"/>
  <c r="K25" i="16"/>
  <c r="J25" i="16"/>
  <c r="I25" i="16"/>
  <c r="G25" i="16"/>
  <c r="M25" i="16" s="1"/>
  <c r="L24" i="16"/>
  <c r="K24" i="16"/>
  <c r="H24" i="16"/>
  <c r="N24" i="16" s="1"/>
  <c r="G24" i="16"/>
  <c r="M24" i="16" s="1"/>
  <c r="L23" i="16"/>
  <c r="K23" i="16"/>
  <c r="J23" i="16"/>
  <c r="I23" i="16"/>
  <c r="H23" i="16"/>
  <c r="N23" i="16" s="1"/>
  <c r="G23" i="16"/>
  <c r="M23" i="16" s="1"/>
  <c r="K22" i="16"/>
  <c r="J22" i="16"/>
  <c r="F22" i="16"/>
  <c r="J61" i="16" s="1"/>
  <c r="E22" i="16"/>
  <c r="I73" i="16" s="1"/>
  <c r="D22" i="16"/>
  <c r="H73" i="16" s="1"/>
  <c r="N73" i="16" s="1"/>
  <c r="C22" i="16"/>
  <c r="G73" i="16" s="1"/>
  <c r="M73" i="16" s="1"/>
  <c r="F14" i="16"/>
  <c r="E14" i="16"/>
  <c r="D14" i="16"/>
  <c r="L14" i="16" s="1"/>
  <c r="C14" i="16"/>
  <c r="F13" i="16"/>
  <c r="E13" i="16"/>
  <c r="D13" i="16"/>
  <c r="C13" i="16"/>
  <c r="K13" i="16" s="1"/>
  <c r="E12" i="16"/>
  <c r="D12" i="16"/>
  <c r="C12" i="16"/>
  <c r="F11" i="16"/>
  <c r="E11" i="16"/>
  <c r="E10" i="16"/>
  <c r="D10" i="16"/>
  <c r="C10" i="16"/>
  <c r="E9" i="16"/>
  <c r="L640" i="15"/>
  <c r="K640" i="15"/>
  <c r="G640" i="15"/>
  <c r="M640" i="15" s="1"/>
  <c r="L639" i="15"/>
  <c r="K639" i="15"/>
  <c r="J639" i="15"/>
  <c r="L638" i="15"/>
  <c r="K638" i="15"/>
  <c r="J638" i="15"/>
  <c r="H638" i="15"/>
  <c r="N638" i="15" s="1"/>
  <c r="G638" i="15"/>
  <c r="M638" i="15" s="1"/>
  <c r="L637" i="15"/>
  <c r="K637" i="15"/>
  <c r="J637" i="15"/>
  <c r="I637" i="15"/>
  <c r="G637" i="15"/>
  <c r="M637" i="15" s="1"/>
  <c r="L636" i="15"/>
  <c r="K636" i="15"/>
  <c r="J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J633" i="15"/>
  <c r="I633" i="15"/>
  <c r="G633" i="15"/>
  <c r="M633" i="15" s="1"/>
  <c r="L632" i="15"/>
  <c r="K632" i="15"/>
  <c r="J632" i="15"/>
  <c r="G632" i="15"/>
  <c r="M632" i="15" s="1"/>
  <c r="L631" i="15"/>
  <c r="K631" i="15"/>
  <c r="J631" i="15"/>
  <c r="G631" i="15"/>
  <c r="L630" i="15"/>
  <c r="K630" i="15"/>
  <c r="J630" i="15"/>
  <c r="L629" i="15"/>
  <c r="K629" i="15"/>
  <c r="J629" i="15"/>
  <c r="I629" i="15"/>
  <c r="G629" i="15"/>
  <c r="M629" i="15" s="1"/>
  <c r="L628" i="15"/>
  <c r="K628" i="15"/>
  <c r="J628" i="15"/>
  <c r="L627" i="15"/>
  <c r="K627" i="15"/>
  <c r="G627" i="15"/>
  <c r="M627" i="15" s="1"/>
  <c r="L626" i="15"/>
  <c r="K626" i="15"/>
  <c r="J626" i="15"/>
  <c r="I626" i="15"/>
  <c r="H626" i="15"/>
  <c r="N626" i="15" s="1"/>
  <c r="G626" i="15"/>
  <c r="M626" i="15" s="1"/>
  <c r="L625" i="15"/>
  <c r="K625" i="15"/>
  <c r="J625" i="15"/>
  <c r="H625" i="15"/>
  <c r="N625" i="15" s="1"/>
  <c r="L624" i="15"/>
  <c r="K624" i="15"/>
  <c r="J624" i="15"/>
  <c r="I624" i="15"/>
  <c r="H624" i="15"/>
  <c r="N624" i="15" s="1"/>
  <c r="G624" i="15"/>
  <c r="M624" i="15" s="1"/>
  <c r="L623" i="15"/>
  <c r="K623" i="15"/>
  <c r="J623" i="15"/>
  <c r="H623" i="15"/>
  <c r="N623" i="15" s="1"/>
  <c r="L622" i="15"/>
  <c r="K622" i="15"/>
  <c r="I622" i="15"/>
  <c r="H622" i="15"/>
  <c r="N622" i="15" s="1"/>
  <c r="G622" i="15"/>
  <c r="M622" i="15" s="1"/>
  <c r="L621" i="15"/>
  <c r="K621" i="15"/>
  <c r="J621" i="15"/>
  <c r="H621" i="15"/>
  <c r="N621" i="15" s="1"/>
  <c r="G621" i="15"/>
  <c r="L620" i="15"/>
  <c r="K620" i="15"/>
  <c r="J620" i="15"/>
  <c r="G620" i="15"/>
  <c r="M620" i="15" s="1"/>
  <c r="L619" i="15"/>
  <c r="K619" i="15"/>
  <c r="J619" i="15"/>
  <c r="I619" i="15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J617" i="15"/>
  <c r="G617" i="15"/>
  <c r="M617" i="15" s="1"/>
  <c r="L616" i="15"/>
  <c r="K616" i="15"/>
  <c r="J616" i="15"/>
  <c r="G616" i="15"/>
  <c r="L615" i="15"/>
  <c r="K615" i="15"/>
  <c r="J615" i="15"/>
  <c r="L614" i="15"/>
  <c r="K614" i="15"/>
  <c r="J614" i="15"/>
  <c r="I614" i="15"/>
  <c r="G614" i="15"/>
  <c r="M614" i="15" s="1"/>
  <c r="L613" i="15"/>
  <c r="K613" i="15"/>
  <c r="J613" i="15"/>
  <c r="I613" i="15"/>
  <c r="G613" i="15"/>
  <c r="M613" i="15" s="1"/>
  <c r="J612" i="15"/>
  <c r="F612" i="15"/>
  <c r="J640" i="15" s="1"/>
  <c r="E612" i="15"/>
  <c r="I640" i="15" s="1"/>
  <c r="D612" i="15"/>
  <c r="H632" i="15" s="1"/>
  <c r="N632" i="15" s="1"/>
  <c r="C612" i="15"/>
  <c r="G630" i="15" s="1"/>
  <c r="M630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N602" i="15"/>
  <c r="L602" i="15"/>
  <c r="K602" i="15"/>
  <c r="J602" i="15"/>
  <c r="I602" i="15"/>
  <c r="H602" i="15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J598" i="15"/>
  <c r="I598" i="15"/>
  <c r="G598" i="15"/>
  <c r="M598" i="15" s="1"/>
  <c r="L597" i="15"/>
  <c r="K597" i="15"/>
  <c r="G597" i="15"/>
  <c r="M597" i="15" s="1"/>
  <c r="N596" i="15"/>
  <c r="L596" i="15"/>
  <c r="K596" i="15"/>
  <c r="J596" i="15"/>
  <c r="I596" i="15"/>
  <c r="H596" i="15"/>
  <c r="G596" i="15"/>
  <c r="M596" i="15" s="1"/>
  <c r="L595" i="15"/>
  <c r="K595" i="15"/>
  <c r="H595" i="15"/>
  <c r="N595" i="15" s="1"/>
  <c r="G595" i="15"/>
  <c r="M595" i="15" s="1"/>
  <c r="L594" i="15"/>
  <c r="K594" i="15"/>
  <c r="H594" i="15"/>
  <c r="N594" i="15" s="1"/>
  <c r="G594" i="15"/>
  <c r="L593" i="15"/>
  <c r="K593" i="15"/>
  <c r="J593" i="15"/>
  <c r="I593" i="15"/>
  <c r="H593" i="15"/>
  <c r="N593" i="15" s="1"/>
  <c r="G593" i="15"/>
  <c r="M593" i="15" s="1"/>
  <c r="L592" i="15"/>
  <c r="K592" i="15"/>
  <c r="G592" i="15"/>
  <c r="M592" i="15" s="1"/>
  <c r="L591" i="15"/>
  <c r="K591" i="15"/>
  <c r="J591" i="15"/>
  <c r="I591" i="15"/>
  <c r="G591" i="15"/>
  <c r="M591" i="15" s="1"/>
  <c r="L590" i="15"/>
  <c r="K590" i="15"/>
  <c r="G590" i="15"/>
  <c r="M590" i="15" s="1"/>
  <c r="L589" i="15"/>
  <c r="K589" i="15"/>
  <c r="G589" i="15"/>
  <c r="L588" i="15"/>
  <c r="K588" i="15"/>
  <c r="I588" i="15"/>
  <c r="G588" i="15"/>
  <c r="M588" i="15" s="1"/>
  <c r="L587" i="15"/>
  <c r="K587" i="15"/>
  <c r="J587" i="15"/>
  <c r="I587" i="15"/>
  <c r="H587" i="15"/>
  <c r="N587" i="15" s="1"/>
  <c r="G587" i="15"/>
  <c r="M587" i="15" s="1"/>
  <c r="L586" i="15"/>
  <c r="K586" i="15"/>
  <c r="G586" i="15"/>
  <c r="L585" i="15"/>
  <c r="K585" i="15"/>
  <c r="J585" i="15"/>
  <c r="I585" i="15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G583" i="15"/>
  <c r="M583" i="15" s="1"/>
  <c r="N582" i="15"/>
  <c r="L582" i="15"/>
  <c r="K582" i="15"/>
  <c r="J582" i="15"/>
  <c r="I582" i="15"/>
  <c r="H582" i="15"/>
  <c r="G582" i="15"/>
  <c r="M582" i="15" s="1"/>
  <c r="L581" i="15"/>
  <c r="K581" i="15"/>
  <c r="J581" i="15"/>
  <c r="I581" i="15"/>
  <c r="H581" i="15"/>
  <c r="N581" i="15" s="1"/>
  <c r="L580" i="15"/>
  <c r="K580" i="15"/>
  <c r="J580" i="15"/>
  <c r="I580" i="15"/>
  <c r="H580" i="15"/>
  <c r="N580" i="15" s="1"/>
  <c r="G580" i="15"/>
  <c r="M580" i="15" s="1"/>
  <c r="L579" i="15"/>
  <c r="K579" i="15"/>
  <c r="J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N577" i="15"/>
  <c r="L577" i="15"/>
  <c r="K577" i="15"/>
  <c r="J577" i="15"/>
  <c r="I577" i="15"/>
  <c r="H577" i="15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N573" i="15"/>
  <c r="L573" i="15"/>
  <c r="K573" i="15"/>
  <c r="J573" i="15"/>
  <c r="I573" i="15"/>
  <c r="H573" i="15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L570" i="15"/>
  <c r="K570" i="15"/>
  <c r="J570" i="15"/>
  <c r="I570" i="15"/>
  <c r="G570" i="15"/>
  <c r="M570" i="15" s="1"/>
  <c r="L569" i="15"/>
  <c r="K569" i="15"/>
  <c r="J569" i="15"/>
  <c r="I569" i="15"/>
  <c r="H569" i="15"/>
  <c r="N569" i="15" s="1"/>
  <c r="G569" i="15"/>
  <c r="M569" i="15" s="1"/>
  <c r="L568" i="15"/>
  <c r="K568" i="15"/>
  <c r="G568" i="15"/>
  <c r="M568" i="15" s="1"/>
  <c r="L567" i="15"/>
  <c r="K567" i="15"/>
  <c r="J567" i="15"/>
  <c r="G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H565" i="15"/>
  <c r="N565" i="15" s="1"/>
  <c r="G565" i="15"/>
  <c r="M565" i="15" s="1"/>
  <c r="L564" i="15"/>
  <c r="K564" i="15"/>
  <c r="J564" i="15"/>
  <c r="I564" i="15"/>
  <c r="L563" i="15"/>
  <c r="K563" i="15"/>
  <c r="H563" i="15"/>
  <c r="N563" i="15" s="1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L558" i="15"/>
  <c r="K558" i="15"/>
  <c r="I558" i="15"/>
  <c r="H558" i="15"/>
  <c r="N558" i="15" s="1"/>
  <c r="G558" i="15"/>
  <c r="M558" i="15" s="1"/>
  <c r="N557" i="15"/>
  <c r="L557" i="15"/>
  <c r="K557" i="15"/>
  <c r="J557" i="15"/>
  <c r="I557" i="15"/>
  <c r="H557" i="15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N553" i="15"/>
  <c r="L553" i="15"/>
  <c r="K553" i="15"/>
  <c r="J553" i="15"/>
  <c r="I553" i="15"/>
  <c r="H553" i="15"/>
  <c r="G553" i="15"/>
  <c r="M553" i="15" s="1"/>
  <c r="L552" i="15"/>
  <c r="K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I550" i="15"/>
  <c r="H550" i="15"/>
  <c r="N550" i="15" s="1"/>
  <c r="G550" i="15"/>
  <c r="M550" i="15" s="1"/>
  <c r="N549" i="15"/>
  <c r="L549" i="15"/>
  <c r="K549" i="15"/>
  <c r="J549" i="15"/>
  <c r="I549" i="15"/>
  <c r="H549" i="15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N545" i="15"/>
  <c r="L545" i="15"/>
  <c r="K545" i="15"/>
  <c r="J545" i="15"/>
  <c r="I545" i="15"/>
  <c r="H545" i="15"/>
  <c r="G545" i="15"/>
  <c r="M545" i="15" s="1"/>
  <c r="L544" i="15"/>
  <c r="K544" i="15"/>
  <c r="L543" i="15"/>
  <c r="K543" i="15"/>
  <c r="J543" i="15"/>
  <c r="H543" i="15"/>
  <c r="N543" i="15" s="1"/>
  <c r="G543" i="15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G541" i="15"/>
  <c r="M541" i="15" s="1"/>
  <c r="L540" i="15"/>
  <c r="K540" i="15"/>
  <c r="J540" i="15"/>
  <c r="H540" i="15"/>
  <c r="N540" i="15" s="1"/>
  <c r="L539" i="15"/>
  <c r="K539" i="15"/>
  <c r="J539" i="15"/>
  <c r="H539" i="15"/>
  <c r="N539" i="15" s="1"/>
  <c r="L538" i="15"/>
  <c r="K538" i="15"/>
  <c r="J538" i="15"/>
  <c r="I538" i="15"/>
  <c r="H538" i="15"/>
  <c r="N538" i="15" s="1"/>
  <c r="G538" i="15"/>
  <c r="M538" i="15" s="1"/>
  <c r="N537" i="15"/>
  <c r="L537" i="15"/>
  <c r="K537" i="15"/>
  <c r="J537" i="15"/>
  <c r="I537" i="15"/>
  <c r="H537" i="15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N534" i="15"/>
  <c r="L534" i="15"/>
  <c r="K534" i="15"/>
  <c r="J534" i="15"/>
  <c r="I534" i="15"/>
  <c r="H534" i="15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G530" i="15"/>
  <c r="M530" i="15" s="1"/>
  <c r="L529" i="15"/>
  <c r="K529" i="15"/>
  <c r="H529" i="15"/>
  <c r="N529" i="15" s="1"/>
  <c r="G529" i="15"/>
  <c r="M529" i="15" s="1"/>
  <c r="L528" i="15"/>
  <c r="K528" i="15"/>
  <c r="J528" i="15"/>
  <c r="I528" i="15"/>
  <c r="H528" i="15"/>
  <c r="N528" i="15" s="1"/>
  <c r="L527" i="15"/>
  <c r="K527" i="15"/>
  <c r="J527" i="15"/>
  <c r="I527" i="15"/>
  <c r="G527" i="15"/>
  <c r="M527" i="15" s="1"/>
  <c r="L526" i="15"/>
  <c r="K526" i="15"/>
  <c r="J526" i="15"/>
  <c r="I526" i="15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H523" i="15"/>
  <c r="N523" i="15" s="1"/>
  <c r="G523" i="15"/>
  <c r="M523" i="15" s="1"/>
  <c r="L522" i="15"/>
  <c r="K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H520" i="15"/>
  <c r="N520" i="15" s="1"/>
  <c r="G520" i="15"/>
  <c r="M520" i="15" s="1"/>
  <c r="N519" i="15"/>
  <c r="L519" i="15"/>
  <c r="K519" i="15"/>
  <c r="J519" i="15"/>
  <c r="I519" i="15"/>
  <c r="H519" i="15"/>
  <c r="G519" i="15"/>
  <c r="M519" i="15" s="1"/>
  <c r="L518" i="15"/>
  <c r="K518" i="15"/>
  <c r="H518" i="15"/>
  <c r="N518" i="15" s="1"/>
  <c r="G518" i="15"/>
  <c r="M518" i="15" s="1"/>
  <c r="L517" i="15"/>
  <c r="K517" i="15"/>
  <c r="J517" i="15"/>
  <c r="I517" i="15"/>
  <c r="H517" i="15"/>
  <c r="N517" i="15" s="1"/>
  <c r="G517" i="15"/>
  <c r="M517" i="15" s="1"/>
  <c r="L516" i="15"/>
  <c r="K516" i="15"/>
  <c r="J516" i="15"/>
  <c r="H516" i="15"/>
  <c r="N516" i="15" s="1"/>
  <c r="G516" i="15"/>
  <c r="L515" i="15"/>
  <c r="K515" i="15"/>
  <c r="J515" i="15"/>
  <c r="I515" i="15"/>
  <c r="H515" i="15"/>
  <c r="N515" i="15" s="1"/>
  <c r="G515" i="15"/>
  <c r="M515" i="15" s="1"/>
  <c r="L514" i="15"/>
  <c r="K514" i="15"/>
  <c r="I514" i="15"/>
  <c r="G514" i="15"/>
  <c r="M514" i="15" s="1"/>
  <c r="N513" i="15"/>
  <c r="L513" i="15"/>
  <c r="K513" i="15"/>
  <c r="J513" i="15"/>
  <c r="I513" i="15"/>
  <c r="H513" i="15"/>
  <c r="G513" i="15"/>
  <c r="M513" i="15" s="1"/>
  <c r="L512" i="15"/>
  <c r="K512" i="15"/>
  <c r="I512" i="15"/>
  <c r="G512" i="15"/>
  <c r="M512" i="15" s="1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M509" i="15" s="1"/>
  <c r="N508" i="15"/>
  <c r="L508" i="15"/>
  <c r="K508" i="15"/>
  <c r="J508" i="15"/>
  <c r="I508" i="15"/>
  <c r="H508" i="15"/>
  <c r="G508" i="15"/>
  <c r="M508" i="15" s="1"/>
  <c r="L507" i="15"/>
  <c r="K507" i="15"/>
  <c r="L506" i="15"/>
  <c r="K506" i="15"/>
  <c r="J506" i="15"/>
  <c r="I506" i="15"/>
  <c r="G506" i="15"/>
  <c r="M506" i="15" s="1"/>
  <c r="N505" i="15"/>
  <c r="L505" i="15"/>
  <c r="K505" i="15"/>
  <c r="J505" i="15"/>
  <c r="I505" i="15"/>
  <c r="H505" i="15"/>
  <c r="G505" i="15"/>
  <c r="M505" i="15" s="1"/>
  <c r="L504" i="15"/>
  <c r="K504" i="15"/>
  <c r="I504" i="15"/>
  <c r="H504" i="15"/>
  <c r="N504" i="15" s="1"/>
  <c r="G504" i="15"/>
  <c r="M504" i="15" s="1"/>
  <c r="L503" i="15"/>
  <c r="K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N501" i="15"/>
  <c r="L501" i="15"/>
  <c r="K501" i="15"/>
  <c r="J501" i="15"/>
  <c r="I501" i="15"/>
  <c r="H501" i="15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I499" i="15"/>
  <c r="G499" i="15"/>
  <c r="M499" i="15" s="1"/>
  <c r="L498" i="15"/>
  <c r="K498" i="15"/>
  <c r="J498" i="15"/>
  <c r="I498" i="15"/>
  <c r="G498" i="15"/>
  <c r="M498" i="15" s="1"/>
  <c r="L497" i="15"/>
  <c r="K497" i="15"/>
  <c r="J497" i="15"/>
  <c r="I497" i="15"/>
  <c r="G497" i="15"/>
  <c r="M497" i="15" s="1"/>
  <c r="L496" i="15"/>
  <c r="K496" i="15"/>
  <c r="J496" i="15"/>
  <c r="I496" i="15"/>
  <c r="H496" i="15"/>
  <c r="N496" i="15" s="1"/>
  <c r="G496" i="15"/>
  <c r="M496" i="15" s="1"/>
  <c r="L495" i="15"/>
  <c r="K495" i="15"/>
  <c r="J495" i="15"/>
  <c r="I495" i="15"/>
  <c r="G495" i="15"/>
  <c r="M495" i="15" s="1"/>
  <c r="N494" i="15"/>
  <c r="L494" i="15"/>
  <c r="K494" i="15"/>
  <c r="J494" i="15"/>
  <c r="I494" i="15"/>
  <c r="H494" i="15"/>
  <c r="G494" i="15"/>
  <c r="M494" i="15" s="1"/>
  <c r="L493" i="15"/>
  <c r="K493" i="15"/>
  <c r="I493" i="15"/>
  <c r="L492" i="15"/>
  <c r="K492" i="15"/>
  <c r="J492" i="15"/>
  <c r="I492" i="15"/>
  <c r="H492" i="15"/>
  <c r="N492" i="15" s="1"/>
  <c r="G492" i="15"/>
  <c r="M492" i="15" s="1"/>
  <c r="L491" i="15"/>
  <c r="K491" i="15"/>
  <c r="I491" i="15"/>
  <c r="G491" i="15"/>
  <c r="M491" i="15" s="1"/>
  <c r="N490" i="15"/>
  <c r="L490" i="15"/>
  <c r="K490" i="15"/>
  <c r="J490" i="15"/>
  <c r="I490" i="15"/>
  <c r="H490" i="15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I487" i="15"/>
  <c r="G487" i="15"/>
  <c r="M487" i="15" s="1"/>
  <c r="L486" i="15"/>
  <c r="K486" i="15"/>
  <c r="J486" i="15"/>
  <c r="H486" i="15"/>
  <c r="N486" i="15" s="1"/>
  <c r="G486" i="15"/>
  <c r="L485" i="15"/>
  <c r="K485" i="15"/>
  <c r="I485" i="15"/>
  <c r="H485" i="15"/>
  <c r="N485" i="15" s="1"/>
  <c r="G485" i="15"/>
  <c r="M485" i="15" s="1"/>
  <c r="L484" i="15"/>
  <c r="K484" i="15"/>
  <c r="I484" i="15"/>
  <c r="G484" i="15"/>
  <c r="M484" i="15" s="1"/>
  <c r="L483" i="15"/>
  <c r="K483" i="15"/>
  <c r="J483" i="15"/>
  <c r="I483" i="15"/>
  <c r="G483" i="15"/>
  <c r="M483" i="15" s="1"/>
  <c r="L482" i="15"/>
  <c r="K482" i="15"/>
  <c r="J482" i="15"/>
  <c r="I482" i="15"/>
  <c r="H482" i="15"/>
  <c r="N482" i="15" s="1"/>
  <c r="G482" i="15"/>
  <c r="M482" i="15" s="1"/>
  <c r="L481" i="15"/>
  <c r="K481" i="15"/>
  <c r="I481" i="15"/>
  <c r="H481" i="15"/>
  <c r="N481" i="15" s="1"/>
  <c r="G481" i="15"/>
  <c r="M481" i="15" s="1"/>
  <c r="L480" i="15"/>
  <c r="K480" i="15"/>
  <c r="L479" i="15"/>
  <c r="K479" i="15"/>
  <c r="H479" i="15"/>
  <c r="N479" i="15" s="1"/>
  <c r="G479" i="15"/>
  <c r="M479" i="15" s="1"/>
  <c r="L478" i="15"/>
  <c r="K478" i="15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J474" i="15"/>
  <c r="L473" i="15"/>
  <c r="K473" i="15"/>
  <c r="G473" i="15"/>
  <c r="M473" i="15" s="1"/>
  <c r="L472" i="15"/>
  <c r="K472" i="15"/>
  <c r="J472" i="15"/>
  <c r="H472" i="15"/>
  <c r="N472" i="15" s="1"/>
  <c r="G472" i="15"/>
  <c r="L471" i="15"/>
  <c r="K471" i="15"/>
  <c r="L470" i="15"/>
  <c r="K470" i="15"/>
  <c r="J470" i="15"/>
  <c r="L469" i="15"/>
  <c r="K469" i="15"/>
  <c r="J469" i="15"/>
  <c r="I469" i="15"/>
  <c r="H469" i="15"/>
  <c r="N469" i="15" s="1"/>
  <c r="L468" i="15"/>
  <c r="K468" i="15"/>
  <c r="J468" i="15"/>
  <c r="I468" i="15"/>
  <c r="H468" i="15"/>
  <c r="N468" i="15" s="1"/>
  <c r="G468" i="15"/>
  <c r="M468" i="15" s="1"/>
  <c r="L467" i="15"/>
  <c r="K467" i="15"/>
  <c r="J467" i="15"/>
  <c r="I467" i="15"/>
  <c r="H467" i="15"/>
  <c r="N467" i="15" s="1"/>
  <c r="G467" i="15"/>
  <c r="M467" i="15" s="1"/>
  <c r="L466" i="15"/>
  <c r="K466" i="15"/>
  <c r="H466" i="15"/>
  <c r="N466" i="15" s="1"/>
  <c r="G466" i="15"/>
  <c r="M466" i="15" s="1"/>
  <c r="L465" i="15"/>
  <c r="K465" i="15"/>
  <c r="J465" i="15"/>
  <c r="I465" i="15"/>
  <c r="H465" i="15"/>
  <c r="N465" i="15" s="1"/>
  <c r="G465" i="15"/>
  <c r="M465" i="15" s="1"/>
  <c r="L464" i="15"/>
  <c r="K464" i="15"/>
  <c r="J464" i="15"/>
  <c r="I464" i="15"/>
  <c r="N463" i="15"/>
  <c r="L463" i="15"/>
  <c r="K463" i="15"/>
  <c r="J463" i="15"/>
  <c r="I463" i="15"/>
  <c r="H463" i="15"/>
  <c r="G463" i="15"/>
  <c r="M463" i="15" s="1"/>
  <c r="L462" i="15"/>
  <c r="K462" i="15"/>
  <c r="J462" i="15"/>
  <c r="I462" i="15"/>
  <c r="H462" i="15"/>
  <c r="N462" i="15" s="1"/>
  <c r="G462" i="15"/>
  <c r="M462" i="15" s="1"/>
  <c r="L461" i="15"/>
  <c r="K461" i="15"/>
  <c r="J461" i="15"/>
  <c r="I461" i="15"/>
  <c r="G461" i="15"/>
  <c r="M461" i="15" s="1"/>
  <c r="L460" i="15"/>
  <c r="K460" i="15"/>
  <c r="J460" i="15"/>
  <c r="L459" i="15"/>
  <c r="K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N457" i="15"/>
  <c r="L457" i="15"/>
  <c r="K457" i="15"/>
  <c r="J457" i="15"/>
  <c r="I457" i="15"/>
  <c r="H457" i="15"/>
  <c r="G457" i="15"/>
  <c r="M457" i="15" s="1"/>
  <c r="L456" i="15"/>
  <c r="K456" i="15"/>
  <c r="J456" i="15"/>
  <c r="H456" i="15"/>
  <c r="N456" i="15" s="1"/>
  <c r="G456" i="15"/>
  <c r="M456" i="15" s="1"/>
  <c r="L455" i="15"/>
  <c r="K455" i="15"/>
  <c r="J455" i="15"/>
  <c r="I455" i="15"/>
  <c r="N454" i="15"/>
  <c r="L454" i="15"/>
  <c r="K454" i="15"/>
  <c r="J454" i="15"/>
  <c r="I454" i="15"/>
  <c r="H454" i="15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H451" i="15"/>
  <c r="N451" i="15" s="1"/>
  <c r="L450" i="15"/>
  <c r="K450" i="15"/>
  <c r="J450" i="15"/>
  <c r="H450" i="15"/>
  <c r="N450" i="15" s="1"/>
  <c r="G450" i="15"/>
  <c r="M450" i="15" s="1"/>
  <c r="L449" i="15"/>
  <c r="K449" i="15"/>
  <c r="J449" i="15"/>
  <c r="H449" i="15"/>
  <c r="N449" i="15" s="1"/>
  <c r="L448" i="15"/>
  <c r="K448" i="15"/>
  <c r="J448" i="15"/>
  <c r="I448" i="15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N439" i="15"/>
  <c r="L439" i="15"/>
  <c r="K439" i="15"/>
  <c r="J439" i="15"/>
  <c r="I439" i="15"/>
  <c r="H439" i="15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J437" i="15"/>
  <c r="I437" i="15"/>
  <c r="H437" i="15"/>
  <c r="N437" i="15" s="1"/>
  <c r="L436" i="15"/>
  <c r="K436" i="15"/>
  <c r="J436" i="15"/>
  <c r="I436" i="15"/>
  <c r="G436" i="15"/>
  <c r="M436" i="15" s="1"/>
  <c r="L435" i="15"/>
  <c r="K435" i="15"/>
  <c r="J435" i="15"/>
  <c r="L434" i="15"/>
  <c r="K434" i="15"/>
  <c r="L433" i="15"/>
  <c r="K433" i="15"/>
  <c r="J433" i="15"/>
  <c r="I433" i="15"/>
  <c r="H433" i="15"/>
  <c r="N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H430" i="15"/>
  <c r="N430" i="15" s="1"/>
  <c r="G430" i="15"/>
  <c r="N429" i="15"/>
  <c r="L429" i="15"/>
  <c r="K429" i="15"/>
  <c r="J429" i="15"/>
  <c r="I429" i="15"/>
  <c r="H429" i="15"/>
  <c r="G429" i="15"/>
  <c r="M429" i="15" s="1"/>
  <c r="L428" i="15"/>
  <c r="K428" i="15"/>
  <c r="I428" i="15"/>
  <c r="H428" i="15"/>
  <c r="N428" i="15" s="1"/>
  <c r="L427" i="15"/>
  <c r="K427" i="15"/>
  <c r="I427" i="15"/>
  <c r="G427" i="15"/>
  <c r="M427" i="15" s="1"/>
  <c r="L426" i="15"/>
  <c r="K426" i="15"/>
  <c r="J426" i="15"/>
  <c r="H426" i="15"/>
  <c r="N426" i="15" s="1"/>
  <c r="G426" i="15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J423" i="15"/>
  <c r="H423" i="15"/>
  <c r="N423" i="15" s="1"/>
  <c r="L422" i="15"/>
  <c r="K422" i="15"/>
  <c r="L421" i="15"/>
  <c r="K421" i="15"/>
  <c r="J421" i="15"/>
  <c r="H421" i="15"/>
  <c r="N421" i="15" s="1"/>
  <c r="G421" i="15"/>
  <c r="M421" i="15" s="1"/>
  <c r="L420" i="15"/>
  <c r="K420" i="15"/>
  <c r="J420" i="15"/>
  <c r="I420" i="15"/>
  <c r="H420" i="15"/>
  <c r="N420" i="15" s="1"/>
  <c r="G420" i="15"/>
  <c r="M420" i="15" s="1"/>
  <c r="L419" i="15"/>
  <c r="K419" i="15"/>
  <c r="J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H417" i="15"/>
  <c r="N417" i="15" s="1"/>
  <c r="G417" i="15"/>
  <c r="L416" i="15"/>
  <c r="K416" i="15"/>
  <c r="J416" i="15"/>
  <c r="I416" i="15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J413" i="15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J410" i="15"/>
  <c r="L409" i="15"/>
  <c r="K409" i="15"/>
  <c r="I409" i="15"/>
  <c r="H409" i="15"/>
  <c r="N409" i="15" s="1"/>
  <c r="L408" i="15"/>
  <c r="K408" i="15"/>
  <c r="L407" i="15"/>
  <c r="K407" i="15"/>
  <c r="J407" i="15"/>
  <c r="I407" i="15"/>
  <c r="L406" i="15"/>
  <c r="K406" i="15"/>
  <c r="L405" i="15"/>
  <c r="K405" i="15"/>
  <c r="J405" i="15"/>
  <c r="L404" i="15"/>
  <c r="K404" i="15"/>
  <c r="J404" i="15"/>
  <c r="I404" i="15"/>
  <c r="H404" i="15"/>
  <c r="N404" i="15" s="1"/>
  <c r="G404" i="15"/>
  <c r="M404" i="15" s="1"/>
  <c r="L403" i="15"/>
  <c r="K403" i="15"/>
  <c r="J403" i="15"/>
  <c r="G403" i="15"/>
  <c r="L402" i="15"/>
  <c r="K402" i="15"/>
  <c r="J402" i="15"/>
  <c r="H402" i="15"/>
  <c r="N402" i="15" s="1"/>
  <c r="L401" i="15"/>
  <c r="K401" i="15"/>
  <c r="L400" i="15"/>
  <c r="K400" i="15"/>
  <c r="J400" i="15"/>
  <c r="H400" i="15"/>
  <c r="N400" i="15" s="1"/>
  <c r="G400" i="15"/>
  <c r="M400" i="15" s="1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N397" i="15"/>
  <c r="L397" i="15"/>
  <c r="K397" i="15"/>
  <c r="J397" i="15"/>
  <c r="I397" i="15"/>
  <c r="H397" i="15"/>
  <c r="G397" i="15"/>
  <c r="M397" i="15" s="1"/>
  <c r="L396" i="15"/>
  <c r="K396" i="15"/>
  <c r="I396" i="15"/>
  <c r="H396" i="15"/>
  <c r="N396" i="15" s="1"/>
  <c r="G396" i="15"/>
  <c r="M396" i="15" s="1"/>
  <c r="L395" i="15"/>
  <c r="K395" i="15"/>
  <c r="L394" i="15"/>
  <c r="K394" i="15"/>
  <c r="J394" i="15"/>
  <c r="I394" i="15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G392" i="15"/>
  <c r="L391" i="15"/>
  <c r="K391" i="15"/>
  <c r="J391" i="15"/>
  <c r="H391" i="15"/>
  <c r="N391" i="15" s="1"/>
  <c r="L390" i="15"/>
  <c r="K390" i="15"/>
  <c r="J390" i="15"/>
  <c r="I390" i="15"/>
  <c r="H390" i="15"/>
  <c r="N390" i="15" s="1"/>
  <c r="G390" i="15"/>
  <c r="M390" i="15" s="1"/>
  <c r="L389" i="15"/>
  <c r="K389" i="15"/>
  <c r="J389" i="15"/>
  <c r="H389" i="15"/>
  <c r="N389" i="15" s="1"/>
  <c r="G389" i="15"/>
  <c r="L388" i="15"/>
  <c r="K388" i="15"/>
  <c r="J388" i="15"/>
  <c r="I388" i="15"/>
  <c r="H388" i="15"/>
  <c r="N388" i="15" s="1"/>
  <c r="G388" i="15"/>
  <c r="M388" i="15" s="1"/>
  <c r="L387" i="15"/>
  <c r="K387" i="15"/>
  <c r="L386" i="15"/>
  <c r="K386" i="15"/>
  <c r="J386" i="15"/>
  <c r="H386" i="15"/>
  <c r="N386" i="15" s="1"/>
  <c r="L385" i="15"/>
  <c r="K385" i="15"/>
  <c r="I385" i="15"/>
  <c r="H385" i="15"/>
  <c r="N385" i="15" s="1"/>
  <c r="G385" i="15"/>
  <c r="M385" i="15" s="1"/>
  <c r="L384" i="15"/>
  <c r="K384" i="15"/>
  <c r="J384" i="15"/>
  <c r="L383" i="15"/>
  <c r="K383" i="15"/>
  <c r="N382" i="15"/>
  <c r="L382" i="15"/>
  <c r="K382" i="15"/>
  <c r="J382" i="15"/>
  <c r="I382" i="15"/>
  <c r="H382" i="15"/>
  <c r="G382" i="15"/>
  <c r="M382" i="15" s="1"/>
  <c r="L381" i="15"/>
  <c r="K381" i="15"/>
  <c r="J381" i="15"/>
  <c r="I381" i="15"/>
  <c r="G381" i="15"/>
  <c r="M381" i="15" s="1"/>
  <c r="L380" i="15"/>
  <c r="K380" i="15"/>
  <c r="L379" i="15"/>
  <c r="K379" i="15"/>
  <c r="J379" i="15"/>
  <c r="L378" i="15"/>
  <c r="K378" i="15"/>
  <c r="G378" i="15"/>
  <c r="M378" i="15" s="1"/>
  <c r="L377" i="15"/>
  <c r="K377" i="15"/>
  <c r="J377" i="15"/>
  <c r="L376" i="15"/>
  <c r="K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L373" i="15"/>
  <c r="K373" i="15"/>
  <c r="H373" i="15"/>
  <c r="N373" i="15" s="1"/>
  <c r="L372" i="15"/>
  <c r="K372" i="15"/>
  <c r="J372" i="15"/>
  <c r="H372" i="15"/>
  <c r="N372" i="15" s="1"/>
  <c r="L371" i="15"/>
  <c r="F371" i="15"/>
  <c r="J594" i="15" s="1"/>
  <c r="E371" i="15"/>
  <c r="I597" i="15" s="1"/>
  <c r="D371" i="15"/>
  <c r="H590" i="15" s="1"/>
  <c r="N590" i="15" s="1"/>
  <c r="C371" i="15"/>
  <c r="G571" i="15" s="1"/>
  <c r="M571" i="15" s="1"/>
  <c r="L363" i="15"/>
  <c r="K363" i="15"/>
  <c r="J363" i="15"/>
  <c r="I363" i="15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N355" i="15"/>
  <c r="L355" i="15"/>
  <c r="K355" i="15"/>
  <c r="J355" i="15"/>
  <c r="I355" i="15"/>
  <c r="H355" i="15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H343" i="15"/>
  <c r="N343" i="15" s="1"/>
  <c r="G343" i="15"/>
  <c r="M343" i="15" s="1"/>
  <c r="L342" i="15"/>
  <c r="K342" i="15"/>
  <c r="J342" i="15"/>
  <c r="I342" i="15"/>
  <c r="H342" i="15"/>
  <c r="N342" i="15" s="1"/>
  <c r="G342" i="15"/>
  <c r="M342" i="15" s="1"/>
  <c r="N341" i="15"/>
  <c r="L341" i="15"/>
  <c r="K341" i="15"/>
  <c r="J341" i="15"/>
  <c r="I341" i="15"/>
  <c r="H341" i="15"/>
  <c r="G341" i="15"/>
  <c r="M341" i="15" s="1"/>
  <c r="L340" i="15"/>
  <c r="K340" i="15"/>
  <c r="J340" i="15"/>
  <c r="I340" i="15"/>
  <c r="H340" i="15"/>
  <c r="N340" i="15" s="1"/>
  <c r="G340" i="15"/>
  <c r="M340" i="15" s="1"/>
  <c r="L339" i="15"/>
  <c r="K339" i="15"/>
  <c r="J339" i="15"/>
  <c r="I339" i="15"/>
  <c r="H339" i="15"/>
  <c r="N339" i="15" s="1"/>
  <c r="G339" i="15"/>
  <c r="M339" i="15" s="1"/>
  <c r="L338" i="15"/>
  <c r="K338" i="15"/>
  <c r="L337" i="15"/>
  <c r="K337" i="15"/>
  <c r="J337" i="15"/>
  <c r="I337" i="15"/>
  <c r="H337" i="15"/>
  <c r="N337" i="15" s="1"/>
  <c r="G337" i="15"/>
  <c r="M337" i="15" s="1"/>
  <c r="L336" i="15"/>
  <c r="K336" i="15"/>
  <c r="I336" i="15"/>
  <c r="H336" i="15"/>
  <c r="N336" i="15" s="1"/>
  <c r="G336" i="15"/>
  <c r="M336" i="15" s="1"/>
  <c r="L335" i="15"/>
  <c r="K335" i="15"/>
  <c r="J335" i="15"/>
  <c r="I335" i="15"/>
  <c r="H335" i="15"/>
  <c r="N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N330" i="15"/>
  <c r="L330" i="15"/>
  <c r="K330" i="15"/>
  <c r="J330" i="15"/>
  <c r="I330" i="15"/>
  <c r="H330" i="15"/>
  <c r="G330" i="15"/>
  <c r="M330" i="15" s="1"/>
  <c r="L329" i="15"/>
  <c r="K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L326" i="15"/>
  <c r="K326" i="15"/>
  <c r="J326" i="15"/>
  <c r="I326" i="15"/>
  <c r="H326" i="15"/>
  <c r="N326" i="15" s="1"/>
  <c r="G326" i="15"/>
  <c r="M326" i="15" s="1"/>
  <c r="L325" i="15"/>
  <c r="K325" i="15"/>
  <c r="L324" i="15"/>
  <c r="K324" i="15"/>
  <c r="J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J321" i="15"/>
  <c r="G321" i="15"/>
  <c r="L320" i="15"/>
  <c r="K320" i="15"/>
  <c r="J320" i="15"/>
  <c r="I320" i="15"/>
  <c r="H320" i="15"/>
  <c r="N320" i="15" s="1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H318" i="15"/>
  <c r="N318" i="15" s="1"/>
  <c r="G318" i="15"/>
  <c r="L317" i="15"/>
  <c r="K317" i="15"/>
  <c r="J317" i="15"/>
  <c r="I317" i="15"/>
  <c r="H317" i="15"/>
  <c r="N317" i="15" s="1"/>
  <c r="G317" i="15"/>
  <c r="M317" i="15" s="1"/>
  <c r="L316" i="15"/>
  <c r="K316" i="15"/>
  <c r="J316" i="15"/>
  <c r="I316" i="15"/>
  <c r="G316" i="15"/>
  <c r="M316" i="15" s="1"/>
  <c r="L315" i="15"/>
  <c r="K315" i="15"/>
  <c r="J315" i="15"/>
  <c r="I315" i="15"/>
  <c r="H315" i="15"/>
  <c r="N315" i="15" s="1"/>
  <c r="G315" i="15"/>
  <c r="M315" i="15" s="1"/>
  <c r="N314" i="15"/>
  <c r="L314" i="15"/>
  <c r="K314" i="15"/>
  <c r="J314" i="15"/>
  <c r="I314" i="15"/>
  <c r="H314" i="15"/>
  <c r="G314" i="15"/>
  <c r="M314" i="15" s="1"/>
  <c r="L313" i="15"/>
  <c r="K313" i="15"/>
  <c r="J313" i="15"/>
  <c r="I313" i="15"/>
  <c r="H313" i="15"/>
  <c r="N313" i="15" s="1"/>
  <c r="G313" i="15"/>
  <c r="M313" i="15" s="1"/>
  <c r="L312" i="15"/>
  <c r="K312" i="15"/>
  <c r="J312" i="15"/>
  <c r="N311" i="15"/>
  <c r="L311" i="15"/>
  <c r="K311" i="15"/>
  <c r="J311" i="15"/>
  <c r="I311" i="15"/>
  <c r="H311" i="15"/>
  <c r="G311" i="15"/>
  <c r="M311" i="15" s="1"/>
  <c r="L310" i="15"/>
  <c r="K310" i="15"/>
  <c r="H310" i="15"/>
  <c r="N310" i="15" s="1"/>
  <c r="G310" i="15"/>
  <c r="M310" i="15" s="1"/>
  <c r="L309" i="15"/>
  <c r="K309" i="15"/>
  <c r="J309" i="15"/>
  <c r="L308" i="15"/>
  <c r="K308" i="15"/>
  <c r="J308" i="15"/>
  <c r="I308" i="15"/>
  <c r="H308" i="15"/>
  <c r="N308" i="15" s="1"/>
  <c r="G308" i="15"/>
  <c r="M308" i="15" s="1"/>
  <c r="L307" i="15"/>
  <c r="K307" i="15"/>
  <c r="L306" i="15"/>
  <c r="K306" i="15"/>
  <c r="H306" i="15"/>
  <c r="N306" i="15" s="1"/>
  <c r="L305" i="15"/>
  <c r="K305" i="15"/>
  <c r="J305" i="15"/>
  <c r="I305" i="15"/>
  <c r="H305" i="15"/>
  <c r="N305" i="15" s="1"/>
  <c r="G305" i="15"/>
  <c r="M305" i="15" s="1"/>
  <c r="L304" i="15"/>
  <c r="K304" i="15"/>
  <c r="J304" i="15"/>
  <c r="H304" i="15"/>
  <c r="N304" i="15" s="1"/>
  <c r="G304" i="15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N301" i="15"/>
  <c r="L301" i="15"/>
  <c r="K301" i="15"/>
  <c r="J301" i="15"/>
  <c r="I301" i="15"/>
  <c r="H301" i="15"/>
  <c r="G301" i="15"/>
  <c r="M301" i="15" s="1"/>
  <c r="L300" i="15"/>
  <c r="K300" i="15"/>
  <c r="I300" i="15"/>
  <c r="G300" i="15"/>
  <c r="M300" i="15" s="1"/>
  <c r="L299" i="15"/>
  <c r="K299" i="15"/>
  <c r="I299" i="15"/>
  <c r="H299" i="15"/>
  <c r="N299" i="15" s="1"/>
  <c r="G299" i="15"/>
  <c r="M299" i="15" s="1"/>
  <c r="L298" i="15"/>
  <c r="K298" i="15"/>
  <c r="G298" i="15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I295" i="15"/>
  <c r="H295" i="15"/>
  <c r="N295" i="15" s="1"/>
  <c r="L294" i="15"/>
  <c r="K294" i="15"/>
  <c r="J294" i="15"/>
  <c r="I294" i="15"/>
  <c r="G294" i="15"/>
  <c r="M294" i="15" s="1"/>
  <c r="L293" i="15"/>
  <c r="K293" i="15"/>
  <c r="H293" i="15"/>
  <c r="N293" i="15" s="1"/>
  <c r="L292" i="15"/>
  <c r="K292" i="15"/>
  <c r="J292" i="15"/>
  <c r="I292" i="15"/>
  <c r="G292" i="15"/>
  <c r="M292" i="15" s="1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G287" i="15"/>
  <c r="M287" i="15" s="1"/>
  <c r="L286" i="15"/>
  <c r="K286" i="15"/>
  <c r="J286" i="15"/>
  <c r="I286" i="15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H277" i="15"/>
  <c r="N277" i="15" s="1"/>
  <c r="L276" i="15"/>
  <c r="K276" i="15"/>
  <c r="J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N274" i="15"/>
  <c r="L274" i="15"/>
  <c r="K274" i="15"/>
  <c r="J274" i="15"/>
  <c r="I274" i="15"/>
  <c r="H274" i="15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G271" i="15"/>
  <c r="L270" i="15"/>
  <c r="K270" i="15"/>
  <c r="J270" i="15"/>
  <c r="I270" i="15"/>
  <c r="G270" i="15"/>
  <c r="M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N263" i="15"/>
  <c r="L263" i="15"/>
  <c r="K263" i="15"/>
  <c r="J263" i="15"/>
  <c r="I263" i="15"/>
  <c r="H263" i="15"/>
  <c r="G263" i="15"/>
  <c r="M263" i="15" s="1"/>
  <c r="L262" i="15"/>
  <c r="K262" i="15"/>
  <c r="J262" i="15"/>
  <c r="I262" i="15"/>
  <c r="H262" i="15"/>
  <c r="N262" i="15" s="1"/>
  <c r="L261" i="15"/>
  <c r="K261" i="15"/>
  <c r="L260" i="15"/>
  <c r="K260" i="15"/>
  <c r="J260" i="15"/>
  <c r="H260" i="15"/>
  <c r="N260" i="15" s="1"/>
  <c r="L259" i="15"/>
  <c r="K259" i="15"/>
  <c r="J259" i="15"/>
  <c r="I259" i="15"/>
  <c r="H259" i="15"/>
  <c r="N259" i="15" s="1"/>
  <c r="G259" i="15"/>
  <c r="M259" i="15" s="1"/>
  <c r="L258" i="15"/>
  <c r="K258" i="15"/>
  <c r="J258" i="15"/>
  <c r="I258" i="15"/>
  <c r="N257" i="15"/>
  <c r="L257" i="15"/>
  <c r="K257" i="15"/>
  <c r="J257" i="15"/>
  <c r="I257" i="15"/>
  <c r="H257" i="15"/>
  <c r="L256" i="15"/>
  <c r="K256" i="15"/>
  <c r="J256" i="15"/>
  <c r="H256" i="15"/>
  <c r="N256" i="15" s="1"/>
  <c r="G256" i="15"/>
  <c r="M256" i="15" s="1"/>
  <c r="L255" i="15"/>
  <c r="K255" i="15"/>
  <c r="J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H253" i="15"/>
  <c r="N253" i="15" s="1"/>
  <c r="G253" i="15"/>
  <c r="L252" i="15"/>
  <c r="K252" i="15"/>
  <c r="J252" i="15"/>
  <c r="H252" i="15"/>
  <c r="N252" i="15" s="1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H249" i="15"/>
  <c r="N249" i="15" s="1"/>
  <c r="L248" i="15"/>
  <c r="K248" i="15"/>
  <c r="I248" i="15"/>
  <c r="L247" i="15"/>
  <c r="K247" i="15"/>
  <c r="J247" i="15"/>
  <c r="I247" i="15"/>
  <c r="H247" i="15"/>
  <c r="N247" i="15" s="1"/>
  <c r="G247" i="15"/>
  <c r="M247" i="15" s="1"/>
  <c r="N246" i="15"/>
  <c r="L246" i="15"/>
  <c r="K246" i="15"/>
  <c r="J246" i="15"/>
  <c r="I246" i="15"/>
  <c r="H246" i="15"/>
  <c r="G246" i="15"/>
  <c r="M246" i="15" s="1"/>
  <c r="L245" i="15"/>
  <c r="K245" i="15"/>
  <c r="J245" i="15"/>
  <c r="I245" i="15"/>
  <c r="H245" i="15"/>
  <c r="N245" i="15" s="1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G243" i="15"/>
  <c r="M243" i="15" s="1"/>
  <c r="L242" i="15"/>
  <c r="K242" i="15"/>
  <c r="J242" i="15"/>
  <c r="H242" i="15"/>
  <c r="N242" i="15" s="1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N239" i="15"/>
  <c r="L239" i="15"/>
  <c r="K239" i="15"/>
  <c r="J239" i="15"/>
  <c r="I239" i="15"/>
  <c r="H239" i="15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H235" i="15"/>
  <c r="N235" i="15" s="1"/>
  <c r="L234" i="15"/>
  <c r="K234" i="15"/>
  <c r="J234" i="15"/>
  <c r="I234" i="15"/>
  <c r="H234" i="15"/>
  <c r="N234" i="15" s="1"/>
  <c r="G234" i="15"/>
  <c r="M234" i="15" s="1"/>
  <c r="N233" i="15"/>
  <c r="L233" i="15"/>
  <c r="K233" i="15"/>
  <c r="J233" i="15"/>
  <c r="I233" i="15"/>
  <c r="H233" i="15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H231" i="15"/>
  <c r="N231" i="15" s="1"/>
  <c r="G231" i="15"/>
  <c r="M231" i="15" s="1"/>
  <c r="L230" i="15"/>
  <c r="K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G228" i="15"/>
  <c r="M228" i="15" s="1"/>
  <c r="L227" i="15"/>
  <c r="K227" i="15"/>
  <c r="J227" i="15"/>
  <c r="L226" i="15"/>
  <c r="K226" i="15"/>
  <c r="I226" i="15"/>
  <c r="H226" i="15"/>
  <c r="N226" i="15" s="1"/>
  <c r="G226" i="15"/>
  <c r="M226" i="15" s="1"/>
  <c r="L225" i="15"/>
  <c r="K225" i="15"/>
  <c r="J225" i="15"/>
  <c r="I225" i="15"/>
  <c r="L224" i="15"/>
  <c r="K224" i="15"/>
  <c r="J224" i="15"/>
  <c r="I224" i="15"/>
  <c r="H224" i="15"/>
  <c r="N224" i="15" s="1"/>
  <c r="G224" i="15"/>
  <c r="M224" i="15" s="1"/>
  <c r="N223" i="15"/>
  <c r="L223" i="15"/>
  <c r="K223" i="15"/>
  <c r="J223" i="15"/>
  <c r="I223" i="15"/>
  <c r="H223" i="15"/>
  <c r="G223" i="15"/>
  <c r="M223" i="15" s="1"/>
  <c r="L222" i="15"/>
  <c r="K222" i="15"/>
  <c r="I222" i="15"/>
  <c r="H222" i="15"/>
  <c r="N222" i="15" s="1"/>
  <c r="G222" i="15"/>
  <c r="M222" i="15" s="1"/>
  <c r="L221" i="15"/>
  <c r="K221" i="15"/>
  <c r="L220" i="15"/>
  <c r="K220" i="15"/>
  <c r="J220" i="15"/>
  <c r="H220" i="15"/>
  <c r="N220" i="15" s="1"/>
  <c r="L219" i="15"/>
  <c r="K219" i="15"/>
  <c r="I219" i="15"/>
  <c r="G219" i="15"/>
  <c r="M219" i="15" s="1"/>
  <c r="L218" i="15"/>
  <c r="K218" i="15"/>
  <c r="J218" i="15"/>
  <c r="L217" i="15"/>
  <c r="K217" i="15"/>
  <c r="J217" i="15"/>
  <c r="I217" i="15"/>
  <c r="H217" i="15"/>
  <c r="N217" i="15" s="1"/>
  <c r="G217" i="15"/>
  <c r="M217" i="15" s="1"/>
  <c r="L216" i="15"/>
  <c r="K216" i="15"/>
  <c r="L215" i="15"/>
  <c r="K215" i="15"/>
  <c r="J215" i="15"/>
  <c r="H215" i="15"/>
  <c r="N215" i="15" s="1"/>
  <c r="G215" i="15"/>
  <c r="M215" i="15" s="1"/>
  <c r="L214" i="15"/>
  <c r="K214" i="15"/>
  <c r="J214" i="15"/>
  <c r="I214" i="15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L210" i="15"/>
  <c r="K210" i="15"/>
  <c r="J210" i="15"/>
  <c r="L209" i="15"/>
  <c r="K209" i="15"/>
  <c r="N208" i="15"/>
  <c r="L208" i="15"/>
  <c r="K208" i="15"/>
  <c r="J208" i="15"/>
  <c r="I208" i="15"/>
  <c r="H208" i="15"/>
  <c r="G208" i="15"/>
  <c r="M208" i="15" s="1"/>
  <c r="L207" i="15"/>
  <c r="K207" i="15"/>
  <c r="J207" i="15"/>
  <c r="H207" i="15"/>
  <c r="N207" i="15" s="1"/>
  <c r="G207" i="15"/>
  <c r="M207" i="15" s="1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G205" i="15"/>
  <c r="M205" i="15" s="1"/>
  <c r="L204" i="15"/>
  <c r="K204" i="15"/>
  <c r="J204" i="15"/>
  <c r="H204" i="15"/>
  <c r="N204" i="15" s="1"/>
  <c r="L203" i="15"/>
  <c r="K203" i="15"/>
  <c r="L202" i="15"/>
  <c r="K202" i="15"/>
  <c r="J202" i="15"/>
  <c r="H202" i="15"/>
  <c r="N202" i="15" s="1"/>
  <c r="L201" i="15"/>
  <c r="K201" i="15"/>
  <c r="J201" i="15"/>
  <c r="H201" i="15"/>
  <c r="N201" i="15" s="1"/>
  <c r="G201" i="15"/>
  <c r="L200" i="15"/>
  <c r="K200" i="15"/>
  <c r="J200" i="15"/>
  <c r="I200" i="15"/>
  <c r="L199" i="15"/>
  <c r="K199" i="15"/>
  <c r="J199" i="15"/>
  <c r="H199" i="15"/>
  <c r="N199" i="15" s="1"/>
  <c r="L198" i="15"/>
  <c r="K198" i="15"/>
  <c r="J198" i="15"/>
  <c r="I198" i="15"/>
  <c r="G198" i="15"/>
  <c r="M198" i="15" s="1"/>
  <c r="L197" i="15"/>
  <c r="K197" i="15"/>
  <c r="J197" i="15"/>
  <c r="H197" i="15"/>
  <c r="N197" i="15" s="1"/>
  <c r="L196" i="15"/>
  <c r="K196" i="15"/>
  <c r="J196" i="15"/>
  <c r="I196" i="15"/>
  <c r="H196" i="15"/>
  <c r="N196" i="15" s="1"/>
  <c r="G196" i="15"/>
  <c r="M196" i="15" s="1"/>
  <c r="L195" i="15"/>
  <c r="K195" i="15"/>
  <c r="J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G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L190" i="15"/>
  <c r="K190" i="15"/>
  <c r="J190" i="15"/>
  <c r="H190" i="15"/>
  <c r="N190" i="15" s="1"/>
  <c r="G190" i="15"/>
  <c r="L189" i="15"/>
  <c r="K189" i="15"/>
  <c r="J189" i="15"/>
  <c r="I189" i="15"/>
  <c r="H189" i="15"/>
  <c r="N189" i="15" s="1"/>
  <c r="L188" i="15"/>
  <c r="F188" i="15"/>
  <c r="J338" i="15" s="1"/>
  <c r="E188" i="15"/>
  <c r="I347" i="15" s="1"/>
  <c r="D188" i="15"/>
  <c r="H347" i="15" s="1"/>
  <c r="N347" i="15" s="1"/>
  <c r="C188" i="15"/>
  <c r="G335" i="15" s="1"/>
  <c r="M335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H178" i="15"/>
  <c r="N178" i="15" s="1"/>
  <c r="G178" i="15"/>
  <c r="M178" i="15" s="1"/>
  <c r="L177" i="15"/>
  <c r="K177" i="15"/>
  <c r="H177" i="15"/>
  <c r="N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H174" i="15"/>
  <c r="N174" i="15" s="1"/>
  <c r="G174" i="15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H171" i="15"/>
  <c r="N171" i="15" s="1"/>
  <c r="G171" i="15"/>
  <c r="L170" i="15"/>
  <c r="K170" i="15"/>
  <c r="J170" i="15"/>
  <c r="H170" i="15"/>
  <c r="N170" i="15" s="1"/>
  <c r="G170" i="15"/>
  <c r="M170" i="15" s="1"/>
  <c r="L169" i="15"/>
  <c r="K169" i="15"/>
  <c r="J169" i="15"/>
  <c r="I169" i="15"/>
  <c r="H169" i="15"/>
  <c r="N169" i="15" s="1"/>
  <c r="G169" i="15"/>
  <c r="M169" i="15" s="1"/>
  <c r="L168" i="15"/>
  <c r="K168" i="15"/>
  <c r="H168" i="15"/>
  <c r="N168" i="15" s="1"/>
  <c r="L167" i="15"/>
  <c r="K167" i="15"/>
  <c r="J167" i="15"/>
  <c r="I167" i="15"/>
  <c r="H167" i="15"/>
  <c r="N167" i="15" s="1"/>
  <c r="G167" i="15"/>
  <c r="M167" i="15" s="1"/>
  <c r="L166" i="15"/>
  <c r="K166" i="15"/>
  <c r="H166" i="15"/>
  <c r="N166" i="15" s="1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N163" i="15"/>
  <c r="L163" i="15"/>
  <c r="K163" i="15"/>
  <c r="J163" i="15"/>
  <c r="I163" i="15"/>
  <c r="H163" i="15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N159" i="15"/>
  <c r="L159" i="15"/>
  <c r="K159" i="15"/>
  <c r="J159" i="15"/>
  <c r="I159" i="15"/>
  <c r="H159" i="15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I157" i="15"/>
  <c r="H157" i="15"/>
  <c r="N157" i="15" s="1"/>
  <c r="L156" i="15"/>
  <c r="K156" i="15"/>
  <c r="J156" i="15"/>
  <c r="I156" i="15"/>
  <c r="H156" i="15"/>
  <c r="N156" i="15" s="1"/>
  <c r="G156" i="15"/>
  <c r="M156" i="15" s="1"/>
  <c r="L155" i="15"/>
  <c r="K155" i="15"/>
  <c r="I155" i="15"/>
  <c r="H155" i="15"/>
  <c r="N155" i="15" s="1"/>
  <c r="G155" i="15"/>
  <c r="M155" i="15" s="1"/>
  <c r="L154" i="15"/>
  <c r="K154" i="15"/>
  <c r="H154" i="15"/>
  <c r="N154" i="15" s="1"/>
  <c r="L153" i="15"/>
  <c r="K153" i="15"/>
  <c r="J153" i="15"/>
  <c r="H153" i="15"/>
  <c r="N153" i="15" s="1"/>
  <c r="G153" i="15"/>
  <c r="L152" i="15"/>
  <c r="K152" i="15"/>
  <c r="H152" i="15"/>
  <c r="N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N150" i="15" s="1"/>
  <c r="L149" i="15"/>
  <c r="K149" i="15"/>
  <c r="H149" i="15"/>
  <c r="N149" i="15" s="1"/>
  <c r="G149" i="15"/>
  <c r="M149" i="15" s="1"/>
  <c r="L148" i="15"/>
  <c r="K148" i="15"/>
  <c r="J148" i="15"/>
  <c r="I148" i="15"/>
  <c r="H148" i="15"/>
  <c r="N148" i="15" s="1"/>
  <c r="L147" i="15"/>
  <c r="K147" i="15"/>
  <c r="H147" i="15"/>
  <c r="N147" i="15" s="1"/>
  <c r="L146" i="15"/>
  <c r="K146" i="15"/>
  <c r="L145" i="15"/>
  <c r="K145" i="15"/>
  <c r="H145" i="15"/>
  <c r="N145" i="15" s="1"/>
  <c r="L144" i="15"/>
  <c r="K144" i="15"/>
  <c r="L143" i="15"/>
  <c r="K143" i="15"/>
  <c r="J143" i="15"/>
  <c r="I143" i="15"/>
  <c r="H143" i="15"/>
  <c r="N143" i="15" s="1"/>
  <c r="G143" i="15"/>
  <c r="M143" i="15" s="1"/>
  <c r="L142" i="15"/>
  <c r="K142" i="15"/>
  <c r="H142" i="15"/>
  <c r="N142" i="15" s="1"/>
  <c r="G142" i="15"/>
  <c r="M142" i="15" s="1"/>
  <c r="L141" i="15"/>
  <c r="K141" i="15"/>
  <c r="H141" i="15"/>
  <c r="N141" i="15" s="1"/>
  <c r="L140" i="15"/>
  <c r="K140" i="15"/>
  <c r="J140" i="15"/>
  <c r="I140" i="15"/>
  <c r="H140" i="15"/>
  <c r="N140" i="15" s="1"/>
  <c r="G140" i="15"/>
  <c r="M140" i="15" s="1"/>
  <c r="L139" i="15"/>
  <c r="K139" i="15"/>
  <c r="L138" i="15"/>
  <c r="K138" i="15"/>
  <c r="H138" i="15"/>
  <c r="N138" i="15" s="1"/>
  <c r="L137" i="15"/>
  <c r="K137" i="15"/>
  <c r="L136" i="15"/>
  <c r="K136" i="15"/>
  <c r="I136" i="15"/>
  <c r="H136" i="15"/>
  <c r="N136" i="15" s="1"/>
  <c r="G136" i="15"/>
  <c r="M136" i="15" s="1"/>
  <c r="L135" i="15"/>
  <c r="K135" i="15"/>
  <c r="J135" i="15"/>
  <c r="H135" i="15"/>
  <c r="N135" i="15" s="1"/>
  <c r="G135" i="15"/>
  <c r="M135" i="15" s="1"/>
  <c r="L134" i="15"/>
  <c r="K134" i="15"/>
  <c r="J134" i="15"/>
  <c r="H134" i="15"/>
  <c r="N134" i="15" s="1"/>
  <c r="G134" i="15"/>
  <c r="L133" i="15"/>
  <c r="K133" i="15"/>
  <c r="J133" i="15"/>
  <c r="H133" i="15"/>
  <c r="N133" i="15" s="1"/>
  <c r="G133" i="15"/>
  <c r="M133" i="15" s="1"/>
  <c r="L132" i="15"/>
  <c r="K132" i="15"/>
  <c r="J132" i="15"/>
  <c r="I132" i="15"/>
  <c r="H132" i="15"/>
  <c r="N132" i="15" s="1"/>
  <c r="G132" i="15"/>
  <c r="M132" i="15" s="1"/>
  <c r="N131" i="15"/>
  <c r="L131" i="15"/>
  <c r="K131" i="15"/>
  <c r="J131" i="15"/>
  <c r="I131" i="15"/>
  <c r="H131" i="15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I129" i="15"/>
  <c r="H129" i="15"/>
  <c r="N129" i="15" s="1"/>
  <c r="G129" i="15"/>
  <c r="M129" i="15" s="1"/>
  <c r="L128" i="15"/>
  <c r="K128" i="15"/>
  <c r="H128" i="15"/>
  <c r="N128" i="15" s="1"/>
  <c r="L127" i="15"/>
  <c r="K127" i="15"/>
  <c r="H127" i="15"/>
  <c r="N127" i="15" s="1"/>
  <c r="G127" i="15"/>
  <c r="M127" i="15" s="1"/>
  <c r="L126" i="15"/>
  <c r="K126" i="15"/>
  <c r="J126" i="15"/>
  <c r="H126" i="15"/>
  <c r="N126" i="15" s="1"/>
  <c r="L125" i="15"/>
  <c r="K125" i="15"/>
  <c r="H125" i="15"/>
  <c r="N125" i="15" s="1"/>
  <c r="G125" i="15"/>
  <c r="M125" i="15" s="1"/>
  <c r="L124" i="15"/>
  <c r="K124" i="15"/>
  <c r="H124" i="15"/>
  <c r="N124" i="15" s="1"/>
  <c r="L123" i="15"/>
  <c r="K123" i="15"/>
  <c r="H123" i="15"/>
  <c r="N123" i="15" s="1"/>
  <c r="G123" i="15"/>
  <c r="M123" i="15" s="1"/>
  <c r="L122" i="15"/>
  <c r="K122" i="15"/>
  <c r="H122" i="15"/>
  <c r="N122" i="15" s="1"/>
  <c r="L121" i="15"/>
  <c r="K121" i="15"/>
  <c r="I121" i="15"/>
  <c r="H121" i="15"/>
  <c r="N121" i="15" s="1"/>
  <c r="G121" i="15"/>
  <c r="M121" i="15" s="1"/>
  <c r="L120" i="15"/>
  <c r="K120" i="15"/>
  <c r="J120" i="15"/>
  <c r="I120" i="15"/>
  <c r="H120" i="15"/>
  <c r="N120" i="15" s="1"/>
  <c r="G120" i="15"/>
  <c r="M120" i="15" s="1"/>
  <c r="N119" i="15"/>
  <c r="L119" i="15"/>
  <c r="K119" i="15"/>
  <c r="J119" i="15"/>
  <c r="I119" i="15"/>
  <c r="H119" i="15"/>
  <c r="G119" i="15"/>
  <c r="M119" i="15" s="1"/>
  <c r="L118" i="15"/>
  <c r="K118" i="15"/>
  <c r="H118" i="15"/>
  <c r="N118" i="15" s="1"/>
  <c r="L117" i="15"/>
  <c r="K117" i="15"/>
  <c r="J117" i="15"/>
  <c r="I117" i="15"/>
  <c r="H117" i="15"/>
  <c r="N117" i="15" s="1"/>
  <c r="G117" i="15"/>
  <c r="M117" i="15" s="1"/>
  <c r="L116" i="15"/>
  <c r="K116" i="15"/>
  <c r="H116" i="15"/>
  <c r="N116" i="15" s="1"/>
  <c r="L115" i="15"/>
  <c r="K115" i="15"/>
  <c r="H115" i="15"/>
  <c r="N115" i="15" s="1"/>
  <c r="G115" i="15"/>
  <c r="M115" i="15" s="1"/>
  <c r="L114" i="15"/>
  <c r="K114" i="15"/>
  <c r="I114" i="15"/>
  <c r="G114" i="15"/>
  <c r="M114" i="15" s="1"/>
  <c r="L113" i="15"/>
  <c r="K113" i="15"/>
  <c r="J113" i="15"/>
  <c r="I113" i="15"/>
  <c r="H113" i="15"/>
  <c r="N113" i="15" s="1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N110" i="15"/>
  <c r="L110" i="15"/>
  <c r="K110" i="15"/>
  <c r="J110" i="15"/>
  <c r="I110" i="15"/>
  <c r="H110" i="15"/>
  <c r="G110" i="15"/>
  <c r="M110" i="15" s="1"/>
  <c r="L109" i="15"/>
  <c r="K109" i="15"/>
  <c r="H109" i="15"/>
  <c r="N109" i="15" s="1"/>
  <c r="G109" i="15"/>
  <c r="M109" i="15" s="1"/>
  <c r="L108" i="15"/>
  <c r="K108" i="15"/>
  <c r="H108" i="15"/>
  <c r="N108" i="15" s="1"/>
  <c r="G108" i="15"/>
  <c r="L107" i="15"/>
  <c r="K107" i="15"/>
  <c r="H107" i="15"/>
  <c r="N107" i="15" s="1"/>
  <c r="G107" i="15"/>
  <c r="M107" i="15" s="1"/>
  <c r="L106" i="15"/>
  <c r="K106" i="15"/>
  <c r="I106" i="15"/>
  <c r="H106" i="15"/>
  <c r="N106" i="15" s="1"/>
  <c r="G106" i="15"/>
  <c r="M106" i="15" s="1"/>
  <c r="L105" i="15"/>
  <c r="K105" i="15"/>
  <c r="J105" i="15"/>
  <c r="H105" i="15"/>
  <c r="N105" i="15" s="1"/>
  <c r="L104" i="15"/>
  <c r="K104" i="15"/>
  <c r="G104" i="15"/>
  <c r="L103" i="15"/>
  <c r="K103" i="15"/>
  <c r="H103" i="15"/>
  <c r="N103" i="15" s="1"/>
  <c r="L102" i="15"/>
  <c r="K102" i="15"/>
  <c r="I102" i="15"/>
  <c r="H102" i="15"/>
  <c r="N102" i="15" s="1"/>
  <c r="G102" i="15"/>
  <c r="M102" i="15" s="1"/>
  <c r="L101" i="15"/>
  <c r="K101" i="15"/>
  <c r="H101" i="15"/>
  <c r="N101" i="15" s="1"/>
  <c r="L100" i="15"/>
  <c r="K100" i="15"/>
  <c r="H100" i="15"/>
  <c r="N100" i="15" s="1"/>
  <c r="G100" i="15"/>
  <c r="M100" i="15" s="1"/>
  <c r="L99" i="15"/>
  <c r="K99" i="15"/>
  <c r="H99" i="15"/>
  <c r="N99" i="15" s="1"/>
  <c r="L98" i="15"/>
  <c r="K98" i="15"/>
  <c r="I98" i="15"/>
  <c r="H98" i="15"/>
  <c r="N98" i="15" s="1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I93" i="15"/>
  <c r="G93" i="15"/>
  <c r="M93" i="15" s="1"/>
  <c r="N92" i="15"/>
  <c r="L92" i="15"/>
  <c r="K92" i="15"/>
  <c r="J92" i="15"/>
  <c r="I92" i="15"/>
  <c r="H92" i="15"/>
  <c r="L91" i="15"/>
  <c r="K91" i="15"/>
  <c r="I91" i="15"/>
  <c r="H91" i="15"/>
  <c r="N91" i="15" s="1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H89" i="15"/>
  <c r="N89" i="15" s="1"/>
  <c r="G89" i="15"/>
  <c r="L88" i="15"/>
  <c r="K88" i="15"/>
  <c r="J88" i="15"/>
  <c r="H88" i="15"/>
  <c r="N88" i="15" s="1"/>
  <c r="G88" i="15"/>
  <c r="M88" i="15" s="1"/>
  <c r="L87" i="15"/>
  <c r="K87" i="15"/>
  <c r="J87" i="15"/>
  <c r="I87" i="15"/>
  <c r="H87" i="15"/>
  <c r="N87" i="15" s="1"/>
  <c r="G87" i="15"/>
  <c r="M87" i="15" s="1"/>
  <c r="L86" i="15"/>
  <c r="K86" i="15"/>
  <c r="H86" i="15"/>
  <c r="N86" i="15" s="1"/>
  <c r="L85" i="15"/>
  <c r="K85" i="15"/>
  <c r="L84" i="15"/>
  <c r="K84" i="15"/>
  <c r="H84" i="15"/>
  <c r="N84" i="15" s="1"/>
  <c r="L83" i="15"/>
  <c r="K83" i="15"/>
  <c r="L82" i="15"/>
  <c r="K82" i="15"/>
  <c r="H82" i="15"/>
  <c r="N82" i="15" s="1"/>
  <c r="K81" i="15"/>
  <c r="F81" i="15"/>
  <c r="J177" i="15" s="1"/>
  <c r="E81" i="15"/>
  <c r="I178" i="15" s="1"/>
  <c r="D81" i="15"/>
  <c r="H146" i="15" s="1"/>
  <c r="N146" i="15" s="1"/>
  <c r="C81" i="15"/>
  <c r="G168" i="15" s="1"/>
  <c r="M168" i="15" s="1"/>
  <c r="L73" i="15"/>
  <c r="K73" i="15"/>
  <c r="J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N71" i="15"/>
  <c r="L71" i="15"/>
  <c r="K71" i="15"/>
  <c r="J71" i="15"/>
  <c r="I71" i="15"/>
  <c r="H71" i="15"/>
  <c r="G71" i="15"/>
  <c r="M71" i="15" s="1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J67" i="15"/>
  <c r="L66" i="15"/>
  <c r="K66" i="15"/>
  <c r="J66" i="15"/>
  <c r="I66" i="15"/>
  <c r="H66" i="15"/>
  <c r="N66" i="15" s="1"/>
  <c r="L65" i="15"/>
  <c r="K65" i="15"/>
  <c r="L64" i="15"/>
  <c r="K64" i="15"/>
  <c r="J64" i="15"/>
  <c r="I64" i="15"/>
  <c r="L63" i="15"/>
  <c r="K63" i="15"/>
  <c r="I63" i="15"/>
  <c r="H63" i="15"/>
  <c r="N63" i="15" s="1"/>
  <c r="G63" i="15"/>
  <c r="M63" i="15" s="1"/>
  <c r="L62" i="15"/>
  <c r="K62" i="15"/>
  <c r="J62" i="15"/>
  <c r="H62" i="15"/>
  <c r="N62" i="15" s="1"/>
  <c r="G62" i="15"/>
  <c r="L61" i="15"/>
  <c r="K61" i="15"/>
  <c r="J61" i="15"/>
  <c r="I61" i="15"/>
  <c r="H61" i="15"/>
  <c r="N61" i="15" s="1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G58" i="15"/>
  <c r="M58" i="15" s="1"/>
  <c r="L57" i="15"/>
  <c r="K57" i="15"/>
  <c r="J57" i="15"/>
  <c r="I57" i="15"/>
  <c r="H57" i="15"/>
  <c r="N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N54" i="15"/>
  <c r="L54" i="15"/>
  <c r="K54" i="15"/>
  <c r="J54" i="15"/>
  <c r="I54" i="15"/>
  <c r="H54" i="15"/>
  <c r="G54" i="15"/>
  <c r="M54" i="15" s="1"/>
  <c r="L53" i="15"/>
  <c r="K53" i="15"/>
  <c r="J53" i="15"/>
  <c r="H53" i="15"/>
  <c r="N53" i="15" s="1"/>
  <c r="L52" i="15"/>
  <c r="K52" i="15"/>
  <c r="H52" i="15"/>
  <c r="N52" i="15" s="1"/>
  <c r="G52" i="15"/>
  <c r="L51" i="15"/>
  <c r="K51" i="15"/>
  <c r="J51" i="15"/>
  <c r="H51" i="15"/>
  <c r="N51" i="15" s="1"/>
  <c r="G51" i="15"/>
  <c r="M51" i="15" s="1"/>
  <c r="L50" i="15"/>
  <c r="K50" i="15"/>
  <c r="J50" i="15"/>
  <c r="I50" i="15"/>
  <c r="H50" i="15"/>
  <c r="N50" i="15" s="1"/>
  <c r="N49" i="15"/>
  <c r="L49" i="15"/>
  <c r="K49" i="15"/>
  <c r="J49" i="15"/>
  <c r="I49" i="15"/>
  <c r="H49" i="15"/>
  <c r="G49" i="15"/>
  <c r="M49" i="15" s="1"/>
  <c r="N48" i="15"/>
  <c r="L48" i="15"/>
  <c r="K48" i="15"/>
  <c r="J48" i="15"/>
  <c r="I48" i="15"/>
  <c r="H48" i="15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H42" i="15"/>
  <c r="N42" i="15" s="1"/>
  <c r="L41" i="15"/>
  <c r="K41" i="15"/>
  <c r="J41" i="15"/>
  <c r="I41" i="15"/>
  <c r="H41" i="15"/>
  <c r="N41" i="15" s="1"/>
  <c r="G41" i="15"/>
  <c r="M41" i="15" s="1"/>
  <c r="L40" i="15"/>
  <c r="K40" i="15"/>
  <c r="I40" i="15"/>
  <c r="H40" i="15"/>
  <c r="N40" i="15" s="1"/>
  <c r="G40" i="15"/>
  <c r="M40" i="15" s="1"/>
  <c r="L39" i="15"/>
  <c r="K39" i="15"/>
  <c r="J39" i="15"/>
  <c r="I39" i="15"/>
  <c r="H39" i="15"/>
  <c r="N39" i="15" s="1"/>
  <c r="N38" i="15"/>
  <c r="L38" i="15"/>
  <c r="K38" i="15"/>
  <c r="J38" i="15"/>
  <c r="I38" i="15"/>
  <c r="H38" i="15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N34" i="15"/>
  <c r="L34" i="15"/>
  <c r="K34" i="15"/>
  <c r="J34" i="15"/>
  <c r="I34" i="15"/>
  <c r="H34" i="15"/>
  <c r="G34" i="15"/>
  <c r="M34" i="15" s="1"/>
  <c r="L33" i="15"/>
  <c r="K33" i="15"/>
  <c r="J33" i="15"/>
  <c r="H33" i="15"/>
  <c r="N33" i="15" s="1"/>
  <c r="L32" i="15"/>
  <c r="K32" i="15"/>
  <c r="I32" i="15"/>
  <c r="H32" i="15"/>
  <c r="N32" i="15" s="1"/>
  <c r="G32" i="15"/>
  <c r="M32" i="15" s="1"/>
  <c r="N31" i="15"/>
  <c r="L31" i="15"/>
  <c r="K31" i="15"/>
  <c r="J31" i="15"/>
  <c r="I31" i="15"/>
  <c r="H31" i="15"/>
  <c r="G31" i="15"/>
  <c r="M31" i="15" s="1"/>
  <c r="N30" i="15"/>
  <c r="L30" i="15"/>
  <c r="K30" i="15"/>
  <c r="J30" i="15"/>
  <c r="I30" i="15"/>
  <c r="H30" i="15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N26" i="15"/>
  <c r="L26" i="15"/>
  <c r="K26" i="15"/>
  <c r="J26" i="15"/>
  <c r="I26" i="15"/>
  <c r="H26" i="15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H24" i="15"/>
  <c r="N24" i="15" s="1"/>
  <c r="G24" i="15"/>
  <c r="L23" i="15"/>
  <c r="K23" i="15"/>
  <c r="J23" i="15"/>
  <c r="I23" i="15"/>
  <c r="H23" i="15"/>
  <c r="N23" i="15" s="1"/>
  <c r="G23" i="15"/>
  <c r="M23" i="15" s="1"/>
  <c r="L22" i="15"/>
  <c r="F22" i="15"/>
  <c r="J65" i="15" s="1"/>
  <c r="E22" i="15"/>
  <c r="I73" i="15" s="1"/>
  <c r="D22" i="15"/>
  <c r="H67" i="15" s="1"/>
  <c r="N67" i="15" s="1"/>
  <c r="C22" i="15"/>
  <c r="G50" i="15" s="1"/>
  <c r="M50" i="15" s="1"/>
  <c r="F14" i="15"/>
  <c r="E14" i="15"/>
  <c r="D14" i="15"/>
  <c r="C14" i="15"/>
  <c r="K14" i="15" s="1"/>
  <c r="L13" i="15"/>
  <c r="F13" i="15"/>
  <c r="E13" i="15"/>
  <c r="D13" i="15"/>
  <c r="C13" i="15"/>
  <c r="F12" i="15"/>
  <c r="E12" i="15"/>
  <c r="D12" i="15"/>
  <c r="E11" i="15"/>
  <c r="D11" i="15"/>
  <c r="C11" i="15"/>
  <c r="F10" i="15"/>
  <c r="E10" i="15"/>
  <c r="E9" i="15"/>
  <c r="D9" i="15"/>
  <c r="C9" i="15"/>
  <c r="L640" i="14"/>
  <c r="K640" i="14"/>
  <c r="J640" i="14"/>
  <c r="I640" i="14"/>
  <c r="H640" i="14"/>
  <c r="N640" i="14" s="1"/>
  <c r="G640" i="14"/>
  <c r="M640" i="14" s="1"/>
  <c r="L639" i="14"/>
  <c r="K639" i="14"/>
  <c r="J639" i="14"/>
  <c r="H639" i="14"/>
  <c r="N639" i="14" s="1"/>
  <c r="G639" i="14"/>
  <c r="M639" i="14" s="1"/>
  <c r="L638" i="14"/>
  <c r="K638" i="14"/>
  <c r="J638" i="14"/>
  <c r="H638" i="14"/>
  <c r="N638" i="14" s="1"/>
  <c r="G638" i="14"/>
  <c r="N637" i="14"/>
  <c r="L637" i="14"/>
  <c r="K637" i="14"/>
  <c r="J637" i="14"/>
  <c r="I637" i="14"/>
  <c r="H637" i="14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H633" i="14"/>
  <c r="N633" i="14" s="1"/>
  <c r="G633" i="14"/>
  <c r="M633" i="14" s="1"/>
  <c r="L632" i="14"/>
  <c r="K632" i="14"/>
  <c r="J632" i="14"/>
  <c r="I632" i="14"/>
  <c r="H632" i="14"/>
  <c r="N632" i="14" s="1"/>
  <c r="G632" i="14"/>
  <c r="M632" i="14" s="1"/>
  <c r="L631" i="14"/>
  <c r="K631" i="14"/>
  <c r="J631" i="14"/>
  <c r="L630" i="14"/>
  <c r="K630" i="14"/>
  <c r="I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G628" i="14"/>
  <c r="M628" i="14" s="1"/>
  <c r="N627" i="14"/>
  <c r="L627" i="14"/>
  <c r="K627" i="14"/>
  <c r="J627" i="14"/>
  <c r="I627" i="14"/>
  <c r="H627" i="14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N623" i="14"/>
  <c r="L623" i="14"/>
  <c r="K623" i="14"/>
  <c r="J623" i="14"/>
  <c r="I623" i="14"/>
  <c r="H623" i="14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N619" i="14"/>
  <c r="L619" i="14"/>
  <c r="K619" i="14"/>
  <c r="J619" i="14"/>
  <c r="I619" i="14"/>
  <c r="H619" i="14"/>
  <c r="G619" i="14"/>
  <c r="M619" i="14" s="1"/>
  <c r="L618" i="14"/>
  <c r="K618" i="14"/>
  <c r="I618" i="14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I616" i="14"/>
  <c r="H616" i="14"/>
  <c r="N616" i="14" s="1"/>
  <c r="G616" i="14"/>
  <c r="M616" i="14" s="1"/>
  <c r="L615" i="14"/>
  <c r="K615" i="14"/>
  <c r="J615" i="14"/>
  <c r="H615" i="14"/>
  <c r="N615" i="14" s="1"/>
  <c r="L614" i="14"/>
  <c r="K614" i="14"/>
  <c r="J614" i="14"/>
  <c r="I614" i="14"/>
  <c r="G614" i="14"/>
  <c r="M614" i="14" s="1"/>
  <c r="L613" i="14"/>
  <c r="K613" i="14"/>
  <c r="J613" i="14"/>
  <c r="I613" i="14"/>
  <c r="G613" i="14"/>
  <c r="M613" i="14" s="1"/>
  <c r="J612" i="14"/>
  <c r="F612" i="14"/>
  <c r="J630" i="14" s="1"/>
  <c r="E612" i="14"/>
  <c r="I639" i="14" s="1"/>
  <c r="D612" i="14"/>
  <c r="H630" i="14" s="1"/>
  <c r="N630" i="14" s="1"/>
  <c r="C612" i="14"/>
  <c r="G630" i="14" s="1"/>
  <c r="M630" i="14" s="1"/>
  <c r="L604" i="14"/>
  <c r="K604" i="14"/>
  <c r="J604" i="14"/>
  <c r="I604" i="14"/>
  <c r="H604" i="14"/>
  <c r="N604" i="14" s="1"/>
  <c r="G604" i="14"/>
  <c r="M604" i="14" s="1"/>
  <c r="N603" i="14"/>
  <c r="L603" i="14"/>
  <c r="K603" i="14"/>
  <c r="J603" i="14"/>
  <c r="I603" i="14"/>
  <c r="H603" i="14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N598" i="14"/>
  <c r="L598" i="14"/>
  <c r="K598" i="14"/>
  <c r="J598" i="14"/>
  <c r="I598" i="14"/>
  <c r="H598" i="14"/>
  <c r="G598" i="14"/>
  <c r="M598" i="14" s="1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N591" i="14"/>
  <c r="L591" i="14"/>
  <c r="K591" i="14"/>
  <c r="J591" i="14"/>
  <c r="I591" i="14"/>
  <c r="H591" i="14"/>
  <c r="G591" i="14"/>
  <c r="M591" i="14" s="1"/>
  <c r="L590" i="14"/>
  <c r="K590" i="14"/>
  <c r="I590" i="14"/>
  <c r="G590" i="14"/>
  <c r="M590" i="14" s="1"/>
  <c r="L589" i="14"/>
  <c r="K589" i="14"/>
  <c r="J589" i="14"/>
  <c r="I589" i="14"/>
  <c r="H589" i="14"/>
  <c r="N589" i="14" s="1"/>
  <c r="G589" i="14"/>
  <c r="M589" i="14" s="1"/>
  <c r="L588" i="14"/>
  <c r="K588" i="14"/>
  <c r="J588" i="14"/>
  <c r="I588" i="14"/>
  <c r="H588" i="14"/>
  <c r="N588" i="14" s="1"/>
  <c r="G588" i="14"/>
  <c r="M588" i="14" s="1"/>
  <c r="L587" i="14"/>
  <c r="K587" i="14"/>
  <c r="J587" i="14"/>
  <c r="I587" i="14"/>
  <c r="H587" i="14"/>
  <c r="N587" i="14" s="1"/>
  <c r="G587" i="14"/>
  <c r="M587" i="14" s="1"/>
  <c r="N586" i="14"/>
  <c r="L586" i="14"/>
  <c r="K586" i="14"/>
  <c r="J586" i="14"/>
  <c r="I586" i="14"/>
  <c r="H586" i="14"/>
  <c r="G586" i="14"/>
  <c r="M586" i="14" s="1"/>
  <c r="L585" i="14"/>
  <c r="K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N583" i="14"/>
  <c r="L583" i="14"/>
  <c r="K583" i="14"/>
  <c r="J583" i="14"/>
  <c r="I583" i="14"/>
  <c r="H583" i="14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N579" i="14"/>
  <c r="L579" i="14"/>
  <c r="K579" i="14"/>
  <c r="J579" i="14"/>
  <c r="I579" i="14"/>
  <c r="H579" i="14"/>
  <c r="G579" i="14"/>
  <c r="M579" i="14" s="1"/>
  <c r="L578" i="14"/>
  <c r="K578" i="14"/>
  <c r="J578" i="14"/>
  <c r="I578" i="14"/>
  <c r="H578" i="14"/>
  <c r="N578" i="14" s="1"/>
  <c r="G578" i="14"/>
  <c r="M578" i="14" s="1"/>
  <c r="L577" i="14"/>
  <c r="K577" i="14"/>
  <c r="J577" i="14"/>
  <c r="I577" i="14"/>
  <c r="H577" i="14"/>
  <c r="N577" i="14" s="1"/>
  <c r="G577" i="14"/>
  <c r="M577" i="14" s="1"/>
  <c r="L576" i="14"/>
  <c r="K576" i="14"/>
  <c r="J576" i="14"/>
  <c r="I576" i="14"/>
  <c r="H576" i="14"/>
  <c r="N576" i="14" s="1"/>
  <c r="G576" i="14"/>
  <c r="M576" i="14" s="1"/>
  <c r="N575" i="14"/>
  <c r="L575" i="14"/>
  <c r="K575" i="14"/>
  <c r="J575" i="14"/>
  <c r="I575" i="14"/>
  <c r="H575" i="14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N571" i="14"/>
  <c r="L571" i="14"/>
  <c r="K571" i="14"/>
  <c r="J571" i="14"/>
  <c r="I571" i="14"/>
  <c r="H571" i="14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N567" i="14"/>
  <c r="L567" i="14"/>
  <c r="K567" i="14"/>
  <c r="J567" i="14"/>
  <c r="I567" i="14"/>
  <c r="H567" i="14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I564" i="14"/>
  <c r="H564" i="14"/>
  <c r="N564" i="14" s="1"/>
  <c r="G564" i="14"/>
  <c r="M564" i="14" s="1"/>
  <c r="L563" i="14"/>
  <c r="K563" i="14"/>
  <c r="J563" i="14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N560" i="14"/>
  <c r="L560" i="14"/>
  <c r="K560" i="14"/>
  <c r="J560" i="14"/>
  <c r="I560" i="14"/>
  <c r="H560" i="14"/>
  <c r="G560" i="14"/>
  <c r="M560" i="14" s="1"/>
  <c r="L559" i="14"/>
  <c r="K559" i="14"/>
  <c r="J559" i="14"/>
  <c r="I559" i="14"/>
  <c r="H559" i="14"/>
  <c r="N559" i="14" s="1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N556" i="14"/>
  <c r="L556" i="14"/>
  <c r="K556" i="14"/>
  <c r="J556" i="14"/>
  <c r="I556" i="14"/>
  <c r="H556" i="14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N551" i="14"/>
  <c r="L551" i="14"/>
  <c r="K551" i="14"/>
  <c r="J551" i="14"/>
  <c r="I551" i="14"/>
  <c r="H551" i="14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N547" i="14"/>
  <c r="L547" i="14"/>
  <c r="K547" i="14"/>
  <c r="J547" i="14"/>
  <c r="I547" i="14"/>
  <c r="H547" i="14"/>
  <c r="G547" i="14"/>
  <c r="M547" i="14" s="1"/>
  <c r="L546" i="14"/>
  <c r="K546" i="14"/>
  <c r="J546" i="14"/>
  <c r="I546" i="14"/>
  <c r="H546" i="14"/>
  <c r="N546" i="14" s="1"/>
  <c r="L545" i="14"/>
  <c r="K545" i="14"/>
  <c r="J545" i="14"/>
  <c r="I545" i="14"/>
  <c r="H545" i="14"/>
  <c r="N545" i="14" s="1"/>
  <c r="G545" i="14"/>
  <c r="M545" i="14" s="1"/>
  <c r="N544" i="14"/>
  <c r="L544" i="14"/>
  <c r="K544" i="14"/>
  <c r="J544" i="14"/>
  <c r="I544" i="14"/>
  <c r="H544" i="14"/>
  <c r="G544" i="14"/>
  <c r="M544" i="14" s="1"/>
  <c r="L543" i="14"/>
  <c r="K543" i="14"/>
  <c r="J543" i="14"/>
  <c r="I543" i="14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L539" i="14"/>
  <c r="K539" i="14"/>
  <c r="J539" i="14"/>
  <c r="H539" i="14"/>
  <c r="N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N536" i="14"/>
  <c r="L536" i="14"/>
  <c r="K536" i="14"/>
  <c r="J536" i="14"/>
  <c r="I536" i="14"/>
  <c r="H536" i="14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N532" i="14"/>
  <c r="L532" i="14"/>
  <c r="K532" i="14"/>
  <c r="J532" i="14"/>
  <c r="I532" i="14"/>
  <c r="H532" i="14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N525" i="14"/>
  <c r="L525" i="14"/>
  <c r="K525" i="14"/>
  <c r="J525" i="14"/>
  <c r="I525" i="14"/>
  <c r="H525" i="14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N521" i="14"/>
  <c r="L521" i="14"/>
  <c r="K521" i="14"/>
  <c r="J521" i="14"/>
  <c r="I521" i="14"/>
  <c r="H521" i="14"/>
  <c r="G521" i="14"/>
  <c r="M521" i="14" s="1"/>
  <c r="L520" i="14"/>
  <c r="K520" i="14"/>
  <c r="I520" i="14"/>
  <c r="H520" i="14"/>
  <c r="N520" i="14" s="1"/>
  <c r="G520" i="14"/>
  <c r="M520" i="14" s="1"/>
  <c r="L519" i="14"/>
  <c r="K519" i="14"/>
  <c r="I519" i="14"/>
  <c r="H519" i="14"/>
  <c r="N519" i="14" s="1"/>
  <c r="G519" i="14"/>
  <c r="M519" i="14" s="1"/>
  <c r="L518" i="14"/>
  <c r="K518" i="14"/>
  <c r="J518" i="14"/>
  <c r="I518" i="14"/>
  <c r="G518" i="14"/>
  <c r="M518" i="14" s="1"/>
  <c r="L517" i="14"/>
  <c r="K517" i="14"/>
  <c r="J517" i="14"/>
  <c r="I517" i="14"/>
  <c r="H517" i="14"/>
  <c r="N517" i="14" s="1"/>
  <c r="G517" i="14"/>
  <c r="M517" i="14" s="1"/>
  <c r="N516" i="14"/>
  <c r="L516" i="14"/>
  <c r="K516" i="14"/>
  <c r="J516" i="14"/>
  <c r="I516" i="14"/>
  <c r="H516" i="14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G514" i="14"/>
  <c r="M514" i="14" s="1"/>
  <c r="N513" i="14"/>
  <c r="L513" i="14"/>
  <c r="K513" i="14"/>
  <c r="J513" i="14"/>
  <c r="I513" i="14"/>
  <c r="H513" i="14"/>
  <c r="G513" i="14"/>
  <c r="M513" i="14" s="1"/>
  <c r="L512" i="14"/>
  <c r="K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N508" i="14"/>
  <c r="L508" i="14"/>
  <c r="K508" i="14"/>
  <c r="J508" i="14"/>
  <c r="I508" i="14"/>
  <c r="H508" i="14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N504" i="14"/>
  <c r="L504" i="14"/>
  <c r="K504" i="14"/>
  <c r="J504" i="14"/>
  <c r="I504" i="14"/>
  <c r="H504" i="14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I500" i="14"/>
  <c r="H500" i="14"/>
  <c r="N500" i="14" s="1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N497" i="14"/>
  <c r="L497" i="14"/>
  <c r="K497" i="14"/>
  <c r="J497" i="14"/>
  <c r="I497" i="14"/>
  <c r="H497" i="14"/>
  <c r="G497" i="14"/>
  <c r="M497" i="14" s="1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N493" i="14"/>
  <c r="L493" i="14"/>
  <c r="K493" i="14"/>
  <c r="J493" i="14"/>
  <c r="I493" i="14"/>
  <c r="H493" i="14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N488" i="14"/>
  <c r="L488" i="14"/>
  <c r="K488" i="14"/>
  <c r="J488" i="14"/>
  <c r="I488" i="14"/>
  <c r="H488" i="14"/>
  <c r="G488" i="14"/>
  <c r="M488" i="14" s="1"/>
  <c r="L487" i="14"/>
  <c r="K487" i="14"/>
  <c r="J487" i="14"/>
  <c r="I487" i="14"/>
  <c r="H487" i="14"/>
  <c r="N487" i="14" s="1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N484" i="14"/>
  <c r="L484" i="14"/>
  <c r="K484" i="14"/>
  <c r="J484" i="14"/>
  <c r="I484" i="14"/>
  <c r="H484" i="14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N480" i="14"/>
  <c r="L480" i="14"/>
  <c r="K480" i="14"/>
  <c r="J480" i="14"/>
  <c r="I480" i="14"/>
  <c r="H480" i="14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G478" i="14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N474" i="14"/>
  <c r="L474" i="14"/>
  <c r="K474" i="14"/>
  <c r="J474" i="14"/>
  <c r="I474" i="14"/>
  <c r="H474" i="14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N466" i="14"/>
  <c r="L466" i="14"/>
  <c r="K466" i="14"/>
  <c r="J466" i="14"/>
  <c r="I466" i="14"/>
  <c r="H466" i="14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N462" i="14"/>
  <c r="L462" i="14"/>
  <c r="K462" i="14"/>
  <c r="J462" i="14"/>
  <c r="I462" i="14"/>
  <c r="H462" i="14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N455" i="14"/>
  <c r="L455" i="14"/>
  <c r="K455" i="14"/>
  <c r="J455" i="14"/>
  <c r="I455" i="14"/>
  <c r="H455" i="14"/>
  <c r="G455" i="14"/>
  <c r="M455" i="14" s="1"/>
  <c r="L454" i="14"/>
  <c r="K454" i="14"/>
  <c r="J454" i="14"/>
  <c r="I454" i="14"/>
  <c r="H454" i="14"/>
  <c r="N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H451" i="14"/>
  <c r="N451" i="14" s="1"/>
  <c r="G451" i="14"/>
  <c r="L450" i="14"/>
  <c r="K450" i="14"/>
  <c r="H450" i="14"/>
  <c r="N450" i="14" s="1"/>
  <c r="G450" i="14"/>
  <c r="M450" i="14" s="1"/>
  <c r="N449" i="14"/>
  <c r="L449" i="14"/>
  <c r="K449" i="14"/>
  <c r="J449" i="14"/>
  <c r="I449" i="14"/>
  <c r="H449" i="14"/>
  <c r="G449" i="14"/>
  <c r="M449" i="14" s="1"/>
  <c r="L448" i="14"/>
  <c r="K448" i="14"/>
  <c r="J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G446" i="14"/>
  <c r="M446" i="14" s="1"/>
  <c r="L445" i="14"/>
  <c r="K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J442" i="14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N439" i="14"/>
  <c r="L439" i="14"/>
  <c r="K439" i="14"/>
  <c r="J439" i="14"/>
  <c r="I439" i="14"/>
  <c r="H439" i="14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J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N430" i="14"/>
  <c r="L430" i="14"/>
  <c r="K430" i="14"/>
  <c r="J430" i="14"/>
  <c r="I430" i="14"/>
  <c r="H430" i="14"/>
  <c r="G430" i="14"/>
  <c r="M430" i="14" s="1"/>
  <c r="L429" i="14"/>
  <c r="K429" i="14"/>
  <c r="J429" i="14"/>
  <c r="H429" i="14"/>
  <c r="N429" i="14" s="1"/>
  <c r="G429" i="14"/>
  <c r="M429" i="14" s="1"/>
  <c r="N428" i="14"/>
  <c r="L428" i="14"/>
  <c r="K428" i="14"/>
  <c r="J428" i="14"/>
  <c r="I428" i="14"/>
  <c r="H428" i="14"/>
  <c r="G428" i="14"/>
  <c r="M428" i="14" s="1"/>
  <c r="L427" i="14"/>
  <c r="K427" i="14"/>
  <c r="J427" i="14"/>
  <c r="H427" i="14"/>
  <c r="N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N424" i="14" s="1"/>
  <c r="L423" i="14"/>
  <c r="K423" i="14"/>
  <c r="G423" i="14"/>
  <c r="L422" i="14"/>
  <c r="K422" i="14"/>
  <c r="H422" i="14"/>
  <c r="N422" i="14" s="1"/>
  <c r="L421" i="14"/>
  <c r="K421" i="14"/>
  <c r="J421" i="14"/>
  <c r="I421" i="14"/>
  <c r="H421" i="14"/>
  <c r="N421" i="14" s="1"/>
  <c r="G421" i="14"/>
  <c r="M421" i="14" s="1"/>
  <c r="N420" i="14"/>
  <c r="L420" i="14"/>
  <c r="K420" i="14"/>
  <c r="J420" i="14"/>
  <c r="I420" i="14"/>
  <c r="H420" i="14"/>
  <c r="G420" i="14"/>
  <c r="M420" i="14" s="1"/>
  <c r="L419" i="14"/>
  <c r="K419" i="14"/>
  <c r="H419" i="14"/>
  <c r="N419" i="14" s="1"/>
  <c r="L418" i="14"/>
  <c r="K418" i="14"/>
  <c r="J418" i="14"/>
  <c r="I418" i="14"/>
  <c r="H418" i="14"/>
  <c r="N418" i="14" s="1"/>
  <c r="G418" i="14"/>
  <c r="M418" i="14" s="1"/>
  <c r="N417" i="14"/>
  <c r="L417" i="14"/>
  <c r="K417" i="14"/>
  <c r="J417" i="14"/>
  <c r="I417" i="14"/>
  <c r="H417" i="14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J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G410" i="14"/>
  <c r="M410" i="14" s="1"/>
  <c r="L409" i="14"/>
  <c r="K409" i="14"/>
  <c r="J409" i="14"/>
  <c r="H409" i="14"/>
  <c r="N409" i="14" s="1"/>
  <c r="G409" i="14"/>
  <c r="M409" i="14" s="1"/>
  <c r="L408" i="14"/>
  <c r="K408" i="14"/>
  <c r="H408" i="14"/>
  <c r="N408" i="14" s="1"/>
  <c r="G408" i="14"/>
  <c r="L407" i="14"/>
  <c r="K407" i="14"/>
  <c r="H407" i="14"/>
  <c r="N407" i="14" s="1"/>
  <c r="G407" i="14"/>
  <c r="M407" i="14" s="1"/>
  <c r="L406" i="14"/>
  <c r="K406" i="14"/>
  <c r="J406" i="14"/>
  <c r="G406" i="14"/>
  <c r="L405" i="14"/>
  <c r="K405" i="14"/>
  <c r="J405" i="14"/>
  <c r="I405" i="14"/>
  <c r="H405" i="14"/>
  <c r="N405" i="14" s="1"/>
  <c r="G405" i="14"/>
  <c r="M405" i="14" s="1"/>
  <c r="L404" i="14"/>
  <c r="K404" i="14"/>
  <c r="J404" i="14"/>
  <c r="I404" i="14"/>
  <c r="H404" i="14"/>
  <c r="N404" i="14" s="1"/>
  <c r="G404" i="14"/>
  <c r="M404" i="14" s="1"/>
  <c r="L403" i="14"/>
  <c r="K403" i="14"/>
  <c r="J403" i="14"/>
  <c r="I403" i="14"/>
  <c r="H403" i="14"/>
  <c r="N403" i="14" s="1"/>
  <c r="G403" i="14"/>
  <c r="M403" i="14" s="1"/>
  <c r="N402" i="14"/>
  <c r="L402" i="14"/>
  <c r="K402" i="14"/>
  <c r="J402" i="14"/>
  <c r="I402" i="14"/>
  <c r="H402" i="14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J400" i="14"/>
  <c r="I400" i="14"/>
  <c r="H400" i="14"/>
  <c r="N400" i="14" s="1"/>
  <c r="G400" i="14"/>
  <c r="M400" i="14" s="1"/>
  <c r="L399" i="14"/>
  <c r="K399" i="14"/>
  <c r="J399" i="14"/>
  <c r="I399" i="14"/>
  <c r="H399" i="14"/>
  <c r="N399" i="14" s="1"/>
  <c r="G399" i="14"/>
  <c r="M399" i="14" s="1"/>
  <c r="N398" i="14"/>
  <c r="L398" i="14"/>
  <c r="K398" i="14"/>
  <c r="J398" i="14"/>
  <c r="I398" i="14"/>
  <c r="H398" i="14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I396" i="14"/>
  <c r="H396" i="14"/>
  <c r="N396" i="14" s="1"/>
  <c r="G396" i="14"/>
  <c r="M396" i="14" s="1"/>
  <c r="L395" i="14"/>
  <c r="K395" i="14"/>
  <c r="J395" i="14"/>
  <c r="G395" i="14"/>
  <c r="L394" i="14"/>
  <c r="K394" i="14"/>
  <c r="J394" i="14"/>
  <c r="I394" i="14"/>
  <c r="G394" i="14"/>
  <c r="M394" i="14" s="1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N392" i="14" s="1"/>
  <c r="G392" i="14"/>
  <c r="M392" i="14" s="1"/>
  <c r="L391" i="14"/>
  <c r="K391" i="14"/>
  <c r="J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L387" i="14"/>
  <c r="K387" i="14"/>
  <c r="H387" i="14"/>
  <c r="N387" i="14" s="1"/>
  <c r="G387" i="14"/>
  <c r="M387" i="14" s="1"/>
  <c r="L386" i="14"/>
  <c r="K386" i="14"/>
  <c r="H386" i="14"/>
  <c r="N386" i="14" s="1"/>
  <c r="G386" i="14"/>
  <c r="N385" i="14"/>
  <c r="L385" i="14"/>
  <c r="K385" i="14"/>
  <c r="J385" i="14"/>
  <c r="I385" i="14"/>
  <c r="H385" i="14"/>
  <c r="G385" i="14"/>
  <c r="M385" i="14" s="1"/>
  <c r="L384" i="14"/>
  <c r="K384" i="14"/>
  <c r="J384" i="14"/>
  <c r="H384" i="14"/>
  <c r="N384" i="14" s="1"/>
  <c r="G384" i="14"/>
  <c r="M384" i="14" s="1"/>
  <c r="L383" i="14"/>
  <c r="K383" i="14"/>
  <c r="J383" i="14"/>
  <c r="L382" i="14"/>
  <c r="K382" i="14"/>
  <c r="J382" i="14"/>
  <c r="I382" i="14"/>
  <c r="H382" i="14"/>
  <c r="N382" i="14" s="1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G380" i="14"/>
  <c r="M380" i="14" s="1"/>
  <c r="L379" i="14"/>
  <c r="K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N373" i="14"/>
  <c r="L373" i="14"/>
  <c r="K373" i="14"/>
  <c r="J373" i="14"/>
  <c r="I373" i="14"/>
  <c r="H373" i="14"/>
  <c r="G373" i="14"/>
  <c r="M373" i="14" s="1"/>
  <c r="L372" i="14"/>
  <c r="K372" i="14"/>
  <c r="H372" i="14"/>
  <c r="N372" i="14" s="1"/>
  <c r="G372" i="14"/>
  <c r="M372" i="14" s="1"/>
  <c r="K371" i="14"/>
  <c r="J371" i="14"/>
  <c r="F371" i="14"/>
  <c r="J564" i="14" s="1"/>
  <c r="E371" i="14"/>
  <c r="I563" i="14" s="1"/>
  <c r="D371" i="14"/>
  <c r="H594" i="14" s="1"/>
  <c r="N594" i="14" s="1"/>
  <c r="C371" i="14"/>
  <c r="G546" i="14" s="1"/>
  <c r="M546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N361" i="14"/>
  <c r="L361" i="14"/>
  <c r="K361" i="14"/>
  <c r="J361" i="14"/>
  <c r="I361" i="14"/>
  <c r="H361" i="14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N353" i="14"/>
  <c r="L353" i="14"/>
  <c r="K353" i="14"/>
  <c r="J353" i="14"/>
  <c r="I353" i="14"/>
  <c r="H353" i="14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N345" i="14"/>
  <c r="L345" i="14"/>
  <c r="K345" i="14"/>
  <c r="J345" i="14"/>
  <c r="I345" i="14"/>
  <c r="H345" i="14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H338" i="14"/>
  <c r="N338" i="14" s="1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N333" i="14"/>
  <c r="L333" i="14"/>
  <c r="K333" i="14"/>
  <c r="J333" i="14"/>
  <c r="I333" i="14"/>
  <c r="H333" i="14"/>
  <c r="G333" i="14"/>
  <c r="M333" i="14" s="1"/>
  <c r="L332" i="14"/>
  <c r="K332" i="14"/>
  <c r="J332" i="14"/>
  <c r="I332" i="14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N329" i="14"/>
  <c r="L329" i="14"/>
  <c r="K329" i="14"/>
  <c r="J329" i="14"/>
  <c r="I329" i="14"/>
  <c r="H329" i="14"/>
  <c r="G329" i="14"/>
  <c r="M329" i="14" s="1"/>
  <c r="N328" i="14"/>
  <c r="L328" i="14"/>
  <c r="K328" i="14"/>
  <c r="J328" i="14"/>
  <c r="I328" i="14"/>
  <c r="H328" i="14"/>
  <c r="G328" i="14"/>
  <c r="M328" i="14" s="1"/>
  <c r="L327" i="14"/>
  <c r="K327" i="14"/>
  <c r="G327" i="14"/>
  <c r="M327" i="14" s="1"/>
  <c r="L326" i="14"/>
  <c r="K326" i="14"/>
  <c r="J326" i="14"/>
  <c r="I326" i="14"/>
  <c r="H326" i="14"/>
  <c r="N326" i="14" s="1"/>
  <c r="G326" i="14"/>
  <c r="M326" i="14" s="1"/>
  <c r="N325" i="14"/>
  <c r="L325" i="14"/>
  <c r="K325" i="14"/>
  <c r="J325" i="14"/>
  <c r="I325" i="14"/>
  <c r="H325" i="14"/>
  <c r="G325" i="14"/>
  <c r="M325" i="14" s="1"/>
  <c r="L324" i="14"/>
  <c r="K324" i="14"/>
  <c r="J324" i="14"/>
  <c r="I324" i="14"/>
  <c r="H324" i="14"/>
  <c r="N324" i="14" s="1"/>
  <c r="G324" i="14"/>
  <c r="M324" i="14" s="1"/>
  <c r="L323" i="14"/>
  <c r="K323" i="14"/>
  <c r="J323" i="14"/>
  <c r="I323" i="14"/>
  <c r="H323" i="14"/>
  <c r="N323" i="14" s="1"/>
  <c r="G323" i="14"/>
  <c r="M323" i="14" s="1"/>
  <c r="N322" i="14"/>
  <c r="L322" i="14"/>
  <c r="K322" i="14"/>
  <c r="J322" i="14"/>
  <c r="I322" i="14"/>
  <c r="H322" i="14"/>
  <c r="G322" i="14"/>
  <c r="M322" i="14" s="1"/>
  <c r="L321" i="14"/>
  <c r="K321" i="14"/>
  <c r="J321" i="14"/>
  <c r="I321" i="14"/>
  <c r="H321" i="14"/>
  <c r="N321" i="14" s="1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J318" i="14"/>
  <c r="I318" i="14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N313" i="14"/>
  <c r="L313" i="14"/>
  <c r="K313" i="14"/>
  <c r="J313" i="14"/>
  <c r="I313" i="14"/>
  <c r="H313" i="14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N310" i="14"/>
  <c r="L310" i="14"/>
  <c r="K310" i="14"/>
  <c r="J310" i="14"/>
  <c r="I310" i="14"/>
  <c r="H310" i="14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N305" i="14"/>
  <c r="L305" i="14"/>
  <c r="K305" i="14"/>
  <c r="J305" i="14"/>
  <c r="I305" i="14"/>
  <c r="H305" i="14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N302" i="14"/>
  <c r="L302" i="14"/>
  <c r="K302" i="14"/>
  <c r="J302" i="14"/>
  <c r="I302" i="14"/>
  <c r="H302" i="14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H299" i="14"/>
  <c r="N299" i="14" s="1"/>
  <c r="G299" i="14"/>
  <c r="N298" i="14"/>
  <c r="L298" i="14"/>
  <c r="K298" i="14"/>
  <c r="J298" i="14"/>
  <c r="I298" i="14"/>
  <c r="H298" i="14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I293" i="14"/>
  <c r="H293" i="14"/>
  <c r="N293" i="14" s="1"/>
  <c r="L292" i="14"/>
  <c r="K292" i="14"/>
  <c r="J292" i="14"/>
  <c r="I292" i="14"/>
  <c r="H292" i="14"/>
  <c r="N292" i="14" s="1"/>
  <c r="G292" i="14"/>
  <c r="M292" i="14" s="1"/>
  <c r="N291" i="14"/>
  <c r="L291" i="14"/>
  <c r="K291" i="14"/>
  <c r="J291" i="14"/>
  <c r="I291" i="14"/>
  <c r="H291" i="14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N286" i="14"/>
  <c r="L286" i="14"/>
  <c r="K286" i="14"/>
  <c r="J286" i="14"/>
  <c r="I286" i="14"/>
  <c r="H286" i="14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N283" i="14"/>
  <c r="L283" i="14"/>
  <c r="K283" i="14"/>
  <c r="J283" i="14"/>
  <c r="I283" i="14"/>
  <c r="H283" i="14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N278" i="14"/>
  <c r="L278" i="14"/>
  <c r="K278" i="14"/>
  <c r="J278" i="14"/>
  <c r="I278" i="14"/>
  <c r="H278" i="14"/>
  <c r="G278" i="14"/>
  <c r="M278" i="14" s="1"/>
  <c r="L277" i="14"/>
  <c r="K277" i="14"/>
  <c r="J277" i="14"/>
  <c r="H277" i="14"/>
  <c r="G277" i="14"/>
  <c r="M277" i="14" s="1"/>
  <c r="L276" i="14"/>
  <c r="K276" i="14"/>
  <c r="J276" i="14"/>
  <c r="H276" i="14"/>
  <c r="N276" i="14" s="1"/>
  <c r="G276" i="14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N272" i="14"/>
  <c r="L272" i="14"/>
  <c r="K272" i="14"/>
  <c r="J272" i="14"/>
  <c r="I272" i="14"/>
  <c r="H272" i="14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G270" i="14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N262" i="14"/>
  <c r="L262" i="14"/>
  <c r="K262" i="14"/>
  <c r="J262" i="14"/>
  <c r="I262" i="14"/>
  <c r="H262" i="14"/>
  <c r="G262" i="14"/>
  <c r="M262" i="14" s="1"/>
  <c r="L261" i="14"/>
  <c r="K261" i="14"/>
  <c r="I261" i="14"/>
  <c r="H261" i="14"/>
  <c r="N261" i="14" s="1"/>
  <c r="G261" i="14"/>
  <c r="M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N251" i="14"/>
  <c r="L251" i="14"/>
  <c r="K251" i="14"/>
  <c r="J251" i="14"/>
  <c r="I251" i="14"/>
  <c r="H251" i="14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N246" i="14"/>
  <c r="L246" i="14"/>
  <c r="K246" i="14"/>
  <c r="J246" i="14"/>
  <c r="I246" i="14"/>
  <c r="H246" i="14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N243" i="14"/>
  <c r="L243" i="14"/>
  <c r="K243" i="14"/>
  <c r="J243" i="14"/>
  <c r="I243" i="14"/>
  <c r="H243" i="14"/>
  <c r="G243" i="14"/>
  <c r="M243" i="14" s="1"/>
  <c r="L242" i="14"/>
  <c r="K242" i="14"/>
  <c r="H242" i="14"/>
  <c r="N242" i="14" s="1"/>
  <c r="L241" i="14"/>
  <c r="K241" i="14"/>
  <c r="J241" i="14"/>
  <c r="I241" i="14"/>
  <c r="H241" i="14"/>
  <c r="N241" i="14" s="1"/>
  <c r="G241" i="14"/>
  <c r="M241" i="14" s="1"/>
  <c r="N240" i="14"/>
  <c r="L240" i="14"/>
  <c r="K240" i="14"/>
  <c r="J240" i="14"/>
  <c r="I240" i="14"/>
  <c r="H240" i="14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N235" i="14"/>
  <c r="L235" i="14"/>
  <c r="K235" i="14"/>
  <c r="J235" i="14"/>
  <c r="I235" i="14"/>
  <c r="H235" i="14"/>
  <c r="L234" i="14"/>
  <c r="K234" i="14"/>
  <c r="J234" i="14"/>
  <c r="I234" i="14"/>
  <c r="H234" i="14"/>
  <c r="N234" i="14" s="1"/>
  <c r="G234" i="14"/>
  <c r="M234" i="14" s="1"/>
  <c r="L233" i="14"/>
  <c r="K233" i="14"/>
  <c r="J233" i="14"/>
  <c r="I233" i="14"/>
  <c r="H233" i="14"/>
  <c r="N233" i="14" s="1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H230" i="14"/>
  <c r="N230" i="14" s="1"/>
  <c r="G230" i="14"/>
  <c r="M230" i="14" s="1"/>
  <c r="N229" i="14"/>
  <c r="L229" i="14"/>
  <c r="K229" i="14"/>
  <c r="J229" i="14"/>
  <c r="I229" i="14"/>
  <c r="H229" i="14"/>
  <c r="G229" i="14"/>
  <c r="M229" i="14" s="1"/>
  <c r="N228" i="14"/>
  <c r="L228" i="14"/>
  <c r="K228" i="14"/>
  <c r="J228" i="14"/>
  <c r="I228" i="14"/>
  <c r="H228" i="14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J226" i="14"/>
  <c r="I226" i="14"/>
  <c r="H226" i="14"/>
  <c r="N226" i="14" s="1"/>
  <c r="G226" i="14"/>
  <c r="M226" i="14" s="1"/>
  <c r="L225" i="14"/>
  <c r="K225" i="14"/>
  <c r="J225" i="14"/>
  <c r="H225" i="14"/>
  <c r="N225" i="14" s="1"/>
  <c r="G225" i="14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N222" i="14"/>
  <c r="L222" i="14"/>
  <c r="K222" i="14"/>
  <c r="J222" i="14"/>
  <c r="I222" i="14"/>
  <c r="H222" i="14"/>
  <c r="G222" i="14"/>
  <c r="M222" i="14" s="1"/>
  <c r="N221" i="14"/>
  <c r="L221" i="14"/>
  <c r="K221" i="14"/>
  <c r="J221" i="14"/>
  <c r="I221" i="14"/>
  <c r="H221" i="14"/>
  <c r="G221" i="14"/>
  <c r="M221" i="14" s="1"/>
  <c r="L220" i="14"/>
  <c r="K220" i="14"/>
  <c r="J220" i="14"/>
  <c r="I220" i="14"/>
  <c r="H220" i="14"/>
  <c r="N220" i="14" s="1"/>
  <c r="G220" i="14"/>
  <c r="M220" i="14" s="1"/>
  <c r="L219" i="14"/>
  <c r="K219" i="14"/>
  <c r="J219" i="14"/>
  <c r="I219" i="14"/>
  <c r="H219" i="14"/>
  <c r="N219" i="14" s="1"/>
  <c r="G219" i="14"/>
  <c r="M219" i="14" s="1"/>
  <c r="L218" i="14"/>
  <c r="K218" i="14"/>
  <c r="J218" i="14"/>
  <c r="I218" i="14"/>
  <c r="G218" i="14"/>
  <c r="M218" i="14" s="1"/>
  <c r="N217" i="14"/>
  <c r="L217" i="14"/>
  <c r="K217" i="14"/>
  <c r="J217" i="14"/>
  <c r="I217" i="14"/>
  <c r="H217" i="14"/>
  <c r="G217" i="14"/>
  <c r="M217" i="14" s="1"/>
  <c r="L216" i="14"/>
  <c r="K216" i="14"/>
  <c r="H216" i="14"/>
  <c r="N216" i="14" s="1"/>
  <c r="G216" i="14"/>
  <c r="M216" i="14" s="1"/>
  <c r="L215" i="14"/>
  <c r="K215" i="14"/>
  <c r="J215" i="14"/>
  <c r="I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I209" i="14"/>
  <c r="H209" i="14"/>
  <c r="G209" i="14"/>
  <c r="M209" i="14" s="1"/>
  <c r="L208" i="14"/>
  <c r="K208" i="14"/>
  <c r="J208" i="14"/>
  <c r="I208" i="14"/>
  <c r="H208" i="14"/>
  <c r="N208" i="14" s="1"/>
  <c r="G208" i="14"/>
  <c r="M208" i="14" s="1"/>
  <c r="N207" i="14"/>
  <c r="L207" i="14"/>
  <c r="K207" i="14"/>
  <c r="J207" i="14"/>
  <c r="I207" i="14"/>
  <c r="H207" i="14"/>
  <c r="G207" i="14"/>
  <c r="M207" i="14" s="1"/>
  <c r="N206" i="14"/>
  <c r="L206" i="14"/>
  <c r="K206" i="14"/>
  <c r="J206" i="14"/>
  <c r="I206" i="14"/>
  <c r="H206" i="14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H203" i="14"/>
  <c r="N203" i="14" s="1"/>
  <c r="G203" i="14"/>
  <c r="L202" i="14"/>
  <c r="K202" i="14"/>
  <c r="H202" i="14"/>
  <c r="N202" i="14" s="1"/>
  <c r="G202" i="14"/>
  <c r="M202" i="14" s="1"/>
  <c r="N201" i="14"/>
  <c r="L201" i="14"/>
  <c r="K201" i="14"/>
  <c r="J201" i="14"/>
  <c r="I201" i="14"/>
  <c r="H201" i="14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N196" i="14"/>
  <c r="L196" i="14"/>
  <c r="K196" i="14"/>
  <c r="J196" i="14"/>
  <c r="I196" i="14"/>
  <c r="H196" i="14"/>
  <c r="G196" i="14"/>
  <c r="M196" i="14" s="1"/>
  <c r="L195" i="14"/>
  <c r="K195" i="14"/>
  <c r="H195" i="14"/>
  <c r="N195" i="14" s="1"/>
  <c r="G195" i="14"/>
  <c r="M195" i="14" s="1"/>
  <c r="N194" i="14"/>
  <c r="L194" i="14"/>
  <c r="K194" i="14"/>
  <c r="J194" i="14"/>
  <c r="I194" i="14"/>
  <c r="H194" i="14"/>
  <c r="G194" i="14"/>
  <c r="M194" i="14" s="1"/>
  <c r="N193" i="14"/>
  <c r="L193" i="14"/>
  <c r="K193" i="14"/>
  <c r="J193" i="14"/>
  <c r="I193" i="14"/>
  <c r="H193" i="14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H189" i="14"/>
  <c r="N189" i="14" s="1"/>
  <c r="K188" i="14"/>
  <c r="F188" i="14"/>
  <c r="E188" i="14"/>
  <c r="I327" i="14" s="1"/>
  <c r="D188" i="14"/>
  <c r="H332" i="14" s="1"/>
  <c r="N332" i="14" s="1"/>
  <c r="C188" i="14"/>
  <c r="G293" i="14" s="1"/>
  <c r="M293" i="14" s="1"/>
  <c r="N180" i="14"/>
  <c r="L180" i="14"/>
  <c r="K180" i="14"/>
  <c r="J180" i="14"/>
  <c r="I180" i="14"/>
  <c r="H180" i="14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N173" i="14"/>
  <c r="L173" i="14"/>
  <c r="K173" i="14"/>
  <c r="J173" i="14"/>
  <c r="I173" i="14"/>
  <c r="H173" i="14"/>
  <c r="G173" i="14"/>
  <c r="M173" i="14" s="1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N169" i="14"/>
  <c r="L169" i="14"/>
  <c r="K169" i="14"/>
  <c r="J169" i="14"/>
  <c r="I169" i="14"/>
  <c r="H169" i="14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H166" i="14"/>
  <c r="N166" i="14" s="1"/>
  <c r="G166" i="14"/>
  <c r="N165" i="14"/>
  <c r="L165" i="14"/>
  <c r="K165" i="14"/>
  <c r="J165" i="14"/>
  <c r="I165" i="14"/>
  <c r="H165" i="14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H163" i="14"/>
  <c r="N163" i="14" s="1"/>
  <c r="G163" i="14"/>
  <c r="N162" i="14"/>
  <c r="L162" i="14"/>
  <c r="K162" i="14"/>
  <c r="J162" i="14"/>
  <c r="I162" i="14"/>
  <c r="H162" i="14"/>
  <c r="G162" i="14"/>
  <c r="M162" i="14" s="1"/>
  <c r="L161" i="14"/>
  <c r="K161" i="14"/>
  <c r="J161" i="14"/>
  <c r="I161" i="14"/>
  <c r="H161" i="14"/>
  <c r="N161" i="14" s="1"/>
  <c r="G161" i="14"/>
  <c r="M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N158" i="14"/>
  <c r="L158" i="14"/>
  <c r="K158" i="14"/>
  <c r="J158" i="14"/>
  <c r="I158" i="14"/>
  <c r="H158" i="14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I156" i="14"/>
  <c r="H156" i="14"/>
  <c r="N156" i="14" s="1"/>
  <c r="G156" i="14"/>
  <c r="M156" i="14" s="1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H150" i="14"/>
  <c r="N150" i="14" s="1"/>
  <c r="L149" i="14"/>
  <c r="K149" i="14"/>
  <c r="J149" i="14"/>
  <c r="H149" i="14"/>
  <c r="N149" i="14" s="1"/>
  <c r="N148" i="14"/>
  <c r="L148" i="14"/>
  <c r="K148" i="14"/>
  <c r="J148" i="14"/>
  <c r="I148" i="14"/>
  <c r="H148" i="14"/>
  <c r="G148" i="14"/>
  <c r="M148" i="14" s="1"/>
  <c r="L147" i="14"/>
  <c r="K147" i="14"/>
  <c r="J147" i="14"/>
  <c r="H147" i="14"/>
  <c r="G147" i="14"/>
  <c r="M147" i="14" s="1"/>
  <c r="L146" i="14"/>
  <c r="K146" i="14"/>
  <c r="J146" i="14"/>
  <c r="L145" i="14"/>
  <c r="K145" i="14"/>
  <c r="L144" i="14"/>
  <c r="K144" i="14"/>
  <c r="J144" i="14"/>
  <c r="H144" i="14"/>
  <c r="N144" i="14" s="1"/>
  <c r="G144" i="14"/>
  <c r="L143" i="14"/>
  <c r="K143" i="14"/>
  <c r="J143" i="14"/>
  <c r="I143" i="14"/>
  <c r="H143" i="14"/>
  <c r="N143" i="14" s="1"/>
  <c r="G143" i="14"/>
  <c r="M143" i="14" s="1"/>
  <c r="L142" i="14"/>
  <c r="K142" i="14"/>
  <c r="H142" i="14"/>
  <c r="N142" i="14" s="1"/>
  <c r="G142" i="14"/>
  <c r="L141" i="14"/>
  <c r="K141" i="14"/>
  <c r="J141" i="14"/>
  <c r="H141" i="14"/>
  <c r="N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L138" i="14"/>
  <c r="K138" i="14"/>
  <c r="J138" i="14"/>
  <c r="I138" i="14"/>
  <c r="H138" i="14"/>
  <c r="N138" i="14" s="1"/>
  <c r="G138" i="14"/>
  <c r="M138" i="14" s="1"/>
  <c r="L137" i="14"/>
  <c r="K137" i="14"/>
  <c r="J137" i="14"/>
  <c r="H137" i="14"/>
  <c r="N137" i="14" s="1"/>
  <c r="G137" i="14"/>
  <c r="N136" i="14"/>
  <c r="L136" i="14"/>
  <c r="K136" i="14"/>
  <c r="J136" i="14"/>
  <c r="I136" i="14"/>
  <c r="H136" i="14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H133" i="14"/>
  <c r="N133" i="14" s="1"/>
  <c r="G133" i="14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N130" i="14"/>
  <c r="L130" i="14"/>
  <c r="K130" i="14"/>
  <c r="J130" i="14"/>
  <c r="I130" i="14"/>
  <c r="H130" i="14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I127" i="14"/>
  <c r="H127" i="14"/>
  <c r="N127" i="14" s="1"/>
  <c r="G127" i="14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G125" i="14"/>
  <c r="M125" i="14" s="1"/>
  <c r="L124" i="14"/>
  <c r="K124" i="14"/>
  <c r="I124" i="14"/>
  <c r="H124" i="14"/>
  <c r="N124" i="14" s="1"/>
  <c r="G124" i="14"/>
  <c r="M124" i="14" s="1"/>
  <c r="L123" i="14"/>
  <c r="K123" i="14"/>
  <c r="I123" i="14"/>
  <c r="G123" i="14"/>
  <c r="L122" i="14"/>
  <c r="K122" i="14"/>
  <c r="J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N118" i="14"/>
  <c r="L118" i="14"/>
  <c r="K118" i="14"/>
  <c r="J118" i="14"/>
  <c r="I118" i="14"/>
  <c r="H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H116" i="14"/>
  <c r="N116" i="14" s="1"/>
  <c r="L115" i="14"/>
  <c r="K115" i="14"/>
  <c r="J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N112" i="14"/>
  <c r="L112" i="14"/>
  <c r="K112" i="14"/>
  <c r="J112" i="14"/>
  <c r="I112" i="14"/>
  <c r="H112" i="14"/>
  <c r="G112" i="14"/>
  <c r="M112" i="14" s="1"/>
  <c r="L111" i="14"/>
  <c r="K111" i="14"/>
  <c r="J111" i="14"/>
  <c r="H111" i="14"/>
  <c r="G111" i="14"/>
  <c r="M111" i="14" s="1"/>
  <c r="N110" i="14"/>
  <c r="L110" i="14"/>
  <c r="K110" i="14"/>
  <c r="J110" i="14"/>
  <c r="I110" i="14"/>
  <c r="H110" i="14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N106" i="14"/>
  <c r="L106" i="14"/>
  <c r="K106" i="14"/>
  <c r="J106" i="14"/>
  <c r="I106" i="14"/>
  <c r="H106" i="14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I103" i="14"/>
  <c r="L102" i="14"/>
  <c r="K102" i="14"/>
  <c r="J102" i="14"/>
  <c r="I102" i="14"/>
  <c r="H102" i="14"/>
  <c r="N102" i="14" s="1"/>
  <c r="G102" i="14"/>
  <c r="M102" i="14" s="1"/>
  <c r="N101" i="14"/>
  <c r="L101" i="14"/>
  <c r="K101" i="14"/>
  <c r="J101" i="14"/>
  <c r="I101" i="14"/>
  <c r="H101" i="14"/>
  <c r="G101" i="14"/>
  <c r="M101" i="14" s="1"/>
  <c r="L100" i="14"/>
  <c r="K100" i="14"/>
  <c r="H100" i="14"/>
  <c r="G100" i="14"/>
  <c r="M100" i="14" s="1"/>
  <c r="L99" i="14"/>
  <c r="K99" i="14"/>
  <c r="J99" i="14"/>
  <c r="I99" i="14"/>
  <c r="G99" i="14"/>
  <c r="M99" i="14" s="1"/>
  <c r="N98" i="14"/>
  <c r="L98" i="14"/>
  <c r="K98" i="14"/>
  <c r="J98" i="14"/>
  <c r="I98" i="14"/>
  <c r="H98" i="14"/>
  <c r="G98" i="14"/>
  <c r="M98" i="14" s="1"/>
  <c r="L97" i="14"/>
  <c r="K97" i="14"/>
  <c r="H97" i="14"/>
  <c r="G97" i="14"/>
  <c r="M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N91" i="14"/>
  <c r="L91" i="14"/>
  <c r="K91" i="14"/>
  <c r="J91" i="14"/>
  <c r="I91" i="14"/>
  <c r="H91" i="14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L87" i="14"/>
  <c r="K87" i="14"/>
  <c r="J87" i="14"/>
  <c r="I87" i="14"/>
  <c r="H87" i="14"/>
  <c r="N87" i="14" s="1"/>
  <c r="G87" i="14"/>
  <c r="M87" i="14" s="1"/>
  <c r="L86" i="14"/>
  <c r="K86" i="14"/>
  <c r="L85" i="14"/>
  <c r="K85" i="14"/>
  <c r="J85" i="14"/>
  <c r="G85" i="14"/>
  <c r="L84" i="14"/>
  <c r="K84" i="14"/>
  <c r="J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N82" i="14"/>
  <c r="L82" i="14"/>
  <c r="K82" i="14"/>
  <c r="J82" i="14"/>
  <c r="I82" i="14"/>
  <c r="H82" i="14"/>
  <c r="L81" i="14"/>
  <c r="F81" i="14"/>
  <c r="J166" i="14" s="1"/>
  <c r="E81" i="14"/>
  <c r="I166" i="14" s="1"/>
  <c r="D81" i="14"/>
  <c r="H154" i="14" s="1"/>
  <c r="N154" i="14" s="1"/>
  <c r="C81" i="14"/>
  <c r="L73" i="14"/>
  <c r="K73" i="14"/>
  <c r="J73" i="14"/>
  <c r="I73" i="14"/>
  <c r="H73" i="14"/>
  <c r="N73" i="14" s="1"/>
  <c r="G73" i="14"/>
  <c r="M73" i="14" s="1"/>
  <c r="N72" i="14"/>
  <c r="L72" i="14"/>
  <c r="K72" i="14"/>
  <c r="J72" i="14"/>
  <c r="I72" i="14"/>
  <c r="H72" i="14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N65" i="14"/>
  <c r="L65" i="14"/>
  <c r="K65" i="14"/>
  <c r="J65" i="14"/>
  <c r="I65" i="14"/>
  <c r="H65" i="14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N60" i="14"/>
  <c r="L60" i="14"/>
  <c r="K60" i="14"/>
  <c r="J60" i="14"/>
  <c r="I60" i="14"/>
  <c r="H60" i="14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N57" i="14"/>
  <c r="L57" i="14"/>
  <c r="K57" i="14"/>
  <c r="J57" i="14"/>
  <c r="I57" i="14"/>
  <c r="H57" i="14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N52" i="14"/>
  <c r="L52" i="14"/>
  <c r="K52" i="14"/>
  <c r="J52" i="14"/>
  <c r="I52" i="14"/>
  <c r="H52" i="14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N49" i="14"/>
  <c r="L49" i="14"/>
  <c r="K49" i="14"/>
  <c r="J49" i="14"/>
  <c r="I49" i="14"/>
  <c r="H49" i="14"/>
  <c r="G49" i="14"/>
  <c r="M49" i="14" s="1"/>
  <c r="N48" i="14"/>
  <c r="L48" i="14"/>
  <c r="K48" i="14"/>
  <c r="J48" i="14"/>
  <c r="I48" i="14"/>
  <c r="H48" i="14"/>
  <c r="G48" i="14"/>
  <c r="M48" i="14" s="1"/>
  <c r="L47" i="14"/>
  <c r="K47" i="14"/>
  <c r="J47" i="14"/>
  <c r="I47" i="14"/>
  <c r="H47" i="14"/>
  <c r="N47" i="14" s="1"/>
  <c r="G47" i="14"/>
  <c r="M47" i="14" s="1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N44" i="14"/>
  <c r="L44" i="14"/>
  <c r="K44" i="14"/>
  <c r="J44" i="14"/>
  <c r="I44" i="14"/>
  <c r="H44" i="14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N41" i="14"/>
  <c r="L41" i="14"/>
  <c r="K41" i="14"/>
  <c r="J41" i="14"/>
  <c r="I41" i="14"/>
  <c r="H41" i="14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N36" i="14"/>
  <c r="L36" i="14"/>
  <c r="K36" i="14"/>
  <c r="J36" i="14"/>
  <c r="I36" i="14"/>
  <c r="H36" i="14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N33" i="14"/>
  <c r="L33" i="14"/>
  <c r="K33" i="14"/>
  <c r="J33" i="14"/>
  <c r="I33" i="14"/>
  <c r="H33" i="14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I30" i="14"/>
  <c r="H30" i="14"/>
  <c r="N30" i="14" s="1"/>
  <c r="G30" i="14"/>
  <c r="M30" i="14" s="1"/>
  <c r="N29" i="14"/>
  <c r="L29" i="14"/>
  <c r="K29" i="14"/>
  <c r="J29" i="14"/>
  <c r="I29" i="14"/>
  <c r="H29" i="14"/>
  <c r="G29" i="14"/>
  <c r="M29" i="14" s="1"/>
  <c r="N28" i="14"/>
  <c r="L28" i="14"/>
  <c r="K28" i="14"/>
  <c r="J28" i="14"/>
  <c r="I28" i="14"/>
  <c r="H28" i="14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K22" i="14"/>
  <c r="F22" i="14"/>
  <c r="E22" i="14"/>
  <c r="I22" i="14" s="1"/>
  <c r="D22" i="14"/>
  <c r="H22" i="14" s="1"/>
  <c r="C22" i="14"/>
  <c r="C10" i="14" s="1"/>
  <c r="F14" i="14"/>
  <c r="E14" i="14"/>
  <c r="D14" i="14"/>
  <c r="L14" i="14" s="1"/>
  <c r="C14" i="14"/>
  <c r="F13" i="14"/>
  <c r="E13" i="14"/>
  <c r="D13" i="14"/>
  <c r="C13" i="14"/>
  <c r="K13" i="14" s="1"/>
  <c r="E12" i="14"/>
  <c r="D12" i="14"/>
  <c r="C12" i="14"/>
  <c r="F11" i="14"/>
  <c r="E11" i="14"/>
  <c r="E10" i="14"/>
  <c r="D10" i="14"/>
  <c r="F9" i="14"/>
  <c r="J14" i="14" s="1"/>
  <c r="E9" i="14"/>
  <c r="L640" i="13"/>
  <c r="K640" i="13"/>
  <c r="H640" i="13"/>
  <c r="N640" i="13" s="1"/>
  <c r="L639" i="13"/>
  <c r="K639" i="13"/>
  <c r="G639" i="13"/>
  <c r="L638" i="13"/>
  <c r="K638" i="13"/>
  <c r="H638" i="13"/>
  <c r="N638" i="13" s="1"/>
  <c r="L637" i="13"/>
  <c r="K637" i="13"/>
  <c r="I637" i="13"/>
  <c r="H637" i="13"/>
  <c r="N637" i="13" s="1"/>
  <c r="G637" i="13"/>
  <c r="L636" i="13"/>
  <c r="K636" i="13"/>
  <c r="J636" i="13"/>
  <c r="I636" i="13"/>
  <c r="G636" i="13"/>
  <c r="M636" i="13" s="1"/>
  <c r="L635" i="13"/>
  <c r="K635" i="13"/>
  <c r="I635" i="13"/>
  <c r="H635" i="13"/>
  <c r="N635" i="13" s="1"/>
  <c r="G635" i="13"/>
  <c r="M635" i="13" s="1"/>
  <c r="L634" i="13"/>
  <c r="K634" i="13"/>
  <c r="H634" i="13"/>
  <c r="G634" i="13"/>
  <c r="M634" i="13" s="1"/>
  <c r="L633" i="13"/>
  <c r="K633" i="13"/>
  <c r="J633" i="13"/>
  <c r="I633" i="13"/>
  <c r="G633" i="13"/>
  <c r="M633" i="13" s="1"/>
  <c r="L632" i="13"/>
  <c r="K632" i="13"/>
  <c r="H632" i="13"/>
  <c r="N632" i="13" s="1"/>
  <c r="G632" i="13"/>
  <c r="M632" i="13" s="1"/>
  <c r="L631" i="13"/>
  <c r="K631" i="13"/>
  <c r="G631" i="13"/>
  <c r="L630" i="13"/>
  <c r="K630" i="13"/>
  <c r="H630" i="13"/>
  <c r="N630" i="13" s="1"/>
  <c r="L629" i="13"/>
  <c r="K629" i="13"/>
  <c r="G629" i="13"/>
  <c r="L628" i="13"/>
  <c r="K628" i="13"/>
  <c r="H628" i="13"/>
  <c r="N628" i="13" s="1"/>
  <c r="L627" i="13"/>
  <c r="K627" i="13"/>
  <c r="G627" i="13"/>
  <c r="L626" i="13"/>
  <c r="K626" i="13"/>
  <c r="J626" i="13"/>
  <c r="I626" i="13"/>
  <c r="H626" i="13"/>
  <c r="N626" i="13" s="1"/>
  <c r="G626" i="13"/>
  <c r="M626" i="13" s="1"/>
  <c r="L625" i="13"/>
  <c r="K625" i="13"/>
  <c r="J625" i="13"/>
  <c r="I625" i="13"/>
  <c r="H625" i="13"/>
  <c r="N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L622" i="13"/>
  <c r="K622" i="13"/>
  <c r="H622" i="13"/>
  <c r="G622" i="13"/>
  <c r="M622" i="13" s="1"/>
  <c r="N621" i="13"/>
  <c r="L621" i="13"/>
  <c r="K621" i="13"/>
  <c r="J621" i="13"/>
  <c r="I621" i="13"/>
  <c r="H621" i="13"/>
  <c r="G621" i="13"/>
  <c r="M621" i="13" s="1"/>
  <c r="L620" i="13"/>
  <c r="K620" i="13"/>
  <c r="J620" i="13"/>
  <c r="H620" i="13"/>
  <c r="N620" i="13" s="1"/>
  <c r="G620" i="13"/>
  <c r="M620" i="13" s="1"/>
  <c r="L619" i="13"/>
  <c r="K619" i="13"/>
  <c r="G619" i="13"/>
  <c r="L618" i="13"/>
  <c r="K618" i="13"/>
  <c r="J618" i="13"/>
  <c r="H618" i="13"/>
  <c r="N618" i="13" s="1"/>
  <c r="G618" i="13"/>
  <c r="M618" i="13" s="1"/>
  <c r="L617" i="13"/>
  <c r="K617" i="13"/>
  <c r="G617" i="13"/>
  <c r="L616" i="13"/>
  <c r="K616" i="13"/>
  <c r="H616" i="13"/>
  <c r="N616" i="13" s="1"/>
  <c r="G616" i="13"/>
  <c r="M616" i="13" s="1"/>
  <c r="L615" i="13"/>
  <c r="K615" i="13"/>
  <c r="G615" i="13"/>
  <c r="L614" i="13"/>
  <c r="K614" i="13"/>
  <c r="H614" i="13"/>
  <c r="N614" i="13" s="1"/>
  <c r="G614" i="13"/>
  <c r="M614" i="13" s="1"/>
  <c r="L613" i="13"/>
  <c r="K613" i="13"/>
  <c r="I613" i="13"/>
  <c r="H613" i="13"/>
  <c r="N613" i="13" s="1"/>
  <c r="G613" i="13"/>
  <c r="K612" i="13"/>
  <c r="J612" i="13"/>
  <c r="F612" i="13"/>
  <c r="J639" i="13" s="1"/>
  <c r="E612" i="13"/>
  <c r="I640" i="13" s="1"/>
  <c r="D612" i="13"/>
  <c r="H623" i="13" s="1"/>
  <c r="N623" i="13" s="1"/>
  <c r="C612" i="13"/>
  <c r="G640" i="13" s="1"/>
  <c r="M640" i="13" s="1"/>
  <c r="L604" i="13"/>
  <c r="K604" i="13"/>
  <c r="J604" i="13"/>
  <c r="H604" i="13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H602" i="13"/>
  <c r="N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I599" i="13"/>
  <c r="G599" i="13"/>
  <c r="M599" i="13" s="1"/>
  <c r="L598" i="13"/>
  <c r="K598" i="13"/>
  <c r="I598" i="13"/>
  <c r="G598" i="13"/>
  <c r="M598" i="13" s="1"/>
  <c r="L597" i="13"/>
  <c r="K597" i="13"/>
  <c r="G597" i="13"/>
  <c r="M597" i="13" s="1"/>
  <c r="L596" i="13"/>
  <c r="K596" i="13"/>
  <c r="J596" i="13"/>
  <c r="I596" i="13"/>
  <c r="H596" i="13"/>
  <c r="N596" i="13" s="1"/>
  <c r="L595" i="13"/>
  <c r="K595" i="13"/>
  <c r="I595" i="13"/>
  <c r="L594" i="13"/>
  <c r="K594" i="13"/>
  <c r="J594" i="13"/>
  <c r="G594" i="13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G592" i="13"/>
  <c r="L591" i="13"/>
  <c r="K591" i="13"/>
  <c r="I591" i="13"/>
  <c r="G591" i="13"/>
  <c r="M591" i="13" s="1"/>
  <c r="L590" i="13"/>
  <c r="K590" i="13"/>
  <c r="G590" i="13"/>
  <c r="M590" i="13" s="1"/>
  <c r="L589" i="13"/>
  <c r="K589" i="13"/>
  <c r="G589" i="13"/>
  <c r="L588" i="13"/>
  <c r="K588" i="13"/>
  <c r="I588" i="13"/>
  <c r="G588" i="13"/>
  <c r="L587" i="13"/>
  <c r="K587" i="13"/>
  <c r="J587" i="13"/>
  <c r="I587" i="13"/>
  <c r="H587" i="13"/>
  <c r="N587" i="13" s="1"/>
  <c r="G587" i="13"/>
  <c r="M587" i="13" s="1"/>
  <c r="L586" i="13"/>
  <c r="K586" i="13"/>
  <c r="H586" i="13"/>
  <c r="N586" i="13" s="1"/>
  <c r="G586" i="13"/>
  <c r="M586" i="13" s="1"/>
  <c r="L585" i="13"/>
  <c r="K585" i="13"/>
  <c r="I585" i="13"/>
  <c r="L584" i="13"/>
  <c r="K584" i="13"/>
  <c r="J584" i="13"/>
  <c r="I584" i="13"/>
  <c r="H584" i="13"/>
  <c r="N584" i="13" s="1"/>
  <c r="G584" i="13"/>
  <c r="M584" i="13" s="1"/>
  <c r="L583" i="13"/>
  <c r="K583" i="13"/>
  <c r="I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H581" i="13"/>
  <c r="N581" i="13" s="1"/>
  <c r="G581" i="13"/>
  <c r="M581" i="13" s="1"/>
  <c r="L580" i="13"/>
  <c r="K580" i="13"/>
  <c r="I580" i="13"/>
  <c r="G580" i="13"/>
  <c r="L579" i="13"/>
  <c r="K579" i="13"/>
  <c r="H579" i="13"/>
  <c r="N579" i="13" s="1"/>
  <c r="G579" i="13"/>
  <c r="L578" i="13"/>
  <c r="K578" i="13"/>
  <c r="I578" i="13"/>
  <c r="G578" i="13"/>
  <c r="L577" i="13"/>
  <c r="K577" i="13"/>
  <c r="I577" i="13"/>
  <c r="H577" i="13"/>
  <c r="N577" i="13" s="1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L574" i="13"/>
  <c r="K574" i="13"/>
  <c r="J574" i="13"/>
  <c r="I574" i="13"/>
  <c r="H574" i="13"/>
  <c r="N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G572" i="13"/>
  <c r="M572" i="13" s="1"/>
  <c r="L571" i="13"/>
  <c r="K571" i="13"/>
  <c r="G571" i="13"/>
  <c r="M571" i="13" s="1"/>
  <c r="L570" i="13"/>
  <c r="K570" i="13"/>
  <c r="I570" i="13"/>
  <c r="G570" i="13"/>
  <c r="M570" i="13" s="1"/>
  <c r="L569" i="13"/>
  <c r="K569" i="13"/>
  <c r="J569" i="13"/>
  <c r="I569" i="13"/>
  <c r="G569" i="13"/>
  <c r="M569" i="13" s="1"/>
  <c r="L568" i="13"/>
  <c r="K568" i="13"/>
  <c r="G568" i="13"/>
  <c r="M568" i="13" s="1"/>
  <c r="L567" i="13"/>
  <c r="K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L564" i="13"/>
  <c r="K564" i="13"/>
  <c r="L563" i="13"/>
  <c r="K563" i="13"/>
  <c r="L562" i="13"/>
  <c r="K562" i="13"/>
  <c r="J562" i="13"/>
  <c r="I562" i="13"/>
  <c r="H562" i="13"/>
  <c r="N562" i="13" s="1"/>
  <c r="G562" i="13"/>
  <c r="M562" i="13" s="1"/>
  <c r="L561" i="13"/>
  <c r="K561" i="13"/>
  <c r="I561" i="13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G558" i="13"/>
  <c r="M558" i="13" s="1"/>
  <c r="L557" i="13"/>
  <c r="K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I554" i="13"/>
  <c r="H554" i="13"/>
  <c r="N554" i="13" s="1"/>
  <c r="L553" i="13"/>
  <c r="K553" i="13"/>
  <c r="I553" i="13"/>
  <c r="G553" i="13"/>
  <c r="M553" i="13" s="1"/>
  <c r="L552" i="13"/>
  <c r="K552" i="13"/>
  <c r="I552" i="13"/>
  <c r="G552" i="13"/>
  <c r="M552" i="13" s="1"/>
  <c r="L551" i="13"/>
  <c r="K551" i="13"/>
  <c r="I551" i="13"/>
  <c r="L550" i="13"/>
  <c r="K550" i="13"/>
  <c r="H550" i="13"/>
  <c r="N550" i="13" s="1"/>
  <c r="G550" i="13"/>
  <c r="L549" i="13"/>
  <c r="K549" i="13"/>
  <c r="J549" i="13"/>
  <c r="I549" i="13"/>
  <c r="G549" i="13"/>
  <c r="M549" i="13" s="1"/>
  <c r="L548" i="13"/>
  <c r="K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I546" i="13"/>
  <c r="G546" i="13"/>
  <c r="M546" i="13" s="1"/>
  <c r="L545" i="13"/>
  <c r="K545" i="13"/>
  <c r="I545" i="13"/>
  <c r="G545" i="13"/>
  <c r="M545" i="13" s="1"/>
  <c r="L544" i="13"/>
  <c r="K544" i="13"/>
  <c r="L543" i="13"/>
  <c r="K543" i="13"/>
  <c r="J543" i="13"/>
  <c r="H543" i="13"/>
  <c r="N543" i="13" s="1"/>
  <c r="L542" i="13"/>
  <c r="K542" i="13"/>
  <c r="J542" i="13"/>
  <c r="I542" i="13"/>
  <c r="H542" i="13"/>
  <c r="N542" i="13" s="1"/>
  <c r="G542" i="13"/>
  <c r="M542" i="13" s="1"/>
  <c r="L541" i="13"/>
  <c r="K541" i="13"/>
  <c r="H541" i="13"/>
  <c r="G541" i="13"/>
  <c r="M541" i="13" s="1"/>
  <c r="L540" i="13"/>
  <c r="K540" i="13"/>
  <c r="G540" i="13"/>
  <c r="M540" i="13" s="1"/>
  <c r="L539" i="13"/>
  <c r="K539" i="13"/>
  <c r="G539" i="13"/>
  <c r="M539" i="13" s="1"/>
  <c r="L538" i="13"/>
  <c r="K538" i="13"/>
  <c r="I538" i="13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H536" i="13"/>
  <c r="G536" i="13"/>
  <c r="L535" i="13"/>
  <c r="K535" i="13"/>
  <c r="J535" i="13"/>
  <c r="I535" i="13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H530" i="13"/>
  <c r="N530" i="13" s="1"/>
  <c r="G530" i="13"/>
  <c r="M530" i="13" s="1"/>
  <c r="L529" i="13"/>
  <c r="K529" i="13"/>
  <c r="H529" i="13"/>
  <c r="L528" i="13"/>
  <c r="K528" i="13"/>
  <c r="I528" i="13"/>
  <c r="G528" i="13"/>
  <c r="M528" i="13" s="1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L525" i="13"/>
  <c r="K525" i="13"/>
  <c r="H525" i="13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G520" i="13"/>
  <c r="L519" i="13"/>
  <c r="K519" i="13"/>
  <c r="J519" i="13"/>
  <c r="I519" i="13"/>
  <c r="H519" i="13"/>
  <c r="N519" i="13" s="1"/>
  <c r="G519" i="13"/>
  <c r="M519" i="13" s="1"/>
  <c r="L518" i="13"/>
  <c r="K518" i="13"/>
  <c r="I518" i="13"/>
  <c r="L517" i="13"/>
  <c r="K517" i="13"/>
  <c r="I517" i="13"/>
  <c r="L516" i="13"/>
  <c r="K516" i="13"/>
  <c r="J516" i="13"/>
  <c r="I516" i="13"/>
  <c r="H516" i="13"/>
  <c r="N516" i="13" s="1"/>
  <c r="G516" i="13"/>
  <c r="M516" i="13" s="1"/>
  <c r="L515" i="13"/>
  <c r="K515" i="13"/>
  <c r="I515" i="13"/>
  <c r="G515" i="13"/>
  <c r="M515" i="13" s="1"/>
  <c r="L514" i="13"/>
  <c r="K514" i="13"/>
  <c r="L513" i="13"/>
  <c r="K513" i="13"/>
  <c r="J513" i="13"/>
  <c r="I513" i="13"/>
  <c r="G513" i="13"/>
  <c r="M513" i="13" s="1"/>
  <c r="L512" i="13"/>
  <c r="K512" i="13"/>
  <c r="I512" i="13"/>
  <c r="L511" i="13"/>
  <c r="K511" i="13"/>
  <c r="J511" i="13"/>
  <c r="I511" i="13"/>
  <c r="G511" i="13"/>
  <c r="M511" i="13" s="1"/>
  <c r="L510" i="13"/>
  <c r="K510" i="13"/>
  <c r="J510" i="13"/>
  <c r="I510" i="13"/>
  <c r="H510" i="13"/>
  <c r="N510" i="13" s="1"/>
  <c r="L509" i="13"/>
  <c r="K509" i="13"/>
  <c r="I509" i="13"/>
  <c r="L508" i="13"/>
  <c r="K508" i="13"/>
  <c r="J508" i="13"/>
  <c r="L507" i="13"/>
  <c r="K507" i="13"/>
  <c r="L506" i="13"/>
  <c r="K506" i="13"/>
  <c r="J506" i="13"/>
  <c r="I506" i="13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G504" i="13"/>
  <c r="M504" i="13" s="1"/>
  <c r="L503" i="13"/>
  <c r="K503" i="13"/>
  <c r="J503" i="13"/>
  <c r="I503" i="13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L498" i="13"/>
  <c r="K498" i="13"/>
  <c r="I498" i="13"/>
  <c r="L497" i="13"/>
  <c r="K497" i="13"/>
  <c r="L496" i="13"/>
  <c r="K496" i="13"/>
  <c r="J496" i="13"/>
  <c r="I496" i="13"/>
  <c r="H496" i="13"/>
  <c r="N496" i="13" s="1"/>
  <c r="G496" i="13"/>
  <c r="M496" i="13" s="1"/>
  <c r="L495" i="13"/>
  <c r="K495" i="13"/>
  <c r="J495" i="13"/>
  <c r="I495" i="13"/>
  <c r="H495" i="13"/>
  <c r="N495" i="13" s="1"/>
  <c r="G495" i="13"/>
  <c r="M495" i="13" s="1"/>
  <c r="L494" i="13"/>
  <c r="K494" i="13"/>
  <c r="I494" i="13"/>
  <c r="G494" i="13"/>
  <c r="L493" i="13"/>
  <c r="K493" i="13"/>
  <c r="L492" i="13"/>
  <c r="K492" i="13"/>
  <c r="J492" i="13"/>
  <c r="I492" i="13"/>
  <c r="G492" i="13"/>
  <c r="M492" i="13" s="1"/>
  <c r="L491" i="13"/>
  <c r="K491" i="13"/>
  <c r="J491" i="13"/>
  <c r="I491" i="13"/>
  <c r="H491" i="13"/>
  <c r="N491" i="13" s="1"/>
  <c r="L490" i="13"/>
  <c r="K490" i="13"/>
  <c r="J490" i="13"/>
  <c r="I490" i="13"/>
  <c r="H490" i="13"/>
  <c r="N490" i="13" s="1"/>
  <c r="G490" i="13"/>
  <c r="M490" i="13" s="1"/>
  <c r="L489" i="13"/>
  <c r="K489" i="13"/>
  <c r="G489" i="13"/>
  <c r="M489" i="13" s="1"/>
  <c r="L488" i="13"/>
  <c r="K488" i="13"/>
  <c r="J488" i="13"/>
  <c r="I488" i="13"/>
  <c r="H488" i="13"/>
  <c r="N488" i="13" s="1"/>
  <c r="G488" i="13"/>
  <c r="M488" i="13" s="1"/>
  <c r="L487" i="13"/>
  <c r="K487" i="13"/>
  <c r="J487" i="13"/>
  <c r="I487" i="13"/>
  <c r="L486" i="13"/>
  <c r="K486" i="13"/>
  <c r="J486" i="13"/>
  <c r="I486" i="13"/>
  <c r="G486" i="13"/>
  <c r="M486" i="13" s="1"/>
  <c r="L485" i="13"/>
  <c r="K485" i="13"/>
  <c r="J485" i="13"/>
  <c r="I485" i="13"/>
  <c r="L484" i="13"/>
  <c r="K484" i="13"/>
  <c r="I484" i="13"/>
  <c r="G484" i="13"/>
  <c r="M484" i="13" s="1"/>
  <c r="L483" i="13"/>
  <c r="K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L480" i="13"/>
  <c r="K480" i="13"/>
  <c r="L479" i="13"/>
  <c r="K479" i="13"/>
  <c r="J479" i="13"/>
  <c r="I479" i="13"/>
  <c r="G479" i="13"/>
  <c r="M479" i="13" s="1"/>
  <c r="L478" i="13"/>
  <c r="K478" i="13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G474" i="13"/>
  <c r="M474" i="13" s="1"/>
  <c r="L473" i="13"/>
  <c r="K473" i="13"/>
  <c r="G473" i="13"/>
  <c r="M473" i="13" s="1"/>
  <c r="L472" i="13"/>
  <c r="K472" i="13"/>
  <c r="H472" i="13"/>
  <c r="G472" i="13"/>
  <c r="M472" i="13" s="1"/>
  <c r="L471" i="13"/>
  <c r="K471" i="13"/>
  <c r="G471" i="13"/>
  <c r="M471" i="13" s="1"/>
  <c r="L470" i="13"/>
  <c r="K470" i="13"/>
  <c r="G470" i="13"/>
  <c r="M470" i="13" s="1"/>
  <c r="L469" i="13"/>
  <c r="K469" i="13"/>
  <c r="G469" i="13"/>
  <c r="M469" i="13" s="1"/>
  <c r="L468" i="13"/>
  <c r="K468" i="13"/>
  <c r="J468" i="13"/>
  <c r="I468" i="13"/>
  <c r="G468" i="13"/>
  <c r="M468" i="13" s="1"/>
  <c r="L467" i="13"/>
  <c r="K467" i="13"/>
  <c r="J467" i="13"/>
  <c r="I467" i="13"/>
  <c r="G467" i="13"/>
  <c r="M467" i="13" s="1"/>
  <c r="L466" i="13"/>
  <c r="K466" i="13"/>
  <c r="I466" i="13"/>
  <c r="L465" i="13"/>
  <c r="K465" i="13"/>
  <c r="I465" i="13"/>
  <c r="H465" i="13"/>
  <c r="N465" i="13" s="1"/>
  <c r="L464" i="13"/>
  <c r="K464" i="13"/>
  <c r="I464" i="13"/>
  <c r="G464" i="13"/>
  <c r="L463" i="13"/>
  <c r="K463" i="13"/>
  <c r="J463" i="13"/>
  <c r="I463" i="13"/>
  <c r="H463" i="13"/>
  <c r="N463" i="13" s="1"/>
  <c r="G463" i="13"/>
  <c r="M463" i="13" s="1"/>
  <c r="L462" i="13"/>
  <c r="K462" i="13"/>
  <c r="J462" i="13"/>
  <c r="I462" i="13"/>
  <c r="L461" i="13"/>
  <c r="K461" i="13"/>
  <c r="J461" i="13"/>
  <c r="I461" i="13"/>
  <c r="H461" i="13"/>
  <c r="N461" i="13" s="1"/>
  <c r="G461" i="13"/>
  <c r="M461" i="13" s="1"/>
  <c r="L460" i="13"/>
  <c r="K460" i="13"/>
  <c r="L459" i="13"/>
  <c r="K459" i="13"/>
  <c r="J459" i="13"/>
  <c r="I459" i="13"/>
  <c r="L458" i="13"/>
  <c r="K458" i="13"/>
  <c r="J458" i="13"/>
  <c r="I458" i="13"/>
  <c r="H458" i="13"/>
  <c r="N458" i="13" s="1"/>
  <c r="L457" i="13"/>
  <c r="K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H455" i="13"/>
  <c r="N455" i="13" s="1"/>
  <c r="L454" i="13"/>
  <c r="K454" i="13"/>
  <c r="J454" i="13"/>
  <c r="H454" i="13"/>
  <c r="N454" i="13" s="1"/>
  <c r="L453" i="13"/>
  <c r="K453" i="13"/>
  <c r="J453" i="13"/>
  <c r="I453" i="13"/>
  <c r="G453" i="13"/>
  <c r="M453" i="13" s="1"/>
  <c r="L452" i="13"/>
  <c r="K452" i="13"/>
  <c r="J452" i="13"/>
  <c r="H452" i="13"/>
  <c r="N452" i="13" s="1"/>
  <c r="L451" i="13"/>
  <c r="K451" i="13"/>
  <c r="H451" i="13"/>
  <c r="N451" i="13" s="1"/>
  <c r="L450" i="13"/>
  <c r="K450" i="13"/>
  <c r="J450" i="13"/>
  <c r="L449" i="13"/>
  <c r="K449" i="13"/>
  <c r="J449" i="13"/>
  <c r="H449" i="13"/>
  <c r="N449" i="13" s="1"/>
  <c r="L448" i="13"/>
  <c r="K448" i="13"/>
  <c r="J448" i="13"/>
  <c r="H448" i="13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L445" i="13"/>
  <c r="K445" i="13"/>
  <c r="G445" i="13"/>
  <c r="L444" i="13"/>
  <c r="K444" i="13"/>
  <c r="I444" i="13"/>
  <c r="H444" i="13"/>
  <c r="N444" i="13" s="1"/>
  <c r="G444" i="13"/>
  <c r="L443" i="13"/>
  <c r="K443" i="13"/>
  <c r="H443" i="13"/>
  <c r="G443" i="13"/>
  <c r="L442" i="13"/>
  <c r="K442" i="13"/>
  <c r="L441" i="13"/>
  <c r="K441" i="13"/>
  <c r="J441" i="13"/>
  <c r="I441" i="13"/>
  <c r="H441" i="13"/>
  <c r="N441" i="13" s="1"/>
  <c r="G441" i="13"/>
  <c r="M441" i="13" s="1"/>
  <c r="L440" i="13"/>
  <c r="K440" i="13"/>
  <c r="J440" i="13"/>
  <c r="I440" i="13"/>
  <c r="H440" i="13"/>
  <c r="N440" i="13" s="1"/>
  <c r="L439" i="13"/>
  <c r="K439" i="13"/>
  <c r="J439" i="13"/>
  <c r="I439" i="13"/>
  <c r="H439" i="13"/>
  <c r="N439" i="13" s="1"/>
  <c r="G439" i="13"/>
  <c r="M439" i="13" s="1"/>
  <c r="L438" i="13"/>
  <c r="K438" i="13"/>
  <c r="J438" i="13"/>
  <c r="I438" i="13"/>
  <c r="H438" i="13"/>
  <c r="N438" i="13" s="1"/>
  <c r="G438" i="13"/>
  <c r="M438" i="13" s="1"/>
  <c r="L437" i="13"/>
  <c r="K437" i="13"/>
  <c r="L436" i="13"/>
  <c r="K436" i="13"/>
  <c r="I436" i="13"/>
  <c r="G436" i="13"/>
  <c r="M436" i="13" s="1"/>
  <c r="L435" i="13"/>
  <c r="K435" i="13"/>
  <c r="G435" i="13"/>
  <c r="M435" i="13" s="1"/>
  <c r="L434" i="13"/>
  <c r="K434" i="13"/>
  <c r="G434" i="13"/>
  <c r="M434" i="13" s="1"/>
  <c r="L433" i="13"/>
  <c r="K433" i="13"/>
  <c r="J433" i="13"/>
  <c r="I433" i="13"/>
  <c r="L432" i="13"/>
  <c r="K432" i="13"/>
  <c r="I432" i="13"/>
  <c r="G432" i="13"/>
  <c r="L431" i="13"/>
  <c r="K431" i="13"/>
  <c r="J431" i="13"/>
  <c r="I431" i="13"/>
  <c r="H431" i="13"/>
  <c r="N431" i="13" s="1"/>
  <c r="G431" i="13"/>
  <c r="M431" i="13" s="1"/>
  <c r="L430" i="13"/>
  <c r="K430" i="13"/>
  <c r="I430" i="13"/>
  <c r="H430" i="13"/>
  <c r="N430" i="13" s="1"/>
  <c r="G430" i="13"/>
  <c r="M430" i="13" s="1"/>
  <c r="L429" i="13"/>
  <c r="K429" i="13"/>
  <c r="L428" i="13"/>
  <c r="K428" i="13"/>
  <c r="J428" i="13"/>
  <c r="H428" i="13"/>
  <c r="N428" i="13" s="1"/>
  <c r="L427" i="13"/>
  <c r="K427" i="13"/>
  <c r="L426" i="13"/>
  <c r="K426" i="13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I420" i="13"/>
  <c r="H420" i="13"/>
  <c r="G420" i="13"/>
  <c r="M420" i="13" s="1"/>
  <c r="L419" i="13"/>
  <c r="K419" i="13"/>
  <c r="G419" i="13"/>
  <c r="M419" i="13" s="1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I416" i="13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I414" i="13"/>
  <c r="L413" i="13"/>
  <c r="K413" i="13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G411" i="13"/>
  <c r="M411" i="13" s="1"/>
  <c r="L410" i="13"/>
  <c r="K410" i="13"/>
  <c r="L409" i="13"/>
  <c r="K409" i="13"/>
  <c r="J409" i="13"/>
  <c r="L408" i="13"/>
  <c r="K408" i="13"/>
  <c r="L407" i="13"/>
  <c r="K407" i="13"/>
  <c r="H407" i="13"/>
  <c r="N407" i="13" s="1"/>
  <c r="L406" i="13"/>
  <c r="K406" i="13"/>
  <c r="L405" i="13"/>
  <c r="K405" i="13"/>
  <c r="L404" i="13"/>
  <c r="K404" i="13"/>
  <c r="J404" i="13"/>
  <c r="I404" i="13"/>
  <c r="H404" i="13"/>
  <c r="N404" i="13" s="1"/>
  <c r="G404" i="13"/>
  <c r="M404" i="13" s="1"/>
  <c r="L403" i="13"/>
  <c r="K403" i="13"/>
  <c r="G403" i="13"/>
  <c r="M403" i="13" s="1"/>
  <c r="L402" i="13"/>
  <c r="K402" i="13"/>
  <c r="G402" i="13"/>
  <c r="M402" i="13" s="1"/>
  <c r="L401" i="13"/>
  <c r="K401" i="13"/>
  <c r="G401" i="13"/>
  <c r="M401" i="13" s="1"/>
  <c r="L400" i="13"/>
  <c r="K400" i="13"/>
  <c r="I400" i="13"/>
  <c r="L399" i="13"/>
  <c r="K399" i="13"/>
  <c r="J399" i="13"/>
  <c r="I399" i="13"/>
  <c r="G399" i="13"/>
  <c r="M399" i="13" s="1"/>
  <c r="L398" i="13"/>
  <c r="K398" i="13"/>
  <c r="I398" i="13"/>
  <c r="H398" i="13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M393" i="13" s="1"/>
  <c r="L392" i="13"/>
  <c r="K392" i="13"/>
  <c r="H392" i="13"/>
  <c r="N392" i="13" s="1"/>
  <c r="G392" i="13"/>
  <c r="M392" i="13" s="1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J389" i="13"/>
  <c r="I389" i="13"/>
  <c r="L388" i="13"/>
  <c r="K388" i="13"/>
  <c r="J388" i="13"/>
  <c r="H388" i="13"/>
  <c r="N388" i="13" s="1"/>
  <c r="G388" i="13"/>
  <c r="M388" i="13" s="1"/>
  <c r="L387" i="13"/>
  <c r="K387" i="13"/>
  <c r="L386" i="13"/>
  <c r="K386" i="13"/>
  <c r="L385" i="13"/>
  <c r="K385" i="13"/>
  <c r="J385" i="13"/>
  <c r="I385" i="13"/>
  <c r="H385" i="13"/>
  <c r="N385" i="13" s="1"/>
  <c r="G385" i="13"/>
  <c r="M385" i="13" s="1"/>
  <c r="L384" i="13"/>
  <c r="K384" i="13"/>
  <c r="G384" i="13"/>
  <c r="M384" i="13" s="1"/>
  <c r="L383" i="13"/>
  <c r="K383" i="13"/>
  <c r="G383" i="13"/>
  <c r="M383" i="13" s="1"/>
  <c r="L382" i="13"/>
  <c r="K382" i="13"/>
  <c r="J382" i="13"/>
  <c r="I382" i="13"/>
  <c r="H382" i="13"/>
  <c r="N382" i="13" s="1"/>
  <c r="L381" i="13"/>
  <c r="K381" i="13"/>
  <c r="J381" i="13"/>
  <c r="I381" i="13"/>
  <c r="H381" i="13"/>
  <c r="N381" i="13" s="1"/>
  <c r="G381" i="13"/>
  <c r="M381" i="13" s="1"/>
  <c r="L380" i="13"/>
  <c r="K380" i="13"/>
  <c r="I380" i="13"/>
  <c r="H380" i="13"/>
  <c r="N380" i="13" s="1"/>
  <c r="L379" i="13"/>
  <c r="K379" i="13"/>
  <c r="I379" i="13"/>
  <c r="H379" i="13"/>
  <c r="N379" i="13" s="1"/>
  <c r="G379" i="13"/>
  <c r="M379" i="13" s="1"/>
  <c r="L378" i="13"/>
  <c r="K378" i="13"/>
  <c r="L377" i="13"/>
  <c r="K377" i="13"/>
  <c r="L376" i="13"/>
  <c r="K376" i="13"/>
  <c r="I376" i="13"/>
  <c r="H376" i="13"/>
  <c r="N376" i="13" s="1"/>
  <c r="G376" i="13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L372" i="13"/>
  <c r="K372" i="13"/>
  <c r="F371" i="13"/>
  <c r="J599" i="13" s="1"/>
  <c r="E371" i="13"/>
  <c r="I604" i="13" s="1"/>
  <c r="D371" i="13"/>
  <c r="C371" i="13"/>
  <c r="G602" i="13" s="1"/>
  <c r="M602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H358" i="13"/>
  <c r="N358" i="13" s="1"/>
  <c r="G358" i="13"/>
  <c r="M358" i="13" s="1"/>
  <c r="L357" i="13"/>
  <c r="K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L354" i="13"/>
  <c r="K354" i="13"/>
  <c r="I354" i="13"/>
  <c r="G354" i="13"/>
  <c r="L353" i="13"/>
  <c r="K353" i="13"/>
  <c r="J353" i="13"/>
  <c r="I353" i="13"/>
  <c r="H353" i="13"/>
  <c r="N353" i="13" s="1"/>
  <c r="G353" i="13"/>
  <c r="M353" i="13" s="1"/>
  <c r="L352" i="13"/>
  <c r="K352" i="13"/>
  <c r="J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I348" i="13"/>
  <c r="H348" i="13"/>
  <c r="N348" i="13" s="1"/>
  <c r="G348" i="13"/>
  <c r="M348" i="13" s="1"/>
  <c r="L347" i="13"/>
  <c r="K347" i="13"/>
  <c r="I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L342" i="13"/>
  <c r="K342" i="13"/>
  <c r="J342" i="13"/>
  <c r="I342" i="13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G336" i="13"/>
  <c r="M336" i="13" s="1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I332" i="13"/>
  <c r="G332" i="13"/>
  <c r="M332" i="13" s="1"/>
  <c r="M331" i="13"/>
  <c r="L331" i="13"/>
  <c r="K331" i="13"/>
  <c r="J331" i="13"/>
  <c r="I331" i="13"/>
  <c r="H331" i="13"/>
  <c r="N331" i="13" s="1"/>
  <c r="G331" i="13"/>
  <c r="L330" i="13"/>
  <c r="K330" i="13"/>
  <c r="J330" i="13"/>
  <c r="H330" i="13"/>
  <c r="N330" i="13" s="1"/>
  <c r="G330" i="13"/>
  <c r="M330" i="13" s="1"/>
  <c r="L329" i="13"/>
  <c r="K329" i="13"/>
  <c r="G329" i="13"/>
  <c r="M329" i="13" s="1"/>
  <c r="L328" i="13"/>
  <c r="K328" i="13"/>
  <c r="I328" i="13"/>
  <c r="H328" i="13"/>
  <c r="N328" i="13" s="1"/>
  <c r="G328" i="13"/>
  <c r="M328" i="13" s="1"/>
  <c r="L327" i="13"/>
  <c r="K327" i="13"/>
  <c r="G327" i="13"/>
  <c r="M327" i="13" s="1"/>
  <c r="M326" i="13"/>
  <c r="L326" i="13"/>
  <c r="K326" i="13"/>
  <c r="J326" i="13"/>
  <c r="I326" i="13"/>
  <c r="H326" i="13"/>
  <c r="N326" i="13" s="1"/>
  <c r="G326" i="13"/>
  <c r="L325" i="13"/>
  <c r="K325" i="13"/>
  <c r="H325" i="13"/>
  <c r="N325" i="13" s="1"/>
  <c r="G325" i="13"/>
  <c r="M325" i="13" s="1"/>
  <c r="L324" i="13"/>
  <c r="K324" i="13"/>
  <c r="L323" i="13"/>
  <c r="K323" i="13"/>
  <c r="J323" i="13"/>
  <c r="I323" i="13"/>
  <c r="G323" i="13"/>
  <c r="M323" i="13" s="1"/>
  <c r="L322" i="13"/>
  <c r="K322" i="13"/>
  <c r="I322" i="13"/>
  <c r="H322" i="13"/>
  <c r="G322" i="13"/>
  <c r="M322" i="13" s="1"/>
  <c r="L321" i="13"/>
  <c r="K321" i="13"/>
  <c r="J321" i="13"/>
  <c r="M320" i="13"/>
  <c r="L320" i="13"/>
  <c r="K320" i="13"/>
  <c r="I320" i="13"/>
  <c r="H320" i="13"/>
  <c r="N320" i="13" s="1"/>
  <c r="G320" i="13"/>
  <c r="L319" i="13"/>
  <c r="K319" i="13"/>
  <c r="J319" i="13"/>
  <c r="I319" i="13"/>
  <c r="H319" i="13"/>
  <c r="N319" i="13" s="1"/>
  <c r="G319" i="13"/>
  <c r="M319" i="13" s="1"/>
  <c r="L318" i="13"/>
  <c r="K318" i="13"/>
  <c r="L317" i="13"/>
  <c r="K317" i="13"/>
  <c r="J317" i="13"/>
  <c r="I317" i="13"/>
  <c r="H317" i="13"/>
  <c r="N317" i="13" s="1"/>
  <c r="G317" i="13"/>
  <c r="M317" i="13" s="1"/>
  <c r="L316" i="13"/>
  <c r="K316" i="13"/>
  <c r="I316" i="13"/>
  <c r="H316" i="13"/>
  <c r="N316" i="13" s="1"/>
  <c r="G316" i="13"/>
  <c r="L315" i="13"/>
  <c r="K315" i="13"/>
  <c r="J315" i="13"/>
  <c r="H315" i="13"/>
  <c r="N315" i="13" s="1"/>
  <c r="G315" i="13"/>
  <c r="M315" i="13" s="1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M312" i="13"/>
  <c r="L312" i="13"/>
  <c r="K312" i="13"/>
  <c r="G312" i="13"/>
  <c r="L311" i="13"/>
  <c r="K311" i="13"/>
  <c r="J311" i="13"/>
  <c r="H311" i="13"/>
  <c r="N311" i="13" s="1"/>
  <c r="L310" i="13"/>
  <c r="K310" i="13"/>
  <c r="J310" i="13"/>
  <c r="G310" i="13"/>
  <c r="M310" i="13" s="1"/>
  <c r="L309" i="13"/>
  <c r="K309" i="13"/>
  <c r="J309" i="13"/>
  <c r="L308" i="13"/>
  <c r="K308" i="13"/>
  <c r="J308" i="13"/>
  <c r="I308" i="13"/>
  <c r="H308" i="13"/>
  <c r="N308" i="13" s="1"/>
  <c r="L307" i="13"/>
  <c r="K307" i="13"/>
  <c r="G307" i="13"/>
  <c r="M307" i="13" s="1"/>
  <c r="L306" i="13"/>
  <c r="K306" i="13"/>
  <c r="L305" i="13"/>
  <c r="K305" i="13"/>
  <c r="I305" i="13"/>
  <c r="H305" i="13"/>
  <c r="G305" i="13"/>
  <c r="M305" i="13" s="1"/>
  <c r="L304" i="13"/>
  <c r="K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M301" i="13"/>
  <c r="L301" i="13"/>
  <c r="K301" i="13"/>
  <c r="J301" i="13"/>
  <c r="I301" i="13"/>
  <c r="H301" i="13"/>
  <c r="N301" i="13" s="1"/>
  <c r="G301" i="13"/>
  <c r="L300" i="13"/>
  <c r="K300" i="13"/>
  <c r="G300" i="13"/>
  <c r="M300" i="13" s="1"/>
  <c r="L299" i="13"/>
  <c r="K299" i="13"/>
  <c r="I299" i="13"/>
  <c r="L298" i="13"/>
  <c r="K298" i="13"/>
  <c r="I298" i="13"/>
  <c r="M297" i="13"/>
  <c r="L297" i="13"/>
  <c r="K297" i="13"/>
  <c r="J297" i="13"/>
  <c r="H297" i="13"/>
  <c r="N297" i="13" s="1"/>
  <c r="G297" i="13"/>
  <c r="L296" i="13"/>
  <c r="K296" i="13"/>
  <c r="J296" i="13"/>
  <c r="I296" i="13"/>
  <c r="H296" i="13"/>
  <c r="N296" i="13" s="1"/>
  <c r="G296" i="13"/>
  <c r="M296" i="13" s="1"/>
  <c r="L295" i="13"/>
  <c r="K295" i="13"/>
  <c r="H295" i="13"/>
  <c r="N295" i="13" s="1"/>
  <c r="G295" i="13"/>
  <c r="M295" i="13" s="1"/>
  <c r="L294" i="13"/>
  <c r="K294" i="13"/>
  <c r="H294" i="13"/>
  <c r="N294" i="13" s="1"/>
  <c r="L293" i="13"/>
  <c r="K293" i="13"/>
  <c r="L292" i="13"/>
  <c r="K292" i="13"/>
  <c r="J292" i="13"/>
  <c r="I292" i="13"/>
  <c r="H292" i="13"/>
  <c r="N292" i="13" s="1"/>
  <c r="L291" i="13"/>
  <c r="K291" i="13"/>
  <c r="H291" i="13"/>
  <c r="N291" i="13" s="1"/>
  <c r="M290" i="13"/>
  <c r="L290" i="13"/>
  <c r="K290" i="13"/>
  <c r="I290" i="13"/>
  <c r="H290" i="13"/>
  <c r="N290" i="13" s="1"/>
  <c r="G290" i="13"/>
  <c r="M289" i="13"/>
  <c r="L289" i="13"/>
  <c r="K289" i="13"/>
  <c r="J289" i="13"/>
  <c r="I289" i="13"/>
  <c r="H289" i="13"/>
  <c r="N289" i="13" s="1"/>
  <c r="G289" i="13"/>
  <c r="L288" i="13"/>
  <c r="K288" i="13"/>
  <c r="L287" i="13"/>
  <c r="K287" i="13"/>
  <c r="I287" i="13"/>
  <c r="G287" i="13"/>
  <c r="M287" i="13" s="1"/>
  <c r="L286" i="13"/>
  <c r="K286" i="13"/>
  <c r="H286" i="13"/>
  <c r="N286" i="13" s="1"/>
  <c r="L285" i="13"/>
  <c r="K285" i="13"/>
  <c r="J285" i="13"/>
  <c r="I285" i="13"/>
  <c r="L284" i="13"/>
  <c r="K284" i="13"/>
  <c r="L283" i="13"/>
  <c r="K283" i="13"/>
  <c r="J283" i="13"/>
  <c r="H283" i="13"/>
  <c r="N283" i="13" s="1"/>
  <c r="L282" i="13"/>
  <c r="K282" i="13"/>
  <c r="J282" i="13"/>
  <c r="I282" i="13"/>
  <c r="H282" i="13"/>
  <c r="N282" i="13" s="1"/>
  <c r="G282" i="13"/>
  <c r="M282" i="13" s="1"/>
  <c r="M281" i="13"/>
  <c r="L281" i="13"/>
  <c r="K281" i="13"/>
  <c r="J281" i="13"/>
  <c r="I281" i="13"/>
  <c r="G281" i="13"/>
  <c r="L280" i="13"/>
  <c r="K280" i="13"/>
  <c r="J280" i="13"/>
  <c r="H280" i="13"/>
  <c r="N280" i="13" s="1"/>
  <c r="L279" i="13"/>
  <c r="K279" i="13"/>
  <c r="I279" i="13"/>
  <c r="G279" i="13"/>
  <c r="M279" i="13" s="1"/>
  <c r="M278" i="13"/>
  <c r="L278" i="13"/>
  <c r="K278" i="13"/>
  <c r="J278" i="13"/>
  <c r="I278" i="13"/>
  <c r="G278" i="13"/>
  <c r="L277" i="13"/>
  <c r="K277" i="13"/>
  <c r="J277" i="13"/>
  <c r="L276" i="13"/>
  <c r="K276" i="13"/>
  <c r="J276" i="13"/>
  <c r="M275" i="13"/>
  <c r="L275" i="13"/>
  <c r="K275" i="13"/>
  <c r="J275" i="13"/>
  <c r="I275" i="13"/>
  <c r="G275" i="13"/>
  <c r="L274" i="13"/>
  <c r="K274" i="13"/>
  <c r="J274" i="13"/>
  <c r="I274" i="13"/>
  <c r="H274" i="13"/>
  <c r="N274" i="13" s="1"/>
  <c r="G274" i="13"/>
  <c r="M274" i="13" s="1"/>
  <c r="M273" i="13"/>
  <c r="L273" i="13"/>
  <c r="K273" i="13"/>
  <c r="J273" i="13"/>
  <c r="I273" i="13"/>
  <c r="H273" i="13"/>
  <c r="N273" i="13" s="1"/>
  <c r="G273" i="13"/>
  <c r="M272" i="13"/>
  <c r="L272" i="13"/>
  <c r="K272" i="13"/>
  <c r="J272" i="13"/>
  <c r="I272" i="13"/>
  <c r="G272" i="13"/>
  <c r="L271" i="13"/>
  <c r="K271" i="13"/>
  <c r="G271" i="13"/>
  <c r="M271" i="13" s="1"/>
  <c r="L270" i="13"/>
  <c r="K270" i="13"/>
  <c r="L269" i="13"/>
  <c r="K269" i="13"/>
  <c r="H269" i="13"/>
  <c r="N269" i="13" s="1"/>
  <c r="G269" i="13"/>
  <c r="M269" i="13" s="1"/>
  <c r="M268" i="13"/>
  <c r="L268" i="13"/>
  <c r="K268" i="13"/>
  <c r="J268" i="13"/>
  <c r="I268" i="13"/>
  <c r="H268" i="13"/>
  <c r="N268" i="13" s="1"/>
  <c r="G268" i="13"/>
  <c r="L267" i="13"/>
  <c r="K267" i="13"/>
  <c r="J267" i="13"/>
  <c r="L266" i="13"/>
  <c r="K266" i="13"/>
  <c r="J266" i="13"/>
  <c r="I266" i="13"/>
  <c r="G266" i="13"/>
  <c r="M266" i="13" s="1"/>
  <c r="M265" i="13"/>
  <c r="L265" i="13"/>
  <c r="K265" i="13"/>
  <c r="J265" i="13"/>
  <c r="I265" i="13"/>
  <c r="H265" i="13"/>
  <c r="N265" i="13" s="1"/>
  <c r="G265" i="13"/>
  <c r="L264" i="13"/>
  <c r="K264" i="13"/>
  <c r="J264" i="13"/>
  <c r="I264" i="13"/>
  <c r="M263" i="13"/>
  <c r="L263" i="13"/>
  <c r="K263" i="13"/>
  <c r="J263" i="13"/>
  <c r="I263" i="13"/>
  <c r="H263" i="13"/>
  <c r="N263" i="13" s="1"/>
  <c r="G263" i="13"/>
  <c r="L262" i="13"/>
  <c r="K262" i="13"/>
  <c r="J262" i="13"/>
  <c r="I262" i="13"/>
  <c r="H262" i="13"/>
  <c r="N262" i="13" s="1"/>
  <c r="G262" i="13"/>
  <c r="M262" i="13" s="1"/>
  <c r="L261" i="13"/>
  <c r="K261" i="13"/>
  <c r="L260" i="13"/>
  <c r="K260" i="13"/>
  <c r="J260" i="13"/>
  <c r="G260" i="13"/>
  <c r="M260" i="13" s="1"/>
  <c r="M259" i="13"/>
  <c r="L259" i="13"/>
  <c r="K259" i="13"/>
  <c r="J259" i="13"/>
  <c r="I259" i="13"/>
  <c r="H259" i="13"/>
  <c r="N259" i="13" s="1"/>
  <c r="G259" i="13"/>
  <c r="L258" i="13"/>
  <c r="K258" i="13"/>
  <c r="L257" i="13"/>
  <c r="K257" i="13"/>
  <c r="J257" i="13"/>
  <c r="H257" i="13"/>
  <c r="N257" i="13" s="1"/>
  <c r="G257" i="13"/>
  <c r="M257" i="13" s="1"/>
  <c r="M256" i="13"/>
  <c r="L256" i="13"/>
  <c r="K256" i="13"/>
  <c r="J256" i="13"/>
  <c r="I256" i="13"/>
  <c r="H256" i="13"/>
  <c r="N256" i="13" s="1"/>
  <c r="G256" i="13"/>
  <c r="L255" i="13"/>
  <c r="K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H253" i="13"/>
  <c r="N253" i="13" s="1"/>
  <c r="L252" i="13"/>
  <c r="K252" i="13"/>
  <c r="J252" i="13"/>
  <c r="I252" i="13"/>
  <c r="H252" i="13"/>
  <c r="N252" i="13" s="1"/>
  <c r="L251" i="13"/>
  <c r="K251" i="13"/>
  <c r="I251" i="13"/>
  <c r="M250" i="13"/>
  <c r="L250" i="13"/>
  <c r="K250" i="13"/>
  <c r="J250" i="13"/>
  <c r="I250" i="13"/>
  <c r="H250" i="13"/>
  <c r="N250" i="13" s="1"/>
  <c r="G250" i="13"/>
  <c r="L249" i="13"/>
  <c r="K249" i="13"/>
  <c r="J249" i="13"/>
  <c r="H249" i="13"/>
  <c r="N249" i="13" s="1"/>
  <c r="L248" i="13"/>
  <c r="K248" i="13"/>
  <c r="J248" i="13"/>
  <c r="I248" i="13"/>
  <c r="H248" i="13"/>
  <c r="N248" i="13" s="1"/>
  <c r="M247" i="13"/>
  <c r="L247" i="13"/>
  <c r="K247" i="13"/>
  <c r="J247" i="13"/>
  <c r="I247" i="13"/>
  <c r="H247" i="13"/>
  <c r="N247" i="13" s="1"/>
  <c r="G247" i="13"/>
  <c r="L246" i="13"/>
  <c r="K246" i="13"/>
  <c r="J246" i="13"/>
  <c r="I246" i="13"/>
  <c r="H246" i="13"/>
  <c r="N246" i="13" s="1"/>
  <c r="G246" i="13"/>
  <c r="M246" i="13" s="1"/>
  <c r="M245" i="13"/>
  <c r="L245" i="13"/>
  <c r="K245" i="13"/>
  <c r="J245" i="13"/>
  <c r="I245" i="13"/>
  <c r="G245" i="13"/>
  <c r="L244" i="13"/>
  <c r="K244" i="13"/>
  <c r="J244" i="13"/>
  <c r="I244" i="13"/>
  <c r="H244" i="13"/>
  <c r="N244" i="13" s="1"/>
  <c r="L243" i="13"/>
  <c r="K243" i="13"/>
  <c r="J243" i="13"/>
  <c r="I243" i="13"/>
  <c r="L242" i="13"/>
  <c r="K242" i="13"/>
  <c r="L241" i="13"/>
  <c r="K241" i="13"/>
  <c r="J241" i="13"/>
  <c r="I241" i="13"/>
  <c r="H241" i="13"/>
  <c r="N241" i="13" s="1"/>
  <c r="G241" i="13"/>
  <c r="M241" i="13" s="1"/>
  <c r="M240" i="13"/>
  <c r="L240" i="13"/>
  <c r="K240" i="13"/>
  <c r="J240" i="13"/>
  <c r="H240" i="13"/>
  <c r="N240" i="13" s="1"/>
  <c r="G240" i="13"/>
  <c r="M239" i="13"/>
  <c r="L239" i="13"/>
  <c r="K239" i="13"/>
  <c r="J239" i="13"/>
  <c r="I239" i="13"/>
  <c r="H239" i="13"/>
  <c r="N239" i="13" s="1"/>
  <c r="G239" i="13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M236" i="13"/>
  <c r="L236" i="13"/>
  <c r="K236" i="13"/>
  <c r="J236" i="13"/>
  <c r="I236" i="13"/>
  <c r="H236" i="13"/>
  <c r="N236" i="13" s="1"/>
  <c r="G236" i="13"/>
  <c r="L235" i="13"/>
  <c r="K235" i="13"/>
  <c r="M234" i="13"/>
  <c r="L234" i="13"/>
  <c r="K234" i="13"/>
  <c r="I234" i="13"/>
  <c r="H234" i="13"/>
  <c r="N234" i="13" s="1"/>
  <c r="G234" i="13"/>
  <c r="M233" i="13"/>
  <c r="L233" i="13"/>
  <c r="K233" i="13"/>
  <c r="J233" i="13"/>
  <c r="H233" i="13"/>
  <c r="N233" i="13" s="1"/>
  <c r="G233" i="13"/>
  <c r="L232" i="13"/>
  <c r="K232" i="13"/>
  <c r="J232" i="13"/>
  <c r="I232" i="13"/>
  <c r="H232" i="13"/>
  <c r="N232" i="13" s="1"/>
  <c r="G232" i="13"/>
  <c r="M232" i="13" s="1"/>
  <c r="L231" i="13"/>
  <c r="K231" i="13"/>
  <c r="L230" i="13"/>
  <c r="K230" i="13"/>
  <c r="M229" i="13"/>
  <c r="L229" i="13"/>
  <c r="K229" i="13"/>
  <c r="J229" i="13"/>
  <c r="I229" i="13"/>
  <c r="H229" i="13"/>
  <c r="N229" i="13" s="1"/>
  <c r="G229" i="13"/>
  <c r="M228" i="13"/>
  <c r="L228" i="13"/>
  <c r="K228" i="13"/>
  <c r="J228" i="13"/>
  <c r="I228" i="13"/>
  <c r="H228" i="13"/>
  <c r="N228" i="13" s="1"/>
  <c r="G228" i="13"/>
  <c r="L227" i="13"/>
  <c r="K227" i="13"/>
  <c r="L226" i="13"/>
  <c r="K226" i="13"/>
  <c r="I226" i="13"/>
  <c r="L225" i="13"/>
  <c r="K225" i="13"/>
  <c r="I225" i="13"/>
  <c r="G225" i="13"/>
  <c r="M225" i="13" s="1"/>
  <c r="M224" i="13"/>
  <c r="L224" i="13"/>
  <c r="K224" i="13"/>
  <c r="J224" i="13"/>
  <c r="I224" i="13"/>
  <c r="H224" i="13"/>
  <c r="N224" i="13" s="1"/>
  <c r="G224" i="13"/>
  <c r="M223" i="13"/>
  <c r="L223" i="13"/>
  <c r="K223" i="13"/>
  <c r="I223" i="13"/>
  <c r="H223" i="13"/>
  <c r="N223" i="13" s="1"/>
  <c r="G223" i="13"/>
  <c r="L222" i="13"/>
  <c r="K222" i="13"/>
  <c r="I222" i="13"/>
  <c r="G222" i="13"/>
  <c r="M222" i="13" s="1"/>
  <c r="L221" i="13"/>
  <c r="K221" i="13"/>
  <c r="I221" i="13"/>
  <c r="L220" i="13"/>
  <c r="K220" i="13"/>
  <c r="L219" i="13"/>
  <c r="K219" i="13"/>
  <c r="L218" i="13"/>
  <c r="K218" i="13"/>
  <c r="M217" i="13"/>
  <c r="L217" i="13"/>
  <c r="K217" i="13"/>
  <c r="J217" i="13"/>
  <c r="I217" i="13"/>
  <c r="H217" i="13"/>
  <c r="N217" i="13" s="1"/>
  <c r="G217" i="13"/>
  <c r="L216" i="13"/>
  <c r="K216" i="13"/>
  <c r="L215" i="13"/>
  <c r="K215" i="13"/>
  <c r="L214" i="13"/>
  <c r="K214" i="13"/>
  <c r="J214" i="13"/>
  <c r="H214" i="13"/>
  <c r="N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M211" i="13"/>
  <c r="L211" i="13"/>
  <c r="K211" i="13"/>
  <c r="J211" i="13"/>
  <c r="I211" i="13"/>
  <c r="H211" i="13"/>
  <c r="N211" i="13" s="1"/>
  <c r="G211" i="13"/>
  <c r="M210" i="13"/>
  <c r="L210" i="13"/>
  <c r="K210" i="13"/>
  <c r="J210" i="13"/>
  <c r="H210" i="13"/>
  <c r="N210" i="13" s="1"/>
  <c r="G210" i="13"/>
  <c r="L209" i="13"/>
  <c r="K209" i="13"/>
  <c r="I209" i="13"/>
  <c r="L208" i="13"/>
  <c r="K208" i="13"/>
  <c r="I208" i="13"/>
  <c r="H208" i="13"/>
  <c r="N208" i="13" s="1"/>
  <c r="G208" i="13"/>
  <c r="M208" i="13" s="1"/>
  <c r="M207" i="13"/>
  <c r="L207" i="13"/>
  <c r="K207" i="13"/>
  <c r="J207" i="13"/>
  <c r="I207" i="13"/>
  <c r="H207" i="13"/>
  <c r="N207" i="13" s="1"/>
  <c r="G207" i="13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L204" i="13"/>
  <c r="K204" i="13"/>
  <c r="L203" i="13"/>
  <c r="K203" i="13"/>
  <c r="L202" i="13"/>
  <c r="K202" i="13"/>
  <c r="L201" i="13"/>
  <c r="K201" i="13"/>
  <c r="J201" i="13"/>
  <c r="H201" i="13"/>
  <c r="N201" i="13" s="1"/>
  <c r="M200" i="13"/>
  <c r="L200" i="13"/>
  <c r="K200" i="13"/>
  <c r="J200" i="13"/>
  <c r="I200" i="13"/>
  <c r="H200" i="13"/>
  <c r="N200" i="13" s="1"/>
  <c r="G200" i="13"/>
  <c r="L199" i="13"/>
  <c r="K199" i="13"/>
  <c r="I199" i="13"/>
  <c r="L198" i="13"/>
  <c r="K198" i="13"/>
  <c r="J198" i="13"/>
  <c r="I198" i="13"/>
  <c r="H198" i="13"/>
  <c r="N198" i="13" s="1"/>
  <c r="L197" i="13"/>
  <c r="K197" i="13"/>
  <c r="I197" i="13"/>
  <c r="L196" i="13"/>
  <c r="K196" i="13"/>
  <c r="J196" i="13"/>
  <c r="I196" i="13"/>
  <c r="H196" i="13"/>
  <c r="N196" i="13" s="1"/>
  <c r="L195" i="13"/>
  <c r="K195" i="13"/>
  <c r="M194" i="13"/>
  <c r="L194" i="13"/>
  <c r="K194" i="13"/>
  <c r="J194" i="13"/>
  <c r="I194" i="13"/>
  <c r="G194" i="13"/>
  <c r="L193" i="13"/>
  <c r="K193" i="13"/>
  <c r="I193" i="13"/>
  <c r="L192" i="13"/>
  <c r="K192" i="13"/>
  <c r="I192" i="13"/>
  <c r="H192" i="13"/>
  <c r="N192" i="13" s="1"/>
  <c r="G192" i="13"/>
  <c r="M192" i="13" s="1"/>
  <c r="L191" i="13"/>
  <c r="K191" i="13"/>
  <c r="J191" i="13"/>
  <c r="I191" i="13"/>
  <c r="G191" i="13"/>
  <c r="M191" i="13" s="1"/>
  <c r="L190" i="13"/>
  <c r="K190" i="13"/>
  <c r="I190" i="13"/>
  <c r="H190" i="13"/>
  <c r="N190" i="13" s="1"/>
  <c r="G190" i="13"/>
  <c r="M190" i="13" s="1"/>
  <c r="L189" i="13"/>
  <c r="K189" i="13"/>
  <c r="I188" i="13"/>
  <c r="F188" i="13"/>
  <c r="E188" i="13"/>
  <c r="I276" i="13" s="1"/>
  <c r="D188" i="13"/>
  <c r="H347" i="13" s="1"/>
  <c r="N347" i="13" s="1"/>
  <c r="C188" i="13"/>
  <c r="G311" i="13" s="1"/>
  <c r="M311" i="13" s="1"/>
  <c r="M180" i="13"/>
  <c r="L180" i="13"/>
  <c r="K180" i="13"/>
  <c r="J180" i="13"/>
  <c r="I180" i="13"/>
  <c r="H180" i="13"/>
  <c r="N180" i="13" s="1"/>
  <c r="G180" i="13"/>
  <c r="M179" i="13"/>
  <c r="L179" i="13"/>
  <c r="K179" i="13"/>
  <c r="J179" i="13"/>
  <c r="I179" i="13"/>
  <c r="H179" i="13"/>
  <c r="N179" i="13" s="1"/>
  <c r="G179" i="13"/>
  <c r="L178" i="13"/>
  <c r="K178" i="13"/>
  <c r="L177" i="13"/>
  <c r="K177" i="13"/>
  <c r="L176" i="13"/>
  <c r="K176" i="13"/>
  <c r="J176" i="13"/>
  <c r="I176" i="13"/>
  <c r="H176" i="13"/>
  <c r="N176" i="13" s="1"/>
  <c r="M175" i="13"/>
  <c r="L175" i="13"/>
  <c r="K175" i="13"/>
  <c r="J175" i="13"/>
  <c r="I175" i="13"/>
  <c r="H175" i="13"/>
  <c r="N175" i="13" s="1"/>
  <c r="G175" i="13"/>
  <c r="L174" i="13"/>
  <c r="K174" i="13"/>
  <c r="J174" i="13"/>
  <c r="I174" i="13"/>
  <c r="L173" i="13"/>
  <c r="K173" i="13"/>
  <c r="J173" i="13"/>
  <c r="L172" i="13"/>
  <c r="K172" i="13"/>
  <c r="J172" i="13"/>
  <c r="I172" i="13"/>
  <c r="G172" i="13"/>
  <c r="M172" i="13" s="1"/>
  <c r="L171" i="13"/>
  <c r="K171" i="13"/>
  <c r="J171" i="13"/>
  <c r="L170" i="13"/>
  <c r="K170" i="13"/>
  <c r="H170" i="13"/>
  <c r="N170" i="13" s="1"/>
  <c r="G170" i="13"/>
  <c r="M170" i="13" s="1"/>
  <c r="L169" i="13"/>
  <c r="K169" i="13"/>
  <c r="I169" i="13"/>
  <c r="H169" i="13"/>
  <c r="N169" i="13" s="1"/>
  <c r="G169" i="13"/>
  <c r="M169" i="13" s="1"/>
  <c r="L168" i="13"/>
  <c r="K168" i="13"/>
  <c r="M167" i="13"/>
  <c r="L167" i="13"/>
  <c r="K167" i="13"/>
  <c r="J167" i="13"/>
  <c r="I167" i="13"/>
  <c r="H167" i="13"/>
  <c r="N167" i="13" s="1"/>
  <c r="G167" i="13"/>
  <c r="L166" i="13"/>
  <c r="K166" i="13"/>
  <c r="L165" i="13"/>
  <c r="K165" i="13"/>
  <c r="J165" i="13"/>
  <c r="I165" i="13"/>
  <c r="H165" i="13"/>
  <c r="N165" i="13" s="1"/>
  <c r="L164" i="13"/>
  <c r="K164" i="13"/>
  <c r="J164" i="13"/>
  <c r="I164" i="13"/>
  <c r="G164" i="13"/>
  <c r="M164" i="13" s="1"/>
  <c r="M163" i="13"/>
  <c r="L163" i="13"/>
  <c r="K163" i="13"/>
  <c r="J163" i="13"/>
  <c r="I163" i="13"/>
  <c r="H163" i="13"/>
  <c r="N163" i="13" s="1"/>
  <c r="G163" i="13"/>
  <c r="L162" i="13"/>
  <c r="K162" i="13"/>
  <c r="J162" i="13"/>
  <c r="I162" i="13"/>
  <c r="H162" i="13"/>
  <c r="N162" i="13" s="1"/>
  <c r="G162" i="13"/>
  <c r="M162" i="13" s="1"/>
  <c r="L161" i="13"/>
  <c r="K161" i="13"/>
  <c r="J161" i="13"/>
  <c r="I161" i="13"/>
  <c r="H161" i="13"/>
  <c r="N161" i="13" s="1"/>
  <c r="L160" i="13"/>
  <c r="K160" i="13"/>
  <c r="J160" i="13"/>
  <c r="I160" i="13"/>
  <c r="H160" i="13"/>
  <c r="N160" i="13" s="1"/>
  <c r="G160" i="13"/>
  <c r="M160" i="13" s="1"/>
  <c r="L159" i="13"/>
  <c r="K159" i="13"/>
  <c r="I159" i="13"/>
  <c r="H159" i="13"/>
  <c r="N159" i="13" s="1"/>
  <c r="G159" i="13"/>
  <c r="M159" i="13" s="1"/>
  <c r="L158" i="13"/>
  <c r="K158" i="13"/>
  <c r="J158" i="13"/>
  <c r="L157" i="13"/>
  <c r="K157" i="13"/>
  <c r="J157" i="13"/>
  <c r="I157" i="13"/>
  <c r="H157" i="13"/>
  <c r="N157" i="13" s="1"/>
  <c r="L156" i="13"/>
  <c r="K156" i="13"/>
  <c r="L155" i="13"/>
  <c r="K155" i="13"/>
  <c r="L154" i="13"/>
  <c r="K154" i="13"/>
  <c r="L153" i="13"/>
  <c r="K153" i="13"/>
  <c r="H153" i="13"/>
  <c r="N153" i="13" s="1"/>
  <c r="G153" i="13"/>
  <c r="M153" i="13" s="1"/>
  <c r="L152" i="13"/>
  <c r="K152" i="13"/>
  <c r="H152" i="13"/>
  <c r="N152" i="13" s="1"/>
  <c r="L151" i="13"/>
  <c r="K151" i="13"/>
  <c r="I151" i="13"/>
  <c r="G151" i="13"/>
  <c r="M151" i="13" s="1"/>
  <c r="L150" i="13"/>
  <c r="K150" i="13"/>
  <c r="J150" i="13"/>
  <c r="L149" i="13"/>
  <c r="K149" i="13"/>
  <c r="L148" i="13"/>
  <c r="K148" i="13"/>
  <c r="J148" i="13"/>
  <c r="L147" i="13"/>
  <c r="K147" i="13"/>
  <c r="H147" i="13"/>
  <c r="N147" i="13" s="1"/>
  <c r="L146" i="13"/>
  <c r="K146" i="13"/>
  <c r="L145" i="13"/>
  <c r="K145" i="13"/>
  <c r="L144" i="13"/>
  <c r="K144" i="13"/>
  <c r="L143" i="13"/>
  <c r="K143" i="13"/>
  <c r="J143" i="13"/>
  <c r="H143" i="13"/>
  <c r="N143" i="13" s="1"/>
  <c r="L142" i="13"/>
  <c r="K142" i="13"/>
  <c r="L141" i="13"/>
  <c r="K141" i="13"/>
  <c r="M140" i="13"/>
  <c r="L140" i="13"/>
  <c r="K140" i="13"/>
  <c r="J140" i="13"/>
  <c r="I140" i="13"/>
  <c r="H140" i="13"/>
  <c r="N140" i="13" s="1"/>
  <c r="G140" i="13"/>
  <c r="L139" i="13"/>
  <c r="K139" i="13"/>
  <c r="L138" i="13"/>
  <c r="K138" i="13"/>
  <c r="H138" i="13"/>
  <c r="N138" i="13" s="1"/>
  <c r="L137" i="13"/>
  <c r="K137" i="13"/>
  <c r="L136" i="13"/>
  <c r="K136" i="13"/>
  <c r="J136" i="13"/>
  <c r="I136" i="13"/>
  <c r="H136" i="13"/>
  <c r="N136" i="13" s="1"/>
  <c r="L135" i="13"/>
  <c r="K135" i="13"/>
  <c r="M134" i="13"/>
  <c r="L134" i="13"/>
  <c r="K134" i="13"/>
  <c r="J134" i="13"/>
  <c r="I134" i="13"/>
  <c r="H134" i="13"/>
  <c r="N134" i="13" s="1"/>
  <c r="G134" i="13"/>
  <c r="L133" i="13"/>
  <c r="K133" i="13"/>
  <c r="L132" i="13"/>
  <c r="K132" i="13"/>
  <c r="J132" i="13"/>
  <c r="H132" i="13"/>
  <c r="N132" i="13" s="1"/>
  <c r="G132" i="13"/>
  <c r="M132" i="13" s="1"/>
  <c r="M131" i="13"/>
  <c r="L131" i="13"/>
  <c r="K131" i="13"/>
  <c r="J131" i="13"/>
  <c r="I131" i="13"/>
  <c r="H131" i="13"/>
  <c r="N131" i="13" s="1"/>
  <c r="G131" i="13"/>
  <c r="L130" i="13"/>
  <c r="K130" i="13"/>
  <c r="J130" i="13"/>
  <c r="I130" i="13"/>
  <c r="H130" i="13"/>
  <c r="N130" i="13" s="1"/>
  <c r="L129" i="13"/>
  <c r="K129" i="13"/>
  <c r="I129" i="13"/>
  <c r="G129" i="13"/>
  <c r="M129" i="13" s="1"/>
  <c r="L128" i="13"/>
  <c r="K128" i="13"/>
  <c r="I128" i="13"/>
  <c r="L127" i="13"/>
  <c r="K127" i="13"/>
  <c r="L126" i="13"/>
  <c r="K126" i="13"/>
  <c r="L125" i="13"/>
  <c r="K125" i="13"/>
  <c r="L124" i="13"/>
  <c r="K124" i="13"/>
  <c r="L123" i="13"/>
  <c r="K123" i="13"/>
  <c r="L122" i="13"/>
  <c r="K122" i="13"/>
  <c r="I122" i="13"/>
  <c r="H122" i="13"/>
  <c r="N122" i="13" s="1"/>
  <c r="G122" i="13"/>
  <c r="M122" i="13" s="1"/>
  <c r="L121" i="13"/>
  <c r="K121" i="13"/>
  <c r="J121" i="13"/>
  <c r="I121" i="13"/>
  <c r="H121" i="13"/>
  <c r="N121" i="13" s="1"/>
  <c r="L120" i="13"/>
  <c r="K120" i="13"/>
  <c r="I120" i="13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H118" i="13"/>
  <c r="N118" i="13" s="1"/>
  <c r="M117" i="13"/>
  <c r="L117" i="13"/>
  <c r="K117" i="13"/>
  <c r="J117" i="13"/>
  <c r="I117" i="13"/>
  <c r="H117" i="13"/>
  <c r="N117" i="13" s="1"/>
  <c r="G117" i="13"/>
  <c r="L116" i="13"/>
  <c r="K116" i="13"/>
  <c r="L115" i="13"/>
  <c r="K115" i="13"/>
  <c r="L114" i="13"/>
  <c r="K114" i="13"/>
  <c r="I114" i="13"/>
  <c r="G114" i="13"/>
  <c r="M114" i="13" s="1"/>
  <c r="L113" i="13"/>
  <c r="K113" i="13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L108" i="13"/>
  <c r="K108" i="13"/>
  <c r="J108" i="13"/>
  <c r="G108" i="13"/>
  <c r="M108" i="13" s="1"/>
  <c r="L107" i="13"/>
  <c r="K107" i="13"/>
  <c r="H107" i="13"/>
  <c r="N107" i="13" s="1"/>
  <c r="G107" i="13"/>
  <c r="M107" i="13" s="1"/>
  <c r="L106" i="13"/>
  <c r="K106" i="13"/>
  <c r="G106" i="13"/>
  <c r="M106" i="13" s="1"/>
  <c r="L105" i="13"/>
  <c r="K105" i="13"/>
  <c r="I105" i="13"/>
  <c r="G105" i="13"/>
  <c r="M105" i="13" s="1"/>
  <c r="L104" i="13"/>
  <c r="K104" i="13"/>
  <c r="I104" i="13"/>
  <c r="G104" i="13"/>
  <c r="M104" i="13" s="1"/>
  <c r="L103" i="13"/>
  <c r="K103" i="13"/>
  <c r="L102" i="13"/>
  <c r="K102" i="13"/>
  <c r="H102" i="13"/>
  <c r="N102" i="13" s="1"/>
  <c r="G102" i="13"/>
  <c r="M102" i="13" s="1"/>
  <c r="L101" i="13"/>
  <c r="K101" i="13"/>
  <c r="L100" i="13"/>
  <c r="K100" i="13"/>
  <c r="L99" i="13"/>
  <c r="K99" i="13"/>
  <c r="L98" i="13"/>
  <c r="K98" i="13"/>
  <c r="H98" i="13"/>
  <c r="N98" i="13" s="1"/>
  <c r="G98" i="13"/>
  <c r="M98" i="13" s="1"/>
  <c r="L97" i="13"/>
  <c r="K97" i="13"/>
  <c r="M96" i="13"/>
  <c r="L96" i="13"/>
  <c r="K96" i="13"/>
  <c r="J96" i="13"/>
  <c r="I96" i="13"/>
  <c r="H96" i="13"/>
  <c r="N96" i="13" s="1"/>
  <c r="G96" i="13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L92" i="13"/>
  <c r="K92" i="13"/>
  <c r="J92" i="13"/>
  <c r="I92" i="13"/>
  <c r="H92" i="13"/>
  <c r="N92" i="13" s="1"/>
  <c r="G92" i="13"/>
  <c r="M92" i="13" s="1"/>
  <c r="L91" i="13"/>
  <c r="K91" i="13"/>
  <c r="J91" i="13"/>
  <c r="I91" i="13"/>
  <c r="H91" i="13"/>
  <c r="N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L87" i="13"/>
  <c r="K87" i="13"/>
  <c r="J87" i="13"/>
  <c r="I87" i="13"/>
  <c r="H87" i="13"/>
  <c r="N87" i="13" s="1"/>
  <c r="G87" i="13"/>
  <c r="M87" i="13" s="1"/>
  <c r="L86" i="13"/>
  <c r="K86" i="13"/>
  <c r="L85" i="13"/>
  <c r="K85" i="13"/>
  <c r="L84" i="13"/>
  <c r="K84" i="13"/>
  <c r="H84" i="13"/>
  <c r="N84" i="13" s="1"/>
  <c r="L83" i="13"/>
  <c r="K83" i="13"/>
  <c r="L82" i="13"/>
  <c r="K82" i="13"/>
  <c r="F81" i="13"/>
  <c r="J178" i="13" s="1"/>
  <c r="E81" i="13"/>
  <c r="I171" i="13" s="1"/>
  <c r="D81" i="13"/>
  <c r="H178" i="13" s="1"/>
  <c r="N178" i="13" s="1"/>
  <c r="C81" i="13"/>
  <c r="G178" i="13" s="1"/>
  <c r="M178" i="13" s="1"/>
  <c r="L73" i="13"/>
  <c r="K73" i="13"/>
  <c r="J73" i="13"/>
  <c r="I73" i="13"/>
  <c r="L72" i="13"/>
  <c r="K72" i="13"/>
  <c r="J72" i="13"/>
  <c r="G72" i="13"/>
  <c r="M72" i="13" s="1"/>
  <c r="L71" i="13"/>
  <c r="K71" i="13"/>
  <c r="I71" i="13"/>
  <c r="G71" i="13"/>
  <c r="M71" i="13" s="1"/>
  <c r="L70" i="13"/>
  <c r="K70" i="13"/>
  <c r="L69" i="13"/>
  <c r="K69" i="13"/>
  <c r="J69" i="13"/>
  <c r="I69" i="13"/>
  <c r="H69" i="13"/>
  <c r="N69" i="13" s="1"/>
  <c r="G69" i="13"/>
  <c r="M69" i="13" s="1"/>
  <c r="M68" i="13"/>
  <c r="L68" i="13"/>
  <c r="K68" i="13"/>
  <c r="J68" i="13"/>
  <c r="I68" i="13"/>
  <c r="G68" i="13"/>
  <c r="L67" i="13"/>
  <c r="K67" i="13"/>
  <c r="H67" i="13"/>
  <c r="N67" i="13" s="1"/>
  <c r="L66" i="13"/>
  <c r="K66" i="13"/>
  <c r="J66" i="13"/>
  <c r="I66" i="13"/>
  <c r="H66" i="13"/>
  <c r="N66" i="13" s="1"/>
  <c r="G66" i="13"/>
  <c r="M66" i="13" s="1"/>
  <c r="L65" i="13"/>
  <c r="K65" i="13"/>
  <c r="I65" i="13"/>
  <c r="G65" i="13"/>
  <c r="M65" i="13" s="1"/>
  <c r="L64" i="13"/>
  <c r="K64" i="13"/>
  <c r="I64" i="13"/>
  <c r="M63" i="13"/>
  <c r="L63" i="13"/>
  <c r="K63" i="13"/>
  <c r="J63" i="13"/>
  <c r="I63" i="13"/>
  <c r="H63" i="13"/>
  <c r="N63" i="13" s="1"/>
  <c r="G63" i="13"/>
  <c r="L62" i="13"/>
  <c r="K62" i="13"/>
  <c r="L61" i="13"/>
  <c r="K61" i="13"/>
  <c r="J61" i="13"/>
  <c r="I61" i="13"/>
  <c r="H61" i="13"/>
  <c r="N61" i="13" s="1"/>
  <c r="L60" i="13"/>
  <c r="K60" i="13"/>
  <c r="J60" i="13"/>
  <c r="I60" i="13"/>
  <c r="H60" i="13"/>
  <c r="N60" i="13" s="1"/>
  <c r="G60" i="13"/>
  <c r="M60" i="13" s="1"/>
  <c r="M59" i="13"/>
  <c r="L59" i="13"/>
  <c r="K59" i="13"/>
  <c r="J59" i="13"/>
  <c r="I59" i="13"/>
  <c r="G59" i="13"/>
  <c r="M58" i="13"/>
  <c r="L58" i="13"/>
  <c r="K58" i="13"/>
  <c r="I58" i="13"/>
  <c r="H58" i="13"/>
  <c r="N58" i="13" s="1"/>
  <c r="G58" i="13"/>
  <c r="L57" i="13"/>
  <c r="K57" i="13"/>
  <c r="H57" i="13"/>
  <c r="N57" i="13" s="1"/>
  <c r="L56" i="13"/>
  <c r="K56" i="13"/>
  <c r="J56" i="13"/>
  <c r="I56" i="13"/>
  <c r="H56" i="13"/>
  <c r="N56" i="13" s="1"/>
  <c r="L55" i="13"/>
  <c r="K55" i="13"/>
  <c r="J55" i="13"/>
  <c r="I55" i="13"/>
  <c r="H55" i="13"/>
  <c r="N55" i="13" s="1"/>
  <c r="G55" i="13"/>
  <c r="M55" i="13" s="1"/>
  <c r="M54" i="13"/>
  <c r="L54" i="13"/>
  <c r="K54" i="13"/>
  <c r="J54" i="13"/>
  <c r="I54" i="13"/>
  <c r="H54" i="13"/>
  <c r="N54" i="13" s="1"/>
  <c r="G54" i="13"/>
  <c r="M53" i="13"/>
  <c r="L53" i="13"/>
  <c r="K53" i="13"/>
  <c r="G53" i="13"/>
  <c r="L52" i="13"/>
  <c r="K52" i="13"/>
  <c r="I52" i="13"/>
  <c r="G52" i="13"/>
  <c r="M52" i="13" s="1"/>
  <c r="M51" i="13"/>
  <c r="L51" i="13"/>
  <c r="K51" i="13"/>
  <c r="J51" i="13"/>
  <c r="I51" i="13"/>
  <c r="H51" i="13"/>
  <c r="N51" i="13" s="1"/>
  <c r="G51" i="13"/>
  <c r="L50" i="13"/>
  <c r="K50" i="13"/>
  <c r="J50" i="13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L47" i="13"/>
  <c r="K47" i="13"/>
  <c r="I47" i="13"/>
  <c r="L46" i="13"/>
  <c r="K46" i="13"/>
  <c r="J46" i="13"/>
  <c r="I46" i="13"/>
  <c r="H46" i="13"/>
  <c r="N46" i="13" s="1"/>
  <c r="G46" i="13"/>
  <c r="M46" i="13" s="1"/>
  <c r="M45" i="13"/>
  <c r="L45" i="13"/>
  <c r="K45" i="13"/>
  <c r="J45" i="13"/>
  <c r="I45" i="13"/>
  <c r="H45" i="13"/>
  <c r="N45" i="13" s="1"/>
  <c r="G45" i="13"/>
  <c r="M44" i="13"/>
  <c r="L44" i="13"/>
  <c r="K44" i="13"/>
  <c r="J44" i="13"/>
  <c r="I44" i="13"/>
  <c r="H44" i="13"/>
  <c r="N44" i="13" s="1"/>
  <c r="G44" i="13"/>
  <c r="L43" i="13"/>
  <c r="K43" i="13"/>
  <c r="J43" i="13"/>
  <c r="H43" i="13"/>
  <c r="N43" i="13" s="1"/>
  <c r="G43" i="13"/>
  <c r="M43" i="13" s="1"/>
  <c r="L42" i="13"/>
  <c r="K42" i="13"/>
  <c r="J42" i="13"/>
  <c r="I42" i="13"/>
  <c r="L41" i="13"/>
  <c r="K41" i="13"/>
  <c r="J41" i="13"/>
  <c r="I41" i="13"/>
  <c r="H41" i="13"/>
  <c r="N41" i="13" s="1"/>
  <c r="L40" i="13"/>
  <c r="K40" i="13"/>
  <c r="J40" i="13"/>
  <c r="I40" i="13"/>
  <c r="H40" i="13"/>
  <c r="N40" i="13" s="1"/>
  <c r="L39" i="13"/>
  <c r="K39" i="13"/>
  <c r="J39" i="13"/>
  <c r="I39" i="13"/>
  <c r="H39" i="13"/>
  <c r="N39" i="13" s="1"/>
  <c r="M38" i="13"/>
  <c r="L38" i="13"/>
  <c r="K38" i="13"/>
  <c r="J38" i="13"/>
  <c r="I38" i="13"/>
  <c r="H38" i="13"/>
  <c r="N38" i="13" s="1"/>
  <c r="G38" i="13"/>
  <c r="L37" i="13"/>
  <c r="K37" i="13"/>
  <c r="J37" i="13"/>
  <c r="I37" i="13"/>
  <c r="H37" i="13"/>
  <c r="N37" i="13" s="1"/>
  <c r="G37" i="13"/>
  <c r="M37" i="13" s="1"/>
  <c r="L36" i="13"/>
  <c r="K36" i="13"/>
  <c r="I36" i="13"/>
  <c r="H36" i="13"/>
  <c r="N36" i="13" s="1"/>
  <c r="L35" i="13"/>
  <c r="K35" i="13"/>
  <c r="J35" i="13"/>
  <c r="I35" i="13"/>
  <c r="H35" i="13"/>
  <c r="N35" i="13" s="1"/>
  <c r="L34" i="13"/>
  <c r="K34" i="13"/>
  <c r="J34" i="13"/>
  <c r="I34" i="13"/>
  <c r="G34" i="13"/>
  <c r="M34" i="13" s="1"/>
  <c r="L33" i="13"/>
  <c r="K33" i="13"/>
  <c r="L32" i="13"/>
  <c r="K32" i="13"/>
  <c r="I32" i="13"/>
  <c r="H32" i="13"/>
  <c r="N32" i="13" s="1"/>
  <c r="G32" i="13"/>
  <c r="M32" i="13" s="1"/>
  <c r="L31" i="13"/>
  <c r="K31" i="13"/>
  <c r="J31" i="13"/>
  <c r="I31" i="13"/>
  <c r="H31" i="13"/>
  <c r="N31" i="13" s="1"/>
  <c r="M30" i="13"/>
  <c r="L30" i="13"/>
  <c r="K30" i="13"/>
  <c r="J30" i="13"/>
  <c r="I30" i="13"/>
  <c r="G30" i="13"/>
  <c r="L29" i="13"/>
  <c r="K29" i="13"/>
  <c r="J29" i="13"/>
  <c r="I29" i="13"/>
  <c r="H29" i="13"/>
  <c r="N29" i="13" s="1"/>
  <c r="M28" i="13"/>
  <c r="L28" i="13"/>
  <c r="K28" i="13"/>
  <c r="J28" i="13"/>
  <c r="I28" i="13"/>
  <c r="G28" i="13"/>
  <c r="L27" i="13"/>
  <c r="K27" i="13"/>
  <c r="J27" i="13"/>
  <c r="H27" i="13"/>
  <c r="N27" i="13" s="1"/>
  <c r="G27" i="13"/>
  <c r="M27" i="13" s="1"/>
  <c r="L26" i="13"/>
  <c r="K26" i="13"/>
  <c r="J26" i="13"/>
  <c r="G26" i="13"/>
  <c r="M26" i="13" s="1"/>
  <c r="M25" i="13"/>
  <c r="L25" i="13"/>
  <c r="K25" i="13"/>
  <c r="I25" i="13"/>
  <c r="H25" i="13"/>
  <c r="N25" i="13" s="1"/>
  <c r="G25" i="13"/>
  <c r="L24" i="13"/>
  <c r="K24" i="13"/>
  <c r="J24" i="13"/>
  <c r="G24" i="13"/>
  <c r="M24" i="13" s="1"/>
  <c r="M23" i="13"/>
  <c r="L23" i="13"/>
  <c r="K23" i="13"/>
  <c r="J23" i="13"/>
  <c r="I23" i="13"/>
  <c r="H23" i="13"/>
  <c r="N23" i="13" s="1"/>
  <c r="G23" i="13"/>
  <c r="F22" i="13"/>
  <c r="J71" i="13" s="1"/>
  <c r="E22" i="13"/>
  <c r="I72" i="13" s="1"/>
  <c r="D22" i="13"/>
  <c r="H73" i="13" s="1"/>
  <c r="N73" i="13" s="1"/>
  <c r="C22" i="13"/>
  <c r="G73" i="13" s="1"/>
  <c r="M73" i="13" s="1"/>
  <c r="F14" i="13"/>
  <c r="E14" i="13"/>
  <c r="D14" i="13"/>
  <c r="C14" i="13"/>
  <c r="K14" i="13" s="1"/>
  <c r="F13" i="13"/>
  <c r="E13" i="13"/>
  <c r="C13" i="13"/>
  <c r="F12" i="13"/>
  <c r="E12" i="13"/>
  <c r="D12" i="13"/>
  <c r="C12" i="13"/>
  <c r="K12" i="13" s="1"/>
  <c r="F11" i="13"/>
  <c r="E11" i="13"/>
  <c r="D11" i="13"/>
  <c r="C11" i="13"/>
  <c r="F10" i="13"/>
  <c r="D10" i="13"/>
  <c r="L10" i="13" s="1"/>
  <c r="C10" i="13"/>
  <c r="F9" i="13"/>
  <c r="C9" i="13"/>
  <c r="L640" i="12"/>
  <c r="K640" i="12"/>
  <c r="I640" i="12"/>
  <c r="L639" i="12"/>
  <c r="K639" i="12"/>
  <c r="I639" i="12"/>
  <c r="L638" i="12"/>
  <c r="K638" i="12"/>
  <c r="I638" i="12"/>
  <c r="L637" i="12"/>
  <c r="K637" i="12"/>
  <c r="J637" i="12"/>
  <c r="I637" i="12"/>
  <c r="G637" i="12"/>
  <c r="M637" i="12" s="1"/>
  <c r="L636" i="12"/>
  <c r="K636" i="12"/>
  <c r="G636" i="12"/>
  <c r="M636" i="12" s="1"/>
  <c r="L635" i="12"/>
  <c r="K635" i="12"/>
  <c r="J635" i="12"/>
  <c r="I635" i="12"/>
  <c r="H635" i="12"/>
  <c r="N635" i="12" s="1"/>
  <c r="M634" i="12"/>
  <c r="L634" i="12"/>
  <c r="K634" i="12"/>
  <c r="I634" i="12"/>
  <c r="H634" i="12"/>
  <c r="N634" i="12" s="1"/>
  <c r="G634" i="12"/>
  <c r="L633" i="12"/>
  <c r="K633" i="12"/>
  <c r="I633" i="12"/>
  <c r="H633" i="12"/>
  <c r="N633" i="12" s="1"/>
  <c r="L632" i="12"/>
  <c r="K632" i="12"/>
  <c r="I632" i="12"/>
  <c r="H632" i="12"/>
  <c r="N632" i="12" s="1"/>
  <c r="G632" i="12"/>
  <c r="M632" i="12" s="1"/>
  <c r="L631" i="12"/>
  <c r="K631" i="12"/>
  <c r="L630" i="12"/>
  <c r="K630" i="12"/>
  <c r="M629" i="12"/>
  <c r="L629" i="12"/>
  <c r="K629" i="12"/>
  <c r="G629" i="12"/>
  <c r="L628" i="12"/>
  <c r="K628" i="12"/>
  <c r="I628" i="12"/>
  <c r="L627" i="12"/>
  <c r="K627" i="12"/>
  <c r="I627" i="12"/>
  <c r="H627" i="12"/>
  <c r="N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I620" i="12"/>
  <c r="L619" i="12"/>
  <c r="K619" i="12"/>
  <c r="I619" i="12"/>
  <c r="H619" i="12"/>
  <c r="N619" i="12" s="1"/>
  <c r="L618" i="12"/>
  <c r="K618" i="12"/>
  <c r="I618" i="12"/>
  <c r="G618" i="12"/>
  <c r="M618" i="12" s="1"/>
  <c r="L617" i="12"/>
  <c r="K617" i="12"/>
  <c r="I617" i="12"/>
  <c r="L616" i="12"/>
  <c r="K616" i="12"/>
  <c r="I616" i="12"/>
  <c r="L615" i="12"/>
  <c r="K615" i="12"/>
  <c r="I615" i="12"/>
  <c r="L614" i="12"/>
  <c r="K614" i="12"/>
  <c r="I614" i="12"/>
  <c r="L613" i="12"/>
  <c r="K613" i="12"/>
  <c r="I613" i="12"/>
  <c r="G613" i="12"/>
  <c r="M613" i="12" s="1"/>
  <c r="I612" i="12"/>
  <c r="F612" i="12"/>
  <c r="J640" i="12" s="1"/>
  <c r="E612" i="12"/>
  <c r="I636" i="12" s="1"/>
  <c r="D612" i="12"/>
  <c r="H640" i="12" s="1"/>
  <c r="N640" i="12" s="1"/>
  <c r="C612" i="12"/>
  <c r="G640" i="12" s="1"/>
  <c r="M640" i="12" s="1"/>
  <c r="L604" i="12"/>
  <c r="K604" i="12"/>
  <c r="J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M601" i="12"/>
  <c r="L601" i="12"/>
  <c r="K601" i="12"/>
  <c r="J601" i="12"/>
  <c r="I601" i="12"/>
  <c r="H601" i="12"/>
  <c r="N601" i="12" s="1"/>
  <c r="G601" i="12"/>
  <c r="M600" i="12"/>
  <c r="L600" i="12"/>
  <c r="K600" i="12"/>
  <c r="J600" i="12"/>
  <c r="I600" i="12"/>
  <c r="H600" i="12"/>
  <c r="N600" i="12" s="1"/>
  <c r="G600" i="12"/>
  <c r="L599" i="12"/>
  <c r="K599" i="12"/>
  <c r="J599" i="12"/>
  <c r="I599" i="12"/>
  <c r="H599" i="12"/>
  <c r="N599" i="12" s="1"/>
  <c r="G599" i="12"/>
  <c r="M599" i="12" s="1"/>
  <c r="L598" i="12"/>
  <c r="K598" i="12"/>
  <c r="J598" i="12"/>
  <c r="G598" i="12"/>
  <c r="M598" i="12" s="1"/>
  <c r="L597" i="12"/>
  <c r="K597" i="12"/>
  <c r="I597" i="12"/>
  <c r="M596" i="12"/>
  <c r="L596" i="12"/>
  <c r="K596" i="12"/>
  <c r="I596" i="12"/>
  <c r="H596" i="12"/>
  <c r="N596" i="12" s="1"/>
  <c r="G596" i="12"/>
  <c r="M595" i="12"/>
  <c r="L595" i="12"/>
  <c r="K595" i="12"/>
  <c r="I595" i="12"/>
  <c r="H595" i="12"/>
  <c r="N595" i="12" s="1"/>
  <c r="G595" i="12"/>
  <c r="L594" i="12"/>
  <c r="K594" i="12"/>
  <c r="J594" i="12"/>
  <c r="I594" i="12"/>
  <c r="H594" i="12"/>
  <c r="N594" i="12" s="1"/>
  <c r="G594" i="12"/>
  <c r="M594" i="12" s="1"/>
  <c r="M593" i="12"/>
  <c r="L593" i="12"/>
  <c r="K593" i="12"/>
  <c r="J593" i="12"/>
  <c r="I593" i="12"/>
  <c r="H593" i="12"/>
  <c r="N593" i="12" s="1"/>
  <c r="G593" i="12"/>
  <c r="M592" i="12"/>
  <c r="L592" i="12"/>
  <c r="K592" i="12"/>
  <c r="J592" i="12"/>
  <c r="I592" i="12"/>
  <c r="H592" i="12"/>
  <c r="N592" i="12" s="1"/>
  <c r="G592" i="12"/>
  <c r="L591" i="12"/>
  <c r="K591" i="12"/>
  <c r="J591" i="12"/>
  <c r="I591" i="12"/>
  <c r="G591" i="12"/>
  <c r="M591" i="12" s="1"/>
  <c r="L590" i="12"/>
  <c r="K590" i="12"/>
  <c r="G590" i="12"/>
  <c r="M590" i="12" s="1"/>
  <c r="L589" i="12"/>
  <c r="K589" i="12"/>
  <c r="I589" i="12"/>
  <c r="G589" i="12"/>
  <c r="M589" i="12" s="1"/>
  <c r="L588" i="12"/>
  <c r="K588" i="12"/>
  <c r="I588" i="12"/>
  <c r="G588" i="12"/>
  <c r="M588" i="12" s="1"/>
  <c r="L587" i="12"/>
  <c r="K587" i="12"/>
  <c r="J587" i="12"/>
  <c r="I587" i="12"/>
  <c r="H587" i="12"/>
  <c r="N587" i="12" s="1"/>
  <c r="G587" i="12"/>
  <c r="M587" i="12" s="1"/>
  <c r="L586" i="12"/>
  <c r="K586" i="12"/>
  <c r="H586" i="12"/>
  <c r="N586" i="12" s="1"/>
  <c r="G586" i="12"/>
  <c r="M586" i="12" s="1"/>
  <c r="L585" i="12"/>
  <c r="K585" i="12"/>
  <c r="I585" i="12"/>
  <c r="H585" i="12"/>
  <c r="N585" i="12" s="1"/>
  <c r="G585" i="12"/>
  <c r="M585" i="12" s="1"/>
  <c r="M584" i="12"/>
  <c r="L584" i="12"/>
  <c r="K584" i="12"/>
  <c r="J584" i="12"/>
  <c r="I584" i="12"/>
  <c r="H584" i="12"/>
  <c r="N584" i="12" s="1"/>
  <c r="G584" i="12"/>
  <c r="L583" i="12"/>
  <c r="K583" i="12"/>
  <c r="I583" i="12"/>
  <c r="G583" i="12"/>
  <c r="M583" i="12" s="1"/>
  <c r="M582" i="12"/>
  <c r="L582" i="12"/>
  <c r="K582" i="12"/>
  <c r="J582" i="12"/>
  <c r="I582" i="12"/>
  <c r="H582" i="12"/>
  <c r="N582" i="12" s="1"/>
  <c r="G582" i="12"/>
  <c r="M581" i="12"/>
  <c r="L581" i="12"/>
  <c r="K581" i="12"/>
  <c r="J581" i="12"/>
  <c r="I581" i="12"/>
  <c r="H581" i="12"/>
  <c r="N581" i="12" s="1"/>
  <c r="G581" i="12"/>
  <c r="L580" i="12"/>
  <c r="K580" i="12"/>
  <c r="J580" i="12"/>
  <c r="I580" i="12"/>
  <c r="G580" i="12"/>
  <c r="M580" i="12" s="1"/>
  <c r="L579" i="12"/>
  <c r="K579" i="12"/>
  <c r="J579" i="12"/>
  <c r="I579" i="12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M576" i="12"/>
  <c r="L576" i="12"/>
  <c r="K576" i="12"/>
  <c r="J576" i="12"/>
  <c r="I576" i="12"/>
  <c r="H576" i="12"/>
  <c r="N576" i="12" s="1"/>
  <c r="G576" i="12"/>
  <c r="M575" i="12"/>
  <c r="L575" i="12"/>
  <c r="K575" i="12"/>
  <c r="I575" i="12"/>
  <c r="H575" i="12"/>
  <c r="N575" i="12" s="1"/>
  <c r="G575" i="12"/>
  <c r="L574" i="12"/>
  <c r="K574" i="12"/>
  <c r="H574" i="12"/>
  <c r="N574" i="12" s="1"/>
  <c r="G574" i="12"/>
  <c r="M574" i="12" s="1"/>
  <c r="L573" i="12"/>
  <c r="K573" i="12"/>
  <c r="J573" i="12"/>
  <c r="I573" i="12"/>
  <c r="G573" i="12"/>
  <c r="M573" i="12" s="1"/>
  <c r="M572" i="12"/>
  <c r="L572" i="12"/>
  <c r="K572" i="12"/>
  <c r="J572" i="12"/>
  <c r="I572" i="12"/>
  <c r="H572" i="12"/>
  <c r="N572" i="12" s="1"/>
  <c r="G572" i="12"/>
  <c r="L571" i="12"/>
  <c r="K571" i="12"/>
  <c r="J571" i="12"/>
  <c r="L570" i="12"/>
  <c r="K570" i="12"/>
  <c r="J570" i="12"/>
  <c r="I570" i="12"/>
  <c r="H570" i="12"/>
  <c r="N570" i="12" s="1"/>
  <c r="G570" i="12"/>
  <c r="M570" i="12" s="1"/>
  <c r="M569" i="12"/>
  <c r="L569" i="12"/>
  <c r="K569" i="12"/>
  <c r="J569" i="12"/>
  <c r="I569" i="12"/>
  <c r="G569" i="12"/>
  <c r="L568" i="12"/>
  <c r="K568" i="12"/>
  <c r="I568" i="12"/>
  <c r="L567" i="12"/>
  <c r="K567" i="12"/>
  <c r="M566" i="12"/>
  <c r="L566" i="12"/>
  <c r="K566" i="12"/>
  <c r="J566" i="12"/>
  <c r="I566" i="12"/>
  <c r="H566" i="12"/>
  <c r="N566" i="12" s="1"/>
  <c r="G566" i="12"/>
  <c r="M565" i="12"/>
  <c r="L565" i="12"/>
  <c r="K565" i="12"/>
  <c r="J565" i="12"/>
  <c r="I565" i="12"/>
  <c r="H565" i="12"/>
  <c r="N565" i="12" s="1"/>
  <c r="G565" i="12"/>
  <c r="L564" i="12"/>
  <c r="K564" i="12"/>
  <c r="L563" i="12"/>
  <c r="K563" i="12"/>
  <c r="L562" i="12"/>
  <c r="K562" i="12"/>
  <c r="J562" i="12"/>
  <c r="I562" i="12"/>
  <c r="H562" i="12"/>
  <c r="N562" i="12" s="1"/>
  <c r="G562" i="12"/>
  <c r="M562" i="12" s="1"/>
  <c r="L561" i="12"/>
  <c r="K561" i="12"/>
  <c r="J561" i="12"/>
  <c r="G561" i="12"/>
  <c r="M561" i="12" s="1"/>
  <c r="L560" i="12"/>
  <c r="K560" i="12"/>
  <c r="I560" i="12"/>
  <c r="M559" i="12"/>
  <c r="L559" i="12"/>
  <c r="K559" i="12"/>
  <c r="J559" i="12"/>
  <c r="I559" i="12"/>
  <c r="G559" i="12"/>
  <c r="M558" i="12"/>
  <c r="L558" i="12"/>
  <c r="K558" i="12"/>
  <c r="J558" i="12"/>
  <c r="I558" i="12"/>
  <c r="G558" i="12"/>
  <c r="M557" i="12"/>
  <c r="L557" i="12"/>
  <c r="K557" i="12"/>
  <c r="I557" i="12"/>
  <c r="H557" i="12"/>
  <c r="N557" i="12" s="1"/>
  <c r="G557" i="12"/>
  <c r="M556" i="12"/>
  <c r="L556" i="12"/>
  <c r="K556" i="12"/>
  <c r="J556" i="12"/>
  <c r="I556" i="12"/>
  <c r="H556" i="12"/>
  <c r="N556" i="12" s="1"/>
  <c r="G556" i="12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G553" i="12"/>
  <c r="M553" i="12" s="1"/>
  <c r="L552" i="12"/>
  <c r="K552" i="12"/>
  <c r="J552" i="12"/>
  <c r="I552" i="12"/>
  <c r="H552" i="12"/>
  <c r="N552" i="12" s="1"/>
  <c r="G552" i="12"/>
  <c r="M552" i="12" s="1"/>
  <c r="L551" i="12"/>
  <c r="K551" i="12"/>
  <c r="I551" i="12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I549" i="12"/>
  <c r="G549" i="12"/>
  <c r="M549" i="12" s="1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H544" i="12"/>
  <c r="N544" i="12" s="1"/>
  <c r="M543" i="12"/>
  <c r="L543" i="12"/>
  <c r="K543" i="12"/>
  <c r="J543" i="12"/>
  <c r="I543" i="12"/>
  <c r="H543" i="12"/>
  <c r="N543" i="12" s="1"/>
  <c r="G543" i="12"/>
  <c r="M542" i="12"/>
  <c r="L542" i="12"/>
  <c r="K542" i="12"/>
  <c r="J542" i="12"/>
  <c r="I542" i="12"/>
  <c r="H542" i="12"/>
  <c r="N542" i="12" s="1"/>
  <c r="G542" i="12"/>
  <c r="L541" i="12"/>
  <c r="K541" i="12"/>
  <c r="J541" i="12"/>
  <c r="I541" i="12"/>
  <c r="H541" i="12"/>
  <c r="N541" i="12" s="1"/>
  <c r="G541" i="12"/>
  <c r="M541" i="12" s="1"/>
  <c r="L540" i="12"/>
  <c r="K540" i="12"/>
  <c r="L539" i="12"/>
  <c r="K539" i="12"/>
  <c r="J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M536" i="12"/>
  <c r="L536" i="12"/>
  <c r="K536" i="12"/>
  <c r="J536" i="12"/>
  <c r="I536" i="12"/>
  <c r="H536" i="12"/>
  <c r="N536" i="12" s="1"/>
  <c r="G536" i="12"/>
  <c r="M535" i="12"/>
  <c r="L535" i="12"/>
  <c r="K535" i="12"/>
  <c r="J535" i="12"/>
  <c r="I535" i="12"/>
  <c r="H535" i="12"/>
  <c r="N535" i="12" s="1"/>
  <c r="G535" i="12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M532" i="12"/>
  <c r="L532" i="12"/>
  <c r="K532" i="12"/>
  <c r="J532" i="12"/>
  <c r="I532" i="12"/>
  <c r="H532" i="12"/>
  <c r="N532" i="12" s="1"/>
  <c r="G532" i="12"/>
  <c r="M531" i="12"/>
  <c r="L531" i="12"/>
  <c r="K531" i="12"/>
  <c r="J531" i="12"/>
  <c r="I531" i="12"/>
  <c r="H531" i="12"/>
  <c r="N531" i="12" s="1"/>
  <c r="G531" i="12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M527" i="12"/>
  <c r="L527" i="12"/>
  <c r="K527" i="12"/>
  <c r="J527" i="12"/>
  <c r="I527" i="12"/>
  <c r="H527" i="12"/>
  <c r="N527" i="12" s="1"/>
  <c r="G527" i="12"/>
  <c r="M526" i="12"/>
  <c r="L526" i="12"/>
  <c r="K526" i="12"/>
  <c r="J526" i="12"/>
  <c r="I526" i="12"/>
  <c r="H526" i="12"/>
  <c r="N526" i="12" s="1"/>
  <c r="G526" i="12"/>
  <c r="L525" i="12"/>
  <c r="K525" i="12"/>
  <c r="J525" i="12"/>
  <c r="I525" i="12"/>
  <c r="G525" i="12"/>
  <c r="M525" i="12" s="1"/>
  <c r="M524" i="12"/>
  <c r="L524" i="12"/>
  <c r="K524" i="12"/>
  <c r="J524" i="12"/>
  <c r="I524" i="12"/>
  <c r="H524" i="12"/>
  <c r="N524" i="12" s="1"/>
  <c r="G524" i="12"/>
  <c r="M523" i="12"/>
  <c r="L523" i="12"/>
  <c r="K523" i="12"/>
  <c r="J523" i="12"/>
  <c r="I523" i="12"/>
  <c r="H523" i="12"/>
  <c r="N523" i="12" s="1"/>
  <c r="G523" i="12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M520" i="12"/>
  <c r="L520" i="12"/>
  <c r="K520" i="12"/>
  <c r="J520" i="12"/>
  <c r="I520" i="12"/>
  <c r="H520" i="12"/>
  <c r="N520" i="12" s="1"/>
  <c r="G520" i="12"/>
  <c r="M519" i="12"/>
  <c r="L519" i="12"/>
  <c r="K519" i="12"/>
  <c r="J519" i="12"/>
  <c r="I519" i="12"/>
  <c r="H519" i="12"/>
  <c r="N519" i="12" s="1"/>
  <c r="G519" i="12"/>
  <c r="L518" i="12"/>
  <c r="K518" i="12"/>
  <c r="L517" i="12"/>
  <c r="K517" i="12"/>
  <c r="J517" i="12"/>
  <c r="M516" i="12"/>
  <c r="L516" i="12"/>
  <c r="K516" i="12"/>
  <c r="I516" i="12"/>
  <c r="H516" i="12"/>
  <c r="N516" i="12" s="1"/>
  <c r="G516" i="12"/>
  <c r="L515" i="12"/>
  <c r="K515" i="12"/>
  <c r="J515" i="12"/>
  <c r="I515" i="12"/>
  <c r="L514" i="12"/>
  <c r="K514" i="12"/>
  <c r="I514" i="12"/>
  <c r="L513" i="12"/>
  <c r="K513" i="12"/>
  <c r="J513" i="12"/>
  <c r="I513" i="12"/>
  <c r="G513" i="12"/>
  <c r="M513" i="12" s="1"/>
  <c r="L512" i="12"/>
  <c r="K512" i="12"/>
  <c r="L511" i="12"/>
  <c r="K511" i="12"/>
  <c r="I511" i="12"/>
  <c r="G511" i="12"/>
  <c r="M511" i="12" s="1"/>
  <c r="M510" i="12"/>
  <c r="L510" i="12"/>
  <c r="K510" i="12"/>
  <c r="I510" i="12"/>
  <c r="H510" i="12"/>
  <c r="N510" i="12" s="1"/>
  <c r="G510" i="12"/>
  <c r="L509" i="12"/>
  <c r="K509" i="12"/>
  <c r="I509" i="12"/>
  <c r="L508" i="12"/>
  <c r="K508" i="12"/>
  <c r="J508" i="12"/>
  <c r="I508" i="12"/>
  <c r="H508" i="12"/>
  <c r="N508" i="12" s="1"/>
  <c r="G508" i="12"/>
  <c r="M508" i="12" s="1"/>
  <c r="L507" i="12"/>
  <c r="K507" i="12"/>
  <c r="M506" i="12"/>
  <c r="L506" i="12"/>
  <c r="K506" i="12"/>
  <c r="J506" i="12"/>
  <c r="I506" i="12"/>
  <c r="G506" i="12"/>
  <c r="L505" i="12"/>
  <c r="K505" i="12"/>
  <c r="J505" i="12"/>
  <c r="I505" i="12"/>
  <c r="H505" i="12"/>
  <c r="N505" i="12" s="1"/>
  <c r="G505" i="12"/>
  <c r="M505" i="12" s="1"/>
  <c r="M504" i="12"/>
  <c r="L504" i="12"/>
  <c r="K504" i="12"/>
  <c r="J504" i="12"/>
  <c r="I504" i="12"/>
  <c r="H504" i="12"/>
  <c r="N504" i="12" s="1"/>
  <c r="G504" i="12"/>
  <c r="M503" i="12"/>
  <c r="L503" i="12"/>
  <c r="K503" i="12"/>
  <c r="J503" i="12"/>
  <c r="I503" i="12"/>
  <c r="H503" i="12"/>
  <c r="N503" i="12" s="1"/>
  <c r="G503" i="12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M500" i="12"/>
  <c r="L500" i="12"/>
  <c r="K500" i="12"/>
  <c r="J500" i="12"/>
  <c r="I500" i="12"/>
  <c r="H500" i="12"/>
  <c r="N500" i="12" s="1"/>
  <c r="G500" i="12"/>
  <c r="L499" i="12"/>
  <c r="K499" i="12"/>
  <c r="L498" i="12"/>
  <c r="K498" i="12"/>
  <c r="I498" i="12"/>
  <c r="G498" i="12"/>
  <c r="M498" i="12" s="1"/>
  <c r="L497" i="12"/>
  <c r="K497" i="12"/>
  <c r="J497" i="12"/>
  <c r="I497" i="12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G494" i="12"/>
  <c r="M494" i="12" s="1"/>
  <c r="L493" i="12"/>
  <c r="K493" i="12"/>
  <c r="I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J489" i="12"/>
  <c r="I489" i="12"/>
  <c r="L488" i="12"/>
  <c r="K488" i="12"/>
  <c r="J488" i="12"/>
  <c r="I488" i="12"/>
  <c r="H488" i="12"/>
  <c r="N488" i="12" s="1"/>
  <c r="G488" i="12"/>
  <c r="M488" i="12" s="1"/>
  <c r="L487" i="12"/>
  <c r="K487" i="12"/>
  <c r="L486" i="12"/>
  <c r="K486" i="12"/>
  <c r="J486" i="12"/>
  <c r="H486" i="12"/>
  <c r="N486" i="12" s="1"/>
  <c r="G486" i="12"/>
  <c r="M486" i="12" s="1"/>
  <c r="L485" i="12"/>
  <c r="K485" i="12"/>
  <c r="I485" i="12"/>
  <c r="H485" i="12"/>
  <c r="N485" i="12" s="1"/>
  <c r="G485" i="12"/>
  <c r="M485" i="12" s="1"/>
  <c r="L484" i="12"/>
  <c r="K484" i="12"/>
  <c r="I484" i="12"/>
  <c r="L483" i="12"/>
  <c r="K483" i="12"/>
  <c r="I483" i="12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I481" i="12"/>
  <c r="G481" i="12"/>
  <c r="M481" i="12" s="1"/>
  <c r="L480" i="12"/>
  <c r="K480" i="12"/>
  <c r="H480" i="12"/>
  <c r="N480" i="12" s="1"/>
  <c r="G480" i="12"/>
  <c r="M480" i="12" s="1"/>
  <c r="M479" i="12"/>
  <c r="L479" i="12"/>
  <c r="K479" i="12"/>
  <c r="G479" i="12"/>
  <c r="M478" i="12"/>
  <c r="L478" i="12"/>
  <c r="K478" i="12"/>
  <c r="J478" i="12"/>
  <c r="I478" i="12"/>
  <c r="G478" i="12"/>
  <c r="M477" i="12"/>
  <c r="L477" i="12"/>
  <c r="K477" i="12"/>
  <c r="J477" i="12"/>
  <c r="I477" i="12"/>
  <c r="G477" i="12"/>
  <c r="M476" i="12"/>
  <c r="L476" i="12"/>
  <c r="K476" i="12"/>
  <c r="J476" i="12"/>
  <c r="I476" i="12"/>
  <c r="H476" i="12"/>
  <c r="N476" i="12" s="1"/>
  <c r="G476" i="12"/>
  <c r="L475" i="12"/>
  <c r="K475" i="12"/>
  <c r="J475" i="12"/>
  <c r="I475" i="12"/>
  <c r="H475" i="12"/>
  <c r="N475" i="12" s="1"/>
  <c r="G475" i="12"/>
  <c r="M475" i="12" s="1"/>
  <c r="M474" i="12"/>
  <c r="L474" i="12"/>
  <c r="K474" i="12"/>
  <c r="J474" i="12"/>
  <c r="H474" i="12"/>
  <c r="N474" i="12" s="1"/>
  <c r="G474" i="12"/>
  <c r="L473" i="12"/>
  <c r="K473" i="12"/>
  <c r="L472" i="12"/>
  <c r="K472" i="12"/>
  <c r="J472" i="12"/>
  <c r="I472" i="12"/>
  <c r="H472" i="12"/>
  <c r="N472" i="12" s="1"/>
  <c r="G472" i="12"/>
  <c r="M472" i="12" s="1"/>
  <c r="L471" i="12"/>
  <c r="K471" i="12"/>
  <c r="L470" i="12"/>
  <c r="K470" i="12"/>
  <c r="L469" i="12"/>
  <c r="K469" i="12"/>
  <c r="J469" i="12"/>
  <c r="I469" i="12"/>
  <c r="G469" i="12"/>
  <c r="M469" i="12" s="1"/>
  <c r="L468" i="12"/>
  <c r="K468" i="12"/>
  <c r="I468" i="12"/>
  <c r="H468" i="12"/>
  <c r="N468" i="12" s="1"/>
  <c r="G468" i="12"/>
  <c r="M468" i="12" s="1"/>
  <c r="M467" i="12"/>
  <c r="L467" i="12"/>
  <c r="K467" i="12"/>
  <c r="J467" i="12"/>
  <c r="I467" i="12"/>
  <c r="H467" i="12"/>
  <c r="N467" i="12" s="1"/>
  <c r="G467" i="12"/>
  <c r="M466" i="12"/>
  <c r="L466" i="12"/>
  <c r="K466" i="12"/>
  <c r="J466" i="12"/>
  <c r="I466" i="12"/>
  <c r="H466" i="12"/>
  <c r="N466" i="12" s="1"/>
  <c r="G466" i="12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M463" i="12"/>
  <c r="L463" i="12"/>
  <c r="K463" i="12"/>
  <c r="J463" i="12"/>
  <c r="I463" i="12"/>
  <c r="H463" i="12"/>
  <c r="N463" i="12" s="1"/>
  <c r="G463" i="12"/>
  <c r="M462" i="12"/>
  <c r="L462" i="12"/>
  <c r="K462" i="12"/>
  <c r="J462" i="12"/>
  <c r="I462" i="12"/>
  <c r="H462" i="12"/>
  <c r="N462" i="12" s="1"/>
  <c r="G462" i="12"/>
  <c r="L461" i="12"/>
  <c r="K461" i="12"/>
  <c r="J461" i="12"/>
  <c r="I461" i="12"/>
  <c r="H461" i="12"/>
  <c r="N461" i="12" s="1"/>
  <c r="G461" i="12"/>
  <c r="M461" i="12" s="1"/>
  <c r="M460" i="12"/>
  <c r="L460" i="12"/>
  <c r="K460" i="12"/>
  <c r="J460" i="12"/>
  <c r="I460" i="12"/>
  <c r="G460" i="12"/>
  <c r="M459" i="12"/>
  <c r="L459" i="12"/>
  <c r="K459" i="12"/>
  <c r="J459" i="12"/>
  <c r="H459" i="12"/>
  <c r="N459" i="12" s="1"/>
  <c r="G459" i="12"/>
  <c r="L458" i="12"/>
  <c r="K458" i="12"/>
  <c r="J458" i="12"/>
  <c r="I458" i="12"/>
  <c r="H458" i="12"/>
  <c r="N458" i="12" s="1"/>
  <c r="G458" i="12"/>
  <c r="M458" i="12" s="1"/>
  <c r="L457" i="12"/>
  <c r="K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H455" i="12"/>
  <c r="N455" i="12" s="1"/>
  <c r="L454" i="12"/>
  <c r="K454" i="12"/>
  <c r="J454" i="12"/>
  <c r="H454" i="12"/>
  <c r="N454" i="12" s="1"/>
  <c r="L453" i="12"/>
  <c r="K453" i="12"/>
  <c r="J453" i="12"/>
  <c r="I453" i="12"/>
  <c r="H453" i="12"/>
  <c r="N453" i="12" s="1"/>
  <c r="G453" i="12"/>
  <c r="M453" i="12" s="1"/>
  <c r="M452" i="12"/>
  <c r="L452" i="12"/>
  <c r="K452" i="12"/>
  <c r="J452" i="12"/>
  <c r="I452" i="12"/>
  <c r="H452" i="12"/>
  <c r="N452" i="12" s="1"/>
  <c r="G452" i="12"/>
  <c r="L451" i="12"/>
  <c r="K451" i="12"/>
  <c r="I451" i="12"/>
  <c r="H451" i="12"/>
  <c r="N451" i="12" s="1"/>
  <c r="L450" i="12"/>
  <c r="K450" i="12"/>
  <c r="L449" i="12"/>
  <c r="K449" i="12"/>
  <c r="J449" i="12"/>
  <c r="I449" i="12"/>
  <c r="H449" i="12"/>
  <c r="N449" i="12" s="1"/>
  <c r="L448" i="12"/>
  <c r="K448" i="12"/>
  <c r="J448" i="12"/>
  <c r="H448" i="12"/>
  <c r="N448" i="12" s="1"/>
  <c r="L447" i="12"/>
  <c r="K447" i="12"/>
  <c r="J447" i="12"/>
  <c r="I447" i="12"/>
  <c r="H447" i="12"/>
  <c r="N447" i="12" s="1"/>
  <c r="G447" i="12"/>
  <c r="M447" i="12" s="1"/>
  <c r="L446" i="12"/>
  <c r="K446" i="12"/>
  <c r="L445" i="12"/>
  <c r="K445" i="12"/>
  <c r="I445" i="12"/>
  <c r="G445" i="12"/>
  <c r="M445" i="12" s="1"/>
  <c r="L444" i="12"/>
  <c r="K444" i="12"/>
  <c r="I444" i="12"/>
  <c r="H444" i="12"/>
  <c r="N444" i="12" s="1"/>
  <c r="G444" i="12"/>
  <c r="M444" i="12" s="1"/>
  <c r="L443" i="12"/>
  <c r="K443" i="12"/>
  <c r="I443" i="12"/>
  <c r="H443" i="12"/>
  <c r="N443" i="12" s="1"/>
  <c r="L442" i="12"/>
  <c r="K442" i="12"/>
  <c r="L441" i="12"/>
  <c r="K441" i="12"/>
  <c r="J441" i="12"/>
  <c r="I441" i="12"/>
  <c r="G441" i="12"/>
  <c r="M441" i="12" s="1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G438" i="12"/>
  <c r="M438" i="12" s="1"/>
  <c r="L437" i="12"/>
  <c r="K437" i="12"/>
  <c r="I437" i="12"/>
  <c r="L436" i="12"/>
  <c r="K436" i="12"/>
  <c r="J436" i="12"/>
  <c r="I436" i="12"/>
  <c r="H436" i="12"/>
  <c r="N436" i="12" s="1"/>
  <c r="L435" i="12"/>
  <c r="K435" i="12"/>
  <c r="L434" i="12"/>
  <c r="K434" i="12"/>
  <c r="L433" i="12"/>
  <c r="K433" i="12"/>
  <c r="I433" i="12"/>
  <c r="G433" i="12"/>
  <c r="M433" i="12" s="1"/>
  <c r="M432" i="12"/>
  <c r="L432" i="12"/>
  <c r="K432" i="12"/>
  <c r="J432" i="12"/>
  <c r="I432" i="12"/>
  <c r="H432" i="12"/>
  <c r="N432" i="12" s="1"/>
  <c r="G432" i="12"/>
  <c r="L431" i="12"/>
  <c r="K431" i="12"/>
  <c r="I431" i="12"/>
  <c r="G431" i="12"/>
  <c r="M431" i="12" s="1"/>
  <c r="L430" i="12"/>
  <c r="K430" i="12"/>
  <c r="I430" i="12"/>
  <c r="L429" i="12"/>
  <c r="K429" i="12"/>
  <c r="I429" i="12"/>
  <c r="L428" i="12"/>
  <c r="K428" i="12"/>
  <c r="J428" i="12"/>
  <c r="I428" i="12"/>
  <c r="H428" i="12"/>
  <c r="N428" i="12" s="1"/>
  <c r="L427" i="12"/>
  <c r="K427" i="12"/>
  <c r="J427" i="12"/>
  <c r="G427" i="12"/>
  <c r="M427" i="12" s="1"/>
  <c r="L426" i="12"/>
  <c r="K426" i="12"/>
  <c r="J426" i="12"/>
  <c r="I426" i="12"/>
  <c r="M425" i="12"/>
  <c r="L425" i="12"/>
  <c r="K425" i="12"/>
  <c r="J425" i="12"/>
  <c r="I425" i="12"/>
  <c r="H425" i="12"/>
  <c r="N425" i="12" s="1"/>
  <c r="G425" i="12"/>
  <c r="L424" i="12"/>
  <c r="K424" i="12"/>
  <c r="I424" i="12"/>
  <c r="L423" i="12"/>
  <c r="K423" i="12"/>
  <c r="I423" i="12"/>
  <c r="L422" i="12"/>
  <c r="K422" i="12"/>
  <c r="I422" i="12"/>
  <c r="M421" i="12"/>
  <c r="L421" i="12"/>
  <c r="K421" i="12"/>
  <c r="J421" i="12"/>
  <c r="I421" i="12"/>
  <c r="H421" i="12"/>
  <c r="N421" i="12" s="1"/>
  <c r="G421" i="12"/>
  <c r="L420" i="12"/>
  <c r="K420" i="12"/>
  <c r="I420" i="12"/>
  <c r="G420" i="12"/>
  <c r="M420" i="12" s="1"/>
  <c r="L419" i="12"/>
  <c r="K419" i="12"/>
  <c r="I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G416" i="12"/>
  <c r="M416" i="12" s="1"/>
  <c r="L415" i="12"/>
  <c r="K415" i="12"/>
  <c r="J415" i="12"/>
  <c r="I415" i="12"/>
  <c r="H415" i="12"/>
  <c r="N415" i="12" s="1"/>
  <c r="M414" i="12"/>
  <c r="L414" i="12"/>
  <c r="K414" i="12"/>
  <c r="J414" i="12"/>
  <c r="I414" i="12"/>
  <c r="H414" i="12"/>
  <c r="N414" i="12" s="1"/>
  <c r="G414" i="12"/>
  <c r="L413" i="12"/>
  <c r="K413" i="12"/>
  <c r="I413" i="12"/>
  <c r="L412" i="12"/>
  <c r="K412" i="12"/>
  <c r="J412" i="12"/>
  <c r="I412" i="12"/>
  <c r="H412" i="12"/>
  <c r="N412" i="12" s="1"/>
  <c r="G412" i="12"/>
  <c r="M412" i="12" s="1"/>
  <c r="L411" i="12"/>
  <c r="K411" i="12"/>
  <c r="I411" i="12"/>
  <c r="G411" i="12"/>
  <c r="M411" i="12" s="1"/>
  <c r="L410" i="12"/>
  <c r="K410" i="12"/>
  <c r="I410" i="12"/>
  <c r="L409" i="12"/>
  <c r="K409" i="12"/>
  <c r="I409" i="12"/>
  <c r="H409" i="12"/>
  <c r="N409" i="12" s="1"/>
  <c r="L408" i="12"/>
  <c r="K408" i="12"/>
  <c r="I408" i="12"/>
  <c r="L407" i="12"/>
  <c r="K407" i="12"/>
  <c r="J407" i="12"/>
  <c r="I407" i="12"/>
  <c r="H407" i="12"/>
  <c r="N407" i="12" s="1"/>
  <c r="L406" i="12"/>
  <c r="K406" i="12"/>
  <c r="I406" i="12"/>
  <c r="L405" i="12"/>
  <c r="K405" i="12"/>
  <c r="I405" i="12"/>
  <c r="L404" i="12"/>
  <c r="K404" i="12"/>
  <c r="I404" i="12"/>
  <c r="G404" i="12"/>
  <c r="M404" i="12" s="1"/>
  <c r="L403" i="12"/>
  <c r="K403" i="12"/>
  <c r="J403" i="12"/>
  <c r="I403" i="12"/>
  <c r="L402" i="12"/>
  <c r="K402" i="12"/>
  <c r="I402" i="12"/>
  <c r="L401" i="12"/>
  <c r="K401" i="12"/>
  <c r="J401" i="12"/>
  <c r="I401" i="12"/>
  <c r="L400" i="12"/>
  <c r="K400" i="12"/>
  <c r="J400" i="12"/>
  <c r="I400" i="12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M397" i="12"/>
  <c r="L397" i="12"/>
  <c r="K397" i="12"/>
  <c r="J397" i="12"/>
  <c r="I397" i="12"/>
  <c r="H397" i="12"/>
  <c r="N397" i="12" s="1"/>
  <c r="G397" i="12"/>
  <c r="L396" i="12"/>
  <c r="K396" i="12"/>
  <c r="I396" i="12"/>
  <c r="H396" i="12"/>
  <c r="N396" i="12" s="1"/>
  <c r="L395" i="12"/>
  <c r="K395" i="12"/>
  <c r="I395" i="12"/>
  <c r="L394" i="12"/>
  <c r="K394" i="12"/>
  <c r="I394" i="12"/>
  <c r="H394" i="12"/>
  <c r="N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I392" i="12"/>
  <c r="H392" i="12"/>
  <c r="N392" i="12" s="1"/>
  <c r="L391" i="12"/>
  <c r="K391" i="12"/>
  <c r="I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G389" i="12"/>
  <c r="M389" i="12" s="1"/>
  <c r="L388" i="12"/>
  <c r="K388" i="12"/>
  <c r="I388" i="12"/>
  <c r="H388" i="12"/>
  <c r="N388" i="12" s="1"/>
  <c r="G388" i="12"/>
  <c r="M388" i="12" s="1"/>
  <c r="L387" i="12"/>
  <c r="K387" i="12"/>
  <c r="L386" i="12"/>
  <c r="K386" i="12"/>
  <c r="M385" i="12"/>
  <c r="L385" i="12"/>
  <c r="K385" i="12"/>
  <c r="J385" i="12"/>
  <c r="I385" i="12"/>
  <c r="H385" i="12"/>
  <c r="N385" i="12" s="1"/>
  <c r="G385" i="12"/>
  <c r="L384" i="12"/>
  <c r="K384" i="12"/>
  <c r="I384" i="12"/>
  <c r="L383" i="12"/>
  <c r="K383" i="12"/>
  <c r="I383" i="12"/>
  <c r="L382" i="12"/>
  <c r="K382" i="12"/>
  <c r="J382" i="12"/>
  <c r="I382" i="12"/>
  <c r="H382" i="12"/>
  <c r="N382" i="12" s="1"/>
  <c r="G382" i="12"/>
  <c r="M382" i="12" s="1"/>
  <c r="M381" i="12"/>
  <c r="L381" i="12"/>
  <c r="K381" i="12"/>
  <c r="J381" i="12"/>
  <c r="I381" i="12"/>
  <c r="H381" i="12"/>
  <c r="N381" i="12" s="1"/>
  <c r="G381" i="12"/>
  <c r="L380" i="12"/>
  <c r="K380" i="12"/>
  <c r="I380" i="12"/>
  <c r="H380" i="12"/>
  <c r="N380" i="12" s="1"/>
  <c r="L379" i="12"/>
  <c r="K379" i="12"/>
  <c r="J379" i="12"/>
  <c r="I379" i="12"/>
  <c r="L378" i="12"/>
  <c r="K378" i="12"/>
  <c r="I378" i="12"/>
  <c r="L377" i="12"/>
  <c r="K377" i="12"/>
  <c r="I377" i="12"/>
  <c r="M376" i="12"/>
  <c r="L376" i="12"/>
  <c r="K376" i="12"/>
  <c r="J376" i="12"/>
  <c r="I376" i="12"/>
  <c r="G376" i="12"/>
  <c r="L375" i="12"/>
  <c r="K375" i="12"/>
  <c r="J375" i="12"/>
  <c r="I375" i="12"/>
  <c r="H375" i="12"/>
  <c r="N375" i="12" s="1"/>
  <c r="L374" i="12"/>
  <c r="K374" i="12"/>
  <c r="J374" i="12"/>
  <c r="L373" i="12"/>
  <c r="K373" i="12"/>
  <c r="L372" i="12"/>
  <c r="K372" i="12"/>
  <c r="I371" i="12"/>
  <c r="F371" i="12"/>
  <c r="J597" i="12" s="1"/>
  <c r="E371" i="12"/>
  <c r="I540" i="12" s="1"/>
  <c r="D371" i="12"/>
  <c r="H598" i="12" s="1"/>
  <c r="N598" i="12" s="1"/>
  <c r="C371" i="12"/>
  <c r="G597" i="12" s="1"/>
  <c r="M597" i="12" s="1"/>
  <c r="M363" i="12"/>
  <c r="L363" i="12"/>
  <c r="K363" i="12"/>
  <c r="J363" i="12"/>
  <c r="I363" i="12"/>
  <c r="H363" i="12"/>
  <c r="N363" i="12" s="1"/>
  <c r="G363" i="12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M360" i="12"/>
  <c r="L360" i="12"/>
  <c r="K360" i="12"/>
  <c r="I360" i="12"/>
  <c r="H360" i="12"/>
  <c r="N360" i="12" s="1"/>
  <c r="G360" i="12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G358" i="12"/>
  <c r="M358" i="12" s="1"/>
  <c r="M357" i="12"/>
  <c r="L357" i="12"/>
  <c r="K357" i="12"/>
  <c r="J357" i="12"/>
  <c r="I357" i="12"/>
  <c r="H357" i="12"/>
  <c r="N357" i="12" s="1"/>
  <c r="G357" i="12"/>
  <c r="L356" i="12"/>
  <c r="K356" i="12"/>
  <c r="I356" i="12"/>
  <c r="H356" i="12"/>
  <c r="N356" i="12" s="1"/>
  <c r="G356" i="12"/>
  <c r="M356" i="12" s="1"/>
  <c r="M355" i="12"/>
  <c r="L355" i="12"/>
  <c r="K355" i="12"/>
  <c r="J355" i="12"/>
  <c r="I355" i="12"/>
  <c r="H355" i="12"/>
  <c r="N355" i="12" s="1"/>
  <c r="G355" i="12"/>
  <c r="M354" i="12"/>
  <c r="L354" i="12"/>
  <c r="K354" i="12"/>
  <c r="J354" i="12"/>
  <c r="I354" i="12"/>
  <c r="H354" i="12"/>
  <c r="N354" i="12" s="1"/>
  <c r="G354" i="12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M351" i="12"/>
  <c r="L351" i="12"/>
  <c r="K351" i="12"/>
  <c r="J351" i="12"/>
  <c r="I351" i="12"/>
  <c r="H351" i="12"/>
  <c r="N351" i="12" s="1"/>
  <c r="G351" i="12"/>
  <c r="M350" i="12"/>
  <c r="L350" i="12"/>
  <c r="K350" i="12"/>
  <c r="J350" i="12"/>
  <c r="I350" i="12"/>
  <c r="H350" i="12"/>
  <c r="N350" i="12" s="1"/>
  <c r="G350" i="12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M344" i="12"/>
  <c r="L344" i="12"/>
  <c r="K344" i="12"/>
  <c r="J344" i="12"/>
  <c r="I344" i="12"/>
  <c r="H344" i="12"/>
  <c r="N344" i="12" s="1"/>
  <c r="G344" i="12"/>
  <c r="L343" i="12"/>
  <c r="K343" i="12"/>
  <c r="J343" i="12"/>
  <c r="I343" i="12"/>
  <c r="G343" i="12"/>
  <c r="M343" i="12" s="1"/>
  <c r="L342" i="12"/>
  <c r="K342" i="12"/>
  <c r="J342" i="12"/>
  <c r="I342" i="12"/>
  <c r="H342" i="12"/>
  <c r="N342" i="12" s="1"/>
  <c r="G342" i="12"/>
  <c r="M342" i="12" s="1"/>
  <c r="M341" i="12"/>
  <c r="L341" i="12"/>
  <c r="K341" i="12"/>
  <c r="J341" i="12"/>
  <c r="I341" i="12"/>
  <c r="H341" i="12"/>
  <c r="N341" i="12" s="1"/>
  <c r="G341" i="12"/>
  <c r="M340" i="12"/>
  <c r="L340" i="12"/>
  <c r="K340" i="12"/>
  <c r="J340" i="12"/>
  <c r="I340" i="12"/>
  <c r="H340" i="12"/>
  <c r="N340" i="12" s="1"/>
  <c r="G340" i="12"/>
  <c r="L339" i="12"/>
  <c r="K339" i="12"/>
  <c r="J339" i="12"/>
  <c r="I339" i="12"/>
  <c r="H339" i="12"/>
  <c r="N339" i="12" s="1"/>
  <c r="G339" i="12"/>
  <c r="M339" i="12" s="1"/>
  <c r="L338" i="12"/>
  <c r="K338" i="12"/>
  <c r="G338" i="12"/>
  <c r="M338" i="12" s="1"/>
  <c r="L337" i="12"/>
  <c r="K337" i="12"/>
  <c r="J337" i="12"/>
  <c r="I337" i="12"/>
  <c r="H337" i="12"/>
  <c r="N337" i="12" s="1"/>
  <c r="G337" i="12"/>
  <c r="M337" i="12" s="1"/>
  <c r="M336" i="12"/>
  <c r="L336" i="12"/>
  <c r="K336" i="12"/>
  <c r="J336" i="12"/>
  <c r="I336" i="12"/>
  <c r="H336" i="12"/>
  <c r="N336" i="12" s="1"/>
  <c r="G336" i="12"/>
  <c r="M335" i="12"/>
  <c r="L335" i="12"/>
  <c r="K335" i="12"/>
  <c r="J335" i="12"/>
  <c r="I335" i="12"/>
  <c r="H335" i="12"/>
  <c r="N335" i="12" s="1"/>
  <c r="G335" i="12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M332" i="12"/>
  <c r="L332" i="12"/>
  <c r="K332" i="12"/>
  <c r="J332" i="12"/>
  <c r="I332" i="12"/>
  <c r="G332" i="12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L328" i="12"/>
  <c r="K328" i="12"/>
  <c r="J328" i="12"/>
  <c r="I328" i="12"/>
  <c r="H328" i="12"/>
  <c r="N328" i="12" s="1"/>
  <c r="G328" i="12"/>
  <c r="M328" i="12" s="1"/>
  <c r="L327" i="12"/>
  <c r="K327" i="12"/>
  <c r="L326" i="12"/>
  <c r="K326" i="12"/>
  <c r="J326" i="12"/>
  <c r="H326" i="12"/>
  <c r="N326" i="12" s="1"/>
  <c r="G326" i="12"/>
  <c r="M326" i="12" s="1"/>
  <c r="L325" i="12"/>
  <c r="K325" i="12"/>
  <c r="I325" i="12"/>
  <c r="G325" i="12"/>
  <c r="M325" i="12" s="1"/>
  <c r="L324" i="12"/>
  <c r="K324" i="12"/>
  <c r="M323" i="12"/>
  <c r="L323" i="12"/>
  <c r="K323" i="12"/>
  <c r="J323" i="12"/>
  <c r="I323" i="12"/>
  <c r="H323" i="12"/>
  <c r="N323" i="12" s="1"/>
  <c r="G323" i="12"/>
  <c r="L322" i="12"/>
  <c r="K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M320" i="12"/>
  <c r="L320" i="12"/>
  <c r="K320" i="12"/>
  <c r="J320" i="12"/>
  <c r="I320" i="12"/>
  <c r="H320" i="12"/>
  <c r="N320" i="12" s="1"/>
  <c r="G320" i="12"/>
  <c r="L319" i="12"/>
  <c r="K319" i="12"/>
  <c r="J319" i="12"/>
  <c r="I319" i="12"/>
  <c r="G319" i="12"/>
  <c r="M319" i="12" s="1"/>
  <c r="L318" i="12"/>
  <c r="K318" i="12"/>
  <c r="M317" i="12"/>
  <c r="L317" i="12"/>
  <c r="K317" i="12"/>
  <c r="J317" i="12"/>
  <c r="I317" i="12"/>
  <c r="H317" i="12"/>
  <c r="N317" i="12" s="1"/>
  <c r="G317" i="12"/>
  <c r="L316" i="12"/>
  <c r="K316" i="12"/>
  <c r="J316" i="12"/>
  <c r="H316" i="12"/>
  <c r="N316" i="12" s="1"/>
  <c r="G316" i="12"/>
  <c r="M316" i="12" s="1"/>
  <c r="M315" i="12"/>
  <c r="L315" i="12"/>
  <c r="K315" i="12"/>
  <c r="J315" i="12"/>
  <c r="I315" i="12"/>
  <c r="H315" i="12"/>
  <c r="N315" i="12" s="1"/>
  <c r="G315" i="12"/>
  <c r="M314" i="12"/>
  <c r="L314" i="12"/>
  <c r="K314" i="12"/>
  <c r="J314" i="12"/>
  <c r="I314" i="12"/>
  <c r="H314" i="12"/>
  <c r="N314" i="12" s="1"/>
  <c r="G314" i="12"/>
  <c r="L313" i="12"/>
  <c r="K313" i="12"/>
  <c r="J313" i="12"/>
  <c r="H313" i="12"/>
  <c r="N313" i="12" s="1"/>
  <c r="G313" i="12"/>
  <c r="M313" i="12" s="1"/>
  <c r="L312" i="12"/>
  <c r="K312" i="12"/>
  <c r="J312" i="12"/>
  <c r="L311" i="12"/>
  <c r="K311" i="12"/>
  <c r="J311" i="12"/>
  <c r="H311" i="12"/>
  <c r="N311" i="12" s="1"/>
  <c r="G311" i="12"/>
  <c r="M311" i="12" s="1"/>
  <c r="L310" i="12"/>
  <c r="K310" i="12"/>
  <c r="J310" i="12"/>
  <c r="H310" i="12"/>
  <c r="N310" i="12" s="1"/>
  <c r="L309" i="12"/>
  <c r="K309" i="12"/>
  <c r="G309" i="12"/>
  <c r="M309" i="12" s="1"/>
  <c r="L308" i="12"/>
  <c r="K308" i="12"/>
  <c r="J308" i="12"/>
  <c r="H308" i="12"/>
  <c r="N308" i="12" s="1"/>
  <c r="G308" i="12"/>
  <c r="M308" i="12" s="1"/>
  <c r="L307" i="12"/>
  <c r="K307" i="12"/>
  <c r="I307" i="12"/>
  <c r="L306" i="12"/>
  <c r="K306" i="12"/>
  <c r="M305" i="12"/>
  <c r="L305" i="12"/>
  <c r="K305" i="12"/>
  <c r="J305" i="12"/>
  <c r="I305" i="12"/>
  <c r="H305" i="12"/>
  <c r="N305" i="12" s="1"/>
  <c r="G305" i="12"/>
  <c r="L304" i="12"/>
  <c r="K304" i="12"/>
  <c r="J304" i="12"/>
  <c r="H304" i="12"/>
  <c r="N304" i="12" s="1"/>
  <c r="M303" i="12"/>
  <c r="L303" i="12"/>
  <c r="K303" i="12"/>
  <c r="J303" i="12"/>
  <c r="I303" i="12"/>
  <c r="H303" i="12"/>
  <c r="N303" i="12" s="1"/>
  <c r="G303" i="12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I300" i="12"/>
  <c r="M299" i="12"/>
  <c r="L299" i="12"/>
  <c r="K299" i="12"/>
  <c r="J299" i="12"/>
  <c r="I299" i="12"/>
  <c r="H299" i="12"/>
  <c r="N299" i="12" s="1"/>
  <c r="G299" i="12"/>
  <c r="L298" i="12"/>
  <c r="K298" i="12"/>
  <c r="J298" i="12"/>
  <c r="G298" i="12"/>
  <c r="M298" i="12" s="1"/>
  <c r="M297" i="12"/>
  <c r="L297" i="12"/>
  <c r="K297" i="12"/>
  <c r="J297" i="12"/>
  <c r="I297" i="12"/>
  <c r="H297" i="12"/>
  <c r="N297" i="12" s="1"/>
  <c r="G297" i="12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H295" i="12"/>
  <c r="N295" i="12" s="1"/>
  <c r="G295" i="12"/>
  <c r="M295" i="12" s="1"/>
  <c r="L294" i="12"/>
  <c r="K294" i="12"/>
  <c r="J294" i="12"/>
  <c r="H294" i="12"/>
  <c r="N294" i="12" s="1"/>
  <c r="L293" i="12"/>
  <c r="K293" i="12"/>
  <c r="L292" i="12"/>
  <c r="K292" i="12"/>
  <c r="L291" i="12"/>
  <c r="K291" i="12"/>
  <c r="J291" i="12"/>
  <c r="I291" i="12"/>
  <c r="H291" i="12"/>
  <c r="N291" i="12" s="1"/>
  <c r="L290" i="12"/>
  <c r="K290" i="12"/>
  <c r="J290" i="12"/>
  <c r="I290" i="12"/>
  <c r="H290" i="12"/>
  <c r="N290" i="12" s="1"/>
  <c r="G290" i="12"/>
  <c r="M290" i="12" s="1"/>
  <c r="M289" i="12"/>
  <c r="L289" i="12"/>
  <c r="K289" i="12"/>
  <c r="J289" i="12"/>
  <c r="I289" i="12"/>
  <c r="H289" i="12"/>
  <c r="N289" i="12" s="1"/>
  <c r="G289" i="12"/>
  <c r="L288" i="12"/>
  <c r="K288" i="12"/>
  <c r="J288" i="12"/>
  <c r="I288" i="12"/>
  <c r="H288" i="12"/>
  <c r="N288" i="12" s="1"/>
  <c r="M287" i="12"/>
  <c r="L287" i="12"/>
  <c r="K287" i="12"/>
  <c r="J287" i="12"/>
  <c r="I287" i="12"/>
  <c r="G287" i="12"/>
  <c r="L286" i="12"/>
  <c r="K286" i="12"/>
  <c r="J286" i="12"/>
  <c r="L285" i="12"/>
  <c r="K285" i="12"/>
  <c r="G285" i="12"/>
  <c r="M285" i="12" s="1"/>
  <c r="L284" i="12"/>
  <c r="K284" i="12"/>
  <c r="J284" i="12"/>
  <c r="H284" i="12"/>
  <c r="N284" i="12" s="1"/>
  <c r="L283" i="12"/>
  <c r="K283" i="12"/>
  <c r="J283" i="12"/>
  <c r="I283" i="12"/>
  <c r="H283" i="12"/>
  <c r="N283" i="12" s="1"/>
  <c r="G283" i="12"/>
  <c r="M283" i="12" s="1"/>
  <c r="M282" i="12"/>
  <c r="L282" i="12"/>
  <c r="K282" i="12"/>
  <c r="J282" i="12"/>
  <c r="I282" i="12"/>
  <c r="H282" i="12"/>
  <c r="N282" i="12" s="1"/>
  <c r="G282" i="12"/>
  <c r="L281" i="12"/>
  <c r="K281" i="12"/>
  <c r="L280" i="12"/>
  <c r="K280" i="12"/>
  <c r="I280" i="12"/>
  <c r="H280" i="12"/>
  <c r="N280" i="12" s="1"/>
  <c r="G280" i="12"/>
  <c r="M280" i="12" s="1"/>
  <c r="L279" i="12"/>
  <c r="K279" i="12"/>
  <c r="J279" i="12"/>
  <c r="I279" i="12"/>
  <c r="L278" i="12"/>
  <c r="K278" i="12"/>
  <c r="J278" i="12"/>
  <c r="H278" i="12"/>
  <c r="N278" i="12" s="1"/>
  <c r="G278" i="12"/>
  <c r="M278" i="12" s="1"/>
  <c r="L277" i="12"/>
  <c r="K277" i="12"/>
  <c r="J277" i="12"/>
  <c r="I277" i="12"/>
  <c r="H277" i="12"/>
  <c r="N277" i="12" s="1"/>
  <c r="L276" i="12"/>
  <c r="K276" i="12"/>
  <c r="J276" i="12"/>
  <c r="H276" i="12"/>
  <c r="N276" i="12" s="1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M273" i="12"/>
  <c r="L273" i="12"/>
  <c r="K273" i="12"/>
  <c r="J273" i="12"/>
  <c r="I273" i="12"/>
  <c r="H273" i="12"/>
  <c r="N273" i="12" s="1"/>
  <c r="G273" i="12"/>
  <c r="M272" i="12"/>
  <c r="L272" i="12"/>
  <c r="K272" i="12"/>
  <c r="J272" i="12"/>
  <c r="I272" i="12"/>
  <c r="H272" i="12"/>
  <c r="N272" i="12" s="1"/>
  <c r="G272" i="12"/>
  <c r="L271" i="12"/>
  <c r="K271" i="12"/>
  <c r="I271" i="12"/>
  <c r="H271" i="12"/>
  <c r="N271" i="12" s="1"/>
  <c r="G271" i="12"/>
  <c r="M271" i="12" s="1"/>
  <c r="L270" i="12"/>
  <c r="K270" i="12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L267" i="12"/>
  <c r="K267" i="12"/>
  <c r="J267" i="12"/>
  <c r="I267" i="12"/>
  <c r="H267" i="12"/>
  <c r="N267" i="12" s="1"/>
  <c r="G267" i="12"/>
  <c r="M267" i="12" s="1"/>
  <c r="M266" i="12"/>
  <c r="L266" i="12"/>
  <c r="K266" i="12"/>
  <c r="J266" i="12"/>
  <c r="I266" i="12"/>
  <c r="H266" i="12"/>
  <c r="N266" i="12" s="1"/>
  <c r="G266" i="12"/>
  <c r="M265" i="12"/>
  <c r="L265" i="12"/>
  <c r="K265" i="12"/>
  <c r="J265" i="12"/>
  <c r="I265" i="12"/>
  <c r="H265" i="12"/>
  <c r="N265" i="12" s="1"/>
  <c r="G265" i="12"/>
  <c r="L264" i="12"/>
  <c r="K264" i="12"/>
  <c r="J264" i="12"/>
  <c r="G264" i="12"/>
  <c r="M264" i="12" s="1"/>
  <c r="M263" i="12"/>
  <c r="L263" i="12"/>
  <c r="K263" i="12"/>
  <c r="J263" i="12"/>
  <c r="I263" i="12"/>
  <c r="H263" i="12"/>
  <c r="N263" i="12" s="1"/>
  <c r="G263" i="12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L260" i="12"/>
  <c r="K260" i="12"/>
  <c r="J260" i="12"/>
  <c r="L259" i="12"/>
  <c r="K259" i="12"/>
  <c r="J259" i="12"/>
  <c r="I259" i="12"/>
  <c r="H259" i="12"/>
  <c r="N259" i="12" s="1"/>
  <c r="G259" i="12"/>
  <c r="M259" i="12" s="1"/>
  <c r="L258" i="12"/>
  <c r="K258" i="12"/>
  <c r="J258" i="12"/>
  <c r="M257" i="12"/>
  <c r="L257" i="12"/>
  <c r="K257" i="12"/>
  <c r="J257" i="12"/>
  <c r="I257" i="12"/>
  <c r="H257" i="12"/>
  <c r="N257" i="12" s="1"/>
  <c r="G257" i="12"/>
  <c r="L256" i="12"/>
  <c r="K256" i="12"/>
  <c r="J256" i="12"/>
  <c r="H256" i="12"/>
  <c r="N256" i="12" s="1"/>
  <c r="G256" i="12"/>
  <c r="M256" i="12" s="1"/>
  <c r="L255" i="12"/>
  <c r="K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L251" i="12"/>
  <c r="K251" i="12"/>
  <c r="J251" i="12"/>
  <c r="I251" i="12"/>
  <c r="H251" i="12"/>
  <c r="N251" i="12" s="1"/>
  <c r="G251" i="12"/>
  <c r="M251" i="12" s="1"/>
  <c r="M250" i="12"/>
  <c r="L250" i="12"/>
  <c r="K250" i="12"/>
  <c r="J250" i="12"/>
  <c r="I250" i="12"/>
  <c r="H250" i="12"/>
  <c r="N250" i="12" s="1"/>
  <c r="G250" i="12"/>
  <c r="L249" i="12"/>
  <c r="K249" i="12"/>
  <c r="J249" i="12"/>
  <c r="H249" i="12"/>
  <c r="N249" i="12" s="1"/>
  <c r="L248" i="12"/>
  <c r="K248" i="12"/>
  <c r="J248" i="12"/>
  <c r="L247" i="12"/>
  <c r="K247" i="12"/>
  <c r="J247" i="12"/>
  <c r="I247" i="12"/>
  <c r="H247" i="12"/>
  <c r="N247" i="12" s="1"/>
  <c r="G247" i="12"/>
  <c r="M247" i="12" s="1"/>
  <c r="L246" i="12"/>
  <c r="K246" i="12"/>
  <c r="H246" i="12"/>
  <c r="N246" i="12" s="1"/>
  <c r="G246" i="12"/>
  <c r="M246" i="12" s="1"/>
  <c r="L245" i="12"/>
  <c r="K245" i="12"/>
  <c r="H245" i="12"/>
  <c r="N245" i="12" s="1"/>
  <c r="L244" i="12"/>
  <c r="K244" i="12"/>
  <c r="J244" i="12"/>
  <c r="M243" i="12"/>
  <c r="L243" i="12"/>
  <c r="K243" i="12"/>
  <c r="J243" i="12"/>
  <c r="I243" i="12"/>
  <c r="H243" i="12"/>
  <c r="N243" i="12" s="1"/>
  <c r="G243" i="12"/>
  <c r="L242" i="12"/>
  <c r="K242" i="12"/>
  <c r="L241" i="12"/>
  <c r="K241" i="12"/>
  <c r="J241" i="12"/>
  <c r="I241" i="12"/>
  <c r="H241" i="12"/>
  <c r="N241" i="12" s="1"/>
  <c r="G241" i="12"/>
  <c r="M241" i="12" s="1"/>
  <c r="M240" i="12"/>
  <c r="L240" i="12"/>
  <c r="K240" i="12"/>
  <c r="J240" i="12"/>
  <c r="I240" i="12"/>
  <c r="H240" i="12"/>
  <c r="N240" i="12" s="1"/>
  <c r="G240" i="12"/>
  <c r="M239" i="12"/>
  <c r="L239" i="12"/>
  <c r="K239" i="12"/>
  <c r="J239" i="12"/>
  <c r="I239" i="12"/>
  <c r="H239" i="12"/>
  <c r="N239" i="12" s="1"/>
  <c r="G239" i="12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M236" i="12"/>
  <c r="L236" i="12"/>
  <c r="K236" i="12"/>
  <c r="J236" i="12"/>
  <c r="I236" i="12"/>
  <c r="G236" i="12"/>
  <c r="L235" i="12"/>
  <c r="K235" i="12"/>
  <c r="I235" i="12"/>
  <c r="L234" i="12"/>
  <c r="K234" i="12"/>
  <c r="J234" i="12"/>
  <c r="I234" i="12"/>
  <c r="H234" i="12"/>
  <c r="N234" i="12" s="1"/>
  <c r="G234" i="12"/>
  <c r="M234" i="12" s="1"/>
  <c r="M233" i="12"/>
  <c r="L233" i="12"/>
  <c r="K233" i="12"/>
  <c r="J233" i="12"/>
  <c r="I233" i="12"/>
  <c r="H233" i="12"/>
  <c r="N233" i="12" s="1"/>
  <c r="G233" i="12"/>
  <c r="M232" i="12"/>
  <c r="L232" i="12"/>
  <c r="K232" i="12"/>
  <c r="J232" i="12"/>
  <c r="I232" i="12"/>
  <c r="H232" i="12"/>
  <c r="N232" i="12" s="1"/>
  <c r="G232" i="12"/>
  <c r="L231" i="12"/>
  <c r="K231" i="12"/>
  <c r="I231" i="12"/>
  <c r="H231" i="12"/>
  <c r="N231" i="12" s="1"/>
  <c r="G231" i="12"/>
  <c r="M231" i="12" s="1"/>
  <c r="L230" i="12"/>
  <c r="K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G228" i="12"/>
  <c r="M228" i="12" s="1"/>
  <c r="L227" i="12"/>
  <c r="K227" i="12"/>
  <c r="I227" i="12"/>
  <c r="L226" i="12"/>
  <c r="K226" i="12"/>
  <c r="M225" i="12"/>
  <c r="L225" i="12"/>
  <c r="K225" i="12"/>
  <c r="G225" i="12"/>
  <c r="M224" i="12"/>
  <c r="L224" i="12"/>
  <c r="K224" i="12"/>
  <c r="J224" i="12"/>
  <c r="I224" i="12"/>
  <c r="H224" i="12"/>
  <c r="N224" i="12" s="1"/>
  <c r="G224" i="12"/>
  <c r="L223" i="12"/>
  <c r="K223" i="12"/>
  <c r="I223" i="12"/>
  <c r="H223" i="12"/>
  <c r="N223" i="12" s="1"/>
  <c r="L222" i="12"/>
  <c r="K222" i="12"/>
  <c r="J222" i="12"/>
  <c r="I222" i="12"/>
  <c r="G222" i="12"/>
  <c r="M222" i="12" s="1"/>
  <c r="L221" i="12"/>
  <c r="K221" i="12"/>
  <c r="I221" i="12"/>
  <c r="L220" i="12"/>
  <c r="K220" i="12"/>
  <c r="M219" i="12"/>
  <c r="L219" i="12"/>
  <c r="K219" i="12"/>
  <c r="G219" i="12"/>
  <c r="L218" i="12"/>
  <c r="K218" i="12"/>
  <c r="M217" i="12"/>
  <c r="L217" i="12"/>
  <c r="K217" i="12"/>
  <c r="J217" i="12"/>
  <c r="I217" i="12"/>
  <c r="H217" i="12"/>
  <c r="N217" i="12" s="1"/>
  <c r="G217" i="12"/>
  <c r="L216" i="12"/>
  <c r="K216" i="12"/>
  <c r="L215" i="12"/>
  <c r="K215" i="12"/>
  <c r="L214" i="12"/>
  <c r="K214" i="12"/>
  <c r="J214" i="12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H212" i="12"/>
  <c r="N212" i="12" s="1"/>
  <c r="G212" i="12"/>
  <c r="M212" i="12" s="1"/>
  <c r="M211" i="12"/>
  <c r="L211" i="12"/>
  <c r="K211" i="12"/>
  <c r="J211" i="12"/>
  <c r="I211" i="12"/>
  <c r="H211" i="12"/>
  <c r="N211" i="12" s="1"/>
  <c r="G211" i="12"/>
  <c r="L210" i="12"/>
  <c r="K210" i="12"/>
  <c r="L209" i="12"/>
  <c r="K209" i="12"/>
  <c r="L208" i="12"/>
  <c r="K208" i="12"/>
  <c r="J208" i="12"/>
  <c r="I208" i="12"/>
  <c r="G208" i="12"/>
  <c r="M208" i="12" s="1"/>
  <c r="L207" i="12"/>
  <c r="K207" i="12"/>
  <c r="J207" i="12"/>
  <c r="I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L204" i="12"/>
  <c r="K204" i="12"/>
  <c r="L203" i="12"/>
  <c r="K203" i="12"/>
  <c r="L202" i="12"/>
  <c r="K202" i="12"/>
  <c r="L201" i="12"/>
  <c r="K201" i="12"/>
  <c r="J201" i="12"/>
  <c r="H201" i="12"/>
  <c r="N201" i="12" s="1"/>
  <c r="G201" i="12"/>
  <c r="M201" i="12" s="1"/>
  <c r="M200" i="12"/>
  <c r="L200" i="12"/>
  <c r="K200" i="12"/>
  <c r="J200" i="12"/>
  <c r="I200" i="12"/>
  <c r="H200" i="12"/>
  <c r="N200" i="12" s="1"/>
  <c r="G200" i="12"/>
  <c r="L199" i="12"/>
  <c r="K199" i="12"/>
  <c r="I199" i="12"/>
  <c r="H199" i="12"/>
  <c r="N199" i="12" s="1"/>
  <c r="L198" i="12"/>
  <c r="K198" i="12"/>
  <c r="J198" i="12"/>
  <c r="I198" i="12"/>
  <c r="H198" i="12"/>
  <c r="N198" i="12" s="1"/>
  <c r="L197" i="12"/>
  <c r="K197" i="12"/>
  <c r="I197" i="12"/>
  <c r="M196" i="12"/>
  <c r="L196" i="12"/>
  <c r="K196" i="12"/>
  <c r="J196" i="12"/>
  <c r="I196" i="12"/>
  <c r="H196" i="12"/>
  <c r="N196" i="12" s="1"/>
  <c r="G196" i="12"/>
  <c r="L195" i="12"/>
  <c r="K195" i="12"/>
  <c r="M194" i="12"/>
  <c r="L194" i="12"/>
  <c r="K194" i="12"/>
  <c r="J194" i="12"/>
  <c r="I194" i="12"/>
  <c r="H194" i="12"/>
  <c r="N194" i="12" s="1"/>
  <c r="G194" i="12"/>
  <c r="L193" i="12"/>
  <c r="K193" i="12"/>
  <c r="L192" i="12"/>
  <c r="K192" i="12"/>
  <c r="J192" i="12"/>
  <c r="I192" i="12"/>
  <c r="H192" i="12"/>
  <c r="N192" i="12" s="1"/>
  <c r="G192" i="12"/>
  <c r="M192" i="12" s="1"/>
  <c r="M191" i="12"/>
  <c r="L191" i="12"/>
  <c r="K191" i="12"/>
  <c r="J191" i="12"/>
  <c r="I191" i="12"/>
  <c r="G191" i="12"/>
  <c r="L190" i="12"/>
  <c r="K190" i="12"/>
  <c r="J190" i="12"/>
  <c r="I190" i="12"/>
  <c r="H190" i="12"/>
  <c r="N190" i="12" s="1"/>
  <c r="G190" i="12"/>
  <c r="M190" i="12" s="1"/>
  <c r="L189" i="12"/>
  <c r="K189" i="12"/>
  <c r="J189" i="12"/>
  <c r="I189" i="12"/>
  <c r="I188" i="12"/>
  <c r="F188" i="12"/>
  <c r="J360" i="12" s="1"/>
  <c r="E188" i="12"/>
  <c r="I338" i="12" s="1"/>
  <c r="D188" i="12"/>
  <c r="H358" i="12" s="1"/>
  <c r="N358" i="12" s="1"/>
  <c r="C188" i="12"/>
  <c r="G347" i="12" s="1"/>
  <c r="M347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H178" i="12"/>
  <c r="N178" i="12" s="1"/>
  <c r="G178" i="12"/>
  <c r="M178" i="12" s="1"/>
  <c r="L177" i="12"/>
  <c r="K177" i="12"/>
  <c r="J177" i="12"/>
  <c r="M176" i="12"/>
  <c r="L176" i="12"/>
  <c r="K176" i="12"/>
  <c r="I176" i="12"/>
  <c r="H176" i="12"/>
  <c r="N176" i="12" s="1"/>
  <c r="G176" i="12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M173" i="12"/>
  <c r="L173" i="12"/>
  <c r="K173" i="12"/>
  <c r="J173" i="12"/>
  <c r="I173" i="12"/>
  <c r="H173" i="12"/>
  <c r="N173" i="12" s="1"/>
  <c r="G173" i="12"/>
  <c r="M172" i="12"/>
  <c r="L172" i="12"/>
  <c r="K172" i="12"/>
  <c r="J172" i="12"/>
  <c r="I172" i="12"/>
  <c r="H172" i="12"/>
  <c r="N172" i="12" s="1"/>
  <c r="G172" i="12"/>
  <c r="M171" i="12"/>
  <c r="L171" i="12"/>
  <c r="K171" i="12"/>
  <c r="J171" i="12"/>
  <c r="I171" i="12"/>
  <c r="G171" i="12"/>
  <c r="L170" i="12"/>
  <c r="K170" i="12"/>
  <c r="M169" i="12"/>
  <c r="L169" i="12"/>
  <c r="K169" i="12"/>
  <c r="J169" i="12"/>
  <c r="I169" i="12"/>
  <c r="G169" i="12"/>
  <c r="L168" i="12"/>
  <c r="K168" i="12"/>
  <c r="J168" i="12"/>
  <c r="I168" i="12"/>
  <c r="H168" i="12"/>
  <c r="N168" i="12" s="1"/>
  <c r="L167" i="12"/>
  <c r="K167" i="12"/>
  <c r="J167" i="12"/>
  <c r="H167" i="12"/>
  <c r="N167" i="12" s="1"/>
  <c r="G167" i="12"/>
  <c r="M167" i="12" s="1"/>
  <c r="L166" i="12"/>
  <c r="K166" i="12"/>
  <c r="L165" i="12"/>
  <c r="K165" i="12"/>
  <c r="J165" i="12"/>
  <c r="H165" i="12"/>
  <c r="N165" i="12" s="1"/>
  <c r="G165" i="12"/>
  <c r="M165" i="12" s="1"/>
  <c r="M164" i="12"/>
  <c r="L164" i="12"/>
  <c r="K164" i="12"/>
  <c r="J164" i="12"/>
  <c r="I164" i="12"/>
  <c r="H164" i="12"/>
  <c r="N164" i="12" s="1"/>
  <c r="G164" i="12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M161" i="12"/>
  <c r="L161" i="12"/>
  <c r="K161" i="12"/>
  <c r="J161" i="12"/>
  <c r="H161" i="12"/>
  <c r="N161" i="12" s="1"/>
  <c r="G161" i="12"/>
  <c r="L160" i="12"/>
  <c r="K160" i="12"/>
  <c r="J160" i="12"/>
  <c r="I160" i="12"/>
  <c r="H160" i="12"/>
  <c r="N160" i="12" s="1"/>
  <c r="G160" i="12"/>
  <c r="M160" i="12" s="1"/>
  <c r="L159" i="12"/>
  <c r="K159" i="12"/>
  <c r="H159" i="12"/>
  <c r="N159" i="12" s="1"/>
  <c r="M158" i="12"/>
  <c r="L158" i="12"/>
  <c r="K158" i="12"/>
  <c r="J158" i="12"/>
  <c r="I158" i="12"/>
  <c r="H158" i="12"/>
  <c r="N158" i="12" s="1"/>
  <c r="G158" i="12"/>
  <c r="L157" i="12"/>
  <c r="K157" i="12"/>
  <c r="J157" i="12"/>
  <c r="I157" i="12"/>
  <c r="G157" i="12"/>
  <c r="M157" i="12" s="1"/>
  <c r="L156" i="12"/>
  <c r="K156" i="12"/>
  <c r="J156" i="12"/>
  <c r="H156" i="12"/>
  <c r="N156" i="12" s="1"/>
  <c r="L155" i="12"/>
  <c r="K155" i="12"/>
  <c r="L154" i="12"/>
  <c r="K154" i="12"/>
  <c r="L153" i="12"/>
  <c r="K153" i="12"/>
  <c r="L152" i="12"/>
  <c r="K152" i="12"/>
  <c r="L151" i="12"/>
  <c r="K151" i="12"/>
  <c r="J151" i="12"/>
  <c r="I151" i="12"/>
  <c r="H151" i="12"/>
  <c r="N151" i="12" s="1"/>
  <c r="G151" i="12"/>
  <c r="M151" i="12" s="1"/>
  <c r="L150" i="12"/>
  <c r="K150" i="12"/>
  <c r="H150" i="12"/>
  <c r="N150" i="12" s="1"/>
  <c r="L149" i="12"/>
  <c r="K149" i="12"/>
  <c r="H149" i="12"/>
  <c r="N149" i="12" s="1"/>
  <c r="L148" i="12"/>
  <c r="K148" i="12"/>
  <c r="J148" i="12"/>
  <c r="L147" i="12"/>
  <c r="K147" i="12"/>
  <c r="H147" i="12"/>
  <c r="N147" i="12" s="1"/>
  <c r="L146" i="12"/>
  <c r="K146" i="12"/>
  <c r="L145" i="12"/>
  <c r="K145" i="12"/>
  <c r="L144" i="12"/>
  <c r="K144" i="12"/>
  <c r="M143" i="12"/>
  <c r="L143" i="12"/>
  <c r="K143" i="12"/>
  <c r="J143" i="12"/>
  <c r="H143" i="12"/>
  <c r="N143" i="12" s="1"/>
  <c r="G143" i="12"/>
  <c r="L142" i="12"/>
  <c r="K142" i="12"/>
  <c r="L141" i="12"/>
  <c r="K141" i="12"/>
  <c r="M140" i="12"/>
  <c r="L140" i="12"/>
  <c r="K140" i="12"/>
  <c r="J140" i="12"/>
  <c r="I140" i="12"/>
  <c r="H140" i="12"/>
  <c r="N140" i="12" s="1"/>
  <c r="G140" i="12"/>
  <c r="L139" i="12"/>
  <c r="K139" i="12"/>
  <c r="L138" i="12"/>
  <c r="K138" i="12"/>
  <c r="J138" i="12"/>
  <c r="H138" i="12"/>
  <c r="N138" i="12" s="1"/>
  <c r="G138" i="12"/>
  <c r="M138" i="12" s="1"/>
  <c r="L137" i="12"/>
  <c r="K137" i="12"/>
  <c r="L136" i="12"/>
  <c r="K136" i="12"/>
  <c r="J136" i="12"/>
  <c r="I136" i="12"/>
  <c r="H136" i="12"/>
  <c r="N136" i="12" s="1"/>
  <c r="L135" i="12"/>
  <c r="K135" i="12"/>
  <c r="L134" i="12"/>
  <c r="K134" i="12"/>
  <c r="H134" i="12"/>
  <c r="N134" i="12" s="1"/>
  <c r="L133" i="12"/>
  <c r="K133" i="12"/>
  <c r="J133" i="12"/>
  <c r="M132" i="12"/>
  <c r="L132" i="12"/>
  <c r="K132" i="12"/>
  <c r="G132" i="12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L129" i="12"/>
  <c r="K129" i="12"/>
  <c r="I129" i="12"/>
  <c r="H129" i="12"/>
  <c r="N129" i="12" s="1"/>
  <c r="L128" i="12"/>
  <c r="K128" i="12"/>
  <c r="J128" i="12"/>
  <c r="I128" i="12"/>
  <c r="M127" i="12"/>
  <c r="L127" i="12"/>
  <c r="K127" i="12"/>
  <c r="J127" i="12"/>
  <c r="I127" i="12"/>
  <c r="G127" i="12"/>
  <c r="L126" i="12"/>
  <c r="K126" i="12"/>
  <c r="J126" i="12"/>
  <c r="I126" i="12"/>
  <c r="H126" i="12"/>
  <c r="N126" i="12" s="1"/>
  <c r="L125" i="12"/>
  <c r="K125" i="12"/>
  <c r="L124" i="12"/>
  <c r="K124" i="12"/>
  <c r="L123" i="12"/>
  <c r="K123" i="12"/>
  <c r="M122" i="12"/>
  <c r="L122" i="12"/>
  <c r="K122" i="12"/>
  <c r="J122" i="12"/>
  <c r="I122" i="12"/>
  <c r="H122" i="12"/>
  <c r="N122" i="12" s="1"/>
  <c r="G122" i="12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G120" i="12"/>
  <c r="M120" i="12" s="1"/>
  <c r="L119" i="12"/>
  <c r="K119" i="12"/>
  <c r="J119" i="12"/>
  <c r="I119" i="12"/>
  <c r="L118" i="12"/>
  <c r="K118" i="12"/>
  <c r="L117" i="12"/>
  <c r="K117" i="12"/>
  <c r="J117" i="12"/>
  <c r="I117" i="12"/>
  <c r="H117" i="12"/>
  <c r="N117" i="12" s="1"/>
  <c r="G117" i="12"/>
  <c r="M117" i="12" s="1"/>
  <c r="L116" i="12"/>
  <c r="K116" i="12"/>
  <c r="L115" i="12"/>
  <c r="K115" i="12"/>
  <c r="M114" i="12"/>
  <c r="L114" i="12"/>
  <c r="K114" i="12"/>
  <c r="J114" i="12"/>
  <c r="I114" i="12"/>
  <c r="H114" i="12"/>
  <c r="N114" i="12" s="1"/>
  <c r="G114" i="12"/>
  <c r="M113" i="12"/>
  <c r="L113" i="12"/>
  <c r="K113" i="12"/>
  <c r="J113" i="12"/>
  <c r="I113" i="12"/>
  <c r="H113" i="12"/>
  <c r="N113" i="12" s="1"/>
  <c r="G113" i="12"/>
  <c r="L112" i="12"/>
  <c r="K112" i="12"/>
  <c r="J112" i="12"/>
  <c r="I112" i="12"/>
  <c r="H112" i="12"/>
  <c r="N112" i="12" s="1"/>
  <c r="L111" i="12"/>
  <c r="K111" i="12"/>
  <c r="L110" i="12"/>
  <c r="K110" i="12"/>
  <c r="J110" i="12"/>
  <c r="I110" i="12"/>
  <c r="H110" i="12"/>
  <c r="N110" i="12" s="1"/>
  <c r="G110" i="12"/>
  <c r="M110" i="12" s="1"/>
  <c r="L109" i="12"/>
  <c r="K109" i="12"/>
  <c r="H109" i="12"/>
  <c r="N109" i="12" s="1"/>
  <c r="G109" i="12"/>
  <c r="M109" i="12" s="1"/>
  <c r="L108" i="12"/>
  <c r="K108" i="12"/>
  <c r="M107" i="12"/>
  <c r="L107" i="12"/>
  <c r="K107" i="12"/>
  <c r="J107" i="12"/>
  <c r="I107" i="12"/>
  <c r="H107" i="12"/>
  <c r="N107" i="12" s="1"/>
  <c r="G107" i="12"/>
  <c r="L106" i="12"/>
  <c r="K106" i="12"/>
  <c r="M105" i="12"/>
  <c r="L105" i="12"/>
  <c r="K105" i="12"/>
  <c r="J105" i="12"/>
  <c r="I105" i="12"/>
  <c r="G105" i="12"/>
  <c r="M104" i="12"/>
  <c r="L104" i="12"/>
  <c r="K104" i="12"/>
  <c r="J104" i="12"/>
  <c r="I104" i="12"/>
  <c r="G104" i="12"/>
  <c r="L103" i="12"/>
  <c r="K103" i="12"/>
  <c r="L102" i="12"/>
  <c r="K102" i="12"/>
  <c r="L101" i="12"/>
  <c r="K101" i="12"/>
  <c r="L100" i="12"/>
  <c r="K100" i="12"/>
  <c r="L99" i="12"/>
  <c r="K99" i="12"/>
  <c r="L98" i="12"/>
  <c r="K98" i="12"/>
  <c r="H98" i="12"/>
  <c r="N98" i="12" s="1"/>
  <c r="G98" i="12"/>
  <c r="M98" i="12" s="1"/>
  <c r="L97" i="12"/>
  <c r="K97" i="12"/>
  <c r="L96" i="12"/>
  <c r="K96" i="12"/>
  <c r="J96" i="12"/>
  <c r="I96" i="12"/>
  <c r="H96" i="12"/>
  <c r="N96" i="12" s="1"/>
  <c r="G96" i="12"/>
  <c r="M96" i="12" s="1"/>
  <c r="M95" i="12"/>
  <c r="L95" i="12"/>
  <c r="K95" i="12"/>
  <c r="J95" i="12"/>
  <c r="I95" i="12"/>
  <c r="H95" i="12"/>
  <c r="N95" i="12" s="1"/>
  <c r="G95" i="12"/>
  <c r="M94" i="12"/>
  <c r="L94" i="12"/>
  <c r="K94" i="12"/>
  <c r="J94" i="12"/>
  <c r="I94" i="12"/>
  <c r="H94" i="12"/>
  <c r="N94" i="12" s="1"/>
  <c r="G94" i="12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I91" i="12"/>
  <c r="L90" i="12"/>
  <c r="K90" i="12"/>
  <c r="J90" i="12"/>
  <c r="I90" i="12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L87" i="12"/>
  <c r="K87" i="12"/>
  <c r="J87" i="12"/>
  <c r="I87" i="12"/>
  <c r="G87" i="12"/>
  <c r="M87" i="12" s="1"/>
  <c r="L86" i="12"/>
  <c r="K86" i="12"/>
  <c r="L85" i="12"/>
  <c r="K85" i="12"/>
  <c r="J85" i="12"/>
  <c r="M84" i="12"/>
  <c r="L84" i="12"/>
  <c r="K84" i="12"/>
  <c r="J84" i="12"/>
  <c r="H84" i="12"/>
  <c r="N84" i="12" s="1"/>
  <c r="G84" i="12"/>
  <c r="L83" i="12"/>
  <c r="K83" i="12"/>
  <c r="L82" i="12"/>
  <c r="K82" i="12"/>
  <c r="I82" i="12"/>
  <c r="I81" i="12"/>
  <c r="F81" i="12"/>
  <c r="J178" i="12" s="1"/>
  <c r="E81" i="12"/>
  <c r="I139" i="12" s="1"/>
  <c r="D81" i="12"/>
  <c r="H82" i="12" s="1"/>
  <c r="N82" i="12" s="1"/>
  <c r="C81" i="12"/>
  <c r="G177" i="12" s="1"/>
  <c r="M177" i="12" s="1"/>
  <c r="M73" i="12"/>
  <c r="L73" i="12"/>
  <c r="K73" i="12"/>
  <c r="J73" i="12"/>
  <c r="I73" i="12"/>
  <c r="H73" i="12"/>
  <c r="N73" i="12" s="1"/>
  <c r="G73" i="12"/>
  <c r="M72" i="12"/>
  <c r="L72" i="12"/>
  <c r="K72" i="12"/>
  <c r="J72" i="12"/>
  <c r="I72" i="12"/>
  <c r="H72" i="12"/>
  <c r="N72" i="12" s="1"/>
  <c r="G72" i="12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M69" i="12"/>
  <c r="L69" i="12"/>
  <c r="K69" i="12"/>
  <c r="J69" i="12"/>
  <c r="I69" i="12"/>
  <c r="H69" i="12"/>
  <c r="N69" i="12" s="1"/>
  <c r="G69" i="12"/>
  <c r="L68" i="12"/>
  <c r="K68" i="12"/>
  <c r="I68" i="12"/>
  <c r="H68" i="12"/>
  <c r="N68" i="12" s="1"/>
  <c r="G68" i="12"/>
  <c r="M68" i="12" s="1"/>
  <c r="L67" i="12"/>
  <c r="K67" i="12"/>
  <c r="J67" i="12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I65" i="12"/>
  <c r="G65" i="12"/>
  <c r="M65" i="12" s="1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M61" i="12"/>
  <c r="L61" i="12"/>
  <c r="K61" i="12"/>
  <c r="J61" i="12"/>
  <c r="I61" i="12"/>
  <c r="H61" i="12"/>
  <c r="N61" i="12" s="1"/>
  <c r="G61" i="12"/>
  <c r="M60" i="12"/>
  <c r="L60" i="12"/>
  <c r="K60" i="12"/>
  <c r="J60" i="12"/>
  <c r="I60" i="12"/>
  <c r="H60" i="12"/>
  <c r="N60" i="12" s="1"/>
  <c r="G60" i="12"/>
  <c r="L59" i="12"/>
  <c r="K59" i="12"/>
  <c r="J59" i="12"/>
  <c r="I59" i="12"/>
  <c r="H59" i="12"/>
  <c r="N59" i="12" s="1"/>
  <c r="G59" i="12"/>
  <c r="M59" i="12" s="1"/>
  <c r="M58" i="12"/>
  <c r="L58" i="12"/>
  <c r="K58" i="12"/>
  <c r="I58" i="12"/>
  <c r="H58" i="12"/>
  <c r="N58" i="12" s="1"/>
  <c r="G58" i="12"/>
  <c r="M57" i="12"/>
  <c r="L57" i="12"/>
  <c r="K57" i="12"/>
  <c r="J57" i="12"/>
  <c r="I57" i="12"/>
  <c r="H57" i="12"/>
  <c r="N57" i="12" s="1"/>
  <c r="G57" i="12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M54" i="12"/>
  <c r="L54" i="12"/>
  <c r="K54" i="12"/>
  <c r="J54" i="12"/>
  <c r="I54" i="12"/>
  <c r="H54" i="12"/>
  <c r="N54" i="12" s="1"/>
  <c r="G54" i="12"/>
  <c r="L53" i="12"/>
  <c r="K53" i="12"/>
  <c r="J53" i="12"/>
  <c r="I53" i="12"/>
  <c r="H53" i="12"/>
  <c r="N53" i="12" s="1"/>
  <c r="L52" i="12"/>
  <c r="K52" i="12"/>
  <c r="J52" i="12"/>
  <c r="I52" i="12"/>
  <c r="H52" i="12"/>
  <c r="N52" i="12" s="1"/>
  <c r="M51" i="12"/>
  <c r="L51" i="12"/>
  <c r="K51" i="12"/>
  <c r="I51" i="12"/>
  <c r="H51" i="12"/>
  <c r="G51" i="12"/>
  <c r="M50" i="12"/>
  <c r="L50" i="12"/>
  <c r="K50" i="12"/>
  <c r="I50" i="12"/>
  <c r="H50" i="12"/>
  <c r="N50" i="12" s="1"/>
  <c r="G50" i="12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G48" i="12"/>
  <c r="M48" i="12" s="1"/>
  <c r="M47" i="12"/>
  <c r="L47" i="12"/>
  <c r="K47" i="12"/>
  <c r="J47" i="12"/>
  <c r="I47" i="12"/>
  <c r="H47" i="12"/>
  <c r="N47" i="12" s="1"/>
  <c r="G47" i="12"/>
  <c r="M46" i="12"/>
  <c r="L46" i="12"/>
  <c r="K46" i="12"/>
  <c r="J46" i="12"/>
  <c r="I46" i="12"/>
  <c r="H46" i="12"/>
  <c r="N46" i="12" s="1"/>
  <c r="G46" i="12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M39" i="12"/>
  <c r="L39" i="12"/>
  <c r="K39" i="12"/>
  <c r="I39" i="12"/>
  <c r="H39" i="12"/>
  <c r="N39" i="12" s="1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L34" i="12"/>
  <c r="K34" i="12"/>
  <c r="J34" i="12"/>
  <c r="I34" i="12"/>
  <c r="H34" i="12"/>
  <c r="N34" i="12" s="1"/>
  <c r="G34" i="12"/>
  <c r="M34" i="12" s="1"/>
  <c r="L33" i="12"/>
  <c r="K33" i="12"/>
  <c r="I33" i="12"/>
  <c r="L32" i="12"/>
  <c r="K32" i="12"/>
  <c r="J32" i="12"/>
  <c r="I32" i="12"/>
  <c r="H32" i="12"/>
  <c r="N32" i="12" s="1"/>
  <c r="G32" i="12"/>
  <c r="M32" i="12" s="1"/>
  <c r="L31" i="12"/>
  <c r="K31" i="12"/>
  <c r="J31" i="12"/>
  <c r="H31" i="12"/>
  <c r="N31" i="12" s="1"/>
  <c r="G31" i="12"/>
  <c r="M31" i="12" s="1"/>
  <c r="L30" i="12"/>
  <c r="K30" i="12"/>
  <c r="J30" i="12"/>
  <c r="I30" i="12"/>
  <c r="G30" i="12"/>
  <c r="M30" i="12" s="1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M25" i="12"/>
  <c r="L25" i="12"/>
  <c r="K25" i="12"/>
  <c r="J25" i="12"/>
  <c r="I25" i="12"/>
  <c r="H25" i="12"/>
  <c r="N25" i="12" s="1"/>
  <c r="G25" i="12"/>
  <c r="L24" i="12"/>
  <c r="K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68" i="12" s="1"/>
  <c r="E22" i="12"/>
  <c r="I36" i="12" s="1"/>
  <c r="D22" i="12"/>
  <c r="H67" i="12" s="1"/>
  <c r="N67" i="12" s="1"/>
  <c r="C22" i="12"/>
  <c r="G33" i="12" s="1"/>
  <c r="M33" i="12" s="1"/>
  <c r="L14" i="12"/>
  <c r="F14" i="12"/>
  <c r="E14" i="12"/>
  <c r="D14" i="12"/>
  <c r="C14" i="12"/>
  <c r="F13" i="12"/>
  <c r="E13" i="12"/>
  <c r="D13" i="12"/>
  <c r="C13" i="12"/>
  <c r="F12" i="12"/>
  <c r="E12" i="12"/>
  <c r="D12" i="12"/>
  <c r="L12" i="12" s="1"/>
  <c r="C12" i="12"/>
  <c r="F11" i="12"/>
  <c r="E11" i="12"/>
  <c r="D11" i="12"/>
  <c r="C11" i="12"/>
  <c r="F10" i="12"/>
  <c r="C10" i="12"/>
  <c r="F9" i="12"/>
  <c r="E9" i="12"/>
  <c r="D9" i="12"/>
  <c r="C9" i="12"/>
  <c r="L640" i="11"/>
  <c r="K640" i="11"/>
  <c r="G640" i="11"/>
  <c r="M640" i="11" s="1"/>
  <c r="L639" i="11"/>
  <c r="K639" i="11"/>
  <c r="J639" i="11"/>
  <c r="L638" i="11"/>
  <c r="K638" i="11"/>
  <c r="J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M636" i="11" s="1"/>
  <c r="I636" i="11"/>
  <c r="G636" i="11"/>
  <c r="M635" i="11"/>
  <c r="L635" i="11"/>
  <c r="K635" i="11"/>
  <c r="J635" i="11"/>
  <c r="I635" i="11"/>
  <c r="H635" i="11"/>
  <c r="N635" i="11" s="1"/>
  <c r="G635" i="11"/>
  <c r="L634" i="11"/>
  <c r="K634" i="11"/>
  <c r="J634" i="11"/>
  <c r="H634" i="11"/>
  <c r="N634" i="11" s="1"/>
  <c r="G634" i="11"/>
  <c r="M634" i="11" s="1"/>
  <c r="L633" i="11"/>
  <c r="K633" i="11"/>
  <c r="M633" i="11" s="1"/>
  <c r="I633" i="11"/>
  <c r="G633" i="11"/>
  <c r="L632" i="11"/>
  <c r="K632" i="11"/>
  <c r="H632" i="11"/>
  <c r="N632" i="11" s="1"/>
  <c r="G632" i="11"/>
  <c r="M632" i="11" s="1"/>
  <c r="L631" i="11"/>
  <c r="K631" i="11"/>
  <c r="L630" i="11"/>
  <c r="K630" i="11"/>
  <c r="H630" i="11"/>
  <c r="N630" i="11" s="1"/>
  <c r="G630" i="11"/>
  <c r="M630" i="11" s="1"/>
  <c r="L629" i="11"/>
  <c r="K629" i="11"/>
  <c r="I629" i="11"/>
  <c r="L628" i="11"/>
  <c r="K628" i="11"/>
  <c r="H628" i="11"/>
  <c r="N628" i="11" s="1"/>
  <c r="G628" i="11"/>
  <c r="M628" i="11" s="1"/>
  <c r="L627" i="11"/>
  <c r="K627" i="11"/>
  <c r="L626" i="11"/>
  <c r="K626" i="11"/>
  <c r="J626" i="11"/>
  <c r="H626" i="11"/>
  <c r="N626" i="11" s="1"/>
  <c r="G626" i="11"/>
  <c r="M626" i="11" s="1"/>
  <c r="L625" i="11"/>
  <c r="K625" i="11"/>
  <c r="G625" i="11"/>
  <c r="M625" i="11" s="1"/>
  <c r="L624" i="11"/>
  <c r="K624" i="11"/>
  <c r="J624" i="11"/>
  <c r="I624" i="11"/>
  <c r="H624" i="11"/>
  <c r="N624" i="11" s="1"/>
  <c r="G624" i="11"/>
  <c r="M624" i="11" s="1"/>
  <c r="L623" i="11"/>
  <c r="K623" i="11"/>
  <c r="H623" i="11"/>
  <c r="N623" i="11" s="1"/>
  <c r="G623" i="11"/>
  <c r="M623" i="11" s="1"/>
  <c r="L622" i="11"/>
  <c r="K622" i="11"/>
  <c r="I622" i="11"/>
  <c r="M621" i="11"/>
  <c r="L621" i="11"/>
  <c r="K621" i="11"/>
  <c r="J621" i="11"/>
  <c r="I621" i="11"/>
  <c r="H621" i="11"/>
  <c r="N621" i="11" s="1"/>
  <c r="G621" i="11"/>
  <c r="L620" i="11"/>
  <c r="K620" i="11"/>
  <c r="I620" i="11"/>
  <c r="G620" i="11"/>
  <c r="M620" i="11" s="1"/>
  <c r="L619" i="11"/>
  <c r="K619" i="11"/>
  <c r="J619" i="11"/>
  <c r="I619" i="11"/>
  <c r="M618" i="11"/>
  <c r="L618" i="11"/>
  <c r="K618" i="11"/>
  <c r="J618" i="11"/>
  <c r="I618" i="11"/>
  <c r="H618" i="11"/>
  <c r="N618" i="11" s="1"/>
  <c r="G618" i="11"/>
  <c r="L617" i="11"/>
  <c r="K617" i="11"/>
  <c r="G617" i="11"/>
  <c r="M617" i="11" s="1"/>
  <c r="M616" i="11"/>
  <c r="L616" i="11"/>
  <c r="K616" i="11"/>
  <c r="I616" i="11"/>
  <c r="H616" i="11"/>
  <c r="N616" i="11" s="1"/>
  <c r="G616" i="11"/>
  <c r="L615" i="11"/>
  <c r="K615" i="11"/>
  <c r="G615" i="11"/>
  <c r="M615" i="11" s="1"/>
  <c r="L614" i="11"/>
  <c r="K614" i="11"/>
  <c r="I614" i="11"/>
  <c r="H614" i="11"/>
  <c r="N614" i="11" s="1"/>
  <c r="G614" i="11"/>
  <c r="M614" i="11" s="1"/>
  <c r="L613" i="11"/>
  <c r="K613" i="11"/>
  <c r="J613" i="11"/>
  <c r="I613" i="11"/>
  <c r="H613" i="11"/>
  <c r="N613" i="11" s="1"/>
  <c r="G613" i="11"/>
  <c r="M613" i="11" s="1"/>
  <c r="K612" i="11"/>
  <c r="F612" i="11"/>
  <c r="J640" i="11" s="1"/>
  <c r="E612" i="11"/>
  <c r="I639" i="11" s="1"/>
  <c r="D612" i="11"/>
  <c r="H639" i="11" s="1"/>
  <c r="N639" i="11" s="1"/>
  <c r="C612" i="11"/>
  <c r="G639" i="11" s="1"/>
  <c r="M639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M601" i="11"/>
  <c r="L601" i="11"/>
  <c r="K601" i="11"/>
  <c r="J601" i="11"/>
  <c r="I601" i="11"/>
  <c r="H601" i="11"/>
  <c r="N601" i="11" s="1"/>
  <c r="G601" i="11"/>
  <c r="M600" i="11"/>
  <c r="L600" i="11"/>
  <c r="K600" i="11"/>
  <c r="I600" i="11"/>
  <c r="H600" i="11"/>
  <c r="N600" i="11" s="1"/>
  <c r="G600" i="11"/>
  <c r="L599" i="11"/>
  <c r="K599" i="11"/>
  <c r="J599" i="11"/>
  <c r="I599" i="11"/>
  <c r="H599" i="11"/>
  <c r="N599" i="11" s="1"/>
  <c r="G599" i="11"/>
  <c r="M599" i="11" s="1"/>
  <c r="L598" i="11"/>
  <c r="K598" i="11"/>
  <c r="I598" i="11"/>
  <c r="G598" i="11"/>
  <c r="M598" i="11" s="1"/>
  <c r="L597" i="11"/>
  <c r="K597" i="11"/>
  <c r="I597" i="11"/>
  <c r="M596" i="11"/>
  <c r="L596" i="11"/>
  <c r="K596" i="11"/>
  <c r="J596" i="11"/>
  <c r="I596" i="11"/>
  <c r="H596" i="11"/>
  <c r="N596" i="11" s="1"/>
  <c r="G596" i="11"/>
  <c r="L595" i="11"/>
  <c r="K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I591" i="11"/>
  <c r="G591" i="11"/>
  <c r="M591" i="11" s="1"/>
  <c r="L590" i="11"/>
  <c r="K590" i="11"/>
  <c r="L589" i="11"/>
  <c r="K589" i="11"/>
  <c r="L588" i="11"/>
  <c r="K588" i="11"/>
  <c r="I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I585" i="11"/>
  <c r="G585" i="11"/>
  <c r="M585" i="11" s="1"/>
  <c r="L584" i="11"/>
  <c r="K584" i="11"/>
  <c r="J584" i="11"/>
  <c r="I584" i="11"/>
  <c r="H584" i="11"/>
  <c r="N584" i="11" s="1"/>
  <c r="L583" i="11"/>
  <c r="K583" i="11"/>
  <c r="I583" i="11"/>
  <c r="G583" i="11"/>
  <c r="M582" i="11"/>
  <c r="L582" i="11"/>
  <c r="K582" i="11"/>
  <c r="J582" i="11"/>
  <c r="I582" i="11"/>
  <c r="G582" i="11"/>
  <c r="L581" i="11"/>
  <c r="K581" i="11"/>
  <c r="I581" i="11"/>
  <c r="G581" i="11"/>
  <c r="M581" i="11" s="1"/>
  <c r="L580" i="11"/>
  <c r="K580" i="11"/>
  <c r="I580" i="11"/>
  <c r="G580" i="11"/>
  <c r="M580" i="11" s="1"/>
  <c r="L579" i="11"/>
  <c r="K579" i="11"/>
  <c r="J579" i="11"/>
  <c r="I579" i="11"/>
  <c r="H579" i="11"/>
  <c r="N579" i="11" s="1"/>
  <c r="G579" i="11"/>
  <c r="M579" i="11" s="1"/>
  <c r="L578" i="11"/>
  <c r="K578" i="11"/>
  <c r="I578" i="11"/>
  <c r="L577" i="11"/>
  <c r="K577" i="1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M574" i="11"/>
  <c r="L574" i="11"/>
  <c r="K574" i="11"/>
  <c r="J574" i="11"/>
  <c r="I574" i="11"/>
  <c r="H574" i="11"/>
  <c r="N574" i="11" s="1"/>
  <c r="G574" i="11"/>
  <c r="L573" i="11"/>
  <c r="K573" i="11"/>
  <c r="H573" i="11"/>
  <c r="G573" i="11"/>
  <c r="M573" i="11" s="1"/>
  <c r="M572" i="11"/>
  <c r="L572" i="11"/>
  <c r="K572" i="11"/>
  <c r="J572" i="11"/>
  <c r="I572" i="11"/>
  <c r="H572" i="11"/>
  <c r="N572" i="11" s="1"/>
  <c r="G572" i="11"/>
  <c r="L571" i="11"/>
  <c r="K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M566" i="11"/>
  <c r="L566" i="11"/>
  <c r="K566" i="11"/>
  <c r="J566" i="11"/>
  <c r="I566" i="11"/>
  <c r="G566" i="11"/>
  <c r="L565" i="11"/>
  <c r="K565" i="11"/>
  <c r="J565" i="11"/>
  <c r="I565" i="11"/>
  <c r="H565" i="11"/>
  <c r="N565" i="11" s="1"/>
  <c r="G565" i="11"/>
  <c r="M565" i="11" s="1"/>
  <c r="L564" i="11"/>
  <c r="K564" i="11"/>
  <c r="L563" i="11"/>
  <c r="K563" i="11"/>
  <c r="L562" i="11"/>
  <c r="K562" i="11"/>
  <c r="J562" i="11"/>
  <c r="I562" i="11"/>
  <c r="G562" i="11"/>
  <c r="M562" i="11" s="1"/>
  <c r="L561" i="11"/>
  <c r="K561" i="11"/>
  <c r="I561" i="11"/>
  <c r="G561" i="11"/>
  <c r="M561" i="11" s="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M557" i="11"/>
  <c r="L557" i="11"/>
  <c r="K557" i="11"/>
  <c r="J557" i="11"/>
  <c r="I557" i="11"/>
  <c r="H557" i="11"/>
  <c r="N557" i="11" s="1"/>
  <c r="G557" i="11"/>
  <c r="L556" i="11"/>
  <c r="K556" i="11"/>
  <c r="J556" i="11"/>
  <c r="I556" i="11"/>
  <c r="H556" i="11"/>
  <c r="N556" i="11" s="1"/>
  <c r="G556" i="11"/>
  <c r="M556" i="11" s="1"/>
  <c r="L555" i="11"/>
  <c r="K555" i="11"/>
  <c r="I555" i="11"/>
  <c r="H555" i="11"/>
  <c r="N555" i="11" s="1"/>
  <c r="G555" i="11"/>
  <c r="L554" i="11"/>
  <c r="K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M551" i="11"/>
  <c r="L551" i="11"/>
  <c r="K551" i="11"/>
  <c r="I551" i="11"/>
  <c r="H551" i="11"/>
  <c r="N551" i="11" s="1"/>
  <c r="G551" i="1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M548" i="11"/>
  <c r="L548" i="11"/>
  <c r="K548" i="11"/>
  <c r="J548" i="11"/>
  <c r="I548" i="11"/>
  <c r="H548" i="11"/>
  <c r="N548" i="11" s="1"/>
  <c r="G548" i="1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H545" i="11"/>
  <c r="N545" i="11" s="1"/>
  <c r="G545" i="11"/>
  <c r="M545" i="11" s="1"/>
  <c r="L544" i="11"/>
  <c r="K544" i="11"/>
  <c r="L543" i="11"/>
  <c r="K543" i="11"/>
  <c r="J543" i="11"/>
  <c r="H543" i="11"/>
  <c r="N543" i="11" s="1"/>
  <c r="G543" i="11"/>
  <c r="M543" i="11" s="1"/>
  <c r="M542" i="11"/>
  <c r="L542" i="11"/>
  <c r="K542" i="11"/>
  <c r="J542" i="11"/>
  <c r="I542" i="11"/>
  <c r="H542" i="11"/>
  <c r="N542" i="11" s="1"/>
  <c r="G542" i="11"/>
  <c r="L541" i="11"/>
  <c r="K541" i="11"/>
  <c r="J541" i="11"/>
  <c r="I541" i="11"/>
  <c r="H541" i="11"/>
  <c r="N541" i="11" s="1"/>
  <c r="G541" i="11"/>
  <c r="M541" i="11" s="1"/>
  <c r="L540" i="11"/>
  <c r="K540" i="11"/>
  <c r="J540" i="11"/>
  <c r="H540" i="11"/>
  <c r="N540" i="11" s="1"/>
  <c r="M539" i="11"/>
  <c r="L539" i="11"/>
  <c r="K539" i="11"/>
  <c r="J539" i="11"/>
  <c r="H539" i="11"/>
  <c r="N539" i="11" s="1"/>
  <c r="G539" i="11"/>
  <c r="M538" i="11"/>
  <c r="L538" i="11"/>
  <c r="K538" i="11"/>
  <c r="J538" i="11"/>
  <c r="I538" i="11"/>
  <c r="H538" i="11"/>
  <c r="N538" i="11" s="1"/>
  <c r="G538" i="1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M531" i="11"/>
  <c r="L531" i="11"/>
  <c r="K531" i="11"/>
  <c r="J531" i="11"/>
  <c r="I531" i="11"/>
  <c r="H531" i="11"/>
  <c r="N531" i="11" s="1"/>
  <c r="G531" i="11"/>
  <c r="M530" i="11"/>
  <c r="L530" i="11"/>
  <c r="K530" i="11"/>
  <c r="J530" i="11"/>
  <c r="I530" i="11"/>
  <c r="H530" i="11"/>
  <c r="N530" i="11" s="1"/>
  <c r="G530" i="11"/>
  <c r="L529" i="11"/>
  <c r="K529" i="11"/>
  <c r="J529" i="11"/>
  <c r="I529" i="11"/>
  <c r="H529" i="11"/>
  <c r="N529" i="11" s="1"/>
  <c r="G529" i="11"/>
  <c r="M529" i="11" s="1"/>
  <c r="L528" i="11"/>
  <c r="K528" i="11"/>
  <c r="L527" i="11"/>
  <c r="K527" i="11"/>
  <c r="J527" i="11"/>
  <c r="I527" i="11"/>
  <c r="H527" i="11"/>
  <c r="N527" i="11" s="1"/>
  <c r="G527" i="11"/>
  <c r="M527" i="11" s="1"/>
  <c r="L526" i="11"/>
  <c r="K526" i="11"/>
  <c r="J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M524" i="11"/>
  <c r="L524" i="11"/>
  <c r="K524" i="11"/>
  <c r="J524" i="11"/>
  <c r="I524" i="11"/>
  <c r="H524" i="11"/>
  <c r="N524" i="11" s="1"/>
  <c r="G524" i="11"/>
  <c r="M523" i="11"/>
  <c r="L523" i="11"/>
  <c r="K523" i="11"/>
  <c r="J523" i="11"/>
  <c r="I523" i="11"/>
  <c r="H523" i="11"/>
  <c r="N523" i="11" s="1"/>
  <c r="G523" i="11"/>
  <c r="L522" i="11"/>
  <c r="K522" i="11"/>
  <c r="I522" i="11"/>
  <c r="H522" i="11"/>
  <c r="G522" i="11"/>
  <c r="M522" i="11" s="1"/>
  <c r="M521" i="11"/>
  <c r="L521" i="11"/>
  <c r="K521" i="11"/>
  <c r="J521" i="11"/>
  <c r="I521" i="11"/>
  <c r="H521" i="11"/>
  <c r="N521" i="11" s="1"/>
  <c r="G521" i="11"/>
  <c r="L520" i="11"/>
  <c r="K520" i="11"/>
  <c r="J520" i="11"/>
  <c r="I520" i="1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M518" i="11" s="1"/>
  <c r="G518" i="11"/>
  <c r="L517" i="11"/>
  <c r="K517" i="11"/>
  <c r="I517" i="11"/>
  <c r="G517" i="11"/>
  <c r="M517" i="11" s="1"/>
  <c r="L516" i="11"/>
  <c r="K516" i="11"/>
  <c r="J516" i="11"/>
  <c r="I516" i="11"/>
  <c r="G516" i="11"/>
  <c r="M516" i="11" s="1"/>
  <c r="L515" i="11"/>
  <c r="K515" i="11"/>
  <c r="J515" i="11"/>
  <c r="G515" i="11"/>
  <c r="M515" i="11" s="1"/>
  <c r="L514" i="11"/>
  <c r="K514" i="11"/>
  <c r="I514" i="11"/>
  <c r="H514" i="11"/>
  <c r="N514" i="11" s="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I512" i="11"/>
  <c r="G512" i="11"/>
  <c r="M512" i="11" s="1"/>
  <c r="L511" i="11"/>
  <c r="K511" i="11"/>
  <c r="J511" i="11"/>
  <c r="I511" i="11"/>
  <c r="G511" i="11"/>
  <c r="M511" i="11" s="1"/>
  <c r="L510" i="11"/>
  <c r="K510" i="11"/>
  <c r="J510" i="11"/>
  <c r="H510" i="11"/>
  <c r="N510" i="11" s="1"/>
  <c r="G510" i="11"/>
  <c r="M510" i="11" s="1"/>
  <c r="M509" i="11"/>
  <c r="L509" i="11"/>
  <c r="K509" i="11"/>
  <c r="J509" i="11"/>
  <c r="I509" i="11"/>
  <c r="H509" i="11"/>
  <c r="N509" i="11" s="1"/>
  <c r="G509" i="11"/>
  <c r="L508" i="11"/>
  <c r="K508" i="11"/>
  <c r="J508" i="11"/>
  <c r="I508" i="11"/>
  <c r="H508" i="11"/>
  <c r="N508" i="11" s="1"/>
  <c r="G508" i="11"/>
  <c r="M508" i="11" s="1"/>
  <c r="L507" i="11"/>
  <c r="K507" i="11"/>
  <c r="H507" i="11"/>
  <c r="G507" i="11"/>
  <c r="M507" i="11" s="1"/>
  <c r="L506" i="11"/>
  <c r="K506" i="11"/>
  <c r="J506" i="11"/>
  <c r="I506" i="11"/>
  <c r="H506" i="11"/>
  <c r="N506" i="11" s="1"/>
  <c r="G506" i="11"/>
  <c r="M506" i="11" s="1"/>
  <c r="M505" i="11"/>
  <c r="L505" i="11"/>
  <c r="K505" i="11"/>
  <c r="J505" i="11"/>
  <c r="I505" i="11"/>
  <c r="H505" i="11"/>
  <c r="N505" i="11" s="1"/>
  <c r="G505" i="11"/>
  <c r="L504" i="11"/>
  <c r="K504" i="11"/>
  <c r="I504" i="11"/>
  <c r="H504" i="11"/>
  <c r="G504" i="11"/>
  <c r="M504" i="11" s="1"/>
  <c r="M503" i="11"/>
  <c r="L503" i="11"/>
  <c r="K503" i="11"/>
  <c r="J503" i="11"/>
  <c r="I503" i="11"/>
  <c r="H503" i="11"/>
  <c r="N503" i="11" s="1"/>
  <c r="G503" i="11"/>
  <c r="M502" i="11"/>
  <c r="L502" i="11"/>
  <c r="K502" i="11"/>
  <c r="J502" i="11"/>
  <c r="I502" i="11"/>
  <c r="H502" i="11"/>
  <c r="N502" i="11" s="1"/>
  <c r="G502" i="1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I499" i="11"/>
  <c r="G499" i="11"/>
  <c r="M499" i="11" s="1"/>
  <c r="L498" i="11"/>
  <c r="K498" i="11"/>
  <c r="J498" i="11"/>
  <c r="I498" i="11"/>
  <c r="H498" i="11"/>
  <c r="N498" i="11" s="1"/>
  <c r="G498" i="11"/>
  <c r="M498" i="11" s="1"/>
  <c r="L497" i="11"/>
  <c r="K497" i="11"/>
  <c r="I497" i="11"/>
  <c r="H497" i="11"/>
  <c r="N497" i="11" s="1"/>
  <c r="G497" i="11"/>
  <c r="L496" i="11"/>
  <c r="K496" i="11"/>
  <c r="J496" i="11"/>
  <c r="I496" i="11"/>
  <c r="H496" i="11"/>
  <c r="N496" i="11" s="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M494" i="11" s="1"/>
  <c r="I494" i="11"/>
  <c r="G494" i="11"/>
  <c r="L493" i="11"/>
  <c r="K493" i="11"/>
  <c r="I493" i="11"/>
  <c r="G493" i="11"/>
  <c r="M493" i="11" s="1"/>
  <c r="L492" i="11"/>
  <c r="K492" i="11"/>
  <c r="I492" i="11"/>
  <c r="G492" i="11"/>
  <c r="M491" i="11"/>
  <c r="L491" i="11"/>
  <c r="K491" i="11"/>
  <c r="J491" i="11"/>
  <c r="I491" i="11"/>
  <c r="H491" i="11"/>
  <c r="N491" i="11" s="1"/>
  <c r="G491" i="11"/>
  <c r="L490" i="11"/>
  <c r="K490" i="11"/>
  <c r="J490" i="11"/>
  <c r="I490" i="11"/>
  <c r="H490" i="11"/>
  <c r="N490" i="11" s="1"/>
  <c r="G490" i="11"/>
  <c r="M490" i="11" s="1"/>
  <c r="L489" i="11"/>
  <c r="K489" i="11"/>
  <c r="I489" i="11"/>
  <c r="H489" i="11"/>
  <c r="N489" i="11" s="1"/>
  <c r="G489" i="11"/>
  <c r="L488" i="11"/>
  <c r="K488" i="11"/>
  <c r="J488" i="11"/>
  <c r="I488" i="11"/>
  <c r="H488" i="11"/>
  <c r="N488" i="11" s="1"/>
  <c r="G488" i="11"/>
  <c r="M488" i="11" s="1"/>
  <c r="L487" i="11"/>
  <c r="K487" i="11"/>
  <c r="I487" i="11"/>
  <c r="G487" i="11"/>
  <c r="M487" i="11" s="1"/>
  <c r="M486" i="11"/>
  <c r="L486" i="11"/>
  <c r="K486" i="11"/>
  <c r="I486" i="11"/>
  <c r="H486" i="11"/>
  <c r="N486" i="11" s="1"/>
  <c r="G486" i="11"/>
  <c r="L485" i="11"/>
  <c r="K485" i="11"/>
  <c r="I485" i="11"/>
  <c r="G485" i="11"/>
  <c r="M485" i="11" s="1"/>
  <c r="L484" i="11"/>
  <c r="K484" i="11"/>
  <c r="I484" i="11"/>
  <c r="G484" i="11"/>
  <c r="M484" i="11" s="1"/>
  <c r="L483" i="11"/>
  <c r="K483" i="11"/>
  <c r="G483" i="11"/>
  <c r="M483" i="11" s="1"/>
  <c r="L482" i="11"/>
  <c r="K482" i="11"/>
  <c r="H482" i="11"/>
  <c r="N482" i="11" s="1"/>
  <c r="G482" i="11"/>
  <c r="M482" i="11" s="1"/>
  <c r="L481" i="11"/>
  <c r="K481" i="11"/>
  <c r="I481" i="11"/>
  <c r="G481" i="11"/>
  <c r="M481" i="11" s="1"/>
  <c r="L480" i="11"/>
  <c r="K480" i="11"/>
  <c r="J480" i="11"/>
  <c r="H480" i="11"/>
  <c r="N480" i="11" s="1"/>
  <c r="G480" i="11"/>
  <c r="M480" i="11" s="1"/>
  <c r="L479" i="11"/>
  <c r="K479" i="11"/>
  <c r="I479" i="11"/>
  <c r="H479" i="11"/>
  <c r="N479" i="11" s="1"/>
  <c r="G479" i="11"/>
  <c r="M479" i="11" s="1"/>
  <c r="L478" i="11"/>
  <c r="K478" i="11"/>
  <c r="I478" i="11"/>
  <c r="G478" i="11"/>
  <c r="M477" i="11"/>
  <c r="L477" i="11"/>
  <c r="K477" i="11"/>
  <c r="J477" i="11"/>
  <c r="I477" i="11"/>
  <c r="H477" i="11"/>
  <c r="N477" i="11" s="1"/>
  <c r="G477" i="1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M474" i="11"/>
  <c r="L474" i="11"/>
  <c r="K474" i="11"/>
  <c r="J474" i="11"/>
  <c r="I474" i="11"/>
  <c r="H474" i="11"/>
  <c r="N474" i="11" s="1"/>
  <c r="G474" i="11"/>
  <c r="L473" i="11"/>
  <c r="K473" i="11"/>
  <c r="G473" i="11"/>
  <c r="M473" i="11" s="1"/>
  <c r="L472" i="11"/>
  <c r="K472" i="11"/>
  <c r="H472" i="11"/>
  <c r="N472" i="11" s="1"/>
  <c r="L471" i="11"/>
  <c r="K471" i="11"/>
  <c r="H471" i="11"/>
  <c r="N471" i="11" s="1"/>
  <c r="G471" i="11"/>
  <c r="M471" i="11" s="1"/>
  <c r="L470" i="11"/>
  <c r="K470" i="11"/>
  <c r="L469" i="11"/>
  <c r="K469" i="11"/>
  <c r="G469" i="11"/>
  <c r="M469" i="11" s="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I466" i="11"/>
  <c r="G466" i="11"/>
  <c r="M466" i="11" s="1"/>
  <c r="L465" i="11"/>
  <c r="K465" i="11"/>
  <c r="I465" i="11"/>
  <c r="G465" i="11"/>
  <c r="M465" i="11" s="1"/>
  <c r="L464" i="11"/>
  <c r="K464" i="11"/>
  <c r="J464" i="11"/>
  <c r="I464" i="11"/>
  <c r="H464" i="11"/>
  <c r="N464" i="11" s="1"/>
  <c r="G464" i="11"/>
  <c r="M464" i="11" s="1"/>
  <c r="L463" i="11"/>
  <c r="K463" i="11"/>
  <c r="J463" i="11"/>
  <c r="I463" i="11"/>
  <c r="G463" i="11"/>
  <c r="M463" i="11" s="1"/>
  <c r="L462" i="11"/>
  <c r="K462" i="11"/>
  <c r="H462" i="11"/>
  <c r="N462" i="11" s="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I459" i="11"/>
  <c r="G459" i="11"/>
  <c r="M459" i="11" s="1"/>
  <c r="L458" i="11"/>
  <c r="K458" i="11"/>
  <c r="J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M453" i="11"/>
  <c r="L453" i="11"/>
  <c r="K453" i="11"/>
  <c r="J453" i="11"/>
  <c r="I453" i="11"/>
  <c r="H453" i="11"/>
  <c r="N453" i="11" s="1"/>
  <c r="G453" i="11"/>
  <c r="M452" i="11"/>
  <c r="L452" i="11"/>
  <c r="K452" i="11"/>
  <c r="J452" i="11"/>
  <c r="I452" i="11"/>
  <c r="H452" i="11"/>
  <c r="N452" i="11" s="1"/>
  <c r="G452" i="11"/>
  <c r="L451" i="11"/>
  <c r="K451" i="11"/>
  <c r="H451" i="11"/>
  <c r="G451" i="11"/>
  <c r="M451" i="11" s="1"/>
  <c r="L450" i="11"/>
  <c r="K450" i="11"/>
  <c r="H450" i="11"/>
  <c r="N450" i="11" s="1"/>
  <c r="G450" i="11"/>
  <c r="M450" i="11" s="1"/>
  <c r="L449" i="11"/>
  <c r="K449" i="11"/>
  <c r="J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H446" i="11"/>
  <c r="N446" i="11" s="1"/>
  <c r="G446" i="11"/>
  <c r="M446" i="11" s="1"/>
  <c r="L445" i="11"/>
  <c r="K445" i="11"/>
  <c r="M445" i="11" s="1"/>
  <c r="G445" i="11"/>
  <c r="L444" i="11"/>
  <c r="K444" i="11"/>
  <c r="J444" i="11"/>
  <c r="I444" i="11"/>
  <c r="H444" i="11"/>
  <c r="N444" i="11" s="1"/>
  <c r="G444" i="11"/>
  <c r="M444" i="11" s="1"/>
  <c r="L443" i="11"/>
  <c r="K443" i="11"/>
  <c r="I443" i="11"/>
  <c r="H443" i="11"/>
  <c r="G443" i="11"/>
  <c r="M443" i="11" s="1"/>
  <c r="L442" i="11"/>
  <c r="K442" i="11"/>
  <c r="I442" i="1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G437" i="11"/>
  <c r="M437" i="11" s="1"/>
  <c r="M436" i="11"/>
  <c r="L436" i="11"/>
  <c r="K436" i="11"/>
  <c r="J436" i="11"/>
  <c r="I436" i="11"/>
  <c r="G436" i="11"/>
  <c r="L435" i="11"/>
  <c r="K435" i="11"/>
  <c r="H435" i="11"/>
  <c r="N435" i="11" s="1"/>
  <c r="G435" i="11"/>
  <c r="M435" i="11" s="1"/>
  <c r="L434" i="11"/>
  <c r="K434" i="11"/>
  <c r="I434" i="11"/>
  <c r="M433" i="11"/>
  <c r="L433" i="11"/>
  <c r="K433" i="11"/>
  <c r="I433" i="11"/>
  <c r="H433" i="11"/>
  <c r="N433" i="11" s="1"/>
  <c r="G433" i="11"/>
  <c r="L432" i="11"/>
  <c r="K432" i="11"/>
  <c r="J432" i="11"/>
  <c r="I432" i="11"/>
  <c r="H432" i="11"/>
  <c r="N432" i="11" s="1"/>
  <c r="G432" i="11"/>
  <c r="M432" i="11" s="1"/>
  <c r="L431" i="11"/>
  <c r="K431" i="11"/>
  <c r="J431" i="11"/>
  <c r="I431" i="11"/>
  <c r="H431" i="11"/>
  <c r="N431" i="11" s="1"/>
  <c r="G431" i="11"/>
  <c r="M431" i="11" s="1"/>
  <c r="M430" i="11"/>
  <c r="L430" i="11"/>
  <c r="K430" i="11"/>
  <c r="J430" i="11"/>
  <c r="I430" i="11"/>
  <c r="H430" i="11"/>
  <c r="N430" i="11" s="1"/>
  <c r="G430" i="11"/>
  <c r="L429" i="11"/>
  <c r="K429" i="11"/>
  <c r="G429" i="11"/>
  <c r="M429" i="11" s="1"/>
  <c r="L428" i="11"/>
  <c r="K428" i="11"/>
  <c r="J428" i="11"/>
  <c r="H428" i="11"/>
  <c r="N428" i="11" s="1"/>
  <c r="L427" i="11"/>
  <c r="K427" i="11"/>
  <c r="H427" i="11"/>
  <c r="N427" i="11" s="1"/>
  <c r="G427" i="11"/>
  <c r="M427" i="11" s="1"/>
  <c r="L426" i="11"/>
  <c r="K426" i="11"/>
  <c r="H426" i="11"/>
  <c r="N426" i="11" s="1"/>
  <c r="L425" i="11"/>
  <c r="K425" i="11"/>
  <c r="J425" i="11"/>
  <c r="H425" i="11"/>
  <c r="N425" i="11" s="1"/>
  <c r="G425" i="11"/>
  <c r="M425" i="11" s="1"/>
  <c r="L424" i="11"/>
  <c r="K424" i="11"/>
  <c r="G424" i="11"/>
  <c r="M424" i="11" s="1"/>
  <c r="L423" i="11"/>
  <c r="K423" i="11"/>
  <c r="H423" i="11"/>
  <c r="N423" i="11" s="1"/>
  <c r="G423" i="11"/>
  <c r="M423" i="11" s="1"/>
  <c r="L422" i="11"/>
  <c r="K422" i="11"/>
  <c r="G422" i="11"/>
  <c r="M422" i="11" s="1"/>
  <c r="M421" i="11"/>
  <c r="L421" i="11"/>
  <c r="K421" i="11"/>
  <c r="J421" i="11"/>
  <c r="I421" i="11"/>
  <c r="H421" i="11"/>
  <c r="N421" i="11" s="1"/>
  <c r="G421" i="11"/>
  <c r="L420" i="11"/>
  <c r="K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J416" i="11"/>
  <c r="I416" i="11"/>
  <c r="G416" i="11"/>
  <c r="M416" i="11" s="1"/>
  <c r="M415" i="11"/>
  <c r="L415" i="11"/>
  <c r="K415" i="11"/>
  <c r="J415" i="11"/>
  <c r="I415" i="11"/>
  <c r="H415" i="11"/>
  <c r="N415" i="11" s="1"/>
  <c r="G415" i="11"/>
  <c r="M414" i="11"/>
  <c r="L414" i="11"/>
  <c r="K414" i="11"/>
  <c r="J414" i="11"/>
  <c r="H414" i="11"/>
  <c r="N414" i="11" s="1"/>
  <c r="G414" i="11"/>
  <c r="L413" i="11"/>
  <c r="K413" i="11"/>
  <c r="J413" i="11"/>
  <c r="H413" i="11"/>
  <c r="N413" i="11" s="1"/>
  <c r="G413" i="11"/>
  <c r="M413" i="11" s="1"/>
  <c r="L412" i="11"/>
  <c r="K412" i="11"/>
  <c r="J412" i="11"/>
  <c r="I412" i="11"/>
  <c r="H412" i="11"/>
  <c r="N412" i="11" s="1"/>
  <c r="G412" i="11"/>
  <c r="M412" i="11" s="1"/>
  <c r="M411" i="11"/>
  <c r="L411" i="11"/>
  <c r="K411" i="11"/>
  <c r="J411" i="11"/>
  <c r="I411" i="11"/>
  <c r="H411" i="11"/>
  <c r="N411" i="11" s="1"/>
  <c r="G411" i="11"/>
  <c r="L410" i="11"/>
  <c r="K410" i="11"/>
  <c r="H410" i="11"/>
  <c r="N410" i="11" s="1"/>
  <c r="G410" i="11"/>
  <c r="M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M407" i="11"/>
  <c r="L407" i="11"/>
  <c r="K407" i="11"/>
  <c r="J407" i="11"/>
  <c r="H407" i="11"/>
  <c r="N407" i="11" s="1"/>
  <c r="G407" i="11"/>
  <c r="L406" i="11"/>
  <c r="K406" i="11"/>
  <c r="H406" i="11"/>
  <c r="G406" i="11"/>
  <c r="M406" i="11" s="1"/>
  <c r="L405" i="11"/>
  <c r="K405" i="11"/>
  <c r="H405" i="11"/>
  <c r="N405" i="11" s="1"/>
  <c r="G405" i="11"/>
  <c r="M405" i="11" s="1"/>
  <c r="L404" i="11"/>
  <c r="K404" i="11"/>
  <c r="G404" i="11"/>
  <c r="M404" i="11" s="1"/>
  <c r="M403" i="11"/>
  <c r="L403" i="11"/>
  <c r="K403" i="11"/>
  <c r="I403" i="11"/>
  <c r="H403" i="11"/>
  <c r="N403" i="11" s="1"/>
  <c r="G403" i="11"/>
  <c r="L402" i="11"/>
  <c r="K402" i="11"/>
  <c r="H402" i="11"/>
  <c r="G402" i="11"/>
  <c r="M402" i="11" s="1"/>
  <c r="L401" i="11"/>
  <c r="K401" i="11"/>
  <c r="J401" i="11"/>
  <c r="I401" i="11"/>
  <c r="H401" i="11"/>
  <c r="N401" i="11" s="1"/>
  <c r="G401" i="11"/>
  <c r="M401" i="11" s="1"/>
  <c r="L400" i="11"/>
  <c r="K400" i="11"/>
  <c r="J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M396" i="11"/>
  <c r="L396" i="11"/>
  <c r="K396" i="11"/>
  <c r="J396" i="11"/>
  <c r="H396" i="11"/>
  <c r="N396" i="11" s="1"/>
  <c r="G396" i="11"/>
  <c r="L395" i="11"/>
  <c r="K395" i="11"/>
  <c r="G395" i="11"/>
  <c r="M395" i="11" s="1"/>
  <c r="L394" i="11"/>
  <c r="K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H391" i="11"/>
  <c r="N391" i="11" s="1"/>
  <c r="G391" i="11"/>
  <c r="M391" i="11" s="1"/>
  <c r="L390" i="11"/>
  <c r="K390" i="11"/>
  <c r="J390" i="11"/>
  <c r="I390" i="11"/>
  <c r="H390" i="11"/>
  <c r="N390" i="11" s="1"/>
  <c r="G390" i="11"/>
  <c r="M390" i="11" s="1"/>
  <c r="L389" i="11"/>
  <c r="K389" i="11"/>
  <c r="M389" i="11" s="1"/>
  <c r="H389" i="11"/>
  <c r="N389" i="11" s="1"/>
  <c r="G389" i="11"/>
  <c r="L388" i="11"/>
  <c r="K388" i="11"/>
  <c r="H388" i="11"/>
  <c r="N388" i="11" s="1"/>
  <c r="G388" i="11"/>
  <c r="M388" i="11" s="1"/>
  <c r="L387" i="11"/>
  <c r="K387" i="11"/>
  <c r="L386" i="11"/>
  <c r="K386" i="11"/>
  <c r="H386" i="11"/>
  <c r="N386" i="11" s="1"/>
  <c r="G386" i="11"/>
  <c r="M386" i="11" s="1"/>
  <c r="L385" i="11"/>
  <c r="K385" i="11"/>
  <c r="J385" i="11"/>
  <c r="I385" i="11"/>
  <c r="H385" i="11"/>
  <c r="N385" i="11" s="1"/>
  <c r="G385" i="11"/>
  <c r="M385" i="11" s="1"/>
  <c r="L384" i="11"/>
  <c r="K384" i="11"/>
  <c r="H384" i="11"/>
  <c r="N384" i="11" s="1"/>
  <c r="G384" i="11"/>
  <c r="M384" i="11" s="1"/>
  <c r="L383" i="11"/>
  <c r="K383" i="11"/>
  <c r="G383" i="11"/>
  <c r="M383" i="11" s="1"/>
  <c r="L382" i="11"/>
  <c r="K382" i="11"/>
  <c r="J382" i="11"/>
  <c r="I382" i="11"/>
  <c r="H382" i="11"/>
  <c r="N382" i="11" s="1"/>
  <c r="G382" i="11"/>
  <c r="M382" i="11" s="1"/>
  <c r="L381" i="11"/>
  <c r="K381" i="11"/>
  <c r="H381" i="11"/>
  <c r="N381" i="11" s="1"/>
  <c r="G381" i="11"/>
  <c r="M381" i="11" s="1"/>
  <c r="L380" i="11"/>
  <c r="K380" i="11"/>
  <c r="I380" i="11"/>
  <c r="H380" i="11"/>
  <c r="N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H378" i="11"/>
  <c r="N378" i="11" s="1"/>
  <c r="G378" i="11"/>
  <c r="M378" i="11" s="1"/>
  <c r="L377" i="11"/>
  <c r="K377" i="11"/>
  <c r="M376" i="11"/>
  <c r="L376" i="11"/>
  <c r="K376" i="11"/>
  <c r="J376" i="11"/>
  <c r="I376" i="11"/>
  <c r="H376" i="11"/>
  <c r="N376" i="11" s="1"/>
  <c r="G376" i="11"/>
  <c r="L375" i="11"/>
  <c r="K375" i="11"/>
  <c r="J375" i="11"/>
  <c r="I375" i="11"/>
  <c r="H375" i="11"/>
  <c r="N375" i="11" s="1"/>
  <c r="G375" i="11"/>
  <c r="M375" i="11" s="1"/>
  <c r="L374" i="11"/>
  <c r="K374" i="11"/>
  <c r="M374" i="11" s="1"/>
  <c r="G374" i="11"/>
  <c r="M373" i="11"/>
  <c r="L373" i="11"/>
  <c r="K373" i="11"/>
  <c r="J373" i="11"/>
  <c r="I373" i="11"/>
  <c r="H373" i="11"/>
  <c r="N373" i="11" s="1"/>
  <c r="G373" i="11"/>
  <c r="L372" i="11"/>
  <c r="K372" i="11"/>
  <c r="J372" i="11"/>
  <c r="H372" i="11"/>
  <c r="N372" i="11" s="1"/>
  <c r="G372" i="11"/>
  <c r="M372" i="11" s="1"/>
  <c r="K371" i="11"/>
  <c r="F371" i="11"/>
  <c r="J600" i="11" s="1"/>
  <c r="E371" i="11"/>
  <c r="I567" i="11" s="1"/>
  <c r="D371" i="11"/>
  <c r="H598" i="11" s="1"/>
  <c r="N598" i="11" s="1"/>
  <c r="C371" i="11"/>
  <c r="G584" i="11" s="1"/>
  <c r="M584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H361" i="11"/>
  <c r="N361" i="11" s="1"/>
  <c r="M360" i="11"/>
  <c r="L360" i="11"/>
  <c r="K360" i="11"/>
  <c r="J360" i="11"/>
  <c r="I360" i="11"/>
  <c r="H360" i="11"/>
  <c r="N360" i="11" s="1"/>
  <c r="G360" i="1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N357" i="11" s="1"/>
  <c r="G357" i="11"/>
  <c r="M357" i="11" s="1"/>
  <c r="L356" i="11"/>
  <c r="K356" i="11"/>
  <c r="J356" i="11"/>
  <c r="I356" i="11"/>
  <c r="G356" i="11"/>
  <c r="M356" i="11" s="1"/>
  <c r="M355" i="11"/>
  <c r="L355" i="11"/>
  <c r="K355" i="11"/>
  <c r="J355" i="11"/>
  <c r="I355" i="11"/>
  <c r="H355" i="11"/>
  <c r="N355" i="11" s="1"/>
  <c r="G355" i="1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M348" i="11"/>
  <c r="L348" i="11"/>
  <c r="K348" i="11"/>
  <c r="J348" i="11"/>
  <c r="I348" i="11"/>
  <c r="H348" i="11"/>
  <c r="N348" i="11" s="1"/>
  <c r="G348" i="11"/>
  <c r="M347" i="11"/>
  <c r="L347" i="11"/>
  <c r="K347" i="11"/>
  <c r="J347" i="11"/>
  <c r="I347" i="11"/>
  <c r="H347" i="11"/>
  <c r="N347" i="11" s="1"/>
  <c r="G347" i="1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L340" i="11"/>
  <c r="K340" i="11"/>
  <c r="J340" i="11"/>
  <c r="I340" i="11"/>
  <c r="G340" i="11"/>
  <c r="M340" i="11" s="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M337" i="11"/>
  <c r="L337" i="11"/>
  <c r="K337" i="11"/>
  <c r="J337" i="11"/>
  <c r="I337" i="11"/>
  <c r="H337" i="11"/>
  <c r="N337" i="11" s="1"/>
  <c r="G337" i="11"/>
  <c r="L336" i="11"/>
  <c r="K336" i="11"/>
  <c r="I336" i="1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H332" i="11"/>
  <c r="N332" i="11" s="1"/>
  <c r="G332" i="11"/>
  <c r="M332" i="11" s="1"/>
  <c r="L331" i="11"/>
  <c r="K331" i="11"/>
  <c r="J331" i="11"/>
  <c r="I331" i="11"/>
  <c r="H331" i="11"/>
  <c r="N331" i="11" s="1"/>
  <c r="G331" i="11"/>
  <c r="M331" i="11" s="1"/>
  <c r="M330" i="11"/>
  <c r="L330" i="11"/>
  <c r="K330" i="11"/>
  <c r="J330" i="11"/>
  <c r="I330" i="11"/>
  <c r="H330" i="11"/>
  <c r="N330" i="11" s="1"/>
  <c r="G330" i="11"/>
  <c r="L329" i="11"/>
  <c r="K329" i="11"/>
  <c r="H329" i="11"/>
  <c r="N329" i="11" s="1"/>
  <c r="G329" i="11"/>
  <c r="M329" i="11" s="1"/>
  <c r="L328" i="11"/>
  <c r="K328" i="11"/>
  <c r="J328" i="11"/>
  <c r="I328" i="11"/>
  <c r="H328" i="11"/>
  <c r="N328" i="11" s="1"/>
  <c r="G328" i="11"/>
  <c r="M328" i="11" s="1"/>
  <c r="L327" i="11"/>
  <c r="K327" i="11"/>
  <c r="L326" i="11"/>
  <c r="K326" i="11"/>
  <c r="J326" i="11"/>
  <c r="I326" i="11"/>
  <c r="H326" i="11"/>
  <c r="N326" i="11" s="1"/>
  <c r="G326" i="11"/>
  <c r="M326" i="11" s="1"/>
  <c r="L325" i="11"/>
  <c r="K325" i="11"/>
  <c r="L324" i="11"/>
  <c r="K324" i="11"/>
  <c r="L323" i="11"/>
  <c r="K323" i="11"/>
  <c r="M323" i="11" s="1"/>
  <c r="I323" i="11"/>
  <c r="G323" i="11"/>
  <c r="L322" i="11"/>
  <c r="K322" i="11"/>
  <c r="J322" i="11"/>
  <c r="I322" i="11"/>
  <c r="H322" i="11"/>
  <c r="N322" i="11" s="1"/>
  <c r="G322" i="11"/>
  <c r="M322" i="11" s="1"/>
  <c r="L321" i="11"/>
  <c r="K321" i="11"/>
  <c r="M320" i="11"/>
  <c r="L320" i="11"/>
  <c r="K320" i="11"/>
  <c r="J320" i="11"/>
  <c r="I320" i="11"/>
  <c r="H320" i="11"/>
  <c r="N320" i="11" s="1"/>
  <c r="G320" i="11"/>
  <c r="L319" i="11"/>
  <c r="K319" i="11"/>
  <c r="J319" i="11"/>
  <c r="I319" i="11"/>
  <c r="H319" i="11"/>
  <c r="N319" i="11" s="1"/>
  <c r="G319" i="11"/>
  <c r="M319" i="11" s="1"/>
  <c r="L318" i="11"/>
  <c r="K318" i="11"/>
  <c r="I318" i="11"/>
  <c r="H318" i="1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L315" i="11"/>
  <c r="K315" i="11"/>
  <c r="H315" i="11"/>
  <c r="G315" i="11"/>
  <c r="M315" i="11" s="1"/>
  <c r="M314" i="11"/>
  <c r="L314" i="11"/>
  <c r="K314" i="11"/>
  <c r="J314" i="11"/>
  <c r="I314" i="11"/>
  <c r="H314" i="11"/>
  <c r="N314" i="11" s="1"/>
  <c r="G314" i="11"/>
  <c r="M313" i="11"/>
  <c r="L313" i="11"/>
  <c r="K313" i="11"/>
  <c r="J313" i="11"/>
  <c r="I313" i="11"/>
  <c r="H313" i="11"/>
  <c r="N313" i="11" s="1"/>
  <c r="G313" i="11"/>
  <c r="L312" i="11"/>
  <c r="K312" i="11"/>
  <c r="G312" i="11"/>
  <c r="M312" i="11" s="1"/>
  <c r="L311" i="11"/>
  <c r="K311" i="11"/>
  <c r="G311" i="11"/>
  <c r="M311" i="11" s="1"/>
  <c r="L310" i="11"/>
  <c r="K310" i="11"/>
  <c r="H310" i="11"/>
  <c r="G310" i="11"/>
  <c r="M310" i="11" s="1"/>
  <c r="L309" i="11"/>
  <c r="K309" i="11"/>
  <c r="J309" i="11"/>
  <c r="I309" i="11"/>
  <c r="H309" i="11"/>
  <c r="N309" i="11" s="1"/>
  <c r="L308" i="11"/>
  <c r="K308" i="11"/>
  <c r="J308" i="11"/>
  <c r="I308" i="11"/>
  <c r="H308" i="11"/>
  <c r="N308" i="11" s="1"/>
  <c r="G308" i="11"/>
  <c r="M308" i="11" s="1"/>
  <c r="L307" i="11"/>
  <c r="K307" i="11"/>
  <c r="H307" i="11"/>
  <c r="M306" i="11"/>
  <c r="L306" i="11"/>
  <c r="K306" i="11"/>
  <c r="J306" i="11"/>
  <c r="I306" i="11"/>
  <c r="G306" i="11"/>
  <c r="L305" i="11"/>
  <c r="K305" i="11"/>
  <c r="J305" i="11"/>
  <c r="I305" i="11"/>
  <c r="H305" i="11"/>
  <c r="N305" i="11" s="1"/>
  <c r="G305" i="11"/>
  <c r="M305" i="11" s="1"/>
  <c r="L304" i="11"/>
  <c r="K304" i="11"/>
  <c r="J304" i="11"/>
  <c r="H304" i="11"/>
  <c r="N304" i="11" s="1"/>
  <c r="G304" i="11"/>
  <c r="M304" i="11" s="1"/>
  <c r="L303" i="11"/>
  <c r="K303" i="11"/>
  <c r="J303" i="11"/>
  <c r="I303" i="11"/>
  <c r="H303" i="11"/>
  <c r="N303" i="11" s="1"/>
  <c r="G303" i="11"/>
  <c r="M303" i="11" s="1"/>
  <c r="M302" i="11"/>
  <c r="L302" i="11"/>
  <c r="K302" i="11"/>
  <c r="J302" i="11"/>
  <c r="I302" i="11"/>
  <c r="H302" i="11"/>
  <c r="N302" i="11" s="1"/>
  <c r="G302" i="11"/>
  <c r="M301" i="11"/>
  <c r="L301" i="11"/>
  <c r="K301" i="11"/>
  <c r="J301" i="11"/>
  <c r="I301" i="11"/>
  <c r="H301" i="11"/>
  <c r="N301" i="11" s="1"/>
  <c r="G301" i="11"/>
  <c r="L300" i="11"/>
  <c r="K300" i="11"/>
  <c r="M299" i="11"/>
  <c r="L299" i="11"/>
  <c r="K299" i="11"/>
  <c r="G299" i="11"/>
  <c r="L298" i="11"/>
  <c r="K298" i="11"/>
  <c r="J298" i="11"/>
  <c r="I298" i="11"/>
  <c r="G298" i="11"/>
  <c r="M298" i="11" s="1"/>
  <c r="L297" i="11"/>
  <c r="K297" i="11"/>
  <c r="J297" i="11"/>
  <c r="I297" i="11"/>
  <c r="H297" i="11"/>
  <c r="N297" i="11" s="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H294" i="11"/>
  <c r="L293" i="11"/>
  <c r="K293" i="11"/>
  <c r="L292" i="11"/>
  <c r="K292" i="11"/>
  <c r="J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M290" i="11"/>
  <c r="L290" i="11"/>
  <c r="K290" i="11"/>
  <c r="J290" i="11"/>
  <c r="I290" i="11"/>
  <c r="H290" i="11"/>
  <c r="N290" i="11" s="1"/>
  <c r="G290" i="11"/>
  <c r="M289" i="11"/>
  <c r="L289" i="11"/>
  <c r="K289" i="11"/>
  <c r="J289" i="11"/>
  <c r="I289" i="11"/>
  <c r="H289" i="11"/>
  <c r="N289" i="11" s="1"/>
  <c r="G289" i="11"/>
  <c r="L288" i="11"/>
  <c r="K288" i="11"/>
  <c r="J288" i="11"/>
  <c r="I288" i="11"/>
  <c r="H288" i="11"/>
  <c r="N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G284" i="11"/>
  <c r="M284" i="11" s="1"/>
  <c r="L283" i="11"/>
  <c r="K283" i="11"/>
  <c r="M283" i="11" s="1"/>
  <c r="I283" i="11"/>
  <c r="H283" i="11"/>
  <c r="N283" i="11" s="1"/>
  <c r="G283" i="11"/>
  <c r="M282" i="11"/>
  <c r="L282" i="11"/>
  <c r="K282" i="11"/>
  <c r="J282" i="11"/>
  <c r="I282" i="11"/>
  <c r="H282" i="11"/>
  <c r="N282" i="11" s="1"/>
  <c r="G282" i="11"/>
  <c r="L281" i="11"/>
  <c r="K281" i="1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H279" i="11"/>
  <c r="G279" i="11"/>
  <c r="M279" i="11" s="1"/>
  <c r="L278" i="11"/>
  <c r="K278" i="11"/>
  <c r="J278" i="11"/>
  <c r="I278" i="11"/>
  <c r="H278" i="11"/>
  <c r="N278" i="11" s="1"/>
  <c r="G278" i="11"/>
  <c r="M278" i="11" s="1"/>
  <c r="L277" i="11"/>
  <c r="K277" i="11"/>
  <c r="J277" i="11"/>
  <c r="I277" i="11"/>
  <c r="H277" i="11"/>
  <c r="N277" i="11" s="1"/>
  <c r="M276" i="11"/>
  <c r="L276" i="11"/>
  <c r="K276" i="11"/>
  <c r="J276" i="11"/>
  <c r="I276" i="11"/>
  <c r="H276" i="11"/>
  <c r="N276" i="11" s="1"/>
  <c r="G276" i="1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N274" i="11" s="1"/>
  <c r="G274" i="11"/>
  <c r="M274" i="11" s="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G271" i="11"/>
  <c r="M271" i="11" s="1"/>
  <c r="L270" i="11"/>
  <c r="K270" i="11"/>
  <c r="H270" i="11"/>
  <c r="N270" i="11" s="1"/>
  <c r="G270" i="1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M267" i="11" s="1"/>
  <c r="H267" i="11"/>
  <c r="N267" i="11" s="1"/>
  <c r="G267" i="1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L262" i="11"/>
  <c r="K262" i="11"/>
  <c r="J262" i="11"/>
  <c r="I262" i="11"/>
  <c r="H262" i="11"/>
  <c r="N262" i="11" s="1"/>
  <c r="G262" i="11"/>
  <c r="M262" i="11" s="1"/>
  <c r="L261" i="11"/>
  <c r="K261" i="11"/>
  <c r="G261" i="11"/>
  <c r="M261" i="11" s="1"/>
  <c r="L260" i="11"/>
  <c r="K260" i="11"/>
  <c r="J260" i="11"/>
  <c r="H260" i="11"/>
  <c r="N260" i="11" s="1"/>
  <c r="M259" i="11"/>
  <c r="L259" i="11"/>
  <c r="K259" i="11"/>
  <c r="J259" i="11"/>
  <c r="I259" i="11"/>
  <c r="H259" i="11"/>
  <c r="N259" i="11" s="1"/>
  <c r="G259" i="11"/>
  <c r="L258" i="11"/>
  <c r="K258" i="11"/>
  <c r="J258" i="11"/>
  <c r="I258" i="1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G255" i="11"/>
  <c r="M255" i="11" s="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H252" i="11"/>
  <c r="G252" i="11"/>
  <c r="M252" i="11" s="1"/>
  <c r="L251" i="11"/>
  <c r="K251" i="11"/>
  <c r="J251" i="11"/>
  <c r="I251" i="11"/>
  <c r="H251" i="11"/>
  <c r="N251" i="11" s="1"/>
  <c r="G251" i="11"/>
  <c r="M251" i="11" s="1"/>
  <c r="M250" i="11"/>
  <c r="L250" i="11"/>
  <c r="K250" i="11"/>
  <c r="J250" i="11"/>
  <c r="I250" i="11"/>
  <c r="H250" i="11"/>
  <c r="N250" i="11" s="1"/>
  <c r="G250" i="1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G248" i="11"/>
  <c r="M248" i="11" s="1"/>
  <c r="L247" i="11"/>
  <c r="K247" i="11"/>
  <c r="M247" i="11" s="1"/>
  <c r="I247" i="11"/>
  <c r="H247" i="11"/>
  <c r="N247" i="11" s="1"/>
  <c r="G247" i="11"/>
  <c r="M246" i="11"/>
  <c r="L246" i="11"/>
  <c r="K246" i="11"/>
  <c r="J246" i="11"/>
  <c r="I246" i="11"/>
  <c r="H246" i="11"/>
  <c r="N246" i="11" s="1"/>
  <c r="G246" i="1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M243" i="11"/>
  <c r="L243" i="11"/>
  <c r="K243" i="11"/>
  <c r="J243" i="11"/>
  <c r="I243" i="11"/>
  <c r="H243" i="11"/>
  <c r="N243" i="11" s="1"/>
  <c r="G243" i="11"/>
  <c r="L242" i="11"/>
  <c r="K242" i="11"/>
  <c r="G242" i="11"/>
  <c r="M242" i="11" s="1"/>
  <c r="L241" i="11"/>
  <c r="K241" i="11"/>
  <c r="J241" i="11"/>
  <c r="I241" i="11"/>
  <c r="H241" i="11"/>
  <c r="N241" i="11" s="1"/>
  <c r="G241" i="11"/>
  <c r="M241" i="11" s="1"/>
  <c r="M240" i="11"/>
  <c r="L240" i="11"/>
  <c r="K240" i="11"/>
  <c r="J240" i="11"/>
  <c r="I240" i="11"/>
  <c r="H240" i="11"/>
  <c r="N240" i="11" s="1"/>
  <c r="G240" i="1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M235" i="11"/>
  <c r="L235" i="11"/>
  <c r="K235" i="11"/>
  <c r="G235" i="1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M232" i="11"/>
  <c r="L232" i="11"/>
  <c r="K232" i="11"/>
  <c r="J232" i="11"/>
  <c r="I232" i="11"/>
  <c r="H232" i="11"/>
  <c r="N232" i="11" s="1"/>
  <c r="G232" i="11"/>
  <c r="L231" i="11"/>
  <c r="K231" i="11"/>
  <c r="J231" i="11"/>
  <c r="I231" i="11"/>
  <c r="G231" i="11"/>
  <c r="M231" i="11" s="1"/>
  <c r="L230" i="11"/>
  <c r="K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G227" i="11"/>
  <c r="L226" i="11"/>
  <c r="K226" i="11"/>
  <c r="G226" i="11"/>
  <c r="M226" i="11" s="1"/>
  <c r="L225" i="11"/>
  <c r="K225" i="11"/>
  <c r="J225" i="11"/>
  <c r="I225" i="11"/>
  <c r="H225" i="11"/>
  <c r="N225" i="11" s="1"/>
  <c r="G225" i="11"/>
  <c r="M225" i="11" s="1"/>
  <c r="M224" i="11"/>
  <c r="L224" i="11"/>
  <c r="K224" i="11"/>
  <c r="J224" i="11"/>
  <c r="I224" i="11"/>
  <c r="H224" i="11"/>
  <c r="N224" i="11" s="1"/>
  <c r="G224" i="11"/>
  <c r="M223" i="11"/>
  <c r="L223" i="11"/>
  <c r="K223" i="11"/>
  <c r="G223" i="11"/>
  <c r="L222" i="11"/>
  <c r="K222" i="11"/>
  <c r="M222" i="11" s="1"/>
  <c r="H222" i="11"/>
  <c r="N222" i="11" s="1"/>
  <c r="G222" i="11"/>
  <c r="M221" i="11"/>
  <c r="L221" i="11"/>
  <c r="K221" i="11"/>
  <c r="G221" i="11"/>
  <c r="L220" i="11"/>
  <c r="K220" i="11"/>
  <c r="L219" i="11"/>
  <c r="K219" i="11"/>
  <c r="I219" i="11"/>
  <c r="G219" i="11"/>
  <c r="M219" i="11" s="1"/>
  <c r="L218" i="11"/>
  <c r="K218" i="11"/>
  <c r="M217" i="11"/>
  <c r="L217" i="11"/>
  <c r="K217" i="11"/>
  <c r="J217" i="11"/>
  <c r="I217" i="11"/>
  <c r="H217" i="11"/>
  <c r="N217" i="11" s="1"/>
  <c r="G217" i="11"/>
  <c r="L216" i="11"/>
  <c r="K216" i="11"/>
  <c r="G216" i="11"/>
  <c r="M216" i="11" s="1"/>
  <c r="L215" i="11"/>
  <c r="K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H213" i="11"/>
  <c r="N213" i="11" s="1"/>
  <c r="G213" i="11"/>
  <c r="M213" i="11" s="1"/>
  <c r="L212" i="11"/>
  <c r="K212" i="11"/>
  <c r="J212" i="11"/>
  <c r="H212" i="11"/>
  <c r="N212" i="11" s="1"/>
  <c r="G212" i="11"/>
  <c r="M212" i="11" s="1"/>
  <c r="L211" i="11"/>
  <c r="K211" i="11"/>
  <c r="I211" i="11"/>
  <c r="G211" i="11"/>
  <c r="M211" i="11" s="1"/>
  <c r="L210" i="11"/>
  <c r="K210" i="11"/>
  <c r="J210" i="11"/>
  <c r="H210" i="11"/>
  <c r="N210" i="11" s="1"/>
  <c r="G210" i="11"/>
  <c r="M210" i="11" s="1"/>
  <c r="L209" i="11"/>
  <c r="K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H207" i="11"/>
  <c r="N207" i="11" s="1"/>
  <c r="G207" i="11"/>
  <c r="M207" i="11" s="1"/>
  <c r="M206" i="11"/>
  <c r="L206" i="11"/>
  <c r="K206" i="11"/>
  <c r="J206" i="11"/>
  <c r="I206" i="11"/>
  <c r="H206" i="11"/>
  <c r="N206" i="11" s="1"/>
  <c r="G206" i="11"/>
  <c r="L205" i="11"/>
  <c r="K205" i="11"/>
  <c r="J205" i="11"/>
  <c r="I205" i="11"/>
  <c r="H205" i="11"/>
  <c r="N205" i="11" s="1"/>
  <c r="G205" i="11"/>
  <c r="M205" i="11" s="1"/>
  <c r="L204" i="11"/>
  <c r="K204" i="11"/>
  <c r="G204" i="11"/>
  <c r="M204" i="11" s="1"/>
  <c r="L203" i="11"/>
  <c r="K203" i="11"/>
  <c r="H203" i="11"/>
  <c r="N203" i="11" s="1"/>
  <c r="G203" i="11"/>
  <c r="M203" i="11" s="1"/>
  <c r="L202" i="11"/>
  <c r="K202" i="11"/>
  <c r="G202" i="11"/>
  <c r="M202" i="11" s="1"/>
  <c r="L201" i="11"/>
  <c r="K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H198" i="11"/>
  <c r="N198" i="11" s="1"/>
  <c r="G198" i="11"/>
  <c r="M198" i="11" s="1"/>
  <c r="M197" i="11"/>
  <c r="L197" i="11"/>
  <c r="K197" i="11"/>
  <c r="G197" i="11"/>
  <c r="L196" i="11"/>
  <c r="K196" i="11"/>
  <c r="J196" i="11"/>
  <c r="I196" i="11"/>
  <c r="H196" i="11"/>
  <c r="N196" i="11" s="1"/>
  <c r="G196" i="11"/>
  <c r="M196" i="11" s="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J193" i="1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J191" i="11"/>
  <c r="L190" i="11"/>
  <c r="K190" i="11"/>
  <c r="J190" i="11"/>
  <c r="H190" i="11"/>
  <c r="N190" i="11" s="1"/>
  <c r="G190" i="11"/>
  <c r="M190" i="11" s="1"/>
  <c r="L189" i="11"/>
  <c r="K189" i="11"/>
  <c r="J189" i="11"/>
  <c r="G189" i="11"/>
  <c r="M189" i="11" s="1"/>
  <c r="F188" i="11"/>
  <c r="J338" i="11" s="1"/>
  <c r="E188" i="11"/>
  <c r="I325" i="11" s="1"/>
  <c r="D188" i="11"/>
  <c r="H327" i="11" s="1"/>
  <c r="N327" i="11" s="1"/>
  <c r="C188" i="11"/>
  <c r="G324" i="11" s="1"/>
  <c r="M324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M178" i="11"/>
  <c r="L178" i="11"/>
  <c r="K178" i="11"/>
  <c r="J178" i="11"/>
  <c r="I178" i="11"/>
  <c r="G178" i="11"/>
  <c r="L177" i="11"/>
  <c r="K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M175" i="11"/>
  <c r="L175" i="11"/>
  <c r="K175" i="11"/>
  <c r="J175" i="11"/>
  <c r="I175" i="11"/>
  <c r="H175" i="11"/>
  <c r="N175" i="11" s="1"/>
  <c r="G175" i="11"/>
  <c r="M174" i="11"/>
  <c r="L174" i="11"/>
  <c r="K174" i="11"/>
  <c r="J174" i="11"/>
  <c r="H174" i="11"/>
  <c r="N174" i="11" s="1"/>
  <c r="G174" i="1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M171" i="11"/>
  <c r="L171" i="11"/>
  <c r="K171" i="11"/>
  <c r="I171" i="11"/>
  <c r="H171" i="11"/>
  <c r="N171" i="11" s="1"/>
  <c r="G171" i="11"/>
  <c r="L170" i="11"/>
  <c r="K170" i="11"/>
  <c r="H170" i="11"/>
  <c r="G170" i="11"/>
  <c r="M170" i="11" s="1"/>
  <c r="M169" i="11"/>
  <c r="L169" i="11"/>
  <c r="K169" i="11"/>
  <c r="J169" i="11"/>
  <c r="I169" i="11"/>
  <c r="G169" i="11"/>
  <c r="M168" i="11"/>
  <c r="L168" i="11"/>
  <c r="K168" i="11"/>
  <c r="J168" i="11"/>
  <c r="H168" i="11"/>
  <c r="N168" i="11" s="1"/>
  <c r="G168" i="11"/>
  <c r="L167" i="11"/>
  <c r="K167" i="11"/>
  <c r="J167" i="11"/>
  <c r="I167" i="11"/>
  <c r="H167" i="11"/>
  <c r="N167" i="11" s="1"/>
  <c r="G167" i="11"/>
  <c r="M167" i="11" s="1"/>
  <c r="L166" i="11"/>
  <c r="K166" i="11"/>
  <c r="J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M164" i="11"/>
  <c r="L164" i="11"/>
  <c r="K164" i="11"/>
  <c r="J164" i="11"/>
  <c r="I164" i="11"/>
  <c r="H164" i="11"/>
  <c r="N164" i="11" s="1"/>
  <c r="G164" i="1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G161" i="11"/>
  <c r="M161" i="11" s="1"/>
  <c r="L160" i="11"/>
  <c r="K160" i="11"/>
  <c r="J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H157" i="11"/>
  <c r="N157" i="11" s="1"/>
  <c r="L156" i="11"/>
  <c r="K156" i="11"/>
  <c r="H156" i="11"/>
  <c r="N156" i="11" s="1"/>
  <c r="G156" i="11"/>
  <c r="M156" i="11" s="1"/>
  <c r="L155" i="11"/>
  <c r="K155" i="11"/>
  <c r="H155" i="11"/>
  <c r="N155" i="11" s="1"/>
  <c r="G155" i="11"/>
  <c r="M154" i="11"/>
  <c r="L154" i="11"/>
  <c r="K154" i="11"/>
  <c r="J154" i="11"/>
  <c r="H154" i="11"/>
  <c r="N154" i="11" s="1"/>
  <c r="G154" i="11"/>
  <c r="L153" i="11"/>
  <c r="K153" i="11"/>
  <c r="I153" i="11"/>
  <c r="H153" i="11"/>
  <c r="G153" i="11"/>
  <c r="M153" i="11" s="1"/>
  <c r="M152" i="11"/>
  <c r="L152" i="11"/>
  <c r="K152" i="11"/>
  <c r="J152" i="11"/>
  <c r="I152" i="11"/>
  <c r="H152" i="11"/>
  <c r="N152" i="11" s="1"/>
  <c r="G152" i="11"/>
  <c r="L151" i="11"/>
  <c r="K151" i="11"/>
  <c r="J151" i="11"/>
  <c r="I151" i="11"/>
  <c r="H151" i="11"/>
  <c r="N151" i="11" s="1"/>
  <c r="G151" i="11"/>
  <c r="M151" i="11" s="1"/>
  <c r="L150" i="11"/>
  <c r="K150" i="11"/>
  <c r="H150" i="11"/>
  <c r="G150" i="11"/>
  <c r="M150" i="11" s="1"/>
  <c r="L149" i="11"/>
  <c r="K149" i="11"/>
  <c r="J149" i="11"/>
  <c r="I149" i="11"/>
  <c r="H149" i="11"/>
  <c r="N149" i="11" s="1"/>
  <c r="M148" i="11"/>
  <c r="L148" i="11"/>
  <c r="K148" i="11"/>
  <c r="J148" i="11"/>
  <c r="H148" i="11"/>
  <c r="N148" i="11" s="1"/>
  <c r="G148" i="11"/>
  <c r="L147" i="11"/>
  <c r="K147" i="11"/>
  <c r="J147" i="11"/>
  <c r="H147" i="11"/>
  <c r="N147" i="11" s="1"/>
  <c r="G147" i="11"/>
  <c r="M147" i="11" s="1"/>
  <c r="L146" i="11"/>
  <c r="K146" i="11"/>
  <c r="L145" i="11"/>
  <c r="K145" i="11"/>
  <c r="H145" i="11"/>
  <c r="N145" i="11" s="1"/>
  <c r="G145" i="11"/>
  <c r="M145" i="11" s="1"/>
  <c r="L144" i="11"/>
  <c r="K144" i="11"/>
  <c r="G144" i="11"/>
  <c r="L143" i="11"/>
  <c r="K143" i="11"/>
  <c r="J143" i="11"/>
  <c r="H143" i="11"/>
  <c r="N143" i="11" s="1"/>
  <c r="G143" i="11"/>
  <c r="M143" i="11" s="1"/>
  <c r="L142" i="11"/>
  <c r="K142" i="11"/>
  <c r="G142" i="11"/>
  <c r="M142" i="11" s="1"/>
  <c r="L141" i="11"/>
  <c r="K141" i="11"/>
  <c r="H141" i="11"/>
  <c r="N141" i="11" s="1"/>
  <c r="G141" i="11"/>
  <c r="M141" i="11" s="1"/>
  <c r="L140" i="11"/>
  <c r="K140" i="11"/>
  <c r="J140" i="11"/>
  <c r="I140" i="11"/>
  <c r="H140" i="11"/>
  <c r="N140" i="11" s="1"/>
  <c r="G140" i="11"/>
  <c r="M140" i="11" s="1"/>
  <c r="L139" i="11"/>
  <c r="K139" i="11"/>
  <c r="L138" i="11"/>
  <c r="K138" i="11"/>
  <c r="J138" i="11"/>
  <c r="I138" i="11"/>
  <c r="H138" i="11"/>
  <c r="N138" i="11" s="1"/>
  <c r="G138" i="11"/>
  <c r="M138" i="11" s="1"/>
  <c r="L137" i="11"/>
  <c r="K137" i="11"/>
  <c r="G137" i="11"/>
  <c r="M137" i="11" s="1"/>
  <c r="L136" i="11"/>
  <c r="K136" i="11"/>
  <c r="J136" i="11"/>
  <c r="H136" i="11"/>
  <c r="N136" i="11" s="1"/>
  <c r="G136" i="11"/>
  <c r="M136" i="11" s="1"/>
  <c r="L135" i="11"/>
  <c r="K135" i="11"/>
  <c r="J135" i="11"/>
  <c r="H135" i="11"/>
  <c r="N135" i="11" s="1"/>
  <c r="G135" i="11"/>
  <c r="M135" i="11" s="1"/>
  <c r="L134" i="11"/>
  <c r="K134" i="11"/>
  <c r="J134" i="11"/>
  <c r="I134" i="11"/>
  <c r="H134" i="11"/>
  <c r="N134" i="11" s="1"/>
  <c r="G134" i="11"/>
  <c r="M134" i="11" s="1"/>
  <c r="L133" i="11"/>
  <c r="K133" i="11"/>
  <c r="H133" i="11"/>
  <c r="N133" i="11" s="1"/>
  <c r="G133" i="11"/>
  <c r="L132" i="11"/>
  <c r="K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M130" i="11"/>
  <c r="L130" i="11"/>
  <c r="K130" i="11"/>
  <c r="J130" i="11"/>
  <c r="I130" i="11"/>
  <c r="H130" i="11"/>
  <c r="N130" i="11" s="1"/>
  <c r="G130" i="11"/>
  <c r="L129" i="11"/>
  <c r="K129" i="11"/>
  <c r="I129" i="11"/>
  <c r="H129" i="11"/>
  <c r="N129" i="11" s="1"/>
  <c r="G129" i="11"/>
  <c r="M129" i="11" s="1"/>
  <c r="L128" i="11"/>
  <c r="K128" i="11"/>
  <c r="J128" i="11"/>
  <c r="H128" i="11"/>
  <c r="N128" i="11" s="1"/>
  <c r="G128" i="11"/>
  <c r="M128" i="11" s="1"/>
  <c r="M127" i="11"/>
  <c r="L127" i="11"/>
  <c r="K127" i="11"/>
  <c r="I127" i="11"/>
  <c r="H127" i="11"/>
  <c r="N127" i="11" s="1"/>
  <c r="G127" i="11"/>
  <c r="L126" i="11"/>
  <c r="K126" i="11"/>
  <c r="H126" i="11"/>
  <c r="G126" i="11"/>
  <c r="M126" i="11" s="1"/>
  <c r="M125" i="11"/>
  <c r="L125" i="11"/>
  <c r="K125" i="11"/>
  <c r="I125" i="11"/>
  <c r="H125" i="11"/>
  <c r="N125" i="11" s="1"/>
  <c r="G125" i="11"/>
  <c r="L124" i="11"/>
  <c r="K124" i="11"/>
  <c r="G124" i="11"/>
  <c r="M124" i="11" s="1"/>
  <c r="L123" i="11"/>
  <c r="K123" i="11"/>
  <c r="H123" i="11"/>
  <c r="N123" i="11" s="1"/>
  <c r="G123" i="11"/>
  <c r="M123" i="11" s="1"/>
  <c r="L122" i="11"/>
  <c r="K122" i="11"/>
  <c r="I122" i="1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H120" i="11"/>
  <c r="N120" i="11" s="1"/>
  <c r="G120" i="11"/>
  <c r="M120" i="11" s="1"/>
  <c r="L119" i="11"/>
  <c r="K119" i="11"/>
  <c r="I119" i="11"/>
  <c r="H119" i="11"/>
  <c r="G119" i="11"/>
  <c r="M119" i="11" s="1"/>
  <c r="L118" i="11"/>
  <c r="K118" i="11"/>
  <c r="H118" i="11"/>
  <c r="N118" i="11" s="1"/>
  <c r="G118" i="11"/>
  <c r="M118" i="11" s="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H115" i="11"/>
  <c r="N115" i="11" s="1"/>
  <c r="G115" i="11"/>
  <c r="M115" i="11" s="1"/>
  <c r="L114" i="11"/>
  <c r="K114" i="11"/>
  <c r="I114" i="11"/>
  <c r="L113" i="11"/>
  <c r="K113" i="11"/>
  <c r="J113" i="11"/>
  <c r="I113" i="11"/>
  <c r="H113" i="11"/>
  <c r="N113" i="11" s="1"/>
  <c r="G113" i="11"/>
  <c r="M113" i="11" s="1"/>
  <c r="L112" i="11"/>
  <c r="K112" i="11"/>
  <c r="I112" i="11"/>
  <c r="G112" i="11"/>
  <c r="M112" i="11" s="1"/>
  <c r="L111" i="11"/>
  <c r="K111" i="11"/>
  <c r="H111" i="11"/>
  <c r="N111" i="11" s="1"/>
  <c r="G111" i="11"/>
  <c r="M111" i="11" s="1"/>
  <c r="L110" i="11"/>
  <c r="K110" i="11"/>
  <c r="J110" i="11"/>
  <c r="I110" i="11"/>
  <c r="H110" i="11"/>
  <c r="N110" i="11" s="1"/>
  <c r="G110" i="11"/>
  <c r="M110" i="11" s="1"/>
  <c r="L109" i="11"/>
  <c r="K109" i="11"/>
  <c r="M109" i="11" s="1"/>
  <c r="H109" i="11"/>
  <c r="N109" i="11" s="1"/>
  <c r="G109" i="11"/>
  <c r="L108" i="11"/>
  <c r="K108" i="11"/>
  <c r="I108" i="11"/>
  <c r="H108" i="11"/>
  <c r="N108" i="11" s="1"/>
  <c r="G108" i="11"/>
  <c r="M108" i="11" s="1"/>
  <c r="L107" i="11"/>
  <c r="K107" i="11"/>
  <c r="J107" i="11"/>
  <c r="G107" i="11"/>
  <c r="M107" i="11" s="1"/>
  <c r="L106" i="11"/>
  <c r="K106" i="11"/>
  <c r="H106" i="11"/>
  <c r="N106" i="11" s="1"/>
  <c r="G106" i="11"/>
  <c r="M106" i="11" s="1"/>
  <c r="L105" i="11"/>
  <c r="K105" i="11"/>
  <c r="I105" i="11"/>
  <c r="G105" i="11"/>
  <c r="M105" i="11" s="1"/>
  <c r="M104" i="11"/>
  <c r="L104" i="11"/>
  <c r="K104" i="11"/>
  <c r="I104" i="11"/>
  <c r="H104" i="11"/>
  <c r="N104" i="11" s="1"/>
  <c r="G104" i="11"/>
  <c r="L103" i="11"/>
  <c r="K103" i="11"/>
  <c r="G103" i="11"/>
  <c r="M103" i="11" s="1"/>
  <c r="M102" i="11"/>
  <c r="L102" i="11"/>
  <c r="K102" i="11"/>
  <c r="J102" i="11"/>
  <c r="I102" i="11"/>
  <c r="H102" i="11"/>
  <c r="N102" i="11" s="1"/>
  <c r="G102" i="11"/>
  <c r="L101" i="11"/>
  <c r="K101" i="11"/>
  <c r="H101" i="11"/>
  <c r="N101" i="11" s="1"/>
  <c r="G101" i="11"/>
  <c r="M101" i="11" s="1"/>
  <c r="L100" i="11"/>
  <c r="K100" i="11"/>
  <c r="J100" i="11"/>
  <c r="G100" i="11"/>
  <c r="M100" i="11" s="1"/>
  <c r="L99" i="11"/>
  <c r="K99" i="11"/>
  <c r="H99" i="11"/>
  <c r="N99" i="11" s="1"/>
  <c r="G99" i="11"/>
  <c r="M99" i="11" s="1"/>
  <c r="L98" i="11"/>
  <c r="K98" i="11"/>
  <c r="H98" i="11"/>
  <c r="G98" i="11"/>
  <c r="M98" i="11" s="1"/>
  <c r="L97" i="11"/>
  <c r="K97" i="11"/>
  <c r="H97" i="11"/>
  <c r="N97" i="11" s="1"/>
  <c r="G97" i="11"/>
  <c r="M97" i="11" s="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M94" i="11"/>
  <c r="L94" i="11"/>
  <c r="K94" i="11"/>
  <c r="J94" i="11"/>
  <c r="I94" i="11"/>
  <c r="H94" i="11"/>
  <c r="N94" i="11" s="1"/>
  <c r="G94" i="11"/>
  <c r="M93" i="11"/>
  <c r="L93" i="11"/>
  <c r="K93" i="11"/>
  <c r="J93" i="11"/>
  <c r="I93" i="11"/>
  <c r="H93" i="11"/>
  <c r="N93" i="11" s="1"/>
  <c r="G93" i="11"/>
  <c r="L92" i="11"/>
  <c r="K92" i="11"/>
  <c r="I92" i="11"/>
  <c r="H92" i="11"/>
  <c r="G92" i="11"/>
  <c r="M92" i="11" s="1"/>
  <c r="L91" i="11"/>
  <c r="K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H89" i="11"/>
  <c r="N89" i="11" s="1"/>
  <c r="G89" i="11"/>
  <c r="M89" i="11" s="1"/>
  <c r="L88" i="11"/>
  <c r="K88" i="11"/>
  <c r="H88" i="11"/>
  <c r="N88" i="11" s="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L85" i="11"/>
  <c r="K85" i="11"/>
  <c r="H85" i="11"/>
  <c r="G85" i="11"/>
  <c r="M85" i="11" s="1"/>
  <c r="L84" i="11"/>
  <c r="K84" i="11"/>
  <c r="J84" i="11"/>
  <c r="I84" i="11"/>
  <c r="H84" i="11"/>
  <c r="N84" i="11" s="1"/>
  <c r="G84" i="11"/>
  <c r="M84" i="11" s="1"/>
  <c r="L83" i="11"/>
  <c r="K83" i="11"/>
  <c r="J83" i="11"/>
  <c r="I83" i="11"/>
  <c r="H83" i="11"/>
  <c r="N83" i="11" s="1"/>
  <c r="G83" i="11"/>
  <c r="M83" i="11" s="1"/>
  <c r="L82" i="11"/>
  <c r="K82" i="11"/>
  <c r="H82" i="11"/>
  <c r="G82" i="11"/>
  <c r="M82" i="11" s="1"/>
  <c r="F81" i="11"/>
  <c r="J177" i="11" s="1"/>
  <c r="E81" i="11"/>
  <c r="I157" i="11" s="1"/>
  <c r="D81" i="11"/>
  <c r="H178" i="11" s="1"/>
  <c r="N178" i="11" s="1"/>
  <c r="C81" i="11"/>
  <c r="G157" i="11" s="1"/>
  <c r="M157" i="11" s="1"/>
  <c r="L73" i="11"/>
  <c r="K73" i="11"/>
  <c r="J73" i="11"/>
  <c r="I73" i="11"/>
  <c r="G73" i="11"/>
  <c r="M73" i="11" s="1"/>
  <c r="L72" i="11"/>
  <c r="K72" i="11"/>
  <c r="J72" i="11"/>
  <c r="I72" i="11"/>
  <c r="H72" i="11"/>
  <c r="N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N70" i="11" s="1"/>
  <c r="M69" i="11"/>
  <c r="L69" i="11"/>
  <c r="K69" i="11"/>
  <c r="J69" i="11"/>
  <c r="I69" i="11"/>
  <c r="H69" i="11"/>
  <c r="N69" i="11" s="1"/>
  <c r="G69" i="11"/>
  <c r="L68" i="11"/>
  <c r="K68" i="11"/>
  <c r="I68" i="11"/>
  <c r="H68" i="11"/>
  <c r="G68" i="11"/>
  <c r="M68" i="11" s="1"/>
  <c r="M67" i="11"/>
  <c r="L67" i="11"/>
  <c r="K67" i="11"/>
  <c r="J67" i="11"/>
  <c r="I67" i="11"/>
  <c r="H67" i="11"/>
  <c r="N67" i="11" s="1"/>
  <c r="G67" i="11"/>
  <c r="L66" i="11"/>
  <c r="K66" i="11"/>
  <c r="J66" i="11"/>
  <c r="I66" i="11"/>
  <c r="H66" i="11"/>
  <c r="N66" i="11" s="1"/>
  <c r="G66" i="11"/>
  <c r="M66" i="11" s="1"/>
  <c r="L65" i="11"/>
  <c r="K65" i="11"/>
  <c r="J65" i="11"/>
  <c r="I65" i="11"/>
  <c r="L64" i="11"/>
  <c r="K64" i="11"/>
  <c r="I64" i="11"/>
  <c r="H64" i="11"/>
  <c r="N64" i="11" s="1"/>
  <c r="G64" i="11"/>
  <c r="L63" i="11"/>
  <c r="K63" i="11"/>
  <c r="J63" i="11"/>
  <c r="I63" i="11"/>
  <c r="H63" i="11"/>
  <c r="N63" i="11" s="1"/>
  <c r="G63" i="11"/>
  <c r="M63" i="11" s="1"/>
  <c r="L62" i="11"/>
  <c r="K62" i="11"/>
  <c r="J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M60" i="11"/>
  <c r="L60" i="11"/>
  <c r="K60" i="11"/>
  <c r="I60" i="11"/>
  <c r="H60" i="11"/>
  <c r="N60" i="11" s="1"/>
  <c r="G60" i="11"/>
  <c r="L59" i="11"/>
  <c r="K59" i="11"/>
  <c r="J59" i="11"/>
  <c r="I59" i="11"/>
  <c r="H59" i="11"/>
  <c r="N59" i="11" s="1"/>
  <c r="G59" i="11"/>
  <c r="M59" i="11" s="1"/>
  <c r="L58" i="11"/>
  <c r="K58" i="11"/>
  <c r="I58" i="11"/>
  <c r="G58" i="11"/>
  <c r="L57" i="11"/>
  <c r="K57" i="11"/>
  <c r="H57" i="11"/>
  <c r="G57" i="11"/>
  <c r="M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I52" i="11"/>
  <c r="H52" i="11"/>
  <c r="N52" i="11" s="1"/>
  <c r="L51" i="11"/>
  <c r="K51" i="11"/>
  <c r="H51" i="11"/>
  <c r="G51" i="11"/>
  <c r="M51" i="11" s="1"/>
  <c r="L50" i="11"/>
  <c r="K50" i="11"/>
  <c r="J50" i="11"/>
  <c r="I50" i="1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M45" i="11"/>
  <c r="L45" i="11"/>
  <c r="K45" i="11"/>
  <c r="J45" i="11"/>
  <c r="I45" i="11"/>
  <c r="H45" i="11"/>
  <c r="N45" i="11" s="1"/>
  <c r="G45" i="11"/>
  <c r="M44" i="11"/>
  <c r="L44" i="11"/>
  <c r="K44" i="11"/>
  <c r="J44" i="11"/>
  <c r="I44" i="11"/>
  <c r="H44" i="11"/>
  <c r="N44" i="11" s="1"/>
  <c r="G44" i="1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L41" i="11"/>
  <c r="K41" i="11"/>
  <c r="J41" i="11"/>
  <c r="I41" i="11"/>
  <c r="H41" i="11"/>
  <c r="N41" i="11" s="1"/>
  <c r="G41" i="11"/>
  <c r="M41" i="11" s="1"/>
  <c r="M40" i="11"/>
  <c r="L40" i="11"/>
  <c r="K40" i="11"/>
  <c r="J40" i="11"/>
  <c r="I40" i="11"/>
  <c r="H40" i="11"/>
  <c r="N40" i="11" s="1"/>
  <c r="G40" i="11"/>
  <c r="L39" i="11"/>
  <c r="K39" i="11"/>
  <c r="J39" i="11"/>
  <c r="I39" i="1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J33" i="11"/>
  <c r="I33" i="11"/>
  <c r="M32" i="11"/>
  <c r="L32" i="11"/>
  <c r="K32" i="11"/>
  <c r="J32" i="11"/>
  <c r="I32" i="11"/>
  <c r="H32" i="11"/>
  <c r="N32" i="11" s="1"/>
  <c r="G32" i="11"/>
  <c r="L31" i="11"/>
  <c r="K31" i="11"/>
  <c r="J31" i="11"/>
  <c r="I31" i="11"/>
  <c r="H31" i="11"/>
  <c r="N31" i="11" s="1"/>
  <c r="G31" i="11"/>
  <c r="M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G29" i="11"/>
  <c r="M29" i="11" s="1"/>
  <c r="L28" i="11"/>
  <c r="K28" i="11"/>
  <c r="I28" i="11"/>
  <c r="H28" i="11"/>
  <c r="G28" i="11"/>
  <c r="M28" i="11" s="1"/>
  <c r="L27" i="11"/>
  <c r="K27" i="11"/>
  <c r="J27" i="11"/>
  <c r="I27" i="11"/>
  <c r="H27" i="11"/>
  <c r="N27" i="11" s="1"/>
  <c r="G27" i="11"/>
  <c r="M27" i="11" s="1"/>
  <c r="M26" i="11"/>
  <c r="L26" i="11"/>
  <c r="K26" i="11"/>
  <c r="I26" i="11"/>
  <c r="H26" i="11"/>
  <c r="N26" i="11" s="1"/>
  <c r="G26" i="1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G23" i="11"/>
  <c r="M23" i="11" s="1"/>
  <c r="L22" i="11"/>
  <c r="F22" i="11"/>
  <c r="J68" i="11" s="1"/>
  <c r="E22" i="11"/>
  <c r="I62" i="11" s="1"/>
  <c r="D22" i="11"/>
  <c r="H73" i="11" s="1"/>
  <c r="N73" i="11" s="1"/>
  <c r="C22" i="11"/>
  <c r="G72" i="11" s="1"/>
  <c r="M72" i="11" s="1"/>
  <c r="F14" i="11"/>
  <c r="E14" i="11"/>
  <c r="D14" i="11"/>
  <c r="C14" i="11"/>
  <c r="L13" i="11"/>
  <c r="F13" i="11"/>
  <c r="E13" i="11"/>
  <c r="D13" i="11"/>
  <c r="C13" i="11"/>
  <c r="F12" i="11"/>
  <c r="E12" i="11"/>
  <c r="D12" i="11"/>
  <c r="F11" i="11"/>
  <c r="D11" i="11"/>
  <c r="C11" i="11"/>
  <c r="F10" i="11"/>
  <c r="E10" i="11"/>
  <c r="F9" i="11"/>
  <c r="D9" i="11"/>
  <c r="C9" i="11"/>
  <c r="L640" i="10"/>
  <c r="K640" i="10"/>
  <c r="M640" i="10" s="1"/>
  <c r="I640" i="10"/>
  <c r="H640" i="10"/>
  <c r="N640" i="10" s="1"/>
  <c r="G640" i="10"/>
  <c r="L639" i="10"/>
  <c r="K639" i="10"/>
  <c r="L638" i="10"/>
  <c r="K638" i="10"/>
  <c r="J638" i="10"/>
  <c r="I638" i="10"/>
  <c r="H638" i="10"/>
  <c r="N638" i="10" s="1"/>
  <c r="L637" i="10"/>
  <c r="K637" i="10"/>
  <c r="J637" i="10"/>
  <c r="I637" i="10"/>
  <c r="H637" i="10"/>
  <c r="N637" i="10" s="1"/>
  <c r="G637" i="10"/>
  <c r="M637" i="10" s="1"/>
  <c r="L636" i="10"/>
  <c r="K636" i="10"/>
  <c r="I636" i="10"/>
  <c r="L635" i="10"/>
  <c r="K635" i="10"/>
  <c r="J635" i="10"/>
  <c r="I635" i="10"/>
  <c r="H635" i="10"/>
  <c r="N635" i="10" s="1"/>
  <c r="G635" i="10"/>
  <c r="M635" i="10" s="1"/>
  <c r="L634" i="10"/>
  <c r="K634" i="10"/>
  <c r="I634" i="10"/>
  <c r="H634" i="10"/>
  <c r="N634" i="10" s="1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J632" i="10"/>
  <c r="I632" i="10"/>
  <c r="G632" i="10"/>
  <c r="M632" i="10" s="1"/>
  <c r="L631" i="10"/>
  <c r="K631" i="10"/>
  <c r="I631" i="10"/>
  <c r="L630" i="10"/>
  <c r="K630" i="10"/>
  <c r="I630" i="10"/>
  <c r="L629" i="10"/>
  <c r="K629" i="10"/>
  <c r="I629" i="10"/>
  <c r="G629" i="10"/>
  <c r="M629" i="10" s="1"/>
  <c r="L628" i="10"/>
  <c r="K628" i="10"/>
  <c r="I628" i="10"/>
  <c r="L627" i="10"/>
  <c r="K627" i="10"/>
  <c r="I627" i="10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G623" i="10"/>
  <c r="M623" i="10" s="1"/>
  <c r="L622" i="10"/>
  <c r="K622" i="10"/>
  <c r="J622" i="10"/>
  <c r="G622" i="10"/>
  <c r="M622" i="10" s="1"/>
  <c r="L621" i="10"/>
  <c r="K621" i="10"/>
  <c r="J621" i="10"/>
  <c r="I621" i="10"/>
  <c r="H621" i="10"/>
  <c r="N621" i="10" s="1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J619" i="10"/>
  <c r="I619" i="10"/>
  <c r="H619" i="10"/>
  <c r="N619" i="10" s="1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I617" i="10"/>
  <c r="H617" i="10"/>
  <c r="N617" i="10" s="1"/>
  <c r="G617" i="10"/>
  <c r="L616" i="10"/>
  <c r="K616" i="10"/>
  <c r="L615" i="10"/>
  <c r="K615" i="10"/>
  <c r="I615" i="10"/>
  <c r="L614" i="10"/>
  <c r="K614" i="10"/>
  <c r="L613" i="10"/>
  <c r="K613" i="10"/>
  <c r="M613" i="10" s="1"/>
  <c r="I613" i="10"/>
  <c r="G613" i="10"/>
  <c r="L612" i="10"/>
  <c r="F612" i="10"/>
  <c r="J640" i="10" s="1"/>
  <c r="E612" i="10"/>
  <c r="I639" i="10" s="1"/>
  <c r="D612" i="10"/>
  <c r="H631" i="10" s="1"/>
  <c r="N631" i="10" s="1"/>
  <c r="C612" i="10"/>
  <c r="G639" i="10" s="1"/>
  <c r="M639" i="10" s="1"/>
  <c r="L604" i="10"/>
  <c r="K604" i="10"/>
  <c r="J604" i="10"/>
  <c r="I604" i="10"/>
  <c r="H604" i="10"/>
  <c r="N604" i="10" s="1"/>
  <c r="G604" i="10"/>
  <c r="M604" i="10" s="1"/>
  <c r="M603" i="10"/>
  <c r="L603" i="10"/>
  <c r="K603" i="10"/>
  <c r="J603" i="10"/>
  <c r="I603" i="10"/>
  <c r="H603" i="10"/>
  <c r="N603" i="10" s="1"/>
  <c r="G603" i="10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M598" i="10"/>
  <c r="L598" i="10"/>
  <c r="K598" i="10"/>
  <c r="J598" i="10"/>
  <c r="I598" i="10"/>
  <c r="H598" i="10"/>
  <c r="N598" i="10" s="1"/>
  <c r="G598" i="10"/>
  <c r="L597" i="10"/>
  <c r="K597" i="10"/>
  <c r="I597" i="10"/>
  <c r="G597" i="10"/>
  <c r="M597" i="10" s="1"/>
  <c r="M596" i="10"/>
  <c r="L596" i="10"/>
  <c r="K596" i="10"/>
  <c r="J596" i="10"/>
  <c r="I596" i="10"/>
  <c r="H596" i="10"/>
  <c r="N596" i="10" s="1"/>
  <c r="G596" i="10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M591" i="10"/>
  <c r="L591" i="10"/>
  <c r="K591" i="10"/>
  <c r="J591" i="10"/>
  <c r="I591" i="10"/>
  <c r="G591" i="10"/>
  <c r="L590" i="10"/>
  <c r="K590" i="10"/>
  <c r="I590" i="10"/>
  <c r="G590" i="10"/>
  <c r="M590" i="10" s="1"/>
  <c r="L589" i="10"/>
  <c r="K589" i="10"/>
  <c r="I589" i="10"/>
  <c r="G589" i="10"/>
  <c r="M589" i="10" s="1"/>
  <c r="L588" i="10"/>
  <c r="K588" i="10"/>
  <c r="I588" i="10"/>
  <c r="G588" i="10"/>
  <c r="M588" i="10" s="1"/>
  <c r="M587" i="10"/>
  <c r="L587" i="10"/>
  <c r="K587" i="10"/>
  <c r="J587" i="10"/>
  <c r="I587" i="10"/>
  <c r="H587" i="10"/>
  <c r="N587" i="10" s="1"/>
  <c r="G587" i="10"/>
  <c r="M586" i="10"/>
  <c r="L586" i="10"/>
  <c r="K586" i="10"/>
  <c r="J586" i="10"/>
  <c r="I586" i="10"/>
  <c r="H586" i="10"/>
  <c r="N586" i="10" s="1"/>
  <c r="G586" i="10"/>
  <c r="L585" i="10"/>
  <c r="K585" i="10"/>
  <c r="I585" i="10"/>
  <c r="G585" i="10"/>
  <c r="M585" i="10" s="1"/>
  <c r="L584" i="10"/>
  <c r="K584" i="10"/>
  <c r="J584" i="10"/>
  <c r="I584" i="10"/>
  <c r="H584" i="10"/>
  <c r="N584" i="10" s="1"/>
  <c r="G584" i="10"/>
  <c r="M584" i="10" s="1"/>
  <c r="M583" i="10"/>
  <c r="L583" i="10"/>
  <c r="K583" i="10"/>
  <c r="J583" i="10"/>
  <c r="I583" i="10"/>
  <c r="G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H577" i="10"/>
  <c r="N577" i="10" s="1"/>
  <c r="G577" i="10"/>
  <c r="M577" i="10" s="1"/>
  <c r="M576" i="10"/>
  <c r="L576" i="10"/>
  <c r="K576" i="10"/>
  <c r="J576" i="10"/>
  <c r="I576" i="10"/>
  <c r="H576" i="10"/>
  <c r="N576" i="10" s="1"/>
  <c r="G576" i="10"/>
  <c r="M575" i="10"/>
  <c r="L575" i="10"/>
  <c r="K575" i="10"/>
  <c r="J575" i="10"/>
  <c r="I575" i="10"/>
  <c r="H575" i="10"/>
  <c r="N575" i="10" s="1"/>
  <c r="G575" i="10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L569" i="10"/>
  <c r="K569" i="10"/>
  <c r="J569" i="10"/>
  <c r="I569" i="10"/>
  <c r="H569" i="10"/>
  <c r="N569" i="10" s="1"/>
  <c r="G569" i="10"/>
  <c r="M569" i="10" s="1"/>
  <c r="L568" i="10"/>
  <c r="K568" i="10"/>
  <c r="I568" i="10"/>
  <c r="G568" i="10"/>
  <c r="M568" i="10" s="1"/>
  <c r="L567" i="10"/>
  <c r="K567" i="10"/>
  <c r="G567" i="10"/>
  <c r="M567" i="10" s="1"/>
  <c r="M566" i="10"/>
  <c r="L566" i="10"/>
  <c r="K566" i="10"/>
  <c r="J566" i="10"/>
  <c r="I566" i="10"/>
  <c r="H566" i="10"/>
  <c r="N566" i="10" s="1"/>
  <c r="G566" i="10"/>
  <c r="M565" i="10"/>
  <c r="L565" i="10"/>
  <c r="K565" i="10"/>
  <c r="J565" i="10"/>
  <c r="I565" i="10"/>
  <c r="H565" i="10"/>
  <c r="N565" i="10" s="1"/>
  <c r="G565" i="10"/>
  <c r="L564" i="10"/>
  <c r="K564" i="10"/>
  <c r="I564" i="10"/>
  <c r="G564" i="10"/>
  <c r="M564" i="10" s="1"/>
  <c r="L563" i="10"/>
  <c r="K563" i="10"/>
  <c r="G563" i="10"/>
  <c r="M563" i="10" s="1"/>
  <c r="L562" i="10"/>
  <c r="K562" i="10"/>
  <c r="J562" i="10"/>
  <c r="I562" i="10"/>
  <c r="H562" i="10"/>
  <c r="N562" i="10" s="1"/>
  <c r="G562" i="10"/>
  <c r="M562" i="10" s="1"/>
  <c r="L561" i="10"/>
  <c r="K561" i="10"/>
  <c r="I561" i="10"/>
  <c r="G561" i="10"/>
  <c r="M560" i="10"/>
  <c r="L560" i="10"/>
  <c r="K560" i="10"/>
  <c r="J560" i="10"/>
  <c r="I560" i="10"/>
  <c r="H560" i="10"/>
  <c r="N560" i="10" s="1"/>
  <c r="G560" i="10"/>
  <c r="L559" i="10"/>
  <c r="K559" i="10"/>
  <c r="J559" i="10"/>
  <c r="I559" i="10"/>
  <c r="H559" i="10"/>
  <c r="N559" i="10" s="1"/>
  <c r="G559" i="10"/>
  <c r="M559" i="10" s="1"/>
  <c r="L558" i="10"/>
  <c r="K558" i="10"/>
  <c r="I558" i="10"/>
  <c r="H558" i="10"/>
  <c r="N558" i="10" s="1"/>
  <c r="G558" i="10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M553" i="10"/>
  <c r="L553" i="10"/>
  <c r="K553" i="10"/>
  <c r="J553" i="10"/>
  <c r="I553" i="10"/>
  <c r="H553" i="10"/>
  <c r="N553" i="10" s="1"/>
  <c r="G553" i="10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M550" i="10"/>
  <c r="L550" i="10"/>
  <c r="K550" i="10"/>
  <c r="J550" i="10"/>
  <c r="I550" i="10"/>
  <c r="H550" i="10"/>
  <c r="N550" i="10" s="1"/>
  <c r="G550" i="10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J545" i="10"/>
  <c r="I545" i="10"/>
  <c r="G545" i="10"/>
  <c r="M545" i="10" s="1"/>
  <c r="L544" i="10"/>
  <c r="K544" i="10"/>
  <c r="I544" i="10"/>
  <c r="G544" i="10"/>
  <c r="M544" i="10" s="1"/>
  <c r="L543" i="10"/>
  <c r="K543" i="10"/>
  <c r="J543" i="10"/>
  <c r="I543" i="10"/>
  <c r="H543" i="10"/>
  <c r="N543" i="10" s="1"/>
  <c r="G543" i="10"/>
  <c r="M543" i="10" s="1"/>
  <c r="L542" i="10"/>
  <c r="K542" i="10"/>
  <c r="J542" i="10"/>
  <c r="I542" i="10"/>
  <c r="H542" i="10"/>
  <c r="N542" i="10" s="1"/>
  <c r="G542" i="10"/>
  <c r="M542" i="10" s="1"/>
  <c r="L541" i="10"/>
  <c r="K541" i="10"/>
  <c r="J541" i="10"/>
  <c r="I541" i="10"/>
  <c r="G541" i="10"/>
  <c r="M541" i="10" s="1"/>
  <c r="L540" i="10"/>
  <c r="K540" i="10"/>
  <c r="J540" i="10"/>
  <c r="G540" i="10"/>
  <c r="M540" i="10" s="1"/>
  <c r="L539" i="10"/>
  <c r="K539" i="10"/>
  <c r="J539" i="10"/>
  <c r="I539" i="10"/>
  <c r="H539" i="10"/>
  <c r="N539" i="10" s="1"/>
  <c r="G539" i="10"/>
  <c r="M539" i="10" s="1"/>
  <c r="M538" i="10"/>
  <c r="L538" i="10"/>
  <c r="K538" i="10"/>
  <c r="J538" i="10"/>
  <c r="I538" i="10"/>
  <c r="H538" i="10"/>
  <c r="N538" i="10" s="1"/>
  <c r="G538" i="10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M535" i="10"/>
  <c r="L535" i="10"/>
  <c r="K535" i="10"/>
  <c r="J535" i="10"/>
  <c r="I535" i="10"/>
  <c r="H535" i="10"/>
  <c r="N535" i="10" s="1"/>
  <c r="G535" i="10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M530" i="10"/>
  <c r="L530" i="10"/>
  <c r="K530" i="10"/>
  <c r="J530" i="10"/>
  <c r="I530" i="10"/>
  <c r="H530" i="10"/>
  <c r="N530" i="10" s="1"/>
  <c r="G530" i="10"/>
  <c r="L529" i="10"/>
  <c r="K529" i="10"/>
  <c r="J529" i="10"/>
  <c r="I529" i="10"/>
  <c r="G529" i="10"/>
  <c r="M529" i="10" s="1"/>
  <c r="L528" i="10"/>
  <c r="K528" i="10"/>
  <c r="J528" i="10"/>
  <c r="I528" i="10"/>
  <c r="G528" i="10"/>
  <c r="M528" i="10" s="1"/>
  <c r="L527" i="10"/>
  <c r="K527" i="10"/>
  <c r="J527" i="10"/>
  <c r="I527" i="10"/>
  <c r="H527" i="10"/>
  <c r="N527" i="10" s="1"/>
  <c r="G527" i="10"/>
  <c r="M527" i="10" s="1"/>
  <c r="M526" i="10"/>
  <c r="L526" i="10"/>
  <c r="K526" i="10"/>
  <c r="J526" i="10"/>
  <c r="I526" i="10"/>
  <c r="H526" i="10"/>
  <c r="N526" i="10" s="1"/>
  <c r="G526" i="10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M523" i="10"/>
  <c r="L523" i="10"/>
  <c r="K523" i="10"/>
  <c r="J523" i="10"/>
  <c r="H523" i="10"/>
  <c r="N523" i="10" s="1"/>
  <c r="G523" i="10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M519" i="10"/>
  <c r="L519" i="10"/>
  <c r="K519" i="10"/>
  <c r="J519" i="10"/>
  <c r="I519" i="10"/>
  <c r="H519" i="10"/>
  <c r="N519" i="10" s="1"/>
  <c r="G519" i="10"/>
  <c r="L518" i="10"/>
  <c r="K518" i="10"/>
  <c r="G518" i="10"/>
  <c r="M518" i="10" s="1"/>
  <c r="L517" i="10"/>
  <c r="K517" i="10"/>
  <c r="J517" i="10"/>
  <c r="I517" i="10"/>
  <c r="H517" i="10"/>
  <c r="N517" i="10" s="1"/>
  <c r="G517" i="10"/>
  <c r="M517" i="10" s="1"/>
  <c r="M516" i="10"/>
  <c r="L516" i="10"/>
  <c r="K516" i="10"/>
  <c r="J516" i="10"/>
  <c r="I516" i="10"/>
  <c r="H516" i="10"/>
  <c r="N516" i="10" s="1"/>
  <c r="G516" i="10"/>
  <c r="L515" i="10"/>
  <c r="K515" i="10"/>
  <c r="I515" i="10"/>
  <c r="H515" i="10"/>
  <c r="G515" i="10"/>
  <c r="M515" i="10" s="1"/>
  <c r="L514" i="10"/>
  <c r="K514" i="10"/>
  <c r="I514" i="10"/>
  <c r="L513" i="10"/>
  <c r="K513" i="10"/>
  <c r="I513" i="10"/>
  <c r="H513" i="10"/>
  <c r="G513" i="10"/>
  <c r="M513" i="10" s="1"/>
  <c r="L512" i="10"/>
  <c r="K512" i="10"/>
  <c r="I512" i="10"/>
  <c r="G512" i="10"/>
  <c r="L511" i="10"/>
  <c r="K511" i="10"/>
  <c r="I511" i="10"/>
  <c r="H511" i="10"/>
  <c r="G511" i="10"/>
  <c r="M511" i="10" s="1"/>
  <c r="L510" i="10"/>
  <c r="K510" i="10"/>
  <c r="J510" i="10"/>
  <c r="I510" i="10"/>
  <c r="H510" i="10"/>
  <c r="N510" i="10" s="1"/>
  <c r="G510" i="10"/>
  <c r="M510" i="10" s="1"/>
  <c r="M509" i="10"/>
  <c r="L509" i="10"/>
  <c r="K509" i="10"/>
  <c r="I509" i="10"/>
  <c r="H509" i="10"/>
  <c r="N509" i="10" s="1"/>
  <c r="G509" i="10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G507" i="10"/>
  <c r="M507" i="10" s="1"/>
  <c r="M506" i="10"/>
  <c r="L506" i="10"/>
  <c r="K506" i="10"/>
  <c r="J506" i="10"/>
  <c r="I506" i="10"/>
  <c r="H506" i="10"/>
  <c r="N506" i="10" s="1"/>
  <c r="G506" i="10"/>
  <c r="M505" i="10"/>
  <c r="L505" i="10"/>
  <c r="K505" i="10"/>
  <c r="J505" i="10"/>
  <c r="I505" i="10"/>
  <c r="H505" i="10"/>
  <c r="N505" i="10" s="1"/>
  <c r="G505" i="10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H500" i="10"/>
  <c r="N500" i="10" s="1"/>
  <c r="G500" i="10"/>
  <c r="M500" i="10" s="1"/>
  <c r="L499" i="10"/>
  <c r="K499" i="10"/>
  <c r="M499" i="10" s="1"/>
  <c r="I499" i="10"/>
  <c r="G499" i="10"/>
  <c r="L498" i="10"/>
  <c r="K498" i="10"/>
  <c r="J498" i="10"/>
  <c r="I498" i="10"/>
  <c r="H498" i="10"/>
  <c r="N498" i="10" s="1"/>
  <c r="G498" i="10"/>
  <c r="M498" i="10" s="1"/>
  <c r="L497" i="10"/>
  <c r="K497" i="10"/>
  <c r="J497" i="10"/>
  <c r="I497" i="10"/>
  <c r="H497" i="10"/>
  <c r="N497" i="10" s="1"/>
  <c r="G497" i="10"/>
  <c r="M497" i="10" s="1"/>
  <c r="L496" i="10"/>
  <c r="K496" i="10"/>
  <c r="J496" i="10"/>
  <c r="I496" i="10"/>
  <c r="H496" i="10"/>
  <c r="N496" i="10" s="1"/>
  <c r="G496" i="10"/>
  <c r="M496" i="10" s="1"/>
  <c r="M495" i="10"/>
  <c r="L495" i="10"/>
  <c r="K495" i="10"/>
  <c r="I495" i="10"/>
  <c r="H495" i="10"/>
  <c r="N495" i="10" s="1"/>
  <c r="G495" i="10"/>
  <c r="L494" i="10"/>
  <c r="K494" i="10"/>
  <c r="I494" i="10"/>
  <c r="H494" i="10"/>
  <c r="G494" i="10"/>
  <c r="M494" i="10" s="1"/>
  <c r="L493" i="10"/>
  <c r="K493" i="10"/>
  <c r="I493" i="10"/>
  <c r="H493" i="10"/>
  <c r="N493" i="10" s="1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M487" i="10" s="1"/>
  <c r="G487" i="10"/>
  <c r="L486" i="10"/>
  <c r="K486" i="10"/>
  <c r="J486" i="10"/>
  <c r="I486" i="10"/>
  <c r="H486" i="10"/>
  <c r="N486" i="10" s="1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J484" i="10"/>
  <c r="I484" i="10"/>
  <c r="G484" i="10"/>
  <c r="M484" i="10" s="1"/>
  <c r="M483" i="10"/>
  <c r="L483" i="10"/>
  <c r="K483" i="10"/>
  <c r="J483" i="10"/>
  <c r="I483" i="10"/>
  <c r="H483" i="10"/>
  <c r="N483" i="10" s="1"/>
  <c r="G483" i="10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G480" i="10"/>
  <c r="M480" i="10" s="1"/>
  <c r="M479" i="10"/>
  <c r="L479" i="10"/>
  <c r="K479" i="10"/>
  <c r="J479" i="10"/>
  <c r="I479" i="10"/>
  <c r="H479" i="10"/>
  <c r="N479" i="10" s="1"/>
  <c r="G479" i="10"/>
  <c r="M478" i="10"/>
  <c r="L478" i="10"/>
  <c r="K478" i="10"/>
  <c r="J478" i="10"/>
  <c r="I478" i="10"/>
  <c r="H478" i="10"/>
  <c r="N478" i="10" s="1"/>
  <c r="G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G473" i="10"/>
  <c r="M473" i="10" s="1"/>
  <c r="M472" i="10"/>
  <c r="L472" i="10"/>
  <c r="K472" i="10"/>
  <c r="J472" i="10"/>
  <c r="I472" i="10"/>
  <c r="H472" i="10"/>
  <c r="N472" i="10" s="1"/>
  <c r="G472" i="10"/>
  <c r="L471" i="10"/>
  <c r="K471" i="10"/>
  <c r="J471" i="10"/>
  <c r="I471" i="10"/>
  <c r="H471" i="10"/>
  <c r="N471" i="10" s="1"/>
  <c r="G471" i="10"/>
  <c r="M471" i="10" s="1"/>
  <c r="L470" i="10"/>
  <c r="K470" i="10"/>
  <c r="G470" i="10"/>
  <c r="M470" i="10" s="1"/>
  <c r="L469" i="10"/>
  <c r="K469" i="10"/>
  <c r="J469" i="10"/>
  <c r="I469" i="10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J466" i="10"/>
  <c r="H466" i="10"/>
  <c r="N466" i="10" s="1"/>
  <c r="G466" i="10"/>
  <c r="M466" i="10" s="1"/>
  <c r="M465" i="10"/>
  <c r="L465" i="10"/>
  <c r="K465" i="10"/>
  <c r="J465" i="10"/>
  <c r="I465" i="10"/>
  <c r="H465" i="10"/>
  <c r="N465" i="10" s="1"/>
  <c r="G465" i="10"/>
  <c r="M464" i="10"/>
  <c r="L464" i="10"/>
  <c r="K464" i="10"/>
  <c r="J464" i="10"/>
  <c r="I464" i="10"/>
  <c r="H464" i="10"/>
  <c r="N464" i="10" s="1"/>
  <c r="G464" i="10"/>
  <c r="L463" i="10"/>
  <c r="K463" i="10"/>
  <c r="J463" i="10"/>
  <c r="I463" i="10"/>
  <c r="H463" i="10"/>
  <c r="N463" i="10" s="1"/>
  <c r="G463" i="10"/>
  <c r="M463" i="10" s="1"/>
  <c r="L462" i="10"/>
  <c r="K462" i="10"/>
  <c r="M462" i="10" s="1"/>
  <c r="G462" i="10"/>
  <c r="M461" i="10"/>
  <c r="L461" i="10"/>
  <c r="K461" i="10"/>
  <c r="J461" i="10"/>
  <c r="I461" i="10"/>
  <c r="H461" i="10"/>
  <c r="N461" i="10" s="1"/>
  <c r="G461" i="10"/>
  <c r="L460" i="10"/>
  <c r="K460" i="10"/>
  <c r="J460" i="10"/>
  <c r="I460" i="10"/>
  <c r="H460" i="10"/>
  <c r="N460" i="10" s="1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G455" i="10"/>
  <c r="M455" i="10" s="1"/>
  <c r="L454" i="10"/>
  <c r="K454" i="10"/>
  <c r="J454" i="10"/>
  <c r="I454" i="10"/>
  <c r="H454" i="10"/>
  <c r="N454" i="10" s="1"/>
  <c r="M453" i="10"/>
  <c r="L453" i="10"/>
  <c r="K453" i="10"/>
  <c r="J453" i="10"/>
  <c r="I453" i="10"/>
  <c r="H453" i="10"/>
  <c r="N453" i="10" s="1"/>
  <c r="G453" i="10"/>
  <c r="L452" i="10"/>
  <c r="K452" i="10"/>
  <c r="J452" i="10"/>
  <c r="I452" i="10"/>
  <c r="H452" i="10"/>
  <c r="N452" i="10" s="1"/>
  <c r="G452" i="10"/>
  <c r="M452" i="10" s="1"/>
  <c r="L451" i="10"/>
  <c r="K451" i="10"/>
  <c r="I451" i="10"/>
  <c r="G451" i="10"/>
  <c r="L450" i="10"/>
  <c r="K450" i="10"/>
  <c r="J450" i="10"/>
  <c r="I450" i="10"/>
  <c r="H450" i="10"/>
  <c r="N450" i="10" s="1"/>
  <c r="G450" i="10"/>
  <c r="M450" i="10" s="1"/>
  <c r="L449" i="10"/>
  <c r="K449" i="10"/>
  <c r="J449" i="10"/>
  <c r="H449" i="10"/>
  <c r="N449" i="10" s="1"/>
  <c r="G449" i="10"/>
  <c r="M449" i="10" s="1"/>
  <c r="L448" i="10"/>
  <c r="K448" i="10"/>
  <c r="H448" i="10"/>
  <c r="N448" i="10" s="1"/>
  <c r="G448" i="10"/>
  <c r="L447" i="10"/>
  <c r="K447" i="10"/>
  <c r="J447" i="10"/>
  <c r="I447" i="10"/>
  <c r="H447" i="10"/>
  <c r="N447" i="10" s="1"/>
  <c r="G447" i="10"/>
  <c r="M447" i="10" s="1"/>
  <c r="L446" i="10"/>
  <c r="K446" i="10"/>
  <c r="G446" i="10"/>
  <c r="M446" i="10" s="1"/>
  <c r="M445" i="10"/>
  <c r="L445" i="10"/>
  <c r="K445" i="10"/>
  <c r="I445" i="10"/>
  <c r="H445" i="10"/>
  <c r="N445" i="10" s="1"/>
  <c r="G445" i="10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G443" i="10"/>
  <c r="M443" i="10" s="1"/>
  <c r="L442" i="10"/>
  <c r="K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H437" i="10"/>
  <c r="G437" i="10"/>
  <c r="M437" i="10" s="1"/>
  <c r="M436" i="10"/>
  <c r="L436" i="10"/>
  <c r="K436" i="10"/>
  <c r="J436" i="10"/>
  <c r="I436" i="10"/>
  <c r="H436" i="10"/>
  <c r="N436" i="10" s="1"/>
  <c r="G436" i="10"/>
  <c r="L435" i="10"/>
  <c r="K435" i="10"/>
  <c r="H435" i="10"/>
  <c r="G435" i="10"/>
  <c r="M435" i="10" s="1"/>
  <c r="L434" i="10"/>
  <c r="K434" i="10"/>
  <c r="L433" i="10"/>
  <c r="K433" i="10"/>
  <c r="I433" i="10"/>
  <c r="H433" i="10"/>
  <c r="G433" i="10"/>
  <c r="M433" i="10" s="1"/>
  <c r="L432" i="10"/>
  <c r="K432" i="10"/>
  <c r="J432" i="10"/>
  <c r="I432" i="10"/>
  <c r="H432" i="10"/>
  <c r="N432" i="10" s="1"/>
  <c r="G432" i="10"/>
  <c r="M432" i="10" s="1"/>
  <c r="M431" i="10"/>
  <c r="L431" i="10"/>
  <c r="K431" i="10"/>
  <c r="J431" i="10"/>
  <c r="I431" i="10"/>
  <c r="H431" i="10"/>
  <c r="N431" i="10" s="1"/>
  <c r="G431" i="10"/>
  <c r="M430" i="10"/>
  <c r="L430" i="10"/>
  <c r="K430" i="10"/>
  <c r="J430" i="10"/>
  <c r="I430" i="10"/>
  <c r="H430" i="10"/>
  <c r="N430" i="10" s="1"/>
  <c r="G430" i="10"/>
  <c r="L429" i="10"/>
  <c r="K429" i="10"/>
  <c r="J429" i="10"/>
  <c r="I429" i="10"/>
  <c r="H429" i="10"/>
  <c r="N429" i="10" s="1"/>
  <c r="G429" i="10"/>
  <c r="M429" i="10" s="1"/>
  <c r="L428" i="10"/>
  <c r="K428" i="10"/>
  <c r="I428" i="10"/>
  <c r="H428" i="10"/>
  <c r="N428" i="10" s="1"/>
  <c r="L427" i="10"/>
  <c r="K427" i="10"/>
  <c r="I427" i="10"/>
  <c r="H427" i="10"/>
  <c r="G427" i="10"/>
  <c r="M427" i="10" s="1"/>
  <c r="L426" i="10"/>
  <c r="K426" i="10"/>
  <c r="J426" i="10"/>
  <c r="I426" i="10"/>
  <c r="H426" i="10"/>
  <c r="N426" i="10" s="1"/>
  <c r="G426" i="10"/>
  <c r="M426" i="10" s="1"/>
  <c r="M425" i="10"/>
  <c r="L425" i="10"/>
  <c r="K425" i="10"/>
  <c r="J425" i="10"/>
  <c r="I425" i="10"/>
  <c r="H425" i="10"/>
  <c r="N425" i="10" s="1"/>
  <c r="G425" i="10"/>
  <c r="L424" i="10"/>
  <c r="K424" i="10"/>
  <c r="H424" i="10"/>
  <c r="G424" i="10"/>
  <c r="M424" i="10" s="1"/>
  <c r="L423" i="10"/>
  <c r="K423" i="10"/>
  <c r="L422" i="10"/>
  <c r="K422" i="10"/>
  <c r="H422" i="10"/>
  <c r="G422" i="10"/>
  <c r="M422" i="10" s="1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G420" i="10"/>
  <c r="M420" i="10" s="1"/>
  <c r="L419" i="10"/>
  <c r="K419" i="10"/>
  <c r="H419" i="10"/>
  <c r="G419" i="10"/>
  <c r="M419" i="10" s="1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L416" i="10"/>
  <c r="K416" i="10"/>
  <c r="H416" i="10"/>
  <c r="G416" i="10"/>
  <c r="M416" i="10" s="1"/>
  <c r="L415" i="10"/>
  <c r="K415" i="10"/>
  <c r="J415" i="10"/>
  <c r="I415" i="10"/>
  <c r="H415" i="10"/>
  <c r="N415" i="10" s="1"/>
  <c r="G415" i="10"/>
  <c r="M415" i="10" s="1"/>
  <c r="M414" i="10"/>
  <c r="L414" i="10"/>
  <c r="K414" i="10"/>
  <c r="J414" i="10"/>
  <c r="I414" i="10"/>
  <c r="H414" i="10"/>
  <c r="N414" i="10" s="1"/>
  <c r="G414" i="10"/>
  <c r="L413" i="10"/>
  <c r="K413" i="10"/>
  <c r="H413" i="10"/>
  <c r="G413" i="10"/>
  <c r="M413" i="10" s="1"/>
  <c r="L412" i="10"/>
  <c r="K412" i="10"/>
  <c r="J412" i="10"/>
  <c r="I412" i="10"/>
  <c r="H412" i="10"/>
  <c r="N412" i="10" s="1"/>
  <c r="G412" i="10"/>
  <c r="M412" i="10" s="1"/>
  <c r="M411" i="10"/>
  <c r="L411" i="10"/>
  <c r="K411" i="10"/>
  <c r="J411" i="10"/>
  <c r="I411" i="10"/>
  <c r="H411" i="10"/>
  <c r="N411" i="10" s="1"/>
  <c r="G411" i="10"/>
  <c r="L410" i="10"/>
  <c r="K410" i="10"/>
  <c r="I410" i="10"/>
  <c r="H410" i="10"/>
  <c r="G410" i="10"/>
  <c r="M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H408" i="10"/>
  <c r="N408" i="10" s="1"/>
  <c r="M407" i="10"/>
  <c r="L407" i="10"/>
  <c r="K407" i="10"/>
  <c r="J407" i="10"/>
  <c r="I407" i="10"/>
  <c r="H407" i="10"/>
  <c r="N407" i="10" s="1"/>
  <c r="G407" i="10"/>
  <c r="L406" i="10"/>
  <c r="K406" i="10"/>
  <c r="G406" i="10"/>
  <c r="M406" i="10" s="1"/>
  <c r="L405" i="10"/>
  <c r="K405" i="10"/>
  <c r="H405" i="10"/>
  <c r="N405" i="10" s="1"/>
  <c r="G405" i="10"/>
  <c r="M405" i="10" s="1"/>
  <c r="L404" i="10"/>
  <c r="K404" i="10"/>
  <c r="J404" i="10"/>
  <c r="I404" i="10"/>
  <c r="H404" i="10"/>
  <c r="N404" i="10" s="1"/>
  <c r="G404" i="10"/>
  <c r="M404" i="10" s="1"/>
  <c r="L403" i="10"/>
  <c r="K403" i="10"/>
  <c r="M403" i="10" s="1"/>
  <c r="G403" i="10"/>
  <c r="M402" i="10"/>
  <c r="L402" i="10"/>
  <c r="K402" i="10"/>
  <c r="J402" i="10"/>
  <c r="I402" i="10"/>
  <c r="H402" i="10"/>
  <c r="N402" i="10" s="1"/>
  <c r="G402" i="10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H395" i="10"/>
  <c r="N395" i="10" s="1"/>
  <c r="G395" i="10"/>
  <c r="M395" i="10" s="1"/>
  <c r="L394" i="10"/>
  <c r="K394" i="10"/>
  <c r="I394" i="10"/>
  <c r="G394" i="10"/>
  <c r="M394" i="10" s="1"/>
  <c r="L393" i="10"/>
  <c r="K393" i="10"/>
  <c r="J393" i="10"/>
  <c r="I393" i="10"/>
  <c r="H393" i="10"/>
  <c r="N393" i="10" s="1"/>
  <c r="G393" i="10"/>
  <c r="M393" i="10" s="1"/>
  <c r="L392" i="10"/>
  <c r="K392" i="10"/>
  <c r="I392" i="10"/>
  <c r="H392" i="10"/>
  <c r="G392" i="10"/>
  <c r="M392" i="10" s="1"/>
  <c r="L391" i="10"/>
  <c r="K391" i="10"/>
  <c r="M390" i="10"/>
  <c r="L390" i="10"/>
  <c r="K390" i="10"/>
  <c r="J390" i="10"/>
  <c r="I390" i="10"/>
  <c r="H390" i="10"/>
  <c r="N390" i="10" s="1"/>
  <c r="G390" i="10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H387" i="10"/>
  <c r="N387" i="10" s="1"/>
  <c r="G387" i="10"/>
  <c r="M387" i="10" s="1"/>
  <c r="L386" i="10"/>
  <c r="K386" i="10"/>
  <c r="G386" i="10"/>
  <c r="M386" i="10" s="1"/>
  <c r="L385" i="10"/>
  <c r="K385" i="10"/>
  <c r="J385" i="10"/>
  <c r="I385" i="10"/>
  <c r="H385" i="10"/>
  <c r="N385" i="10" s="1"/>
  <c r="G385" i="10"/>
  <c r="M385" i="10" s="1"/>
  <c r="M384" i="10"/>
  <c r="L384" i="10"/>
  <c r="K384" i="10"/>
  <c r="J384" i="10"/>
  <c r="H384" i="10"/>
  <c r="N384" i="10" s="1"/>
  <c r="G384" i="10"/>
  <c r="L383" i="10"/>
  <c r="K383" i="10"/>
  <c r="G383" i="10"/>
  <c r="M383" i="10" s="1"/>
  <c r="L382" i="10"/>
  <c r="K382" i="10"/>
  <c r="J382" i="10"/>
  <c r="I382" i="10"/>
  <c r="H382" i="10"/>
  <c r="N382" i="10" s="1"/>
  <c r="G382" i="10"/>
  <c r="M382" i="10" s="1"/>
  <c r="L381" i="10"/>
  <c r="K381" i="10"/>
  <c r="J381" i="10"/>
  <c r="I381" i="10"/>
  <c r="H381" i="10"/>
  <c r="N381" i="10" s="1"/>
  <c r="G381" i="10"/>
  <c r="M381" i="10" s="1"/>
  <c r="L380" i="10"/>
  <c r="K380" i="10"/>
  <c r="I380" i="10"/>
  <c r="G380" i="10"/>
  <c r="M380" i="10" s="1"/>
  <c r="L379" i="10"/>
  <c r="K379" i="10"/>
  <c r="I379" i="10"/>
  <c r="H379" i="10"/>
  <c r="N379" i="10" s="1"/>
  <c r="G379" i="10"/>
  <c r="M379" i="10" s="1"/>
  <c r="L378" i="10"/>
  <c r="K378" i="10"/>
  <c r="J378" i="10"/>
  <c r="I378" i="10"/>
  <c r="H378" i="10"/>
  <c r="N378" i="10" s="1"/>
  <c r="G378" i="10"/>
  <c r="M378" i="10" s="1"/>
  <c r="L377" i="10"/>
  <c r="K377" i="10"/>
  <c r="L376" i="10"/>
  <c r="K376" i="10"/>
  <c r="J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J374" i="10"/>
  <c r="I374" i="10"/>
  <c r="G374" i="10"/>
  <c r="M374" i="10" s="1"/>
  <c r="M373" i="10"/>
  <c r="L373" i="10"/>
  <c r="K373" i="10"/>
  <c r="I373" i="10"/>
  <c r="H373" i="10"/>
  <c r="N373" i="10" s="1"/>
  <c r="G373" i="10"/>
  <c r="L372" i="10"/>
  <c r="K372" i="10"/>
  <c r="J372" i="10"/>
  <c r="H372" i="10"/>
  <c r="N372" i="10" s="1"/>
  <c r="G372" i="10"/>
  <c r="M372" i="10" s="1"/>
  <c r="F371" i="10"/>
  <c r="J597" i="10" s="1"/>
  <c r="E371" i="10"/>
  <c r="I523" i="10" s="1"/>
  <c r="D371" i="10"/>
  <c r="H591" i="10" s="1"/>
  <c r="N591" i="10" s="1"/>
  <c r="C371" i="10"/>
  <c r="G592" i="10" s="1"/>
  <c r="M592" i="10" s="1"/>
  <c r="M363" i="10"/>
  <c r="L363" i="10"/>
  <c r="K363" i="10"/>
  <c r="J363" i="10"/>
  <c r="I363" i="10"/>
  <c r="H363" i="10"/>
  <c r="N363" i="10" s="1"/>
  <c r="G363" i="10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M360" i="10"/>
  <c r="L360" i="10"/>
  <c r="K360" i="10"/>
  <c r="J360" i="10"/>
  <c r="I360" i="10"/>
  <c r="H360" i="10"/>
  <c r="N360" i="10" s="1"/>
  <c r="G360" i="10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M355" i="10"/>
  <c r="L355" i="10"/>
  <c r="K355" i="10"/>
  <c r="J355" i="10"/>
  <c r="I355" i="10"/>
  <c r="H355" i="10"/>
  <c r="N355" i="10" s="1"/>
  <c r="G355" i="10"/>
  <c r="L354" i="10"/>
  <c r="K354" i="10"/>
  <c r="J354" i="10"/>
  <c r="I354" i="10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M348" i="10"/>
  <c r="L348" i="10"/>
  <c r="K348" i="10"/>
  <c r="J348" i="10"/>
  <c r="I348" i="10"/>
  <c r="H348" i="10"/>
  <c r="N348" i="10" s="1"/>
  <c r="G348" i="10"/>
  <c r="L347" i="10"/>
  <c r="K347" i="10"/>
  <c r="J347" i="10"/>
  <c r="I347" i="10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M344" i="10"/>
  <c r="L344" i="10"/>
  <c r="K344" i="10"/>
  <c r="J344" i="10"/>
  <c r="I344" i="10"/>
  <c r="H344" i="10"/>
  <c r="N344" i="10" s="1"/>
  <c r="G344" i="10"/>
  <c r="L343" i="10"/>
  <c r="K343" i="10"/>
  <c r="J343" i="10"/>
  <c r="I343" i="10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I338" i="10"/>
  <c r="M337" i="10"/>
  <c r="L337" i="10"/>
  <c r="K337" i="10"/>
  <c r="J337" i="10"/>
  <c r="I337" i="10"/>
  <c r="H337" i="10"/>
  <c r="N337" i="10" s="1"/>
  <c r="G337" i="10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I332" i="10"/>
  <c r="H332" i="10"/>
  <c r="G332" i="10"/>
  <c r="M332" i="10" s="1"/>
  <c r="L331" i="10"/>
  <c r="K331" i="10"/>
  <c r="J331" i="10"/>
  <c r="I331" i="10"/>
  <c r="H331" i="10"/>
  <c r="N331" i="10" s="1"/>
  <c r="G331" i="10"/>
  <c r="M331" i="10" s="1"/>
  <c r="M330" i="10"/>
  <c r="L330" i="10"/>
  <c r="K330" i="10"/>
  <c r="J330" i="10"/>
  <c r="I330" i="10"/>
  <c r="H330" i="10"/>
  <c r="N330" i="10" s="1"/>
  <c r="G330" i="10"/>
  <c r="L329" i="10"/>
  <c r="K329" i="10"/>
  <c r="I329" i="10"/>
  <c r="H329" i="10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I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L324" i="10"/>
  <c r="K324" i="10"/>
  <c r="I324" i="10"/>
  <c r="H324" i="10"/>
  <c r="N324" i="10" s="1"/>
  <c r="G324" i="10"/>
  <c r="M324" i="10" s="1"/>
  <c r="L323" i="10"/>
  <c r="K323" i="10"/>
  <c r="J323" i="10"/>
  <c r="I323" i="10"/>
  <c r="H323" i="10"/>
  <c r="N323" i="10" s="1"/>
  <c r="G323" i="10"/>
  <c r="M323" i="10" s="1"/>
  <c r="L322" i="10"/>
  <c r="K322" i="10"/>
  <c r="M322" i="10" s="1"/>
  <c r="I322" i="10"/>
  <c r="H322" i="10"/>
  <c r="N322" i="10" s="1"/>
  <c r="G322" i="10"/>
  <c r="L321" i="10"/>
  <c r="K321" i="10"/>
  <c r="H321" i="10"/>
  <c r="L320" i="10"/>
  <c r="K320" i="10"/>
  <c r="J320" i="10"/>
  <c r="I320" i="10"/>
  <c r="H320" i="10"/>
  <c r="N320" i="10" s="1"/>
  <c r="G320" i="10"/>
  <c r="M320" i="10" s="1"/>
  <c r="M319" i="10"/>
  <c r="L319" i="10"/>
  <c r="K319" i="10"/>
  <c r="J319" i="10"/>
  <c r="I319" i="10"/>
  <c r="H319" i="10"/>
  <c r="N319" i="10" s="1"/>
  <c r="G319" i="10"/>
  <c r="L318" i="10"/>
  <c r="K318" i="10"/>
  <c r="J318" i="10"/>
  <c r="I318" i="10"/>
  <c r="L317" i="10"/>
  <c r="K317" i="10"/>
  <c r="J317" i="10"/>
  <c r="H317" i="10"/>
  <c r="N317" i="10" s="1"/>
  <c r="G317" i="10"/>
  <c r="M317" i="10" s="1"/>
  <c r="L316" i="10"/>
  <c r="K316" i="10"/>
  <c r="J316" i="10"/>
  <c r="I316" i="10"/>
  <c r="H316" i="10"/>
  <c r="N316" i="10" s="1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M312" i="10" s="1"/>
  <c r="I312" i="10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I307" i="10"/>
  <c r="H307" i="10"/>
  <c r="N307" i="10" s="1"/>
  <c r="L306" i="10"/>
  <c r="K306" i="10"/>
  <c r="I306" i="10"/>
  <c r="M305" i="10"/>
  <c r="L305" i="10"/>
  <c r="K305" i="10"/>
  <c r="J305" i="10"/>
  <c r="I305" i="10"/>
  <c r="H305" i="10"/>
  <c r="N305" i="10" s="1"/>
  <c r="G305" i="10"/>
  <c r="M304" i="10"/>
  <c r="L304" i="10"/>
  <c r="K304" i="10"/>
  <c r="J304" i="10"/>
  <c r="I304" i="10"/>
  <c r="H304" i="10"/>
  <c r="N304" i="10" s="1"/>
  <c r="G304" i="10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I300" i="10"/>
  <c r="H300" i="10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M297" i="10"/>
  <c r="L297" i="10"/>
  <c r="K297" i="10"/>
  <c r="J297" i="10"/>
  <c r="I297" i="10"/>
  <c r="H297" i="10"/>
  <c r="N297" i="10" s="1"/>
  <c r="G297" i="10"/>
  <c r="L296" i="10"/>
  <c r="K296" i="10"/>
  <c r="J296" i="10"/>
  <c r="I296" i="10"/>
  <c r="H296" i="10"/>
  <c r="N296" i="10" s="1"/>
  <c r="G296" i="10"/>
  <c r="M296" i="10" s="1"/>
  <c r="L295" i="10"/>
  <c r="K295" i="10"/>
  <c r="I295" i="10"/>
  <c r="G295" i="10"/>
  <c r="L294" i="10"/>
  <c r="K294" i="10"/>
  <c r="L293" i="10"/>
  <c r="K293" i="10"/>
  <c r="I293" i="10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L290" i="10"/>
  <c r="K290" i="10"/>
  <c r="J290" i="10"/>
  <c r="I290" i="10"/>
  <c r="H290" i="10"/>
  <c r="N290" i="10" s="1"/>
  <c r="G290" i="10"/>
  <c r="M290" i="10" s="1"/>
  <c r="M289" i="10"/>
  <c r="L289" i="10"/>
  <c r="K289" i="10"/>
  <c r="J289" i="10"/>
  <c r="I289" i="10"/>
  <c r="H289" i="10"/>
  <c r="N289" i="10" s="1"/>
  <c r="G289" i="10"/>
  <c r="L288" i="10"/>
  <c r="K288" i="10"/>
  <c r="J288" i="10"/>
  <c r="I288" i="10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L285" i="10"/>
  <c r="K285" i="10"/>
  <c r="I285" i="10"/>
  <c r="G285" i="10"/>
  <c r="M285" i="10" s="1"/>
  <c r="L284" i="10"/>
  <c r="K284" i="10"/>
  <c r="J284" i="10"/>
  <c r="L283" i="10"/>
  <c r="K283" i="10"/>
  <c r="J283" i="10"/>
  <c r="I283" i="10"/>
  <c r="G283" i="10"/>
  <c r="M283" i="10" s="1"/>
  <c r="M282" i="10"/>
  <c r="L282" i="10"/>
  <c r="K282" i="10"/>
  <c r="J282" i="10"/>
  <c r="I282" i="10"/>
  <c r="H282" i="10"/>
  <c r="N282" i="10" s="1"/>
  <c r="G282" i="10"/>
  <c r="L281" i="10"/>
  <c r="K281" i="10"/>
  <c r="I281" i="10"/>
  <c r="G281" i="10"/>
  <c r="M281" i="10" s="1"/>
  <c r="L280" i="10"/>
  <c r="K280" i="10"/>
  <c r="M280" i="10" s="1"/>
  <c r="I280" i="10"/>
  <c r="H280" i="10"/>
  <c r="N280" i="10" s="1"/>
  <c r="G280" i="10"/>
  <c r="L279" i="10"/>
  <c r="K279" i="10"/>
  <c r="J279" i="10"/>
  <c r="I279" i="10"/>
  <c r="L278" i="10"/>
  <c r="K278" i="10"/>
  <c r="J278" i="10"/>
  <c r="I278" i="10"/>
  <c r="H278" i="10"/>
  <c r="N278" i="10" s="1"/>
  <c r="G278" i="10"/>
  <c r="M278" i="10" s="1"/>
  <c r="L277" i="10"/>
  <c r="K277" i="10"/>
  <c r="J277" i="10"/>
  <c r="I277" i="10"/>
  <c r="H277" i="10"/>
  <c r="N277" i="10" s="1"/>
  <c r="L276" i="10"/>
  <c r="K276" i="10"/>
  <c r="J276" i="10"/>
  <c r="I276" i="10"/>
  <c r="H276" i="10"/>
  <c r="N276" i="10" s="1"/>
  <c r="M275" i="10"/>
  <c r="L275" i="10"/>
  <c r="K275" i="10"/>
  <c r="J275" i="10"/>
  <c r="I275" i="10"/>
  <c r="H275" i="10"/>
  <c r="N275" i="10" s="1"/>
  <c r="G275" i="10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M272" i="10"/>
  <c r="L272" i="10"/>
  <c r="K272" i="10"/>
  <c r="J272" i="10"/>
  <c r="I272" i="10"/>
  <c r="H272" i="10"/>
  <c r="N272" i="10" s="1"/>
  <c r="G272" i="10"/>
  <c r="L271" i="10"/>
  <c r="K271" i="10"/>
  <c r="J271" i="10"/>
  <c r="I271" i="10"/>
  <c r="G271" i="10"/>
  <c r="M271" i="10" s="1"/>
  <c r="L270" i="10"/>
  <c r="K270" i="10"/>
  <c r="J270" i="10"/>
  <c r="H270" i="10"/>
  <c r="N270" i="10" s="1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H267" i="10"/>
  <c r="N267" i="10" s="1"/>
  <c r="G267" i="10"/>
  <c r="M267" i="10" s="1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M264" i="10"/>
  <c r="L264" i="10"/>
  <c r="K264" i="10"/>
  <c r="J264" i="10"/>
  <c r="I264" i="10"/>
  <c r="H264" i="10"/>
  <c r="N264" i="10" s="1"/>
  <c r="G264" i="10"/>
  <c r="M263" i="10"/>
  <c r="L263" i="10"/>
  <c r="K263" i="10"/>
  <c r="J263" i="10"/>
  <c r="I263" i="10"/>
  <c r="H263" i="10"/>
  <c r="N263" i="10" s="1"/>
  <c r="G263" i="10"/>
  <c r="L262" i="10"/>
  <c r="K262" i="10"/>
  <c r="J262" i="10"/>
  <c r="I262" i="10"/>
  <c r="H262" i="10"/>
  <c r="N262" i="10" s="1"/>
  <c r="G262" i="10"/>
  <c r="M262" i="10" s="1"/>
  <c r="L261" i="10"/>
  <c r="K261" i="10"/>
  <c r="I261" i="10"/>
  <c r="H261" i="10"/>
  <c r="N261" i="10" s="1"/>
  <c r="L260" i="10"/>
  <c r="K260" i="10"/>
  <c r="H260" i="10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G258" i="10"/>
  <c r="M258" i="10" s="1"/>
  <c r="M257" i="10"/>
  <c r="L257" i="10"/>
  <c r="K257" i="10"/>
  <c r="J257" i="10"/>
  <c r="I257" i="10"/>
  <c r="H257" i="10"/>
  <c r="N257" i="10" s="1"/>
  <c r="G257" i="10"/>
  <c r="L256" i="10"/>
  <c r="K256" i="10"/>
  <c r="J256" i="10"/>
  <c r="I256" i="10"/>
  <c r="H256" i="10"/>
  <c r="N256" i="10" s="1"/>
  <c r="G256" i="10"/>
  <c r="M256" i="10" s="1"/>
  <c r="L255" i="10"/>
  <c r="K255" i="10"/>
  <c r="I255" i="10"/>
  <c r="H255" i="10"/>
  <c r="N255" i="10" s="1"/>
  <c r="G255" i="10"/>
  <c r="L254" i="10"/>
  <c r="K254" i="10"/>
  <c r="J254" i="10"/>
  <c r="I254" i="10"/>
  <c r="H254" i="10"/>
  <c r="N254" i="10" s="1"/>
  <c r="G254" i="10"/>
  <c r="M254" i="10" s="1"/>
  <c r="L253" i="10"/>
  <c r="K253" i="10"/>
  <c r="I253" i="10"/>
  <c r="H253" i="10"/>
  <c r="G253" i="10"/>
  <c r="M253" i="10" s="1"/>
  <c r="L252" i="10"/>
  <c r="K252" i="10"/>
  <c r="J252" i="10"/>
  <c r="I252" i="10"/>
  <c r="H252" i="10"/>
  <c r="N252" i="10" s="1"/>
  <c r="G252" i="10"/>
  <c r="M252" i="10" s="1"/>
  <c r="M251" i="10"/>
  <c r="L251" i="10"/>
  <c r="K251" i="10"/>
  <c r="J251" i="10"/>
  <c r="I251" i="10"/>
  <c r="H251" i="10"/>
  <c r="N251" i="10" s="1"/>
  <c r="G251" i="10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J248" i="10"/>
  <c r="I248" i="10"/>
  <c r="H248" i="10"/>
  <c r="N248" i="10" s="1"/>
  <c r="G248" i="10"/>
  <c r="M248" i="10" s="1"/>
  <c r="L247" i="10"/>
  <c r="K247" i="10"/>
  <c r="J247" i="10"/>
  <c r="I247" i="10"/>
  <c r="H247" i="10"/>
  <c r="N247" i="10" s="1"/>
  <c r="G247" i="10"/>
  <c r="M247" i="10" s="1"/>
  <c r="L246" i="10"/>
  <c r="K246" i="10"/>
  <c r="I246" i="10"/>
  <c r="H246" i="10"/>
  <c r="G246" i="10"/>
  <c r="M246" i="10" s="1"/>
  <c r="L245" i="10"/>
  <c r="K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I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I235" i="10"/>
  <c r="L234" i="10"/>
  <c r="K234" i="10"/>
  <c r="J234" i="10"/>
  <c r="I234" i="10"/>
  <c r="H234" i="10"/>
  <c r="N234" i="10" s="1"/>
  <c r="G234" i="10"/>
  <c r="M234" i="10" s="1"/>
  <c r="L233" i="10"/>
  <c r="K233" i="10"/>
  <c r="J233" i="10"/>
  <c r="I233" i="10"/>
  <c r="L232" i="10"/>
  <c r="K232" i="10"/>
  <c r="J232" i="10"/>
  <c r="I232" i="10"/>
  <c r="H232" i="10"/>
  <c r="N232" i="10" s="1"/>
  <c r="G232" i="10"/>
  <c r="M232" i="10" s="1"/>
  <c r="M231" i="10"/>
  <c r="L231" i="10"/>
  <c r="K231" i="10"/>
  <c r="J231" i="10"/>
  <c r="I231" i="10"/>
  <c r="H231" i="10"/>
  <c r="N231" i="10" s="1"/>
  <c r="G231" i="10"/>
  <c r="L230" i="10"/>
  <c r="K230" i="10"/>
  <c r="I230" i="10"/>
  <c r="L229" i="10"/>
  <c r="K229" i="10"/>
  <c r="J229" i="10"/>
  <c r="I229" i="10"/>
  <c r="H229" i="10"/>
  <c r="N229" i="10" s="1"/>
  <c r="G229" i="10"/>
  <c r="M229" i="10" s="1"/>
  <c r="L228" i="10"/>
  <c r="K228" i="10"/>
  <c r="H228" i="10"/>
  <c r="L227" i="10"/>
  <c r="K227" i="10"/>
  <c r="J227" i="10"/>
  <c r="I227" i="10"/>
  <c r="H227" i="10"/>
  <c r="N227" i="10" s="1"/>
  <c r="G227" i="10"/>
  <c r="M227" i="10" s="1"/>
  <c r="L226" i="10"/>
  <c r="K226" i="10"/>
  <c r="J226" i="10"/>
  <c r="I226" i="10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L220" i="10"/>
  <c r="K220" i="10"/>
  <c r="I220" i="10"/>
  <c r="H220" i="10"/>
  <c r="N220" i="10" s="1"/>
  <c r="L219" i="10"/>
  <c r="K219" i="10"/>
  <c r="H219" i="10"/>
  <c r="G219" i="10"/>
  <c r="M219" i="10" s="1"/>
  <c r="L218" i="10"/>
  <c r="K218" i="10"/>
  <c r="I218" i="10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L215" i="10"/>
  <c r="K215" i="10"/>
  <c r="J215" i="10"/>
  <c r="I215" i="10"/>
  <c r="L214" i="10"/>
  <c r="K214" i="10"/>
  <c r="J214" i="10"/>
  <c r="I214" i="10"/>
  <c r="H214" i="10"/>
  <c r="N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M210" i="10"/>
  <c r="L210" i="10"/>
  <c r="K210" i="10"/>
  <c r="J210" i="10"/>
  <c r="I210" i="10"/>
  <c r="H210" i="10"/>
  <c r="N210" i="10" s="1"/>
  <c r="G210" i="10"/>
  <c r="L209" i="10"/>
  <c r="K209" i="10"/>
  <c r="J209" i="10"/>
  <c r="I209" i="10"/>
  <c r="H209" i="10"/>
  <c r="N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G207" i="10"/>
  <c r="M207" i="10" s="1"/>
  <c r="M206" i="10"/>
  <c r="L206" i="10"/>
  <c r="K206" i="10"/>
  <c r="J206" i="10"/>
  <c r="I206" i="10"/>
  <c r="H206" i="10"/>
  <c r="N206" i="10" s="1"/>
  <c r="G206" i="10"/>
  <c r="L205" i="10"/>
  <c r="K205" i="10"/>
  <c r="J205" i="10"/>
  <c r="I205" i="10"/>
  <c r="H205" i="10"/>
  <c r="N205" i="10" s="1"/>
  <c r="G205" i="10"/>
  <c r="M205" i="10" s="1"/>
  <c r="L204" i="10"/>
  <c r="K204" i="10"/>
  <c r="J204" i="10"/>
  <c r="L203" i="10"/>
  <c r="K203" i="10"/>
  <c r="I203" i="10"/>
  <c r="L202" i="10"/>
  <c r="K202" i="10"/>
  <c r="I202" i="10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M199" i="10"/>
  <c r="L199" i="10"/>
  <c r="K199" i="10"/>
  <c r="J199" i="10"/>
  <c r="I199" i="10"/>
  <c r="H199" i="10"/>
  <c r="N199" i="10" s="1"/>
  <c r="G199" i="10"/>
  <c r="L198" i="10"/>
  <c r="K198" i="10"/>
  <c r="J198" i="10"/>
  <c r="I198" i="10"/>
  <c r="H198" i="10"/>
  <c r="N198" i="10" s="1"/>
  <c r="G198" i="10"/>
  <c r="M198" i="10" s="1"/>
  <c r="L197" i="10"/>
  <c r="K197" i="10"/>
  <c r="I197" i="10"/>
  <c r="L196" i="10"/>
  <c r="K196" i="10"/>
  <c r="H196" i="10"/>
  <c r="G196" i="10"/>
  <c r="M196" i="10" s="1"/>
  <c r="L195" i="10"/>
  <c r="K195" i="10"/>
  <c r="I195" i="10"/>
  <c r="M194" i="10"/>
  <c r="L194" i="10"/>
  <c r="K194" i="10"/>
  <c r="J194" i="10"/>
  <c r="I194" i="10"/>
  <c r="H194" i="10"/>
  <c r="N194" i="10" s="1"/>
  <c r="G194" i="10"/>
  <c r="L193" i="10"/>
  <c r="K193" i="10"/>
  <c r="I193" i="10"/>
  <c r="H193" i="10"/>
  <c r="G193" i="10"/>
  <c r="M193" i="10" s="1"/>
  <c r="M192" i="10"/>
  <c r="L192" i="10"/>
  <c r="K192" i="10"/>
  <c r="J192" i="10"/>
  <c r="I192" i="10"/>
  <c r="H192" i="10"/>
  <c r="N192" i="10" s="1"/>
  <c r="G192" i="10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I189" i="10"/>
  <c r="H189" i="10"/>
  <c r="N189" i="10" s="1"/>
  <c r="L188" i="10"/>
  <c r="F188" i="10"/>
  <c r="J338" i="10" s="1"/>
  <c r="E188" i="10"/>
  <c r="I321" i="10" s="1"/>
  <c r="D188" i="10"/>
  <c r="H347" i="10" s="1"/>
  <c r="N347" i="10" s="1"/>
  <c r="C188" i="10"/>
  <c r="G321" i="10" s="1"/>
  <c r="M321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I178" i="10"/>
  <c r="H178" i="10"/>
  <c r="G178" i="10"/>
  <c r="M178" i="10" s="1"/>
  <c r="L177" i="10"/>
  <c r="K177" i="10"/>
  <c r="M177" i="10" s="1"/>
  <c r="G177" i="10"/>
  <c r="M176" i="10"/>
  <c r="L176" i="10"/>
  <c r="K176" i="10"/>
  <c r="J176" i="10"/>
  <c r="I176" i="10"/>
  <c r="H176" i="10"/>
  <c r="N176" i="10" s="1"/>
  <c r="G176" i="10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M173" i="10"/>
  <c r="L173" i="10"/>
  <c r="K173" i="10"/>
  <c r="J173" i="10"/>
  <c r="I173" i="10"/>
  <c r="H173" i="10"/>
  <c r="N173" i="10" s="1"/>
  <c r="G173" i="10"/>
  <c r="M172" i="10"/>
  <c r="L172" i="10"/>
  <c r="K172" i="10"/>
  <c r="J172" i="10"/>
  <c r="H172" i="10"/>
  <c r="N172" i="10" s="1"/>
  <c r="G172" i="10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M169" i="10"/>
  <c r="L169" i="10"/>
  <c r="K169" i="10"/>
  <c r="J169" i="10"/>
  <c r="I169" i="10"/>
  <c r="H169" i="10"/>
  <c r="N169" i="10" s="1"/>
  <c r="G169" i="10"/>
  <c r="M168" i="10"/>
  <c r="L168" i="10"/>
  <c r="K168" i="10"/>
  <c r="J168" i="10"/>
  <c r="I168" i="10"/>
  <c r="H168" i="10"/>
  <c r="N168" i="10" s="1"/>
  <c r="G168" i="10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H161" i="10"/>
  <c r="N161" i="10" s="1"/>
  <c r="G161" i="10"/>
  <c r="M161" i="10" s="1"/>
  <c r="L160" i="10"/>
  <c r="K160" i="10"/>
  <c r="J160" i="10"/>
  <c r="G160" i="10"/>
  <c r="M160" i="10" s="1"/>
  <c r="M159" i="10"/>
  <c r="L159" i="10"/>
  <c r="K159" i="10"/>
  <c r="J159" i="10"/>
  <c r="I159" i="10"/>
  <c r="H159" i="10"/>
  <c r="N159" i="10" s="1"/>
  <c r="G159" i="10"/>
  <c r="M158" i="10"/>
  <c r="L158" i="10"/>
  <c r="K158" i="10"/>
  <c r="J158" i="10"/>
  <c r="I158" i="10"/>
  <c r="H158" i="10"/>
  <c r="N158" i="10" s="1"/>
  <c r="G158" i="10"/>
  <c r="L157" i="10"/>
  <c r="K157" i="10"/>
  <c r="J157" i="10"/>
  <c r="I157" i="10"/>
  <c r="M156" i="10"/>
  <c r="L156" i="10"/>
  <c r="K156" i="10"/>
  <c r="J156" i="10"/>
  <c r="I156" i="10"/>
  <c r="G156" i="10"/>
  <c r="N155" i="10"/>
  <c r="L155" i="10"/>
  <c r="K155" i="10"/>
  <c r="J155" i="10"/>
  <c r="I155" i="10"/>
  <c r="H155" i="10"/>
  <c r="M154" i="10"/>
  <c r="L154" i="10"/>
  <c r="K154" i="10"/>
  <c r="J154" i="10"/>
  <c r="I154" i="10"/>
  <c r="G154" i="10"/>
  <c r="M153" i="10"/>
  <c r="L153" i="10"/>
  <c r="K153" i="10"/>
  <c r="J153" i="10"/>
  <c r="I153" i="10"/>
  <c r="G153" i="10"/>
  <c r="M152" i="10"/>
  <c r="L152" i="10"/>
  <c r="K152" i="10"/>
  <c r="J152" i="10"/>
  <c r="I152" i="10"/>
  <c r="H152" i="10"/>
  <c r="N152" i="10" s="1"/>
  <c r="G152" i="10"/>
  <c r="M151" i="10"/>
  <c r="L151" i="10"/>
  <c r="K151" i="10"/>
  <c r="J151" i="10"/>
  <c r="I151" i="10"/>
  <c r="H151" i="10"/>
  <c r="N151" i="10" s="1"/>
  <c r="G151" i="10"/>
  <c r="M150" i="10"/>
  <c r="L150" i="10"/>
  <c r="K150" i="10"/>
  <c r="J150" i="10"/>
  <c r="I150" i="10"/>
  <c r="H150" i="10"/>
  <c r="N150" i="10" s="1"/>
  <c r="G150" i="10"/>
  <c r="L149" i="10"/>
  <c r="K149" i="10"/>
  <c r="M148" i="10"/>
  <c r="L148" i="10"/>
  <c r="K148" i="10"/>
  <c r="G148" i="10"/>
  <c r="L147" i="10"/>
  <c r="K147" i="10"/>
  <c r="L146" i="10"/>
  <c r="K146" i="10"/>
  <c r="L145" i="10"/>
  <c r="K145" i="10"/>
  <c r="L144" i="10"/>
  <c r="K144" i="10"/>
  <c r="I144" i="10"/>
  <c r="M143" i="10"/>
  <c r="L143" i="10"/>
  <c r="K143" i="10"/>
  <c r="J143" i="10"/>
  <c r="H143" i="10"/>
  <c r="N143" i="10" s="1"/>
  <c r="G143" i="10"/>
  <c r="L142" i="10"/>
  <c r="K142" i="10"/>
  <c r="J142" i="10"/>
  <c r="L141" i="10"/>
  <c r="K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H138" i="10"/>
  <c r="N138" i="10" s="1"/>
  <c r="G138" i="10"/>
  <c r="M138" i="10" s="1"/>
  <c r="L137" i="10"/>
  <c r="K137" i="10"/>
  <c r="J137" i="10"/>
  <c r="N136" i="10"/>
  <c r="L136" i="10"/>
  <c r="K136" i="10"/>
  <c r="J136" i="10"/>
  <c r="I136" i="10"/>
  <c r="H136" i="10"/>
  <c r="G136" i="10"/>
  <c r="M136" i="10" s="1"/>
  <c r="L135" i="10"/>
  <c r="K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H133" i="10"/>
  <c r="N133" i="10" s="1"/>
  <c r="L132" i="10"/>
  <c r="K132" i="10"/>
  <c r="I132" i="10"/>
  <c r="H132" i="10"/>
  <c r="N132" i="10" s="1"/>
  <c r="M131" i="10"/>
  <c r="L131" i="10"/>
  <c r="K131" i="10"/>
  <c r="J131" i="10"/>
  <c r="I131" i="10"/>
  <c r="H131" i="10"/>
  <c r="N131" i="10" s="1"/>
  <c r="G131" i="10"/>
  <c r="M130" i="10"/>
  <c r="L130" i="10"/>
  <c r="K130" i="10"/>
  <c r="J130" i="10"/>
  <c r="I130" i="10"/>
  <c r="H130" i="10"/>
  <c r="N130" i="10" s="1"/>
  <c r="G130" i="10"/>
  <c r="L129" i="10"/>
  <c r="K129" i="10"/>
  <c r="I129" i="10"/>
  <c r="M128" i="10"/>
  <c r="L128" i="10"/>
  <c r="K128" i="10"/>
  <c r="I128" i="10"/>
  <c r="H128" i="10"/>
  <c r="N128" i="10" s="1"/>
  <c r="G128" i="10"/>
  <c r="L127" i="10"/>
  <c r="K127" i="10"/>
  <c r="J127" i="10"/>
  <c r="N126" i="10"/>
  <c r="M126" i="10"/>
  <c r="L126" i="10"/>
  <c r="K126" i="10"/>
  <c r="J126" i="10"/>
  <c r="I126" i="10"/>
  <c r="H126" i="10"/>
  <c r="G126" i="10"/>
  <c r="L125" i="10"/>
  <c r="K125" i="10"/>
  <c r="J125" i="10"/>
  <c r="G125" i="10"/>
  <c r="M125" i="10" s="1"/>
  <c r="L124" i="10"/>
  <c r="K124" i="10"/>
  <c r="L123" i="10"/>
  <c r="K123" i="10"/>
  <c r="I123" i="10"/>
  <c r="L122" i="10"/>
  <c r="K122" i="10"/>
  <c r="J122" i="10"/>
  <c r="I122" i="10"/>
  <c r="H122" i="10"/>
  <c r="N122" i="10" s="1"/>
  <c r="N121" i="10"/>
  <c r="M121" i="10"/>
  <c r="L121" i="10"/>
  <c r="K121" i="10"/>
  <c r="J121" i="10"/>
  <c r="I121" i="10"/>
  <c r="H121" i="10"/>
  <c r="G121" i="10"/>
  <c r="L120" i="10"/>
  <c r="K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G118" i="10"/>
  <c r="M118" i="10" s="1"/>
  <c r="N117" i="10"/>
  <c r="M117" i="10"/>
  <c r="L117" i="10"/>
  <c r="K117" i="10"/>
  <c r="J117" i="10"/>
  <c r="I117" i="10"/>
  <c r="H117" i="10"/>
  <c r="G117" i="10"/>
  <c r="L116" i="10"/>
  <c r="K116" i="10"/>
  <c r="I116" i="10"/>
  <c r="L115" i="10"/>
  <c r="K115" i="10"/>
  <c r="I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J111" i="10"/>
  <c r="I111" i="10"/>
  <c r="G111" i="10"/>
  <c r="M111" i="10" s="1"/>
  <c r="N110" i="10"/>
  <c r="M110" i="10"/>
  <c r="L110" i="10"/>
  <c r="K110" i="10"/>
  <c r="J110" i="10"/>
  <c r="I110" i="10"/>
  <c r="H110" i="10"/>
  <c r="G110" i="10"/>
  <c r="L109" i="10"/>
  <c r="K109" i="10"/>
  <c r="J109" i="10"/>
  <c r="I109" i="10"/>
  <c r="H109" i="10"/>
  <c r="N109" i="10" s="1"/>
  <c r="L108" i="10"/>
  <c r="K108" i="10"/>
  <c r="J108" i="10"/>
  <c r="I108" i="10"/>
  <c r="G108" i="10"/>
  <c r="M108" i="10" s="1"/>
  <c r="L107" i="10"/>
  <c r="K107" i="10"/>
  <c r="J107" i="10"/>
  <c r="I107" i="10"/>
  <c r="G107" i="10"/>
  <c r="M107" i="10" s="1"/>
  <c r="L106" i="10"/>
  <c r="K106" i="10"/>
  <c r="H106" i="10"/>
  <c r="N106" i="10" s="1"/>
  <c r="M105" i="10"/>
  <c r="L105" i="10"/>
  <c r="K105" i="10"/>
  <c r="J105" i="10"/>
  <c r="H105" i="10"/>
  <c r="N105" i="10" s="1"/>
  <c r="G105" i="10"/>
  <c r="L104" i="10"/>
  <c r="K104" i="10"/>
  <c r="J104" i="10"/>
  <c r="L103" i="10"/>
  <c r="K103" i="10"/>
  <c r="I103" i="10"/>
  <c r="L102" i="10"/>
  <c r="K102" i="10"/>
  <c r="H102" i="10"/>
  <c r="N102" i="10" s="1"/>
  <c r="G102" i="10"/>
  <c r="M102" i="10" s="1"/>
  <c r="L101" i="10"/>
  <c r="K101" i="10"/>
  <c r="L100" i="10"/>
  <c r="K100" i="10"/>
  <c r="L99" i="10"/>
  <c r="K99" i="10"/>
  <c r="J99" i="10"/>
  <c r="N98" i="10"/>
  <c r="M98" i="10"/>
  <c r="L98" i="10"/>
  <c r="K98" i="10"/>
  <c r="J98" i="10"/>
  <c r="I98" i="10"/>
  <c r="H98" i="10"/>
  <c r="G98" i="10"/>
  <c r="L97" i="10"/>
  <c r="K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H92" i="10"/>
  <c r="N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H89" i="10"/>
  <c r="N89" i="10" s="1"/>
  <c r="G89" i="10"/>
  <c r="M89" i="10" s="1"/>
  <c r="M88" i="10"/>
  <c r="L88" i="10"/>
  <c r="K88" i="10"/>
  <c r="J88" i="10"/>
  <c r="H88" i="10"/>
  <c r="N88" i="10" s="1"/>
  <c r="G88" i="10"/>
  <c r="M87" i="10"/>
  <c r="L87" i="10"/>
  <c r="K87" i="10"/>
  <c r="J87" i="10"/>
  <c r="I87" i="10"/>
  <c r="H87" i="10"/>
  <c r="N87" i="10" s="1"/>
  <c r="G87" i="10"/>
  <c r="L86" i="10"/>
  <c r="K86" i="10"/>
  <c r="N85" i="10"/>
  <c r="L85" i="10"/>
  <c r="K85" i="10"/>
  <c r="H85" i="10"/>
  <c r="L84" i="10"/>
  <c r="K84" i="10"/>
  <c r="I84" i="10"/>
  <c r="L83" i="10"/>
  <c r="K83" i="10"/>
  <c r="L82" i="10"/>
  <c r="K82" i="10"/>
  <c r="F81" i="10"/>
  <c r="E81" i="10"/>
  <c r="I177" i="10" s="1"/>
  <c r="D81" i="10"/>
  <c r="H177" i="10" s="1"/>
  <c r="N177" i="10" s="1"/>
  <c r="C81" i="10"/>
  <c r="G157" i="10" s="1"/>
  <c r="M157" i="10" s="1"/>
  <c r="L73" i="10"/>
  <c r="K73" i="10"/>
  <c r="J73" i="10"/>
  <c r="H73" i="10"/>
  <c r="N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H70" i="10"/>
  <c r="N70" i="10" s="1"/>
  <c r="G70" i="10"/>
  <c r="M70" i="10" s="1"/>
  <c r="N69" i="10"/>
  <c r="M69" i="10"/>
  <c r="L69" i="10"/>
  <c r="K69" i="10"/>
  <c r="J69" i="10"/>
  <c r="I69" i="10"/>
  <c r="H69" i="10"/>
  <c r="G69" i="10"/>
  <c r="N68" i="10"/>
  <c r="M68" i="10"/>
  <c r="L68" i="10"/>
  <c r="K68" i="10"/>
  <c r="J68" i="10"/>
  <c r="I68" i="10"/>
  <c r="H68" i="10"/>
  <c r="G68" i="10"/>
  <c r="N67" i="10"/>
  <c r="M67" i="10"/>
  <c r="L67" i="10"/>
  <c r="K67" i="10"/>
  <c r="J67" i="10"/>
  <c r="I67" i="10"/>
  <c r="H67" i="10"/>
  <c r="G67" i="10"/>
  <c r="N66" i="10"/>
  <c r="M66" i="10"/>
  <c r="L66" i="10"/>
  <c r="K66" i="10"/>
  <c r="J66" i="10"/>
  <c r="I66" i="10"/>
  <c r="H66" i="10"/>
  <c r="G66" i="10"/>
  <c r="N65" i="10"/>
  <c r="M65" i="10"/>
  <c r="L65" i="10"/>
  <c r="K65" i="10"/>
  <c r="J65" i="10"/>
  <c r="I65" i="10"/>
  <c r="H65" i="10"/>
  <c r="G65" i="10"/>
  <c r="L64" i="10"/>
  <c r="K64" i="10"/>
  <c r="J64" i="10"/>
  <c r="H64" i="10"/>
  <c r="N64" i="10" s="1"/>
  <c r="N63" i="10"/>
  <c r="L63" i="10"/>
  <c r="K63" i="10"/>
  <c r="J63" i="10"/>
  <c r="I63" i="10"/>
  <c r="H63" i="10"/>
  <c r="G63" i="10"/>
  <c r="M63" i="10" s="1"/>
  <c r="N62" i="10"/>
  <c r="L62" i="10"/>
  <c r="K62" i="10"/>
  <c r="J62" i="10"/>
  <c r="I62" i="10"/>
  <c r="H62" i="10"/>
  <c r="M61" i="10"/>
  <c r="L61" i="10"/>
  <c r="K61" i="10"/>
  <c r="J61" i="10"/>
  <c r="I61" i="10"/>
  <c r="H61" i="10"/>
  <c r="N61" i="10" s="1"/>
  <c r="G61" i="10"/>
  <c r="M60" i="10"/>
  <c r="L60" i="10"/>
  <c r="K60" i="10"/>
  <c r="J60" i="10"/>
  <c r="I60" i="10"/>
  <c r="H60" i="10"/>
  <c r="N60" i="10" s="1"/>
  <c r="G60" i="10"/>
  <c r="M59" i="10"/>
  <c r="L59" i="10"/>
  <c r="K59" i="10"/>
  <c r="J59" i="10"/>
  <c r="I59" i="10"/>
  <c r="H59" i="10"/>
  <c r="N59" i="10" s="1"/>
  <c r="G59" i="10"/>
  <c r="M58" i="10"/>
  <c r="L58" i="10"/>
  <c r="K58" i="10"/>
  <c r="J58" i="10"/>
  <c r="I58" i="10"/>
  <c r="H58" i="10"/>
  <c r="N58" i="10" s="1"/>
  <c r="G58" i="10"/>
  <c r="L57" i="10"/>
  <c r="K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G53" i="10"/>
  <c r="M53" i="10" s="1"/>
  <c r="L52" i="10"/>
  <c r="K52" i="10"/>
  <c r="G52" i="10"/>
  <c r="M52" i="10" s="1"/>
  <c r="M51" i="10"/>
  <c r="L51" i="10"/>
  <c r="K51" i="10"/>
  <c r="J51" i="10"/>
  <c r="I51" i="10"/>
  <c r="H51" i="10"/>
  <c r="N51" i="10" s="1"/>
  <c r="G51" i="10"/>
  <c r="L50" i="10"/>
  <c r="K50" i="10"/>
  <c r="H50" i="10"/>
  <c r="N50" i="10" s="1"/>
  <c r="G50" i="10"/>
  <c r="M50" i="10" s="1"/>
  <c r="N49" i="10"/>
  <c r="L49" i="10"/>
  <c r="K49" i="10"/>
  <c r="J49" i="10"/>
  <c r="I49" i="10"/>
  <c r="H49" i="10"/>
  <c r="G49" i="10"/>
  <c r="M49" i="10" s="1"/>
  <c r="N48" i="10"/>
  <c r="L48" i="10"/>
  <c r="K48" i="10"/>
  <c r="J48" i="10"/>
  <c r="I48" i="10"/>
  <c r="H48" i="10"/>
  <c r="G48" i="10"/>
  <c r="M48" i="10" s="1"/>
  <c r="L47" i="10"/>
  <c r="K47" i="10"/>
  <c r="G47" i="10"/>
  <c r="M47" i="10" s="1"/>
  <c r="N46" i="10"/>
  <c r="L46" i="10"/>
  <c r="K46" i="10"/>
  <c r="J46" i="10"/>
  <c r="I46" i="10"/>
  <c r="H46" i="10"/>
  <c r="G46" i="10"/>
  <c r="M46" i="10" s="1"/>
  <c r="N45" i="10"/>
  <c r="L45" i="10"/>
  <c r="K45" i="10"/>
  <c r="J45" i="10"/>
  <c r="I45" i="10"/>
  <c r="H45" i="10"/>
  <c r="G45" i="10"/>
  <c r="M45" i="10" s="1"/>
  <c r="N44" i="10"/>
  <c r="M44" i="10"/>
  <c r="L44" i="10"/>
  <c r="K44" i="10"/>
  <c r="J44" i="10"/>
  <c r="H44" i="10"/>
  <c r="G44" i="10"/>
  <c r="N43" i="10"/>
  <c r="M43" i="10"/>
  <c r="L43" i="10"/>
  <c r="K43" i="10"/>
  <c r="J43" i="10"/>
  <c r="I43" i="10"/>
  <c r="H43" i="10"/>
  <c r="G43" i="10"/>
  <c r="N42" i="10"/>
  <c r="M42" i="10"/>
  <c r="L42" i="10"/>
  <c r="K42" i="10"/>
  <c r="J42" i="10"/>
  <c r="I42" i="10"/>
  <c r="H42" i="10"/>
  <c r="G42" i="10"/>
  <c r="L41" i="10"/>
  <c r="K41" i="10"/>
  <c r="J41" i="10"/>
  <c r="I41" i="10"/>
  <c r="N40" i="10"/>
  <c r="M40" i="10"/>
  <c r="L40" i="10"/>
  <c r="K40" i="10"/>
  <c r="J40" i="10"/>
  <c r="I40" i="10"/>
  <c r="H40" i="10"/>
  <c r="G40" i="10"/>
  <c r="N39" i="10"/>
  <c r="M39" i="10"/>
  <c r="L39" i="10"/>
  <c r="K39" i="10"/>
  <c r="J39" i="10"/>
  <c r="I39" i="10"/>
  <c r="H39" i="10"/>
  <c r="G39" i="10"/>
  <c r="N38" i="10"/>
  <c r="M38" i="10"/>
  <c r="L38" i="10"/>
  <c r="K38" i="10"/>
  <c r="J38" i="10"/>
  <c r="I38" i="10"/>
  <c r="H38" i="10"/>
  <c r="G38" i="10"/>
  <c r="N37" i="10"/>
  <c r="M37" i="10"/>
  <c r="L37" i="10"/>
  <c r="K37" i="10"/>
  <c r="J37" i="10"/>
  <c r="I37" i="10"/>
  <c r="H37" i="10"/>
  <c r="G37" i="10"/>
  <c r="N36" i="10"/>
  <c r="M36" i="10"/>
  <c r="L36" i="10"/>
  <c r="K36" i="10"/>
  <c r="J36" i="10"/>
  <c r="I36" i="10"/>
  <c r="H36" i="10"/>
  <c r="G36" i="10"/>
  <c r="N35" i="10"/>
  <c r="M35" i="10"/>
  <c r="L35" i="10"/>
  <c r="K35" i="10"/>
  <c r="I35" i="10"/>
  <c r="H35" i="10"/>
  <c r="G35" i="10"/>
  <c r="M34" i="10"/>
  <c r="L34" i="10"/>
  <c r="K34" i="10"/>
  <c r="J34" i="10"/>
  <c r="I34" i="10"/>
  <c r="H34" i="10"/>
  <c r="N34" i="10" s="1"/>
  <c r="G34" i="10"/>
  <c r="L33" i="10"/>
  <c r="K33" i="10"/>
  <c r="J33" i="10"/>
  <c r="I33" i="10"/>
  <c r="G33" i="10"/>
  <c r="M33" i="10" s="1"/>
  <c r="N32" i="10"/>
  <c r="L32" i="10"/>
  <c r="K32" i="10"/>
  <c r="J32" i="10"/>
  <c r="I32" i="10"/>
  <c r="H32" i="10"/>
  <c r="G32" i="10"/>
  <c r="M32" i="10" s="1"/>
  <c r="N31" i="10"/>
  <c r="L31" i="10"/>
  <c r="K31" i="10"/>
  <c r="J31" i="10"/>
  <c r="I31" i="10"/>
  <c r="H31" i="10"/>
  <c r="G31" i="10"/>
  <c r="M31" i="10" s="1"/>
  <c r="N30" i="10"/>
  <c r="L30" i="10"/>
  <c r="K30" i="10"/>
  <c r="J30" i="10"/>
  <c r="I30" i="10"/>
  <c r="H30" i="10"/>
  <c r="G30" i="10"/>
  <c r="M30" i="10" s="1"/>
  <c r="N29" i="10"/>
  <c r="L29" i="10"/>
  <c r="K29" i="10"/>
  <c r="J29" i="10"/>
  <c r="I29" i="10"/>
  <c r="H29" i="10"/>
  <c r="G29" i="10"/>
  <c r="M29" i="10" s="1"/>
  <c r="N28" i="10"/>
  <c r="L28" i="10"/>
  <c r="K28" i="10"/>
  <c r="J28" i="10"/>
  <c r="I28" i="10"/>
  <c r="H28" i="10"/>
  <c r="G28" i="10"/>
  <c r="M28" i="10" s="1"/>
  <c r="N27" i="10"/>
  <c r="M27" i="10"/>
  <c r="L27" i="10"/>
  <c r="K27" i="10"/>
  <c r="J27" i="10"/>
  <c r="H27" i="10"/>
  <c r="G27" i="10"/>
  <c r="M26" i="10"/>
  <c r="L26" i="10"/>
  <c r="K26" i="10"/>
  <c r="I26" i="10"/>
  <c r="H26" i="10"/>
  <c r="N26" i="10" s="1"/>
  <c r="G26" i="10"/>
  <c r="M25" i="10"/>
  <c r="L25" i="10"/>
  <c r="K25" i="10"/>
  <c r="J25" i="10"/>
  <c r="I25" i="10"/>
  <c r="H25" i="10"/>
  <c r="N25" i="10" s="1"/>
  <c r="G25" i="10"/>
  <c r="M24" i="10"/>
  <c r="L24" i="10"/>
  <c r="K24" i="10"/>
  <c r="J24" i="10"/>
  <c r="I24" i="10"/>
  <c r="H24" i="10"/>
  <c r="N24" i="10" s="1"/>
  <c r="G24" i="10"/>
  <c r="M23" i="10"/>
  <c r="L23" i="10"/>
  <c r="K23" i="10"/>
  <c r="J23" i="10"/>
  <c r="I23" i="10"/>
  <c r="H23" i="10"/>
  <c r="N23" i="10" s="1"/>
  <c r="G23" i="10"/>
  <c r="F22" i="10"/>
  <c r="J70" i="10" s="1"/>
  <c r="E22" i="10"/>
  <c r="I73" i="10" s="1"/>
  <c r="D22" i="10"/>
  <c r="H53" i="10" s="1"/>
  <c r="N53" i="10" s="1"/>
  <c r="C22" i="10"/>
  <c r="G73" i="10" s="1"/>
  <c r="M73" i="10" s="1"/>
  <c r="F14" i="10"/>
  <c r="E14" i="10"/>
  <c r="D14" i="10"/>
  <c r="L14" i="10" s="1"/>
  <c r="C14" i="10"/>
  <c r="F13" i="10"/>
  <c r="E13" i="10"/>
  <c r="D13" i="10"/>
  <c r="C13" i="10"/>
  <c r="K13" i="10" s="1"/>
  <c r="F12" i="10"/>
  <c r="E12" i="10"/>
  <c r="F11" i="10"/>
  <c r="E11" i="10"/>
  <c r="D11" i="10"/>
  <c r="L11" i="10" s="1"/>
  <c r="C11" i="10"/>
  <c r="K11" i="10" s="1"/>
  <c r="F10" i="10"/>
  <c r="E10" i="10"/>
  <c r="D10" i="10"/>
  <c r="C10" i="10"/>
  <c r="K10" i="10" s="1"/>
  <c r="F9" i="10"/>
  <c r="E9" i="10"/>
  <c r="L640" i="9"/>
  <c r="K640" i="9"/>
  <c r="L639" i="9"/>
  <c r="K639" i="9"/>
  <c r="M638" i="9"/>
  <c r="L638" i="9"/>
  <c r="K638" i="9"/>
  <c r="J638" i="9"/>
  <c r="I638" i="9"/>
  <c r="G638" i="9"/>
  <c r="L637" i="9"/>
  <c r="K637" i="9"/>
  <c r="I637" i="9"/>
  <c r="G637" i="9"/>
  <c r="M637" i="9" s="1"/>
  <c r="L636" i="9"/>
  <c r="K636" i="9"/>
  <c r="G636" i="9"/>
  <c r="M636" i="9" s="1"/>
  <c r="L635" i="9"/>
  <c r="K635" i="9"/>
  <c r="J635" i="9"/>
  <c r="I635" i="9"/>
  <c r="H635" i="9"/>
  <c r="N635" i="9" s="1"/>
  <c r="G635" i="9"/>
  <c r="M635" i="9" s="1"/>
  <c r="L634" i="9"/>
  <c r="K634" i="9"/>
  <c r="H634" i="9"/>
  <c r="N634" i="9" s="1"/>
  <c r="G634" i="9"/>
  <c r="M634" i="9" s="1"/>
  <c r="L633" i="9"/>
  <c r="K633" i="9"/>
  <c r="L632" i="9"/>
  <c r="K632" i="9"/>
  <c r="J632" i="9"/>
  <c r="L631" i="9"/>
  <c r="K631" i="9"/>
  <c r="L630" i="9"/>
  <c r="K630" i="9"/>
  <c r="L629" i="9"/>
  <c r="K629" i="9"/>
  <c r="I629" i="9"/>
  <c r="L628" i="9"/>
  <c r="K628" i="9"/>
  <c r="L627" i="9"/>
  <c r="K627" i="9"/>
  <c r="I627" i="9"/>
  <c r="G627" i="9"/>
  <c r="M627" i="9" s="1"/>
  <c r="L626" i="9"/>
  <c r="K626" i="9"/>
  <c r="I626" i="9"/>
  <c r="L625" i="9"/>
  <c r="K625" i="9"/>
  <c r="J625" i="9"/>
  <c r="I625" i="9"/>
  <c r="H625" i="9"/>
  <c r="N625" i="9" s="1"/>
  <c r="N624" i="9"/>
  <c r="M624" i="9"/>
  <c r="L624" i="9"/>
  <c r="K624" i="9"/>
  <c r="J624" i="9"/>
  <c r="I624" i="9"/>
  <c r="H624" i="9"/>
  <c r="G624" i="9"/>
  <c r="L623" i="9"/>
  <c r="K623" i="9"/>
  <c r="J623" i="9"/>
  <c r="M622" i="9"/>
  <c r="L622" i="9"/>
  <c r="K622" i="9"/>
  <c r="G622" i="9"/>
  <c r="M621" i="9"/>
  <c r="L621" i="9"/>
  <c r="K621" i="9"/>
  <c r="J621" i="9"/>
  <c r="I621" i="9"/>
  <c r="H621" i="9"/>
  <c r="N621" i="9" s="1"/>
  <c r="G621" i="9"/>
  <c r="L620" i="9"/>
  <c r="K620" i="9"/>
  <c r="J620" i="9"/>
  <c r="G620" i="9"/>
  <c r="M620" i="9" s="1"/>
  <c r="L619" i="9"/>
  <c r="K619" i="9"/>
  <c r="I619" i="9"/>
  <c r="G619" i="9"/>
  <c r="M619" i="9" s="1"/>
  <c r="N618" i="9"/>
  <c r="L618" i="9"/>
  <c r="K618" i="9"/>
  <c r="J618" i="9"/>
  <c r="I618" i="9"/>
  <c r="H618" i="9"/>
  <c r="G618" i="9"/>
  <c r="M618" i="9" s="1"/>
  <c r="L617" i="9"/>
  <c r="K617" i="9"/>
  <c r="L616" i="9"/>
  <c r="K616" i="9"/>
  <c r="L615" i="9"/>
  <c r="K615" i="9"/>
  <c r="L614" i="9"/>
  <c r="K614" i="9"/>
  <c r="M613" i="9"/>
  <c r="L613" i="9"/>
  <c r="K613" i="9"/>
  <c r="J613" i="9"/>
  <c r="I613" i="9"/>
  <c r="G613" i="9"/>
  <c r="F612" i="9"/>
  <c r="J640" i="9" s="1"/>
  <c r="E612" i="9"/>
  <c r="I640" i="9" s="1"/>
  <c r="D612" i="9"/>
  <c r="H640" i="9" s="1"/>
  <c r="N640" i="9" s="1"/>
  <c r="C612" i="9"/>
  <c r="G640" i="9" s="1"/>
  <c r="M640" i="9" s="1"/>
  <c r="L604" i="9"/>
  <c r="K604" i="9"/>
  <c r="J604" i="9"/>
  <c r="I604" i="9"/>
  <c r="H604" i="9"/>
  <c r="N604" i="9" s="1"/>
  <c r="M603" i="9"/>
  <c r="L603" i="9"/>
  <c r="K603" i="9"/>
  <c r="J603" i="9"/>
  <c r="I603" i="9"/>
  <c r="H603" i="9"/>
  <c r="N603" i="9" s="1"/>
  <c r="G603" i="9"/>
  <c r="M602" i="9"/>
  <c r="L602" i="9"/>
  <c r="K602" i="9"/>
  <c r="J602" i="9"/>
  <c r="I602" i="9"/>
  <c r="H602" i="9"/>
  <c r="N602" i="9" s="1"/>
  <c r="G602" i="9"/>
  <c r="M601" i="9"/>
  <c r="L601" i="9"/>
  <c r="K601" i="9"/>
  <c r="J601" i="9"/>
  <c r="I601" i="9"/>
  <c r="H601" i="9"/>
  <c r="N601" i="9" s="1"/>
  <c r="G601" i="9"/>
  <c r="M600" i="9"/>
  <c r="L600" i="9"/>
  <c r="K600" i="9"/>
  <c r="I600" i="9"/>
  <c r="H600" i="9"/>
  <c r="N600" i="9" s="1"/>
  <c r="G600" i="9"/>
  <c r="L599" i="9"/>
  <c r="K599" i="9"/>
  <c r="J599" i="9"/>
  <c r="I599" i="9"/>
  <c r="H599" i="9"/>
  <c r="N599" i="9" s="1"/>
  <c r="G599" i="9"/>
  <c r="M599" i="9" s="1"/>
  <c r="M598" i="9"/>
  <c r="L598" i="9"/>
  <c r="K598" i="9"/>
  <c r="J598" i="9"/>
  <c r="I598" i="9"/>
  <c r="G598" i="9"/>
  <c r="L597" i="9"/>
  <c r="K597" i="9"/>
  <c r="I597" i="9"/>
  <c r="G597" i="9"/>
  <c r="M597" i="9" s="1"/>
  <c r="N596" i="9"/>
  <c r="L596" i="9"/>
  <c r="K596" i="9"/>
  <c r="J596" i="9"/>
  <c r="I596" i="9"/>
  <c r="H596" i="9"/>
  <c r="G596" i="9"/>
  <c r="M596" i="9" s="1"/>
  <c r="M595" i="9"/>
  <c r="L595" i="9"/>
  <c r="K595" i="9"/>
  <c r="I595" i="9"/>
  <c r="H595" i="9"/>
  <c r="N595" i="9" s="1"/>
  <c r="G595" i="9"/>
  <c r="N594" i="9"/>
  <c r="M594" i="9"/>
  <c r="L594" i="9"/>
  <c r="K594" i="9"/>
  <c r="J594" i="9"/>
  <c r="I594" i="9"/>
  <c r="H594" i="9"/>
  <c r="G594" i="9"/>
  <c r="N593" i="9"/>
  <c r="M593" i="9"/>
  <c r="L593" i="9"/>
  <c r="K593" i="9"/>
  <c r="J593" i="9"/>
  <c r="I593" i="9"/>
  <c r="H593" i="9"/>
  <c r="G593" i="9"/>
  <c r="N592" i="9"/>
  <c r="M592" i="9"/>
  <c r="L592" i="9"/>
  <c r="K592" i="9"/>
  <c r="J592" i="9"/>
  <c r="I592" i="9"/>
  <c r="H592" i="9"/>
  <c r="G592" i="9"/>
  <c r="L591" i="9"/>
  <c r="K591" i="9"/>
  <c r="I591" i="9"/>
  <c r="L590" i="9"/>
  <c r="K590" i="9"/>
  <c r="I590" i="9"/>
  <c r="L589" i="9"/>
  <c r="K589" i="9"/>
  <c r="I589" i="9"/>
  <c r="G589" i="9"/>
  <c r="M589" i="9" s="1"/>
  <c r="L588" i="9"/>
  <c r="K588" i="9"/>
  <c r="I588" i="9"/>
  <c r="G588" i="9"/>
  <c r="M588" i="9" s="1"/>
  <c r="N587" i="9"/>
  <c r="L587" i="9"/>
  <c r="K587" i="9"/>
  <c r="J587" i="9"/>
  <c r="I587" i="9"/>
  <c r="H587" i="9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N584" i="9"/>
  <c r="L584" i="9"/>
  <c r="K584" i="9"/>
  <c r="J584" i="9"/>
  <c r="I584" i="9"/>
  <c r="H584" i="9"/>
  <c r="G584" i="9"/>
  <c r="M584" i="9" s="1"/>
  <c r="L583" i="9"/>
  <c r="K583" i="9"/>
  <c r="I583" i="9"/>
  <c r="G583" i="9"/>
  <c r="M583" i="9" s="1"/>
  <c r="M582" i="9"/>
  <c r="L582" i="9"/>
  <c r="K582" i="9"/>
  <c r="J582" i="9"/>
  <c r="I582" i="9"/>
  <c r="H582" i="9"/>
  <c r="N582" i="9" s="1"/>
  <c r="G582" i="9"/>
  <c r="L581" i="9"/>
  <c r="K581" i="9"/>
  <c r="I581" i="9"/>
  <c r="G581" i="9"/>
  <c r="M581" i="9" s="1"/>
  <c r="N580" i="9"/>
  <c r="M580" i="9"/>
  <c r="L580" i="9"/>
  <c r="K580" i="9"/>
  <c r="J580" i="9"/>
  <c r="I580" i="9"/>
  <c r="H580" i="9"/>
  <c r="G580" i="9"/>
  <c r="M579" i="9"/>
  <c r="L579" i="9"/>
  <c r="K579" i="9"/>
  <c r="J579" i="9"/>
  <c r="I579" i="9"/>
  <c r="G579" i="9"/>
  <c r="N578" i="9"/>
  <c r="L578" i="9"/>
  <c r="K578" i="9"/>
  <c r="J578" i="9"/>
  <c r="I578" i="9"/>
  <c r="H578" i="9"/>
  <c r="L577" i="9"/>
  <c r="K577" i="9"/>
  <c r="I577" i="9"/>
  <c r="L576" i="9"/>
  <c r="K576" i="9"/>
  <c r="J576" i="9"/>
  <c r="I576" i="9"/>
  <c r="H576" i="9"/>
  <c r="N576" i="9" s="1"/>
  <c r="G576" i="9"/>
  <c r="M576" i="9" s="1"/>
  <c r="L575" i="9"/>
  <c r="K575" i="9"/>
  <c r="J575" i="9"/>
  <c r="I575" i="9"/>
  <c r="H575" i="9"/>
  <c r="N575" i="9" s="1"/>
  <c r="G575" i="9"/>
  <c r="M575" i="9" s="1"/>
  <c r="M574" i="9"/>
  <c r="L574" i="9"/>
  <c r="K574" i="9"/>
  <c r="J574" i="9"/>
  <c r="I574" i="9"/>
  <c r="H574" i="9"/>
  <c r="N574" i="9" s="1"/>
  <c r="G574" i="9"/>
  <c r="L573" i="9"/>
  <c r="K573" i="9"/>
  <c r="I573" i="9"/>
  <c r="H573" i="9"/>
  <c r="N573" i="9" s="1"/>
  <c r="N572" i="9"/>
  <c r="M572" i="9"/>
  <c r="L572" i="9"/>
  <c r="K572" i="9"/>
  <c r="J572" i="9"/>
  <c r="I572" i="9"/>
  <c r="H572" i="9"/>
  <c r="G572" i="9"/>
  <c r="N571" i="9"/>
  <c r="L571" i="9"/>
  <c r="K571" i="9"/>
  <c r="J571" i="9"/>
  <c r="H571" i="9"/>
  <c r="G571" i="9"/>
  <c r="M571" i="9" s="1"/>
  <c r="L570" i="9"/>
  <c r="K570" i="9"/>
  <c r="J570" i="9"/>
  <c r="I570" i="9"/>
  <c r="H570" i="9"/>
  <c r="N570" i="9" s="1"/>
  <c r="G570" i="9"/>
  <c r="M570" i="9" s="1"/>
  <c r="M569" i="9"/>
  <c r="L569" i="9"/>
  <c r="K569" i="9"/>
  <c r="J569" i="9"/>
  <c r="I569" i="9"/>
  <c r="H569" i="9"/>
  <c r="N569" i="9" s="1"/>
  <c r="G569" i="9"/>
  <c r="L568" i="9"/>
  <c r="K568" i="9"/>
  <c r="G568" i="9"/>
  <c r="M568" i="9" s="1"/>
  <c r="L567" i="9"/>
  <c r="K567" i="9"/>
  <c r="I567" i="9"/>
  <c r="N566" i="9"/>
  <c r="L566" i="9"/>
  <c r="K566" i="9"/>
  <c r="J566" i="9"/>
  <c r="I566" i="9"/>
  <c r="H566" i="9"/>
  <c r="G566" i="9"/>
  <c r="M566" i="9" s="1"/>
  <c r="N565" i="9"/>
  <c r="L565" i="9"/>
  <c r="K565" i="9"/>
  <c r="J565" i="9"/>
  <c r="I565" i="9"/>
  <c r="H565" i="9"/>
  <c r="G565" i="9"/>
  <c r="M565" i="9" s="1"/>
  <c r="L564" i="9"/>
  <c r="K564" i="9"/>
  <c r="L563" i="9"/>
  <c r="K563" i="9"/>
  <c r="L562" i="9"/>
  <c r="K562" i="9"/>
  <c r="J562" i="9"/>
  <c r="I562" i="9"/>
  <c r="H562" i="9"/>
  <c r="N562" i="9" s="1"/>
  <c r="G562" i="9"/>
  <c r="M562" i="9" s="1"/>
  <c r="M561" i="9"/>
  <c r="L561" i="9"/>
  <c r="K561" i="9"/>
  <c r="J561" i="9"/>
  <c r="I561" i="9"/>
  <c r="G561" i="9"/>
  <c r="N560" i="9"/>
  <c r="M560" i="9"/>
  <c r="L560" i="9"/>
  <c r="K560" i="9"/>
  <c r="J560" i="9"/>
  <c r="I560" i="9"/>
  <c r="H560" i="9"/>
  <c r="G560" i="9"/>
  <c r="N559" i="9"/>
  <c r="M559" i="9"/>
  <c r="L559" i="9"/>
  <c r="K559" i="9"/>
  <c r="J559" i="9"/>
  <c r="I559" i="9"/>
  <c r="H559" i="9"/>
  <c r="G559" i="9"/>
  <c r="L558" i="9"/>
  <c r="K558" i="9"/>
  <c r="J558" i="9"/>
  <c r="I558" i="9"/>
  <c r="N557" i="9"/>
  <c r="M557" i="9"/>
  <c r="L557" i="9"/>
  <c r="K557" i="9"/>
  <c r="J557" i="9"/>
  <c r="I557" i="9"/>
  <c r="H557" i="9"/>
  <c r="G557" i="9"/>
  <c r="N556" i="9"/>
  <c r="M556" i="9"/>
  <c r="L556" i="9"/>
  <c r="K556" i="9"/>
  <c r="J556" i="9"/>
  <c r="I556" i="9"/>
  <c r="H556" i="9"/>
  <c r="G556" i="9"/>
  <c r="N555" i="9"/>
  <c r="M555" i="9"/>
  <c r="L555" i="9"/>
  <c r="K555" i="9"/>
  <c r="J555" i="9"/>
  <c r="I555" i="9"/>
  <c r="H555" i="9"/>
  <c r="G555" i="9"/>
  <c r="M554" i="9"/>
  <c r="L554" i="9"/>
  <c r="K554" i="9"/>
  <c r="J554" i="9"/>
  <c r="I554" i="9"/>
  <c r="G554" i="9"/>
  <c r="M553" i="9"/>
  <c r="L553" i="9"/>
  <c r="K553" i="9"/>
  <c r="J553" i="9"/>
  <c r="I553" i="9"/>
  <c r="G553" i="9"/>
  <c r="N552" i="9"/>
  <c r="M552" i="9"/>
  <c r="L552" i="9"/>
  <c r="K552" i="9"/>
  <c r="J552" i="9"/>
  <c r="I552" i="9"/>
  <c r="H552" i="9"/>
  <c r="G552" i="9"/>
  <c r="N551" i="9"/>
  <c r="M551" i="9"/>
  <c r="L551" i="9"/>
  <c r="K551" i="9"/>
  <c r="J551" i="9"/>
  <c r="I551" i="9"/>
  <c r="H551" i="9"/>
  <c r="G551" i="9"/>
  <c r="N550" i="9"/>
  <c r="M550" i="9"/>
  <c r="L550" i="9"/>
  <c r="K550" i="9"/>
  <c r="J550" i="9"/>
  <c r="I550" i="9"/>
  <c r="H550" i="9"/>
  <c r="G550" i="9"/>
  <c r="N549" i="9"/>
  <c r="M549" i="9"/>
  <c r="L549" i="9"/>
  <c r="K549" i="9"/>
  <c r="J549" i="9"/>
  <c r="I549" i="9"/>
  <c r="H549" i="9"/>
  <c r="G549" i="9"/>
  <c r="N548" i="9"/>
  <c r="M548" i="9"/>
  <c r="L548" i="9"/>
  <c r="K548" i="9"/>
  <c r="J548" i="9"/>
  <c r="I548" i="9"/>
  <c r="H548" i="9"/>
  <c r="G548" i="9"/>
  <c r="N547" i="9"/>
  <c r="M547" i="9"/>
  <c r="L547" i="9"/>
  <c r="K547" i="9"/>
  <c r="J547" i="9"/>
  <c r="I547" i="9"/>
  <c r="H547" i="9"/>
  <c r="G547" i="9"/>
  <c r="L546" i="9"/>
  <c r="K546" i="9"/>
  <c r="J546" i="9"/>
  <c r="L545" i="9"/>
  <c r="K545" i="9"/>
  <c r="J545" i="9"/>
  <c r="G545" i="9"/>
  <c r="M545" i="9" s="1"/>
  <c r="L544" i="9"/>
  <c r="K544" i="9"/>
  <c r="I544" i="9"/>
  <c r="M543" i="9"/>
  <c r="L543" i="9"/>
  <c r="K543" i="9"/>
  <c r="J543" i="9"/>
  <c r="H543" i="9"/>
  <c r="N543" i="9" s="1"/>
  <c r="G543" i="9"/>
  <c r="N542" i="9"/>
  <c r="L542" i="9"/>
  <c r="K542" i="9"/>
  <c r="J542" i="9"/>
  <c r="I542" i="9"/>
  <c r="H542" i="9"/>
  <c r="G542" i="9"/>
  <c r="M542" i="9" s="1"/>
  <c r="M541" i="9"/>
  <c r="L541" i="9"/>
  <c r="K541" i="9"/>
  <c r="J541" i="9"/>
  <c r="I541" i="9"/>
  <c r="G541" i="9"/>
  <c r="L540" i="9"/>
  <c r="K540" i="9"/>
  <c r="J540" i="9"/>
  <c r="H540" i="9"/>
  <c r="N540" i="9" s="1"/>
  <c r="L539" i="9"/>
  <c r="K539" i="9"/>
  <c r="M538" i="9"/>
  <c r="L538" i="9"/>
  <c r="K538" i="9"/>
  <c r="J538" i="9"/>
  <c r="I538" i="9"/>
  <c r="H538" i="9"/>
  <c r="N538" i="9" s="1"/>
  <c r="G538" i="9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M534" i="9"/>
  <c r="L534" i="9"/>
  <c r="K534" i="9"/>
  <c r="J534" i="9"/>
  <c r="I534" i="9"/>
  <c r="H534" i="9"/>
  <c r="N534" i="9" s="1"/>
  <c r="G534" i="9"/>
  <c r="M533" i="9"/>
  <c r="L533" i="9"/>
  <c r="K533" i="9"/>
  <c r="J533" i="9"/>
  <c r="I533" i="9"/>
  <c r="H533" i="9"/>
  <c r="N533" i="9" s="1"/>
  <c r="G533" i="9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G530" i="9"/>
  <c r="M530" i="9" s="1"/>
  <c r="N529" i="9"/>
  <c r="M529" i="9"/>
  <c r="L529" i="9"/>
  <c r="K529" i="9"/>
  <c r="J529" i="9"/>
  <c r="I529" i="9"/>
  <c r="H529" i="9"/>
  <c r="G529" i="9"/>
  <c r="L528" i="9"/>
  <c r="K528" i="9"/>
  <c r="I528" i="9"/>
  <c r="M527" i="9"/>
  <c r="L527" i="9"/>
  <c r="K527" i="9"/>
  <c r="J527" i="9"/>
  <c r="I527" i="9"/>
  <c r="H527" i="9"/>
  <c r="N527" i="9" s="1"/>
  <c r="G527" i="9"/>
  <c r="L526" i="9"/>
  <c r="K526" i="9"/>
  <c r="J526" i="9"/>
  <c r="H526" i="9"/>
  <c r="N526" i="9" s="1"/>
  <c r="N525" i="9"/>
  <c r="L525" i="9"/>
  <c r="K525" i="9"/>
  <c r="J525" i="9"/>
  <c r="I525" i="9"/>
  <c r="H525" i="9"/>
  <c r="N524" i="9"/>
  <c r="L524" i="9"/>
  <c r="K524" i="9"/>
  <c r="J524" i="9"/>
  <c r="I524" i="9"/>
  <c r="H524" i="9"/>
  <c r="G524" i="9"/>
  <c r="M524" i="9" s="1"/>
  <c r="M523" i="9"/>
  <c r="L523" i="9"/>
  <c r="K523" i="9"/>
  <c r="J523" i="9"/>
  <c r="I523" i="9"/>
  <c r="G523" i="9"/>
  <c r="M522" i="9"/>
  <c r="L522" i="9"/>
  <c r="K522" i="9"/>
  <c r="J522" i="9"/>
  <c r="I522" i="9"/>
  <c r="H522" i="9"/>
  <c r="N522" i="9" s="1"/>
  <c r="G522" i="9"/>
  <c r="M521" i="9"/>
  <c r="L521" i="9"/>
  <c r="K521" i="9"/>
  <c r="J521" i="9"/>
  <c r="I521" i="9"/>
  <c r="H521" i="9"/>
  <c r="N521" i="9" s="1"/>
  <c r="G521" i="9"/>
  <c r="N520" i="9"/>
  <c r="L520" i="9"/>
  <c r="K520" i="9"/>
  <c r="I520" i="9"/>
  <c r="H520" i="9"/>
  <c r="G520" i="9"/>
  <c r="M520" i="9" s="1"/>
  <c r="M519" i="9"/>
  <c r="L519" i="9"/>
  <c r="K519" i="9"/>
  <c r="J519" i="9"/>
  <c r="I519" i="9"/>
  <c r="H519" i="9"/>
  <c r="N519" i="9" s="1"/>
  <c r="G519" i="9"/>
  <c r="L518" i="9"/>
  <c r="K518" i="9"/>
  <c r="N517" i="9"/>
  <c r="L517" i="9"/>
  <c r="K517" i="9"/>
  <c r="J517" i="9"/>
  <c r="I517" i="9"/>
  <c r="H517" i="9"/>
  <c r="G517" i="9"/>
  <c r="M517" i="9" s="1"/>
  <c r="N516" i="9"/>
  <c r="L516" i="9"/>
  <c r="K516" i="9"/>
  <c r="J516" i="9"/>
  <c r="I516" i="9"/>
  <c r="H516" i="9"/>
  <c r="G516" i="9"/>
  <c r="M516" i="9" s="1"/>
  <c r="L515" i="9"/>
  <c r="K515" i="9"/>
  <c r="I515" i="9"/>
  <c r="G515" i="9"/>
  <c r="M515" i="9" s="1"/>
  <c r="L514" i="9"/>
  <c r="K514" i="9"/>
  <c r="I514" i="9"/>
  <c r="M513" i="9"/>
  <c r="L513" i="9"/>
  <c r="K513" i="9"/>
  <c r="I513" i="9"/>
  <c r="H513" i="9"/>
  <c r="N513" i="9" s="1"/>
  <c r="G513" i="9"/>
  <c r="L512" i="9"/>
  <c r="K512" i="9"/>
  <c r="I512" i="9"/>
  <c r="G512" i="9"/>
  <c r="M512" i="9" s="1"/>
  <c r="N511" i="9"/>
  <c r="M511" i="9"/>
  <c r="L511" i="9"/>
  <c r="K511" i="9"/>
  <c r="J511" i="9"/>
  <c r="I511" i="9"/>
  <c r="H511" i="9"/>
  <c r="G511" i="9"/>
  <c r="N510" i="9"/>
  <c r="M510" i="9"/>
  <c r="L510" i="9"/>
  <c r="K510" i="9"/>
  <c r="J510" i="9"/>
  <c r="I510" i="9"/>
  <c r="H510" i="9"/>
  <c r="G510" i="9"/>
  <c r="L509" i="9"/>
  <c r="K509" i="9"/>
  <c r="J509" i="9"/>
  <c r="I509" i="9"/>
  <c r="G509" i="9"/>
  <c r="M509" i="9" s="1"/>
  <c r="M508" i="9"/>
  <c r="L508" i="9"/>
  <c r="K508" i="9"/>
  <c r="J508" i="9"/>
  <c r="I508" i="9"/>
  <c r="H508" i="9"/>
  <c r="N508" i="9" s="1"/>
  <c r="G508" i="9"/>
  <c r="L507" i="9"/>
  <c r="K507" i="9"/>
  <c r="I507" i="9"/>
  <c r="M506" i="9"/>
  <c r="L506" i="9"/>
  <c r="K506" i="9"/>
  <c r="J506" i="9"/>
  <c r="I506" i="9"/>
  <c r="G506" i="9"/>
  <c r="N505" i="9"/>
  <c r="M505" i="9"/>
  <c r="L505" i="9"/>
  <c r="K505" i="9"/>
  <c r="J505" i="9"/>
  <c r="I505" i="9"/>
  <c r="H505" i="9"/>
  <c r="G505" i="9"/>
  <c r="L504" i="9"/>
  <c r="K504" i="9"/>
  <c r="I504" i="9"/>
  <c r="G504" i="9"/>
  <c r="M504" i="9" s="1"/>
  <c r="N503" i="9"/>
  <c r="L503" i="9"/>
  <c r="K503" i="9"/>
  <c r="J503" i="9"/>
  <c r="I503" i="9"/>
  <c r="H503" i="9"/>
  <c r="G503" i="9"/>
  <c r="M503" i="9" s="1"/>
  <c r="N502" i="9"/>
  <c r="L502" i="9"/>
  <c r="K502" i="9"/>
  <c r="J502" i="9"/>
  <c r="I502" i="9"/>
  <c r="H502" i="9"/>
  <c r="G502" i="9"/>
  <c r="M502" i="9" s="1"/>
  <c r="L501" i="9"/>
  <c r="K501" i="9"/>
  <c r="J501" i="9"/>
  <c r="I501" i="9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L498" i="9"/>
  <c r="K498" i="9"/>
  <c r="I498" i="9"/>
  <c r="G498" i="9"/>
  <c r="M498" i="9" s="1"/>
  <c r="L497" i="9"/>
  <c r="K497" i="9"/>
  <c r="I497" i="9"/>
  <c r="N496" i="9"/>
  <c r="L496" i="9"/>
  <c r="K496" i="9"/>
  <c r="I496" i="9"/>
  <c r="H496" i="9"/>
  <c r="G496" i="9"/>
  <c r="M496" i="9" s="1"/>
  <c r="N495" i="9"/>
  <c r="M495" i="9"/>
  <c r="L495" i="9"/>
  <c r="K495" i="9"/>
  <c r="J495" i="9"/>
  <c r="I495" i="9"/>
  <c r="H495" i="9"/>
  <c r="G495" i="9"/>
  <c r="L494" i="9"/>
  <c r="K494" i="9"/>
  <c r="I494" i="9"/>
  <c r="G494" i="9"/>
  <c r="M494" i="9" s="1"/>
  <c r="L493" i="9"/>
  <c r="K493" i="9"/>
  <c r="I493" i="9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M489" i="9"/>
  <c r="L489" i="9"/>
  <c r="K489" i="9"/>
  <c r="I489" i="9"/>
  <c r="H489" i="9"/>
  <c r="N489" i="9" s="1"/>
  <c r="G489" i="9"/>
  <c r="L488" i="9"/>
  <c r="K488" i="9"/>
  <c r="J488" i="9"/>
  <c r="I488" i="9"/>
  <c r="H488" i="9"/>
  <c r="N488" i="9" s="1"/>
  <c r="G488" i="9"/>
  <c r="M488" i="9" s="1"/>
  <c r="L487" i="9"/>
  <c r="K487" i="9"/>
  <c r="I487" i="9"/>
  <c r="G487" i="9"/>
  <c r="M487" i="9" s="1"/>
  <c r="L486" i="9"/>
  <c r="K486" i="9"/>
  <c r="J486" i="9"/>
  <c r="I486" i="9"/>
  <c r="G486" i="9"/>
  <c r="M486" i="9" s="1"/>
  <c r="L485" i="9"/>
  <c r="K485" i="9"/>
  <c r="I485" i="9"/>
  <c r="G485" i="9"/>
  <c r="M485" i="9" s="1"/>
  <c r="M484" i="9"/>
  <c r="L484" i="9"/>
  <c r="K484" i="9"/>
  <c r="G484" i="9"/>
  <c r="L483" i="9"/>
  <c r="K483" i="9"/>
  <c r="I483" i="9"/>
  <c r="N482" i="9"/>
  <c r="M482" i="9"/>
  <c r="L482" i="9"/>
  <c r="K482" i="9"/>
  <c r="J482" i="9"/>
  <c r="I482" i="9"/>
  <c r="H482" i="9"/>
  <c r="G482" i="9"/>
  <c r="L481" i="9"/>
  <c r="K481" i="9"/>
  <c r="G481" i="9"/>
  <c r="M481" i="9" s="1"/>
  <c r="N480" i="9"/>
  <c r="L480" i="9"/>
  <c r="K480" i="9"/>
  <c r="J480" i="9"/>
  <c r="I480" i="9"/>
  <c r="H480" i="9"/>
  <c r="G480" i="9"/>
  <c r="M480" i="9" s="1"/>
  <c r="N479" i="9"/>
  <c r="L479" i="9"/>
  <c r="K479" i="9"/>
  <c r="J479" i="9"/>
  <c r="I479" i="9"/>
  <c r="H479" i="9"/>
  <c r="G479" i="9"/>
  <c r="M479" i="9" s="1"/>
  <c r="L478" i="9"/>
  <c r="K478" i="9"/>
  <c r="I478" i="9"/>
  <c r="G478" i="9"/>
  <c r="M478" i="9" s="1"/>
  <c r="N477" i="9"/>
  <c r="L477" i="9"/>
  <c r="K477" i="9"/>
  <c r="I477" i="9"/>
  <c r="H477" i="9"/>
  <c r="G477" i="9"/>
  <c r="M477" i="9" s="1"/>
  <c r="L476" i="9"/>
  <c r="K476" i="9"/>
  <c r="J476" i="9"/>
  <c r="I476" i="9"/>
  <c r="H476" i="9"/>
  <c r="N476" i="9" s="1"/>
  <c r="M475" i="9"/>
  <c r="L475" i="9"/>
  <c r="K475" i="9"/>
  <c r="J475" i="9"/>
  <c r="I475" i="9"/>
  <c r="H475" i="9"/>
  <c r="N475" i="9" s="1"/>
  <c r="G475" i="9"/>
  <c r="M474" i="9"/>
  <c r="L474" i="9"/>
  <c r="K474" i="9"/>
  <c r="J474" i="9"/>
  <c r="I474" i="9"/>
  <c r="H474" i="9"/>
  <c r="N474" i="9" s="1"/>
  <c r="G474" i="9"/>
  <c r="L473" i="9"/>
  <c r="K473" i="9"/>
  <c r="M472" i="9"/>
  <c r="L472" i="9"/>
  <c r="K472" i="9"/>
  <c r="I472" i="9"/>
  <c r="H472" i="9"/>
  <c r="N472" i="9" s="1"/>
  <c r="G472" i="9"/>
  <c r="L471" i="9"/>
  <c r="K471" i="9"/>
  <c r="L470" i="9"/>
  <c r="K470" i="9"/>
  <c r="N469" i="9"/>
  <c r="L469" i="9"/>
  <c r="K469" i="9"/>
  <c r="I469" i="9"/>
  <c r="H469" i="9"/>
  <c r="G469" i="9"/>
  <c r="M469" i="9" s="1"/>
  <c r="L468" i="9"/>
  <c r="K468" i="9"/>
  <c r="J468" i="9"/>
  <c r="I468" i="9"/>
  <c r="G468" i="9"/>
  <c r="M468" i="9" s="1"/>
  <c r="N467" i="9"/>
  <c r="L467" i="9"/>
  <c r="K467" i="9"/>
  <c r="J467" i="9"/>
  <c r="I467" i="9"/>
  <c r="H467" i="9"/>
  <c r="G467" i="9"/>
  <c r="M467" i="9" s="1"/>
  <c r="N466" i="9"/>
  <c r="L466" i="9"/>
  <c r="K466" i="9"/>
  <c r="J466" i="9"/>
  <c r="I466" i="9"/>
  <c r="H466" i="9"/>
  <c r="G466" i="9"/>
  <c r="M466" i="9" s="1"/>
  <c r="N465" i="9"/>
  <c r="L465" i="9"/>
  <c r="K465" i="9"/>
  <c r="J465" i="9"/>
  <c r="I465" i="9"/>
  <c r="H465" i="9"/>
  <c r="G465" i="9"/>
  <c r="M465" i="9" s="1"/>
  <c r="N464" i="9"/>
  <c r="L464" i="9"/>
  <c r="K464" i="9"/>
  <c r="J464" i="9"/>
  <c r="I464" i="9"/>
  <c r="H464" i="9"/>
  <c r="G464" i="9"/>
  <c r="M464" i="9" s="1"/>
  <c r="N463" i="9"/>
  <c r="L463" i="9"/>
  <c r="K463" i="9"/>
  <c r="J463" i="9"/>
  <c r="I463" i="9"/>
  <c r="H463" i="9"/>
  <c r="G463" i="9"/>
  <c r="M463" i="9" s="1"/>
  <c r="N462" i="9"/>
  <c r="L462" i="9"/>
  <c r="K462" i="9"/>
  <c r="J462" i="9"/>
  <c r="I462" i="9"/>
  <c r="H462" i="9"/>
  <c r="G462" i="9"/>
  <c r="M462" i="9" s="1"/>
  <c r="L461" i="9"/>
  <c r="K461" i="9"/>
  <c r="J461" i="9"/>
  <c r="I461" i="9"/>
  <c r="G461" i="9"/>
  <c r="M461" i="9" s="1"/>
  <c r="L460" i="9"/>
  <c r="K460" i="9"/>
  <c r="J460" i="9"/>
  <c r="I460" i="9"/>
  <c r="H460" i="9"/>
  <c r="N460" i="9" s="1"/>
  <c r="G460" i="9"/>
  <c r="M460" i="9" s="1"/>
  <c r="M459" i="9"/>
  <c r="L459" i="9"/>
  <c r="K459" i="9"/>
  <c r="I459" i="9"/>
  <c r="H459" i="9"/>
  <c r="N459" i="9" s="1"/>
  <c r="G459" i="9"/>
  <c r="L458" i="9"/>
  <c r="K458" i="9"/>
  <c r="J458" i="9"/>
  <c r="I458" i="9"/>
  <c r="H458" i="9"/>
  <c r="N458" i="9" s="1"/>
  <c r="G458" i="9"/>
  <c r="M458" i="9" s="1"/>
  <c r="L457" i="9"/>
  <c r="K457" i="9"/>
  <c r="J457" i="9"/>
  <c r="G457" i="9"/>
  <c r="M457" i="9" s="1"/>
  <c r="M456" i="9"/>
  <c r="L456" i="9"/>
  <c r="K456" i="9"/>
  <c r="J456" i="9"/>
  <c r="H456" i="9"/>
  <c r="N456" i="9" s="1"/>
  <c r="G456" i="9"/>
  <c r="L455" i="9"/>
  <c r="K455" i="9"/>
  <c r="J455" i="9"/>
  <c r="H455" i="9"/>
  <c r="N455" i="9" s="1"/>
  <c r="L454" i="9"/>
  <c r="K454" i="9"/>
  <c r="J454" i="9"/>
  <c r="H454" i="9"/>
  <c r="N454" i="9" s="1"/>
  <c r="M453" i="9"/>
  <c r="L453" i="9"/>
  <c r="K453" i="9"/>
  <c r="J453" i="9"/>
  <c r="I453" i="9"/>
  <c r="H453" i="9"/>
  <c r="N453" i="9" s="1"/>
  <c r="G453" i="9"/>
  <c r="M452" i="9"/>
  <c r="L452" i="9"/>
  <c r="K452" i="9"/>
  <c r="J452" i="9"/>
  <c r="I452" i="9"/>
  <c r="H452" i="9"/>
  <c r="N452" i="9" s="1"/>
  <c r="G452" i="9"/>
  <c r="N451" i="9"/>
  <c r="L451" i="9"/>
  <c r="K451" i="9"/>
  <c r="H451" i="9"/>
  <c r="L450" i="9"/>
  <c r="K450" i="9"/>
  <c r="I450" i="9"/>
  <c r="H450" i="9"/>
  <c r="N450" i="9" s="1"/>
  <c r="L449" i="9"/>
  <c r="K449" i="9"/>
  <c r="J449" i="9"/>
  <c r="H449" i="9"/>
  <c r="N449" i="9" s="1"/>
  <c r="L448" i="9"/>
  <c r="K448" i="9"/>
  <c r="I448" i="9"/>
  <c r="H448" i="9"/>
  <c r="N448" i="9" s="1"/>
  <c r="L447" i="9"/>
  <c r="K447" i="9"/>
  <c r="J447" i="9"/>
  <c r="I447" i="9"/>
  <c r="H447" i="9"/>
  <c r="N447" i="9" s="1"/>
  <c r="L446" i="9"/>
  <c r="K446" i="9"/>
  <c r="L445" i="9"/>
  <c r="K445" i="9"/>
  <c r="I445" i="9"/>
  <c r="G445" i="9"/>
  <c r="M445" i="9" s="1"/>
  <c r="M444" i="9"/>
  <c r="L444" i="9"/>
  <c r="K444" i="9"/>
  <c r="J444" i="9"/>
  <c r="I444" i="9"/>
  <c r="G444" i="9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N441" i="9"/>
  <c r="L441" i="9"/>
  <c r="K441" i="9"/>
  <c r="J441" i="9"/>
  <c r="I441" i="9"/>
  <c r="H441" i="9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N438" i="9"/>
  <c r="L438" i="9"/>
  <c r="K438" i="9"/>
  <c r="H438" i="9"/>
  <c r="L437" i="9"/>
  <c r="K437" i="9"/>
  <c r="N436" i="9"/>
  <c r="L436" i="9"/>
  <c r="K436" i="9"/>
  <c r="J436" i="9"/>
  <c r="I436" i="9"/>
  <c r="H436" i="9"/>
  <c r="L435" i="9"/>
  <c r="K435" i="9"/>
  <c r="L434" i="9"/>
  <c r="K434" i="9"/>
  <c r="L433" i="9"/>
  <c r="K433" i="9"/>
  <c r="I433" i="9"/>
  <c r="G433" i="9"/>
  <c r="M433" i="9" s="1"/>
  <c r="M432" i="9"/>
  <c r="L432" i="9"/>
  <c r="K432" i="9"/>
  <c r="I432" i="9"/>
  <c r="H432" i="9"/>
  <c r="N432" i="9" s="1"/>
  <c r="G432" i="9"/>
  <c r="N431" i="9"/>
  <c r="L431" i="9"/>
  <c r="K431" i="9"/>
  <c r="J431" i="9"/>
  <c r="I431" i="9"/>
  <c r="H431" i="9"/>
  <c r="G431" i="9"/>
  <c r="M431" i="9" s="1"/>
  <c r="M430" i="9"/>
  <c r="L430" i="9"/>
  <c r="K430" i="9"/>
  <c r="J430" i="9"/>
  <c r="I430" i="9"/>
  <c r="G430" i="9"/>
  <c r="N429" i="9"/>
  <c r="L429" i="9"/>
  <c r="K429" i="9"/>
  <c r="H429" i="9"/>
  <c r="L428" i="9"/>
  <c r="K428" i="9"/>
  <c r="J428" i="9"/>
  <c r="L427" i="9"/>
  <c r="K427" i="9"/>
  <c r="I427" i="9"/>
  <c r="G427" i="9"/>
  <c r="M427" i="9" s="1"/>
  <c r="L426" i="9"/>
  <c r="K426" i="9"/>
  <c r="L425" i="9"/>
  <c r="K425" i="9"/>
  <c r="J425" i="9"/>
  <c r="I425" i="9"/>
  <c r="H425" i="9"/>
  <c r="N425" i="9" s="1"/>
  <c r="G425" i="9"/>
  <c r="M425" i="9" s="1"/>
  <c r="L424" i="9"/>
  <c r="K424" i="9"/>
  <c r="J424" i="9"/>
  <c r="L423" i="9"/>
  <c r="K423" i="9"/>
  <c r="L422" i="9"/>
  <c r="K422" i="9"/>
  <c r="N421" i="9"/>
  <c r="L421" i="9"/>
  <c r="K421" i="9"/>
  <c r="J421" i="9"/>
  <c r="I421" i="9"/>
  <c r="H421" i="9"/>
  <c r="G421" i="9"/>
  <c r="M421" i="9" s="1"/>
  <c r="M420" i="9"/>
  <c r="L420" i="9"/>
  <c r="K420" i="9"/>
  <c r="J420" i="9"/>
  <c r="H420" i="9"/>
  <c r="N420" i="9" s="1"/>
  <c r="G420" i="9"/>
  <c r="L419" i="9"/>
  <c r="K419" i="9"/>
  <c r="N418" i="9"/>
  <c r="L418" i="9"/>
  <c r="K418" i="9"/>
  <c r="J418" i="9"/>
  <c r="I418" i="9"/>
  <c r="H418" i="9"/>
  <c r="G418" i="9"/>
  <c r="M418" i="9" s="1"/>
  <c r="L417" i="9"/>
  <c r="K417" i="9"/>
  <c r="J417" i="9"/>
  <c r="I417" i="9"/>
  <c r="H417" i="9"/>
  <c r="N417" i="9" s="1"/>
  <c r="G417" i="9"/>
  <c r="M417" i="9" s="1"/>
  <c r="N416" i="9"/>
  <c r="L416" i="9"/>
  <c r="K416" i="9"/>
  <c r="J416" i="9"/>
  <c r="H416" i="9"/>
  <c r="G416" i="9"/>
  <c r="M416" i="9" s="1"/>
  <c r="M415" i="9"/>
  <c r="L415" i="9"/>
  <c r="K415" i="9"/>
  <c r="I415" i="9"/>
  <c r="H415" i="9"/>
  <c r="N415" i="9" s="1"/>
  <c r="G415" i="9"/>
  <c r="M414" i="9"/>
  <c r="L414" i="9"/>
  <c r="K414" i="9"/>
  <c r="J414" i="9"/>
  <c r="I414" i="9"/>
  <c r="H414" i="9"/>
  <c r="N414" i="9" s="1"/>
  <c r="G414" i="9"/>
  <c r="L413" i="9"/>
  <c r="K413" i="9"/>
  <c r="N412" i="9"/>
  <c r="L412" i="9"/>
  <c r="K412" i="9"/>
  <c r="J412" i="9"/>
  <c r="I412" i="9"/>
  <c r="H412" i="9"/>
  <c r="G412" i="9"/>
  <c r="M412" i="9" s="1"/>
  <c r="L411" i="9"/>
  <c r="K411" i="9"/>
  <c r="J411" i="9"/>
  <c r="I411" i="9"/>
  <c r="H411" i="9"/>
  <c r="N411" i="9" s="1"/>
  <c r="G411" i="9"/>
  <c r="M411" i="9" s="1"/>
  <c r="N410" i="9"/>
  <c r="L410" i="9"/>
  <c r="K410" i="9"/>
  <c r="H410" i="9"/>
  <c r="L409" i="9"/>
  <c r="K409" i="9"/>
  <c r="J409" i="9"/>
  <c r="H409" i="9"/>
  <c r="N409" i="9" s="1"/>
  <c r="L408" i="9"/>
  <c r="K408" i="9"/>
  <c r="J408" i="9"/>
  <c r="H408" i="9"/>
  <c r="N408" i="9" s="1"/>
  <c r="L407" i="9"/>
  <c r="K407" i="9"/>
  <c r="J407" i="9"/>
  <c r="H407" i="9"/>
  <c r="N407" i="9" s="1"/>
  <c r="L406" i="9"/>
  <c r="K406" i="9"/>
  <c r="L405" i="9"/>
  <c r="K405" i="9"/>
  <c r="L404" i="9"/>
  <c r="K404" i="9"/>
  <c r="I404" i="9"/>
  <c r="N403" i="9"/>
  <c r="M403" i="9"/>
  <c r="L403" i="9"/>
  <c r="K403" i="9"/>
  <c r="J403" i="9"/>
  <c r="I403" i="9"/>
  <c r="H403" i="9"/>
  <c r="G403" i="9"/>
  <c r="L402" i="9"/>
  <c r="K402" i="9"/>
  <c r="I402" i="9"/>
  <c r="L401" i="9"/>
  <c r="K401" i="9"/>
  <c r="J401" i="9"/>
  <c r="I401" i="9"/>
  <c r="L400" i="9"/>
  <c r="K400" i="9"/>
  <c r="J400" i="9"/>
  <c r="I400" i="9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M397" i="9"/>
  <c r="L397" i="9"/>
  <c r="K397" i="9"/>
  <c r="J397" i="9"/>
  <c r="I397" i="9"/>
  <c r="H397" i="9"/>
  <c r="N397" i="9" s="1"/>
  <c r="G397" i="9"/>
  <c r="L396" i="9"/>
  <c r="K396" i="9"/>
  <c r="J396" i="9"/>
  <c r="I396" i="9"/>
  <c r="L395" i="9"/>
  <c r="K395" i="9"/>
  <c r="L394" i="9"/>
  <c r="K394" i="9"/>
  <c r="I394" i="9"/>
  <c r="G394" i="9"/>
  <c r="M394" i="9" s="1"/>
  <c r="N393" i="9"/>
  <c r="L393" i="9"/>
  <c r="K393" i="9"/>
  <c r="J393" i="9"/>
  <c r="H393" i="9"/>
  <c r="G393" i="9"/>
  <c r="M393" i="9" s="1"/>
  <c r="L392" i="9"/>
  <c r="K392" i="9"/>
  <c r="J392" i="9"/>
  <c r="L391" i="9"/>
  <c r="K391" i="9"/>
  <c r="N390" i="9"/>
  <c r="L390" i="9"/>
  <c r="K390" i="9"/>
  <c r="J390" i="9"/>
  <c r="I390" i="9"/>
  <c r="H390" i="9"/>
  <c r="G390" i="9"/>
  <c r="M390" i="9" s="1"/>
  <c r="M389" i="9"/>
  <c r="L389" i="9"/>
  <c r="K389" i="9"/>
  <c r="J389" i="9"/>
  <c r="I389" i="9"/>
  <c r="G389" i="9"/>
  <c r="N388" i="9"/>
  <c r="L388" i="9"/>
  <c r="K388" i="9"/>
  <c r="J388" i="9"/>
  <c r="H388" i="9"/>
  <c r="G388" i="9"/>
  <c r="M388" i="9" s="1"/>
  <c r="L387" i="9"/>
  <c r="K387" i="9"/>
  <c r="L386" i="9"/>
  <c r="K386" i="9"/>
  <c r="M385" i="9"/>
  <c r="L385" i="9"/>
  <c r="K385" i="9"/>
  <c r="J385" i="9"/>
  <c r="I385" i="9"/>
  <c r="H385" i="9"/>
  <c r="N385" i="9" s="1"/>
  <c r="G385" i="9"/>
  <c r="L384" i="9"/>
  <c r="K384" i="9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H381" i="9"/>
  <c r="N381" i="9" s="1"/>
  <c r="G381" i="9"/>
  <c r="M381" i="9" s="1"/>
  <c r="L380" i="9"/>
  <c r="K380" i="9"/>
  <c r="J380" i="9"/>
  <c r="I380" i="9"/>
  <c r="N379" i="9"/>
  <c r="M379" i="9"/>
  <c r="L379" i="9"/>
  <c r="K379" i="9"/>
  <c r="J379" i="9"/>
  <c r="H379" i="9"/>
  <c r="G379" i="9"/>
  <c r="L378" i="9"/>
  <c r="K378" i="9"/>
  <c r="L377" i="9"/>
  <c r="K377" i="9"/>
  <c r="M376" i="9"/>
  <c r="L376" i="9"/>
  <c r="K376" i="9"/>
  <c r="I376" i="9"/>
  <c r="H376" i="9"/>
  <c r="N376" i="9" s="1"/>
  <c r="G376" i="9"/>
  <c r="L375" i="9"/>
  <c r="K375" i="9"/>
  <c r="J375" i="9"/>
  <c r="I375" i="9"/>
  <c r="H375" i="9"/>
  <c r="N375" i="9" s="1"/>
  <c r="L374" i="9"/>
  <c r="K374" i="9"/>
  <c r="J374" i="9"/>
  <c r="I374" i="9"/>
  <c r="L373" i="9"/>
  <c r="K373" i="9"/>
  <c r="J373" i="9"/>
  <c r="L372" i="9"/>
  <c r="K372" i="9"/>
  <c r="F371" i="9"/>
  <c r="J600" i="9" s="1"/>
  <c r="E371" i="9"/>
  <c r="I571" i="9" s="1"/>
  <c r="D371" i="9"/>
  <c r="H598" i="9" s="1"/>
  <c r="N598" i="9" s="1"/>
  <c r="C371" i="9"/>
  <c r="G604" i="9" s="1"/>
  <c r="M604" i="9" s="1"/>
  <c r="N363" i="9"/>
  <c r="M363" i="9"/>
  <c r="L363" i="9"/>
  <c r="K363" i="9"/>
  <c r="J363" i="9"/>
  <c r="I363" i="9"/>
  <c r="H363" i="9"/>
  <c r="G363" i="9"/>
  <c r="N362" i="9"/>
  <c r="M362" i="9"/>
  <c r="L362" i="9"/>
  <c r="K362" i="9"/>
  <c r="J362" i="9"/>
  <c r="I362" i="9"/>
  <c r="H362" i="9"/>
  <c r="G362" i="9"/>
  <c r="L361" i="9"/>
  <c r="K361" i="9"/>
  <c r="J361" i="9"/>
  <c r="I361" i="9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J356" i="9"/>
  <c r="I356" i="9"/>
  <c r="G356" i="9"/>
  <c r="M356" i="9" s="1"/>
  <c r="M355" i="9"/>
  <c r="L355" i="9"/>
  <c r="K355" i="9"/>
  <c r="I355" i="9"/>
  <c r="H355" i="9"/>
  <c r="N355" i="9" s="1"/>
  <c r="G355" i="9"/>
  <c r="L354" i="9"/>
  <c r="K354" i="9"/>
  <c r="I354" i="9"/>
  <c r="G354" i="9"/>
  <c r="M354" i="9" s="1"/>
  <c r="N353" i="9"/>
  <c r="M353" i="9"/>
  <c r="L353" i="9"/>
  <c r="K353" i="9"/>
  <c r="J353" i="9"/>
  <c r="I353" i="9"/>
  <c r="H353" i="9"/>
  <c r="G353" i="9"/>
  <c r="N352" i="9"/>
  <c r="M352" i="9"/>
  <c r="L352" i="9"/>
  <c r="K352" i="9"/>
  <c r="J352" i="9"/>
  <c r="I352" i="9"/>
  <c r="H352" i="9"/>
  <c r="G352" i="9"/>
  <c r="N351" i="9"/>
  <c r="M351" i="9"/>
  <c r="L351" i="9"/>
  <c r="K351" i="9"/>
  <c r="J351" i="9"/>
  <c r="I351" i="9"/>
  <c r="H351" i="9"/>
  <c r="G351" i="9"/>
  <c r="N350" i="9"/>
  <c r="M350" i="9"/>
  <c r="L350" i="9"/>
  <c r="K350" i="9"/>
  <c r="J350" i="9"/>
  <c r="I350" i="9"/>
  <c r="H350" i="9"/>
  <c r="G350" i="9"/>
  <c r="N349" i="9"/>
  <c r="M349" i="9"/>
  <c r="L349" i="9"/>
  <c r="K349" i="9"/>
  <c r="J349" i="9"/>
  <c r="I349" i="9"/>
  <c r="H349" i="9"/>
  <c r="G349" i="9"/>
  <c r="N348" i="9"/>
  <c r="M348" i="9"/>
  <c r="L348" i="9"/>
  <c r="K348" i="9"/>
  <c r="J348" i="9"/>
  <c r="I348" i="9"/>
  <c r="H348" i="9"/>
  <c r="G348" i="9"/>
  <c r="L347" i="9"/>
  <c r="K347" i="9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H343" i="9"/>
  <c r="N343" i="9" s="1"/>
  <c r="N342" i="9"/>
  <c r="M342" i="9"/>
  <c r="L342" i="9"/>
  <c r="K342" i="9"/>
  <c r="J342" i="9"/>
  <c r="I342" i="9"/>
  <c r="H342" i="9"/>
  <c r="G342" i="9"/>
  <c r="N341" i="9"/>
  <c r="M341" i="9"/>
  <c r="L341" i="9"/>
  <c r="K341" i="9"/>
  <c r="J341" i="9"/>
  <c r="I341" i="9"/>
  <c r="H341" i="9"/>
  <c r="G341" i="9"/>
  <c r="M340" i="9"/>
  <c r="L340" i="9"/>
  <c r="K340" i="9"/>
  <c r="G340" i="9"/>
  <c r="N339" i="9"/>
  <c r="M339" i="9"/>
  <c r="L339" i="9"/>
  <c r="K339" i="9"/>
  <c r="J339" i="9"/>
  <c r="I339" i="9"/>
  <c r="H339" i="9"/>
  <c r="G339" i="9"/>
  <c r="L338" i="9"/>
  <c r="K338" i="9"/>
  <c r="I338" i="9"/>
  <c r="G338" i="9"/>
  <c r="M338" i="9" s="1"/>
  <c r="N337" i="9"/>
  <c r="L337" i="9"/>
  <c r="K337" i="9"/>
  <c r="J337" i="9"/>
  <c r="I337" i="9"/>
  <c r="H337" i="9"/>
  <c r="G337" i="9"/>
  <c r="M337" i="9" s="1"/>
  <c r="N336" i="9"/>
  <c r="L336" i="9"/>
  <c r="K336" i="9"/>
  <c r="I336" i="9"/>
  <c r="H336" i="9"/>
  <c r="G336" i="9"/>
  <c r="M336" i="9" s="1"/>
  <c r="N335" i="9"/>
  <c r="M335" i="9"/>
  <c r="L335" i="9"/>
  <c r="K335" i="9"/>
  <c r="J335" i="9"/>
  <c r="I335" i="9"/>
  <c r="H335" i="9"/>
  <c r="G335" i="9"/>
  <c r="N334" i="9"/>
  <c r="M334" i="9"/>
  <c r="L334" i="9"/>
  <c r="K334" i="9"/>
  <c r="J334" i="9"/>
  <c r="I334" i="9"/>
  <c r="H334" i="9"/>
  <c r="G334" i="9"/>
  <c r="M333" i="9"/>
  <c r="L333" i="9"/>
  <c r="K333" i="9"/>
  <c r="I333" i="9"/>
  <c r="H333" i="9"/>
  <c r="N333" i="9" s="1"/>
  <c r="G333" i="9"/>
  <c r="M332" i="9"/>
  <c r="L332" i="9"/>
  <c r="K332" i="9"/>
  <c r="J332" i="9"/>
  <c r="I332" i="9"/>
  <c r="H332" i="9"/>
  <c r="N332" i="9" s="1"/>
  <c r="G332" i="9"/>
  <c r="M331" i="9"/>
  <c r="L331" i="9"/>
  <c r="K331" i="9"/>
  <c r="J331" i="9"/>
  <c r="I331" i="9"/>
  <c r="H331" i="9"/>
  <c r="N331" i="9" s="1"/>
  <c r="G331" i="9"/>
  <c r="M330" i="9"/>
  <c r="L330" i="9"/>
  <c r="K330" i="9"/>
  <c r="J330" i="9"/>
  <c r="I330" i="9"/>
  <c r="H330" i="9"/>
  <c r="N330" i="9" s="1"/>
  <c r="G330" i="9"/>
  <c r="L329" i="9"/>
  <c r="K329" i="9"/>
  <c r="J329" i="9"/>
  <c r="I329" i="9"/>
  <c r="G329" i="9"/>
  <c r="M329" i="9" s="1"/>
  <c r="N328" i="9"/>
  <c r="L328" i="9"/>
  <c r="K328" i="9"/>
  <c r="J328" i="9"/>
  <c r="I328" i="9"/>
  <c r="H328" i="9"/>
  <c r="G328" i="9"/>
  <c r="M328" i="9" s="1"/>
  <c r="L327" i="9"/>
  <c r="K327" i="9"/>
  <c r="M326" i="9"/>
  <c r="L326" i="9"/>
  <c r="K326" i="9"/>
  <c r="J326" i="9"/>
  <c r="I326" i="9"/>
  <c r="H326" i="9"/>
  <c r="N326" i="9" s="1"/>
  <c r="G326" i="9"/>
  <c r="L325" i="9"/>
  <c r="K325" i="9"/>
  <c r="J325" i="9"/>
  <c r="I325" i="9"/>
  <c r="L324" i="9"/>
  <c r="K324" i="9"/>
  <c r="I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G322" i="9"/>
  <c r="M322" i="9" s="1"/>
  <c r="M321" i="9"/>
  <c r="L321" i="9"/>
  <c r="K321" i="9"/>
  <c r="J321" i="9"/>
  <c r="H321" i="9"/>
  <c r="N321" i="9" s="1"/>
  <c r="G321" i="9"/>
  <c r="M320" i="9"/>
  <c r="L320" i="9"/>
  <c r="K320" i="9"/>
  <c r="J320" i="9"/>
  <c r="I320" i="9"/>
  <c r="H320" i="9"/>
  <c r="N320" i="9" s="1"/>
  <c r="G320" i="9"/>
  <c r="M319" i="9"/>
  <c r="L319" i="9"/>
  <c r="K319" i="9"/>
  <c r="J319" i="9"/>
  <c r="I319" i="9"/>
  <c r="H319" i="9"/>
  <c r="N319" i="9" s="1"/>
  <c r="G319" i="9"/>
  <c r="L318" i="9"/>
  <c r="K318" i="9"/>
  <c r="J318" i="9"/>
  <c r="I318" i="9"/>
  <c r="M317" i="9"/>
  <c r="L317" i="9"/>
  <c r="K317" i="9"/>
  <c r="J317" i="9"/>
  <c r="I317" i="9"/>
  <c r="H317" i="9"/>
  <c r="N317" i="9" s="1"/>
  <c r="G317" i="9"/>
  <c r="M316" i="9"/>
  <c r="L316" i="9"/>
  <c r="K316" i="9"/>
  <c r="J316" i="9"/>
  <c r="I316" i="9"/>
  <c r="H316" i="9"/>
  <c r="N316" i="9" s="1"/>
  <c r="G316" i="9"/>
  <c r="M315" i="9"/>
  <c r="L315" i="9"/>
  <c r="K315" i="9"/>
  <c r="J315" i="9"/>
  <c r="I315" i="9"/>
  <c r="H315" i="9"/>
  <c r="N315" i="9" s="1"/>
  <c r="G315" i="9"/>
  <c r="M314" i="9"/>
  <c r="L314" i="9"/>
  <c r="K314" i="9"/>
  <c r="J314" i="9"/>
  <c r="I314" i="9"/>
  <c r="H314" i="9"/>
  <c r="N314" i="9" s="1"/>
  <c r="G314" i="9"/>
  <c r="M313" i="9"/>
  <c r="L313" i="9"/>
  <c r="K313" i="9"/>
  <c r="J313" i="9"/>
  <c r="I313" i="9"/>
  <c r="H313" i="9"/>
  <c r="N313" i="9" s="1"/>
  <c r="G313" i="9"/>
  <c r="L312" i="9"/>
  <c r="K312" i="9"/>
  <c r="I312" i="9"/>
  <c r="L311" i="9"/>
  <c r="K311" i="9"/>
  <c r="J311" i="9"/>
  <c r="I311" i="9"/>
  <c r="H311" i="9"/>
  <c r="N311" i="9" s="1"/>
  <c r="G311" i="9"/>
  <c r="M311" i="9" s="1"/>
  <c r="L310" i="9"/>
  <c r="K310" i="9"/>
  <c r="J310" i="9"/>
  <c r="I310" i="9"/>
  <c r="H310" i="9"/>
  <c r="N310" i="9" s="1"/>
  <c r="G310" i="9"/>
  <c r="M310" i="9" s="1"/>
  <c r="L309" i="9"/>
  <c r="K309" i="9"/>
  <c r="I309" i="9"/>
  <c r="H309" i="9"/>
  <c r="N309" i="9" s="1"/>
  <c r="M308" i="9"/>
  <c r="L308" i="9"/>
  <c r="K308" i="9"/>
  <c r="J308" i="9"/>
  <c r="I308" i="9"/>
  <c r="H308" i="9"/>
  <c r="N308" i="9" s="1"/>
  <c r="G308" i="9"/>
  <c r="L307" i="9"/>
  <c r="K307" i="9"/>
  <c r="J307" i="9"/>
  <c r="I307" i="9"/>
  <c r="L306" i="9"/>
  <c r="K306" i="9"/>
  <c r="J306" i="9"/>
  <c r="L305" i="9"/>
  <c r="K305" i="9"/>
  <c r="J305" i="9"/>
  <c r="I305" i="9"/>
  <c r="H305" i="9"/>
  <c r="N305" i="9" s="1"/>
  <c r="L304" i="9"/>
  <c r="K304" i="9"/>
  <c r="J304" i="9"/>
  <c r="I304" i="9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I300" i="9"/>
  <c r="G300" i="9"/>
  <c r="M300" i="9" s="1"/>
  <c r="L299" i="9"/>
  <c r="K299" i="9"/>
  <c r="I299" i="9"/>
  <c r="H299" i="9"/>
  <c r="N299" i="9" s="1"/>
  <c r="G299" i="9"/>
  <c r="M299" i="9" s="1"/>
  <c r="L298" i="9"/>
  <c r="K298" i="9"/>
  <c r="I298" i="9"/>
  <c r="G298" i="9"/>
  <c r="M298" i="9" s="1"/>
  <c r="M297" i="9"/>
  <c r="L297" i="9"/>
  <c r="K297" i="9"/>
  <c r="J297" i="9"/>
  <c r="I297" i="9"/>
  <c r="H297" i="9"/>
  <c r="N297" i="9" s="1"/>
  <c r="G297" i="9"/>
  <c r="M296" i="9"/>
  <c r="L296" i="9"/>
  <c r="K296" i="9"/>
  <c r="J296" i="9"/>
  <c r="I296" i="9"/>
  <c r="H296" i="9"/>
  <c r="N296" i="9" s="1"/>
  <c r="G296" i="9"/>
  <c r="L295" i="9"/>
  <c r="K295" i="9"/>
  <c r="J295" i="9"/>
  <c r="I295" i="9"/>
  <c r="G295" i="9"/>
  <c r="M295" i="9" s="1"/>
  <c r="N294" i="9"/>
  <c r="L294" i="9"/>
  <c r="K294" i="9"/>
  <c r="H294" i="9"/>
  <c r="L293" i="9"/>
  <c r="K293" i="9"/>
  <c r="L292" i="9"/>
  <c r="K292" i="9"/>
  <c r="J292" i="9"/>
  <c r="I292" i="9"/>
  <c r="G292" i="9"/>
  <c r="M292" i="9" s="1"/>
  <c r="N291" i="9"/>
  <c r="L291" i="9"/>
  <c r="K291" i="9"/>
  <c r="J291" i="9"/>
  <c r="I291" i="9"/>
  <c r="H291" i="9"/>
  <c r="G291" i="9"/>
  <c r="M291" i="9" s="1"/>
  <c r="N290" i="9"/>
  <c r="L290" i="9"/>
  <c r="K290" i="9"/>
  <c r="J290" i="9"/>
  <c r="I290" i="9"/>
  <c r="H290" i="9"/>
  <c r="G290" i="9"/>
  <c r="M290" i="9" s="1"/>
  <c r="N289" i="9"/>
  <c r="L289" i="9"/>
  <c r="K289" i="9"/>
  <c r="J289" i="9"/>
  <c r="I289" i="9"/>
  <c r="H289" i="9"/>
  <c r="G289" i="9"/>
  <c r="M289" i="9" s="1"/>
  <c r="M288" i="9"/>
  <c r="L288" i="9"/>
  <c r="K288" i="9"/>
  <c r="J288" i="9"/>
  <c r="I288" i="9"/>
  <c r="G288" i="9"/>
  <c r="M287" i="9"/>
  <c r="L287" i="9"/>
  <c r="K287" i="9"/>
  <c r="J287" i="9"/>
  <c r="I287" i="9"/>
  <c r="H287" i="9"/>
  <c r="N287" i="9" s="1"/>
  <c r="G287" i="9"/>
  <c r="L286" i="9"/>
  <c r="K286" i="9"/>
  <c r="J286" i="9"/>
  <c r="H286" i="9"/>
  <c r="N286" i="9" s="1"/>
  <c r="G286" i="9"/>
  <c r="M286" i="9" s="1"/>
  <c r="L285" i="9"/>
  <c r="K285" i="9"/>
  <c r="H285" i="9"/>
  <c r="N285" i="9" s="1"/>
  <c r="L284" i="9"/>
  <c r="K284" i="9"/>
  <c r="J284" i="9"/>
  <c r="I284" i="9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I281" i="9"/>
  <c r="N280" i="9"/>
  <c r="L280" i="9"/>
  <c r="K280" i="9"/>
  <c r="J280" i="9"/>
  <c r="I280" i="9"/>
  <c r="H280" i="9"/>
  <c r="G280" i="9"/>
  <c r="M280" i="9" s="1"/>
  <c r="L279" i="9"/>
  <c r="K279" i="9"/>
  <c r="I279" i="9"/>
  <c r="H279" i="9"/>
  <c r="N279" i="9" s="1"/>
  <c r="L278" i="9"/>
  <c r="K278" i="9"/>
  <c r="J278" i="9"/>
  <c r="I278" i="9"/>
  <c r="H278" i="9"/>
  <c r="N278" i="9" s="1"/>
  <c r="G278" i="9"/>
  <c r="M278" i="9" s="1"/>
  <c r="L277" i="9"/>
  <c r="K277" i="9"/>
  <c r="J277" i="9"/>
  <c r="H277" i="9"/>
  <c r="N277" i="9" s="1"/>
  <c r="G277" i="9"/>
  <c r="M277" i="9" s="1"/>
  <c r="N276" i="9"/>
  <c r="L276" i="9"/>
  <c r="K276" i="9"/>
  <c r="J276" i="9"/>
  <c r="I276" i="9"/>
  <c r="H276" i="9"/>
  <c r="M275" i="9"/>
  <c r="L275" i="9"/>
  <c r="K275" i="9"/>
  <c r="J275" i="9"/>
  <c r="I275" i="9"/>
  <c r="H275" i="9"/>
  <c r="N275" i="9" s="1"/>
  <c r="G275" i="9"/>
  <c r="L274" i="9"/>
  <c r="K274" i="9"/>
  <c r="J274" i="9"/>
  <c r="I274" i="9"/>
  <c r="G274" i="9"/>
  <c r="M274" i="9" s="1"/>
  <c r="N273" i="9"/>
  <c r="L273" i="9"/>
  <c r="K273" i="9"/>
  <c r="J273" i="9"/>
  <c r="I273" i="9"/>
  <c r="H273" i="9"/>
  <c r="G273" i="9"/>
  <c r="M273" i="9" s="1"/>
  <c r="N272" i="9"/>
  <c r="L272" i="9"/>
  <c r="K272" i="9"/>
  <c r="J272" i="9"/>
  <c r="I272" i="9"/>
  <c r="H272" i="9"/>
  <c r="G272" i="9"/>
  <c r="M272" i="9" s="1"/>
  <c r="L271" i="9"/>
  <c r="K271" i="9"/>
  <c r="I271" i="9"/>
  <c r="H271" i="9"/>
  <c r="N271" i="9" s="1"/>
  <c r="L270" i="9"/>
  <c r="K270" i="9"/>
  <c r="I270" i="9"/>
  <c r="L269" i="9"/>
  <c r="K269" i="9"/>
  <c r="H269" i="9"/>
  <c r="N269" i="9" s="1"/>
  <c r="G269" i="9"/>
  <c r="M269" i="9" s="1"/>
  <c r="M268" i="9"/>
  <c r="L268" i="9"/>
  <c r="K268" i="9"/>
  <c r="J268" i="9"/>
  <c r="I268" i="9"/>
  <c r="H268" i="9"/>
  <c r="N268" i="9" s="1"/>
  <c r="G268" i="9"/>
  <c r="L267" i="9"/>
  <c r="K267" i="9"/>
  <c r="I267" i="9"/>
  <c r="H267" i="9"/>
  <c r="N267" i="9" s="1"/>
  <c r="G267" i="9"/>
  <c r="M267" i="9" s="1"/>
  <c r="L266" i="9"/>
  <c r="K266" i="9"/>
  <c r="J266" i="9"/>
  <c r="H266" i="9"/>
  <c r="N266" i="9" s="1"/>
  <c r="G266" i="9"/>
  <c r="M266" i="9" s="1"/>
  <c r="L265" i="9"/>
  <c r="K265" i="9"/>
  <c r="I265" i="9"/>
  <c r="G265" i="9"/>
  <c r="M265" i="9" s="1"/>
  <c r="L264" i="9"/>
  <c r="K264" i="9"/>
  <c r="I264" i="9"/>
  <c r="H264" i="9"/>
  <c r="N264" i="9" s="1"/>
  <c r="M263" i="9"/>
  <c r="L263" i="9"/>
  <c r="K263" i="9"/>
  <c r="J263" i="9"/>
  <c r="I263" i="9"/>
  <c r="H263" i="9"/>
  <c r="N263" i="9" s="1"/>
  <c r="G263" i="9"/>
  <c r="M262" i="9"/>
  <c r="L262" i="9"/>
  <c r="K262" i="9"/>
  <c r="J262" i="9"/>
  <c r="I262" i="9"/>
  <c r="H262" i="9"/>
  <c r="N262" i="9" s="1"/>
  <c r="G262" i="9"/>
  <c r="L261" i="9"/>
  <c r="K261" i="9"/>
  <c r="L260" i="9"/>
  <c r="K260" i="9"/>
  <c r="J260" i="9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J258" i="9"/>
  <c r="I258" i="9"/>
  <c r="L257" i="9"/>
  <c r="K257" i="9"/>
  <c r="J257" i="9"/>
  <c r="I257" i="9"/>
  <c r="H257" i="9"/>
  <c r="N257" i="9" s="1"/>
  <c r="G257" i="9"/>
  <c r="M257" i="9" s="1"/>
  <c r="N256" i="9"/>
  <c r="L256" i="9"/>
  <c r="K256" i="9"/>
  <c r="J256" i="9"/>
  <c r="H256" i="9"/>
  <c r="G256" i="9"/>
  <c r="M256" i="9" s="1"/>
  <c r="L255" i="9"/>
  <c r="K255" i="9"/>
  <c r="M254" i="9"/>
  <c r="L254" i="9"/>
  <c r="K254" i="9"/>
  <c r="J254" i="9"/>
  <c r="I254" i="9"/>
  <c r="H254" i="9"/>
  <c r="N254" i="9" s="1"/>
  <c r="G254" i="9"/>
  <c r="L253" i="9"/>
  <c r="K253" i="9"/>
  <c r="J253" i="9"/>
  <c r="I253" i="9"/>
  <c r="M252" i="9"/>
  <c r="L252" i="9"/>
  <c r="K252" i="9"/>
  <c r="J252" i="9"/>
  <c r="I252" i="9"/>
  <c r="H252" i="9"/>
  <c r="N252" i="9" s="1"/>
  <c r="G252" i="9"/>
  <c r="M251" i="9"/>
  <c r="L251" i="9"/>
  <c r="K251" i="9"/>
  <c r="J251" i="9"/>
  <c r="I251" i="9"/>
  <c r="H251" i="9"/>
  <c r="N251" i="9" s="1"/>
  <c r="G251" i="9"/>
  <c r="M250" i="9"/>
  <c r="L250" i="9"/>
  <c r="K250" i="9"/>
  <c r="J250" i="9"/>
  <c r="I250" i="9"/>
  <c r="H250" i="9"/>
  <c r="N250" i="9" s="1"/>
  <c r="G250" i="9"/>
  <c r="M249" i="9"/>
  <c r="L249" i="9"/>
  <c r="K249" i="9"/>
  <c r="J249" i="9"/>
  <c r="I249" i="9"/>
  <c r="H249" i="9"/>
  <c r="N249" i="9" s="1"/>
  <c r="G249" i="9"/>
  <c r="M248" i="9"/>
  <c r="L248" i="9"/>
  <c r="K248" i="9"/>
  <c r="J248" i="9"/>
  <c r="I248" i="9"/>
  <c r="H248" i="9"/>
  <c r="N248" i="9" s="1"/>
  <c r="G248" i="9"/>
  <c r="M247" i="9"/>
  <c r="L247" i="9"/>
  <c r="K247" i="9"/>
  <c r="J247" i="9"/>
  <c r="I247" i="9"/>
  <c r="H247" i="9"/>
  <c r="N247" i="9" s="1"/>
  <c r="G247" i="9"/>
  <c r="M246" i="9"/>
  <c r="L246" i="9"/>
  <c r="K246" i="9"/>
  <c r="J246" i="9"/>
  <c r="I246" i="9"/>
  <c r="H246" i="9"/>
  <c r="N246" i="9" s="1"/>
  <c r="G246" i="9"/>
  <c r="M245" i="9"/>
  <c r="L245" i="9"/>
  <c r="K245" i="9"/>
  <c r="J245" i="9"/>
  <c r="I245" i="9"/>
  <c r="H245" i="9"/>
  <c r="N245" i="9" s="1"/>
  <c r="G245" i="9"/>
  <c r="M244" i="9"/>
  <c r="L244" i="9"/>
  <c r="K244" i="9"/>
  <c r="J244" i="9"/>
  <c r="I244" i="9"/>
  <c r="H244" i="9"/>
  <c r="N244" i="9" s="1"/>
  <c r="G244" i="9"/>
  <c r="M243" i="9"/>
  <c r="L243" i="9"/>
  <c r="K243" i="9"/>
  <c r="J243" i="9"/>
  <c r="I243" i="9"/>
  <c r="H243" i="9"/>
  <c r="N243" i="9" s="1"/>
  <c r="G243" i="9"/>
  <c r="L242" i="9"/>
  <c r="K242" i="9"/>
  <c r="N241" i="9"/>
  <c r="L241" i="9"/>
  <c r="K241" i="9"/>
  <c r="J241" i="9"/>
  <c r="I241" i="9"/>
  <c r="H241" i="9"/>
  <c r="G241" i="9"/>
  <c r="M241" i="9" s="1"/>
  <c r="N240" i="9"/>
  <c r="L240" i="9"/>
  <c r="K240" i="9"/>
  <c r="J240" i="9"/>
  <c r="I240" i="9"/>
  <c r="H240" i="9"/>
  <c r="G240" i="9"/>
  <c r="M240" i="9" s="1"/>
  <c r="N239" i="9"/>
  <c r="L239" i="9"/>
  <c r="K239" i="9"/>
  <c r="J239" i="9"/>
  <c r="I239" i="9"/>
  <c r="H239" i="9"/>
  <c r="G239" i="9"/>
  <c r="M239" i="9" s="1"/>
  <c r="N238" i="9"/>
  <c r="M238" i="9"/>
  <c r="L238" i="9"/>
  <c r="K238" i="9"/>
  <c r="I238" i="9"/>
  <c r="H238" i="9"/>
  <c r="G238" i="9"/>
  <c r="N237" i="9"/>
  <c r="M237" i="9"/>
  <c r="L237" i="9"/>
  <c r="K237" i="9"/>
  <c r="J237" i="9"/>
  <c r="I237" i="9"/>
  <c r="H237" i="9"/>
  <c r="G237" i="9"/>
  <c r="N236" i="9"/>
  <c r="M236" i="9"/>
  <c r="L236" i="9"/>
  <c r="K236" i="9"/>
  <c r="J236" i="9"/>
  <c r="I236" i="9"/>
  <c r="H236" i="9"/>
  <c r="G236" i="9"/>
  <c r="L235" i="9"/>
  <c r="K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J231" i="9"/>
  <c r="I231" i="9"/>
  <c r="L230" i="9"/>
  <c r="K230" i="9"/>
  <c r="J230" i="9"/>
  <c r="N229" i="9"/>
  <c r="L229" i="9"/>
  <c r="K229" i="9"/>
  <c r="J229" i="9"/>
  <c r="I229" i="9"/>
  <c r="H229" i="9"/>
  <c r="G229" i="9"/>
  <c r="M229" i="9" s="1"/>
  <c r="N228" i="9"/>
  <c r="L228" i="9"/>
  <c r="K228" i="9"/>
  <c r="J228" i="9"/>
  <c r="I228" i="9"/>
  <c r="H228" i="9"/>
  <c r="G228" i="9"/>
  <c r="M228" i="9" s="1"/>
  <c r="L227" i="9"/>
  <c r="K227" i="9"/>
  <c r="I227" i="9"/>
  <c r="L226" i="9"/>
  <c r="K226" i="9"/>
  <c r="L225" i="9"/>
  <c r="K225" i="9"/>
  <c r="I225" i="9"/>
  <c r="G225" i="9"/>
  <c r="M225" i="9" s="1"/>
  <c r="M224" i="9"/>
  <c r="L224" i="9"/>
  <c r="K224" i="9"/>
  <c r="J224" i="9"/>
  <c r="I224" i="9"/>
  <c r="H224" i="9"/>
  <c r="N224" i="9" s="1"/>
  <c r="G224" i="9"/>
  <c r="L223" i="9"/>
  <c r="K223" i="9"/>
  <c r="J223" i="9"/>
  <c r="I223" i="9"/>
  <c r="H223" i="9"/>
  <c r="N223" i="9" s="1"/>
  <c r="L222" i="9"/>
  <c r="K222" i="9"/>
  <c r="L221" i="9"/>
  <c r="K221" i="9"/>
  <c r="I221" i="9"/>
  <c r="L220" i="9"/>
  <c r="K220" i="9"/>
  <c r="I220" i="9"/>
  <c r="L219" i="9"/>
  <c r="K219" i="9"/>
  <c r="I219" i="9"/>
  <c r="G219" i="9"/>
  <c r="M219" i="9" s="1"/>
  <c r="L218" i="9"/>
  <c r="K218" i="9"/>
  <c r="N217" i="9"/>
  <c r="M217" i="9"/>
  <c r="L217" i="9"/>
  <c r="K217" i="9"/>
  <c r="J217" i="9"/>
  <c r="I217" i="9"/>
  <c r="H217" i="9"/>
  <c r="G217" i="9"/>
  <c r="L216" i="9"/>
  <c r="K216" i="9"/>
  <c r="L215" i="9"/>
  <c r="K215" i="9"/>
  <c r="J215" i="9"/>
  <c r="N214" i="9"/>
  <c r="L214" i="9"/>
  <c r="K214" i="9"/>
  <c r="J214" i="9"/>
  <c r="I214" i="9"/>
  <c r="H214" i="9"/>
  <c r="M213" i="9"/>
  <c r="L213" i="9"/>
  <c r="K213" i="9"/>
  <c r="J213" i="9"/>
  <c r="I213" i="9"/>
  <c r="H213" i="9"/>
  <c r="N213" i="9" s="1"/>
  <c r="G213" i="9"/>
  <c r="M212" i="9"/>
  <c r="L212" i="9"/>
  <c r="K212" i="9"/>
  <c r="J212" i="9"/>
  <c r="I212" i="9"/>
  <c r="H212" i="9"/>
  <c r="N212" i="9" s="1"/>
  <c r="G212" i="9"/>
  <c r="M211" i="9"/>
  <c r="L211" i="9"/>
  <c r="K211" i="9"/>
  <c r="J211" i="9"/>
  <c r="I211" i="9"/>
  <c r="H211" i="9"/>
  <c r="N211" i="9" s="1"/>
  <c r="G211" i="9"/>
  <c r="L210" i="9"/>
  <c r="K210" i="9"/>
  <c r="L209" i="9"/>
  <c r="K209" i="9"/>
  <c r="J209" i="9"/>
  <c r="I209" i="9"/>
  <c r="N208" i="9"/>
  <c r="L208" i="9"/>
  <c r="K208" i="9"/>
  <c r="J208" i="9"/>
  <c r="I208" i="9"/>
  <c r="H208" i="9"/>
  <c r="G208" i="9"/>
  <c r="M208" i="9" s="1"/>
  <c r="N207" i="9"/>
  <c r="L207" i="9"/>
  <c r="K207" i="9"/>
  <c r="I207" i="9"/>
  <c r="H207" i="9"/>
  <c r="G207" i="9"/>
  <c r="M207" i="9" s="1"/>
  <c r="N206" i="9"/>
  <c r="M206" i="9"/>
  <c r="L206" i="9"/>
  <c r="K206" i="9"/>
  <c r="J206" i="9"/>
  <c r="I206" i="9"/>
  <c r="H206" i="9"/>
  <c r="G206" i="9"/>
  <c r="N205" i="9"/>
  <c r="M205" i="9"/>
  <c r="L205" i="9"/>
  <c r="K205" i="9"/>
  <c r="J205" i="9"/>
  <c r="I205" i="9"/>
  <c r="H205" i="9"/>
  <c r="G205" i="9"/>
  <c r="L204" i="9"/>
  <c r="K204" i="9"/>
  <c r="L203" i="9"/>
  <c r="K203" i="9"/>
  <c r="L202" i="9"/>
  <c r="K202" i="9"/>
  <c r="L201" i="9"/>
  <c r="K201" i="9"/>
  <c r="I201" i="9"/>
  <c r="H201" i="9"/>
  <c r="N201" i="9" s="1"/>
  <c r="G201" i="9"/>
  <c r="M201" i="9" s="1"/>
  <c r="N200" i="9"/>
  <c r="L200" i="9"/>
  <c r="K200" i="9"/>
  <c r="H200" i="9"/>
  <c r="N199" i="9"/>
  <c r="L199" i="9"/>
  <c r="K199" i="9"/>
  <c r="J199" i="9"/>
  <c r="I199" i="9"/>
  <c r="H199" i="9"/>
  <c r="G199" i="9"/>
  <c r="M199" i="9" s="1"/>
  <c r="N198" i="9"/>
  <c r="L198" i="9"/>
  <c r="K198" i="9"/>
  <c r="J198" i="9"/>
  <c r="I198" i="9"/>
  <c r="H198" i="9"/>
  <c r="L197" i="9"/>
  <c r="K197" i="9"/>
  <c r="N196" i="9"/>
  <c r="L196" i="9"/>
  <c r="K196" i="9"/>
  <c r="J196" i="9"/>
  <c r="I196" i="9"/>
  <c r="H196" i="9"/>
  <c r="G196" i="9"/>
  <c r="M196" i="9" s="1"/>
  <c r="L195" i="9"/>
  <c r="K195" i="9"/>
  <c r="M194" i="9"/>
  <c r="L194" i="9"/>
  <c r="K194" i="9"/>
  <c r="J194" i="9"/>
  <c r="I194" i="9"/>
  <c r="H194" i="9"/>
  <c r="N194" i="9" s="1"/>
  <c r="G194" i="9"/>
  <c r="L193" i="9"/>
  <c r="K193" i="9"/>
  <c r="I193" i="9"/>
  <c r="L192" i="9"/>
  <c r="K192" i="9"/>
  <c r="J192" i="9"/>
  <c r="I192" i="9"/>
  <c r="H192" i="9"/>
  <c r="N192" i="9" s="1"/>
  <c r="G192" i="9"/>
  <c r="M192" i="9" s="1"/>
  <c r="L191" i="9"/>
  <c r="K191" i="9"/>
  <c r="J191" i="9"/>
  <c r="N190" i="9"/>
  <c r="L190" i="9"/>
  <c r="K190" i="9"/>
  <c r="J190" i="9"/>
  <c r="I190" i="9"/>
  <c r="H190" i="9"/>
  <c r="G190" i="9"/>
  <c r="M190" i="9" s="1"/>
  <c r="N189" i="9"/>
  <c r="L189" i="9"/>
  <c r="K189" i="9"/>
  <c r="H189" i="9"/>
  <c r="F188" i="9"/>
  <c r="J355" i="9" s="1"/>
  <c r="E188" i="9"/>
  <c r="I347" i="9" s="1"/>
  <c r="D188" i="9"/>
  <c r="H361" i="9" s="1"/>
  <c r="N361" i="9" s="1"/>
  <c r="C188" i="9"/>
  <c r="G347" i="9" s="1"/>
  <c r="M347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L177" i="9"/>
  <c r="K177" i="9"/>
  <c r="J177" i="9"/>
  <c r="M176" i="9"/>
  <c r="L176" i="9"/>
  <c r="K176" i="9"/>
  <c r="J176" i="9"/>
  <c r="I176" i="9"/>
  <c r="H176" i="9"/>
  <c r="N176" i="9" s="1"/>
  <c r="G176" i="9"/>
  <c r="L175" i="9"/>
  <c r="K175" i="9"/>
  <c r="I175" i="9"/>
  <c r="H175" i="9"/>
  <c r="N175" i="9" s="1"/>
  <c r="N174" i="9"/>
  <c r="M174" i="9"/>
  <c r="L174" i="9"/>
  <c r="K174" i="9"/>
  <c r="J174" i="9"/>
  <c r="I174" i="9"/>
  <c r="H174" i="9"/>
  <c r="G174" i="9"/>
  <c r="N173" i="9"/>
  <c r="M173" i="9"/>
  <c r="L173" i="9"/>
  <c r="K173" i="9"/>
  <c r="J173" i="9"/>
  <c r="I173" i="9"/>
  <c r="H173" i="9"/>
  <c r="G173" i="9"/>
  <c r="N172" i="9"/>
  <c r="M172" i="9"/>
  <c r="L172" i="9"/>
  <c r="K172" i="9"/>
  <c r="J172" i="9"/>
  <c r="I172" i="9"/>
  <c r="H172" i="9"/>
  <c r="G172" i="9"/>
  <c r="L171" i="9"/>
  <c r="K171" i="9"/>
  <c r="L170" i="9"/>
  <c r="K170" i="9"/>
  <c r="J170" i="9"/>
  <c r="I170" i="9"/>
  <c r="G170" i="9"/>
  <c r="M170" i="9" s="1"/>
  <c r="L169" i="9"/>
  <c r="K169" i="9"/>
  <c r="I169" i="9"/>
  <c r="L168" i="9"/>
  <c r="K168" i="9"/>
  <c r="I168" i="9"/>
  <c r="M167" i="9"/>
  <c r="L167" i="9"/>
  <c r="K167" i="9"/>
  <c r="I167" i="9"/>
  <c r="H167" i="9"/>
  <c r="N167" i="9" s="1"/>
  <c r="G167" i="9"/>
  <c r="L166" i="9"/>
  <c r="K166" i="9"/>
  <c r="J166" i="9"/>
  <c r="N165" i="9"/>
  <c r="M165" i="9"/>
  <c r="L165" i="9"/>
  <c r="K165" i="9"/>
  <c r="J165" i="9"/>
  <c r="I165" i="9"/>
  <c r="H165" i="9"/>
  <c r="G165" i="9"/>
  <c r="M164" i="9"/>
  <c r="L164" i="9"/>
  <c r="K164" i="9"/>
  <c r="I164" i="9"/>
  <c r="H164" i="9"/>
  <c r="N164" i="9" s="1"/>
  <c r="G164" i="9"/>
  <c r="M163" i="9"/>
  <c r="L163" i="9"/>
  <c r="K163" i="9"/>
  <c r="J163" i="9"/>
  <c r="I163" i="9"/>
  <c r="H163" i="9"/>
  <c r="N163" i="9" s="1"/>
  <c r="G163" i="9"/>
  <c r="M162" i="9"/>
  <c r="L162" i="9"/>
  <c r="K162" i="9"/>
  <c r="J162" i="9"/>
  <c r="I162" i="9"/>
  <c r="H162" i="9"/>
  <c r="N162" i="9" s="1"/>
  <c r="G162" i="9"/>
  <c r="L161" i="9"/>
  <c r="K161" i="9"/>
  <c r="I161" i="9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G159" i="9"/>
  <c r="M159" i="9" s="1"/>
  <c r="L158" i="9"/>
  <c r="K158" i="9"/>
  <c r="J158" i="9"/>
  <c r="I158" i="9"/>
  <c r="H158" i="9"/>
  <c r="N158" i="9" s="1"/>
  <c r="L157" i="9"/>
  <c r="K157" i="9"/>
  <c r="L156" i="9"/>
  <c r="K156" i="9"/>
  <c r="J156" i="9"/>
  <c r="I156" i="9"/>
  <c r="H156" i="9"/>
  <c r="N156" i="9" s="1"/>
  <c r="L155" i="9"/>
  <c r="K155" i="9"/>
  <c r="J155" i="9"/>
  <c r="L154" i="9"/>
  <c r="K154" i="9"/>
  <c r="J154" i="9"/>
  <c r="G154" i="9"/>
  <c r="M154" i="9" s="1"/>
  <c r="M153" i="9"/>
  <c r="L153" i="9"/>
  <c r="K153" i="9"/>
  <c r="J153" i="9"/>
  <c r="H153" i="9"/>
  <c r="N153" i="9" s="1"/>
  <c r="G153" i="9"/>
  <c r="N152" i="9"/>
  <c r="L152" i="9"/>
  <c r="K152" i="9"/>
  <c r="J152" i="9"/>
  <c r="H152" i="9"/>
  <c r="G152" i="9"/>
  <c r="M152" i="9" s="1"/>
  <c r="N151" i="9"/>
  <c r="M151" i="9"/>
  <c r="L151" i="9"/>
  <c r="K151" i="9"/>
  <c r="J151" i="9"/>
  <c r="I151" i="9"/>
  <c r="H151" i="9"/>
  <c r="G151" i="9"/>
  <c r="L150" i="9"/>
  <c r="K150" i="9"/>
  <c r="L149" i="9"/>
  <c r="K149" i="9"/>
  <c r="L148" i="9"/>
  <c r="K148" i="9"/>
  <c r="J148" i="9"/>
  <c r="I148" i="9"/>
  <c r="L147" i="9"/>
  <c r="K147" i="9"/>
  <c r="J147" i="9"/>
  <c r="L146" i="9"/>
  <c r="K146" i="9"/>
  <c r="L145" i="9"/>
  <c r="K145" i="9"/>
  <c r="L144" i="9"/>
  <c r="K144" i="9"/>
  <c r="N143" i="9"/>
  <c r="L143" i="9"/>
  <c r="K143" i="9"/>
  <c r="J143" i="9"/>
  <c r="I143" i="9"/>
  <c r="H143" i="9"/>
  <c r="G143" i="9"/>
  <c r="M143" i="9" s="1"/>
  <c r="L142" i="9"/>
  <c r="K142" i="9"/>
  <c r="L141" i="9"/>
  <c r="K141" i="9"/>
  <c r="N140" i="9"/>
  <c r="L140" i="9"/>
  <c r="K140" i="9"/>
  <c r="J140" i="9"/>
  <c r="I140" i="9"/>
  <c r="H140" i="9"/>
  <c r="G140" i="9"/>
  <c r="M140" i="9" s="1"/>
  <c r="L139" i="9"/>
  <c r="K139" i="9"/>
  <c r="L138" i="9"/>
  <c r="K138" i="9"/>
  <c r="I138" i="9"/>
  <c r="H138" i="9"/>
  <c r="N138" i="9" s="1"/>
  <c r="L137" i="9"/>
  <c r="K137" i="9"/>
  <c r="L136" i="9"/>
  <c r="K136" i="9"/>
  <c r="J136" i="9"/>
  <c r="I136" i="9"/>
  <c r="H136" i="9"/>
  <c r="N136" i="9" s="1"/>
  <c r="G136" i="9"/>
  <c r="M136" i="9" s="1"/>
  <c r="L135" i="9"/>
  <c r="K135" i="9"/>
  <c r="L134" i="9"/>
  <c r="K134" i="9"/>
  <c r="J134" i="9"/>
  <c r="I134" i="9"/>
  <c r="H134" i="9"/>
  <c r="N134" i="9" s="1"/>
  <c r="L133" i="9"/>
  <c r="K133" i="9"/>
  <c r="J133" i="9"/>
  <c r="I133" i="9"/>
  <c r="H133" i="9"/>
  <c r="N133" i="9" s="1"/>
  <c r="L132" i="9"/>
  <c r="K132" i="9"/>
  <c r="J132" i="9"/>
  <c r="I132" i="9"/>
  <c r="H132" i="9"/>
  <c r="N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I129" i="9"/>
  <c r="H129" i="9"/>
  <c r="N129" i="9" s="1"/>
  <c r="L128" i="9"/>
  <c r="K128" i="9"/>
  <c r="J128" i="9"/>
  <c r="L127" i="9"/>
  <c r="K127" i="9"/>
  <c r="I127" i="9"/>
  <c r="M126" i="9"/>
  <c r="L126" i="9"/>
  <c r="K126" i="9"/>
  <c r="J126" i="9"/>
  <c r="H126" i="9"/>
  <c r="N126" i="9" s="1"/>
  <c r="G126" i="9"/>
  <c r="L125" i="9"/>
  <c r="K125" i="9"/>
  <c r="L124" i="9"/>
  <c r="K124" i="9"/>
  <c r="L123" i="9"/>
  <c r="K123" i="9"/>
  <c r="N122" i="9"/>
  <c r="L122" i="9"/>
  <c r="K122" i="9"/>
  <c r="J122" i="9"/>
  <c r="H122" i="9"/>
  <c r="G122" i="9"/>
  <c r="M122" i="9" s="1"/>
  <c r="L121" i="9"/>
  <c r="K121" i="9"/>
  <c r="J121" i="9"/>
  <c r="N120" i="9"/>
  <c r="L120" i="9"/>
  <c r="K120" i="9"/>
  <c r="I120" i="9"/>
  <c r="H120" i="9"/>
  <c r="G120" i="9"/>
  <c r="M120" i="9" s="1"/>
  <c r="N119" i="9"/>
  <c r="M119" i="9"/>
  <c r="L119" i="9"/>
  <c r="K119" i="9"/>
  <c r="J119" i="9"/>
  <c r="I119" i="9"/>
  <c r="H119" i="9"/>
  <c r="G119" i="9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I116" i="9"/>
  <c r="L115" i="9"/>
  <c r="K115" i="9"/>
  <c r="I115" i="9"/>
  <c r="G115" i="9"/>
  <c r="M115" i="9" s="1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N110" i="9"/>
  <c r="M110" i="9"/>
  <c r="L110" i="9"/>
  <c r="K110" i="9"/>
  <c r="J110" i="9"/>
  <c r="I110" i="9"/>
  <c r="H110" i="9"/>
  <c r="G110" i="9"/>
  <c r="N109" i="9"/>
  <c r="M109" i="9"/>
  <c r="L109" i="9"/>
  <c r="K109" i="9"/>
  <c r="J109" i="9"/>
  <c r="I109" i="9"/>
  <c r="H109" i="9"/>
  <c r="G109" i="9"/>
  <c r="L108" i="9"/>
  <c r="K108" i="9"/>
  <c r="J108" i="9"/>
  <c r="I108" i="9"/>
  <c r="G108" i="9"/>
  <c r="M108" i="9" s="1"/>
  <c r="L107" i="9"/>
  <c r="K107" i="9"/>
  <c r="I107" i="9"/>
  <c r="L106" i="9"/>
  <c r="K106" i="9"/>
  <c r="I106" i="9"/>
  <c r="L105" i="9"/>
  <c r="K105" i="9"/>
  <c r="L104" i="9"/>
  <c r="K104" i="9"/>
  <c r="I104" i="9"/>
  <c r="G104" i="9"/>
  <c r="M104" i="9" s="1"/>
  <c r="L103" i="9"/>
  <c r="K103" i="9"/>
  <c r="N102" i="9"/>
  <c r="L102" i="9"/>
  <c r="K102" i="9"/>
  <c r="J102" i="9"/>
  <c r="H102" i="9"/>
  <c r="G102" i="9"/>
  <c r="M102" i="9" s="1"/>
  <c r="L101" i="9"/>
  <c r="K101" i="9"/>
  <c r="L100" i="9"/>
  <c r="K100" i="9"/>
  <c r="L99" i="9"/>
  <c r="K99" i="9"/>
  <c r="L98" i="9"/>
  <c r="K98" i="9"/>
  <c r="J98" i="9"/>
  <c r="I98" i="9"/>
  <c r="H98" i="9"/>
  <c r="N98" i="9" s="1"/>
  <c r="G98" i="9"/>
  <c r="M98" i="9" s="1"/>
  <c r="L97" i="9"/>
  <c r="K97" i="9"/>
  <c r="N96" i="9"/>
  <c r="M96" i="9"/>
  <c r="L96" i="9"/>
  <c r="K96" i="9"/>
  <c r="J96" i="9"/>
  <c r="I96" i="9"/>
  <c r="H96" i="9"/>
  <c r="G96" i="9"/>
  <c r="N95" i="9"/>
  <c r="M95" i="9"/>
  <c r="L95" i="9"/>
  <c r="K95" i="9"/>
  <c r="J95" i="9"/>
  <c r="I95" i="9"/>
  <c r="H95" i="9"/>
  <c r="G95" i="9"/>
  <c r="N94" i="9"/>
  <c r="M94" i="9"/>
  <c r="L94" i="9"/>
  <c r="K94" i="9"/>
  <c r="J94" i="9"/>
  <c r="I94" i="9"/>
  <c r="H94" i="9"/>
  <c r="G94" i="9"/>
  <c r="L93" i="9"/>
  <c r="K93" i="9"/>
  <c r="L92" i="9"/>
  <c r="K92" i="9"/>
  <c r="J92" i="9"/>
  <c r="I92" i="9"/>
  <c r="H92" i="9"/>
  <c r="N92" i="9" s="1"/>
  <c r="G92" i="9"/>
  <c r="M92" i="9" s="1"/>
  <c r="L91" i="9"/>
  <c r="K91" i="9"/>
  <c r="J91" i="9"/>
  <c r="I91" i="9"/>
  <c r="L90" i="9"/>
  <c r="K90" i="9"/>
  <c r="J90" i="9"/>
  <c r="I90" i="9"/>
  <c r="H90" i="9"/>
  <c r="N90" i="9" s="1"/>
  <c r="G90" i="9"/>
  <c r="M90" i="9" s="1"/>
  <c r="M89" i="9"/>
  <c r="L89" i="9"/>
  <c r="K89" i="9"/>
  <c r="J89" i="9"/>
  <c r="H89" i="9"/>
  <c r="N89" i="9" s="1"/>
  <c r="G89" i="9"/>
  <c r="L88" i="9"/>
  <c r="K88" i="9"/>
  <c r="J88" i="9"/>
  <c r="I88" i="9"/>
  <c r="N87" i="9"/>
  <c r="L87" i="9"/>
  <c r="K87" i="9"/>
  <c r="J87" i="9"/>
  <c r="I87" i="9"/>
  <c r="H87" i="9"/>
  <c r="G87" i="9"/>
  <c r="M87" i="9" s="1"/>
  <c r="L86" i="9"/>
  <c r="K86" i="9"/>
  <c r="L85" i="9"/>
  <c r="K85" i="9"/>
  <c r="J85" i="9"/>
  <c r="L84" i="9"/>
  <c r="K84" i="9"/>
  <c r="J84" i="9"/>
  <c r="I84" i="9"/>
  <c r="H84" i="9"/>
  <c r="N84" i="9" s="1"/>
  <c r="G84" i="9"/>
  <c r="M84" i="9" s="1"/>
  <c r="L83" i="9"/>
  <c r="K83" i="9"/>
  <c r="J83" i="9"/>
  <c r="I83" i="9"/>
  <c r="H83" i="9"/>
  <c r="N83" i="9" s="1"/>
  <c r="L82" i="9"/>
  <c r="K82" i="9"/>
  <c r="J82" i="9"/>
  <c r="F81" i="9"/>
  <c r="J175" i="9" s="1"/>
  <c r="E81" i="9"/>
  <c r="I177" i="9" s="1"/>
  <c r="D81" i="9"/>
  <c r="H177" i="9" s="1"/>
  <c r="N177" i="9" s="1"/>
  <c r="C81" i="9"/>
  <c r="G178" i="9" s="1"/>
  <c r="M178" i="9" s="1"/>
  <c r="L73" i="9"/>
  <c r="K73" i="9"/>
  <c r="J73" i="9"/>
  <c r="N72" i="9"/>
  <c r="L72" i="9"/>
  <c r="K72" i="9"/>
  <c r="I72" i="9"/>
  <c r="H72" i="9"/>
  <c r="G72" i="9"/>
  <c r="M72" i="9" s="1"/>
  <c r="L71" i="9"/>
  <c r="K71" i="9"/>
  <c r="J71" i="9"/>
  <c r="I71" i="9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L67" i="9"/>
  <c r="K67" i="9"/>
  <c r="I67" i="9"/>
  <c r="G67" i="9"/>
  <c r="M67" i="9" s="1"/>
  <c r="L66" i="9"/>
  <c r="K66" i="9"/>
  <c r="J66" i="9"/>
  <c r="I66" i="9"/>
  <c r="G66" i="9"/>
  <c r="M66" i="9" s="1"/>
  <c r="L65" i="9"/>
  <c r="K65" i="9"/>
  <c r="J65" i="9"/>
  <c r="I65" i="9"/>
  <c r="M64" i="9"/>
  <c r="L64" i="9"/>
  <c r="K64" i="9"/>
  <c r="J64" i="9"/>
  <c r="I64" i="9"/>
  <c r="G64" i="9"/>
  <c r="L63" i="9"/>
  <c r="K63" i="9"/>
  <c r="J63" i="9"/>
  <c r="I63" i="9"/>
  <c r="H63" i="9"/>
  <c r="N63" i="9" s="1"/>
  <c r="G63" i="9"/>
  <c r="M63" i="9" s="1"/>
  <c r="L62" i="9"/>
  <c r="K62" i="9"/>
  <c r="H62" i="9"/>
  <c r="N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I58" i="9"/>
  <c r="H58" i="9"/>
  <c r="N58" i="9" s="1"/>
  <c r="G58" i="9"/>
  <c r="M58" i="9" s="1"/>
  <c r="L57" i="9"/>
  <c r="K57" i="9"/>
  <c r="J57" i="9"/>
  <c r="I57" i="9"/>
  <c r="N56" i="9"/>
  <c r="L56" i="9"/>
  <c r="K56" i="9"/>
  <c r="J56" i="9"/>
  <c r="H56" i="9"/>
  <c r="G56" i="9"/>
  <c r="M56" i="9" s="1"/>
  <c r="N55" i="9"/>
  <c r="M55" i="9"/>
  <c r="L55" i="9"/>
  <c r="K55" i="9"/>
  <c r="J55" i="9"/>
  <c r="I55" i="9"/>
  <c r="H55" i="9"/>
  <c r="G55" i="9"/>
  <c r="L54" i="9"/>
  <c r="K54" i="9"/>
  <c r="J54" i="9"/>
  <c r="I54" i="9"/>
  <c r="L53" i="9"/>
  <c r="K53" i="9"/>
  <c r="J53" i="9"/>
  <c r="G53" i="9"/>
  <c r="M53" i="9" s="1"/>
  <c r="M52" i="9"/>
  <c r="L52" i="9"/>
  <c r="K52" i="9"/>
  <c r="J52" i="9"/>
  <c r="I52" i="9"/>
  <c r="G52" i="9"/>
  <c r="M51" i="9"/>
  <c r="L51" i="9"/>
  <c r="K51" i="9"/>
  <c r="J51" i="9"/>
  <c r="I51" i="9"/>
  <c r="H51" i="9"/>
  <c r="N51" i="9" s="1"/>
  <c r="G51" i="9"/>
  <c r="M50" i="9"/>
  <c r="L50" i="9"/>
  <c r="K50" i="9"/>
  <c r="J50" i="9"/>
  <c r="I50" i="9"/>
  <c r="H50" i="9"/>
  <c r="N50" i="9" s="1"/>
  <c r="G50" i="9"/>
  <c r="M49" i="9"/>
  <c r="L49" i="9"/>
  <c r="K49" i="9"/>
  <c r="J49" i="9"/>
  <c r="I49" i="9"/>
  <c r="H49" i="9"/>
  <c r="N49" i="9" s="1"/>
  <c r="G49" i="9"/>
  <c r="L48" i="9"/>
  <c r="K48" i="9"/>
  <c r="I48" i="9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N45" i="9"/>
  <c r="L45" i="9"/>
  <c r="K45" i="9"/>
  <c r="J45" i="9"/>
  <c r="I45" i="9"/>
  <c r="H45" i="9"/>
  <c r="G45" i="9"/>
  <c r="M45" i="9" s="1"/>
  <c r="L44" i="9"/>
  <c r="K44" i="9"/>
  <c r="J44" i="9"/>
  <c r="I44" i="9"/>
  <c r="H44" i="9"/>
  <c r="N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G39" i="9"/>
  <c r="M39" i="9" s="1"/>
  <c r="M38" i="9"/>
  <c r="L38" i="9"/>
  <c r="K38" i="9"/>
  <c r="J38" i="9"/>
  <c r="I38" i="9"/>
  <c r="H38" i="9"/>
  <c r="N38" i="9" s="1"/>
  <c r="G38" i="9"/>
  <c r="M37" i="9"/>
  <c r="L37" i="9"/>
  <c r="K37" i="9"/>
  <c r="J37" i="9"/>
  <c r="I37" i="9"/>
  <c r="H37" i="9"/>
  <c r="N37" i="9" s="1"/>
  <c r="G37" i="9"/>
  <c r="M36" i="9"/>
  <c r="L36" i="9"/>
  <c r="K36" i="9"/>
  <c r="J36" i="9"/>
  <c r="I36" i="9"/>
  <c r="H36" i="9"/>
  <c r="N36" i="9" s="1"/>
  <c r="G36" i="9"/>
  <c r="L35" i="9"/>
  <c r="K35" i="9"/>
  <c r="J35" i="9"/>
  <c r="I35" i="9"/>
  <c r="G35" i="9"/>
  <c r="M35" i="9" s="1"/>
  <c r="N34" i="9"/>
  <c r="L34" i="9"/>
  <c r="K34" i="9"/>
  <c r="J34" i="9"/>
  <c r="I34" i="9"/>
  <c r="H34" i="9"/>
  <c r="G34" i="9"/>
  <c r="M34" i="9" s="1"/>
  <c r="L33" i="9"/>
  <c r="K33" i="9"/>
  <c r="L32" i="9"/>
  <c r="K32" i="9"/>
  <c r="J32" i="9"/>
  <c r="H32" i="9"/>
  <c r="N32" i="9" s="1"/>
  <c r="G32" i="9"/>
  <c r="M32" i="9" s="1"/>
  <c r="L31" i="9"/>
  <c r="K31" i="9"/>
  <c r="J31" i="9"/>
  <c r="G31" i="9"/>
  <c r="M31" i="9" s="1"/>
  <c r="L30" i="9"/>
  <c r="K30" i="9"/>
  <c r="J30" i="9"/>
  <c r="H30" i="9"/>
  <c r="N30" i="9" s="1"/>
  <c r="N29" i="9"/>
  <c r="M29" i="9"/>
  <c r="L29" i="9"/>
  <c r="K29" i="9"/>
  <c r="J29" i="9"/>
  <c r="I29" i="9"/>
  <c r="H29" i="9"/>
  <c r="G29" i="9"/>
  <c r="L28" i="9"/>
  <c r="K28" i="9"/>
  <c r="J28" i="9"/>
  <c r="I28" i="9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G26" i="9"/>
  <c r="M26" i="9" s="1"/>
  <c r="L25" i="9"/>
  <c r="K25" i="9"/>
  <c r="J25" i="9"/>
  <c r="I25" i="9"/>
  <c r="G25" i="9"/>
  <c r="M25" i="9" s="1"/>
  <c r="L24" i="9"/>
  <c r="K24" i="9"/>
  <c r="J24" i="9"/>
  <c r="I24" i="9"/>
  <c r="H24" i="9"/>
  <c r="N24" i="9" s="1"/>
  <c r="N23" i="9"/>
  <c r="M23" i="9"/>
  <c r="L23" i="9"/>
  <c r="K23" i="9"/>
  <c r="J23" i="9"/>
  <c r="I23" i="9"/>
  <c r="H23" i="9"/>
  <c r="G23" i="9"/>
  <c r="F22" i="9"/>
  <c r="J72" i="9" s="1"/>
  <c r="E22" i="9"/>
  <c r="I73" i="9" s="1"/>
  <c r="D22" i="9"/>
  <c r="H73" i="9" s="1"/>
  <c r="N73" i="9" s="1"/>
  <c r="C22" i="9"/>
  <c r="G73" i="9" s="1"/>
  <c r="M73" i="9" s="1"/>
  <c r="F14" i="9"/>
  <c r="E14" i="9"/>
  <c r="D14" i="9"/>
  <c r="C14" i="9"/>
  <c r="K14" i="9" s="1"/>
  <c r="F13" i="9"/>
  <c r="E13" i="9"/>
  <c r="D13" i="9"/>
  <c r="L13" i="9" s="1"/>
  <c r="C13" i="9"/>
  <c r="F12" i="9"/>
  <c r="E12" i="9"/>
  <c r="D12" i="9"/>
  <c r="C12" i="9"/>
  <c r="K12" i="9" s="1"/>
  <c r="F11" i="9"/>
  <c r="E11" i="9"/>
  <c r="D11" i="9"/>
  <c r="C11" i="9"/>
  <c r="K11" i="9" s="1"/>
  <c r="F10" i="9"/>
  <c r="E10" i="9"/>
  <c r="D10" i="9"/>
  <c r="C10" i="9"/>
  <c r="F9" i="9"/>
  <c r="E9" i="9"/>
  <c r="D9" i="9"/>
  <c r="C9" i="9"/>
  <c r="L640" i="8"/>
  <c r="K640" i="8"/>
  <c r="L639" i="8"/>
  <c r="K639" i="8"/>
  <c r="L638" i="8"/>
  <c r="K638" i="8"/>
  <c r="L637" i="8"/>
  <c r="K637" i="8"/>
  <c r="I637" i="8"/>
  <c r="G637" i="8"/>
  <c r="M637" i="8" s="1"/>
  <c r="L636" i="8"/>
  <c r="K636" i="8"/>
  <c r="L635" i="8"/>
  <c r="K635" i="8"/>
  <c r="G635" i="8"/>
  <c r="M635" i="8" s="1"/>
  <c r="L634" i="8"/>
  <c r="K634" i="8"/>
  <c r="I634" i="8"/>
  <c r="G634" i="8"/>
  <c r="M634" i="8" s="1"/>
  <c r="L633" i="8"/>
  <c r="K633" i="8"/>
  <c r="M632" i="8"/>
  <c r="L632" i="8"/>
  <c r="K632" i="8"/>
  <c r="J632" i="8"/>
  <c r="G632" i="8"/>
  <c r="L631" i="8"/>
  <c r="K631" i="8"/>
  <c r="L630" i="8"/>
  <c r="K630" i="8"/>
  <c r="L629" i="8"/>
  <c r="K629" i="8"/>
  <c r="I629" i="8"/>
  <c r="G629" i="8"/>
  <c r="M629" i="8" s="1"/>
  <c r="L628" i="8"/>
  <c r="K628" i="8"/>
  <c r="L627" i="8"/>
  <c r="K627" i="8"/>
  <c r="L626" i="8"/>
  <c r="K626" i="8"/>
  <c r="N625" i="8"/>
  <c r="L625" i="8"/>
  <c r="K625" i="8"/>
  <c r="I625" i="8"/>
  <c r="H625" i="8"/>
  <c r="G625" i="8"/>
  <c r="M625" i="8" s="1"/>
  <c r="N624" i="8"/>
  <c r="M624" i="8"/>
  <c r="L624" i="8"/>
  <c r="K624" i="8"/>
  <c r="J624" i="8"/>
  <c r="I624" i="8"/>
  <c r="H624" i="8"/>
  <c r="G624" i="8"/>
  <c r="L623" i="8"/>
  <c r="K623" i="8"/>
  <c r="J623" i="8"/>
  <c r="N622" i="8"/>
  <c r="L622" i="8"/>
  <c r="K622" i="8"/>
  <c r="H622" i="8"/>
  <c r="M621" i="8"/>
  <c r="L621" i="8"/>
  <c r="K621" i="8"/>
  <c r="J621" i="8"/>
  <c r="I621" i="8"/>
  <c r="H621" i="8"/>
  <c r="N621" i="8" s="1"/>
  <c r="G621" i="8"/>
  <c r="L620" i="8"/>
  <c r="K620" i="8"/>
  <c r="M619" i="8"/>
  <c r="L619" i="8"/>
  <c r="K619" i="8"/>
  <c r="J619" i="8"/>
  <c r="I619" i="8"/>
  <c r="G619" i="8"/>
  <c r="L618" i="8"/>
  <c r="K618" i="8"/>
  <c r="I618" i="8"/>
  <c r="L617" i="8"/>
  <c r="K617" i="8"/>
  <c r="L616" i="8"/>
  <c r="K616" i="8"/>
  <c r="L615" i="8"/>
  <c r="K615" i="8"/>
  <c r="L614" i="8"/>
  <c r="K614" i="8"/>
  <c r="L613" i="8"/>
  <c r="K613" i="8"/>
  <c r="G613" i="8"/>
  <c r="M613" i="8" s="1"/>
  <c r="F612" i="8"/>
  <c r="J640" i="8" s="1"/>
  <c r="E612" i="8"/>
  <c r="I640" i="8" s="1"/>
  <c r="D612" i="8"/>
  <c r="H640" i="8" s="1"/>
  <c r="N640" i="8" s="1"/>
  <c r="C612" i="8"/>
  <c r="G640" i="8" s="1"/>
  <c r="M640" i="8" s="1"/>
  <c r="N604" i="8"/>
  <c r="M604" i="8"/>
  <c r="L604" i="8"/>
  <c r="K604" i="8"/>
  <c r="J604" i="8"/>
  <c r="I604" i="8"/>
  <c r="H604" i="8"/>
  <c r="G604" i="8"/>
  <c r="M603" i="8"/>
  <c r="L603" i="8"/>
  <c r="K603" i="8"/>
  <c r="J603" i="8"/>
  <c r="I603" i="8"/>
  <c r="G603" i="8"/>
  <c r="L602" i="8"/>
  <c r="K602" i="8"/>
  <c r="H602" i="8"/>
  <c r="N602" i="8" s="1"/>
  <c r="G602" i="8"/>
  <c r="M602" i="8" s="1"/>
  <c r="M601" i="8"/>
  <c r="L601" i="8"/>
  <c r="K601" i="8"/>
  <c r="J601" i="8"/>
  <c r="I601" i="8"/>
  <c r="H601" i="8"/>
  <c r="N601" i="8" s="1"/>
  <c r="G601" i="8"/>
  <c r="M600" i="8"/>
  <c r="L600" i="8"/>
  <c r="K600" i="8"/>
  <c r="G600" i="8"/>
  <c r="M599" i="8"/>
  <c r="L599" i="8"/>
  <c r="K599" i="8"/>
  <c r="G599" i="8"/>
  <c r="L598" i="8"/>
  <c r="K598" i="8"/>
  <c r="I598" i="8"/>
  <c r="G598" i="8"/>
  <c r="M598" i="8" s="1"/>
  <c r="L597" i="8"/>
  <c r="K597" i="8"/>
  <c r="I597" i="8"/>
  <c r="M596" i="8"/>
  <c r="L596" i="8"/>
  <c r="K596" i="8"/>
  <c r="J596" i="8"/>
  <c r="I596" i="8"/>
  <c r="H596" i="8"/>
  <c r="N596" i="8" s="1"/>
  <c r="G596" i="8"/>
  <c r="L595" i="8"/>
  <c r="K595" i="8"/>
  <c r="I595" i="8"/>
  <c r="L594" i="8"/>
  <c r="K594" i="8"/>
  <c r="I594" i="8"/>
  <c r="H594" i="8"/>
  <c r="N594" i="8" s="1"/>
  <c r="G594" i="8"/>
  <c r="M594" i="8" s="1"/>
  <c r="N593" i="8"/>
  <c r="L593" i="8"/>
  <c r="K593" i="8"/>
  <c r="J593" i="8"/>
  <c r="I593" i="8"/>
  <c r="H593" i="8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G591" i="8"/>
  <c r="M591" i="8" s="1"/>
  <c r="L590" i="8"/>
  <c r="K590" i="8"/>
  <c r="L589" i="8"/>
  <c r="K589" i="8"/>
  <c r="L588" i="8"/>
  <c r="K588" i="8"/>
  <c r="I588" i="8"/>
  <c r="N587" i="8"/>
  <c r="L587" i="8"/>
  <c r="K587" i="8"/>
  <c r="J587" i="8"/>
  <c r="I587" i="8"/>
  <c r="H587" i="8"/>
  <c r="G587" i="8"/>
  <c r="M587" i="8" s="1"/>
  <c r="L586" i="8"/>
  <c r="K586" i="8"/>
  <c r="H586" i="8"/>
  <c r="N586" i="8" s="1"/>
  <c r="G586" i="8"/>
  <c r="M586" i="8" s="1"/>
  <c r="L585" i="8"/>
  <c r="K585" i="8"/>
  <c r="I585" i="8"/>
  <c r="M584" i="8"/>
  <c r="L584" i="8"/>
  <c r="K584" i="8"/>
  <c r="J584" i="8"/>
  <c r="I584" i="8"/>
  <c r="G584" i="8"/>
  <c r="L583" i="8"/>
  <c r="K583" i="8"/>
  <c r="N582" i="8"/>
  <c r="L582" i="8"/>
  <c r="K582" i="8"/>
  <c r="J582" i="8"/>
  <c r="I582" i="8"/>
  <c r="H582" i="8"/>
  <c r="G582" i="8"/>
  <c r="M582" i="8" s="1"/>
  <c r="M581" i="8"/>
  <c r="L581" i="8"/>
  <c r="K581" i="8"/>
  <c r="J581" i="8"/>
  <c r="I581" i="8"/>
  <c r="G581" i="8"/>
  <c r="L580" i="8"/>
  <c r="K580" i="8"/>
  <c r="J580" i="8"/>
  <c r="I580" i="8"/>
  <c r="G580" i="8"/>
  <c r="M580" i="8" s="1"/>
  <c r="N579" i="8"/>
  <c r="L579" i="8"/>
  <c r="K579" i="8"/>
  <c r="J579" i="8"/>
  <c r="I579" i="8"/>
  <c r="H579" i="8"/>
  <c r="G579" i="8"/>
  <c r="M579" i="8" s="1"/>
  <c r="L578" i="8"/>
  <c r="K578" i="8"/>
  <c r="J578" i="8"/>
  <c r="I578" i="8"/>
  <c r="M577" i="8"/>
  <c r="L577" i="8"/>
  <c r="K577" i="8"/>
  <c r="G577" i="8"/>
  <c r="N576" i="8"/>
  <c r="L576" i="8"/>
  <c r="K576" i="8"/>
  <c r="J576" i="8"/>
  <c r="I576" i="8"/>
  <c r="H576" i="8"/>
  <c r="G576" i="8"/>
  <c r="M576" i="8" s="1"/>
  <c r="L575" i="8"/>
  <c r="K575" i="8"/>
  <c r="J575" i="8"/>
  <c r="I575" i="8"/>
  <c r="H575" i="8"/>
  <c r="N575" i="8" s="1"/>
  <c r="G575" i="8"/>
  <c r="M575" i="8" s="1"/>
  <c r="N574" i="8"/>
  <c r="L574" i="8"/>
  <c r="K574" i="8"/>
  <c r="J574" i="8"/>
  <c r="I574" i="8"/>
  <c r="H574" i="8"/>
  <c r="G574" i="8"/>
  <c r="M574" i="8" s="1"/>
  <c r="L573" i="8"/>
  <c r="K573" i="8"/>
  <c r="M572" i="8"/>
  <c r="L572" i="8"/>
  <c r="K572" i="8"/>
  <c r="J572" i="8"/>
  <c r="I572" i="8"/>
  <c r="H572" i="8"/>
  <c r="N572" i="8" s="1"/>
  <c r="G572" i="8"/>
  <c r="L571" i="8"/>
  <c r="K571" i="8"/>
  <c r="J571" i="8"/>
  <c r="L570" i="8"/>
  <c r="K570" i="8"/>
  <c r="G570" i="8"/>
  <c r="M570" i="8" s="1"/>
  <c r="L569" i="8"/>
  <c r="K569" i="8"/>
  <c r="J569" i="8"/>
  <c r="I569" i="8"/>
  <c r="G569" i="8"/>
  <c r="M569" i="8" s="1"/>
  <c r="L568" i="8"/>
  <c r="K568" i="8"/>
  <c r="L567" i="8"/>
  <c r="K567" i="8"/>
  <c r="M566" i="8"/>
  <c r="L566" i="8"/>
  <c r="K566" i="8"/>
  <c r="I566" i="8"/>
  <c r="H566" i="8"/>
  <c r="N566" i="8" s="1"/>
  <c r="G566" i="8"/>
  <c r="N565" i="8"/>
  <c r="M565" i="8"/>
  <c r="L565" i="8"/>
  <c r="K565" i="8"/>
  <c r="J565" i="8"/>
  <c r="I565" i="8"/>
  <c r="H565" i="8"/>
  <c r="G565" i="8"/>
  <c r="L564" i="8"/>
  <c r="K564" i="8"/>
  <c r="L563" i="8"/>
  <c r="K563" i="8"/>
  <c r="N562" i="8"/>
  <c r="M562" i="8"/>
  <c r="L562" i="8"/>
  <c r="K562" i="8"/>
  <c r="J562" i="8"/>
  <c r="I562" i="8"/>
  <c r="H562" i="8"/>
  <c r="G562" i="8"/>
  <c r="L561" i="8"/>
  <c r="K561" i="8"/>
  <c r="I561" i="8"/>
  <c r="G561" i="8"/>
  <c r="M561" i="8" s="1"/>
  <c r="N560" i="8"/>
  <c r="L560" i="8"/>
  <c r="K560" i="8"/>
  <c r="J560" i="8"/>
  <c r="I560" i="8"/>
  <c r="H560" i="8"/>
  <c r="G560" i="8"/>
  <c r="M560" i="8" s="1"/>
  <c r="L559" i="8"/>
  <c r="K559" i="8"/>
  <c r="I559" i="8"/>
  <c r="H559" i="8"/>
  <c r="N559" i="8" s="1"/>
  <c r="L558" i="8"/>
  <c r="K558" i="8"/>
  <c r="N557" i="8"/>
  <c r="M557" i="8"/>
  <c r="L557" i="8"/>
  <c r="K557" i="8"/>
  <c r="I557" i="8"/>
  <c r="H557" i="8"/>
  <c r="G557" i="8"/>
  <c r="M556" i="8"/>
  <c r="L556" i="8"/>
  <c r="K556" i="8"/>
  <c r="J556" i="8"/>
  <c r="I556" i="8"/>
  <c r="H556" i="8"/>
  <c r="N556" i="8" s="1"/>
  <c r="G556" i="8"/>
  <c r="L555" i="8"/>
  <c r="K555" i="8"/>
  <c r="J555" i="8"/>
  <c r="H555" i="8"/>
  <c r="N555" i="8" s="1"/>
  <c r="G555" i="8"/>
  <c r="M555" i="8" s="1"/>
  <c r="N554" i="8"/>
  <c r="L554" i="8"/>
  <c r="K554" i="8"/>
  <c r="J554" i="8"/>
  <c r="I554" i="8"/>
  <c r="H554" i="8"/>
  <c r="G554" i="8"/>
  <c r="M554" i="8" s="1"/>
  <c r="L553" i="8"/>
  <c r="K553" i="8"/>
  <c r="I553" i="8"/>
  <c r="G553" i="8"/>
  <c r="M553" i="8" s="1"/>
  <c r="L552" i="8"/>
  <c r="K552" i="8"/>
  <c r="I552" i="8"/>
  <c r="G552" i="8"/>
  <c r="M552" i="8" s="1"/>
  <c r="L551" i="8"/>
  <c r="K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N548" i="8"/>
  <c r="L548" i="8"/>
  <c r="K548" i="8"/>
  <c r="J548" i="8"/>
  <c r="H548" i="8"/>
  <c r="G548" i="8"/>
  <c r="M548" i="8" s="1"/>
  <c r="L547" i="8"/>
  <c r="K547" i="8"/>
  <c r="J547" i="8"/>
  <c r="I547" i="8"/>
  <c r="G547" i="8"/>
  <c r="M547" i="8" s="1"/>
  <c r="L546" i="8"/>
  <c r="K546" i="8"/>
  <c r="I546" i="8"/>
  <c r="H546" i="8"/>
  <c r="N546" i="8" s="1"/>
  <c r="M545" i="8"/>
  <c r="L545" i="8"/>
  <c r="K545" i="8"/>
  <c r="J545" i="8"/>
  <c r="I545" i="8"/>
  <c r="G545" i="8"/>
  <c r="L544" i="8"/>
  <c r="K544" i="8"/>
  <c r="L543" i="8"/>
  <c r="K543" i="8"/>
  <c r="I543" i="8"/>
  <c r="H543" i="8"/>
  <c r="N543" i="8" s="1"/>
  <c r="N542" i="8"/>
  <c r="L542" i="8"/>
  <c r="K542" i="8"/>
  <c r="J542" i="8"/>
  <c r="I542" i="8"/>
  <c r="H542" i="8"/>
  <c r="G542" i="8"/>
  <c r="M542" i="8" s="1"/>
  <c r="L541" i="8"/>
  <c r="K541" i="8"/>
  <c r="I541" i="8"/>
  <c r="H541" i="8"/>
  <c r="N541" i="8" s="1"/>
  <c r="L540" i="8"/>
  <c r="K540" i="8"/>
  <c r="N539" i="8"/>
  <c r="L539" i="8"/>
  <c r="K539" i="8"/>
  <c r="H539" i="8"/>
  <c r="N538" i="8"/>
  <c r="L538" i="8"/>
  <c r="K538" i="8"/>
  <c r="J538" i="8"/>
  <c r="I538" i="8"/>
  <c r="H538" i="8"/>
  <c r="N537" i="8"/>
  <c r="L537" i="8"/>
  <c r="K537" i="8"/>
  <c r="J537" i="8"/>
  <c r="H537" i="8"/>
  <c r="G537" i="8"/>
  <c r="M537" i="8" s="1"/>
  <c r="L536" i="8"/>
  <c r="K536" i="8"/>
  <c r="I536" i="8"/>
  <c r="N535" i="8"/>
  <c r="M535" i="8"/>
  <c r="L535" i="8"/>
  <c r="K535" i="8"/>
  <c r="J535" i="8"/>
  <c r="H535" i="8"/>
  <c r="G535" i="8"/>
  <c r="L534" i="8"/>
  <c r="K534" i="8"/>
  <c r="J534" i="8"/>
  <c r="I534" i="8"/>
  <c r="G534" i="8"/>
  <c r="M534" i="8" s="1"/>
  <c r="N533" i="8"/>
  <c r="M533" i="8"/>
  <c r="L533" i="8"/>
  <c r="K533" i="8"/>
  <c r="I533" i="8"/>
  <c r="H533" i="8"/>
  <c r="G533" i="8"/>
  <c r="M532" i="8"/>
  <c r="L532" i="8"/>
  <c r="K532" i="8"/>
  <c r="J532" i="8"/>
  <c r="I532" i="8"/>
  <c r="H532" i="8"/>
  <c r="N532" i="8" s="1"/>
  <c r="G532" i="8"/>
  <c r="M531" i="8"/>
  <c r="L531" i="8"/>
  <c r="K531" i="8"/>
  <c r="J531" i="8"/>
  <c r="I531" i="8"/>
  <c r="H531" i="8"/>
  <c r="N531" i="8" s="1"/>
  <c r="G531" i="8"/>
  <c r="M530" i="8"/>
  <c r="L530" i="8"/>
  <c r="K530" i="8"/>
  <c r="G530" i="8"/>
  <c r="M529" i="8"/>
  <c r="L529" i="8"/>
  <c r="K529" i="8"/>
  <c r="J529" i="8"/>
  <c r="I529" i="8"/>
  <c r="H529" i="8"/>
  <c r="N529" i="8" s="1"/>
  <c r="G529" i="8"/>
  <c r="L528" i="8"/>
  <c r="K528" i="8"/>
  <c r="N527" i="8"/>
  <c r="L527" i="8"/>
  <c r="K527" i="8"/>
  <c r="J527" i="8"/>
  <c r="I527" i="8"/>
  <c r="H527" i="8"/>
  <c r="G527" i="8"/>
  <c r="M527" i="8" s="1"/>
  <c r="N526" i="8"/>
  <c r="L526" i="8"/>
  <c r="K526" i="8"/>
  <c r="J526" i="8"/>
  <c r="I526" i="8"/>
  <c r="H526" i="8"/>
  <c r="G526" i="8"/>
  <c r="M526" i="8" s="1"/>
  <c r="L525" i="8"/>
  <c r="K525" i="8"/>
  <c r="I525" i="8"/>
  <c r="H525" i="8"/>
  <c r="N525" i="8" s="1"/>
  <c r="M524" i="8"/>
  <c r="L524" i="8"/>
  <c r="K524" i="8"/>
  <c r="J524" i="8"/>
  <c r="I524" i="8"/>
  <c r="H524" i="8"/>
  <c r="N524" i="8" s="1"/>
  <c r="G524" i="8"/>
  <c r="L523" i="8"/>
  <c r="K523" i="8"/>
  <c r="I523" i="8"/>
  <c r="G523" i="8"/>
  <c r="M523" i="8" s="1"/>
  <c r="M522" i="8"/>
  <c r="L522" i="8"/>
  <c r="K522" i="8"/>
  <c r="G522" i="8"/>
  <c r="M521" i="8"/>
  <c r="L521" i="8"/>
  <c r="K521" i="8"/>
  <c r="J521" i="8"/>
  <c r="I521" i="8"/>
  <c r="H521" i="8"/>
  <c r="N521" i="8" s="1"/>
  <c r="G521" i="8"/>
  <c r="L520" i="8"/>
  <c r="K520" i="8"/>
  <c r="H520" i="8"/>
  <c r="N520" i="8" s="1"/>
  <c r="G520" i="8"/>
  <c r="M520" i="8" s="1"/>
  <c r="L519" i="8"/>
  <c r="K519" i="8"/>
  <c r="I519" i="8"/>
  <c r="G519" i="8"/>
  <c r="M519" i="8" s="1"/>
  <c r="L518" i="8"/>
  <c r="K518" i="8"/>
  <c r="L517" i="8"/>
  <c r="K517" i="8"/>
  <c r="L516" i="8"/>
  <c r="K516" i="8"/>
  <c r="J516" i="8"/>
  <c r="I516" i="8"/>
  <c r="H516" i="8"/>
  <c r="N516" i="8" s="1"/>
  <c r="G516" i="8"/>
  <c r="M516" i="8" s="1"/>
  <c r="L515" i="8"/>
  <c r="K515" i="8"/>
  <c r="I515" i="8"/>
  <c r="G515" i="8"/>
  <c r="M515" i="8" s="1"/>
  <c r="L514" i="8"/>
  <c r="K514" i="8"/>
  <c r="L513" i="8"/>
  <c r="K513" i="8"/>
  <c r="I513" i="8"/>
  <c r="G513" i="8"/>
  <c r="M513" i="8" s="1"/>
  <c r="L512" i="8"/>
  <c r="K512" i="8"/>
  <c r="N511" i="8"/>
  <c r="L511" i="8"/>
  <c r="K511" i="8"/>
  <c r="J511" i="8"/>
  <c r="I511" i="8"/>
  <c r="H511" i="8"/>
  <c r="G511" i="8"/>
  <c r="M511" i="8" s="1"/>
  <c r="L510" i="8"/>
  <c r="K510" i="8"/>
  <c r="G510" i="8"/>
  <c r="M510" i="8" s="1"/>
  <c r="L509" i="8"/>
  <c r="K509" i="8"/>
  <c r="I509" i="8"/>
  <c r="L508" i="8"/>
  <c r="K508" i="8"/>
  <c r="I508" i="8"/>
  <c r="L507" i="8"/>
  <c r="K507" i="8"/>
  <c r="N506" i="8"/>
  <c r="L506" i="8"/>
  <c r="K506" i="8"/>
  <c r="J506" i="8"/>
  <c r="I506" i="8"/>
  <c r="H506" i="8"/>
  <c r="G506" i="8"/>
  <c r="M506" i="8" s="1"/>
  <c r="L505" i="8"/>
  <c r="K505" i="8"/>
  <c r="J505" i="8"/>
  <c r="I505" i="8"/>
  <c r="G505" i="8"/>
  <c r="M505" i="8" s="1"/>
  <c r="L504" i="8"/>
  <c r="K504" i="8"/>
  <c r="I504" i="8"/>
  <c r="G504" i="8"/>
  <c r="M504" i="8" s="1"/>
  <c r="M503" i="8"/>
  <c r="L503" i="8"/>
  <c r="K503" i="8"/>
  <c r="J503" i="8"/>
  <c r="I503" i="8"/>
  <c r="G503" i="8"/>
  <c r="L502" i="8"/>
  <c r="K502" i="8"/>
  <c r="J502" i="8"/>
  <c r="I502" i="8"/>
  <c r="H502" i="8"/>
  <c r="N502" i="8" s="1"/>
  <c r="G502" i="8"/>
  <c r="M502" i="8" s="1"/>
  <c r="M501" i="8"/>
  <c r="L501" i="8"/>
  <c r="K501" i="8"/>
  <c r="J501" i="8"/>
  <c r="I501" i="8"/>
  <c r="G501" i="8"/>
  <c r="M500" i="8"/>
  <c r="L500" i="8"/>
  <c r="K500" i="8"/>
  <c r="J500" i="8"/>
  <c r="I500" i="8"/>
  <c r="H500" i="8"/>
  <c r="N500" i="8" s="1"/>
  <c r="G500" i="8"/>
  <c r="L499" i="8"/>
  <c r="K499" i="8"/>
  <c r="M498" i="8"/>
  <c r="L498" i="8"/>
  <c r="K498" i="8"/>
  <c r="J498" i="8"/>
  <c r="I498" i="8"/>
  <c r="G498" i="8"/>
  <c r="L497" i="8"/>
  <c r="K497" i="8"/>
  <c r="M496" i="8"/>
  <c r="L496" i="8"/>
  <c r="K496" i="8"/>
  <c r="J496" i="8"/>
  <c r="I496" i="8"/>
  <c r="G496" i="8"/>
  <c r="L495" i="8"/>
  <c r="K495" i="8"/>
  <c r="I495" i="8"/>
  <c r="L494" i="8"/>
  <c r="K494" i="8"/>
  <c r="I494" i="8"/>
  <c r="G494" i="8"/>
  <c r="M494" i="8" s="1"/>
  <c r="L493" i="8"/>
  <c r="K493" i="8"/>
  <c r="I493" i="8"/>
  <c r="L492" i="8"/>
  <c r="K492" i="8"/>
  <c r="H492" i="8"/>
  <c r="N492" i="8" s="1"/>
  <c r="G492" i="8"/>
  <c r="M492" i="8" s="1"/>
  <c r="L491" i="8"/>
  <c r="K491" i="8"/>
  <c r="G491" i="8"/>
  <c r="M491" i="8" s="1"/>
  <c r="N490" i="8"/>
  <c r="L490" i="8"/>
  <c r="K490" i="8"/>
  <c r="J490" i="8"/>
  <c r="I490" i="8"/>
  <c r="H490" i="8"/>
  <c r="G490" i="8"/>
  <c r="M490" i="8" s="1"/>
  <c r="L489" i="8"/>
  <c r="K489" i="8"/>
  <c r="I489" i="8"/>
  <c r="G489" i="8"/>
  <c r="M489" i="8" s="1"/>
  <c r="L488" i="8"/>
  <c r="K488" i="8"/>
  <c r="J488" i="8"/>
  <c r="I488" i="8"/>
  <c r="H488" i="8"/>
  <c r="N488" i="8" s="1"/>
  <c r="G488" i="8"/>
  <c r="M488" i="8" s="1"/>
  <c r="L487" i="8"/>
  <c r="K487" i="8"/>
  <c r="G487" i="8"/>
  <c r="M487" i="8" s="1"/>
  <c r="L486" i="8"/>
  <c r="K486" i="8"/>
  <c r="G486" i="8"/>
  <c r="M486" i="8" s="1"/>
  <c r="L485" i="8"/>
  <c r="K485" i="8"/>
  <c r="L484" i="8"/>
  <c r="K484" i="8"/>
  <c r="L483" i="8"/>
  <c r="K483" i="8"/>
  <c r="N482" i="8"/>
  <c r="M482" i="8"/>
  <c r="L482" i="8"/>
  <c r="K482" i="8"/>
  <c r="I482" i="8"/>
  <c r="H482" i="8"/>
  <c r="G482" i="8"/>
  <c r="L481" i="8"/>
  <c r="K481" i="8"/>
  <c r="M480" i="8"/>
  <c r="L480" i="8"/>
  <c r="K480" i="8"/>
  <c r="J480" i="8"/>
  <c r="I480" i="8"/>
  <c r="G480" i="8"/>
  <c r="L479" i="8"/>
  <c r="K479" i="8"/>
  <c r="I479" i="8"/>
  <c r="H479" i="8"/>
  <c r="N479" i="8" s="1"/>
  <c r="G479" i="8"/>
  <c r="M479" i="8" s="1"/>
  <c r="L478" i="8"/>
  <c r="K478" i="8"/>
  <c r="M477" i="8"/>
  <c r="L477" i="8"/>
  <c r="K477" i="8"/>
  <c r="J477" i="8"/>
  <c r="I477" i="8"/>
  <c r="H477" i="8"/>
  <c r="N477" i="8" s="1"/>
  <c r="G477" i="8"/>
  <c r="L476" i="8"/>
  <c r="K476" i="8"/>
  <c r="N475" i="8"/>
  <c r="L475" i="8"/>
  <c r="K475" i="8"/>
  <c r="I475" i="8"/>
  <c r="H475" i="8"/>
  <c r="G475" i="8"/>
  <c r="M475" i="8" s="1"/>
  <c r="L474" i="8"/>
  <c r="K474" i="8"/>
  <c r="J474" i="8"/>
  <c r="I474" i="8"/>
  <c r="H474" i="8"/>
  <c r="N474" i="8" s="1"/>
  <c r="L473" i="8"/>
  <c r="K473" i="8"/>
  <c r="L472" i="8"/>
  <c r="K472" i="8"/>
  <c r="H472" i="8"/>
  <c r="N472" i="8" s="1"/>
  <c r="G472" i="8"/>
  <c r="M472" i="8" s="1"/>
  <c r="L471" i="8"/>
  <c r="K471" i="8"/>
  <c r="L470" i="8"/>
  <c r="K470" i="8"/>
  <c r="L469" i="8"/>
  <c r="K469" i="8"/>
  <c r="I469" i="8"/>
  <c r="G469" i="8"/>
  <c r="M469" i="8" s="1"/>
  <c r="N468" i="8"/>
  <c r="L468" i="8"/>
  <c r="K468" i="8"/>
  <c r="I468" i="8"/>
  <c r="H468" i="8"/>
  <c r="G468" i="8"/>
  <c r="M468" i="8" s="1"/>
  <c r="L467" i="8"/>
  <c r="K467" i="8"/>
  <c r="J467" i="8"/>
  <c r="I467" i="8"/>
  <c r="G467" i="8"/>
  <c r="M467" i="8" s="1"/>
  <c r="L466" i="8"/>
  <c r="K466" i="8"/>
  <c r="I466" i="8"/>
  <c r="H466" i="8"/>
  <c r="N466" i="8" s="1"/>
  <c r="M465" i="8"/>
  <c r="L465" i="8"/>
  <c r="K465" i="8"/>
  <c r="J465" i="8"/>
  <c r="I465" i="8"/>
  <c r="G465" i="8"/>
  <c r="L464" i="8"/>
  <c r="K464" i="8"/>
  <c r="I464" i="8"/>
  <c r="H464" i="8"/>
  <c r="N464" i="8" s="1"/>
  <c r="N463" i="8"/>
  <c r="L463" i="8"/>
  <c r="K463" i="8"/>
  <c r="J463" i="8"/>
  <c r="I463" i="8"/>
  <c r="H463" i="8"/>
  <c r="G463" i="8"/>
  <c r="M463" i="8" s="1"/>
  <c r="L462" i="8"/>
  <c r="K462" i="8"/>
  <c r="I462" i="8"/>
  <c r="L461" i="8"/>
  <c r="K461" i="8"/>
  <c r="L460" i="8"/>
  <c r="K460" i="8"/>
  <c r="G460" i="8"/>
  <c r="M460" i="8" s="1"/>
  <c r="L459" i="8"/>
  <c r="K459" i="8"/>
  <c r="N458" i="8"/>
  <c r="M458" i="8"/>
  <c r="L458" i="8"/>
  <c r="K458" i="8"/>
  <c r="J458" i="8"/>
  <c r="I458" i="8"/>
  <c r="H458" i="8"/>
  <c r="G458" i="8"/>
  <c r="L457" i="8"/>
  <c r="K457" i="8"/>
  <c r="I457" i="8"/>
  <c r="H457" i="8"/>
  <c r="N457" i="8" s="1"/>
  <c r="N456" i="8"/>
  <c r="L456" i="8"/>
  <c r="K456" i="8"/>
  <c r="J456" i="8"/>
  <c r="I456" i="8"/>
  <c r="H456" i="8"/>
  <c r="G456" i="8"/>
  <c r="M456" i="8" s="1"/>
  <c r="L455" i="8"/>
  <c r="K455" i="8"/>
  <c r="J455" i="8"/>
  <c r="H455" i="8"/>
  <c r="N455" i="8" s="1"/>
  <c r="L454" i="8"/>
  <c r="K454" i="8"/>
  <c r="H454" i="8"/>
  <c r="N454" i="8" s="1"/>
  <c r="L453" i="8"/>
  <c r="K453" i="8"/>
  <c r="J453" i="8"/>
  <c r="I453" i="8"/>
  <c r="H453" i="8"/>
  <c r="N453" i="8" s="1"/>
  <c r="G453" i="8"/>
  <c r="M453" i="8" s="1"/>
  <c r="N452" i="8"/>
  <c r="L452" i="8"/>
  <c r="K452" i="8"/>
  <c r="J452" i="8"/>
  <c r="H452" i="8"/>
  <c r="G452" i="8"/>
  <c r="M452" i="8" s="1"/>
  <c r="L451" i="8"/>
  <c r="K451" i="8"/>
  <c r="L450" i="8"/>
  <c r="K450" i="8"/>
  <c r="L449" i="8"/>
  <c r="K449" i="8"/>
  <c r="J449" i="8"/>
  <c r="H449" i="8"/>
  <c r="N449" i="8" s="1"/>
  <c r="N448" i="8"/>
  <c r="L448" i="8"/>
  <c r="K448" i="8"/>
  <c r="H448" i="8"/>
  <c r="N447" i="8"/>
  <c r="L447" i="8"/>
  <c r="K447" i="8"/>
  <c r="I447" i="8"/>
  <c r="H447" i="8"/>
  <c r="G447" i="8"/>
  <c r="M447" i="8" s="1"/>
  <c r="L446" i="8"/>
  <c r="K446" i="8"/>
  <c r="L445" i="8"/>
  <c r="K445" i="8"/>
  <c r="I445" i="8"/>
  <c r="G445" i="8"/>
  <c r="M445" i="8" s="1"/>
  <c r="N444" i="8"/>
  <c r="M444" i="8"/>
  <c r="L444" i="8"/>
  <c r="K444" i="8"/>
  <c r="I444" i="8"/>
  <c r="H444" i="8"/>
  <c r="G444" i="8"/>
  <c r="L443" i="8"/>
  <c r="K443" i="8"/>
  <c r="H443" i="8"/>
  <c r="N443" i="8" s="1"/>
  <c r="L442" i="8"/>
  <c r="K442" i="8"/>
  <c r="N441" i="8"/>
  <c r="M441" i="8"/>
  <c r="L441" i="8"/>
  <c r="K441" i="8"/>
  <c r="J441" i="8"/>
  <c r="I441" i="8"/>
  <c r="H441" i="8"/>
  <c r="G441" i="8"/>
  <c r="N440" i="8"/>
  <c r="M440" i="8"/>
  <c r="L440" i="8"/>
  <c r="K440" i="8"/>
  <c r="J440" i="8"/>
  <c r="I440" i="8"/>
  <c r="H440" i="8"/>
  <c r="G440" i="8"/>
  <c r="N439" i="8"/>
  <c r="M439" i="8"/>
  <c r="L439" i="8"/>
  <c r="K439" i="8"/>
  <c r="J439" i="8"/>
  <c r="I439" i="8"/>
  <c r="H439" i="8"/>
  <c r="G439" i="8"/>
  <c r="L438" i="8"/>
  <c r="K438" i="8"/>
  <c r="L437" i="8"/>
  <c r="K437" i="8"/>
  <c r="L436" i="8"/>
  <c r="K436" i="8"/>
  <c r="L435" i="8"/>
  <c r="K435" i="8"/>
  <c r="L434" i="8"/>
  <c r="K434" i="8"/>
  <c r="L433" i="8"/>
  <c r="K433" i="8"/>
  <c r="I433" i="8"/>
  <c r="G433" i="8"/>
  <c r="M433" i="8" s="1"/>
  <c r="L432" i="8"/>
  <c r="K432" i="8"/>
  <c r="N431" i="8"/>
  <c r="L431" i="8"/>
  <c r="K431" i="8"/>
  <c r="J431" i="8"/>
  <c r="I431" i="8"/>
  <c r="H431" i="8"/>
  <c r="G431" i="8"/>
  <c r="M431" i="8" s="1"/>
  <c r="L430" i="8"/>
  <c r="K430" i="8"/>
  <c r="L429" i="8"/>
  <c r="K429" i="8"/>
  <c r="L428" i="8"/>
  <c r="K428" i="8"/>
  <c r="L427" i="8"/>
  <c r="K427" i="8"/>
  <c r="J427" i="8"/>
  <c r="L426" i="8"/>
  <c r="K426" i="8"/>
  <c r="M425" i="8"/>
  <c r="L425" i="8"/>
  <c r="K425" i="8"/>
  <c r="I425" i="8"/>
  <c r="H425" i="8"/>
  <c r="N425" i="8" s="1"/>
  <c r="G425" i="8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L419" i="8"/>
  <c r="K419" i="8"/>
  <c r="L418" i="8"/>
  <c r="K418" i="8"/>
  <c r="J418" i="8"/>
  <c r="I418" i="8"/>
  <c r="H418" i="8"/>
  <c r="N418" i="8" s="1"/>
  <c r="G418" i="8"/>
  <c r="M418" i="8" s="1"/>
  <c r="N417" i="8"/>
  <c r="L417" i="8"/>
  <c r="K417" i="8"/>
  <c r="I417" i="8"/>
  <c r="H417" i="8"/>
  <c r="G417" i="8"/>
  <c r="M417" i="8" s="1"/>
  <c r="L416" i="8"/>
  <c r="K416" i="8"/>
  <c r="J416" i="8"/>
  <c r="I416" i="8"/>
  <c r="L415" i="8"/>
  <c r="K415" i="8"/>
  <c r="J415" i="8"/>
  <c r="I415" i="8"/>
  <c r="H415" i="8"/>
  <c r="N415" i="8" s="1"/>
  <c r="L414" i="8"/>
  <c r="K414" i="8"/>
  <c r="J414" i="8"/>
  <c r="I414" i="8"/>
  <c r="L413" i="8"/>
  <c r="K413" i="8"/>
  <c r="J413" i="8"/>
  <c r="N412" i="8"/>
  <c r="L412" i="8"/>
  <c r="K412" i="8"/>
  <c r="J412" i="8"/>
  <c r="H412" i="8"/>
  <c r="G412" i="8"/>
  <c r="M412" i="8" s="1"/>
  <c r="L411" i="8"/>
  <c r="K411" i="8"/>
  <c r="I411" i="8"/>
  <c r="H411" i="8"/>
  <c r="N411" i="8" s="1"/>
  <c r="L410" i="8"/>
  <c r="K410" i="8"/>
  <c r="N409" i="8"/>
  <c r="L409" i="8"/>
  <c r="K409" i="8"/>
  <c r="H409" i="8"/>
  <c r="L408" i="8"/>
  <c r="K408" i="8"/>
  <c r="L407" i="8"/>
  <c r="K407" i="8"/>
  <c r="L406" i="8"/>
  <c r="K406" i="8"/>
  <c r="L405" i="8"/>
  <c r="K405" i="8"/>
  <c r="L404" i="8"/>
  <c r="K404" i="8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J401" i="8"/>
  <c r="L400" i="8"/>
  <c r="K400" i="8"/>
  <c r="J400" i="8"/>
  <c r="I400" i="8"/>
  <c r="L399" i="8"/>
  <c r="K399" i="8"/>
  <c r="J399" i="8"/>
  <c r="I399" i="8"/>
  <c r="H399" i="8"/>
  <c r="N399" i="8" s="1"/>
  <c r="L398" i="8"/>
  <c r="K398" i="8"/>
  <c r="I398" i="8"/>
  <c r="G398" i="8"/>
  <c r="M398" i="8" s="1"/>
  <c r="N397" i="8"/>
  <c r="L397" i="8"/>
  <c r="K397" i="8"/>
  <c r="J397" i="8"/>
  <c r="I397" i="8"/>
  <c r="H397" i="8"/>
  <c r="G397" i="8"/>
  <c r="M397" i="8" s="1"/>
  <c r="L396" i="8"/>
  <c r="K396" i="8"/>
  <c r="L395" i="8"/>
  <c r="K395" i="8"/>
  <c r="L394" i="8"/>
  <c r="K394" i="8"/>
  <c r="I394" i="8"/>
  <c r="G394" i="8"/>
  <c r="M394" i="8" s="1"/>
  <c r="L393" i="8"/>
  <c r="K393" i="8"/>
  <c r="J393" i="8"/>
  <c r="I393" i="8"/>
  <c r="H393" i="8"/>
  <c r="N393" i="8" s="1"/>
  <c r="L392" i="8"/>
  <c r="K392" i="8"/>
  <c r="L391" i="8"/>
  <c r="K391" i="8"/>
  <c r="L390" i="8"/>
  <c r="K390" i="8"/>
  <c r="J390" i="8"/>
  <c r="L389" i="8"/>
  <c r="K389" i="8"/>
  <c r="L388" i="8"/>
  <c r="K388" i="8"/>
  <c r="J388" i="8"/>
  <c r="L387" i="8"/>
  <c r="K387" i="8"/>
  <c r="L386" i="8"/>
  <c r="K386" i="8"/>
  <c r="L385" i="8"/>
  <c r="K385" i="8"/>
  <c r="J385" i="8"/>
  <c r="L384" i="8"/>
  <c r="K384" i="8"/>
  <c r="L383" i="8"/>
  <c r="K383" i="8"/>
  <c r="L382" i="8"/>
  <c r="K382" i="8"/>
  <c r="J382" i="8"/>
  <c r="I382" i="8"/>
  <c r="L381" i="8"/>
  <c r="K381" i="8"/>
  <c r="J381" i="8"/>
  <c r="I381" i="8"/>
  <c r="L380" i="8"/>
  <c r="K380" i="8"/>
  <c r="L379" i="8"/>
  <c r="K379" i="8"/>
  <c r="L378" i="8"/>
  <c r="K378" i="8"/>
  <c r="L377" i="8"/>
  <c r="K377" i="8"/>
  <c r="N376" i="8"/>
  <c r="M376" i="8"/>
  <c r="L376" i="8"/>
  <c r="K376" i="8"/>
  <c r="J376" i="8"/>
  <c r="I376" i="8"/>
  <c r="H376" i="8"/>
  <c r="G376" i="8"/>
  <c r="N375" i="8"/>
  <c r="M375" i="8"/>
  <c r="L375" i="8"/>
  <c r="K375" i="8"/>
  <c r="J375" i="8"/>
  <c r="I375" i="8"/>
  <c r="H375" i="8"/>
  <c r="G375" i="8"/>
  <c r="L374" i="8"/>
  <c r="K374" i="8"/>
  <c r="J374" i="8"/>
  <c r="G374" i="8"/>
  <c r="M374" i="8" s="1"/>
  <c r="L373" i="8"/>
  <c r="K373" i="8"/>
  <c r="J373" i="8"/>
  <c r="H373" i="8"/>
  <c r="N373" i="8" s="1"/>
  <c r="N372" i="8"/>
  <c r="L372" i="8"/>
  <c r="K372" i="8"/>
  <c r="H372" i="8"/>
  <c r="F371" i="8"/>
  <c r="J602" i="8" s="1"/>
  <c r="E371" i="8"/>
  <c r="I602" i="8" s="1"/>
  <c r="D371" i="8"/>
  <c r="H603" i="8" s="1"/>
  <c r="N603" i="8" s="1"/>
  <c r="C371" i="8"/>
  <c r="G597" i="8" s="1"/>
  <c r="M597" i="8" s="1"/>
  <c r="L363" i="8"/>
  <c r="K363" i="8"/>
  <c r="J363" i="8"/>
  <c r="I363" i="8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I361" i="8"/>
  <c r="H361" i="8"/>
  <c r="N361" i="8" s="1"/>
  <c r="G361" i="8"/>
  <c r="M361" i="8" s="1"/>
  <c r="N360" i="8"/>
  <c r="L360" i="8"/>
  <c r="K360" i="8"/>
  <c r="J360" i="8"/>
  <c r="I360" i="8"/>
  <c r="H360" i="8"/>
  <c r="G360" i="8"/>
  <c r="M360" i="8" s="1"/>
  <c r="N359" i="8"/>
  <c r="L359" i="8"/>
  <c r="K359" i="8"/>
  <c r="J359" i="8"/>
  <c r="I359" i="8"/>
  <c r="H359" i="8"/>
  <c r="G359" i="8"/>
  <c r="M359" i="8" s="1"/>
  <c r="L358" i="8"/>
  <c r="K358" i="8"/>
  <c r="I358" i="8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G356" i="8"/>
  <c r="M356" i="8" s="1"/>
  <c r="N355" i="8"/>
  <c r="M355" i="8"/>
  <c r="L355" i="8"/>
  <c r="K355" i="8"/>
  <c r="J355" i="8"/>
  <c r="I355" i="8"/>
  <c r="H355" i="8"/>
  <c r="G355" i="8"/>
  <c r="N354" i="8"/>
  <c r="M354" i="8"/>
  <c r="L354" i="8"/>
  <c r="K354" i="8"/>
  <c r="I354" i="8"/>
  <c r="H354" i="8"/>
  <c r="G354" i="8"/>
  <c r="M353" i="8"/>
  <c r="L353" i="8"/>
  <c r="K353" i="8"/>
  <c r="J353" i="8"/>
  <c r="I353" i="8"/>
  <c r="H353" i="8"/>
  <c r="N353" i="8" s="1"/>
  <c r="G353" i="8"/>
  <c r="M352" i="8"/>
  <c r="L352" i="8"/>
  <c r="K352" i="8"/>
  <c r="J352" i="8"/>
  <c r="I352" i="8"/>
  <c r="H352" i="8"/>
  <c r="N352" i="8" s="1"/>
  <c r="G352" i="8"/>
  <c r="M351" i="8"/>
  <c r="L351" i="8"/>
  <c r="K351" i="8"/>
  <c r="J351" i="8"/>
  <c r="I351" i="8"/>
  <c r="H351" i="8"/>
  <c r="N351" i="8" s="1"/>
  <c r="G351" i="8"/>
  <c r="L350" i="8"/>
  <c r="K350" i="8"/>
  <c r="H350" i="8"/>
  <c r="N350" i="8" s="1"/>
  <c r="G350" i="8"/>
  <c r="M350" i="8" s="1"/>
  <c r="N349" i="8"/>
  <c r="L349" i="8"/>
  <c r="K349" i="8"/>
  <c r="J349" i="8"/>
  <c r="H349" i="8"/>
  <c r="G349" i="8"/>
  <c r="M349" i="8" s="1"/>
  <c r="L348" i="8"/>
  <c r="K348" i="8"/>
  <c r="J348" i="8"/>
  <c r="I348" i="8"/>
  <c r="G348" i="8"/>
  <c r="M348" i="8" s="1"/>
  <c r="L347" i="8"/>
  <c r="K347" i="8"/>
  <c r="N346" i="8"/>
  <c r="M346" i="8"/>
  <c r="L346" i="8"/>
  <c r="K346" i="8"/>
  <c r="J346" i="8"/>
  <c r="I346" i="8"/>
  <c r="H346" i="8"/>
  <c r="G346" i="8"/>
  <c r="N345" i="8"/>
  <c r="M345" i="8"/>
  <c r="L345" i="8"/>
  <c r="K345" i="8"/>
  <c r="J345" i="8"/>
  <c r="I345" i="8"/>
  <c r="H345" i="8"/>
  <c r="G345" i="8"/>
  <c r="N344" i="8"/>
  <c r="M344" i="8"/>
  <c r="L344" i="8"/>
  <c r="K344" i="8"/>
  <c r="J344" i="8"/>
  <c r="I344" i="8"/>
  <c r="H344" i="8"/>
  <c r="G344" i="8"/>
  <c r="L343" i="8"/>
  <c r="K343" i="8"/>
  <c r="H343" i="8"/>
  <c r="N343" i="8" s="1"/>
  <c r="G343" i="8"/>
  <c r="M343" i="8" s="1"/>
  <c r="L342" i="8"/>
  <c r="K342" i="8"/>
  <c r="I342" i="8"/>
  <c r="H342" i="8"/>
  <c r="N342" i="8" s="1"/>
  <c r="M341" i="8"/>
  <c r="L341" i="8"/>
  <c r="K341" i="8"/>
  <c r="J341" i="8"/>
  <c r="I341" i="8"/>
  <c r="H341" i="8"/>
  <c r="N341" i="8" s="1"/>
  <c r="G341" i="8"/>
  <c r="M340" i="8"/>
  <c r="L340" i="8"/>
  <c r="K340" i="8"/>
  <c r="I340" i="8"/>
  <c r="H340" i="8"/>
  <c r="N340" i="8" s="1"/>
  <c r="G340" i="8"/>
  <c r="L339" i="8"/>
  <c r="K339" i="8"/>
  <c r="J339" i="8"/>
  <c r="I339" i="8"/>
  <c r="H339" i="8"/>
  <c r="N339" i="8" s="1"/>
  <c r="G339" i="8"/>
  <c r="M339" i="8" s="1"/>
  <c r="L338" i="8"/>
  <c r="K338" i="8"/>
  <c r="N337" i="8"/>
  <c r="M337" i="8"/>
  <c r="L337" i="8"/>
  <c r="K337" i="8"/>
  <c r="J337" i="8"/>
  <c r="I337" i="8"/>
  <c r="H337" i="8"/>
  <c r="G337" i="8"/>
  <c r="M336" i="8"/>
  <c r="L336" i="8"/>
  <c r="K336" i="8"/>
  <c r="J336" i="8"/>
  <c r="H336" i="8"/>
  <c r="N336" i="8" s="1"/>
  <c r="G336" i="8"/>
  <c r="L335" i="8"/>
  <c r="K335" i="8"/>
  <c r="J335" i="8"/>
  <c r="I335" i="8"/>
  <c r="H335" i="8"/>
  <c r="N335" i="8" s="1"/>
  <c r="N334" i="8"/>
  <c r="L334" i="8"/>
  <c r="K334" i="8"/>
  <c r="J334" i="8"/>
  <c r="I334" i="8"/>
  <c r="H334" i="8"/>
  <c r="G334" i="8"/>
  <c r="M334" i="8" s="1"/>
  <c r="M333" i="8"/>
  <c r="L333" i="8"/>
  <c r="K333" i="8"/>
  <c r="J333" i="8"/>
  <c r="I333" i="8"/>
  <c r="G333" i="8"/>
  <c r="M332" i="8"/>
  <c r="L332" i="8"/>
  <c r="K332" i="8"/>
  <c r="G332" i="8"/>
  <c r="M331" i="8"/>
  <c r="L331" i="8"/>
  <c r="K331" i="8"/>
  <c r="J331" i="8"/>
  <c r="I331" i="8"/>
  <c r="H331" i="8"/>
  <c r="N331" i="8" s="1"/>
  <c r="G331" i="8"/>
  <c r="M330" i="8"/>
  <c r="L330" i="8"/>
  <c r="K330" i="8"/>
  <c r="J330" i="8"/>
  <c r="I330" i="8"/>
  <c r="H330" i="8"/>
  <c r="N330" i="8" s="1"/>
  <c r="G330" i="8"/>
  <c r="L329" i="8"/>
  <c r="K329" i="8"/>
  <c r="L328" i="8"/>
  <c r="K328" i="8"/>
  <c r="L327" i="8"/>
  <c r="K327" i="8"/>
  <c r="N326" i="8"/>
  <c r="L326" i="8"/>
  <c r="K326" i="8"/>
  <c r="J326" i="8"/>
  <c r="I326" i="8"/>
  <c r="H326" i="8"/>
  <c r="G326" i="8"/>
  <c r="M326" i="8" s="1"/>
  <c r="L325" i="8"/>
  <c r="K325" i="8"/>
  <c r="L324" i="8"/>
  <c r="K324" i="8"/>
  <c r="M323" i="8"/>
  <c r="L323" i="8"/>
  <c r="K323" i="8"/>
  <c r="J323" i="8"/>
  <c r="I323" i="8"/>
  <c r="G323" i="8"/>
  <c r="M322" i="8"/>
  <c r="L322" i="8"/>
  <c r="K322" i="8"/>
  <c r="G322" i="8"/>
  <c r="L321" i="8"/>
  <c r="K321" i="8"/>
  <c r="I321" i="8"/>
  <c r="H321" i="8"/>
  <c r="N321" i="8" s="1"/>
  <c r="L320" i="8"/>
  <c r="K320" i="8"/>
  <c r="I320" i="8"/>
  <c r="M319" i="8"/>
  <c r="L319" i="8"/>
  <c r="K319" i="8"/>
  <c r="J319" i="8"/>
  <c r="I319" i="8"/>
  <c r="H319" i="8"/>
  <c r="N319" i="8" s="1"/>
  <c r="G319" i="8"/>
  <c r="L318" i="8"/>
  <c r="K318" i="8"/>
  <c r="I318" i="8"/>
  <c r="L317" i="8"/>
  <c r="K317" i="8"/>
  <c r="J317" i="8"/>
  <c r="I317" i="8"/>
  <c r="G317" i="8"/>
  <c r="M317" i="8" s="1"/>
  <c r="N316" i="8"/>
  <c r="M316" i="8"/>
  <c r="L316" i="8"/>
  <c r="K316" i="8"/>
  <c r="J316" i="8"/>
  <c r="I316" i="8"/>
  <c r="H316" i="8"/>
  <c r="G316" i="8"/>
  <c r="M315" i="8"/>
  <c r="L315" i="8"/>
  <c r="K315" i="8"/>
  <c r="I315" i="8"/>
  <c r="H315" i="8"/>
  <c r="N315" i="8" s="1"/>
  <c r="G315" i="8"/>
  <c r="M314" i="8"/>
  <c r="L314" i="8"/>
  <c r="K314" i="8"/>
  <c r="J314" i="8"/>
  <c r="I314" i="8"/>
  <c r="H314" i="8"/>
  <c r="N314" i="8" s="1"/>
  <c r="G314" i="8"/>
  <c r="M313" i="8"/>
  <c r="L313" i="8"/>
  <c r="K313" i="8"/>
  <c r="J313" i="8"/>
  <c r="I313" i="8"/>
  <c r="H313" i="8"/>
  <c r="N313" i="8" s="1"/>
  <c r="G313" i="8"/>
  <c r="L312" i="8"/>
  <c r="K312" i="8"/>
  <c r="L311" i="8"/>
  <c r="K311" i="8"/>
  <c r="L310" i="8"/>
  <c r="K310" i="8"/>
  <c r="J310" i="8"/>
  <c r="L309" i="8"/>
  <c r="K309" i="8"/>
  <c r="L308" i="8"/>
  <c r="K308" i="8"/>
  <c r="I308" i="8"/>
  <c r="H308" i="8"/>
  <c r="N308" i="8" s="1"/>
  <c r="L307" i="8"/>
  <c r="K307" i="8"/>
  <c r="I307" i="8"/>
  <c r="L306" i="8"/>
  <c r="K306" i="8"/>
  <c r="I306" i="8"/>
  <c r="N305" i="8"/>
  <c r="L305" i="8"/>
  <c r="K305" i="8"/>
  <c r="H305" i="8"/>
  <c r="L304" i="8"/>
  <c r="K304" i="8"/>
  <c r="I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L299" i="8"/>
  <c r="K299" i="8"/>
  <c r="I299" i="8"/>
  <c r="G299" i="8"/>
  <c r="M299" i="8" s="1"/>
  <c r="L298" i="8"/>
  <c r="K298" i="8"/>
  <c r="I298" i="8"/>
  <c r="G298" i="8"/>
  <c r="M298" i="8" s="1"/>
  <c r="L297" i="8"/>
  <c r="K297" i="8"/>
  <c r="J297" i="8"/>
  <c r="H297" i="8"/>
  <c r="N297" i="8" s="1"/>
  <c r="G297" i="8"/>
  <c r="M297" i="8" s="1"/>
  <c r="N296" i="8"/>
  <c r="L296" i="8"/>
  <c r="K296" i="8"/>
  <c r="J296" i="8"/>
  <c r="I296" i="8"/>
  <c r="H296" i="8"/>
  <c r="G296" i="8"/>
  <c r="M296" i="8" s="1"/>
  <c r="N295" i="8"/>
  <c r="L295" i="8"/>
  <c r="K295" i="8"/>
  <c r="J295" i="8"/>
  <c r="I295" i="8"/>
  <c r="H295" i="8"/>
  <c r="G295" i="8"/>
  <c r="M295" i="8" s="1"/>
  <c r="L294" i="8"/>
  <c r="K294" i="8"/>
  <c r="I294" i="8"/>
  <c r="L293" i="8"/>
  <c r="K293" i="8"/>
  <c r="I293" i="8"/>
  <c r="L292" i="8"/>
  <c r="K292" i="8"/>
  <c r="I292" i="8"/>
  <c r="L291" i="8"/>
  <c r="K291" i="8"/>
  <c r="J291" i="8"/>
  <c r="N290" i="8"/>
  <c r="L290" i="8"/>
  <c r="K290" i="8"/>
  <c r="J290" i="8"/>
  <c r="I290" i="8"/>
  <c r="H290" i="8"/>
  <c r="G290" i="8"/>
  <c r="M290" i="8" s="1"/>
  <c r="M289" i="8"/>
  <c r="L289" i="8"/>
  <c r="K289" i="8"/>
  <c r="J289" i="8"/>
  <c r="I289" i="8"/>
  <c r="G289" i="8"/>
  <c r="L288" i="8"/>
  <c r="K288" i="8"/>
  <c r="I288" i="8"/>
  <c r="L287" i="8"/>
  <c r="K287" i="8"/>
  <c r="I287" i="8"/>
  <c r="G287" i="8"/>
  <c r="M287" i="8" s="1"/>
  <c r="L286" i="8"/>
  <c r="K286" i="8"/>
  <c r="I286" i="8"/>
  <c r="G286" i="8"/>
  <c r="M286" i="8" s="1"/>
  <c r="L285" i="8"/>
  <c r="K285" i="8"/>
  <c r="L284" i="8"/>
  <c r="K284" i="8"/>
  <c r="L283" i="8"/>
  <c r="K283" i="8"/>
  <c r="J283" i="8"/>
  <c r="M282" i="8"/>
  <c r="L282" i="8"/>
  <c r="K282" i="8"/>
  <c r="J282" i="8"/>
  <c r="I282" i="8"/>
  <c r="H282" i="8"/>
  <c r="N282" i="8" s="1"/>
  <c r="G282" i="8"/>
  <c r="L281" i="8"/>
  <c r="K281" i="8"/>
  <c r="N280" i="8"/>
  <c r="L280" i="8"/>
  <c r="K280" i="8"/>
  <c r="I280" i="8"/>
  <c r="H280" i="8"/>
  <c r="G280" i="8"/>
  <c r="M280" i="8" s="1"/>
  <c r="L279" i="8"/>
  <c r="K279" i="8"/>
  <c r="I279" i="8"/>
  <c r="H279" i="8"/>
  <c r="N279" i="8" s="1"/>
  <c r="N278" i="8"/>
  <c r="L278" i="8"/>
  <c r="K278" i="8"/>
  <c r="J278" i="8"/>
  <c r="I278" i="8"/>
  <c r="H278" i="8"/>
  <c r="G278" i="8"/>
  <c r="M278" i="8" s="1"/>
  <c r="L277" i="8"/>
  <c r="K277" i="8"/>
  <c r="L276" i="8"/>
  <c r="K276" i="8"/>
  <c r="J276" i="8"/>
  <c r="I276" i="8"/>
  <c r="L275" i="8"/>
  <c r="K275" i="8"/>
  <c r="J275" i="8"/>
  <c r="I275" i="8"/>
  <c r="G275" i="8"/>
  <c r="M275" i="8" s="1"/>
  <c r="N274" i="8"/>
  <c r="L274" i="8"/>
  <c r="K274" i="8"/>
  <c r="J274" i="8"/>
  <c r="I274" i="8"/>
  <c r="H274" i="8"/>
  <c r="G274" i="8"/>
  <c r="M274" i="8" s="1"/>
  <c r="N273" i="8"/>
  <c r="L273" i="8"/>
  <c r="K273" i="8"/>
  <c r="J273" i="8"/>
  <c r="I273" i="8"/>
  <c r="H273" i="8"/>
  <c r="G273" i="8"/>
  <c r="M273" i="8" s="1"/>
  <c r="L272" i="8"/>
  <c r="K272" i="8"/>
  <c r="I272" i="8"/>
  <c r="N271" i="8"/>
  <c r="L271" i="8"/>
  <c r="K271" i="8"/>
  <c r="H271" i="8"/>
  <c r="L270" i="8"/>
  <c r="K270" i="8"/>
  <c r="J270" i="8"/>
  <c r="L269" i="8"/>
  <c r="K269" i="8"/>
  <c r="I269" i="8"/>
  <c r="L268" i="8"/>
  <c r="K268" i="8"/>
  <c r="J268" i="8"/>
  <c r="I268" i="8"/>
  <c r="H268" i="8"/>
  <c r="N268" i="8" s="1"/>
  <c r="G268" i="8"/>
  <c r="M268" i="8" s="1"/>
  <c r="L267" i="8"/>
  <c r="K267" i="8"/>
  <c r="J267" i="8"/>
  <c r="L266" i="8"/>
  <c r="K266" i="8"/>
  <c r="L265" i="8"/>
  <c r="K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N263" i="8"/>
  <c r="M263" i="8"/>
  <c r="L263" i="8"/>
  <c r="K263" i="8"/>
  <c r="J263" i="8"/>
  <c r="I263" i="8"/>
  <c r="H263" i="8"/>
  <c r="G263" i="8"/>
  <c r="N262" i="8"/>
  <c r="M262" i="8"/>
  <c r="L262" i="8"/>
  <c r="K262" i="8"/>
  <c r="J262" i="8"/>
  <c r="I262" i="8"/>
  <c r="H262" i="8"/>
  <c r="G262" i="8"/>
  <c r="L261" i="8"/>
  <c r="K261" i="8"/>
  <c r="I261" i="8"/>
  <c r="L260" i="8"/>
  <c r="K260" i="8"/>
  <c r="J260" i="8"/>
  <c r="L259" i="8"/>
  <c r="K259" i="8"/>
  <c r="J259" i="8"/>
  <c r="I259" i="8"/>
  <c r="H259" i="8"/>
  <c r="N259" i="8" s="1"/>
  <c r="G259" i="8"/>
  <c r="M259" i="8" s="1"/>
  <c r="L258" i="8"/>
  <c r="K258" i="8"/>
  <c r="I258" i="8"/>
  <c r="L257" i="8"/>
  <c r="K257" i="8"/>
  <c r="J257" i="8"/>
  <c r="H257" i="8"/>
  <c r="N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L254" i="8"/>
  <c r="K254" i="8"/>
  <c r="I254" i="8"/>
  <c r="N253" i="8"/>
  <c r="L253" i="8"/>
  <c r="K253" i="8"/>
  <c r="H253" i="8"/>
  <c r="L252" i="8"/>
  <c r="K252" i="8"/>
  <c r="I252" i="8"/>
  <c r="M251" i="8"/>
  <c r="L251" i="8"/>
  <c r="K251" i="8"/>
  <c r="J251" i="8"/>
  <c r="I251" i="8"/>
  <c r="H251" i="8"/>
  <c r="N251" i="8" s="1"/>
  <c r="G251" i="8"/>
  <c r="M250" i="8"/>
  <c r="L250" i="8"/>
  <c r="K250" i="8"/>
  <c r="J250" i="8"/>
  <c r="I250" i="8"/>
  <c r="H250" i="8"/>
  <c r="N250" i="8" s="1"/>
  <c r="G250" i="8"/>
  <c r="M249" i="8"/>
  <c r="L249" i="8"/>
  <c r="K249" i="8"/>
  <c r="J249" i="8"/>
  <c r="I249" i="8"/>
  <c r="H249" i="8"/>
  <c r="N249" i="8" s="1"/>
  <c r="G249" i="8"/>
  <c r="L248" i="8"/>
  <c r="K248" i="8"/>
  <c r="N247" i="8"/>
  <c r="L247" i="8"/>
  <c r="K247" i="8"/>
  <c r="J247" i="8"/>
  <c r="I247" i="8"/>
  <c r="H247" i="8"/>
  <c r="G247" i="8"/>
  <c r="M247" i="8" s="1"/>
  <c r="N246" i="8"/>
  <c r="L246" i="8"/>
  <c r="K246" i="8"/>
  <c r="J246" i="8"/>
  <c r="I246" i="8"/>
  <c r="H246" i="8"/>
  <c r="G246" i="8"/>
  <c r="M246" i="8" s="1"/>
  <c r="N245" i="8"/>
  <c r="L245" i="8"/>
  <c r="K245" i="8"/>
  <c r="J245" i="8"/>
  <c r="I245" i="8"/>
  <c r="H245" i="8"/>
  <c r="G245" i="8"/>
  <c r="M245" i="8" s="1"/>
  <c r="L244" i="8"/>
  <c r="K244" i="8"/>
  <c r="J244" i="8"/>
  <c r="I244" i="8"/>
  <c r="L243" i="8"/>
  <c r="K243" i="8"/>
  <c r="J243" i="8"/>
  <c r="I243" i="8"/>
  <c r="L242" i="8"/>
  <c r="K242" i="8"/>
  <c r="I242" i="8"/>
  <c r="N241" i="8"/>
  <c r="M241" i="8"/>
  <c r="L241" i="8"/>
  <c r="K241" i="8"/>
  <c r="J241" i="8"/>
  <c r="I241" i="8"/>
  <c r="H241" i="8"/>
  <c r="G241" i="8"/>
  <c r="N240" i="8"/>
  <c r="M240" i="8"/>
  <c r="L240" i="8"/>
  <c r="K240" i="8"/>
  <c r="J240" i="8"/>
  <c r="I240" i="8"/>
  <c r="H240" i="8"/>
  <c r="G240" i="8"/>
  <c r="M239" i="8"/>
  <c r="L239" i="8"/>
  <c r="K239" i="8"/>
  <c r="G239" i="8"/>
  <c r="N238" i="8"/>
  <c r="M238" i="8"/>
  <c r="L238" i="8"/>
  <c r="K238" i="8"/>
  <c r="J238" i="8"/>
  <c r="I238" i="8"/>
  <c r="H238" i="8"/>
  <c r="G238" i="8"/>
  <c r="L237" i="8"/>
  <c r="K237" i="8"/>
  <c r="J237" i="8"/>
  <c r="I237" i="8"/>
  <c r="G237" i="8"/>
  <c r="M237" i="8" s="1"/>
  <c r="L236" i="8"/>
  <c r="K236" i="8"/>
  <c r="J236" i="8"/>
  <c r="I236" i="8"/>
  <c r="H236" i="8"/>
  <c r="N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M232" i="8"/>
  <c r="L232" i="8"/>
  <c r="K232" i="8"/>
  <c r="J232" i="8"/>
  <c r="I232" i="8"/>
  <c r="G232" i="8"/>
  <c r="L231" i="8"/>
  <c r="K231" i="8"/>
  <c r="I231" i="8"/>
  <c r="H231" i="8"/>
  <c r="N231" i="8" s="1"/>
  <c r="L230" i="8"/>
  <c r="K230" i="8"/>
  <c r="J230" i="8"/>
  <c r="L229" i="8"/>
  <c r="K229" i="8"/>
  <c r="J229" i="8"/>
  <c r="I229" i="8"/>
  <c r="H229" i="8"/>
  <c r="N229" i="8" s="1"/>
  <c r="G229" i="8"/>
  <c r="M229" i="8" s="1"/>
  <c r="M228" i="8"/>
  <c r="L228" i="8"/>
  <c r="K228" i="8"/>
  <c r="J228" i="8"/>
  <c r="I228" i="8"/>
  <c r="H228" i="8"/>
  <c r="N228" i="8" s="1"/>
  <c r="G228" i="8"/>
  <c r="L227" i="8"/>
  <c r="K227" i="8"/>
  <c r="I227" i="8"/>
  <c r="L226" i="8"/>
  <c r="K226" i="8"/>
  <c r="J226" i="8"/>
  <c r="L225" i="8"/>
  <c r="K225" i="8"/>
  <c r="L224" i="8"/>
  <c r="K224" i="8"/>
  <c r="J224" i="8"/>
  <c r="I224" i="8"/>
  <c r="G224" i="8"/>
  <c r="M224" i="8" s="1"/>
  <c r="N223" i="8"/>
  <c r="M223" i="8"/>
  <c r="L223" i="8"/>
  <c r="K223" i="8"/>
  <c r="J223" i="8"/>
  <c r="I223" i="8"/>
  <c r="H223" i="8"/>
  <c r="G223" i="8"/>
  <c r="L222" i="8"/>
  <c r="K222" i="8"/>
  <c r="I222" i="8"/>
  <c r="L221" i="8"/>
  <c r="K221" i="8"/>
  <c r="L220" i="8"/>
  <c r="K220" i="8"/>
  <c r="I220" i="8"/>
  <c r="L219" i="8"/>
  <c r="K219" i="8"/>
  <c r="L218" i="8"/>
  <c r="K218" i="8"/>
  <c r="I218" i="8"/>
  <c r="N217" i="8"/>
  <c r="L217" i="8"/>
  <c r="K217" i="8"/>
  <c r="J217" i="8"/>
  <c r="I217" i="8"/>
  <c r="H217" i="8"/>
  <c r="G217" i="8"/>
  <c r="M217" i="8" s="1"/>
  <c r="L216" i="8"/>
  <c r="K216" i="8"/>
  <c r="L215" i="8"/>
  <c r="K215" i="8"/>
  <c r="I215" i="8"/>
  <c r="M214" i="8"/>
  <c r="L214" i="8"/>
  <c r="K214" i="8"/>
  <c r="I214" i="8"/>
  <c r="H214" i="8"/>
  <c r="N214" i="8" s="1"/>
  <c r="G214" i="8"/>
  <c r="M213" i="8"/>
  <c r="L213" i="8"/>
  <c r="K213" i="8"/>
  <c r="J213" i="8"/>
  <c r="I213" i="8"/>
  <c r="H213" i="8"/>
  <c r="N213" i="8" s="1"/>
  <c r="G213" i="8"/>
  <c r="M212" i="8"/>
  <c r="L212" i="8"/>
  <c r="K212" i="8"/>
  <c r="J212" i="8"/>
  <c r="I212" i="8"/>
  <c r="H212" i="8"/>
  <c r="N212" i="8" s="1"/>
  <c r="G212" i="8"/>
  <c r="L211" i="8"/>
  <c r="K211" i="8"/>
  <c r="L210" i="8"/>
  <c r="K210" i="8"/>
  <c r="I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L206" i="8"/>
  <c r="K206" i="8"/>
  <c r="I206" i="8"/>
  <c r="H206" i="8"/>
  <c r="N206" i="8" s="1"/>
  <c r="G206" i="8"/>
  <c r="M206" i="8" s="1"/>
  <c r="N205" i="8"/>
  <c r="L205" i="8"/>
  <c r="K205" i="8"/>
  <c r="J205" i="8"/>
  <c r="I205" i="8"/>
  <c r="H205" i="8"/>
  <c r="L204" i="8"/>
  <c r="K204" i="8"/>
  <c r="J204" i="8"/>
  <c r="L203" i="8"/>
  <c r="K203" i="8"/>
  <c r="L202" i="8"/>
  <c r="K202" i="8"/>
  <c r="L201" i="8"/>
  <c r="K201" i="8"/>
  <c r="I201" i="8"/>
  <c r="N200" i="8"/>
  <c r="L200" i="8"/>
  <c r="K200" i="8"/>
  <c r="J200" i="8"/>
  <c r="I200" i="8"/>
  <c r="H200" i="8"/>
  <c r="M199" i="8"/>
  <c r="L199" i="8"/>
  <c r="K199" i="8"/>
  <c r="J199" i="8"/>
  <c r="I199" i="8"/>
  <c r="H199" i="8"/>
  <c r="N199" i="8" s="1"/>
  <c r="G199" i="8"/>
  <c r="L198" i="8"/>
  <c r="K198" i="8"/>
  <c r="I198" i="8"/>
  <c r="L197" i="8"/>
  <c r="K197" i="8"/>
  <c r="L196" i="8"/>
  <c r="K196" i="8"/>
  <c r="J196" i="8"/>
  <c r="I196" i="8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I193" i="8"/>
  <c r="M192" i="8"/>
  <c r="L192" i="8"/>
  <c r="K192" i="8"/>
  <c r="J192" i="8"/>
  <c r="I192" i="8"/>
  <c r="G192" i="8"/>
  <c r="M191" i="8"/>
  <c r="L191" i="8"/>
  <c r="K191" i="8"/>
  <c r="J191" i="8"/>
  <c r="I191" i="8"/>
  <c r="H191" i="8"/>
  <c r="N191" i="8" s="1"/>
  <c r="G191" i="8"/>
  <c r="L190" i="8"/>
  <c r="K190" i="8"/>
  <c r="J190" i="8"/>
  <c r="I190" i="8"/>
  <c r="L189" i="8"/>
  <c r="K189" i="8"/>
  <c r="J189" i="8"/>
  <c r="I189" i="8"/>
  <c r="I188" i="8"/>
  <c r="F188" i="8"/>
  <c r="E188" i="8"/>
  <c r="I336" i="8" s="1"/>
  <c r="D188" i="8"/>
  <c r="H363" i="8" s="1"/>
  <c r="N363" i="8" s="1"/>
  <c r="C188" i="8"/>
  <c r="G347" i="8" s="1"/>
  <c r="M34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J178" i="8"/>
  <c r="I178" i="8"/>
  <c r="L177" i="8"/>
  <c r="K177" i="8"/>
  <c r="I177" i="8"/>
  <c r="L176" i="8"/>
  <c r="K176" i="8"/>
  <c r="J176" i="8"/>
  <c r="I176" i="8"/>
  <c r="L175" i="8"/>
  <c r="K175" i="8"/>
  <c r="J175" i="8"/>
  <c r="I175" i="8"/>
  <c r="L174" i="8"/>
  <c r="K174" i="8"/>
  <c r="J174" i="8"/>
  <c r="L173" i="8"/>
  <c r="K173" i="8"/>
  <c r="J173" i="8"/>
  <c r="I173" i="8"/>
  <c r="G173" i="8"/>
  <c r="M173" i="8" s="1"/>
  <c r="L172" i="8"/>
  <c r="K172" i="8"/>
  <c r="J172" i="8"/>
  <c r="I172" i="8"/>
  <c r="G172" i="8"/>
  <c r="M172" i="8" s="1"/>
  <c r="L171" i="8"/>
  <c r="K171" i="8"/>
  <c r="I171" i="8"/>
  <c r="L170" i="8"/>
  <c r="K170" i="8"/>
  <c r="L169" i="8"/>
  <c r="K169" i="8"/>
  <c r="J169" i="8"/>
  <c r="I169" i="8"/>
  <c r="H169" i="8"/>
  <c r="N169" i="8" s="1"/>
  <c r="L168" i="8"/>
  <c r="K168" i="8"/>
  <c r="J168" i="8"/>
  <c r="N167" i="8"/>
  <c r="L167" i="8"/>
  <c r="K167" i="8"/>
  <c r="J167" i="8"/>
  <c r="I167" i="8"/>
  <c r="H167" i="8"/>
  <c r="G167" i="8"/>
  <c r="M167" i="8" s="1"/>
  <c r="L166" i="8"/>
  <c r="K166" i="8"/>
  <c r="I166" i="8"/>
  <c r="L165" i="8"/>
  <c r="K165" i="8"/>
  <c r="J165" i="8"/>
  <c r="I165" i="8"/>
  <c r="L164" i="8"/>
  <c r="K164" i="8"/>
  <c r="J164" i="8"/>
  <c r="I164" i="8"/>
  <c r="G164" i="8"/>
  <c r="M164" i="8" s="1"/>
  <c r="L163" i="8"/>
  <c r="K163" i="8"/>
  <c r="J163" i="8"/>
  <c r="I163" i="8"/>
  <c r="H163" i="8"/>
  <c r="N163" i="8" s="1"/>
  <c r="G163" i="8"/>
  <c r="M163" i="8" s="1"/>
  <c r="M162" i="8"/>
  <c r="L162" i="8"/>
  <c r="K162" i="8"/>
  <c r="J162" i="8"/>
  <c r="I162" i="8"/>
  <c r="H162" i="8"/>
  <c r="N162" i="8" s="1"/>
  <c r="G162" i="8"/>
  <c r="L161" i="8"/>
  <c r="K161" i="8"/>
  <c r="J161" i="8"/>
  <c r="I161" i="8"/>
  <c r="H161" i="8"/>
  <c r="N161" i="8" s="1"/>
  <c r="N160" i="8"/>
  <c r="L160" i="8"/>
  <c r="K160" i="8"/>
  <c r="J160" i="8"/>
  <c r="H160" i="8"/>
  <c r="G160" i="8"/>
  <c r="M160" i="8" s="1"/>
  <c r="N159" i="8"/>
  <c r="M159" i="8"/>
  <c r="L159" i="8"/>
  <c r="K159" i="8"/>
  <c r="J159" i="8"/>
  <c r="I159" i="8"/>
  <c r="H159" i="8"/>
  <c r="G159" i="8"/>
  <c r="M158" i="8"/>
  <c r="L158" i="8"/>
  <c r="K158" i="8"/>
  <c r="J158" i="8"/>
  <c r="H158" i="8"/>
  <c r="N158" i="8" s="1"/>
  <c r="G158" i="8"/>
  <c r="M157" i="8"/>
  <c r="L157" i="8"/>
  <c r="K157" i="8"/>
  <c r="J157" i="8"/>
  <c r="I157" i="8"/>
  <c r="H157" i="8"/>
  <c r="N157" i="8" s="1"/>
  <c r="G157" i="8"/>
  <c r="L156" i="8"/>
  <c r="K156" i="8"/>
  <c r="J156" i="8"/>
  <c r="L155" i="8"/>
  <c r="K155" i="8"/>
  <c r="I155" i="8"/>
  <c r="G155" i="8"/>
  <c r="M155" i="8" s="1"/>
  <c r="L154" i="8"/>
  <c r="K154" i="8"/>
  <c r="I154" i="8"/>
  <c r="L153" i="8"/>
  <c r="K153" i="8"/>
  <c r="L152" i="8"/>
  <c r="K152" i="8"/>
  <c r="H152" i="8"/>
  <c r="N152" i="8" s="1"/>
  <c r="M151" i="8"/>
  <c r="L151" i="8"/>
  <c r="K151" i="8"/>
  <c r="J151" i="8"/>
  <c r="I151" i="8"/>
  <c r="H151" i="8"/>
  <c r="N151" i="8" s="1"/>
  <c r="G151" i="8"/>
  <c r="L150" i="8"/>
  <c r="K150" i="8"/>
  <c r="J150" i="8"/>
  <c r="L149" i="8"/>
  <c r="K149" i="8"/>
  <c r="I149" i="8"/>
  <c r="H149" i="8"/>
  <c r="N149" i="8" s="1"/>
  <c r="L148" i="8"/>
  <c r="K148" i="8"/>
  <c r="L147" i="8"/>
  <c r="K147" i="8"/>
  <c r="L146" i="8"/>
  <c r="K146" i="8"/>
  <c r="J146" i="8"/>
  <c r="L145" i="8"/>
  <c r="K145" i="8"/>
  <c r="I145" i="8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L141" i="8"/>
  <c r="K141" i="8"/>
  <c r="J141" i="8"/>
  <c r="L140" i="8"/>
  <c r="K140" i="8"/>
  <c r="J140" i="8"/>
  <c r="I140" i="8"/>
  <c r="H140" i="8"/>
  <c r="N140" i="8" s="1"/>
  <c r="G140" i="8"/>
  <c r="M140" i="8" s="1"/>
  <c r="L139" i="8"/>
  <c r="K139" i="8"/>
  <c r="I139" i="8"/>
  <c r="L138" i="8"/>
  <c r="K138" i="8"/>
  <c r="I138" i="8"/>
  <c r="H138" i="8"/>
  <c r="L137" i="8"/>
  <c r="K137" i="8"/>
  <c r="L136" i="8"/>
  <c r="K136" i="8"/>
  <c r="J136" i="8"/>
  <c r="H136" i="8"/>
  <c r="N136" i="8" s="1"/>
  <c r="L135" i="8"/>
  <c r="K135" i="8"/>
  <c r="J135" i="8"/>
  <c r="I135" i="8"/>
  <c r="M134" i="8"/>
  <c r="L134" i="8"/>
  <c r="K134" i="8"/>
  <c r="J134" i="8"/>
  <c r="H134" i="8"/>
  <c r="G134" i="8"/>
  <c r="L133" i="8"/>
  <c r="K133" i="8"/>
  <c r="J133" i="8"/>
  <c r="H133" i="8"/>
  <c r="N133" i="8" s="1"/>
  <c r="L132" i="8"/>
  <c r="K132" i="8"/>
  <c r="J132" i="8"/>
  <c r="H132" i="8"/>
  <c r="N132" i="8" s="1"/>
  <c r="N131" i="8"/>
  <c r="L131" i="8"/>
  <c r="K131" i="8"/>
  <c r="J131" i="8"/>
  <c r="I131" i="8"/>
  <c r="H131" i="8"/>
  <c r="G131" i="8"/>
  <c r="M131" i="8" s="1"/>
  <c r="N130" i="8"/>
  <c r="L130" i="8"/>
  <c r="K130" i="8"/>
  <c r="J130" i="8"/>
  <c r="H130" i="8"/>
  <c r="G130" i="8"/>
  <c r="M130" i="8" s="1"/>
  <c r="L129" i="8"/>
  <c r="K129" i="8"/>
  <c r="J129" i="8"/>
  <c r="L128" i="8"/>
  <c r="K128" i="8"/>
  <c r="I128" i="8"/>
  <c r="L127" i="8"/>
  <c r="K127" i="8"/>
  <c r="L126" i="8"/>
  <c r="K126" i="8"/>
  <c r="G126" i="8"/>
  <c r="M126" i="8" s="1"/>
  <c r="L125" i="8"/>
  <c r="K125" i="8"/>
  <c r="L124" i="8"/>
  <c r="K124" i="8"/>
  <c r="J124" i="8"/>
  <c r="L123" i="8"/>
  <c r="K123" i="8"/>
  <c r="I123" i="8"/>
  <c r="L122" i="8"/>
  <c r="K122" i="8"/>
  <c r="L121" i="8"/>
  <c r="K121" i="8"/>
  <c r="L120" i="8"/>
  <c r="K120" i="8"/>
  <c r="J120" i="8"/>
  <c r="M119" i="8"/>
  <c r="L119" i="8"/>
  <c r="K119" i="8"/>
  <c r="J119" i="8"/>
  <c r="I119" i="8"/>
  <c r="H119" i="8"/>
  <c r="N119" i="8" s="1"/>
  <c r="G119" i="8"/>
  <c r="L118" i="8"/>
  <c r="K118" i="8"/>
  <c r="I118" i="8"/>
  <c r="L117" i="8"/>
  <c r="K117" i="8"/>
  <c r="J117" i="8"/>
  <c r="I117" i="8"/>
  <c r="G117" i="8"/>
  <c r="M117" i="8" s="1"/>
  <c r="L116" i="8"/>
  <c r="K116" i="8"/>
  <c r="L115" i="8"/>
  <c r="K115" i="8"/>
  <c r="L114" i="8"/>
  <c r="K114" i="8"/>
  <c r="J114" i="8"/>
  <c r="I114" i="8"/>
  <c r="G114" i="8"/>
  <c r="M114" i="8" s="1"/>
  <c r="L113" i="8"/>
  <c r="K113" i="8"/>
  <c r="J113" i="8"/>
  <c r="I113" i="8"/>
  <c r="G113" i="8"/>
  <c r="M113" i="8" s="1"/>
  <c r="L112" i="8"/>
  <c r="K112" i="8"/>
  <c r="J112" i="8"/>
  <c r="L111" i="8"/>
  <c r="K111" i="8"/>
  <c r="I111" i="8"/>
  <c r="L110" i="8"/>
  <c r="K110" i="8"/>
  <c r="J110" i="8"/>
  <c r="I110" i="8"/>
  <c r="H110" i="8"/>
  <c r="N110" i="8" s="1"/>
  <c r="G110" i="8"/>
  <c r="M110" i="8" s="1"/>
  <c r="M109" i="8"/>
  <c r="L109" i="8"/>
  <c r="K109" i="8"/>
  <c r="G109" i="8"/>
  <c r="L108" i="8"/>
  <c r="K108" i="8"/>
  <c r="L107" i="8"/>
  <c r="K107" i="8"/>
  <c r="J107" i="8"/>
  <c r="I107" i="8"/>
  <c r="L106" i="8"/>
  <c r="K106" i="8"/>
  <c r="J106" i="8"/>
  <c r="L105" i="8"/>
  <c r="K105" i="8"/>
  <c r="I105" i="8"/>
  <c r="L104" i="8"/>
  <c r="K104" i="8"/>
  <c r="L103" i="8"/>
  <c r="K103" i="8"/>
  <c r="N102" i="8"/>
  <c r="L102" i="8"/>
  <c r="K102" i="8"/>
  <c r="J102" i="8"/>
  <c r="H102" i="8"/>
  <c r="G102" i="8"/>
  <c r="M102" i="8" s="1"/>
  <c r="L101" i="8"/>
  <c r="K101" i="8"/>
  <c r="J101" i="8"/>
  <c r="L100" i="8"/>
  <c r="K100" i="8"/>
  <c r="I100" i="8"/>
  <c r="L99" i="8"/>
  <c r="K99" i="8"/>
  <c r="L98" i="8"/>
  <c r="K98" i="8"/>
  <c r="J98" i="8"/>
  <c r="I98" i="8"/>
  <c r="G98" i="8"/>
  <c r="M98" i="8" s="1"/>
  <c r="L97" i="8"/>
  <c r="K97" i="8"/>
  <c r="J97" i="8"/>
  <c r="N96" i="8"/>
  <c r="L96" i="8"/>
  <c r="K96" i="8"/>
  <c r="J96" i="8"/>
  <c r="I96" i="8"/>
  <c r="H96" i="8"/>
  <c r="G96" i="8"/>
  <c r="M96" i="8" s="1"/>
  <c r="N95" i="8"/>
  <c r="L95" i="8"/>
  <c r="K95" i="8"/>
  <c r="J95" i="8"/>
  <c r="I95" i="8"/>
  <c r="H95" i="8"/>
  <c r="G95" i="8"/>
  <c r="M95" i="8" s="1"/>
  <c r="N94" i="8"/>
  <c r="L94" i="8"/>
  <c r="K94" i="8"/>
  <c r="J94" i="8"/>
  <c r="I94" i="8"/>
  <c r="H94" i="8"/>
  <c r="G94" i="8"/>
  <c r="M94" i="8" s="1"/>
  <c r="L93" i="8"/>
  <c r="K93" i="8"/>
  <c r="J93" i="8"/>
  <c r="L92" i="8"/>
  <c r="K92" i="8"/>
  <c r="I92" i="8"/>
  <c r="L91" i="8"/>
  <c r="K91" i="8"/>
  <c r="H91" i="8"/>
  <c r="G91" i="8"/>
  <c r="M91" i="8" s="1"/>
  <c r="M90" i="8"/>
  <c r="L90" i="8"/>
  <c r="K90" i="8"/>
  <c r="J90" i="8"/>
  <c r="I90" i="8"/>
  <c r="H90" i="8"/>
  <c r="N90" i="8" s="1"/>
  <c r="G90" i="8"/>
  <c r="L89" i="8"/>
  <c r="K89" i="8"/>
  <c r="J89" i="8"/>
  <c r="I89" i="8"/>
  <c r="H89" i="8"/>
  <c r="N89" i="8" s="1"/>
  <c r="G89" i="8"/>
  <c r="M89" i="8" s="1"/>
  <c r="L88" i="8"/>
  <c r="K88" i="8"/>
  <c r="M87" i="8"/>
  <c r="L87" i="8"/>
  <c r="K87" i="8"/>
  <c r="J87" i="8"/>
  <c r="I87" i="8"/>
  <c r="H87" i="8"/>
  <c r="N87" i="8" s="1"/>
  <c r="G87" i="8"/>
  <c r="L86" i="8"/>
  <c r="K86" i="8"/>
  <c r="L85" i="8"/>
  <c r="K85" i="8"/>
  <c r="J85" i="8"/>
  <c r="L84" i="8"/>
  <c r="K84" i="8"/>
  <c r="J84" i="8"/>
  <c r="I84" i="8"/>
  <c r="L83" i="8"/>
  <c r="K83" i="8"/>
  <c r="L82" i="8"/>
  <c r="K82" i="8"/>
  <c r="I81" i="8"/>
  <c r="F81" i="8"/>
  <c r="J177" i="8" s="1"/>
  <c r="E81" i="8"/>
  <c r="I170" i="8" s="1"/>
  <c r="D81" i="8"/>
  <c r="H170" i="8" s="1"/>
  <c r="N170" i="8" s="1"/>
  <c r="C81" i="8"/>
  <c r="G178" i="8" s="1"/>
  <c r="M178" i="8" s="1"/>
  <c r="L73" i="8"/>
  <c r="K73" i="8"/>
  <c r="H73" i="8"/>
  <c r="N73" i="8" s="1"/>
  <c r="L72" i="8"/>
  <c r="K72" i="8"/>
  <c r="H72" i="8"/>
  <c r="N72" i="8" s="1"/>
  <c r="G72" i="8"/>
  <c r="M72" i="8" s="1"/>
  <c r="L71" i="8"/>
  <c r="K71" i="8"/>
  <c r="I71" i="8"/>
  <c r="G71" i="8"/>
  <c r="M71" i="8" s="1"/>
  <c r="L70" i="8"/>
  <c r="K70" i="8"/>
  <c r="M69" i="8"/>
  <c r="L69" i="8"/>
  <c r="K69" i="8"/>
  <c r="J69" i="8"/>
  <c r="I69" i="8"/>
  <c r="H69" i="8"/>
  <c r="N69" i="8" s="1"/>
  <c r="G69" i="8"/>
  <c r="L68" i="8"/>
  <c r="K68" i="8"/>
  <c r="J68" i="8"/>
  <c r="H68" i="8"/>
  <c r="N68" i="8" s="1"/>
  <c r="L67" i="8"/>
  <c r="K67" i="8"/>
  <c r="I67" i="8"/>
  <c r="L66" i="8"/>
  <c r="K66" i="8"/>
  <c r="J66" i="8"/>
  <c r="I66" i="8"/>
  <c r="H66" i="8"/>
  <c r="N66" i="8" s="1"/>
  <c r="G66" i="8"/>
  <c r="M66" i="8" s="1"/>
  <c r="L65" i="8"/>
  <c r="K65" i="8"/>
  <c r="J65" i="8"/>
  <c r="I65" i="8"/>
  <c r="H65" i="8"/>
  <c r="N65" i="8" s="1"/>
  <c r="G65" i="8"/>
  <c r="M65" i="8" s="1"/>
  <c r="L64" i="8"/>
  <c r="K64" i="8"/>
  <c r="I64" i="8"/>
  <c r="H64" i="8"/>
  <c r="L63" i="8"/>
  <c r="K63" i="8"/>
  <c r="I63" i="8"/>
  <c r="L62" i="8"/>
  <c r="K62" i="8"/>
  <c r="J62" i="8"/>
  <c r="M61" i="8"/>
  <c r="L61" i="8"/>
  <c r="K61" i="8"/>
  <c r="J61" i="8"/>
  <c r="I61" i="8"/>
  <c r="H61" i="8"/>
  <c r="N61" i="8" s="1"/>
  <c r="G61" i="8"/>
  <c r="M60" i="8"/>
  <c r="L60" i="8"/>
  <c r="K60" i="8"/>
  <c r="J60" i="8"/>
  <c r="I60" i="8"/>
  <c r="H60" i="8"/>
  <c r="N60" i="8" s="1"/>
  <c r="G60" i="8"/>
  <c r="L59" i="8"/>
  <c r="K59" i="8"/>
  <c r="I59" i="8"/>
  <c r="G59" i="8"/>
  <c r="M59" i="8" s="1"/>
  <c r="L58" i="8"/>
  <c r="K58" i="8"/>
  <c r="I58" i="8"/>
  <c r="G58" i="8"/>
  <c r="M58" i="8" s="1"/>
  <c r="L57" i="8"/>
  <c r="K57" i="8"/>
  <c r="I57" i="8"/>
  <c r="L56" i="8"/>
  <c r="K56" i="8"/>
  <c r="I56" i="8"/>
  <c r="H56" i="8"/>
  <c r="N56" i="8" s="1"/>
  <c r="L55" i="8"/>
  <c r="K55" i="8"/>
  <c r="J55" i="8"/>
  <c r="I55" i="8"/>
  <c r="G55" i="8"/>
  <c r="M55" i="8" s="1"/>
  <c r="L54" i="8"/>
  <c r="K54" i="8"/>
  <c r="J54" i="8"/>
  <c r="I54" i="8"/>
  <c r="L53" i="8"/>
  <c r="K53" i="8"/>
  <c r="J53" i="8"/>
  <c r="L52" i="8"/>
  <c r="K52" i="8"/>
  <c r="I52" i="8"/>
  <c r="L51" i="8"/>
  <c r="K51" i="8"/>
  <c r="J51" i="8"/>
  <c r="H51" i="8"/>
  <c r="G51" i="8"/>
  <c r="M51" i="8" s="1"/>
  <c r="L50" i="8"/>
  <c r="K50" i="8"/>
  <c r="J50" i="8"/>
  <c r="I50" i="8"/>
  <c r="H50" i="8"/>
  <c r="N50" i="8" s="1"/>
  <c r="G50" i="8"/>
  <c r="M50" i="8" s="1"/>
  <c r="M49" i="8"/>
  <c r="L49" i="8"/>
  <c r="K49" i="8"/>
  <c r="J49" i="8"/>
  <c r="I49" i="8"/>
  <c r="H49" i="8"/>
  <c r="N49" i="8" s="1"/>
  <c r="G49" i="8"/>
  <c r="L48" i="8"/>
  <c r="K48" i="8"/>
  <c r="J48" i="8"/>
  <c r="H48" i="8"/>
  <c r="G48" i="8"/>
  <c r="M48" i="8" s="1"/>
  <c r="L47" i="8"/>
  <c r="K47" i="8"/>
  <c r="H47" i="8"/>
  <c r="N47" i="8" s="1"/>
  <c r="M46" i="8"/>
  <c r="L46" i="8"/>
  <c r="K46" i="8"/>
  <c r="J46" i="8"/>
  <c r="I46" i="8"/>
  <c r="H46" i="8"/>
  <c r="N46" i="8" s="1"/>
  <c r="G46" i="8"/>
  <c r="M45" i="8"/>
  <c r="L45" i="8"/>
  <c r="K45" i="8"/>
  <c r="J45" i="8"/>
  <c r="I45" i="8"/>
  <c r="H45" i="8"/>
  <c r="N45" i="8" s="1"/>
  <c r="G45" i="8"/>
  <c r="L44" i="8"/>
  <c r="K44" i="8"/>
  <c r="J44" i="8"/>
  <c r="I44" i="8"/>
  <c r="M43" i="8"/>
  <c r="L43" i="8"/>
  <c r="K43" i="8"/>
  <c r="J43" i="8"/>
  <c r="I43" i="8"/>
  <c r="H43" i="8"/>
  <c r="N43" i="8" s="1"/>
  <c r="G43" i="8"/>
  <c r="L42" i="8"/>
  <c r="K42" i="8"/>
  <c r="J42" i="8"/>
  <c r="H42" i="8"/>
  <c r="N42" i="8" s="1"/>
  <c r="L41" i="8"/>
  <c r="K41" i="8"/>
  <c r="J41" i="8"/>
  <c r="I41" i="8"/>
  <c r="L40" i="8"/>
  <c r="K40" i="8"/>
  <c r="J40" i="8"/>
  <c r="H40" i="8"/>
  <c r="N40" i="8" s="1"/>
  <c r="G40" i="8"/>
  <c r="M40" i="8" s="1"/>
  <c r="L39" i="8"/>
  <c r="K39" i="8"/>
  <c r="J39" i="8"/>
  <c r="H39" i="8"/>
  <c r="L38" i="8"/>
  <c r="K38" i="8"/>
  <c r="J38" i="8"/>
  <c r="I38" i="8"/>
  <c r="H38" i="8"/>
  <c r="N38" i="8" s="1"/>
  <c r="G38" i="8"/>
  <c r="M38" i="8" s="1"/>
  <c r="M37" i="8"/>
  <c r="L37" i="8"/>
  <c r="K37" i="8"/>
  <c r="J37" i="8"/>
  <c r="I37" i="8"/>
  <c r="H37" i="8"/>
  <c r="N37" i="8" s="1"/>
  <c r="G37" i="8"/>
  <c r="M36" i="8"/>
  <c r="L36" i="8"/>
  <c r="K36" i="8"/>
  <c r="J36" i="8"/>
  <c r="I36" i="8"/>
  <c r="H36" i="8"/>
  <c r="N36" i="8" s="1"/>
  <c r="G36" i="8"/>
  <c r="L35" i="8"/>
  <c r="K35" i="8"/>
  <c r="J35" i="8"/>
  <c r="I35" i="8"/>
  <c r="L34" i="8"/>
  <c r="K34" i="8"/>
  <c r="J34" i="8"/>
  <c r="G34" i="8"/>
  <c r="M34" i="8" s="1"/>
  <c r="L33" i="8"/>
  <c r="K33" i="8"/>
  <c r="J33" i="8"/>
  <c r="M32" i="8"/>
  <c r="L32" i="8"/>
  <c r="K32" i="8"/>
  <c r="J32" i="8"/>
  <c r="I32" i="8"/>
  <c r="H32" i="8"/>
  <c r="N32" i="8" s="1"/>
  <c r="G32" i="8"/>
  <c r="N31" i="8"/>
  <c r="L31" i="8"/>
  <c r="K31" i="8"/>
  <c r="J31" i="8"/>
  <c r="I31" i="8"/>
  <c r="H31" i="8"/>
  <c r="L30" i="8"/>
  <c r="K30" i="8"/>
  <c r="J30" i="8"/>
  <c r="I30" i="8"/>
  <c r="H30" i="8"/>
  <c r="N30" i="8" s="1"/>
  <c r="L29" i="8"/>
  <c r="K29" i="8"/>
  <c r="J29" i="8"/>
  <c r="I29" i="8"/>
  <c r="H29" i="8"/>
  <c r="N29" i="8" s="1"/>
  <c r="L28" i="8"/>
  <c r="K28" i="8"/>
  <c r="J28" i="8"/>
  <c r="I28" i="8"/>
  <c r="N27" i="8"/>
  <c r="L27" i="8"/>
  <c r="K27" i="8"/>
  <c r="J27" i="8"/>
  <c r="I27" i="8"/>
  <c r="H27" i="8"/>
  <c r="M26" i="8"/>
  <c r="L26" i="8"/>
  <c r="K26" i="8"/>
  <c r="J26" i="8"/>
  <c r="I26" i="8"/>
  <c r="H26" i="8"/>
  <c r="N26" i="8" s="1"/>
  <c r="G26" i="8"/>
  <c r="L25" i="8"/>
  <c r="K25" i="8"/>
  <c r="J25" i="8"/>
  <c r="I25" i="8"/>
  <c r="H25" i="8"/>
  <c r="N25" i="8" s="1"/>
  <c r="L24" i="8"/>
  <c r="K24" i="8"/>
  <c r="H24" i="8"/>
  <c r="N24" i="8" s="1"/>
  <c r="L23" i="8"/>
  <c r="K23" i="8"/>
  <c r="J23" i="8"/>
  <c r="I23" i="8"/>
  <c r="H23" i="8"/>
  <c r="N23" i="8" s="1"/>
  <c r="J22" i="8"/>
  <c r="I22" i="8"/>
  <c r="H22" i="8"/>
  <c r="F22" i="8"/>
  <c r="J67" i="8" s="1"/>
  <c r="E22" i="8"/>
  <c r="I73" i="8" s="1"/>
  <c r="D22" i="8"/>
  <c r="H71" i="8" s="1"/>
  <c r="N71" i="8" s="1"/>
  <c r="C22" i="8"/>
  <c r="G73" i="8" s="1"/>
  <c r="M73" i="8" s="1"/>
  <c r="F14" i="8"/>
  <c r="L14" i="8" s="1"/>
  <c r="E14" i="8"/>
  <c r="D14" i="8"/>
  <c r="C14" i="8"/>
  <c r="F13" i="8"/>
  <c r="E13" i="8"/>
  <c r="D13" i="8"/>
  <c r="L13" i="8" s="1"/>
  <c r="C13" i="8"/>
  <c r="K13" i="8" s="1"/>
  <c r="E12" i="8"/>
  <c r="D12" i="8"/>
  <c r="C12" i="8"/>
  <c r="F11" i="8"/>
  <c r="E11" i="8"/>
  <c r="C11" i="8"/>
  <c r="F10" i="8"/>
  <c r="E10" i="8"/>
  <c r="C10" i="8"/>
  <c r="E9" i="8"/>
  <c r="I13" i="8" s="1"/>
  <c r="C9" i="8"/>
  <c r="K9" i="8" s="1"/>
  <c r="L640" i="7"/>
  <c r="K640" i="7"/>
  <c r="I640" i="7"/>
  <c r="L639" i="7"/>
  <c r="K639" i="7"/>
  <c r="J639" i="7"/>
  <c r="L638" i="7"/>
  <c r="K638" i="7"/>
  <c r="I638" i="7"/>
  <c r="M637" i="7"/>
  <c r="L637" i="7"/>
  <c r="K637" i="7"/>
  <c r="I637" i="7"/>
  <c r="H637" i="7"/>
  <c r="N637" i="7" s="1"/>
  <c r="G637" i="7"/>
  <c r="L636" i="7"/>
  <c r="K636" i="7"/>
  <c r="I636" i="7"/>
  <c r="H636" i="7"/>
  <c r="M635" i="7"/>
  <c r="L635" i="7"/>
  <c r="K635" i="7"/>
  <c r="J635" i="7"/>
  <c r="I635" i="7"/>
  <c r="G635" i="7"/>
  <c r="L634" i="7"/>
  <c r="K634" i="7"/>
  <c r="I634" i="7"/>
  <c r="G634" i="7"/>
  <c r="M634" i="7" s="1"/>
  <c r="L633" i="7"/>
  <c r="K633" i="7"/>
  <c r="I633" i="7"/>
  <c r="G633" i="7"/>
  <c r="M633" i="7" s="1"/>
  <c r="L632" i="7"/>
  <c r="K632" i="7"/>
  <c r="J632" i="7"/>
  <c r="I632" i="7"/>
  <c r="L631" i="7"/>
  <c r="K631" i="7"/>
  <c r="L630" i="7"/>
  <c r="K630" i="7"/>
  <c r="I630" i="7"/>
  <c r="L629" i="7"/>
  <c r="K629" i="7"/>
  <c r="I629" i="7"/>
  <c r="H629" i="7"/>
  <c r="L628" i="7"/>
  <c r="K628" i="7"/>
  <c r="I628" i="7"/>
  <c r="L627" i="7"/>
  <c r="K627" i="7"/>
  <c r="J627" i="7"/>
  <c r="N626" i="7"/>
  <c r="L626" i="7"/>
  <c r="K626" i="7"/>
  <c r="J626" i="7"/>
  <c r="I626" i="7"/>
  <c r="H626" i="7"/>
  <c r="G626" i="7"/>
  <c r="M626" i="7" s="1"/>
  <c r="L625" i="7"/>
  <c r="K625" i="7"/>
  <c r="J625" i="7"/>
  <c r="I625" i="7"/>
  <c r="H625" i="7"/>
  <c r="N625" i="7" s="1"/>
  <c r="L624" i="7"/>
  <c r="K624" i="7"/>
  <c r="J624" i="7"/>
  <c r="I624" i="7"/>
  <c r="H624" i="7"/>
  <c r="N624" i="7" s="1"/>
  <c r="G624" i="7"/>
  <c r="M624" i="7" s="1"/>
  <c r="L623" i="7"/>
  <c r="K623" i="7"/>
  <c r="I623" i="7"/>
  <c r="H623" i="7"/>
  <c r="L622" i="7"/>
  <c r="K622" i="7"/>
  <c r="I622" i="7"/>
  <c r="H622" i="7"/>
  <c r="N622" i="7" s="1"/>
  <c r="L621" i="7"/>
  <c r="K621" i="7"/>
  <c r="J621" i="7"/>
  <c r="G621" i="7"/>
  <c r="M621" i="7" s="1"/>
  <c r="L620" i="7"/>
  <c r="K620" i="7"/>
  <c r="J620" i="7"/>
  <c r="L619" i="7"/>
  <c r="K619" i="7"/>
  <c r="J619" i="7"/>
  <c r="I619" i="7"/>
  <c r="M618" i="7"/>
  <c r="L618" i="7"/>
  <c r="K618" i="7"/>
  <c r="I618" i="7"/>
  <c r="H618" i="7"/>
  <c r="G618" i="7"/>
  <c r="L617" i="7"/>
  <c r="K617" i="7"/>
  <c r="I617" i="7"/>
  <c r="H617" i="7"/>
  <c r="L616" i="7"/>
  <c r="K616" i="7"/>
  <c r="I616" i="7"/>
  <c r="H616" i="7"/>
  <c r="N616" i="7" s="1"/>
  <c r="L615" i="7"/>
  <c r="K615" i="7"/>
  <c r="J615" i="7"/>
  <c r="L614" i="7"/>
  <c r="K614" i="7"/>
  <c r="I614" i="7"/>
  <c r="L613" i="7"/>
  <c r="K613" i="7"/>
  <c r="J613" i="7"/>
  <c r="I613" i="7"/>
  <c r="H613" i="7"/>
  <c r="N613" i="7" s="1"/>
  <c r="G613" i="7"/>
  <c r="M613" i="7" s="1"/>
  <c r="L612" i="7"/>
  <c r="I612" i="7"/>
  <c r="H612" i="7"/>
  <c r="F612" i="7"/>
  <c r="J631" i="7" s="1"/>
  <c r="E612" i="7"/>
  <c r="I639" i="7" s="1"/>
  <c r="D612" i="7"/>
  <c r="H640" i="7" s="1"/>
  <c r="N640" i="7" s="1"/>
  <c r="C612" i="7"/>
  <c r="G640" i="7" s="1"/>
  <c r="M640" i="7" s="1"/>
  <c r="L604" i="7"/>
  <c r="K604" i="7"/>
  <c r="J604" i="7"/>
  <c r="H604" i="7"/>
  <c r="N604" i="7" s="1"/>
  <c r="M603" i="7"/>
  <c r="L603" i="7"/>
  <c r="K603" i="7"/>
  <c r="J603" i="7"/>
  <c r="I603" i="7"/>
  <c r="H603" i="7"/>
  <c r="N603" i="7" s="1"/>
  <c r="G603" i="7"/>
  <c r="L602" i="7"/>
  <c r="K602" i="7"/>
  <c r="I602" i="7"/>
  <c r="H602" i="7"/>
  <c r="N602" i="7" s="1"/>
  <c r="L601" i="7"/>
  <c r="K601" i="7"/>
  <c r="J601" i="7"/>
  <c r="I601" i="7"/>
  <c r="H601" i="7"/>
  <c r="N601" i="7" s="1"/>
  <c r="G601" i="7"/>
  <c r="M601" i="7" s="1"/>
  <c r="M600" i="7"/>
  <c r="L600" i="7"/>
  <c r="K600" i="7"/>
  <c r="I600" i="7"/>
  <c r="H600" i="7"/>
  <c r="N600" i="7" s="1"/>
  <c r="G600" i="7"/>
  <c r="M599" i="7"/>
  <c r="L599" i="7"/>
  <c r="K599" i="7"/>
  <c r="J599" i="7"/>
  <c r="I599" i="7"/>
  <c r="G599" i="7"/>
  <c r="L598" i="7"/>
  <c r="K598" i="7"/>
  <c r="I598" i="7"/>
  <c r="H598" i="7"/>
  <c r="N598" i="7" s="1"/>
  <c r="L597" i="7"/>
  <c r="K597" i="7"/>
  <c r="L596" i="7"/>
  <c r="K596" i="7"/>
  <c r="J596" i="7"/>
  <c r="L595" i="7"/>
  <c r="K595" i="7"/>
  <c r="I595" i="7"/>
  <c r="L594" i="7"/>
  <c r="K594" i="7"/>
  <c r="I594" i="7"/>
  <c r="G594" i="7"/>
  <c r="M594" i="7" s="1"/>
  <c r="L593" i="7"/>
  <c r="K593" i="7"/>
  <c r="L592" i="7"/>
  <c r="K592" i="7"/>
  <c r="I592" i="7"/>
  <c r="G592" i="7"/>
  <c r="M592" i="7" s="1"/>
  <c r="L591" i="7"/>
  <c r="K591" i="7"/>
  <c r="G591" i="7"/>
  <c r="M591" i="7" s="1"/>
  <c r="L590" i="7"/>
  <c r="K590" i="7"/>
  <c r="I590" i="7"/>
  <c r="G590" i="7"/>
  <c r="M590" i="7" s="1"/>
  <c r="L589" i="7"/>
  <c r="K589" i="7"/>
  <c r="L588" i="7"/>
  <c r="K588" i="7"/>
  <c r="J588" i="7"/>
  <c r="I588" i="7"/>
  <c r="N587" i="7"/>
  <c r="L587" i="7"/>
  <c r="K587" i="7"/>
  <c r="J587" i="7"/>
  <c r="I587" i="7"/>
  <c r="H587" i="7"/>
  <c r="G587" i="7"/>
  <c r="M587" i="7" s="1"/>
  <c r="N586" i="7"/>
  <c r="M586" i="7"/>
  <c r="L586" i="7"/>
  <c r="K586" i="7"/>
  <c r="I586" i="7"/>
  <c r="H586" i="7"/>
  <c r="G586" i="7"/>
  <c r="L585" i="7"/>
  <c r="K585" i="7"/>
  <c r="I585" i="7"/>
  <c r="G585" i="7"/>
  <c r="M585" i="7" s="1"/>
  <c r="M584" i="7"/>
  <c r="L584" i="7"/>
  <c r="K584" i="7"/>
  <c r="J584" i="7"/>
  <c r="I584" i="7"/>
  <c r="G584" i="7"/>
  <c r="L583" i="7"/>
  <c r="K583" i="7"/>
  <c r="I583" i="7"/>
  <c r="G583" i="7"/>
  <c r="M583" i="7" s="1"/>
  <c r="N582" i="7"/>
  <c r="L582" i="7"/>
  <c r="K582" i="7"/>
  <c r="J582" i="7"/>
  <c r="I582" i="7"/>
  <c r="H582" i="7"/>
  <c r="L581" i="7"/>
  <c r="K581" i="7"/>
  <c r="J581" i="7"/>
  <c r="I581" i="7"/>
  <c r="H581" i="7"/>
  <c r="N581" i="7" s="1"/>
  <c r="G581" i="7"/>
  <c r="M581" i="7" s="1"/>
  <c r="L580" i="7"/>
  <c r="K580" i="7"/>
  <c r="I580" i="7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I578" i="7"/>
  <c r="G578" i="7"/>
  <c r="M578" i="7" s="1"/>
  <c r="L577" i="7"/>
  <c r="K577" i="7"/>
  <c r="I577" i="7"/>
  <c r="H577" i="7"/>
  <c r="N577" i="7" s="1"/>
  <c r="L576" i="7"/>
  <c r="K576" i="7"/>
  <c r="J576" i="7"/>
  <c r="I576" i="7"/>
  <c r="H576" i="7"/>
  <c r="N576" i="7" s="1"/>
  <c r="G576" i="7"/>
  <c r="M576" i="7" s="1"/>
  <c r="M575" i="7"/>
  <c r="L575" i="7"/>
  <c r="K575" i="7"/>
  <c r="J575" i="7"/>
  <c r="I575" i="7"/>
  <c r="H575" i="7"/>
  <c r="N575" i="7" s="1"/>
  <c r="G575" i="7"/>
  <c r="L574" i="7"/>
  <c r="K574" i="7"/>
  <c r="I574" i="7"/>
  <c r="L573" i="7"/>
  <c r="K573" i="7"/>
  <c r="J573" i="7"/>
  <c r="I573" i="7"/>
  <c r="L572" i="7"/>
  <c r="K572" i="7"/>
  <c r="I572" i="7"/>
  <c r="G572" i="7"/>
  <c r="M572" i="7" s="1"/>
  <c r="L571" i="7"/>
  <c r="K571" i="7"/>
  <c r="I571" i="7"/>
  <c r="H571" i="7"/>
  <c r="N571" i="7" s="1"/>
  <c r="L570" i="7"/>
  <c r="K570" i="7"/>
  <c r="I570" i="7"/>
  <c r="G570" i="7"/>
  <c r="M570" i="7" s="1"/>
  <c r="L569" i="7"/>
  <c r="K569" i="7"/>
  <c r="H569" i="7"/>
  <c r="L568" i="7"/>
  <c r="K568" i="7"/>
  <c r="L567" i="7"/>
  <c r="K567" i="7"/>
  <c r="J567" i="7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G565" i="7"/>
  <c r="M565" i="7" s="1"/>
  <c r="L564" i="7"/>
  <c r="K564" i="7"/>
  <c r="L563" i="7"/>
  <c r="K563" i="7"/>
  <c r="L562" i="7"/>
  <c r="K562" i="7"/>
  <c r="J562" i="7"/>
  <c r="G562" i="7"/>
  <c r="M562" i="7" s="1"/>
  <c r="L561" i="7"/>
  <c r="K561" i="7"/>
  <c r="G561" i="7"/>
  <c r="M561" i="7" s="1"/>
  <c r="M560" i="7"/>
  <c r="L560" i="7"/>
  <c r="K560" i="7"/>
  <c r="J560" i="7"/>
  <c r="I560" i="7"/>
  <c r="G560" i="7"/>
  <c r="L559" i="7"/>
  <c r="K559" i="7"/>
  <c r="I559" i="7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G556" i="7"/>
  <c r="M556" i="7" s="1"/>
  <c r="N555" i="7"/>
  <c r="M555" i="7"/>
  <c r="L555" i="7"/>
  <c r="K555" i="7"/>
  <c r="J555" i="7"/>
  <c r="I555" i="7"/>
  <c r="H555" i="7"/>
  <c r="G555" i="7"/>
  <c r="N554" i="7"/>
  <c r="M554" i="7"/>
  <c r="L554" i="7"/>
  <c r="K554" i="7"/>
  <c r="J554" i="7"/>
  <c r="I554" i="7"/>
  <c r="H554" i="7"/>
  <c r="G554" i="7"/>
  <c r="L553" i="7"/>
  <c r="K553" i="7"/>
  <c r="J553" i="7"/>
  <c r="G553" i="7"/>
  <c r="M553" i="7" s="1"/>
  <c r="N552" i="7"/>
  <c r="L552" i="7"/>
  <c r="K552" i="7"/>
  <c r="J552" i="7"/>
  <c r="I552" i="7"/>
  <c r="H552" i="7"/>
  <c r="G552" i="7"/>
  <c r="M552" i="7" s="1"/>
  <c r="N551" i="7"/>
  <c r="L551" i="7"/>
  <c r="K551" i="7"/>
  <c r="J551" i="7"/>
  <c r="I551" i="7"/>
  <c r="H551" i="7"/>
  <c r="G551" i="7"/>
  <c r="M551" i="7" s="1"/>
  <c r="L550" i="7"/>
  <c r="K550" i="7"/>
  <c r="J550" i="7"/>
  <c r="I550" i="7"/>
  <c r="M549" i="7"/>
  <c r="L549" i="7"/>
  <c r="K549" i="7"/>
  <c r="J549" i="7"/>
  <c r="I549" i="7"/>
  <c r="G549" i="7"/>
  <c r="M548" i="7"/>
  <c r="L548" i="7"/>
  <c r="K548" i="7"/>
  <c r="J548" i="7"/>
  <c r="I548" i="7"/>
  <c r="H548" i="7"/>
  <c r="N548" i="7" s="1"/>
  <c r="G548" i="7"/>
  <c r="M547" i="7"/>
  <c r="L547" i="7"/>
  <c r="K547" i="7"/>
  <c r="J547" i="7"/>
  <c r="I547" i="7"/>
  <c r="H547" i="7"/>
  <c r="N547" i="7" s="1"/>
  <c r="G547" i="7"/>
  <c r="L546" i="7"/>
  <c r="K546" i="7"/>
  <c r="I546" i="7"/>
  <c r="L545" i="7"/>
  <c r="K545" i="7"/>
  <c r="J545" i="7"/>
  <c r="H545" i="7"/>
  <c r="L544" i="7"/>
  <c r="K544" i="7"/>
  <c r="L543" i="7"/>
  <c r="K543" i="7"/>
  <c r="J543" i="7"/>
  <c r="G543" i="7"/>
  <c r="M543" i="7" s="1"/>
  <c r="N542" i="7"/>
  <c r="L542" i="7"/>
  <c r="K542" i="7"/>
  <c r="J542" i="7"/>
  <c r="I542" i="7"/>
  <c r="H542" i="7"/>
  <c r="G542" i="7"/>
  <c r="M542" i="7" s="1"/>
  <c r="N541" i="7"/>
  <c r="L541" i="7"/>
  <c r="K541" i="7"/>
  <c r="J541" i="7"/>
  <c r="I541" i="7"/>
  <c r="H541" i="7"/>
  <c r="G541" i="7"/>
  <c r="M541" i="7" s="1"/>
  <c r="N540" i="7"/>
  <c r="L540" i="7"/>
  <c r="K540" i="7"/>
  <c r="J540" i="7"/>
  <c r="H540" i="7"/>
  <c r="G540" i="7"/>
  <c r="M540" i="7" s="1"/>
  <c r="L539" i="7"/>
  <c r="K539" i="7"/>
  <c r="J539" i="7"/>
  <c r="M538" i="7"/>
  <c r="L538" i="7"/>
  <c r="K538" i="7"/>
  <c r="I538" i="7"/>
  <c r="H538" i="7"/>
  <c r="N538" i="7" s="1"/>
  <c r="G538" i="7"/>
  <c r="L537" i="7"/>
  <c r="K537" i="7"/>
  <c r="J537" i="7"/>
  <c r="I537" i="7"/>
  <c r="H537" i="7"/>
  <c r="N537" i="7" s="1"/>
  <c r="L536" i="7"/>
  <c r="K536" i="7"/>
  <c r="J536" i="7"/>
  <c r="I536" i="7"/>
  <c r="M535" i="7"/>
  <c r="L535" i="7"/>
  <c r="K535" i="7"/>
  <c r="J535" i="7"/>
  <c r="I535" i="7"/>
  <c r="G535" i="7"/>
  <c r="L534" i="7"/>
  <c r="K534" i="7"/>
  <c r="J534" i="7"/>
  <c r="I534" i="7"/>
  <c r="H534" i="7"/>
  <c r="N534" i="7" s="1"/>
  <c r="G534" i="7"/>
  <c r="M534" i="7" s="1"/>
  <c r="M533" i="7"/>
  <c r="L533" i="7"/>
  <c r="K533" i="7"/>
  <c r="J533" i="7"/>
  <c r="I533" i="7"/>
  <c r="G533" i="7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M530" i="7"/>
  <c r="L530" i="7"/>
  <c r="K530" i="7"/>
  <c r="J530" i="7"/>
  <c r="I530" i="7"/>
  <c r="G530" i="7"/>
  <c r="L529" i="7"/>
  <c r="K529" i="7"/>
  <c r="J529" i="7"/>
  <c r="I529" i="7"/>
  <c r="H529" i="7"/>
  <c r="N529" i="7" s="1"/>
  <c r="G529" i="7"/>
  <c r="M529" i="7" s="1"/>
  <c r="L528" i="7"/>
  <c r="K528" i="7"/>
  <c r="J528" i="7"/>
  <c r="M527" i="7"/>
  <c r="L527" i="7"/>
  <c r="K527" i="7"/>
  <c r="J527" i="7"/>
  <c r="I527" i="7"/>
  <c r="G527" i="7"/>
  <c r="M526" i="7"/>
  <c r="L526" i="7"/>
  <c r="K526" i="7"/>
  <c r="J526" i="7"/>
  <c r="H526" i="7"/>
  <c r="N526" i="7" s="1"/>
  <c r="G526" i="7"/>
  <c r="L525" i="7"/>
  <c r="K525" i="7"/>
  <c r="J525" i="7"/>
  <c r="N524" i="7"/>
  <c r="L524" i="7"/>
  <c r="K524" i="7"/>
  <c r="I524" i="7"/>
  <c r="H524" i="7"/>
  <c r="G524" i="7"/>
  <c r="M524" i="7" s="1"/>
  <c r="N523" i="7"/>
  <c r="M523" i="7"/>
  <c r="L523" i="7"/>
  <c r="K523" i="7"/>
  <c r="I523" i="7"/>
  <c r="H523" i="7"/>
  <c r="G523" i="7"/>
  <c r="L522" i="7"/>
  <c r="K522" i="7"/>
  <c r="J522" i="7"/>
  <c r="I522" i="7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L519" i="7"/>
  <c r="K519" i="7"/>
  <c r="I519" i="7"/>
  <c r="M518" i="7"/>
  <c r="L518" i="7"/>
  <c r="K518" i="7"/>
  <c r="G518" i="7"/>
  <c r="L517" i="7"/>
  <c r="K517" i="7"/>
  <c r="I517" i="7"/>
  <c r="G517" i="7"/>
  <c r="M517" i="7" s="1"/>
  <c r="M516" i="7"/>
  <c r="L516" i="7"/>
  <c r="K516" i="7"/>
  <c r="I516" i="7"/>
  <c r="H516" i="7"/>
  <c r="N516" i="7" s="1"/>
  <c r="G516" i="7"/>
  <c r="L515" i="7"/>
  <c r="K515" i="7"/>
  <c r="I515" i="7"/>
  <c r="G515" i="7"/>
  <c r="M515" i="7" s="1"/>
  <c r="L514" i="7"/>
  <c r="K514" i="7"/>
  <c r="I514" i="7"/>
  <c r="G514" i="7"/>
  <c r="M514" i="7" s="1"/>
  <c r="M513" i="7"/>
  <c r="L513" i="7"/>
  <c r="K513" i="7"/>
  <c r="J513" i="7"/>
  <c r="I513" i="7"/>
  <c r="H513" i="7"/>
  <c r="N513" i="7" s="1"/>
  <c r="G513" i="7"/>
  <c r="L512" i="7"/>
  <c r="K512" i="7"/>
  <c r="I512" i="7"/>
  <c r="G512" i="7"/>
  <c r="M512" i="7" s="1"/>
  <c r="L511" i="7"/>
  <c r="K511" i="7"/>
  <c r="I511" i="7"/>
  <c r="G511" i="7"/>
  <c r="M511" i="7" s="1"/>
  <c r="L510" i="7"/>
  <c r="K510" i="7"/>
  <c r="J510" i="7"/>
  <c r="I510" i="7"/>
  <c r="G510" i="7"/>
  <c r="M510" i="7" s="1"/>
  <c r="L509" i="7"/>
  <c r="K509" i="7"/>
  <c r="J509" i="7"/>
  <c r="I509" i="7"/>
  <c r="N508" i="7"/>
  <c r="L508" i="7"/>
  <c r="K508" i="7"/>
  <c r="J508" i="7"/>
  <c r="I508" i="7"/>
  <c r="H508" i="7"/>
  <c r="L507" i="7"/>
  <c r="K507" i="7"/>
  <c r="I507" i="7"/>
  <c r="M506" i="7"/>
  <c r="L506" i="7"/>
  <c r="K506" i="7"/>
  <c r="J506" i="7"/>
  <c r="I506" i="7"/>
  <c r="H506" i="7"/>
  <c r="N506" i="7" s="1"/>
  <c r="G506" i="7"/>
  <c r="M505" i="7"/>
  <c r="L505" i="7"/>
  <c r="K505" i="7"/>
  <c r="I505" i="7"/>
  <c r="H505" i="7"/>
  <c r="G505" i="7"/>
  <c r="L504" i="7"/>
  <c r="K504" i="7"/>
  <c r="I504" i="7"/>
  <c r="G504" i="7"/>
  <c r="M504" i="7" s="1"/>
  <c r="L503" i="7"/>
  <c r="K503" i="7"/>
  <c r="I503" i="7"/>
  <c r="L502" i="7"/>
  <c r="K502" i="7"/>
  <c r="J502" i="7"/>
  <c r="I502" i="7"/>
  <c r="H502" i="7"/>
  <c r="N502" i="7" s="1"/>
  <c r="G502" i="7"/>
  <c r="M502" i="7" s="1"/>
  <c r="M501" i="7"/>
  <c r="L501" i="7"/>
  <c r="K501" i="7"/>
  <c r="J501" i="7"/>
  <c r="I501" i="7"/>
  <c r="H501" i="7"/>
  <c r="N501" i="7" s="1"/>
  <c r="G501" i="7"/>
  <c r="M500" i="7"/>
  <c r="L500" i="7"/>
  <c r="K500" i="7"/>
  <c r="J500" i="7"/>
  <c r="I500" i="7"/>
  <c r="H500" i="7"/>
  <c r="N500" i="7" s="1"/>
  <c r="G500" i="7"/>
  <c r="L499" i="7"/>
  <c r="K499" i="7"/>
  <c r="I499" i="7"/>
  <c r="L498" i="7"/>
  <c r="K498" i="7"/>
  <c r="J498" i="7"/>
  <c r="I498" i="7"/>
  <c r="G498" i="7"/>
  <c r="M498" i="7" s="1"/>
  <c r="L497" i="7"/>
  <c r="K497" i="7"/>
  <c r="J497" i="7"/>
  <c r="I497" i="7"/>
  <c r="L496" i="7"/>
  <c r="K496" i="7"/>
  <c r="I496" i="7"/>
  <c r="G496" i="7"/>
  <c r="M496" i="7" s="1"/>
  <c r="L495" i="7"/>
  <c r="K495" i="7"/>
  <c r="I495" i="7"/>
  <c r="G495" i="7"/>
  <c r="M495" i="7" s="1"/>
  <c r="L494" i="7"/>
  <c r="K494" i="7"/>
  <c r="I494" i="7"/>
  <c r="G494" i="7"/>
  <c r="M494" i="7" s="1"/>
  <c r="L493" i="7"/>
  <c r="K493" i="7"/>
  <c r="L492" i="7"/>
  <c r="K492" i="7"/>
  <c r="I492" i="7"/>
  <c r="M491" i="7"/>
  <c r="L491" i="7"/>
  <c r="K491" i="7"/>
  <c r="I491" i="7"/>
  <c r="H491" i="7"/>
  <c r="N491" i="7" s="1"/>
  <c r="G491" i="7"/>
  <c r="L490" i="7"/>
  <c r="K490" i="7"/>
  <c r="J490" i="7"/>
  <c r="I490" i="7"/>
  <c r="L489" i="7"/>
  <c r="K489" i="7"/>
  <c r="J489" i="7"/>
  <c r="I489" i="7"/>
  <c r="G489" i="7"/>
  <c r="M489" i="7" s="1"/>
  <c r="N488" i="7"/>
  <c r="M488" i="7"/>
  <c r="L488" i="7"/>
  <c r="K488" i="7"/>
  <c r="J488" i="7"/>
  <c r="I488" i="7"/>
  <c r="H488" i="7"/>
  <c r="G488" i="7"/>
  <c r="M487" i="7"/>
  <c r="L487" i="7"/>
  <c r="K487" i="7"/>
  <c r="J487" i="7"/>
  <c r="I487" i="7"/>
  <c r="G487" i="7"/>
  <c r="L486" i="7"/>
  <c r="K486" i="7"/>
  <c r="J486" i="7"/>
  <c r="I486" i="7"/>
  <c r="G486" i="7"/>
  <c r="M486" i="7" s="1"/>
  <c r="L485" i="7"/>
  <c r="K485" i="7"/>
  <c r="J485" i="7"/>
  <c r="G485" i="7"/>
  <c r="M485" i="7" s="1"/>
  <c r="L484" i="7"/>
  <c r="K484" i="7"/>
  <c r="J484" i="7"/>
  <c r="L483" i="7"/>
  <c r="K483" i="7"/>
  <c r="I483" i="7"/>
  <c r="G483" i="7"/>
  <c r="M483" i="7" s="1"/>
  <c r="N482" i="7"/>
  <c r="L482" i="7"/>
  <c r="K482" i="7"/>
  <c r="J482" i="7"/>
  <c r="I482" i="7"/>
  <c r="H482" i="7"/>
  <c r="G482" i="7"/>
  <c r="M482" i="7" s="1"/>
  <c r="L481" i="7"/>
  <c r="K481" i="7"/>
  <c r="I481" i="7"/>
  <c r="G481" i="7"/>
  <c r="M481" i="7" s="1"/>
  <c r="L480" i="7"/>
  <c r="K480" i="7"/>
  <c r="I480" i="7"/>
  <c r="L479" i="7"/>
  <c r="K479" i="7"/>
  <c r="J479" i="7"/>
  <c r="H479" i="7"/>
  <c r="N479" i="7" s="1"/>
  <c r="L478" i="7"/>
  <c r="K478" i="7"/>
  <c r="L477" i="7"/>
  <c r="K477" i="7"/>
  <c r="J477" i="7"/>
  <c r="G477" i="7"/>
  <c r="M477" i="7" s="1"/>
  <c r="N476" i="7"/>
  <c r="M476" i="7"/>
  <c r="L476" i="7"/>
  <c r="K476" i="7"/>
  <c r="J476" i="7"/>
  <c r="H476" i="7"/>
  <c r="G476" i="7"/>
  <c r="M475" i="7"/>
  <c r="L475" i="7"/>
  <c r="K475" i="7"/>
  <c r="J475" i="7"/>
  <c r="I475" i="7"/>
  <c r="H475" i="7"/>
  <c r="N475" i="7" s="1"/>
  <c r="G475" i="7"/>
  <c r="L474" i="7"/>
  <c r="K474" i="7"/>
  <c r="J474" i="7"/>
  <c r="I474" i="7"/>
  <c r="G474" i="7"/>
  <c r="M474" i="7" s="1"/>
  <c r="L473" i="7"/>
  <c r="K473" i="7"/>
  <c r="J473" i="7"/>
  <c r="N472" i="7"/>
  <c r="M472" i="7"/>
  <c r="L472" i="7"/>
  <c r="K472" i="7"/>
  <c r="J472" i="7"/>
  <c r="I472" i="7"/>
  <c r="H472" i="7"/>
  <c r="G472" i="7"/>
  <c r="L471" i="7"/>
  <c r="K471" i="7"/>
  <c r="L470" i="7"/>
  <c r="K470" i="7"/>
  <c r="M469" i="7"/>
  <c r="L469" i="7"/>
  <c r="K469" i="7"/>
  <c r="I469" i="7"/>
  <c r="H469" i="7"/>
  <c r="N469" i="7" s="1"/>
  <c r="G469" i="7"/>
  <c r="L468" i="7"/>
  <c r="K468" i="7"/>
  <c r="J468" i="7"/>
  <c r="I468" i="7"/>
  <c r="H468" i="7"/>
  <c r="N468" i="7" s="1"/>
  <c r="M467" i="7"/>
  <c r="L467" i="7"/>
  <c r="K467" i="7"/>
  <c r="J467" i="7"/>
  <c r="I467" i="7"/>
  <c r="H467" i="7"/>
  <c r="N467" i="7" s="1"/>
  <c r="G467" i="7"/>
  <c r="L466" i="7"/>
  <c r="K466" i="7"/>
  <c r="J466" i="7"/>
  <c r="I466" i="7"/>
  <c r="G466" i="7"/>
  <c r="M466" i="7" s="1"/>
  <c r="N465" i="7"/>
  <c r="L465" i="7"/>
  <c r="K465" i="7"/>
  <c r="J465" i="7"/>
  <c r="I465" i="7"/>
  <c r="H465" i="7"/>
  <c r="G465" i="7"/>
  <c r="M465" i="7" s="1"/>
  <c r="L464" i="7"/>
  <c r="K464" i="7"/>
  <c r="J464" i="7"/>
  <c r="I464" i="7"/>
  <c r="N463" i="7"/>
  <c r="L463" i="7"/>
  <c r="K463" i="7"/>
  <c r="I463" i="7"/>
  <c r="H463" i="7"/>
  <c r="G463" i="7"/>
  <c r="M463" i="7" s="1"/>
  <c r="L462" i="7"/>
  <c r="K462" i="7"/>
  <c r="I462" i="7"/>
  <c r="G462" i="7"/>
  <c r="M462" i="7" s="1"/>
  <c r="N461" i="7"/>
  <c r="L461" i="7"/>
  <c r="K461" i="7"/>
  <c r="J461" i="7"/>
  <c r="I461" i="7"/>
  <c r="H461" i="7"/>
  <c r="G461" i="7"/>
  <c r="M461" i="7" s="1"/>
  <c r="L460" i="7"/>
  <c r="K460" i="7"/>
  <c r="I460" i="7"/>
  <c r="M459" i="7"/>
  <c r="L459" i="7"/>
  <c r="K459" i="7"/>
  <c r="J459" i="7"/>
  <c r="I459" i="7"/>
  <c r="H459" i="7"/>
  <c r="N459" i="7" s="1"/>
  <c r="G459" i="7"/>
  <c r="L458" i="7"/>
  <c r="K458" i="7"/>
  <c r="I458" i="7"/>
  <c r="H458" i="7"/>
  <c r="L457" i="7"/>
  <c r="K457" i="7"/>
  <c r="I457" i="7"/>
  <c r="G457" i="7"/>
  <c r="M457" i="7" s="1"/>
  <c r="M456" i="7"/>
  <c r="L456" i="7"/>
  <c r="K456" i="7"/>
  <c r="J456" i="7"/>
  <c r="H456" i="7"/>
  <c r="N456" i="7" s="1"/>
  <c r="G456" i="7"/>
  <c r="L455" i="7"/>
  <c r="K455" i="7"/>
  <c r="J455" i="7"/>
  <c r="H455" i="7"/>
  <c r="N455" i="7" s="1"/>
  <c r="L454" i="7"/>
  <c r="K454" i="7"/>
  <c r="J454" i="7"/>
  <c r="H454" i="7"/>
  <c r="N454" i="7" s="1"/>
  <c r="M453" i="7"/>
  <c r="L453" i="7"/>
  <c r="K453" i="7"/>
  <c r="J453" i="7"/>
  <c r="I453" i="7"/>
  <c r="H453" i="7"/>
  <c r="N453" i="7" s="1"/>
  <c r="G453" i="7"/>
  <c r="M452" i="7"/>
  <c r="L452" i="7"/>
  <c r="K452" i="7"/>
  <c r="J452" i="7"/>
  <c r="I452" i="7"/>
  <c r="H452" i="7"/>
  <c r="N452" i="7" s="1"/>
  <c r="G452" i="7"/>
  <c r="L451" i="7"/>
  <c r="K451" i="7"/>
  <c r="I451" i="7"/>
  <c r="L450" i="7"/>
  <c r="K450" i="7"/>
  <c r="L449" i="7"/>
  <c r="K449" i="7"/>
  <c r="H449" i="7"/>
  <c r="N449" i="7" s="1"/>
  <c r="L448" i="7"/>
  <c r="K448" i="7"/>
  <c r="J448" i="7"/>
  <c r="L447" i="7"/>
  <c r="K447" i="7"/>
  <c r="I447" i="7"/>
  <c r="H447" i="7"/>
  <c r="N447" i="7" s="1"/>
  <c r="G447" i="7"/>
  <c r="M447" i="7" s="1"/>
  <c r="L446" i="7"/>
  <c r="K446" i="7"/>
  <c r="I446" i="7"/>
  <c r="L445" i="7"/>
  <c r="K445" i="7"/>
  <c r="I445" i="7"/>
  <c r="G445" i="7"/>
  <c r="M445" i="7" s="1"/>
  <c r="M444" i="7"/>
  <c r="L444" i="7"/>
  <c r="K444" i="7"/>
  <c r="J444" i="7"/>
  <c r="I444" i="7"/>
  <c r="H444" i="7"/>
  <c r="N444" i="7" s="1"/>
  <c r="G444" i="7"/>
  <c r="M443" i="7"/>
  <c r="L443" i="7"/>
  <c r="K443" i="7"/>
  <c r="J443" i="7"/>
  <c r="I443" i="7"/>
  <c r="H443" i="7"/>
  <c r="N443" i="7" s="1"/>
  <c r="G443" i="7"/>
  <c r="L442" i="7"/>
  <c r="K442" i="7"/>
  <c r="H442" i="7"/>
  <c r="N442" i="7" s="1"/>
  <c r="G442" i="7"/>
  <c r="M442" i="7" s="1"/>
  <c r="M441" i="7"/>
  <c r="L441" i="7"/>
  <c r="K441" i="7"/>
  <c r="J441" i="7"/>
  <c r="I441" i="7"/>
  <c r="H441" i="7"/>
  <c r="N441" i="7" s="1"/>
  <c r="G441" i="7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H438" i="7"/>
  <c r="G438" i="7"/>
  <c r="M438" i="7" s="1"/>
  <c r="L437" i="7"/>
  <c r="K437" i="7"/>
  <c r="M436" i="7"/>
  <c r="L436" i="7"/>
  <c r="K436" i="7"/>
  <c r="G436" i="7"/>
  <c r="L435" i="7"/>
  <c r="K435" i="7"/>
  <c r="L434" i="7"/>
  <c r="K434" i="7"/>
  <c r="J434" i="7"/>
  <c r="L433" i="7"/>
  <c r="K433" i="7"/>
  <c r="I433" i="7"/>
  <c r="G433" i="7"/>
  <c r="M433" i="7" s="1"/>
  <c r="L432" i="7"/>
  <c r="K432" i="7"/>
  <c r="J432" i="7"/>
  <c r="I432" i="7"/>
  <c r="G432" i="7"/>
  <c r="M432" i="7" s="1"/>
  <c r="M431" i="7"/>
  <c r="L431" i="7"/>
  <c r="K431" i="7"/>
  <c r="J431" i="7"/>
  <c r="I431" i="7"/>
  <c r="G431" i="7"/>
  <c r="L430" i="7"/>
  <c r="K430" i="7"/>
  <c r="I430" i="7"/>
  <c r="H430" i="7"/>
  <c r="N430" i="7" s="1"/>
  <c r="G430" i="7"/>
  <c r="M430" i="7" s="1"/>
  <c r="L429" i="7"/>
  <c r="K429" i="7"/>
  <c r="I429" i="7"/>
  <c r="L428" i="7"/>
  <c r="K428" i="7"/>
  <c r="H428" i="7"/>
  <c r="N428" i="7" s="1"/>
  <c r="L427" i="7"/>
  <c r="K427" i="7"/>
  <c r="L426" i="7"/>
  <c r="K426" i="7"/>
  <c r="J426" i="7"/>
  <c r="N425" i="7"/>
  <c r="M425" i="7"/>
  <c r="L425" i="7"/>
  <c r="K425" i="7"/>
  <c r="J425" i="7"/>
  <c r="I425" i="7"/>
  <c r="H425" i="7"/>
  <c r="G425" i="7"/>
  <c r="L424" i="7"/>
  <c r="K424" i="7"/>
  <c r="L423" i="7"/>
  <c r="K423" i="7"/>
  <c r="H423" i="7"/>
  <c r="N423" i="7" s="1"/>
  <c r="L422" i="7"/>
  <c r="K422" i="7"/>
  <c r="M421" i="7"/>
  <c r="L421" i="7"/>
  <c r="K421" i="7"/>
  <c r="J421" i="7"/>
  <c r="H421" i="7"/>
  <c r="N421" i="7" s="1"/>
  <c r="G421" i="7"/>
  <c r="L420" i="7"/>
  <c r="K420" i="7"/>
  <c r="J420" i="7"/>
  <c r="H420" i="7"/>
  <c r="N420" i="7" s="1"/>
  <c r="G420" i="7"/>
  <c r="M420" i="7" s="1"/>
  <c r="L419" i="7"/>
  <c r="K419" i="7"/>
  <c r="J419" i="7"/>
  <c r="N418" i="7"/>
  <c r="M418" i="7"/>
  <c r="L418" i="7"/>
  <c r="K418" i="7"/>
  <c r="J418" i="7"/>
  <c r="I418" i="7"/>
  <c r="H418" i="7"/>
  <c r="G418" i="7"/>
  <c r="L417" i="7"/>
  <c r="K417" i="7"/>
  <c r="H417" i="7"/>
  <c r="N417" i="7" s="1"/>
  <c r="G417" i="7"/>
  <c r="M417" i="7" s="1"/>
  <c r="L416" i="7"/>
  <c r="K416" i="7"/>
  <c r="I416" i="7"/>
  <c r="G416" i="7"/>
  <c r="M416" i="7" s="1"/>
  <c r="L415" i="7"/>
  <c r="K415" i="7"/>
  <c r="H415" i="7"/>
  <c r="N415" i="7" s="1"/>
  <c r="G415" i="7"/>
  <c r="M415" i="7" s="1"/>
  <c r="N414" i="7"/>
  <c r="L414" i="7"/>
  <c r="K414" i="7"/>
  <c r="I414" i="7"/>
  <c r="H414" i="7"/>
  <c r="G414" i="7"/>
  <c r="M414" i="7" s="1"/>
  <c r="L413" i="7"/>
  <c r="K413" i="7"/>
  <c r="I413" i="7"/>
  <c r="H413" i="7"/>
  <c r="N413" i="7" s="1"/>
  <c r="L412" i="7"/>
  <c r="K412" i="7"/>
  <c r="J412" i="7"/>
  <c r="G412" i="7"/>
  <c r="M412" i="7" s="1"/>
  <c r="L411" i="7"/>
  <c r="K411" i="7"/>
  <c r="I411" i="7"/>
  <c r="H411" i="7"/>
  <c r="G411" i="7"/>
  <c r="M411" i="7" s="1"/>
  <c r="L410" i="7"/>
  <c r="K410" i="7"/>
  <c r="H410" i="7"/>
  <c r="N410" i="7" s="1"/>
  <c r="L409" i="7"/>
  <c r="K409" i="7"/>
  <c r="J409" i="7"/>
  <c r="L408" i="7"/>
  <c r="K408" i="7"/>
  <c r="J408" i="7"/>
  <c r="L407" i="7"/>
  <c r="K407" i="7"/>
  <c r="I407" i="7"/>
  <c r="H407" i="7"/>
  <c r="N407" i="7" s="1"/>
  <c r="L406" i="7"/>
  <c r="K406" i="7"/>
  <c r="H406" i="7"/>
  <c r="N406" i="7" s="1"/>
  <c r="L405" i="7"/>
  <c r="K405" i="7"/>
  <c r="L404" i="7"/>
  <c r="K404" i="7"/>
  <c r="J404" i="7"/>
  <c r="G404" i="7"/>
  <c r="M404" i="7" s="1"/>
  <c r="N403" i="7"/>
  <c r="M403" i="7"/>
  <c r="L403" i="7"/>
  <c r="K403" i="7"/>
  <c r="J403" i="7"/>
  <c r="I403" i="7"/>
  <c r="H403" i="7"/>
  <c r="G403" i="7"/>
  <c r="L402" i="7"/>
  <c r="K402" i="7"/>
  <c r="J402" i="7"/>
  <c r="L401" i="7"/>
  <c r="K401" i="7"/>
  <c r="I401" i="7"/>
  <c r="L400" i="7"/>
  <c r="K400" i="7"/>
  <c r="I400" i="7"/>
  <c r="H400" i="7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N397" i="7"/>
  <c r="L397" i="7"/>
  <c r="K397" i="7"/>
  <c r="J397" i="7"/>
  <c r="I397" i="7"/>
  <c r="H397" i="7"/>
  <c r="G397" i="7"/>
  <c r="M397" i="7" s="1"/>
  <c r="L396" i="7"/>
  <c r="K396" i="7"/>
  <c r="J396" i="7"/>
  <c r="L395" i="7"/>
  <c r="K395" i="7"/>
  <c r="I395" i="7"/>
  <c r="L394" i="7"/>
  <c r="K394" i="7"/>
  <c r="I394" i="7"/>
  <c r="H394" i="7"/>
  <c r="G394" i="7"/>
  <c r="M394" i="7" s="1"/>
  <c r="M393" i="7"/>
  <c r="L393" i="7"/>
  <c r="K393" i="7"/>
  <c r="I393" i="7"/>
  <c r="H393" i="7"/>
  <c r="G393" i="7"/>
  <c r="L392" i="7"/>
  <c r="K392" i="7"/>
  <c r="J392" i="7"/>
  <c r="L391" i="7"/>
  <c r="K391" i="7"/>
  <c r="N390" i="7"/>
  <c r="M390" i="7"/>
  <c r="L390" i="7"/>
  <c r="K390" i="7"/>
  <c r="J390" i="7"/>
  <c r="I390" i="7"/>
  <c r="H390" i="7"/>
  <c r="G390" i="7"/>
  <c r="L389" i="7"/>
  <c r="K389" i="7"/>
  <c r="J389" i="7"/>
  <c r="G389" i="7"/>
  <c r="M389" i="7" s="1"/>
  <c r="L388" i="7"/>
  <c r="K388" i="7"/>
  <c r="J388" i="7"/>
  <c r="L387" i="7"/>
  <c r="K387" i="7"/>
  <c r="I387" i="7"/>
  <c r="L386" i="7"/>
  <c r="K386" i="7"/>
  <c r="M385" i="7"/>
  <c r="L385" i="7"/>
  <c r="K385" i="7"/>
  <c r="J385" i="7"/>
  <c r="I385" i="7"/>
  <c r="H385" i="7"/>
  <c r="N385" i="7" s="1"/>
  <c r="G385" i="7"/>
  <c r="L384" i="7"/>
  <c r="K384" i="7"/>
  <c r="L383" i="7"/>
  <c r="K383" i="7"/>
  <c r="J383" i="7"/>
  <c r="N382" i="7"/>
  <c r="L382" i="7"/>
  <c r="K382" i="7"/>
  <c r="J382" i="7"/>
  <c r="I382" i="7"/>
  <c r="H382" i="7"/>
  <c r="G382" i="7"/>
  <c r="M382" i="7" s="1"/>
  <c r="N381" i="7"/>
  <c r="L381" i="7"/>
  <c r="K381" i="7"/>
  <c r="J381" i="7"/>
  <c r="I381" i="7"/>
  <c r="H381" i="7"/>
  <c r="L380" i="7"/>
  <c r="K380" i="7"/>
  <c r="H380" i="7"/>
  <c r="N380" i="7" s="1"/>
  <c r="L379" i="7"/>
  <c r="K379" i="7"/>
  <c r="J379" i="7"/>
  <c r="I379" i="7"/>
  <c r="H379" i="7"/>
  <c r="N379" i="7" s="1"/>
  <c r="G379" i="7"/>
  <c r="M379" i="7" s="1"/>
  <c r="L378" i="7"/>
  <c r="K378" i="7"/>
  <c r="L377" i="7"/>
  <c r="K377" i="7"/>
  <c r="J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J374" i="7"/>
  <c r="I374" i="7"/>
  <c r="L373" i="7"/>
  <c r="K373" i="7"/>
  <c r="I373" i="7"/>
  <c r="L372" i="7"/>
  <c r="K372" i="7"/>
  <c r="H372" i="7"/>
  <c r="N372" i="7" s="1"/>
  <c r="J371" i="7"/>
  <c r="I371" i="7"/>
  <c r="F371" i="7"/>
  <c r="J602" i="7" s="1"/>
  <c r="E371" i="7"/>
  <c r="D371" i="7"/>
  <c r="H599" i="7" s="1"/>
  <c r="N599" i="7" s="1"/>
  <c r="C371" i="7"/>
  <c r="G604" i="7" s="1"/>
  <c r="M604" i="7" s="1"/>
  <c r="L363" i="7"/>
  <c r="K363" i="7"/>
  <c r="J363" i="7"/>
  <c r="I363" i="7"/>
  <c r="H363" i="7"/>
  <c r="N363" i="7" s="1"/>
  <c r="G363" i="7"/>
  <c r="M363" i="7" s="1"/>
  <c r="M362" i="7"/>
  <c r="L362" i="7"/>
  <c r="K362" i="7"/>
  <c r="J362" i="7"/>
  <c r="I362" i="7"/>
  <c r="H362" i="7"/>
  <c r="N362" i="7" s="1"/>
  <c r="G362" i="7"/>
  <c r="M361" i="7"/>
  <c r="L361" i="7"/>
  <c r="K361" i="7"/>
  <c r="J361" i="7"/>
  <c r="I361" i="7"/>
  <c r="H361" i="7"/>
  <c r="N361" i="7" s="1"/>
  <c r="G361" i="7"/>
  <c r="L360" i="7"/>
  <c r="K360" i="7"/>
  <c r="J360" i="7"/>
  <c r="I360" i="7"/>
  <c r="H360" i="7"/>
  <c r="N360" i="7" s="1"/>
  <c r="L359" i="7"/>
  <c r="K359" i="7"/>
  <c r="J359" i="7"/>
  <c r="I359" i="7"/>
  <c r="H359" i="7"/>
  <c r="N359" i="7" s="1"/>
  <c r="L358" i="7"/>
  <c r="K358" i="7"/>
  <c r="J358" i="7"/>
  <c r="N357" i="7"/>
  <c r="M357" i="7"/>
  <c r="L357" i="7"/>
  <c r="K357" i="7"/>
  <c r="J357" i="7"/>
  <c r="I357" i="7"/>
  <c r="H357" i="7"/>
  <c r="G357" i="7"/>
  <c r="N356" i="7"/>
  <c r="M356" i="7"/>
  <c r="L356" i="7"/>
  <c r="K356" i="7"/>
  <c r="J356" i="7"/>
  <c r="I356" i="7"/>
  <c r="H356" i="7"/>
  <c r="G356" i="7"/>
  <c r="M355" i="7"/>
  <c r="L355" i="7"/>
  <c r="K355" i="7"/>
  <c r="I355" i="7"/>
  <c r="H355" i="7"/>
  <c r="N355" i="7" s="1"/>
  <c r="G355" i="7"/>
  <c r="L354" i="7"/>
  <c r="K354" i="7"/>
  <c r="I354" i="7"/>
  <c r="G354" i="7"/>
  <c r="M354" i="7" s="1"/>
  <c r="M353" i="7"/>
  <c r="L353" i="7"/>
  <c r="K353" i="7"/>
  <c r="J353" i="7"/>
  <c r="I353" i="7"/>
  <c r="G353" i="7"/>
  <c r="L352" i="7"/>
  <c r="K352" i="7"/>
  <c r="J352" i="7"/>
  <c r="I352" i="7"/>
  <c r="G352" i="7"/>
  <c r="M352" i="7" s="1"/>
  <c r="N351" i="7"/>
  <c r="L351" i="7"/>
  <c r="K351" i="7"/>
  <c r="J351" i="7"/>
  <c r="I351" i="7"/>
  <c r="H351" i="7"/>
  <c r="G351" i="7"/>
  <c r="M351" i="7" s="1"/>
  <c r="N350" i="7"/>
  <c r="L350" i="7"/>
  <c r="K350" i="7"/>
  <c r="J350" i="7"/>
  <c r="I350" i="7"/>
  <c r="H350" i="7"/>
  <c r="G350" i="7"/>
  <c r="M350" i="7" s="1"/>
  <c r="N349" i="7"/>
  <c r="L349" i="7"/>
  <c r="K349" i="7"/>
  <c r="J349" i="7"/>
  <c r="I349" i="7"/>
  <c r="H349" i="7"/>
  <c r="G349" i="7"/>
  <c r="M349" i="7" s="1"/>
  <c r="N348" i="7"/>
  <c r="L348" i="7"/>
  <c r="K348" i="7"/>
  <c r="J348" i="7"/>
  <c r="I348" i="7"/>
  <c r="H348" i="7"/>
  <c r="G348" i="7"/>
  <c r="M348" i="7" s="1"/>
  <c r="L347" i="7"/>
  <c r="K347" i="7"/>
  <c r="I347" i="7"/>
  <c r="M346" i="7"/>
  <c r="L346" i="7"/>
  <c r="K346" i="7"/>
  <c r="J346" i="7"/>
  <c r="I346" i="7"/>
  <c r="H346" i="7"/>
  <c r="N346" i="7" s="1"/>
  <c r="G346" i="7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I343" i="7"/>
  <c r="H343" i="7"/>
  <c r="N343" i="7" s="1"/>
  <c r="M342" i="7"/>
  <c r="L342" i="7"/>
  <c r="K342" i="7"/>
  <c r="J342" i="7"/>
  <c r="I342" i="7"/>
  <c r="H342" i="7"/>
  <c r="N342" i="7" s="1"/>
  <c r="G342" i="7"/>
  <c r="L341" i="7"/>
  <c r="K341" i="7"/>
  <c r="I341" i="7"/>
  <c r="H341" i="7"/>
  <c r="N341" i="7" s="1"/>
  <c r="G341" i="7"/>
  <c r="M341" i="7" s="1"/>
  <c r="L340" i="7"/>
  <c r="K340" i="7"/>
  <c r="I340" i="7"/>
  <c r="H340" i="7"/>
  <c r="G340" i="7"/>
  <c r="M340" i="7" s="1"/>
  <c r="M339" i="7"/>
  <c r="L339" i="7"/>
  <c r="K339" i="7"/>
  <c r="J339" i="7"/>
  <c r="I339" i="7"/>
  <c r="H339" i="7"/>
  <c r="N339" i="7" s="1"/>
  <c r="G339" i="7"/>
  <c r="L338" i="7"/>
  <c r="K338" i="7"/>
  <c r="I338" i="7"/>
  <c r="H338" i="7"/>
  <c r="M337" i="7"/>
  <c r="L337" i="7"/>
  <c r="K337" i="7"/>
  <c r="J337" i="7"/>
  <c r="I337" i="7"/>
  <c r="H337" i="7"/>
  <c r="N337" i="7" s="1"/>
  <c r="G337" i="7"/>
  <c r="L336" i="7"/>
  <c r="K336" i="7"/>
  <c r="I336" i="7"/>
  <c r="G336" i="7"/>
  <c r="M336" i="7" s="1"/>
  <c r="N335" i="7"/>
  <c r="M335" i="7"/>
  <c r="L335" i="7"/>
  <c r="K335" i="7"/>
  <c r="J335" i="7"/>
  <c r="I335" i="7"/>
  <c r="H335" i="7"/>
  <c r="G335" i="7"/>
  <c r="L334" i="7"/>
  <c r="K334" i="7"/>
  <c r="I334" i="7"/>
  <c r="G334" i="7"/>
  <c r="M334" i="7" s="1"/>
  <c r="L333" i="7"/>
  <c r="K333" i="7"/>
  <c r="I333" i="7"/>
  <c r="G333" i="7"/>
  <c r="M333" i="7" s="1"/>
  <c r="L332" i="7"/>
  <c r="K332" i="7"/>
  <c r="I332" i="7"/>
  <c r="G332" i="7"/>
  <c r="M332" i="7" s="1"/>
  <c r="M331" i="7"/>
  <c r="L331" i="7"/>
  <c r="K331" i="7"/>
  <c r="J331" i="7"/>
  <c r="I331" i="7"/>
  <c r="H331" i="7"/>
  <c r="N331" i="7" s="1"/>
  <c r="G331" i="7"/>
  <c r="M330" i="7"/>
  <c r="L330" i="7"/>
  <c r="K330" i="7"/>
  <c r="J330" i="7"/>
  <c r="I330" i="7"/>
  <c r="H330" i="7"/>
  <c r="N330" i="7" s="1"/>
  <c r="G330" i="7"/>
  <c r="L329" i="7"/>
  <c r="K329" i="7"/>
  <c r="H329" i="7"/>
  <c r="N329" i="7" s="1"/>
  <c r="G329" i="7"/>
  <c r="M329" i="7" s="1"/>
  <c r="M328" i="7"/>
  <c r="L328" i="7"/>
  <c r="K328" i="7"/>
  <c r="J328" i="7"/>
  <c r="I328" i="7"/>
  <c r="G328" i="7"/>
  <c r="L327" i="7"/>
  <c r="K327" i="7"/>
  <c r="N326" i="7"/>
  <c r="L326" i="7"/>
  <c r="K326" i="7"/>
  <c r="J326" i="7"/>
  <c r="I326" i="7"/>
  <c r="H326" i="7"/>
  <c r="G326" i="7"/>
  <c r="M326" i="7" s="1"/>
  <c r="N325" i="7"/>
  <c r="L325" i="7"/>
  <c r="K325" i="7"/>
  <c r="J325" i="7"/>
  <c r="I325" i="7"/>
  <c r="H325" i="7"/>
  <c r="L324" i="7"/>
  <c r="K324" i="7"/>
  <c r="I324" i="7"/>
  <c r="H324" i="7"/>
  <c r="N324" i="7" s="1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I321" i="7"/>
  <c r="H321" i="7"/>
  <c r="L320" i="7"/>
  <c r="K320" i="7"/>
  <c r="I320" i="7"/>
  <c r="G320" i="7"/>
  <c r="M320" i="7" s="1"/>
  <c r="N319" i="7"/>
  <c r="L319" i="7"/>
  <c r="K319" i="7"/>
  <c r="J319" i="7"/>
  <c r="I319" i="7"/>
  <c r="H319" i="7"/>
  <c r="G319" i="7"/>
  <c r="M319" i="7" s="1"/>
  <c r="L318" i="7"/>
  <c r="K318" i="7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J315" i="7"/>
  <c r="H315" i="7"/>
  <c r="N315" i="7" s="1"/>
  <c r="G315" i="7"/>
  <c r="M315" i="7" s="1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G311" i="7"/>
  <c r="M311" i="7" s="1"/>
  <c r="L310" i="7"/>
  <c r="K310" i="7"/>
  <c r="J310" i="7"/>
  <c r="I310" i="7"/>
  <c r="L309" i="7"/>
  <c r="K309" i="7"/>
  <c r="J309" i="7"/>
  <c r="I309" i="7"/>
  <c r="G309" i="7"/>
  <c r="M309" i="7" s="1"/>
  <c r="L308" i="7"/>
  <c r="K308" i="7"/>
  <c r="J308" i="7"/>
  <c r="I308" i="7"/>
  <c r="H308" i="7"/>
  <c r="N308" i="7" s="1"/>
  <c r="G308" i="7"/>
  <c r="M308" i="7" s="1"/>
  <c r="L307" i="7"/>
  <c r="K307" i="7"/>
  <c r="G307" i="7"/>
  <c r="M307" i="7" s="1"/>
  <c r="L306" i="7"/>
  <c r="K306" i="7"/>
  <c r="L305" i="7"/>
  <c r="K305" i="7"/>
  <c r="J305" i="7"/>
  <c r="H305" i="7"/>
  <c r="N305" i="7" s="1"/>
  <c r="L304" i="7"/>
  <c r="K304" i="7"/>
  <c r="J304" i="7"/>
  <c r="I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L300" i="7"/>
  <c r="K300" i="7"/>
  <c r="L299" i="7"/>
  <c r="K299" i="7"/>
  <c r="I299" i="7"/>
  <c r="G299" i="7"/>
  <c r="M299" i="7" s="1"/>
  <c r="L298" i="7"/>
  <c r="K298" i="7"/>
  <c r="I298" i="7"/>
  <c r="N297" i="7"/>
  <c r="L297" i="7"/>
  <c r="K297" i="7"/>
  <c r="H297" i="7"/>
  <c r="G297" i="7"/>
  <c r="M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H295" i="7"/>
  <c r="N295" i="7" s="1"/>
  <c r="G295" i="7"/>
  <c r="M295" i="7" s="1"/>
  <c r="L294" i="7"/>
  <c r="K294" i="7"/>
  <c r="L293" i="7"/>
  <c r="K293" i="7"/>
  <c r="G293" i="7"/>
  <c r="M293" i="7" s="1"/>
  <c r="L292" i="7"/>
  <c r="K292" i="7"/>
  <c r="J292" i="7"/>
  <c r="L291" i="7"/>
  <c r="K291" i="7"/>
  <c r="J291" i="7"/>
  <c r="H291" i="7"/>
  <c r="N291" i="7" s="1"/>
  <c r="G291" i="7"/>
  <c r="L290" i="7"/>
  <c r="K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L287" i="7"/>
  <c r="K287" i="7"/>
  <c r="L286" i="7"/>
  <c r="K286" i="7"/>
  <c r="I286" i="7"/>
  <c r="G286" i="7"/>
  <c r="L285" i="7"/>
  <c r="K285" i="7"/>
  <c r="L284" i="7"/>
  <c r="K284" i="7"/>
  <c r="J284" i="7"/>
  <c r="L283" i="7"/>
  <c r="K283" i="7"/>
  <c r="J283" i="7"/>
  <c r="H283" i="7"/>
  <c r="N283" i="7" s="1"/>
  <c r="L282" i="7"/>
  <c r="K282" i="7"/>
  <c r="J282" i="7"/>
  <c r="I282" i="7"/>
  <c r="H282" i="7"/>
  <c r="N282" i="7" s="1"/>
  <c r="G282" i="7"/>
  <c r="M282" i="7" s="1"/>
  <c r="L281" i="7"/>
  <c r="K281" i="7"/>
  <c r="L280" i="7"/>
  <c r="K280" i="7"/>
  <c r="J280" i="7"/>
  <c r="I280" i="7"/>
  <c r="H280" i="7"/>
  <c r="N280" i="7" s="1"/>
  <c r="G280" i="7"/>
  <c r="M280" i="7" s="1"/>
  <c r="L279" i="7"/>
  <c r="K279" i="7"/>
  <c r="I279" i="7"/>
  <c r="H279" i="7"/>
  <c r="N279" i="7" s="1"/>
  <c r="G279" i="7"/>
  <c r="M279" i="7" s="1"/>
  <c r="N278" i="7"/>
  <c r="L278" i="7"/>
  <c r="K278" i="7"/>
  <c r="J278" i="7"/>
  <c r="I278" i="7"/>
  <c r="H278" i="7"/>
  <c r="G278" i="7"/>
  <c r="M278" i="7" s="1"/>
  <c r="L277" i="7"/>
  <c r="K277" i="7"/>
  <c r="J277" i="7"/>
  <c r="I277" i="7"/>
  <c r="H277" i="7"/>
  <c r="N277" i="7" s="1"/>
  <c r="L276" i="7"/>
  <c r="K276" i="7"/>
  <c r="I276" i="7"/>
  <c r="H276" i="7"/>
  <c r="N276" i="7" s="1"/>
  <c r="G276" i="7"/>
  <c r="M276" i="7" s="1"/>
  <c r="L275" i="7"/>
  <c r="K275" i="7"/>
  <c r="I275" i="7"/>
  <c r="H275" i="7"/>
  <c r="N275" i="7" s="1"/>
  <c r="N274" i="7"/>
  <c r="L274" i="7"/>
  <c r="K274" i="7"/>
  <c r="J274" i="7"/>
  <c r="I274" i="7"/>
  <c r="H274" i="7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I271" i="7"/>
  <c r="L270" i="7"/>
  <c r="K270" i="7"/>
  <c r="L269" i="7"/>
  <c r="K269" i="7"/>
  <c r="J269" i="7"/>
  <c r="I269" i="7"/>
  <c r="G269" i="7"/>
  <c r="L268" i="7"/>
  <c r="K268" i="7"/>
  <c r="I268" i="7"/>
  <c r="H268" i="7"/>
  <c r="N268" i="7" s="1"/>
  <c r="G268" i="7"/>
  <c r="M268" i="7" s="1"/>
  <c r="L267" i="7"/>
  <c r="K267" i="7"/>
  <c r="J267" i="7"/>
  <c r="H267" i="7"/>
  <c r="N267" i="7" s="1"/>
  <c r="G267" i="7"/>
  <c r="L266" i="7"/>
  <c r="K266" i="7"/>
  <c r="L265" i="7"/>
  <c r="K265" i="7"/>
  <c r="I265" i="7"/>
  <c r="G265" i="7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G263" i="7"/>
  <c r="L262" i="7"/>
  <c r="K262" i="7"/>
  <c r="J262" i="7"/>
  <c r="I262" i="7"/>
  <c r="H262" i="7"/>
  <c r="N262" i="7" s="1"/>
  <c r="G262" i="7"/>
  <c r="M262" i="7" s="1"/>
  <c r="L261" i="7"/>
  <c r="K261" i="7"/>
  <c r="L260" i="7"/>
  <c r="K260" i="7"/>
  <c r="J260" i="7"/>
  <c r="H260" i="7"/>
  <c r="N260" i="7" s="1"/>
  <c r="G260" i="7"/>
  <c r="M260" i="7" s="1"/>
  <c r="N259" i="7"/>
  <c r="L259" i="7"/>
  <c r="K259" i="7"/>
  <c r="J259" i="7"/>
  <c r="I259" i="7"/>
  <c r="H259" i="7"/>
  <c r="G259" i="7"/>
  <c r="M259" i="7" s="1"/>
  <c r="L258" i="7"/>
  <c r="K258" i="7"/>
  <c r="G258" i="7"/>
  <c r="M258" i="7" s="1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L254" i="7"/>
  <c r="K254" i="7"/>
  <c r="I254" i="7"/>
  <c r="H254" i="7"/>
  <c r="N254" i="7" s="1"/>
  <c r="G254" i="7"/>
  <c r="M254" i="7" s="1"/>
  <c r="L253" i="7"/>
  <c r="K253" i="7"/>
  <c r="L252" i="7"/>
  <c r="K252" i="7"/>
  <c r="J252" i="7"/>
  <c r="G252" i="7"/>
  <c r="M252" i="7" s="1"/>
  <c r="L251" i="7"/>
  <c r="K251" i="7"/>
  <c r="J251" i="7"/>
  <c r="I251" i="7"/>
  <c r="H251" i="7"/>
  <c r="N251" i="7" s="1"/>
  <c r="G251" i="7"/>
  <c r="M251" i="7" s="1"/>
  <c r="L250" i="7"/>
  <c r="K250" i="7"/>
  <c r="I250" i="7"/>
  <c r="H250" i="7"/>
  <c r="N250" i="7" s="1"/>
  <c r="G250" i="7"/>
  <c r="M250" i="7" s="1"/>
  <c r="L249" i="7"/>
  <c r="K249" i="7"/>
  <c r="J249" i="7"/>
  <c r="H249" i="7"/>
  <c r="N249" i="7" s="1"/>
  <c r="G249" i="7"/>
  <c r="M249" i="7" s="1"/>
  <c r="L248" i="7"/>
  <c r="K248" i="7"/>
  <c r="N247" i="7"/>
  <c r="L247" i="7"/>
  <c r="K247" i="7"/>
  <c r="J247" i="7"/>
  <c r="I247" i="7"/>
  <c r="H247" i="7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N243" i="7"/>
  <c r="L243" i="7"/>
  <c r="K243" i="7"/>
  <c r="J243" i="7"/>
  <c r="I243" i="7"/>
  <c r="H243" i="7"/>
  <c r="G243" i="7"/>
  <c r="M243" i="7" s="1"/>
  <c r="L242" i="7"/>
  <c r="K242" i="7"/>
  <c r="L241" i="7"/>
  <c r="K241" i="7"/>
  <c r="J241" i="7"/>
  <c r="I241" i="7"/>
  <c r="H241" i="7"/>
  <c r="N241" i="7" s="1"/>
  <c r="G241" i="7"/>
  <c r="M241" i="7" s="1"/>
  <c r="N240" i="7"/>
  <c r="L240" i="7"/>
  <c r="K240" i="7"/>
  <c r="J240" i="7"/>
  <c r="I240" i="7"/>
  <c r="H240" i="7"/>
  <c r="G240" i="7"/>
  <c r="M240" i="7" s="1"/>
  <c r="L239" i="7"/>
  <c r="K239" i="7"/>
  <c r="G239" i="7"/>
  <c r="M239" i="7" s="1"/>
  <c r="L238" i="7"/>
  <c r="K238" i="7"/>
  <c r="I238" i="7"/>
  <c r="L237" i="7"/>
  <c r="K237" i="7"/>
  <c r="J237" i="7"/>
  <c r="I237" i="7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G235" i="7"/>
  <c r="M235" i="7" s="1"/>
  <c r="N234" i="7"/>
  <c r="L234" i="7"/>
  <c r="K234" i="7"/>
  <c r="J234" i="7"/>
  <c r="I234" i="7"/>
  <c r="H234" i="7"/>
  <c r="G234" i="7"/>
  <c r="M234" i="7" s="1"/>
  <c r="L233" i="7"/>
  <c r="K233" i="7"/>
  <c r="G233" i="7"/>
  <c r="M233" i="7" s="1"/>
  <c r="L232" i="7"/>
  <c r="K232" i="7"/>
  <c r="J232" i="7"/>
  <c r="I232" i="7"/>
  <c r="G232" i="7"/>
  <c r="L231" i="7"/>
  <c r="K231" i="7"/>
  <c r="I231" i="7"/>
  <c r="H231" i="7"/>
  <c r="N231" i="7" s="1"/>
  <c r="L230" i="7"/>
  <c r="K230" i="7"/>
  <c r="L229" i="7"/>
  <c r="K229" i="7"/>
  <c r="J229" i="7"/>
  <c r="I229" i="7"/>
  <c r="H229" i="7"/>
  <c r="N229" i="7" s="1"/>
  <c r="N228" i="7"/>
  <c r="L228" i="7"/>
  <c r="K228" i="7"/>
  <c r="J228" i="7"/>
  <c r="I228" i="7"/>
  <c r="H228" i="7"/>
  <c r="G228" i="7"/>
  <c r="M228" i="7" s="1"/>
  <c r="L227" i="7"/>
  <c r="K227" i="7"/>
  <c r="G227" i="7"/>
  <c r="L226" i="7"/>
  <c r="K226" i="7"/>
  <c r="L225" i="7"/>
  <c r="K225" i="7"/>
  <c r="I225" i="7"/>
  <c r="G225" i="7"/>
  <c r="M225" i="7" s="1"/>
  <c r="L224" i="7"/>
  <c r="K224" i="7"/>
  <c r="J224" i="7"/>
  <c r="H224" i="7"/>
  <c r="N224" i="7" s="1"/>
  <c r="G224" i="7"/>
  <c r="L223" i="7"/>
  <c r="K223" i="7"/>
  <c r="I223" i="7"/>
  <c r="G223" i="7"/>
  <c r="M223" i="7" s="1"/>
  <c r="L222" i="7"/>
  <c r="K222" i="7"/>
  <c r="G222" i="7"/>
  <c r="L221" i="7"/>
  <c r="K221" i="7"/>
  <c r="L220" i="7"/>
  <c r="K220" i="7"/>
  <c r="L219" i="7"/>
  <c r="K219" i="7"/>
  <c r="G219" i="7"/>
  <c r="M219" i="7" s="1"/>
  <c r="L218" i="7"/>
  <c r="K218" i="7"/>
  <c r="L217" i="7"/>
  <c r="K217" i="7"/>
  <c r="J217" i="7"/>
  <c r="I217" i="7"/>
  <c r="H217" i="7"/>
  <c r="N217" i="7" s="1"/>
  <c r="G217" i="7"/>
  <c r="M217" i="7" s="1"/>
  <c r="L216" i="7"/>
  <c r="K216" i="7"/>
  <c r="L215" i="7"/>
  <c r="K215" i="7"/>
  <c r="L214" i="7"/>
  <c r="K214" i="7"/>
  <c r="J214" i="7"/>
  <c r="L213" i="7"/>
  <c r="K213" i="7"/>
  <c r="J213" i="7"/>
  <c r="G213" i="7"/>
  <c r="M213" i="7" s="1"/>
  <c r="N212" i="7"/>
  <c r="L212" i="7"/>
  <c r="K212" i="7"/>
  <c r="J212" i="7"/>
  <c r="I212" i="7"/>
  <c r="H212" i="7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L209" i="7"/>
  <c r="K209" i="7"/>
  <c r="G209" i="7"/>
  <c r="M209" i="7" s="1"/>
  <c r="L208" i="7"/>
  <c r="K208" i="7"/>
  <c r="J208" i="7"/>
  <c r="I208" i="7"/>
  <c r="H208" i="7"/>
  <c r="N208" i="7" s="1"/>
  <c r="G208" i="7"/>
  <c r="M208" i="7" s="1"/>
  <c r="L207" i="7"/>
  <c r="K207" i="7"/>
  <c r="J207" i="7"/>
  <c r="H207" i="7"/>
  <c r="N207" i="7" s="1"/>
  <c r="G207" i="7"/>
  <c r="L206" i="7"/>
  <c r="K206" i="7"/>
  <c r="L205" i="7"/>
  <c r="K205" i="7"/>
  <c r="J205" i="7"/>
  <c r="G205" i="7"/>
  <c r="M205" i="7" s="1"/>
  <c r="L204" i="7"/>
  <c r="K204" i="7"/>
  <c r="G204" i="7"/>
  <c r="M204" i="7" s="1"/>
  <c r="L203" i="7"/>
  <c r="K203" i="7"/>
  <c r="L202" i="7"/>
  <c r="K202" i="7"/>
  <c r="L201" i="7"/>
  <c r="K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L197" i="7"/>
  <c r="K197" i="7"/>
  <c r="L196" i="7"/>
  <c r="K196" i="7"/>
  <c r="I196" i="7"/>
  <c r="H196" i="7"/>
  <c r="N196" i="7" s="1"/>
  <c r="L195" i="7"/>
  <c r="K195" i="7"/>
  <c r="L194" i="7"/>
  <c r="K194" i="7"/>
  <c r="G194" i="7"/>
  <c r="M194" i="7" s="1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G191" i="7"/>
  <c r="L190" i="7"/>
  <c r="K190" i="7"/>
  <c r="J190" i="7"/>
  <c r="L189" i="7"/>
  <c r="K189" i="7"/>
  <c r="J189" i="7"/>
  <c r="F188" i="7"/>
  <c r="J347" i="7" s="1"/>
  <c r="E188" i="7"/>
  <c r="I358" i="7" s="1"/>
  <c r="D188" i="7"/>
  <c r="H354" i="7" s="1"/>
  <c r="N354" i="7" s="1"/>
  <c r="C188" i="7"/>
  <c r="G306" i="7" s="1"/>
  <c r="M306" i="7" s="1"/>
  <c r="L180" i="7"/>
  <c r="K180" i="7"/>
  <c r="J180" i="7"/>
  <c r="I180" i="7"/>
  <c r="H180" i="7"/>
  <c r="N180" i="7" s="1"/>
  <c r="G180" i="7"/>
  <c r="M180" i="7" s="1"/>
  <c r="N179" i="7"/>
  <c r="L179" i="7"/>
  <c r="K179" i="7"/>
  <c r="J179" i="7"/>
  <c r="I179" i="7"/>
  <c r="H179" i="7"/>
  <c r="G179" i="7"/>
  <c r="M179" i="7" s="1"/>
  <c r="L178" i="7"/>
  <c r="K178" i="7"/>
  <c r="I178" i="7"/>
  <c r="G178" i="7"/>
  <c r="L177" i="7"/>
  <c r="K177" i="7"/>
  <c r="G177" i="7"/>
  <c r="M177" i="7" s="1"/>
  <c r="N176" i="7"/>
  <c r="L176" i="7"/>
  <c r="K176" i="7"/>
  <c r="J176" i="7"/>
  <c r="I176" i="7"/>
  <c r="H176" i="7"/>
  <c r="G176" i="7"/>
  <c r="M176" i="7" s="1"/>
  <c r="L175" i="7"/>
  <c r="K175" i="7"/>
  <c r="J175" i="7"/>
  <c r="I175" i="7"/>
  <c r="H175" i="7"/>
  <c r="N175" i="7" s="1"/>
  <c r="G175" i="7"/>
  <c r="M175" i="7" s="1"/>
  <c r="N174" i="7"/>
  <c r="L174" i="7"/>
  <c r="K174" i="7"/>
  <c r="J174" i="7"/>
  <c r="I174" i="7"/>
  <c r="H174" i="7"/>
  <c r="L173" i="7"/>
  <c r="K173" i="7"/>
  <c r="J173" i="7"/>
  <c r="I173" i="7"/>
  <c r="G173" i="7"/>
  <c r="L172" i="7"/>
  <c r="K172" i="7"/>
  <c r="J172" i="7"/>
  <c r="I172" i="7"/>
  <c r="H172" i="7"/>
  <c r="N172" i="7" s="1"/>
  <c r="G172" i="7"/>
  <c r="M172" i="7" s="1"/>
  <c r="L171" i="7"/>
  <c r="K171" i="7"/>
  <c r="J171" i="7"/>
  <c r="H171" i="7"/>
  <c r="N171" i="7" s="1"/>
  <c r="G171" i="7"/>
  <c r="M171" i="7" s="1"/>
  <c r="L170" i="7"/>
  <c r="K170" i="7"/>
  <c r="J170" i="7"/>
  <c r="I170" i="7"/>
  <c r="G170" i="7"/>
  <c r="L169" i="7"/>
  <c r="K169" i="7"/>
  <c r="I169" i="7"/>
  <c r="H169" i="7"/>
  <c r="N169" i="7" s="1"/>
  <c r="G169" i="7"/>
  <c r="M169" i="7" s="1"/>
  <c r="L168" i="7"/>
  <c r="K168" i="7"/>
  <c r="J168" i="7"/>
  <c r="I168" i="7"/>
  <c r="G168" i="7"/>
  <c r="N167" i="7"/>
  <c r="L167" i="7"/>
  <c r="K167" i="7"/>
  <c r="J167" i="7"/>
  <c r="I167" i="7"/>
  <c r="H167" i="7"/>
  <c r="G167" i="7"/>
  <c r="M167" i="7" s="1"/>
  <c r="L166" i="7"/>
  <c r="K166" i="7"/>
  <c r="H166" i="7"/>
  <c r="N166" i="7" s="1"/>
  <c r="G166" i="7"/>
  <c r="M166" i="7" s="1"/>
  <c r="N165" i="7"/>
  <c r="L165" i="7"/>
  <c r="K165" i="7"/>
  <c r="J165" i="7"/>
  <c r="I165" i="7"/>
  <c r="H165" i="7"/>
  <c r="G165" i="7"/>
  <c r="M165" i="7" s="1"/>
  <c r="L164" i="7"/>
  <c r="K164" i="7"/>
  <c r="J164" i="7"/>
  <c r="I164" i="7"/>
  <c r="H164" i="7"/>
  <c r="N164" i="7" s="1"/>
  <c r="G164" i="7"/>
  <c r="M164" i="7" s="1"/>
  <c r="N163" i="7"/>
  <c r="L163" i="7"/>
  <c r="K163" i="7"/>
  <c r="J163" i="7"/>
  <c r="I163" i="7"/>
  <c r="H163" i="7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G161" i="7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G159" i="7"/>
  <c r="L158" i="7"/>
  <c r="K158" i="7"/>
  <c r="J158" i="7"/>
  <c r="H158" i="7"/>
  <c r="N158" i="7" s="1"/>
  <c r="G158" i="7"/>
  <c r="L157" i="7"/>
  <c r="K157" i="7"/>
  <c r="I157" i="7"/>
  <c r="H157" i="7"/>
  <c r="N157" i="7" s="1"/>
  <c r="G157" i="7"/>
  <c r="M157" i="7" s="1"/>
  <c r="L156" i="7"/>
  <c r="K156" i="7"/>
  <c r="J156" i="7"/>
  <c r="H156" i="7"/>
  <c r="N156" i="7" s="1"/>
  <c r="G156" i="7"/>
  <c r="L155" i="7"/>
  <c r="K155" i="7"/>
  <c r="H155" i="7"/>
  <c r="N155" i="7" s="1"/>
  <c r="G155" i="7"/>
  <c r="M155" i="7" s="1"/>
  <c r="L154" i="7"/>
  <c r="K154" i="7"/>
  <c r="J154" i="7"/>
  <c r="L153" i="7"/>
  <c r="K153" i="7"/>
  <c r="J153" i="7"/>
  <c r="G153" i="7"/>
  <c r="L152" i="7"/>
  <c r="K152" i="7"/>
  <c r="H152" i="7"/>
  <c r="N152" i="7" s="1"/>
  <c r="G152" i="7"/>
  <c r="M152" i="7" s="1"/>
  <c r="N151" i="7"/>
  <c r="L151" i="7"/>
  <c r="K151" i="7"/>
  <c r="J151" i="7"/>
  <c r="I151" i="7"/>
  <c r="H151" i="7"/>
  <c r="G151" i="7"/>
  <c r="M151" i="7" s="1"/>
  <c r="L150" i="7"/>
  <c r="K150" i="7"/>
  <c r="H150" i="7"/>
  <c r="N150" i="7" s="1"/>
  <c r="L149" i="7"/>
  <c r="K149" i="7"/>
  <c r="H149" i="7"/>
  <c r="N149" i="7" s="1"/>
  <c r="G149" i="7"/>
  <c r="L148" i="7"/>
  <c r="K148" i="7"/>
  <c r="I148" i="7"/>
  <c r="G148" i="7"/>
  <c r="L147" i="7"/>
  <c r="K147" i="7"/>
  <c r="J147" i="7"/>
  <c r="G147" i="7"/>
  <c r="L146" i="7"/>
  <c r="K146" i="7"/>
  <c r="G146" i="7"/>
  <c r="M146" i="7" s="1"/>
  <c r="L145" i="7"/>
  <c r="K145" i="7"/>
  <c r="G145" i="7"/>
  <c r="M145" i="7" s="1"/>
  <c r="L144" i="7"/>
  <c r="K144" i="7"/>
  <c r="J144" i="7"/>
  <c r="L143" i="7"/>
  <c r="K143" i="7"/>
  <c r="J143" i="7"/>
  <c r="H143" i="7"/>
  <c r="N143" i="7" s="1"/>
  <c r="G143" i="7"/>
  <c r="L142" i="7"/>
  <c r="K142" i="7"/>
  <c r="G142" i="7"/>
  <c r="M142" i="7" s="1"/>
  <c r="L141" i="7"/>
  <c r="K141" i="7"/>
  <c r="J141" i="7"/>
  <c r="L140" i="7"/>
  <c r="K140" i="7"/>
  <c r="J140" i="7"/>
  <c r="I140" i="7"/>
  <c r="H140" i="7"/>
  <c r="N140" i="7" s="1"/>
  <c r="G140" i="7"/>
  <c r="M140" i="7" s="1"/>
  <c r="L139" i="7"/>
  <c r="K139" i="7"/>
  <c r="J139" i="7"/>
  <c r="L138" i="7"/>
  <c r="K138" i="7"/>
  <c r="J138" i="7"/>
  <c r="G138" i="7"/>
  <c r="L137" i="7"/>
  <c r="K137" i="7"/>
  <c r="G137" i="7"/>
  <c r="M137" i="7" s="1"/>
  <c r="N136" i="7"/>
  <c r="L136" i="7"/>
  <c r="K136" i="7"/>
  <c r="J136" i="7"/>
  <c r="I136" i="7"/>
  <c r="H136" i="7"/>
  <c r="G136" i="7"/>
  <c r="M136" i="7" s="1"/>
  <c r="L135" i="7"/>
  <c r="K135" i="7"/>
  <c r="J135" i="7"/>
  <c r="H135" i="7"/>
  <c r="N135" i="7" s="1"/>
  <c r="G135" i="7"/>
  <c r="M135" i="7" s="1"/>
  <c r="L134" i="7"/>
  <c r="K134" i="7"/>
  <c r="J134" i="7"/>
  <c r="N133" i="7"/>
  <c r="L133" i="7"/>
  <c r="K133" i="7"/>
  <c r="J133" i="7"/>
  <c r="I133" i="7"/>
  <c r="H133" i="7"/>
  <c r="G133" i="7"/>
  <c r="M133" i="7" s="1"/>
  <c r="L132" i="7"/>
  <c r="K132" i="7"/>
  <c r="J132" i="7"/>
  <c r="H132" i="7"/>
  <c r="N132" i="7" s="1"/>
  <c r="G132" i="7"/>
  <c r="L131" i="7"/>
  <c r="K131" i="7"/>
  <c r="J131" i="7"/>
  <c r="I131" i="7"/>
  <c r="H131" i="7"/>
  <c r="N131" i="7" s="1"/>
  <c r="G131" i="7"/>
  <c r="M131" i="7" s="1"/>
  <c r="L130" i="7"/>
  <c r="K130" i="7"/>
  <c r="J130" i="7"/>
  <c r="H130" i="7"/>
  <c r="N130" i="7" s="1"/>
  <c r="G130" i="7"/>
  <c r="L129" i="7"/>
  <c r="K129" i="7"/>
  <c r="J129" i="7"/>
  <c r="H129" i="7"/>
  <c r="N129" i="7" s="1"/>
  <c r="G129" i="7"/>
  <c r="N128" i="7"/>
  <c r="L128" i="7"/>
  <c r="K128" i="7"/>
  <c r="H128" i="7"/>
  <c r="G128" i="7"/>
  <c r="L127" i="7"/>
  <c r="K127" i="7"/>
  <c r="J127" i="7"/>
  <c r="G127" i="7"/>
  <c r="M127" i="7" s="1"/>
  <c r="L126" i="7"/>
  <c r="K126" i="7"/>
  <c r="J126" i="7"/>
  <c r="H126" i="7"/>
  <c r="N126" i="7" s="1"/>
  <c r="G126" i="7"/>
  <c r="L125" i="7"/>
  <c r="K125" i="7"/>
  <c r="G125" i="7"/>
  <c r="M125" i="7" s="1"/>
  <c r="L124" i="7"/>
  <c r="K124" i="7"/>
  <c r="J124" i="7"/>
  <c r="G124" i="7"/>
  <c r="M124" i="7" s="1"/>
  <c r="L123" i="7"/>
  <c r="K123" i="7"/>
  <c r="J123" i="7"/>
  <c r="L122" i="7"/>
  <c r="K122" i="7"/>
  <c r="H122" i="7"/>
  <c r="N122" i="7" s="1"/>
  <c r="G122" i="7"/>
  <c r="N121" i="7"/>
  <c r="L121" i="7"/>
  <c r="K121" i="7"/>
  <c r="J121" i="7"/>
  <c r="I121" i="7"/>
  <c r="H121" i="7"/>
  <c r="G121" i="7"/>
  <c r="M121" i="7" s="1"/>
  <c r="L120" i="7"/>
  <c r="K120" i="7"/>
  <c r="H120" i="7"/>
  <c r="N120" i="7" s="1"/>
  <c r="G120" i="7"/>
  <c r="M120" i="7" s="1"/>
  <c r="L119" i="7"/>
  <c r="K119" i="7"/>
  <c r="J119" i="7"/>
  <c r="I119" i="7"/>
  <c r="G119" i="7"/>
  <c r="L118" i="7"/>
  <c r="K118" i="7"/>
  <c r="G118" i="7"/>
  <c r="M118" i="7" s="1"/>
  <c r="N117" i="7"/>
  <c r="L117" i="7"/>
  <c r="K117" i="7"/>
  <c r="J117" i="7"/>
  <c r="I117" i="7"/>
  <c r="H117" i="7"/>
  <c r="G117" i="7"/>
  <c r="M117" i="7" s="1"/>
  <c r="L116" i="7"/>
  <c r="K116" i="7"/>
  <c r="G116" i="7"/>
  <c r="M116" i="7" s="1"/>
  <c r="L115" i="7"/>
  <c r="K115" i="7"/>
  <c r="J115" i="7"/>
  <c r="G115" i="7"/>
  <c r="M115" i="7" s="1"/>
  <c r="L114" i="7"/>
  <c r="K114" i="7"/>
  <c r="J114" i="7"/>
  <c r="G114" i="7"/>
  <c r="N113" i="7"/>
  <c r="L113" i="7"/>
  <c r="K113" i="7"/>
  <c r="J113" i="7"/>
  <c r="I113" i="7"/>
  <c r="H113" i="7"/>
  <c r="G113" i="7"/>
  <c r="M113" i="7" s="1"/>
  <c r="L112" i="7"/>
  <c r="K112" i="7"/>
  <c r="J112" i="7"/>
  <c r="I112" i="7"/>
  <c r="G112" i="7"/>
  <c r="L111" i="7"/>
  <c r="K111" i="7"/>
  <c r="G111" i="7"/>
  <c r="M111" i="7" s="1"/>
  <c r="L110" i="7"/>
  <c r="K110" i="7"/>
  <c r="J110" i="7"/>
  <c r="G110" i="7"/>
  <c r="M110" i="7" s="1"/>
  <c r="L109" i="7"/>
  <c r="K109" i="7"/>
  <c r="J109" i="7"/>
  <c r="L108" i="7"/>
  <c r="K108" i="7"/>
  <c r="I108" i="7"/>
  <c r="G108" i="7"/>
  <c r="L107" i="7"/>
  <c r="K107" i="7"/>
  <c r="J107" i="7"/>
  <c r="G107" i="7"/>
  <c r="M107" i="7" s="1"/>
  <c r="L106" i="7"/>
  <c r="K106" i="7"/>
  <c r="J106" i="7"/>
  <c r="L105" i="7"/>
  <c r="K105" i="7"/>
  <c r="G105" i="7"/>
  <c r="L104" i="7"/>
  <c r="K104" i="7"/>
  <c r="I104" i="7"/>
  <c r="G104" i="7"/>
  <c r="M104" i="7" s="1"/>
  <c r="L103" i="7"/>
  <c r="K103" i="7"/>
  <c r="J103" i="7"/>
  <c r="L102" i="7"/>
  <c r="K102" i="7"/>
  <c r="J102" i="7"/>
  <c r="H102" i="7"/>
  <c r="N102" i="7" s="1"/>
  <c r="G102" i="7"/>
  <c r="L101" i="7"/>
  <c r="K101" i="7"/>
  <c r="J101" i="7"/>
  <c r="G101" i="7"/>
  <c r="M101" i="7" s="1"/>
  <c r="L100" i="7"/>
  <c r="K100" i="7"/>
  <c r="J100" i="7"/>
  <c r="L99" i="7"/>
  <c r="K99" i="7"/>
  <c r="G99" i="7"/>
  <c r="L98" i="7"/>
  <c r="K98" i="7"/>
  <c r="J98" i="7"/>
  <c r="I98" i="7"/>
  <c r="H98" i="7"/>
  <c r="N98" i="7" s="1"/>
  <c r="G98" i="7"/>
  <c r="M98" i="7" s="1"/>
  <c r="L97" i="7"/>
  <c r="K97" i="7"/>
  <c r="G97" i="7"/>
  <c r="L96" i="7"/>
  <c r="K96" i="7"/>
  <c r="J96" i="7"/>
  <c r="I96" i="7"/>
  <c r="H96" i="7"/>
  <c r="N96" i="7" s="1"/>
  <c r="G96" i="7"/>
  <c r="M96" i="7" s="1"/>
  <c r="N95" i="7"/>
  <c r="L95" i="7"/>
  <c r="K95" i="7"/>
  <c r="J95" i="7"/>
  <c r="I95" i="7"/>
  <c r="H95" i="7"/>
  <c r="G95" i="7"/>
  <c r="M95" i="7" s="1"/>
  <c r="L94" i="7"/>
  <c r="K94" i="7"/>
  <c r="J94" i="7"/>
  <c r="I94" i="7"/>
  <c r="H94" i="7"/>
  <c r="N94" i="7" s="1"/>
  <c r="G94" i="7"/>
  <c r="M94" i="7" s="1"/>
  <c r="N93" i="7"/>
  <c r="L93" i="7"/>
  <c r="K93" i="7"/>
  <c r="J93" i="7"/>
  <c r="I93" i="7"/>
  <c r="H93" i="7"/>
  <c r="G93" i="7"/>
  <c r="M93" i="7" s="1"/>
  <c r="L92" i="7"/>
  <c r="K92" i="7"/>
  <c r="G92" i="7"/>
  <c r="M92" i="7" s="1"/>
  <c r="N91" i="7"/>
  <c r="L91" i="7"/>
  <c r="K91" i="7"/>
  <c r="J91" i="7"/>
  <c r="I91" i="7"/>
  <c r="H91" i="7"/>
  <c r="G91" i="7"/>
  <c r="M91" i="7" s="1"/>
  <c r="L90" i="7"/>
  <c r="K90" i="7"/>
  <c r="G90" i="7"/>
  <c r="M90" i="7" s="1"/>
  <c r="L89" i="7"/>
  <c r="K89" i="7"/>
  <c r="J89" i="7"/>
  <c r="H89" i="7"/>
  <c r="N89" i="7" s="1"/>
  <c r="G89" i="7"/>
  <c r="L88" i="7"/>
  <c r="K88" i="7"/>
  <c r="G88" i="7"/>
  <c r="L87" i="7"/>
  <c r="K87" i="7"/>
  <c r="J87" i="7"/>
  <c r="I87" i="7"/>
  <c r="G87" i="7"/>
  <c r="M87" i="7" s="1"/>
  <c r="L86" i="7"/>
  <c r="K86" i="7"/>
  <c r="J86" i="7"/>
  <c r="L85" i="7"/>
  <c r="K85" i="7"/>
  <c r="G85" i="7"/>
  <c r="L84" i="7"/>
  <c r="K84" i="7"/>
  <c r="J84" i="7"/>
  <c r="G84" i="7"/>
  <c r="M84" i="7" s="1"/>
  <c r="L83" i="7"/>
  <c r="K83" i="7"/>
  <c r="J83" i="7"/>
  <c r="G83" i="7"/>
  <c r="M83" i="7" s="1"/>
  <c r="L82" i="7"/>
  <c r="K82" i="7"/>
  <c r="J82" i="7"/>
  <c r="K81" i="7"/>
  <c r="J81" i="7"/>
  <c r="F81" i="7"/>
  <c r="J169" i="7" s="1"/>
  <c r="E81" i="7"/>
  <c r="I177" i="7" s="1"/>
  <c r="D81" i="7"/>
  <c r="H178" i="7" s="1"/>
  <c r="N178" i="7" s="1"/>
  <c r="C81" i="7"/>
  <c r="G174" i="7" s="1"/>
  <c r="M174" i="7" s="1"/>
  <c r="N73" i="7"/>
  <c r="L73" i="7"/>
  <c r="K73" i="7"/>
  <c r="J73" i="7"/>
  <c r="I73" i="7"/>
  <c r="G73" i="7"/>
  <c r="L72" i="7"/>
  <c r="K72" i="7"/>
  <c r="J72" i="7"/>
  <c r="I72" i="7"/>
  <c r="L71" i="7"/>
  <c r="K71" i="7"/>
  <c r="I71" i="7"/>
  <c r="G71" i="7"/>
  <c r="L70" i="7"/>
  <c r="K70" i="7"/>
  <c r="J70" i="7"/>
  <c r="G70" i="7"/>
  <c r="M70" i="7" s="1"/>
  <c r="L69" i="7"/>
  <c r="K69" i="7"/>
  <c r="J69" i="7"/>
  <c r="I69" i="7"/>
  <c r="G69" i="7"/>
  <c r="L68" i="7"/>
  <c r="K68" i="7"/>
  <c r="J68" i="7"/>
  <c r="I68" i="7"/>
  <c r="G68" i="7"/>
  <c r="M68" i="7" s="1"/>
  <c r="L67" i="7"/>
  <c r="K67" i="7"/>
  <c r="J67" i="7"/>
  <c r="L66" i="7"/>
  <c r="K66" i="7"/>
  <c r="I66" i="7"/>
  <c r="G66" i="7"/>
  <c r="N65" i="7"/>
  <c r="L65" i="7"/>
  <c r="K65" i="7"/>
  <c r="J65" i="7"/>
  <c r="I65" i="7"/>
  <c r="H65" i="7"/>
  <c r="G65" i="7"/>
  <c r="M65" i="7" s="1"/>
  <c r="L64" i="7"/>
  <c r="K64" i="7"/>
  <c r="G64" i="7"/>
  <c r="M64" i="7" s="1"/>
  <c r="N63" i="7"/>
  <c r="L63" i="7"/>
  <c r="K63" i="7"/>
  <c r="J63" i="7"/>
  <c r="I63" i="7"/>
  <c r="H63" i="7"/>
  <c r="G63" i="7"/>
  <c r="M63" i="7" s="1"/>
  <c r="L62" i="7"/>
  <c r="K62" i="7"/>
  <c r="J62" i="7"/>
  <c r="G62" i="7"/>
  <c r="M62" i="7" s="1"/>
  <c r="L61" i="7"/>
  <c r="K61" i="7"/>
  <c r="J61" i="7"/>
  <c r="H61" i="7"/>
  <c r="N61" i="7" s="1"/>
  <c r="G61" i="7"/>
  <c r="L60" i="7"/>
  <c r="K60" i="7"/>
  <c r="J60" i="7"/>
  <c r="I60" i="7"/>
  <c r="H60" i="7"/>
  <c r="N60" i="7" s="1"/>
  <c r="G60" i="7"/>
  <c r="M60" i="7" s="1"/>
  <c r="N59" i="7"/>
  <c r="L59" i="7"/>
  <c r="K59" i="7"/>
  <c r="J59" i="7"/>
  <c r="I59" i="7"/>
  <c r="H59" i="7"/>
  <c r="G59" i="7"/>
  <c r="M59" i="7" s="1"/>
  <c r="L58" i="7"/>
  <c r="K58" i="7"/>
  <c r="J58" i="7"/>
  <c r="I58" i="7"/>
  <c r="L57" i="7"/>
  <c r="K57" i="7"/>
  <c r="L56" i="7"/>
  <c r="K56" i="7"/>
  <c r="I56" i="7"/>
  <c r="G56" i="7"/>
  <c r="M56" i="7" s="1"/>
  <c r="L55" i="7"/>
  <c r="K55" i="7"/>
  <c r="J55" i="7"/>
  <c r="I55" i="7"/>
  <c r="L54" i="7"/>
  <c r="K54" i="7"/>
  <c r="I54" i="7"/>
  <c r="G54" i="7"/>
  <c r="M54" i="7" s="1"/>
  <c r="L53" i="7"/>
  <c r="K53" i="7"/>
  <c r="J53" i="7"/>
  <c r="L52" i="7"/>
  <c r="K52" i="7"/>
  <c r="J52" i="7"/>
  <c r="I52" i="7"/>
  <c r="G52" i="7"/>
  <c r="L51" i="7"/>
  <c r="K51" i="7"/>
  <c r="J51" i="7"/>
  <c r="I51" i="7"/>
  <c r="G51" i="7"/>
  <c r="L50" i="7"/>
  <c r="K50" i="7"/>
  <c r="N49" i="7"/>
  <c r="L49" i="7"/>
  <c r="K49" i="7"/>
  <c r="J49" i="7"/>
  <c r="I49" i="7"/>
  <c r="H49" i="7"/>
  <c r="G49" i="7"/>
  <c r="M49" i="7" s="1"/>
  <c r="L48" i="7"/>
  <c r="K48" i="7"/>
  <c r="I48" i="7"/>
  <c r="H48" i="7"/>
  <c r="N48" i="7" s="1"/>
  <c r="G48" i="7"/>
  <c r="M48" i="7" s="1"/>
  <c r="L47" i="7"/>
  <c r="K47" i="7"/>
  <c r="J47" i="7"/>
  <c r="N46" i="7"/>
  <c r="L46" i="7"/>
  <c r="K46" i="7"/>
  <c r="J46" i="7"/>
  <c r="I46" i="7"/>
  <c r="H46" i="7"/>
  <c r="G46" i="7"/>
  <c r="M46" i="7" s="1"/>
  <c r="L45" i="7"/>
  <c r="K45" i="7"/>
  <c r="J45" i="7"/>
  <c r="I45" i="7"/>
  <c r="H45" i="7"/>
  <c r="N45" i="7" s="1"/>
  <c r="G45" i="7"/>
  <c r="M45" i="7" s="1"/>
  <c r="N44" i="7"/>
  <c r="L44" i="7"/>
  <c r="K44" i="7"/>
  <c r="J44" i="7"/>
  <c r="I44" i="7"/>
  <c r="H44" i="7"/>
  <c r="G44" i="7"/>
  <c r="M44" i="7" s="1"/>
  <c r="L43" i="7"/>
  <c r="K43" i="7"/>
  <c r="J43" i="7"/>
  <c r="H43" i="7"/>
  <c r="N43" i="7" s="1"/>
  <c r="G43" i="7"/>
  <c r="M43" i="7" s="1"/>
  <c r="L42" i="7"/>
  <c r="K42" i="7"/>
  <c r="J42" i="7"/>
  <c r="I42" i="7"/>
  <c r="L41" i="7"/>
  <c r="K41" i="7"/>
  <c r="I41" i="7"/>
  <c r="G41" i="7"/>
  <c r="M41" i="7" s="1"/>
  <c r="L40" i="7"/>
  <c r="K40" i="7"/>
  <c r="J40" i="7"/>
  <c r="I40" i="7"/>
  <c r="H40" i="7"/>
  <c r="N40" i="7" s="1"/>
  <c r="G40" i="7"/>
  <c r="M40" i="7" s="1"/>
  <c r="L39" i="7"/>
  <c r="K39" i="7"/>
  <c r="G39" i="7"/>
  <c r="M39" i="7" s="1"/>
  <c r="L38" i="7"/>
  <c r="K38" i="7"/>
  <c r="J38" i="7"/>
  <c r="I38" i="7"/>
  <c r="H38" i="7"/>
  <c r="N38" i="7" s="1"/>
  <c r="G38" i="7"/>
  <c r="M38" i="7" s="1"/>
  <c r="L37" i="7"/>
  <c r="K37" i="7"/>
  <c r="J37" i="7"/>
  <c r="I37" i="7"/>
  <c r="G37" i="7"/>
  <c r="L36" i="7"/>
  <c r="K36" i="7"/>
  <c r="J36" i="7"/>
  <c r="I36" i="7"/>
  <c r="G36" i="7"/>
  <c r="L35" i="7"/>
  <c r="K35" i="7"/>
  <c r="J35" i="7"/>
  <c r="I35" i="7"/>
  <c r="L34" i="7"/>
  <c r="K34" i="7"/>
  <c r="J34" i="7"/>
  <c r="I34" i="7"/>
  <c r="G34" i="7"/>
  <c r="L33" i="7"/>
  <c r="K33" i="7"/>
  <c r="G33" i="7"/>
  <c r="M33" i="7" s="1"/>
  <c r="L32" i="7"/>
  <c r="K32" i="7"/>
  <c r="J32" i="7"/>
  <c r="I32" i="7"/>
  <c r="L31" i="7"/>
  <c r="K31" i="7"/>
  <c r="J31" i="7"/>
  <c r="G31" i="7"/>
  <c r="M31" i="7" s="1"/>
  <c r="L30" i="7"/>
  <c r="K30" i="7"/>
  <c r="J30" i="7"/>
  <c r="G30" i="7"/>
  <c r="M30" i="7" s="1"/>
  <c r="N29" i="7"/>
  <c r="L29" i="7"/>
  <c r="K29" i="7"/>
  <c r="J29" i="7"/>
  <c r="I29" i="7"/>
  <c r="H29" i="7"/>
  <c r="G29" i="7"/>
  <c r="M29" i="7" s="1"/>
  <c r="L28" i="7"/>
  <c r="K28" i="7"/>
  <c r="J28" i="7"/>
  <c r="I28" i="7"/>
  <c r="L27" i="7"/>
  <c r="K27" i="7"/>
  <c r="J27" i="7"/>
  <c r="L26" i="7"/>
  <c r="K26" i="7"/>
  <c r="J26" i="7"/>
  <c r="H26" i="7"/>
  <c r="N26" i="7" s="1"/>
  <c r="G26" i="7"/>
  <c r="M26" i="7" s="1"/>
  <c r="L25" i="7"/>
  <c r="K25" i="7"/>
  <c r="J25" i="7"/>
  <c r="H25" i="7"/>
  <c r="N25" i="7" s="1"/>
  <c r="G25" i="7"/>
  <c r="L24" i="7"/>
  <c r="K24" i="7"/>
  <c r="G24" i="7"/>
  <c r="M24" i="7" s="1"/>
  <c r="L23" i="7"/>
  <c r="K23" i="7"/>
  <c r="J23" i="7"/>
  <c r="I23" i="7"/>
  <c r="H23" i="7"/>
  <c r="N23" i="7" s="1"/>
  <c r="G23" i="7"/>
  <c r="M23" i="7" s="1"/>
  <c r="K22" i="7"/>
  <c r="F22" i="7"/>
  <c r="J64" i="7" s="1"/>
  <c r="E22" i="7"/>
  <c r="I70" i="7" s="1"/>
  <c r="D22" i="7"/>
  <c r="H73" i="7" s="1"/>
  <c r="C22" i="7"/>
  <c r="G57" i="7" s="1"/>
  <c r="M57" i="7" s="1"/>
  <c r="F14" i="7"/>
  <c r="E14" i="7"/>
  <c r="D14" i="7"/>
  <c r="C14" i="7"/>
  <c r="K14" i="7" s="1"/>
  <c r="F13" i="7"/>
  <c r="C13" i="7"/>
  <c r="E12" i="7"/>
  <c r="D12" i="7"/>
  <c r="C12" i="7"/>
  <c r="E11" i="7"/>
  <c r="D11" i="7"/>
  <c r="C11" i="7"/>
  <c r="K11" i="7" s="1"/>
  <c r="E10" i="7"/>
  <c r="D10" i="7"/>
  <c r="C10" i="7"/>
  <c r="C9" i="7"/>
  <c r="L640" i="6"/>
  <c r="K640" i="6"/>
  <c r="J640" i="6"/>
  <c r="L639" i="6"/>
  <c r="K639" i="6"/>
  <c r="J639" i="6"/>
  <c r="L638" i="6"/>
  <c r="K638" i="6"/>
  <c r="J638" i="6"/>
  <c r="L637" i="6"/>
  <c r="K637" i="6"/>
  <c r="L636" i="6"/>
  <c r="K636" i="6"/>
  <c r="J636" i="6"/>
  <c r="L635" i="6"/>
  <c r="K635" i="6"/>
  <c r="J635" i="6"/>
  <c r="G635" i="6"/>
  <c r="M635" i="6" s="1"/>
  <c r="L634" i="6"/>
  <c r="K634" i="6"/>
  <c r="J634" i="6"/>
  <c r="H634" i="6"/>
  <c r="N634" i="6" s="1"/>
  <c r="G634" i="6"/>
  <c r="L633" i="6"/>
  <c r="K633" i="6"/>
  <c r="J633" i="6"/>
  <c r="I633" i="6"/>
  <c r="L632" i="6"/>
  <c r="K632" i="6"/>
  <c r="J632" i="6"/>
  <c r="L631" i="6"/>
  <c r="K631" i="6"/>
  <c r="L630" i="6"/>
  <c r="K630" i="6"/>
  <c r="J630" i="6"/>
  <c r="L629" i="6"/>
  <c r="K629" i="6"/>
  <c r="J629" i="6"/>
  <c r="L628" i="6"/>
  <c r="K628" i="6"/>
  <c r="J628" i="6"/>
  <c r="L627" i="6"/>
  <c r="K627" i="6"/>
  <c r="L626" i="6"/>
  <c r="K626" i="6"/>
  <c r="J626" i="6"/>
  <c r="I626" i="6"/>
  <c r="G626" i="6"/>
  <c r="M626" i="6" s="1"/>
  <c r="L625" i="6"/>
  <c r="K625" i="6"/>
  <c r="J625" i="6"/>
  <c r="N624" i="6"/>
  <c r="L624" i="6"/>
  <c r="K624" i="6"/>
  <c r="J624" i="6"/>
  <c r="I624" i="6"/>
  <c r="H624" i="6"/>
  <c r="G624" i="6"/>
  <c r="M624" i="6" s="1"/>
  <c r="L623" i="6"/>
  <c r="K623" i="6"/>
  <c r="J623" i="6"/>
  <c r="L622" i="6"/>
  <c r="K622" i="6"/>
  <c r="L621" i="6"/>
  <c r="K621" i="6"/>
  <c r="J621" i="6"/>
  <c r="L620" i="6"/>
  <c r="K620" i="6"/>
  <c r="J620" i="6"/>
  <c r="L619" i="6"/>
  <c r="K619" i="6"/>
  <c r="J619" i="6"/>
  <c r="I619" i="6"/>
  <c r="L618" i="6"/>
  <c r="K618" i="6"/>
  <c r="J618" i="6"/>
  <c r="L617" i="6"/>
  <c r="K617" i="6"/>
  <c r="J617" i="6"/>
  <c r="L616" i="6"/>
  <c r="K616" i="6"/>
  <c r="J616" i="6"/>
  <c r="L615" i="6"/>
  <c r="K615" i="6"/>
  <c r="L614" i="6"/>
  <c r="K614" i="6"/>
  <c r="J614" i="6"/>
  <c r="L613" i="6"/>
  <c r="K613" i="6"/>
  <c r="J613" i="6"/>
  <c r="J612" i="6"/>
  <c r="F612" i="6"/>
  <c r="J637" i="6" s="1"/>
  <c r="E612" i="6"/>
  <c r="I640" i="6" s="1"/>
  <c r="D612" i="6"/>
  <c r="H640" i="6" s="1"/>
  <c r="N640" i="6" s="1"/>
  <c r="C612" i="6"/>
  <c r="G637" i="6" s="1"/>
  <c r="M637" i="6" s="1"/>
  <c r="L604" i="6"/>
  <c r="K604" i="6"/>
  <c r="J604" i="6"/>
  <c r="I604" i="6"/>
  <c r="L603" i="6"/>
  <c r="K603" i="6"/>
  <c r="J603" i="6"/>
  <c r="I603" i="6"/>
  <c r="L602" i="6"/>
  <c r="K602" i="6"/>
  <c r="J602" i="6"/>
  <c r="I602" i="6"/>
  <c r="L601" i="6"/>
  <c r="K601" i="6"/>
  <c r="J601" i="6"/>
  <c r="I601" i="6"/>
  <c r="H601" i="6"/>
  <c r="N601" i="6" s="1"/>
  <c r="G601" i="6"/>
  <c r="M601" i="6" s="1"/>
  <c r="L600" i="6"/>
  <c r="K600" i="6"/>
  <c r="I600" i="6"/>
  <c r="L599" i="6"/>
  <c r="K599" i="6"/>
  <c r="J599" i="6"/>
  <c r="L598" i="6"/>
  <c r="K598" i="6"/>
  <c r="J598" i="6"/>
  <c r="I598" i="6"/>
  <c r="L597" i="6"/>
  <c r="K597" i="6"/>
  <c r="L596" i="6"/>
  <c r="K596" i="6"/>
  <c r="J596" i="6"/>
  <c r="I596" i="6"/>
  <c r="L595" i="6"/>
  <c r="K595" i="6"/>
  <c r="N594" i="6"/>
  <c r="L594" i="6"/>
  <c r="K594" i="6"/>
  <c r="J594" i="6"/>
  <c r="I594" i="6"/>
  <c r="H594" i="6"/>
  <c r="L593" i="6"/>
  <c r="K593" i="6"/>
  <c r="J593" i="6"/>
  <c r="I593" i="6"/>
  <c r="L592" i="6"/>
  <c r="K592" i="6"/>
  <c r="J592" i="6"/>
  <c r="I592" i="6"/>
  <c r="G592" i="6"/>
  <c r="L591" i="6"/>
  <c r="K591" i="6"/>
  <c r="L590" i="6"/>
  <c r="K590" i="6"/>
  <c r="L589" i="6"/>
  <c r="K589" i="6"/>
  <c r="J589" i="6"/>
  <c r="L588" i="6"/>
  <c r="K588" i="6"/>
  <c r="J588" i="6"/>
  <c r="G588" i="6"/>
  <c r="L587" i="6"/>
  <c r="K587" i="6"/>
  <c r="J587" i="6"/>
  <c r="I587" i="6"/>
  <c r="H587" i="6"/>
  <c r="N587" i="6" s="1"/>
  <c r="G587" i="6"/>
  <c r="M587" i="6" s="1"/>
  <c r="L586" i="6"/>
  <c r="K586" i="6"/>
  <c r="J586" i="6"/>
  <c r="G586" i="6"/>
  <c r="L585" i="6"/>
  <c r="K585" i="6"/>
  <c r="I585" i="6"/>
  <c r="L584" i="6"/>
  <c r="K584" i="6"/>
  <c r="J584" i="6"/>
  <c r="I584" i="6"/>
  <c r="L583" i="6"/>
  <c r="K583" i="6"/>
  <c r="I583" i="6"/>
  <c r="L582" i="6"/>
  <c r="K582" i="6"/>
  <c r="J582" i="6"/>
  <c r="I582" i="6"/>
  <c r="G582" i="6"/>
  <c r="L581" i="6"/>
  <c r="K581" i="6"/>
  <c r="I581" i="6"/>
  <c r="H581" i="6"/>
  <c r="N581" i="6" s="1"/>
  <c r="G581" i="6"/>
  <c r="M581" i="6" s="1"/>
  <c r="L580" i="6"/>
  <c r="K580" i="6"/>
  <c r="J580" i="6"/>
  <c r="I580" i="6"/>
  <c r="L579" i="6"/>
  <c r="K579" i="6"/>
  <c r="J579" i="6"/>
  <c r="I579" i="6"/>
  <c r="H579" i="6"/>
  <c r="N579" i="6" s="1"/>
  <c r="G579" i="6"/>
  <c r="M579" i="6" s="1"/>
  <c r="L578" i="6"/>
  <c r="K578" i="6"/>
  <c r="I578" i="6"/>
  <c r="L577" i="6"/>
  <c r="K577" i="6"/>
  <c r="J577" i="6"/>
  <c r="L576" i="6"/>
  <c r="K576" i="6"/>
  <c r="J576" i="6"/>
  <c r="I576" i="6"/>
  <c r="G576" i="6"/>
  <c r="L575" i="6"/>
  <c r="K575" i="6"/>
  <c r="I575" i="6"/>
  <c r="G575" i="6"/>
  <c r="M575" i="6" s="1"/>
  <c r="L574" i="6"/>
  <c r="K574" i="6"/>
  <c r="J574" i="6"/>
  <c r="G574" i="6"/>
  <c r="L573" i="6"/>
  <c r="K573" i="6"/>
  <c r="L572" i="6"/>
  <c r="K572" i="6"/>
  <c r="L571" i="6"/>
  <c r="K571" i="6"/>
  <c r="J571" i="6"/>
  <c r="L570" i="6"/>
  <c r="K570" i="6"/>
  <c r="J570" i="6"/>
  <c r="I570" i="6"/>
  <c r="L569" i="6"/>
  <c r="K569" i="6"/>
  <c r="L568" i="6"/>
  <c r="K568" i="6"/>
  <c r="J568" i="6"/>
  <c r="L567" i="6"/>
  <c r="K567" i="6"/>
  <c r="J567" i="6"/>
  <c r="L566" i="6"/>
  <c r="K566" i="6"/>
  <c r="I566" i="6"/>
  <c r="L565" i="6"/>
  <c r="K565" i="6"/>
  <c r="J565" i="6"/>
  <c r="L564" i="6"/>
  <c r="K564" i="6"/>
  <c r="J564" i="6"/>
  <c r="L563" i="6"/>
  <c r="K563" i="6"/>
  <c r="L562" i="6"/>
  <c r="K562" i="6"/>
  <c r="J562" i="6"/>
  <c r="I562" i="6"/>
  <c r="H562" i="6"/>
  <c r="N562" i="6" s="1"/>
  <c r="L561" i="6"/>
  <c r="K561" i="6"/>
  <c r="L560" i="6"/>
  <c r="K560" i="6"/>
  <c r="J560" i="6"/>
  <c r="I560" i="6"/>
  <c r="H560" i="6"/>
  <c r="N560" i="6" s="1"/>
  <c r="G560" i="6"/>
  <c r="M560" i="6" s="1"/>
  <c r="L559" i="6"/>
  <c r="K559" i="6"/>
  <c r="L558" i="6"/>
  <c r="K558" i="6"/>
  <c r="L557" i="6"/>
  <c r="K557" i="6"/>
  <c r="J557" i="6"/>
  <c r="G557" i="6"/>
  <c r="M557" i="6" s="1"/>
  <c r="N556" i="6"/>
  <c r="L556" i="6"/>
  <c r="K556" i="6"/>
  <c r="J556" i="6"/>
  <c r="I556" i="6"/>
  <c r="H556" i="6"/>
  <c r="G556" i="6"/>
  <c r="M556" i="6" s="1"/>
  <c r="L555" i="6"/>
  <c r="K555" i="6"/>
  <c r="J555" i="6"/>
  <c r="I555" i="6"/>
  <c r="G555" i="6"/>
  <c r="L554" i="6"/>
  <c r="K554" i="6"/>
  <c r="J554" i="6"/>
  <c r="I554" i="6"/>
  <c r="G554" i="6"/>
  <c r="L553" i="6"/>
  <c r="K553" i="6"/>
  <c r="J553" i="6"/>
  <c r="L552" i="6"/>
  <c r="K552" i="6"/>
  <c r="J552" i="6"/>
  <c r="I552" i="6"/>
  <c r="G552" i="6"/>
  <c r="L551" i="6"/>
  <c r="K551" i="6"/>
  <c r="I551" i="6"/>
  <c r="G551" i="6"/>
  <c r="M551" i="6" s="1"/>
  <c r="L550" i="6"/>
  <c r="K550" i="6"/>
  <c r="J550" i="6"/>
  <c r="I550" i="6"/>
  <c r="G550" i="6"/>
  <c r="L549" i="6"/>
  <c r="K549" i="6"/>
  <c r="L548" i="6"/>
  <c r="K548" i="6"/>
  <c r="J548" i="6"/>
  <c r="L547" i="6"/>
  <c r="K547" i="6"/>
  <c r="J547" i="6"/>
  <c r="L546" i="6"/>
  <c r="K546" i="6"/>
  <c r="L545" i="6"/>
  <c r="K545" i="6"/>
  <c r="L544" i="6"/>
  <c r="K544" i="6"/>
  <c r="J544" i="6"/>
  <c r="L543" i="6"/>
  <c r="K543" i="6"/>
  <c r="J543" i="6"/>
  <c r="L542" i="6"/>
  <c r="K542" i="6"/>
  <c r="J542" i="6"/>
  <c r="I542" i="6"/>
  <c r="G542" i="6"/>
  <c r="L541" i="6"/>
  <c r="K541" i="6"/>
  <c r="J541" i="6"/>
  <c r="L540" i="6"/>
  <c r="K540" i="6"/>
  <c r="J540" i="6"/>
  <c r="L539" i="6"/>
  <c r="K539" i="6"/>
  <c r="L538" i="6"/>
  <c r="K538" i="6"/>
  <c r="L537" i="6"/>
  <c r="K537" i="6"/>
  <c r="J537" i="6"/>
  <c r="L536" i="6"/>
  <c r="K536" i="6"/>
  <c r="J536" i="6"/>
  <c r="L535" i="6"/>
  <c r="K535" i="6"/>
  <c r="N534" i="6"/>
  <c r="L534" i="6"/>
  <c r="K534" i="6"/>
  <c r="J534" i="6"/>
  <c r="I534" i="6"/>
  <c r="H534" i="6"/>
  <c r="G534" i="6"/>
  <c r="M534" i="6" s="1"/>
  <c r="L533" i="6"/>
  <c r="K533" i="6"/>
  <c r="J533" i="6"/>
  <c r="I533" i="6"/>
  <c r="G533" i="6"/>
  <c r="N532" i="6"/>
  <c r="L532" i="6"/>
  <c r="K532" i="6"/>
  <c r="J532" i="6"/>
  <c r="I532" i="6"/>
  <c r="H532" i="6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I530" i="6"/>
  <c r="H530" i="6"/>
  <c r="N530" i="6" s="1"/>
  <c r="G530" i="6"/>
  <c r="M530" i="6" s="1"/>
  <c r="L529" i="6"/>
  <c r="K529" i="6"/>
  <c r="J529" i="6"/>
  <c r="H529" i="6"/>
  <c r="N529" i="6" s="1"/>
  <c r="G529" i="6"/>
  <c r="L528" i="6"/>
  <c r="K528" i="6"/>
  <c r="L527" i="6"/>
  <c r="K527" i="6"/>
  <c r="J527" i="6"/>
  <c r="I527" i="6"/>
  <c r="L526" i="6"/>
  <c r="K526" i="6"/>
  <c r="L525" i="6"/>
  <c r="K525" i="6"/>
  <c r="G525" i="6"/>
  <c r="M525" i="6" s="1"/>
  <c r="N524" i="6"/>
  <c r="L524" i="6"/>
  <c r="K524" i="6"/>
  <c r="J524" i="6"/>
  <c r="I524" i="6"/>
  <c r="H524" i="6"/>
  <c r="G524" i="6"/>
  <c r="M524" i="6" s="1"/>
  <c r="L523" i="6"/>
  <c r="K523" i="6"/>
  <c r="L522" i="6"/>
  <c r="K522" i="6"/>
  <c r="J522" i="6"/>
  <c r="L521" i="6"/>
  <c r="K521" i="6"/>
  <c r="J521" i="6"/>
  <c r="I521" i="6"/>
  <c r="G521" i="6"/>
  <c r="L520" i="6"/>
  <c r="K520" i="6"/>
  <c r="I520" i="6"/>
  <c r="G520" i="6"/>
  <c r="M520" i="6" s="1"/>
  <c r="L519" i="6"/>
  <c r="K519" i="6"/>
  <c r="J519" i="6"/>
  <c r="I519" i="6"/>
  <c r="G519" i="6"/>
  <c r="L518" i="6"/>
  <c r="K518" i="6"/>
  <c r="J518" i="6"/>
  <c r="L517" i="6"/>
  <c r="K517" i="6"/>
  <c r="J517" i="6"/>
  <c r="L516" i="6"/>
  <c r="K516" i="6"/>
  <c r="J516" i="6"/>
  <c r="I516" i="6"/>
  <c r="G516" i="6"/>
  <c r="L515" i="6"/>
  <c r="K515" i="6"/>
  <c r="J515" i="6"/>
  <c r="I515" i="6"/>
  <c r="L514" i="6"/>
  <c r="K514" i="6"/>
  <c r="J514" i="6"/>
  <c r="L513" i="6"/>
  <c r="K513" i="6"/>
  <c r="I513" i="6"/>
  <c r="L512" i="6"/>
  <c r="K512" i="6"/>
  <c r="J512" i="6"/>
  <c r="L511" i="6"/>
  <c r="K511" i="6"/>
  <c r="J511" i="6"/>
  <c r="I511" i="6"/>
  <c r="G511" i="6"/>
  <c r="L510" i="6"/>
  <c r="K510" i="6"/>
  <c r="J510" i="6"/>
  <c r="I510" i="6"/>
  <c r="L509" i="6"/>
  <c r="K509" i="6"/>
  <c r="J509" i="6"/>
  <c r="I509" i="6"/>
  <c r="G509" i="6"/>
  <c r="L508" i="6"/>
  <c r="K508" i="6"/>
  <c r="J508" i="6"/>
  <c r="L507" i="6"/>
  <c r="K507" i="6"/>
  <c r="J507" i="6"/>
  <c r="L506" i="6"/>
  <c r="K506" i="6"/>
  <c r="J506" i="6"/>
  <c r="I506" i="6"/>
  <c r="G506" i="6"/>
  <c r="L505" i="6"/>
  <c r="K505" i="6"/>
  <c r="J505" i="6"/>
  <c r="I505" i="6"/>
  <c r="L504" i="6"/>
  <c r="K504" i="6"/>
  <c r="J504" i="6"/>
  <c r="G504" i="6"/>
  <c r="L503" i="6"/>
  <c r="K503" i="6"/>
  <c r="I503" i="6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J499" i="6"/>
  <c r="L498" i="6"/>
  <c r="K498" i="6"/>
  <c r="J498" i="6"/>
  <c r="L497" i="6"/>
  <c r="K497" i="6"/>
  <c r="L496" i="6"/>
  <c r="K496" i="6"/>
  <c r="J496" i="6"/>
  <c r="I496" i="6"/>
  <c r="G496" i="6"/>
  <c r="M496" i="6" s="1"/>
  <c r="L495" i="6"/>
  <c r="K495" i="6"/>
  <c r="J495" i="6"/>
  <c r="I495" i="6"/>
  <c r="G495" i="6"/>
  <c r="L494" i="6"/>
  <c r="K494" i="6"/>
  <c r="J494" i="6"/>
  <c r="I494" i="6"/>
  <c r="L493" i="6"/>
  <c r="K493" i="6"/>
  <c r="J493" i="6"/>
  <c r="L492" i="6"/>
  <c r="K492" i="6"/>
  <c r="I492" i="6"/>
  <c r="G492" i="6"/>
  <c r="L491" i="6"/>
  <c r="K491" i="6"/>
  <c r="J491" i="6"/>
  <c r="L490" i="6"/>
  <c r="K490" i="6"/>
  <c r="J490" i="6"/>
  <c r="I490" i="6"/>
  <c r="G490" i="6"/>
  <c r="L489" i="6"/>
  <c r="K489" i="6"/>
  <c r="J489" i="6"/>
  <c r="I489" i="6"/>
  <c r="L488" i="6"/>
  <c r="K488" i="6"/>
  <c r="J488" i="6"/>
  <c r="I488" i="6"/>
  <c r="H488" i="6"/>
  <c r="N488" i="6" s="1"/>
  <c r="G488" i="6"/>
  <c r="M488" i="6" s="1"/>
  <c r="L487" i="6"/>
  <c r="K487" i="6"/>
  <c r="J487" i="6"/>
  <c r="L486" i="6"/>
  <c r="K486" i="6"/>
  <c r="J486" i="6"/>
  <c r="I486" i="6"/>
  <c r="L485" i="6"/>
  <c r="K485" i="6"/>
  <c r="J485" i="6"/>
  <c r="L484" i="6"/>
  <c r="K484" i="6"/>
  <c r="J484" i="6"/>
  <c r="L483" i="6"/>
  <c r="K483" i="6"/>
  <c r="J483" i="6"/>
  <c r="L482" i="6"/>
  <c r="K482" i="6"/>
  <c r="J482" i="6"/>
  <c r="I482" i="6"/>
  <c r="G482" i="6"/>
  <c r="L481" i="6"/>
  <c r="K481" i="6"/>
  <c r="J481" i="6"/>
  <c r="L480" i="6"/>
  <c r="K480" i="6"/>
  <c r="J480" i="6"/>
  <c r="I480" i="6"/>
  <c r="L479" i="6"/>
  <c r="K479" i="6"/>
  <c r="J479" i="6"/>
  <c r="I479" i="6"/>
  <c r="G479" i="6"/>
  <c r="M479" i="6" s="1"/>
  <c r="L478" i="6"/>
  <c r="K478" i="6"/>
  <c r="J478" i="6"/>
  <c r="L477" i="6"/>
  <c r="K477" i="6"/>
  <c r="I477" i="6"/>
  <c r="H477" i="6"/>
  <c r="N477" i="6" s="1"/>
  <c r="L476" i="6"/>
  <c r="K476" i="6"/>
  <c r="J476" i="6"/>
  <c r="H476" i="6"/>
  <c r="N476" i="6" s="1"/>
  <c r="N475" i="6"/>
  <c r="L475" i="6"/>
  <c r="K475" i="6"/>
  <c r="J475" i="6"/>
  <c r="I475" i="6"/>
  <c r="H475" i="6"/>
  <c r="G475" i="6"/>
  <c r="M475" i="6" s="1"/>
  <c r="L474" i="6"/>
  <c r="K474" i="6"/>
  <c r="J474" i="6"/>
  <c r="L473" i="6"/>
  <c r="K473" i="6"/>
  <c r="J473" i="6"/>
  <c r="G473" i="6"/>
  <c r="M473" i="6" s="1"/>
  <c r="L472" i="6"/>
  <c r="K472" i="6"/>
  <c r="J472" i="6"/>
  <c r="L471" i="6"/>
  <c r="K471" i="6"/>
  <c r="J471" i="6"/>
  <c r="L470" i="6"/>
  <c r="K470" i="6"/>
  <c r="L469" i="6"/>
  <c r="K469" i="6"/>
  <c r="J469" i="6"/>
  <c r="N468" i="6"/>
  <c r="L468" i="6"/>
  <c r="K468" i="6"/>
  <c r="J468" i="6"/>
  <c r="I468" i="6"/>
  <c r="H468" i="6"/>
  <c r="G468" i="6"/>
  <c r="M468" i="6" s="1"/>
  <c r="N467" i="6"/>
  <c r="L467" i="6"/>
  <c r="K467" i="6"/>
  <c r="J467" i="6"/>
  <c r="I467" i="6"/>
  <c r="H467" i="6"/>
  <c r="G467" i="6"/>
  <c r="M467" i="6" s="1"/>
  <c r="L466" i="6"/>
  <c r="K466" i="6"/>
  <c r="L465" i="6"/>
  <c r="K465" i="6"/>
  <c r="J465" i="6"/>
  <c r="I465" i="6"/>
  <c r="G465" i="6"/>
  <c r="M465" i="6" s="1"/>
  <c r="L464" i="6"/>
  <c r="K464" i="6"/>
  <c r="J464" i="6"/>
  <c r="I464" i="6"/>
  <c r="G464" i="6"/>
  <c r="L463" i="6"/>
  <c r="K463" i="6"/>
  <c r="J463" i="6"/>
  <c r="I463" i="6"/>
  <c r="H463" i="6"/>
  <c r="N463" i="6" s="1"/>
  <c r="G463" i="6"/>
  <c r="M463" i="6" s="1"/>
  <c r="L462" i="6"/>
  <c r="K462" i="6"/>
  <c r="L461" i="6"/>
  <c r="K461" i="6"/>
  <c r="J461" i="6"/>
  <c r="I461" i="6"/>
  <c r="G461" i="6"/>
  <c r="M461" i="6" s="1"/>
  <c r="L460" i="6"/>
  <c r="K460" i="6"/>
  <c r="J460" i="6"/>
  <c r="L459" i="6"/>
  <c r="K459" i="6"/>
  <c r="J459" i="6"/>
  <c r="I459" i="6"/>
  <c r="L458" i="6"/>
  <c r="K458" i="6"/>
  <c r="J458" i="6"/>
  <c r="I458" i="6"/>
  <c r="G458" i="6"/>
  <c r="L457" i="6"/>
  <c r="K457" i="6"/>
  <c r="L456" i="6"/>
  <c r="K456" i="6"/>
  <c r="J456" i="6"/>
  <c r="H456" i="6"/>
  <c r="N456" i="6" s="1"/>
  <c r="L455" i="6"/>
  <c r="K455" i="6"/>
  <c r="J455" i="6"/>
  <c r="L454" i="6"/>
  <c r="K454" i="6"/>
  <c r="H454" i="6"/>
  <c r="N454" i="6" s="1"/>
  <c r="L453" i="6"/>
  <c r="K453" i="6"/>
  <c r="J453" i="6"/>
  <c r="I453" i="6"/>
  <c r="G453" i="6"/>
  <c r="L452" i="6"/>
  <c r="K452" i="6"/>
  <c r="J452" i="6"/>
  <c r="I452" i="6"/>
  <c r="G452" i="6"/>
  <c r="L451" i="6"/>
  <c r="K451" i="6"/>
  <c r="J451" i="6"/>
  <c r="L450" i="6"/>
  <c r="K450" i="6"/>
  <c r="J450" i="6"/>
  <c r="L449" i="6"/>
  <c r="K449" i="6"/>
  <c r="L448" i="6"/>
  <c r="K448" i="6"/>
  <c r="J448" i="6"/>
  <c r="L447" i="6"/>
  <c r="K447" i="6"/>
  <c r="J447" i="6"/>
  <c r="L446" i="6"/>
  <c r="K446" i="6"/>
  <c r="J446" i="6"/>
  <c r="L445" i="6"/>
  <c r="K445" i="6"/>
  <c r="L444" i="6"/>
  <c r="K444" i="6"/>
  <c r="J444" i="6"/>
  <c r="I444" i="6"/>
  <c r="G444" i="6"/>
  <c r="M444" i="6" s="1"/>
  <c r="L443" i="6"/>
  <c r="K443" i="6"/>
  <c r="J443" i="6"/>
  <c r="G443" i="6"/>
  <c r="L442" i="6"/>
  <c r="K442" i="6"/>
  <c r="L441" i="6"/>
  <c r="K441" i="6"/>
  <c r="J441" i="6"/>
  <c r="I441" i="6"/>
  <c r="H441" i="6"/>
  <c r="N441" i="6" s="1"/>
  <c r="G441" i="6"/>
  <c r="M441" i="6" s="1"/>
  <c r="L440" i="6"/>
  <c r="K440" i="6"/>
  <c r="H440" i="6"/>
  <c r="N440" i="6" s="1"/>
  <c r="G440" i="6"/>
  <c r="L439" i="6"/>
  <c r="K439" i="6"/>
  <c r="J439" i="6"/>
  <c r="I439" i="6"/>
  <c r="H439" i="6"/>
  <c r="N439" i="6" s="1"/>
  <c r="G439" i="6"/>
  <c r="M439" i="6" s="1"/>
  <c r="L438" i="6"/>
  <c r="K438" i="6"/>
  <c r="J438" i="6"/>
  <c r="L437" i="6"/>
  <c r="K437" i="6"/>
  <c r="J437" i="6"/>
  <c r="L436" i="6"/>
  <c r="K436" i="6"/>
  <c r="J436" i="6"/>
  <c r="L435" i="6"/>
  <c r="K435" i="6"/>
  <c r="L434" i="6"/>
  <c r="K434" i="6"/>
  <c r="J434" i="6"/>
  <c r="L433" i="6"/>
  <c r="K433" i="6"/>
  <c r="J433" i="6"/>
  <c r="L432" i="6"/>
  <c r="K432" i="6"/>
  <c r="J432" i="6"/>
  <c r="L431" i="6"/>
  <c r="K431" i="6"/>
  <c r="J431" i="6"/>
  <c r="G431" i="6"/>
  <c r="L430" i="6"/>
  <c r="K430" i="6"/>
  <c r="J430" i="6"/>
  <c r="L429" i="6"/>
  <c r="K429" i="6"/>
  <c r="J429" i="6"/>
  <c r="L428" i="6"/>
  <c r="K428" i="6"/>
  <c r="J428" i="6"/>
  <c r="L427" i="6"/>
  <c r="K427" i="6"/>
  <c r="L426" i="6"/>
  <c r="K426" i="6"/>
  <c r="J426" i="6"/>
  <c r="L425" i="6"/>
  <c r="K425" i="6"/>
  <c r="J425" i="6"/>
  <c r="L424" i="6"/>
  <c r="K424" i="6"/>
  <c r="J424" i="6"/>
  <c r="L423" i="6"/>
  <c r="K423" i="6"/>
  <c r="L422" i="6"/>
  <c r="K422" i="6"/>
  <c r="J422" i="6"/>
  <c r="L421" i="6"/>
  <c r="K421" i="6"/>
  <c r="J421" i="6"/>
  <c r="L420" i="6"/>
  <c r="K420" i="6"/>
  <c r="J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H417" i="6"/>
  <c r="N417" i="6" s="1"/>
  <c r="G417" i="6"/>
  <c r="L416" i="6"/>
  <c r="K416" i="6"/>
  <c r="J416" i="6"/>
  <c r="L415" i="6"/>
  <c r="K415" i="6"/>
  <c r="J415" i="6"/>
  <c r="L414" i="6"/>
  <c r="K414" i="6"/>
  <c r="L413" i="6"/>
  <c r="K413" i="6"/>
  <c r="J413" i="6"/>
  <c r="L412" i="6"/>
  <c r="K412" i="6"/>
  <c r="J412" i="6"/>
  <c r="L411" i="6"/>
  <c r="K411" i="6"/>
  <c r="J411" i="6"/>
  <c r="L410" i="6"/>
  <c r="K410" i="6"/>
  <c r="L409" i="6"/>
  <c r="K409" i="6"/>
  <c r="J409" i="6"/>
  <c r="L408" i="6"/>
  <c r="K408" i="6"/>
  <c r="J408" i="6"/>
  <c r="L407" i="6"/>
  <c r="K407" i="6"/>
  <c r="J407" i="6"/>
  <c r="L406" i="6"/>
  <c r="K406" i="6"/>
  <c r="L405" i="6"/>
  <c r="K405" i="6"/>
  <c r="J405" i="6"/>
  <c r="L404" i="6"/>
  <c r="K404" i="6"/>
  <c r="J404" i="6"/>
  <c r="L403" i="6"/>
  <c r="K403" i="6"/>
  <c r="J403" i="6"/>
  <c r="I403" i="6"/>
  <c r="H403" i="6"/>
  <c r="N403" i="6" s="1"/>
  <c r="L402" i="6"/>
  <c r="K402" i="6"/>
  <c r="J402" i="6"/>
  <c r="L401" i="6"/>
  <c r="K401" i="6"/>
  <c r="J401" i="6"/>
  <c r="L400" i="6"/>
  <c r="K400" i="6"/>
  <c r="L399" i="6"/>
  <c r="K399" i="6"/>
  <c r="J399" i="6"/>
  <c r="I399" i="6"/>
  <c r="L398" i="6"/>
  <c r="K398" i="6"/>
  <c r="J398" i="6"/>
  <c r="L397" i="6"/>
  <c r="K397" i="6"/>
  <c r="I397" i="6"/>
  <c r="L396" i="6"/>
  <c r="K396" i="6"/>
  <c r="J396" i="6"/>
  <c r="L395" i="6"/>
  <c r="K395" i="6"/>
  <c r="J395" i="6"/>
  <c r="L394" i="6"/>
  <c r="K394" i="6"/>
  <c r="I394" i="6"/>
  <c r="L393" i="6"/>
  <c r="K393" i="6"/>
  <c r="J393" i="6"/>
  <c r="I393" i="6"/>
  <c r="L392" i="6"/>
  <c r="K392" i="6"/>
  <c r="L391" i="6"/>
  <c r="K391" i="6"/>
  <c r="J391" i="6"/>
  <c r="L390" i="6"/>
  <c r="K390" i="6"/>
  <c r="J390" i="6"/>
  <c r="L389" i="6"/>
  <c r="K389" i="6"/>
  <c r="J389" i="6"/>
  <c r="L388" i="6"/>
  <c r="K388" i="6"/>
  <c r="L387" i="6"/>
  <c r="K387" i="6"/>
  <c r="J387" i="6"/>
  <c r="L386" i="6"/>
  <c r="K386" i="6"/>
  <c r="J386" i="6"/>
  <c r="L385" i="6"/>
  <c r="K385" i="6"/>
  <c r="J385" i="6"/>
  <c r="L384" i="6"/>
  <c r="K384" i="6"/>
  <c r="L383" i="6"/>
  <c r="K383" i="6"/>
  <c r="J383" i="6"/>
  <c r="L382" i="6"/>
  <c r="K382" i="6"/>
  <c r="J382" i="6"/>
  <c r="I382" i="6"/>
  <c r="G382" i="6"/>
  <c r="L381" i="6"/>
  <c r="K381" i="6"/>
  <c r="L380" i="6"/>
  <c r="K380" i="6"/>
  <c r="J380" i="6"/>
  <c r="L379" i="6"/>
  <c r="K379" i="6"/>
  <c r="J379" i="6"/>
  <c r="L378" i="6"/>
  <c r="K378" i="6"/>
  <c r="J378" i="6"/>
  <c r="L377" i="6"/>
  <c r="K377" i="6"/>
  <c r="L376" i="6"/>
  <c r="K376" i="6"/>
  <c r="J376" i="6"/>
  <c r="L375" i="6"/>
  <c r="K375" i="6"/>
  <c r="J375" i="6"/>
  <c r="H375" i="6"/>
  <c r="N375" i="6" s="1"/>
  <c r="L374" i="6"/>
  <c r="K374" i="6"/>
  <c r="L373" i="6"/>
  <c r="K373" i="6"/>
  <c r="J373" i="6"/>
  <c r="L372" i="6"/>
  <c r="K372" i="6"/>
  <c r="J372" i="6"/>
  <c r="J371" i="6"/>
  <c r="F371" i="6"/>
  <c r="J597" i="6" s="1"/>
  <c r="E371" i="6"/>
  <c r="I599" i="6" s="1"/>
  <c r="D371" i="6"/>
  <c r="H604" i="6" s="1"/>
  <c r="N604" i="6" s="1"/>
  <c r="C371" i="6"/>
  <c r="G604" i="6" s="1"/>
  <c r="M604" i="6" s="1"/>
  <c r="L363" i="6"/>
  <c r="K363" i="6"/>
  <c r="L362" i="6"/>
  <c r="K362" i="6"/>
  <c r="J362" i="6"/>
  <c r="I362" i="6"/>
  <c r="G362" i="6"/>
  <c r="L361" i="6"/>
  <c r="K361" i="6"/>
  <c r="G361" i="6"/>
  <c r="M361" i="6" s="1"/>
  <c r="L360" i="6"/>
  <c r="K360" i="6"/>
  <c r="J360" i="6"/>
  <c r="I360" i="6"/>
  <c r="G360" i="6"/>
  <c r="L359" i="6"/>
  <c r="K359" i="6"/>
  <c r="L358" i="6"/>
  <c r="K358" i="6"/>
  <c r="J358" i="6"/>
  <c r="G358" i="6"/>
  <c r="M358" i="6" s="1"/>
  <c r="N357" i="6"/>
  <c r="L357" i="6"/>
  <c r="K357" i="6"/>
  <c r="J357" i="6"/>
  <c r="I357" i="6"/>
  <c r="H357" i="6"/>
  <c r="G357" i="6"/>
  <c r="M357" i="6" s="1"/>
  <c r="L356" i="6"/>
  <c r="K356" i="6"/>
  <c r="J356" i="6"/>
  <c r="G356" i="6"/>
  <c r="M356" i="6" s="1"/>
  <c r="N355" i="6"/>
  <c r="L355" i="6"/>
  <c r="K355" i="6"/>
  <c r="H355" i="6"/>
  <c r="L354" i="6"/>
  <c r="K354" i="6"/>
  <c r="I354" i="6"/>
  <c r="G354" i="6"/>
  <c r="M354" i="6" s="1"/>
  <c r="L353" i="6"/>
  <c r="K353" i="6"/>
  <c r="I353" i="6"/>
  <c r="L352" i="6"/>
  <c r="K352" i="6"/>
  <c r="I352" i="6"/>
  <c r="H352" i="6"/>
  <c r="N352" i="6" s="1"/>
  <c r="L351" i="6"/>
  <c r="K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N349" i="6"/>
  <c r="L349" i="6"/>
  <c r="K349" i="6"/>
  <c r="J349" i="6"/>
  <c r="I349" i="6"/>
  <c r="H349" i="6"/>
  <c r="G349" i="6"/>
  <c r="M349" i="6" s="1"/>
  <c r="L348" i="6"/>
  <c r="K348" i="6"/>
  <c r="I348" i="6"/>
  <c r="G348" i="6"/>
  <c r="M348" i="6" s="1"/>
  <c r="L347" i="6"/>
  <c r="K347" i="6"/>
  <c r="L346" i="6"/>
  <c r="K346" i="6"/>
  <c r="I346" i="6"/>
  <c r="G346" i="6"/>
  <c r="L345" i="6"/>
  <c r="K345" i="6"/>
  <c r="J345" i="6"/>
  <c r="I345" i="6"/>
  <c r="H345" i="6"/>
  <c r="N345" i="6" s="1"/>
  <c r="G345" i="6"/>
  <c r="M345" i="6" s="1"/>
  <c r="L344" i="6"/>
  <c r="K344" i="6"/>
  <c r="H344" i="6"/>
  <c r="N344" i="6" s="1"/>
  <c r="G344" i="6"/>
  <c r="M344" i="6" s="1"/>
  <c r="L343" i="6"/>
  <c r="K343" i="6"/>
  <c r="J343" i="6"/>
  <c r="L342" i="6"/>
  <c r="K342" i="6"/>
  <c r="J342" i="6"/>
  <c r="I342" i="6"/>
  <c r="G342" i="6"/>
  <c r="L341" i="6"/>
  <c r="K341" i="6"/>
  <c r="I341" i="6"/>
  <c r="H341" i="6"/>
  <c r="N341" i="6" s="1"/>
  <c r="G341" i="6"/>
  <c r="M341" i="6" s="1"/>
  <c r="L340" i="6"/>
  <c r="K340" i="6"/>
  <c r="L339" i="6"/>
  <c r="K339" i="6"/>
  <c r="J339" i="6"/>
  <c r="I339" i="6"/>
  <c r="H339" i="6"/>
  <c r="N339" i="6" s="1"/>
  <c r="G339" i="6"/>
  <c r="M339" i="6" s="1"/>
  <c r="L338" i="6"/>
  <c r="K338" i="6"/>
  <c r="L337" i="6"/>
  <c r="K337" i="6"/>
  <c r="J337" i="6"/>
  <c r="I337" i="6"/>
  <c r="G337" i="6"/>
  <c r="L336" i="6"/>
  <c r="K336" i="6"/>
  <c r="L335" i="6"/>
  <c r="K335" i="6"/>
  <c r="J335" i="6"/>
  <c r="I335" i="6"/>
  <c r="G335" i="6"/>
  <c r="M335" i="6" s="1"/>
  <c r="L334" i="6"/>
  <c r="K334" i="6"/>
  <c r="I334" i="6"/>
  <c r="G334" i="6"/>
  <c r="L333" i="6"/>
  <c r="K333" i="6"/>
  <c r="I333" i="6"/>
  <c r="G333" i="6"/>
  <c r="M333" i="6" s="1"/>
  <c r="L332" i="6"/>
  <c r="K332" i="6"/>
  <c r="I332" i="6"/>
  <c r="L331" i="6"/>
  <c r="K331" i="6"/>
  <c r="J331" i="6"/>
  <c r="I331" i="6"/>
  <c r="H331" i="6"/>
  <c r="N331" i="6" s="1"/>
  <c r="G331" i="6"/>
  <c r="M331" i="6" s="1"/>
  <c r="L330" i="6"/>
  <c r="K330" i="6"/>
  <c r="I330" i="6"/>
  <c r="H330" i="6"/>
  <c r="N330" i="6" s="1"/>
  <c r="G330" i="6"/>
  <c r="M330" i="6" s="1"/>
  <c r="L329" i="6"/>
  <c r="K329" i="6"/>
  <c r="G329" i="6"/>
  <c r="L328" i="6"/>
  <c r="K328" i="6"/>
  <c r="J328" i="6"/>
  <c r="H328" i="6"/>
  <c r="N328" i="6" s="1"/>
  <c r="G328" i="6"/>
  <c r="L327" i="6"/>
  <c r="K327" i="6"/>
  <c r="G327" i="6"/>
  <c r="M327" i="6" s="1"/>
  <c r="L326" i="6"/>
  <c r="K326" i="6"/>
  <c r="I326" i="6"/>
  <c r="H326" i="6"/>
  <c r="N326" i="6" s="1"/>
  <c r="G326" i="6"/>
  <c r="M326" i="6" s="1"/>
  <c r="L325" i="6"/>
  <c r="K325" i="6"/>
  <c r="G325" i="6"/>
  <c r="M325" i="6" s="1"/>
  <c r="L324" i="6"/>
  <c r="K324" i="6"/>
  <c r="L323" i="6"/>
  <c r="K323" i="6"/>
  <c r="J323" i="6"/>
  <c r="I323" i="6"/>
  <c r="H323" i="6"/>
  <c r="N323" i="6" s="1"/>
  <c r="G323" i="6"/>
  <c r="M323" i="6" s="1"/>
  <c r="L322" i="6"/>
  <c r="K322" i="6"/>
  <c r="I322" i="6"/>
  <c r="L321" i="6"/>
  <c r="K321" i="6"/>
  <c r="L320" i="6"/>
  <c r="K320" i="6"/>
  <c r="I320" i="6"/>
  <c r="G320" i="6"/>
  <c r="N319" i="6"/>
  <c r="L319" i="6"/>
  <c r="K319" i="6"/>
  <c r="H319" i="6"/>
  <c r="G319" i="6"/>
  <c r="L318" i="6"/>
  <c r="K318" i="6"/>
  <c r="G318" i="6"/>
  <c r="M318" i="6" s="1"/>
  <c r="L317" i="6"/>
  <c r="K317" i="6"/>
  <c r="J317" i="6"/>
  <c r="I317" i="6"/>
  <c r="H317" i="6"/>
  <c r="N317" i="6" s="1"/>
  <c r="G317" i="6"/>
  <c r="M317" i="6" s="1"/>
  <c r="L316" i="6"/>
  <c r="K316" i="6"/>
  <c r="G316" i="6"/>
  <c r="M316" i="6" s="1"/>
  <c r="L315" i="6"/>
  <c r="K315" i="6"/>
  <c r="L314" i="6"/>
  <c r="K314" i="6"/>
  <c r="J314" i="6"/>
  <c r="G314" i="6"/>
  <c r="L313" i="6"/>
  <c r="K313" i="6"/>
  <c r="L312" i="6"/>
  <c r="K312" i="6"/>
  <c r="G312" i="6"/>
  <c r="M312" i="6" s="1"/>
  <c r="L311" i="6"/>
  <c r="K311" i="6"/>
  <c r="L310" i="6"/>
  <c r="K310" i="6"/>
  <c r="L309" i="6"/>
  <c r="K309" i="6"/>
  <c r="L308" i="6"/>
  <c r="K308" i="6"/>
  <c r="G308" i="6"/>
  <c r="M308" i="6" s="1"/>
  <c r="L307" i="6"/>
  <c r="K307" i="6"/>
  <c r="L306" i="6"/>
  <c r="K306" i="6"/>
  <c r="L305" i="6"/>
  <c r="K305" i="6"/>
  <c r="J305" i="6"/>
  <c r="I305" i="6"/>
  <c r="G305" i="6"/>
  <c r="M305" i="6" s="1"/>
  <c r="L304" i="6"/>
  <c r="K304" i="6"/>
  <c r="L303" i="6"/>
  <c r="K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I301" i="6"/>
  <c r="G301" i="6"/>
  <c r="L300" i="6"/>
  <c r="K300" i="6"/>
  <c r="L299" i="6"/>
  <c r="K299" i="6"/>
  <c r="L298" i="6"/>
  <c r="K298" i="6"/>
  <c r="I298" i="6"/>
  <c r="L297" i="6"/>
  <c r="K297" i="6"/>
  <c r="I297" i="6"/>
  <c r="L296" i="6"/>
  <c r="K296" i="6"/>
  <c r="J296" i="6"/>
  <c r="I296" i="6"/>
  <c r="H296" i="6"/>
  <c r="N296" i="6" s="1"/>
  <c r="G296" i="6"/>
  <c r="M296" i="6" s="1"/>
  <c r="L295" i="6"/>
  <c r="K295" i="6"/>
  <c r="I295" i="6"/>
  <c r="G295" i="6"/>
  <c r="M295" i="6" s="1"/>
  <c r="L294" i="6"/>
  <c r="K294" i="6"/>
  <c r="L293" i="6"/>
  <c r="K293" i="6"/>
  <c r="L292" i="6"/>
  <c r="K292" i="6"/>
  <c r="L291" i="6"/>
  <c r="K291" i="6"/>
  <c r="J291" i="6"/>
  <c r="I291" i="6"/>
  <c r="H291" i="6"/>
  <c r="N291" i="6" s="1"/>
  <c r="L290" i="6"/>
  <c r="K290" i="6"/>
  <c r="I290" i="6"/>
  <c r="H290" i="6"/>
  <c r="N290" i="6" s="1"/>
  <c r="G290" i="6"/>
  <c r="M290" i="6" s="1"/>
  <c r="L289" i="6"/>
  <c r="K289" i="6"/>
  <c r="I289" i="6"/>
  <c r="H289" i="6"/>
  <c r="N289" i="6" s="1"/>
  <c r="G289" i="6"/>
  <c r="M289" i="6" s="1"/>
  <c r="L288" i="6"/>
  <c r="K288" i="6"/>
  <c r="J288" i="6"/>
  <c r="L287" i="6"/>
  <c r="K287" i="6"/>
  <c r="L286" i="6"/>
  <c r="K286" i="6"/>
  <c r="L285" i="6"/>
  <c r="K285" i="6"/>
  <c r="G285" i="6"/>
  <c r="M285" i="6" s="1"/>
  <c r="L284" i="6"/>
  <c r="K284" i="6"/>
  <c r="L283" i="6"/>
  <c r="K283" i="6"/>
  <c r="J283" i="6"/>
  <c r="I283" i="6"/>
  <c r="L282" i="6"/>
  <c r="K282" i="6"/>
  <c r="J282" i="6"/>
  <c r="I282" i="6"/>
  <c r="H282" i="6"/>
  <c r="N282" i="6" s="1"/>
  <c r="G282" i="6"/>
  <c r="M282" i="6" s="1"/>
  <c r="L281" i="6"/>
  <c r="K281" i="6"/>
  <c r="L280" i="6"/>
  <c r="K280" i="6"/>
  <c r="G280" i="6"/>
  <c r="M280" i="6" s="1"/>
  <c r="L279" i="6"/>
  <c r="K279" i="6"/>
  <c r="L278" i="6"/>
  <c r="K278" i="6"/>
  <c r="L277" i="6"/>
  <c r="K277" i="6"/>
  <c r="J277" i="6"/>
  <c r="L276" i="6"/>
  <c r="K276" i="6"/>
  <c r="G276" i="6"/>
  <c r="M276" i="6" s="1"/>
  <c r="L275" i="6"/>
  <c r="K275" i="6"/>
  <c r="L274" i="6"/>
  <c r="K274" i="6"/>
  <c r="J274" i="6"/>
  <c r="L273" i="6"/>
  <c r="K273" i="6"/>
  <c r="I273" i="6"/>
  <c r="H273" i="6"/>
  <c r="N273" i="6" s="1"/>
  <c r="G273" i="6"/>
  <c r="M273" i="6" s="1"/>
  <c r="L272" i="6"/>
  <c r="K272" i="6"/>
  <c r="L271" i="6"/>
  <c r="K271" i="6"/>
  <c r="L270" i="6"/>
  <c r="K270" i="6"/>
  <c r="G270" i="6"/>
  <c r="M270" i="6" s="1"/>
  <c r="L269" i="6"/>
  <c r="K269" i="6"/>
  <c r="N268" i="6"/>
  <c r="L268" i="6"/>
  <c r="K268" i="6"/>
  <c r="H268" i="6"/>
  <c r="G268" i="6"/>
  <c r="L267" i="6"/>
  <c r="K267" i="6"/>
  <c r="G267" i="6"/>
  <c r="M267" i="6" s="1"/>
  <c r="L266" i="6"/>
  <c r="K266" i="6"/>
  <c r="L265" i="6"/>
  <c r="K265" i="6"/>
  <c r="L264" i="6"/>
  <c r="K264" i="6"/>
  <c r="L263" i="6"/>
  <c r="K263" i="6"/>
  <c r="J263" i="6"/>
  <c r="G263" i="6"/>
  <c r="M263" i="6" s="1"/>
  <c r="L262" i="6"/>
  <c r="K262" i="6"/>
  <c r="J262" i="6"/>
  <c r="I262" i="6"/>
  <c r="G262" i="6"/>
  <c r="L261" i="6"/>
  <c r="K261" i="6"/>
  <c r="L260" i="6"/>
  <c r="K260" i="6"/>
  <c r="G260" i="6"/>
  <c r="M260" i="6" s="1"/>
  <c r="L259" i="6"/>
  <c r="K259" i="6"/>
  <c r="J259" i="6"/>
  <c r="I259" i="6"/>
  <c r="H259" i="6"/>
  <c r="N259" i="6" s="1"/>
  <c r="L258" i="6"/>
  <c r="K258" i="6"/>
  <c r="G258" i="6"/>
  <c r="M258" i="6" s="1"/>
  <c r="L257" i="6"/>
  <c r="K257" i="6"/>
  <c r="J257" i="6"/>
  <c r="H257" i="6"/>
  <c r="N257" i="6" s="1"/>
  <c r="G257" i="6"/>
  <c r="L256" i="6"/>
  <c r="K256" i="6"/>
  <c r="I256" i="6"/>
  <c r="G256" i="6"/>
  <c r="M256" i="6" s="1"/>
  <c r="L255" i="6"/>
  <c r="K255" i="6"/>
  <c r="L254" i="6"/>
  <c r="K254" i="6"/>
  <c r="I254" i="6"/>
  <c r="G254" i="6"/>
  <c r="L253" i="6"/>
  <c r="K253" i="6"/>
  <c r="G253" i="6"/>
  <c r="M253" i="6" s="1"/>
  <c r="L252" i="6"/>
  <c r="K252" i="6"/>
  <c r="L251" i="6"/>
  <c r="K251" i="6"/>
  <c r="J251" i="6"/>
  <c r="L250" i="6"/>
  <c r="K250" i="6"/>
  <c r="J250" i="6"/>
  <c r="I250" i="6"/>
  <c r="G250" i="6"/>
  <c r="M250" i="6" s="1"/>
  <c r="L249" i="6"/>
  <c r="K249" i="6"/>
  <c r="J249" i="6"/>
  <c r="H249" i="6"/>
  <c r="N249" i="6" s="1"/>
  <c r="L248" i="6"/>
  <c r="K248" i="6"/>
  <c r="N247" i="6"/>
  <c r="L247" i="6"/>
  <c r="K247" i="6"/>
  <c r="J247" i="6"/>
  <c r="I247" i="6"/>
  <c r="H247" i="6"/>
  <c r="L246" i="6"/>
  <c r="K246" i="6"/>
  <c r="L245" i="6"/>
  <c r="K245" i="6"/>
  <c r="G245" i="6"/>
  <c r="M245" i="6" s="1"/>
  <c r="L244" i="6"/>
  <c r="K244" i="6"/>
  <c r="J244" i="6"/>
  <c r="H244" i="6"/>
  <c r="N244" i="6" s="1"/>
  <c r="L243" i="6"/>
  <c r="K243" i="6"/>
  <c r="L242" i="6"/>
  <c r="K242" i="6"/>
  <c r="G242" i="6"/>
  <c r="M242" i="6" s="1"/>
  <c r="L241" i="6"/>
  <c r="K241" i="6"/>
  <c r="G241" i="6"/>
  <c r="L240" i="6"/>
  <c r="K240" i="6"/>
  <c r="J240" i="6"/>
  <c r="I240" i="6"/>
  <c r="N239" i="6"/>
  <c r="L239" i="6"/>
  <c r="K239" i="6"/>
  <c r="H239" i="6"/>
  <c r="L238" i="6"/>
  <c r="K238" i="6"/>
  <c r="J238" i="6"/>
  <c r="I238" i="6"/>
  <c r="L237" i="6"/>
  <c r="K237" i="6"/>
  <c r="J237" i="6"/>
  <c r="I237" i="6"/>
  <c r="G237" i="6"/>
  <c r="L236" i="6"/>
  <c r="K236" i="6"/>
  <c r="L235" i="6"/>
  <c r="K235" i="6"/>
  <c r="L234" i="6"/>
  <c r="K234" i="6"/>
  <c r="J234" i="6"/>
  <c r="I234" i="6"/>
  <c r="H234" i="6"/>
  <c r="N234" i="6" s="1"/>
  <c r="L233" i="6"/>
  <c r="K233" i="6"/>
  <c r="J233" i="6"/>
  <c r="I233" i="6"/>
  <c r="H233" i="6"/>
  <c r="N233" i="6" s="1"/>
  <c r="L232" i="6"/>
  <c r="K232" i="6"/>
  <c r="J232" i="6"/>
  <c r="I232" i="6"/>
  <c r="H232" i="6"/>
  <c r="N232" i="6" s="1"/>
  <c r="G232" i="6"/>
  <c r="M232" i="6" s="1"/>
  <c r="L231" i="6"/>
  <c r="K231" i="6"/>
  <c r="L230" i="6"/>
  <c r="K230" i="6"/>
  <c r="N229" i="6"/>
  <c r="L229" i="6"/>
  <c r="K229" i="6"/>
  <c r="J229" i="6"/>
  <c r="I229" i="6"/>
  <c r="H229" i="6"/>
  <c r="G229" i="6"/>
  <c r="M229" i="6" s="1"/>
  <c r="N228" i="6"/>
  <c r="L228" i="6"/>
  <c r="K228" i="6"/>
  <c r="H228" i="6"/>
  <c r="L227" i="6"/>
  <c r="K227" i="6"/>
  <c r="G227" i="6"/>
  <c r="M227" i="6" s="1"/>
  <c r="L226" i="6"/>
  <c r="K226" i="6"/>
  <c r="L225" i="6"/>
  <c r="K225" i="6"/>
  <c r="G225" i="6"/>
  <c r="L224" i="6"/>
  <c r="K224" i="6"/>
  <c r="I224" i="6"/>
  <c r="G224" i="6"/>
  <c r="M224" i="6" s="1"/>
  <c r="L223" i="6"/>
  <c r="K223" i="6"/>
  <c r="I223" i="6"/>
  <c r="G223" i="6"/>
  <c r="L222" i="6"/>
  <c r="K222" i="6"/>
  <c r="L221" i="6"/>
  <c r="K221" i="6"/>
  <c r="G221" i="6"/>
  <c r="M221" i="6" s="1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G215" i="6"/>
  <c r="M215" i="6" s="1"/>
  <c r="L214" i="6"/>
  <c r="K214" i="6"/>
  <c r="L213" i="6"/>
  <c r="K213" i="6"/>
  <c r="L212" i="6"/>
  <c r="K212" i="6"/>
  <c r="J212" i="6"/>
  <c r="I212" i="6"/>
  <c r="H212" i="6"/>
  <c r="N212" i="6" s="1"/>
  <c r="G212" i="6"/>
  <c r="M212" i="6" s="1"/>
  <c r="L211" i="6"/>
  <c r="K211" i="6"/>
  <c r="G211" i="6"/>
  <c r="L210" i="6"/>
  <c r="K210" i="6"/>
  <c r="L209" i="6"/>
  <c r="K209" i="6"/>
  <c r="G209" i="6"/>
  <c r="M209" i="6" s="1"/>
  <c r="L208" i="6"/>
  <c r="K208" i="6"/>
  <c r="J208" i="6"/>
  <c r="L207" i="6"/>
  <c r="K207" i="6"/>
  <c r="L206" i="6"/>
  <c r="K206" i="6"/>
  <c r="L205" i="6"/>
  <c r="K205" i="6"/>
  <c r="G205" i="6"/>
  <c r="M205" i="6" s="1"/>
  <c r="L204" i="6"/>
  <c r="K204" i="6"/>
  <c r="L203" i="6"/>
  <c r="K203" i="6"/>
  <c r="L202" i="6"/>
  <c r="K202" i="6"/>
  <c r="L201" i="6"/>
  <c r="K201" i="6"/>
  <c r="G201" i="6"/>
  <c r="M201" i="6" s="1"/>
  <c r="L200" i="6"/>
  <c r="K200" i="6"/>
  <c r="J200" i="6"/>
  <c r="I200" i="6"/>
  <c r="L199" i="6"/>
  <c r="K199" i="6"/>
  <c r="L198" i="6"/>
  <c r="K198" i="6"/>
  <c r="G198" i="6"/>
  <c r="M198" i="6" s="1"/>
  <c r="L197" i="6"/>
  <c r="K197" i="6"/>
  <c r="L196" i="6"/>
  <c r="K196" i="6"/>
  <c r="L195" i="6"/>
  <c r="K195" i="6"/>
  <c r="L194" i="6"/>
  <c r="K194" i="6"/>
  <c r="G194" i="6"/>
  <c r="M194" i="6" s="1"/>
  <c r="L193" i="6"/>
  <c r="K193" i="6"/>
  <c r="L192" i="6"/>
  <c r="K192" i="6"/>
  <c r="I192" i="6"/>
  <c r="H192" i="6"/>
  <c r="N192" i="6" s="1"/>
  <c r="G192" i="6"/>
  <c r="M192" i="6" s="1"/>
  <c r="L191" i="6"/>
  <c r="K191" i="6"/>
  <c r="L190" i="6"/>
  <c r="K190" i="6"/>
  <c r="L189" i="6"/>
  <c r="K189" i="6"/>
  <c r="F188" i="6"/>
  <c r="J359" i="6" s="1"/>
  <c r="E188" i="6"/>
  <c r="I363" i="6" s="1"/>
  <c r="D188" i="6"/>
  <c r="H363" i="6" s="1"/>
  <c r="N363" i="6" s="1"/>
  <c r="C188" i="6"/>
  <c r="G355" i="6" s="1"/>
  <c r="M355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L178" i="6"/>
  <c r="K178" i="6"/>
  <c r="J178" i="6"/>
  <c r="I178" i="6"/>
  <c r="G178" i="6"/>
  <c r="L177" i="6"/>
  <c r="K177" i="6"/>
  <c r="J177" i="6"/>
  <c r="L176" i="6"/>
  <c r="K176" i="6"/>
  <c r="J176" i="6"/>
  <c r="L175" i="6"/>
  <c r="K175" i="6"/>
  <c r="J175" i="6"/>
  <c r="L174" i="6"/>
  <c r="K174" i="6"/>
  <c r="L173" i="6"/>
  <c r="K173" i="6"/>
  <c r="J173" i="6"/>
  <c r="L172" i="6"/>
  <c r="K172" i="6"/>
  <c r="J172" i="6"/>
  <c r="L171" i="6"/>
  <c r="K171" i="6"/>
  <c r="J171" i="6"/>
  <c r="L170" i="6"/>
  <c r="K170" i="6"/>
  <c r="L169" i="6"/>
  <c r="K169" i="6"/>
  <c r="J169" i="6"/>
  <c r="L168" i="6"/>
  <c r="K168" i="6"/>
  <c r="J168" i="6"/>
  <c r="L167" i="6"/>
  <c r="K167" i="6"/>
  <c r="J167" i="6"/>
  <c r="I167" i="6"/>
  <c r="H167" i="6"/>
  <c r="N167" i="6" s="1"/>
  <c r="L166" i="6"/>
  <c r="K166" i="6"/>
  <c r="J166" i="6"/>
  <c r="L165" i="6"/>
  <c r="K165" i="6"/>
  <c r="J165" i="6"/>
  <c r="L164" i="6"/>
  <c r="K164" i="6"/>
  <c r="L163" i="6"/>
  <c r="K163" i="6"/>
  <c r="J163" i="6"/>
  <c r="I163" i="6"/>
  <c r="H163" i="6"/>
  <c r="N163" i="6" s="1"/>
  <c r="G163" i="6"/>
  <c r="M163" i="6" s="1"/>
  <c r="L162" i="6"/>
  <c r="K162" i="6"/>
  <c r="I162" i="6"/>
  <c r="H162" i="6"/>
  <c r="N162" i="6" s="1"/>
  <c r="G162" i="6"/>
  <c r="M162" i="6" s="1"/>
  <c r="L161" i="6"/>
  <c r="K161" i="6"/>
  <c r="J161" i="6"/>
  <c r="L160" i="6"/>
  <c r="K160" i="6"/>
  <c r="J160" i="6"/>
  <c r="L159" i="6"/>
  <c r="K159" i="6"/>
  <c r="J159" i="6"/>
  <c r="L158" i="6"/>
  <c r="K158" i="6"/>
  <c r="J158" i="6"/>
  <c r="L157" i="6"/>
  <c r="K157" i="6"/>
  <c r="J157" i="6"/>
  <c r="L156" i="6"/>
  <c r="K156" i="6"/>
  <c r="L155" i="6"/>
  <c r="K155" i="6"/>
  <c r="J155" i="6"/>
  <c r="L154" i="6"/>
  <c r="K154" i="6"/>
  <c r="J154" i="6"/>
  <c r="L153" i="6"/>
  <c r="K153" i="6"/>
  <c r="J153" i="6"/>
  <c r="L152" i="6"/>
  <c r="K152" i="6"/>
  <c r="L151" i="6"/>
  <c r="K151" i="6"/>
  <c r="J151" i="6"/>
  <c r="I151" i="6"/>
  <c r="G151" i="6"/>
  <c r="M151" i="6" s="1"/>
  <c r="L150" i="6"/>
  <c r="K150" i="6"/>
  <c r="J150" i="6"/>
  <c r="L149" i="6"/>
  <c r="K149" i="6"/>
  <c r="L148" i="6"/>
  <c r="K148" i="6"/>
  <c r="J148" i="6"/>
  <c r="L147" i="6"/>
  <c r="K147" i="6"/>
  <c r="J147" i="6"/>
  <c r="L146" i="6"/>
  <c r="K146" i="6"/>
  <c r="J146" i="6"/>
  <c r="L145" i="6"/>
  <c r="K145" i="6"/>
  <c r="L144" i="6"/>
  <c r="K144" i="6"/>
  <c r="J144" i="6"/>
  <c r="L143" i="6"/>
  <c r="K143" i="6"/>
  <c r="J143" i="6"/>
  <c r="L142" i="6"/>
  <c r="K142" i="6"/>
  <c r="J142" i="6"/>
  <c r="L141" i="6"/>
  <c r="K141" i="6"/>
  <c r="N140" i="6"/>
  <c r="L140" i="6"/>
  <c r="K140" i="6"/>
  <c r="J140" i="6"/>
  <c r="I140" i="6"/>
  <c r="H140" i="6"/>
  <c r="G140" i="6"/>
  <c r="M140" i="6" s="1"/>
  <c r="L139" i="6"/>
  <c r="K139" i="6"/>
  <c r="L138" i="6"/>
  <c r="K138" i="6"/>
  <c r="J138" i="6"/>
  <c r="L137" i="6"/>
  <c r="K137" i="6"/>
  <c r="J137" i="6"/>
  <c r="L136" i="6"/>
  <c r="K136" i="6"/>
  <c r="J136" i="6"/>
  <c r="H136" i="6"/>
  <c r="N136" i="6" s="1"/>
  <c r="L135" i="6"/>
  <c r="K135" i="6"/>
  <c r="J135" i="6"/>
  <c r="L134" i="6"/>
  <c r="K134" i="6"/>
  <c r="J134" i="6"/>
  <c r="L133" i="6"/>
  <c r="K133" i="6"/>
  <c r="J133" i="6"/>
  <c r="L132" i="6"/>
  <c r="K132" i="6"/>
  <c r="L131" i="6"/>
  <c r="K131" i="6"/>
  <c r="J131" i="6"/>
  <c r="I131" i="6"/>
  <c r="H131" i="6"/>
  <c r="N131" i="6" s="1"/>
  <c r="G131" i="6"/>
  <c r="M131" i="6" s="1"/>
  <c r="N130" i="6"/>
  <c r="L130" i="6"/>
  <c r="K130" i="6"/>
  <c r="H130" i="6"/>
  <c r="G130" i="6"/>
  <c r="L129" i="6"/>
  <c r="K129" i="6"/>
  <c r="J129" i="6"/>
  <c r="L128" i="6"/>
  <c r="K128" i="6"/>
  <c r="J128" i="6"/>
  <c r="L127" i="6"/>
  <c r="K127" i="6"/>
  <c r="L126" i="6"/>
  <c r="K126" i="6"/>
  <c r="J126" i="6"/>
  <c r="L125" i="6"/>
  <c r="K125" i="6"/>
  <c r="J125" i="6"/>
  <c r="L124" i="6"/>
  <c r="K124" i="6"/>
  <c r="J124" i="6"/>
  <c r="L123" i="6"/>
  <c r="K123" i="6"/>
  <c r="L122" i="6"/>
  <c r="K122" i="6"/>
  <c r="J122" i="6"/>
  <c r="L121" i="6"/>
  <c r="K121" i="6"/>
  <c r="J121" i="6"/>
  <c r="L120" i="6"/>
  <c r="K120" i="6"/>
  <c r="J120" i="6"/>
  <c r="L119" i="6"/>
  <c r="K119" i="6"/>
  <c r="G119" i="6"/>
  <c r="L118" i="6"/>
  <c r="K118" i="6"/>
  <c r="J118" i="6"/>
  <c r="L117" i="6"/>
  <c r="K117" i="6"/>
  <c r="J117" i="6"/>
  <c r="L116" i="6"/>
  <c r="K116" i="6"/>
  <c r="J116" i="6"/>
  <c r="L115" i="6"/>
  <c r="K115" i="6"/>
  <c r="L114" i="6"/>
  <c r="K114" i="6"/>
  <c r="J114" i="6"/>
  <c r="L113" i="6"/>
  <c r="K113" i="6"/>
  <c r="J113" i="6"/>
  <c r="G113" i="6"/>
  <c r="M113" i="6" s="1"/>
  <c r="L112" i="6"/>
  <c r="K112" i="6"/>
  <c r="J112" i="6"/>
  <c r="I112" i="6"/>
  <c r="L111" i="6"/>
  <c r="K111" i="6"/>
  <c r="J111" i="6"/>
  <c r="L110" i="6"/>
  <c r="K110" i="6"/>
  <c r="J110" i="6"/>
  <c r="I110" i="6"/>
  <c r="H110" i="6"/>
  <c r="N110" i="6" s="1"/>
  <c r="G110" i="6"/>
  <c r="M110" i="6" s="1"/>
  <c r="L109" i="6"/>
  <c r="K109" i="6"/>
  <c r="J109" i="6"/>
  <c r="L108" i="6"/>
  <c r="K108" i="6"/>
  <c r="J108" i="6"/>
  <c r="L107" i="6"/>
  <c r="K107" i="6"/>
  <c r="J107" i="6"/>
  <c r="L106" i="6"/>
  <c r="K106" i="6"/>
  <c r="L105" i="6"/>
  <c r="K105" i="6"/>
  <c r="J105" i="6"/>
  <c r="L104" i="6"/>
  <c r="K104" i="6"/>
  <c r="J104" i="6"/>
  <c r="L103" i="6"/>
  <c r="K103" i="6"/>
  <c r="J103" i="6"/>
  <c r="N102" i="6"/>
  <c r="L102" i="6"/>
  <c r="K102" i="6"/>
  <c r="H102" i="6"/>
  <c r="G102" i="6"/>
  <c r="L101" i="6"/>
  <c r="K101" i="6"/>
  <c r="J101" i="6"/>
  <c r="L100" i="6"/>
  <c r="K100" i="6"/>
  <c r="J100" i="6"/>
  <c r="L99" i="6"/>
  <c r="K99" i="6"/>
  <c r="L98" i="6"/>
  <c r="K98" i="6"/>
  <c r="J98" i="6"/>
  <c r="L97" i="6"/>
  <c r="K97" i="6"/>
  <c r="J97" i="6"/>
  <c r="L96" i="6"/>
  <c r="K96" i="6"/>
  <c r="J96" i="6"/>
  <c r="G96" i="6"/>
  <c r="L95" i="6"/>
  <c r="K95" i="6"/>
  <c r="J95" i="6"/>
  <c r="I95" i="6"/>
  <c r="H95" i="6"/>
  <c r="N95" i="6" s="1"/>
  <c r="G95" i="6"/>
  <c r="M95" i="6" s="1"/>
  <c r="N94" i="6"/>
  <c r="L94" i="6"/>
  <c r="K94" i="6"/>
  <c r="J94" i="6"/>
  <c r="I94" i="6"/>
  <c r="H94" i="6"/>
  <c r="G94" i="6"/>
  <c r="M94" i="6" s="1"/>
  <c r="L93" i="6"/>
  <c r="K93" i="6"/>
  <c r="J93" i="6"/>
  <c r="L92" i="6"/>
  <c r="K92" i="6"/>
  <c r="J92" i="6"/>
  <c r="L91" i="6"/>
  <c r="K91" i="6"/>
  <c r="L90" i="6"/>
  <c r="K90" i="6"/>
  <c r="J90" i="6"/>
  <c r="I90" i="6"/>
  <c r="H90" i="6"/>
  <c r="N90" i="6" s="1"/>
  <c r="G90" i="6"/>
  <c r="M90" i="6" s="1"/>
  <c r="N89" i="6"/>
  <c r="L89" i="6"/>
  <c r="K89" i="6"/>
  <c r="H89" i="6"/>
  <c r="G89" i="6"/>
  <c r="L88" i="6"/>
  <c r="K88" i="6"/>
  <c r="J88" i="6"/>
  <c r="N87" i="6"/>
  <c r="L87" i="6"/>
  <c r="K87" i="6"/>
  <c r="J87" i="6"/>
  <c r="I87" i="6"/>
  <c r="H87" i="6"/>
  <c r="L86" i="6"/>
  <c r="K86" i="6"/>
  <c r="J86" i="6"/>
  <c r="L85" i="6"/>
  <c r="K85" i="6"/>
  <c r="J85" i="6"/>
  <c r="L84" i="6"/>
  <c r="K84" i="6"/>
  <c r="L83" i="6"/>
  <c r="K83" i="6"/>
  <c r="J83" i="6"/>
  <c r="L82" i="6"/>
  <c r="K82" i="6"/>
  <c r="J82" i="6"/>
  <c r="J81" i="6"/>
  <c r="F81" i="6"/>
  <c r="J174" i="6" s="1"/>
  <c r="E81" i="6"/>
  <c r="I177" i="6" s="1"/>
  <c r="D81" i="6"/>
  <c r="H179" i="6" s="1"/>
  <c r="N179" i="6" s="1"/>
  <c r="C81" i="6"/>
  <c r="G174" i="6" s="1"/>
  <c r="M174" i="6" s="1"/>
  <c r="L73" i="6"/>
  <c r="K73" i="6"/>
  <c r="J73" i="6"/>
  <c r="L72" i="6"/>
  <c r="K72" i="6"/>
  <c r="G72" i="6"/>
  <c r="L71" i="6"/>
  <c r="K71" i="6"/>
  <c r="G71" i="6"/>
  <c r="M71" i="6" s="1"/>
  <c r="L70" i="6"/>
  <c r="K70" i="6"/>
  <c r="J70" i="6"/>
  <c r="G70" i="6"/>
  <c r="M70" i="6" s="1"/>
  <c r="N69" i="6"/>
  <c r="L69" i="6"/>
  <c r="K69" i="6"/>
  <c r="J69" i="6"/>
  <c r="I69" i="6"/>
  <c r="H69" i="6"/>
  <c r="G69" i="6"/>
  <c r="M69" i="6" s="1"/>
  <c r="L68" i="6"/>
  <c r="K68" i="6"/>
  <c r="J68" i="6"/>
  <c r="G68" i="6"/>
  <c r="M68" i="6" s="1"/>
  <c r="L67" i="6"/>
  <c r="K67" i="6"/>
  <c r="J67" i="6"/>
  <c r="L66" i="6"/>
  <c r="K66" i="6"/>
  <c r="I66" i="6"/>
  <c r="G66" i="6"/>
  <c r="L65" i="6"/>
  <c r="K65" i="6"/>
  <c r="J65" i="6"/>
  <c r="G65" i="6"/>
  <c r="M65" i="6" s="1"/>
  <c r="L64" i="6"/>
  <c r="K64" i="6"/>
  <c r="J64" i="6"/>
  <c r="L63" i="6"/>
  <c r="K63" i="6"/>
  <c r="I63" i="6"/>
  <c r="G63" i="6"/>
  <c r="L62" i="6"/>
  <c r="K62" i="6"/>
  <c r="J62" i="6"/>
  <c r="G62" i="6"/>
  <c r="M62" i="6" s="1"/>
  <c r="L61" i="6"/>
  <c r="K61" i="6"/>
  <c r="J61" i="6"/>
  <c r="G61" i="6"/>
  <c r="L60" i="6"/>
  <c r="K60" i="6"/>
  <c r="J60" i="6"/>
  <c r="I60" i="6"/>
  <c r="H60" i="6"/>
  <c r="N60" i="6" s="1"/>
  <c r="G60" i="6"/>
  <c r="M60" i="6" s="1"/>
  <c r="L59" i="6"/>
  <c r="K59" i="6"/>
  <c r="J59" i="6"/>
  <c r="L58" i="6"/>
  <c r="K58" i="6"/>
  <c r="G58" i="6"/>
  <c r="L57" i="6"/>
  <c r="K57" i="6"/>
  <c r="G57" i="6"/>
  <c r="M57" i="6" s="1"/>
  <c r="L56" i="6"/>
  <c r="K56" i="6"/>
  <c r="J56" i="6"/>
  <c r="I56" i="6"/>
  <c r="L55" i="6"/>
  <c r="K55" i="6"/>
  <c r="J55" i="6"/>
  <c r="I55" i="6"/>
  <c r="H55" i="6"/>
  <c r="N55" i="6" s="1"/>
  <c r="G55" i="6"/>
  <c r="M55" i="6" s="1"/>
  <c r="L54" i="6"/>
  <c r="K54" i="6"/>
  <c r="J54" i="6"/>
  <c r="L53" i="6"/>
  <c r="K53" i="6"/>
  <c r="G53" i="6"/>
  <c r="L52" i="6"/>
  <c r="K52" i="6"/>
  <c r="G52" i="6"/>
  <c r="M52" i="6" s="1"/>
  <c r="L51" i="6"/>
  <c r="K51" i="6"/>
  <c r="J51" i="6"/>
  <c r="G51" i="6"/>
  <c r="M51" i="6" s="1"/>
  <c r="L50" i="6"/>
  <c r="K50" i="6"/>
  <c r="J50" i="6"/>
  <c r="L49" i="6"/>
  <c r="K49" i="6"/>
  <c r="I49" i="6"/>
  <c r="H49" i="6"/>
  <c r="N49" i="6" s="1"/>
  <c r="G49" i="6"/>
  <c r="M49" i="6" s="1"/>
  <c r="L48" i="6"/>
  <c r="K48" i="6"/>
  <c r="J48" i="6"/>
  <c r="L47" i="6"/>
  <c r="K47" i="6"/>
  <c r="G47" i="6"/>
  <c r="L46" i="6"/>
  <c r="K46" i="6"/>
  <c r="I46" i="6"/>
  <c r="G46" i="6"/>
  <c r="M46" i="6" s="1"/>
  <c r="N45" i="6"/>
  <c r="L45" i="6"/>
  <c r="K45" i="6"/>
  <c r="J45" i="6"/>
  <c r="I45" i="6"/>
  <c r="H45" i="6"/>
  <c r="G45" i="6"/>
  <c r="M45" i="6" s="1"/>
  <c r="L44" i="6"/>
  <c r="K44" i="6"/>
  <c r="J44" i="6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G42" i="6"/>
  <c r="M42" i="6" s="1"/>
  <c r="L41" i="6"/>
  <c r="K41" i="6"/>
  <c r="J41" i="6"/>
  <c r="L40" i="6"/>
  <c r="K40" i="6"/>
  <c r="G40" i="6"/>
  <c r="L39" i="6"/>
  <c r="K39" i="6"/>
  <c r="G39" i="6"/>
  <c r="M39" i="6" s="1"/>
  <c r="L38" i="6"/>
  <c r="K38" i="6"/>
  <c r="J38" i="6"/>
  <c r="I38" i="6"/>
  <c r="L37" i="6"/>
  <c r="K37" i="6"/>
  <c r="I37" i="6"/>
  <c r="H37" i="6"/>
  <c r="N37" i="6" s="1"/>
  <c r="G37" i="6"/>
  <c r="M37" i="6" s="1"/>
  <c r="L36" i="6"/>
  <c r="K36" i="6"/>
  <c r="J36" i="6"/>
  <c r="I36" i="6"/>
  <c r="G36" i="6"/>
  <c r="L35" i="6"/>
  <c r="K35" i="6"/>
  <c r="G35" i="6"/>
  <c r="M35" i="6" s="1"/>
  <c r="L34" i="6"/>
  <c r="K34" i="6"/>
  <c r="J34" i="6"/>
  <c r="G34" i="6"/>
  <c r="M34" i="6" s="1"/>
  <c r="L33" i="6"/>
  <c r="K33" i="6"/>
  <c r="J33" i="6"/>
  <c r="L32" i="6"/>
  <c r="K32" i="6"/>
  <c r="G32" i="6"/>
  <c r="L31" i="6"/>
  <c r="K31" i="6"/>
  <c r="G31" i="6"/>
  <c r="M31" i="6" s="1"/>
  <c r="L30" i="6"/>
  <c r="K30" i="6"/>
  <c r="J30" i="6"/>
  <c r="G30" i="6"/>
  <c r="M30" i="6" s="1"/>
  <c r="L29" i="6"/>
  <c r="K29" i="6"/>
  <c r="J29" i="6"/>
  <c r="L28" i="6"/>
  <c r="K28" i="6"/>
  <c r="G28" i="6"/>
  <c r="L27" i="6"/>
  <c r="K27" i="6"/>
  <c r="G27" i="6"/>
  <c r="M27" i="6" s="1"/>
  <c r="L26" i="6"/>
  <c r="K26" i="6"/>
  <c r="J26" i="6"/>
  <c r="G26" i="6"/>
  <c r="M26" i="6" s="1"/>
  <c r="L25" i="6"/>
  <c r="K25" i="6"/>
  <c r="J25" i="6"/>
  <c r="L24" i="6"/>
  <c r="K24" i="6"/>
  <c r="G24" i="6"/>
  <c r="L23" i="6"/>
  <c r="K23" i="6"/>
  <c r="J23" i="6"/>
  <c r="I23" i="6"/>
  <c r="H23" i="6"/>
  <c r="N23" i="6" s="1"/>
  <c r="G23" i="6"/>
  <c r="M23" i="6" s="1"/>
  <c r="K22" i="6"/>
  <c r="J22" i="6"/>
  <c r="F22" i="6"/>
  <c r="J71" i="6" s="1"/>
  <c r="E22" i="6"/>
  <c r="I73" i="6" s="1"/>
  <c r="D22" i="6"/>
  <c r="H73" i="6" s="1"/>
  <c r="N73" i="6" s="1"/>
  <c r="C22" i="6"/>
  <c r="G73" i="6" s="1"/>
  <c r="M73" i="6" s="1"/>
  <c r="F14" i="6"/>
  <c r="E14" i="6"/>
  <c r="D14" i="6"/>
  <c r="L14" i="6" s="1"/>
  <c r="F13" i="6"/>
  <c r="E13" i="6"/>
  <c r="D13" i="6"/>
  <c r="E12" i="6"/>
  <c r="D12" i="6"/>
  <c r="F11" i="6"/>
  <c r="E11" i="6"/>
  <c r="D11" i="6"/>
  <c r="F10" i="6"/>
  <c r="E10" i="6"/>
  <c r="D10" i="6"/>
  <c r="C10" i="6"/>
  <c r="K10" i="6" s="1"/>
  <c r="E9" i="6"/>
  <c r="D9" i="6"/>
  <c r="L640" i="5"/>
  <c r="K640" i="5"/>
  <c r="L639" i="5"/>
  <c r="K639" i="5"/>
  <c r="L638" i="5"/>
  <c r="K638" i="5"/>
  <c r="G638" i="5"/>
  <c r="M638" i="5" s="1"/>
  <c r="L637" i="5"/>
  <c r="K637" i="5"/>
  <c r="I637" i="5"/>
  <c r="H637" i="5"/>
  <c r="N637" i="5" s="1"/>
  <c r="L636" i="5"/>
  <c r="K636" i="5"/>
  <c r="G636" i="5"/>
  <c r="M636" i="5" s="1"/>
  <c r="L635" i="5"/>
  <c r="K635" i="5"/>
  <c r="J635" i="5"/>
  <c r="I635" i="5"/>
  <c r="L634" i="5"/>
  <c r="K634" i="5"/>
  <c r="I634" i="5"/>
  <c r="H634" i="5"/>
  <c r="N634" i="5" s="1"/>
  <c r="G634" i="5"/>
  <c r="M634" i="5" s="1"/>
  <c r="L633" i="5"/>
  <c r="K633" i="5"/>
  <c r="I633" i="5"/>
  <c r="G633" i="5"/>
  <c r="L632" i="5"/>
  <c r="K632" i="5"/>
  <c r="I632" i="5"/>
  <c r="G632" i="5"/>
  <c r="L631" i="5"/>
  <c r="K631" i="5"/>
  <c r="L630" i="5"/>
  <c r="K630" i="5"/>
  <c r="L629" i="5"/>
  <c r="K629" i="5"/>
  <c r="G629" i="5"/>
  <c r="M629" i="5" s="1"/>
  <c r="L628" i="5"/>
  <c r="K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J625" i="5"/>
  <c r="I625" i="5"/>
  <c r="G625" i="5"/>
  <c r="L624" i="5"/>
  <c r="K624" i="5"/>
  <c r="J624" i="5"/>
  <c r="I624" i="5"/>
  <c r="H624" i="5"/>
  <c r="N624" i="5" s="1"/>
  <c r="G624" i="5"/>
  <c r="M624" i="5" s="1"/>
  <c r="L623" i="5"/>
  <c r="K623" i="5"/>
  <c r="L622" i="5"/>
  <c r="K622" i="5"/>
  <c r="G622" i="5"/>
  <c r="M622" i="5" s="1"/>
  <c r="L621" i="5"/>
  <c r="K621" i="5"/>
  <c r="G621" i="5"/>
  <c r="L620" i="5"/>
  <c r="K620" i="5"/>
  <c r="I620" i="5"/>
  <c r="L619" i="5"/>
  <c r="K619" i="5"/>
  <c r="I619" i="5"/>
  <c r="G619" i="5"/>
  <c r="L618" i="5"/>
  <c r="K618" i="5"/>
  <c r="I618" i="5"/>
  <c r="H618" i="5"/>
  <c r="N618" i="5" s="1"/>
  <c r="G618" i="5"/>
  <c r="M618" i="5" s="1"/>
  <c r="L617" i="5"/>
  <c r="K617" i="5"/>
  <c r="L616" i="5"/>
  <c r="K616" i="5"/>
  <c r="L615" i="5"/>
  <c r="K615" i="5"/>
  <c r="L614" i="5"/>
  <c r="K614" i="5"/>
  <c r="I614" i="5"/>
  <c r="L613" i="5"/>
  <c r="K613" i="5"/>
  <c r="I613" i="5"/>
  <c r="G613" i="5"/>
  <c r="F612" i="5"/>
  <c r="J639" i="5" s="1"/>
  <c r="E612" i="5"/>
  <c r="I640" i="5" s="1"/>
  <c r="D612" i="5"/>
  <c r="H640" i="5" s="1"/>
  <c r="N640" i="5" s="1"/>
  <c r="C612" i="5"/>
  <c r="G640" i="5" s="1"/>
  <c r="M640" i="5" s="1"/>
  <c r="L604" i="5"/>
  <c r="K604" i="5"/>
  <c r="J604" i="5"/>
  <c r="I604" i="5"/>
  <c r="H604" i="5"/>
  <c r="N604" i="5" s="1"/>
  <c r="N603" i="5"/>
  <c r="L603" i="5"/>
  <c r="K603" i="5"/>
  <c r="J603" i="5"/>
  <c r="I603" i="5"/>
  <c r="H603" i="5"/>
  <c r="G603" i="5"/>
  <c r="M603" i="5" s="1"/>
  <c r="L602" i="5"/>
  <c r="K602" i="5"/>
  <c r="J602" i="5"/>
  <c r="I602" i="5"/>
  <c r="G602" i="5"/>
  <c r="N601" i="5"/>
  <c r="L601" i="5"/>
  <c r="K601" i="5"/>
  <c r="J601" i="5"/>
  <c r="I601" i="5"/>
  <c r="H601" i="5"/>
  <c r="G601" i="5"/>
  <c r="M601" i="5" s="1"/>
  <c r="L600" i="5"/>
  <c r="K600" i="5"/>
  <c r="G600" i="5"/>
  <c r="M600" i="5" s="1"/>
  <c r="L599" i="5"/>
  <c r="K599" i="5"/>
  <c r="J599" i="5"/>
  <c r="I599" i="5"/>
  <c r="H599" i="5"/>
  <c r="N599" i="5" s="1"/>
  <c r="L598" i="5"/>
  <c r="K598" i="5"/>
  <c r="G598" i="5"/>
  <c r="M598" i="5" s="1"/>
  <c r="L597" i="5"/>
  <c r="K597" i="5"/>
  <c r="G597" i="5"/>
  <c r="M597" i="5" s="1"/>
  <c r="L596" i="5"/>
  <c r="K596" i="5"/>
  <c r="J596" i="5"/>
  <c r="I596" i="5"/>
  <c r="G596" i="5"/>
  <c r="L595" i="5"/>
  <c r="K595" i="5"/>
  <c r="I595" i="5"/>
  <c r="G595" i="5"/>
  <c r="M595" i="5" s="1"/>
  <c r="N594" i="5"/>
  <c r="L594" i="5"/>
  <c r="K594" i="5"/>
  <c r="J594" i="5"/>
  <c r="I594" i="5"/>
  <c r="H594" i="5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I592" i="5"/>
  <c r="H592" i="5"/>
  <c r="N592" i="5" s="1"/>
  <c r="G592" i="5"/>
  <c r="M592" i="5" s="1"/>
  <c r="L591" i="5"/>
  <c r="K591" i="5"/>
  <c r="I591" i="5"/>
  <c r="G591" i="5"/>
  <c r="L590" i="5"/>
  <c r="K590" i="5"/>
  <c r="G590" i="5"/>
  <c r="M590" i="5" s="1"/>
  <c r="L589" i="5"/>
  <c r="K589" i="5"/>
  <c r="J589" i="5"/>
  <c r="G589" i="5"/>
  <c r="L588" i="5"/>
  <c r="K588" i="5"/>
  <c r="I588" i="5"/>
  <c r="G588" i="5"/>
  <c r="L587" i="5"/>
  <c r="K587" i="5"/>
  <c r="J587" i="5"/>
  <c r="I587" i="5"/>
  <c r="H587" i="5"/>
  <c r="N587" i="5" s="1"/>
  <c r="G587" i="5"/>
  <c r="M587" i="5" s="1"/>
  <c r="L586" i="5"/>
  <c r="K586" i="5"/>
  <c r="H586" i="5"/>
  <c r="N586" i="5" s="1"/>
  <c r="G586" i="5"/>
  <c r="M586" i="5" s="1"/>
  <c r="L585" i="5"/>
  <c r="K585" i="5"/>
  <c r="J585" i="5"/>
  <c r="I585" i="5"/>
  <c r="G585" i="5"/>
  <c r="N584" i="5"/>
  <c r="L584" i="5"/>
  <c r="K584" i="5"/>
  <c r="J584" i="5"/>
  <c r="I584" i="5"/>
  <c r="H584" i="5"/>
  <c r="G584" i="5"/>
  <c r="M584" i="5" s="1"/>
  <c r="L583" i="5"/>
  <c r="K583" i="5"/>
  <c r="N582" i="5"/>
  <c r="L582" i="5"/>
  <c r="K582" i="5"/>
  <c r="J582" i="5"/>
  <c r="I582" i="5"/>
  <c r="H582" i="5"/>
  <c r="G582" i="5"/>
  <c r="M582" i="5" s="1"/>
  <c r="L581" i="5"/>
  <c r="K581" i="5"/>
  <c r="J581" i="5"/>
  <c r="I581" i="5"/>
  <c r="G581" i="5"/>
  <c r="L580" i="5"/>
  <c r="K580" i="5"/>
  <c r="I580" i="5"/>
  <c r="G580" i="5"/>
  <c r="N579" i="5"/>
  <c r="L579" i="5"/>
  <c r="K579" i="5"/>
  <c r="J579" i="5"/>
  <c r="I579" i="5"/>
  <c r="H579" i="5"/>
  <c r="G579" i="5"/>
  <c r="M579" i="5" s="1"/>
  <c r="L578" i="5"/>
  <c r="K578" i="5"/>
  <c r="J578" i="5"/>
  <c r="L577" i="5"/>
  <c r="K577" i="5"/>
  <c r="I577" i="5"/>
  <c r="G577" i="5"/>
  <c r="L576" i="5"/>
  <c r="K576" i="5"/>
  <c r="J576" i="5"/>
  <c r="I576" i="5"/>
  <c r="H576" i="5"/>
  <c r="N576" i="5" s="1"/>
  <c r="G576" i="5"/>
  <c r="M576" i="5" s="1"/>
  <c r="L575" i="5"/>
  <c r="K575" i="5"/>
  <c r="H575" i="5"/>
  <c r="N575" i="5" s="1"/>
  <c r="G575" i="5"/>
  <c r="M575" i="5" s="1"/>
  <c r="L574" i="5"/>
  <c r="K574" i="5"/>
  <c r="J574" i="5"/>
  <c r="I574" i="5"/>
  <c r="G574" i="5"/>
  <c r="L573" i="5"/>
  <c r="K573" i="5"/>
  <c r="I573" i="5"/>
  <c r="H573" i="5"/>
  <c r="N573" i="5" s="1"/>
  <c r="L572" i="5"/>
  <c r="K572" i="5"/>
  <c r="J572" i="5"/>
  <c r="I572" i="5"/>
  <c r="G572" i="5"/>
  <c r="L571" i="5"/>
  <c r="K571" i="5"/>
  <c r="J571" i="5"/>
  <c r="G571" i="5"/>
  <c r="M571" i="5" s="1"/>
  <c r="L570" i="5"/>
  <c r="K570" i="5"/>
  <c r="J570" i="5"/>
  <c r="I570" i="5"/>
  <c r="G570" i="5"/>
  <c r="L569" i="5"/>
  <c r="K569" i="5"/>
  <c r="J569" i="5"/>
  <c r="I569" i="5"/>
  <c r="H569" i="5"/>
  <c r="N569" i="5" s="1"/>
  <c r="G569" i="5"/>
  <c r="M569" i="5" s="1"/>
  <c r="L568" i="5"/>
  <c r="K568" i="5"/>
  <c r="I568" i="5"/>
  <c r="G568" i="5"/>
  <c r="L567" i="5"/>
  <c r="K567" i="5"/>
  <c r="G567" i="5"/>
  <c r="M567" i="5" s="1"/>
  <c r="L566" i="5"/>
  <c r="K566" i="5"/>
  <c r="J566" i="5"/>
  <c r="I566" i="5"/>
  <c r="G566" i="5"/>
  <c r="L565" i="5"/>
  <c r="K565" i="5"/>
  <c r="J565" i="5"/>
  <c r="I565" i="5"/>
  <c r="G565" i="5"/>
  <c r="M565" i="5" s="1"/>
  <c r="L564" i="5"/>
  <c r="K564" i="5"/>
  <c r="J564" i="5"/>
  <c r="L563" i="5"/>
  <c r="K563" i="5"/>
  <c r="G563" i="5"/>
  <c r="L562" i="5"/>
  <c r="K562" i="5"/>
  <c r="I562" i="5"/>
  <c r="H562" i="5"/>
  <c r="N562" i="5" s="1"/>
  <c r="G562" i="5"/>
  <c r="M562" i="5" s="1"/>
  <c r="L561" i="5"/>
  <c r="K561" i="5"/>
  <c r="I561" i="5"/>
  <c r="G561" i="5"/>
  <c r="L560" i="5"/>
  <c r="K560" i="5"/>
  <c r="J560" i="5"/>
  <c r="I560" i="5"/>
  <c r="G560" i="5"/>
  <c r="L559" i="5"/>
  <c r="K559" i="5"/>
  <c r="I559" i="5"/>
  <c r="G559" i="5"/>
  <c r="L558" i="5"/>
  <c r="K558" i="5"/>
  <c r="I558" i="5"/>
  <c r="L557" i="5"/>
  <c r="K557" i="5"/>
  <c r="I557" i="5"/>
  <c r="G557" i="5"/>
  <c r="L556" i="5"/>
  <c r="K556" i="5"/>
  <c r="J556" i="5"/>
  <c r="I556" i="5"/>
  <c r="G556" i="5"/>
  <c r="L555" i="5"/>
  <c r="K555" i="5"/>
  <c r="J555" i="5"/>
  <c r="I555" i="5"/>
  <c r="G555" i="5"/>
  <c r="L554" i="5"/>
  <c r="K554" i="5"/>
  <c r="I554" i="5"/>
  <c r="H554" i="5"/>
  <c r="N554" i="5" s="1"/>
  <c r="G554" i="5"/>
  <c r="M554" i="5" s="1"/>
  <c r="L553" i="5"/>
  <c r="K553" i="5"/>
  <c r="J553" i="5"/>
  <c r="I553" i="5"/>
  <c r="G553" i="5"/>
  <c r="M553" i="5" s="1"/>
  <c r="N552" i="5"/>
  <c r="L552" i="5"/>
  <c r="K552" i="5"/>
  <c r="J552" i="5"/>
  <c r="I552" i="5"/>
  <c r="H552" i="5"/>
  <c r="G552" i="5"/>
  <c r="M552" i="5" s="1"/>
  <c r="L551" i="5"/>
  <c r="K551" i="5"/>
  <c r="I551" i="5"/>
  <c r="L550" i="5"/>
  <c r="K550" i="5"/>
  <c r="J550" i="5"/>
  <c r="I550" i="5"/>
  <c r="G550" i="5"/>
  <c r="L549" i="5"/>
  <c r="K549" i="5"/>
  <c r="G549" i="5"/>
  <c r="M549" i="5" s="1"/>
  <c r="N548" i="5"/>
  <c r="L548" i="5"/>
  <c r="K548" i="5"/>
  <c r="J548" i="5"/>
  <c r="I548" i="5"/>
  <c r="H548" i="5"/>
  <c r="G548" i="5"/>
  <c r="M548" i="5" s="1"/>
  <c r="N547" i="5"/>
  <c r="L547" i="5"/>
  <c r="K547" i="5"/>
  <c r="J547" i="5"/>
  <c r="I547" i="5"/>
  <c r="H547" i="5"/>
  <c r="G547" i="5"/>
  <c r="M547" i="5" s="1"/>
  <c r="L546" i="5"/>
  <c r="K546" i="5"/>
  <c r="G546" i="5"/>
  <c r="M546" i="5" s="1"/>
  <c r="L545" i="5"/>
  <c r="K545" i="5"/>
  <c r="J545" i="5"/>
  <c r="I545" i="5"/>
  <c r="L544" i="5"/>
  <c r="K544" i="5"/>
  <c r="G544" i="5"/>
  <c r="L543" i="5"/>
  <c r="K543" i="5"/>
  <c r="J543" i="5"/>
  <c r="G543" i="5"/>
  <c r="M543" i="5" s="1"/>
  <c r="L542" i="5"/>
  <c r="K542" i="5"/>
  <c r="J542" i="5"/>
  <c r="I542" i="5"/>
  <c r="G542" i="5"/>
  <c r="L541" i="5"/>
  <c r="K541" i="5"/>
  <c r="J541" i="5"/>
  <c r="G541" i="5"/>
  <c r="L540" i="5"/>
  <c r="K540" i="5"/>
  <c r="G540" i="5"/>
  <c r="M540" i="5" s="1"/>
  <c r="L539" i="5"/>
  <c r="K539" i="5"/>
  <c r="G539" i="5"/>
  <c r="M539" i="5" s="1"/>
  <c r="L538" i="5"/>
  <c r="K538" i="5"/>
  <c r="J538" i="5"/>
  <c r="I538" i="5"/>
  <c r="G538" i="5"/>
  <c r="L537" i="5"/>
  <c r="K537" i="5"/>
  <c r="H537" i="5"/>
  <c r="N537" i="5" s="1"/>
  <c r="G537" i="5"/>
  <c r="M537" i="5" s="1"/>
  <c r="L536" i="5"/>
  <c r="K536" i="5"/>
  <c r="J536" i="5"/>
  <c r="I536" i="5"/>
  <c r="G536" i="5"/>
  <c r="L535" i="5"/>
  <c r="K535" i="5"/>
  <c r="J535" i="5"/>
  <c r="G535" i="5"/>
  <c r="M535" i="5" s="1"/>
  <c r="L534" i="5"/>
  <c r="K534" i="5"/>
  <c r="J534" i="5"/>
  <c r="I534" i="5"/>
  <c r="G534" i="5"/>
  <c r="N533" i="5"/>
  <c r="L533" i="5"/>
  <c r="K533" i="5"/>
  <c r="J533" i="5"/>
  <c r="I533" i="5"/>
  <c r="H533" i="5"/>
  <c r="G533" i="5"/>
  <c r="M533" i="5" s="1"/>
  <c r="N532" i="5"/>
  <c r="L532" i="5"/>
  <c r="K532" i="5"/>
  <c r="J532" i="5"/>
  <c r="I532" i="5"/>
  <c r="H532" i="5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G530" i="5"/>
  <c r="M530" i="5" s="1"/>
  <c r="N529" i="5"/>
  <c r="L529" i="5"/>
  <c r="K529" i="5"/>
  <c r="J529" i="5"/>
  <c r="I529" i="5"/>
  <c r="H529" i="5"/>
  <c r="G529" i="5"/>
  <c r="M529" i="5" s="1"/>
  <c r="L528" i="5"/>
  <c r="K528" i="5"/>
  <c r="I528" i="5"/>
  <c r="N527" i="5"/>
  <c r="L527" i="5"/>
  <c r="K527" i="5"/>
  <c r="J527" i="5"/>
  <c r="I527" i="5"/>
  <c r="H527" i="5"/>
  <c r="G527" i="5"/>
  <c r="M527" i="5" s="1"/>
  <c r="L526" i="5"/>
  <c r="K526" i="5"/>
  <c r="J526" i="5"/>
  <c r="L525" i="5"/>
  <c r="K525" i="5"/>
  <c r="I525" i="5"/>
  <c r="G525" i="5"/>
  <c r="L524" i="5"/>
  <c r="K524" i="5"/>
  <c r="I524" i="5"/>
  <c r="G524" i="5"/>
  <c r="L523" i="5"/>
  <c r="K523" i="5"/>
  <c r="I523" i="5"/>
  <c r="G523" i="5"/>
  <c r="L522" i="5"/>
  <c r="K522" i="5"/>
  <c r="J522" i="5"/>
  <c r="H522" i="5"/>
  <c r="N522" i="5" s="1"/>
  <c r="G522" i="5"/>
  <c r="N521" i="5"/>
  <c r="L521" i="5"/>
  <c r="K521" i="5"/>
  <c r="J521" i="5"/>
  <c r="I521" i="5"/>
  <c r="H521" i="5"/>
  <c r="G521" i="5"/>
  <c r="M521" i="5" s="1"/>
  <c r="L520" i="5"/>
  <c r="K520" i="5"/>
  <c r="J520" i="5"/>
  <c r="I520" i="5"/>
  <c r="G520" i="5"/>
  <c r="L519" i="5"/>
  <c r="K519" i="5"/>
  <c r="J519" i="5"/>
  <c r="I519" i="5"/>
  <c r="G519" i="5"/>
  <c r="M519" i="5" s="1"/>
  <c r="L518" i="5"/>
  <c r="K518" i="5"/>
  <c r="J518" i="5"/>
  <c r="L517" i="5"/>
  <c r="K517" i="5"/>
  <c r="I517" i="5"/>
  <c r="G517" i="5"/>
  <c r="N516" i="5"/>
  <c r="L516" i="5"/>
  <c r="K516" i="5"/>
  <c r="J516" i="5"/>
  <c r="I516" i="5"/>
  <c r="H516" i="5"/>
  <c r="G516" i="5"/>
  <c r="M516" i="5" s="1"/>
  <c r="L515" i="5"/>
  <c r="K515" i="5"/>
  <c r="I515" i="5"/>
  <c r="H515" i="5"/>
  <c r="N515" i="5" s="1"/>
  <c r="G515" i="5"/>
  <c r="M515" i="5" s="1"/>
  <c r="L514" i="5"/>
  <c r="K514" i="5"/>
  <c r="I514" i="5"/>
  <c r="G514" i="5"/>
  <c r="L513" i="5"/>
  <c r="K513" i="5"/>
  <c r="J513" i="5"/>
  <c r="I513" i="5"/>
  <c r="L512" i="5"/>
  <c r="K512" i="5"/>
  <c r="I512" i="5"/>
  <c r="G512" i="5"/>
  <c r="L511" i="5"/>
  <c r="K511" i="5"/>
  <c r="J511" i="5"/>
  <c r="I511" i="5"/>
  <c r="G511" i="5"/>
  <c r="L510" i="5"/>
  <c r="K510" i="5"/>
  <c r="I510" i="5"/>
  <c r="G510" i="5"/>
  <c r="L509" i="5"/>
  <c r="K509" i="5"/>
  <c r="I509" i="5"/>
  <c r="L508" i="5"/>
  <c r="K508" i="5"/>
  <c r="J508" i="5"/>
  <c r="G508" i="5"/>
  <c r="L507" i="5"/>
  <c r="K507" i="5"/>
  <c r="G507" i="5"/>
  <c r="M507" i="5" s="1"/>
  <c r="L506" i="5"/>
  <c r="K506" i="5"/>
  <c r="J506" i="5"/>
  <c r="I506" i="5"/>
  <c r="G506" i="5"/>
  <c r="L505" i="5"/>
  <c r="K505" i="5"/>
  <c r="I505" i="5"/>
  <c r="H505" i="5"/>
  <c r="N505" i="5" s="1"/>
  <c r="G505" i="5"/>
  <c r="M505" i="5" s="1"/>
  <c r="L504" i="5"/>
  <c r="K504" i="5"/>
  <c r="J504" i="5"/>
  <c r="I504" i="5"/>
  <c r="G504" i="5"/>
  <c r="L503" i="5"/>
  <c r="K503" i="5"/>
  <c r="J503" i="5"/>
  <c r="G503" i="5"/>
  <c r="M503" i="5" s="1"/>
  <c r="N502" i="5"/>
  <c r="L502" i="5"/>
  <c r="K502" i="5"/>
  <c r="J502" i="5"/>
  <c r="I502" i="5"/>
  <c r="H502" i="5"/>
  <c r="G502" i="5"/>
  <c r="M502" i="5" s="1"/>
  <c r="L501" i="5"/>
  <c r="K501" i="5"/>
  <c r="J501" i="5"/>
  <c r="I501" i="5"/>
  <c r="G501" i="5"/>
  <c r="M501" i="5" s="1"/>
  <c r="N500" i="5"/>
  <c r="L500" i="5"/>
  <c r="K500" i="5"/>
  <c r="J500" i="5"/>
  <c r="I500" i="5"/>
  <c r="H500" i="5"/>
  <c r="G500" i="5"/>
  <c r="M500" i="5" s="1"/>
  <c r="L499" i="5"/>
  <c r="K499" i="5"/>
  <c r="I499" i="5"/>
  <c r="L498" i="5"/>
  <c r="K498" i="5"/>
  <c r="I498" i="5"/>
  <c r="G498" i="5"/>
  <c r="L497" i="5"/>
  <c r="K497" i="5"/>
  <c r="G497" i="5"/>
  <c r="M497" i="5" s="1"/>
  <c r="N496" i="5"/>
  <c r="L496" i="5"/>
  <c r="K496" i="5"/>
  <c r="J496" i="5"/>
  <c r="I496" i="5"/>
  <c r="H496" i="5"/>
  <c r="G496" i="5"/>
  <c r="M496" i="5" s="1"/>
  <c r="L495" i="5"/>
  <c r="K495" i="5"/>
  <c r="I495" i="5"/>
  <c r="H495" i="5"/>
  <c r="N495" i="5" s="1"/>
  <c r="G495" i="5"/>
  <c r="M495" i="5" s="1"/>
  <c r="L494" i="5"/>
  <c r="K494" i="5"/>
  <c r="I494" i="5"/>
  <c r="G494" i="5"/>
  <c r="M494" i="5" s="1"/>
  <c r="L493" i="5"/>
  <c r="K493" i="5"/>
  <c r="J493" i="5"/>
  <c r="N492" i="5"/>
  <c r="L492" i="5"/>
  <c r="K492" i="5"/>
  <c r="J492" i="5"/>
  <c r="I492" i="5"/>
  <c r="H492" i="5"/>
  <c r="G492" i="5"/>
  <c r="M492" i="5" s="1"/>
  <c r="L491" i="5"/>
  <c r="K491" i="5"/>
  <c r="J491" i="5"/>
  <c r="I491" i="5"/>
  <c r="G491" i="5"/>
  <c r="N490" i="5"/>
  <c r="L490" i="5"/>
  <c r="K490" i="5"/>
  <c r="J490" i="5"/>
  <c r="I490" i="5"/>
  <c r="H490" i="5"/>
  <c r="G490" i="5"/>
  <c r="M490" i="5" s="1"/>
  <c r="L489" i="5"/>
  <c r="K489" i="5"/>
  <c r="I489" i="5"/>
  <c r="G489" i="5"/>
  <c r="L488" i="5"/>
  <c r="K488" i="5"/>
  <c r="J488" i="5"/>
  <c r="H488" i="5"/>
  <c r="N488" i="5" s="1"/>
  <c r="G488" i="5"/>
  <c r="L487" i="5"/>
  <c r="K487" i="5"/>
  <c r="I487" i="5"/>
  <c r="G487" i="5"/>
  <c r="L486" i="5"/>
  <c r="K486" i="5"/>
  <c r="I486" i="5"/>
  <c r="G486" i="5"/>
  <c r="L485" i="5"/>
  <c r="K485" i="5"/>
  <c r="I485" i="5"/>
  <c r="G485" i="5"/>
  <c r="L484" i="5"/>
  <c r="K484" i="5"/>
  <c r="I484" i="5"/>
  <c r="L483" i="5"/>
  <c r="K483" i="5"/>
  <c r="G483" i="5"/>
  <c r="L482" i="5"/>
  <c r="K482" i="5"/>
  <c r="J482" i="5"/>
  <c r="I482" i="5"/>
  <c r="G482" i="5"/>
  <c r="M482" i="5" s="1"/>
  <c r="L481" i="5"/>
  <c r="K481" i="5"/>
  <c r="J481" i="5"/>
  <c r="L480" i="5"/>
  <c r="K480" i="5"/>
  <c r="J480" i="5"/>
  <c r="I480" i="5"/>
  <c r="G480" i="5"/>
  <c r="L479" i="5"/>
  <c r="K479" i="5"/>
  <c r="J479" i="5"/>
  <c r="I479" i="5"/>
  <c r="L478" i="5"/>
  <c r="K478" i="5"/>
  <c r="G478" i="5"/>
  <c r="L477" i="5"/>
  <c r="K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N475" i="5"/>
  <c r="L475" i="5"/>
  <c r="K475" i="5"/>
  <c r="J475" i="5"/>
  <c r="I475" i="5"/>
  <c r="H475" i="5"/>
  <c r="G475" i="5"/>
  <c r="M475" i="5" s="1"/>
  <c r="N474" i="5"/>
  <c r="L474" i="5"/>
  <c r="K474" i="5"/>
  <c r="J474" i="5"/>
  <c r="I474" i="5"/>
  <c r="H474" i="5"/>
  <c r="G474" i="5"/>
  <c r="M474" i="5" s="1"/>
  <c r="L473" i="5"/>
  <c r="K473" i="5"/>
  <c r="I473" i="5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J471" i="5"/>
  <c r="G471" i="5"/>
  <c r="M471" i="5" s="1"/>
  <c r="L470" i="5"/>
  <c r="K470" i="5"/>
  <c r="J470" i="5"/>
  <c r="L469" i="5"/>
  <c r="K469" i="5"/>
  <c r="J469" i="5"/>
  <c r="I469" i="5"/>
  <c r="G469" i="5"/>
  <c r="L468" i="5"/>
  <c r="K468" i="5"/>
  <c r="J468" i="5"/>
  <c r="I468" i="5"/>
  <c r="H468" i="5"/>
  <c r="N468" i="5" s="1"/>
  <c r="G468" i="5"/>
  <c r="M468" i="5" s="1"/>
  <c r="L467" i="5"/>
  <c r="K467" i="5"/>
  <c r="J467" i="5"/>
  <c r="I467" i="5"/>
  <c r="G467" i="5"/>
  <c r="M467" i="5" s="1"/>
  <c r="L466" i="5"/>
  <c r="K466" i="5"/>
  <c r="J466" i="5"/>
  <c r="L465" i="5"/>
  <c r="K465" i="5"/>
  <c r="J465" i="5"/>
  <c r="G465" i="5"/>
  <c r="L464" i="5"/>
  <c r="K464" i="5"/>
  <c r="I464" i="5"/>
  <c r="G464" i="5"/>
  <c r="M464" i="5" s="1"/>
  <c r="N463" i="5"/>
  <c r="L463" i="5"/>
  <c r="K463" i="5"/>
  <c r="J463" i="5"/>
  <c r="I463" i="5"/>
  <c r="H463" i="5"/>
  <c r="G463" i="5"/>
  <c r="M463" i="5" s="1"/>
  <c r="L462" i="5"/>
  <c r="K462" i="5"/>
  <c r="J462" i="5"/>
  <c r="G462" i="5"/>
  <c r="M462" i="5" s="1"/>
  <c r="L461" i="5"/>
  <c r="K461" i="5"/>
  <c r="J461" i="5"/>
  <c r="I461" i="5"/>
  <c r="G461" i="5"/>
  <c r="L460" i="5"/>
  <c r="K460" i="5"/>
  <c r="G460" i="5"/>
  <c r="M460" i="5" s="1"/>
  <c r="N459" i="5"/>
  <c r="L459" i="5"/>
  <c r="K459" i="5"/>
  <c r="J459" i="5"/>
  <c r="I459" i="5"/>
  <c r="H459" i="5"/>
  <c r="G459" i="5"/>
  <c r="M459" i="5" s="1"/>
  <c r="L458" i="5"/>
  <c r="K458" i="5"/>
  <c r="J458" i="5"/>
  <c r="I458" i="5"/>
  <c r="G458" i="5"/>
  <c r="M458" i="5" s="1"/>
  <c r="L457" i="5"/>
  <c r="K457" i="5"/>
  <c r="J457" i="5"/>
  <c r="I457" i="5"/>
  <c r="G457" i="5"/>
  <c r="L456" i="5"/>
  <c r="K456" i="5"/>
  <c r="J456" i="5"/>
  <c r="H456" i="5"/>
  <c r="N456" i="5" s="1"/>
  <c r="G456" i="5"/>
  <c r="M456" i="5" s="1"/>
  <c r="L455" i="5"/>
  <c r="K455" i="5"/>
  <c r="J455" i="5"/>
  <c r="H455" i="5"/>
  <c r="N455" i="5" s="1"/>
  <c r="G455" i="5"/>
  <c r="L454" i="5"/>
  <c r="K454" i="5"/>
  <c r="J454" i="5"/>
  <c r="H454" i="5"/>
  <c r="N454" i="5" s="1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H451" i="5"/>
  <c r="N451" i="5" s="1"/>
  <c r="G451" i="5"/>
  <c r="M451" i="5" s="1"/>
  <c r="L450" i="5"/>
  <c r="K450" i="5"/>
  <c r="J450" i="5"/>
  <c r="H450" i="5"/>
  <c r="N450" i="5" s="1"/>
  <c r="G450" i="5"/>
  <c r="L449" i="5"/>
  <c r="K449" i="5"/>
  <c r="J449" i="5"/>
  <c r="H449" i="5"/>
  <c r="N449" i="5" s="1"/>
  <c r="G449" i="5"/>
  <c r="M449" i="5" s="1"/>
  <c r="L448" i="5"/>
  <c r="K448" i="5"/>
  <c r="J448" i="5"/>
  <c r="L447" i="5"/>
  <c r="K447" i="5"/>
  <c r="J447" i="5"/>
  <c r="I447" i="5"/>
  <c r="H447" i="5"/>
  <c r="N447" i="5" s="1"/>
  <c r="G447" i="5"/>
  <c r="M447" i="5" s="1"/>
  <c r="L446" i="5"/>
  <c r="K446" i="5"/>
  <c r="J446" i="5"/>
  <c r="L445" i="5"/>
  <c r="K445" i="5"/>
  <c r="I445" i="5"/>
  <c r="G445" i="5"/>
  <c r="N444" i="5"/>
  <c r="L444" i="5"/>
  <c r="K444" i="5"/>
  <c r="J444" i="5"/>
  <c r="I444" i="5"/>
  <c r="H444" i="5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G442" i="5"/>
  <c r="L441" i="5"/>
  <c r="K441" i="5"/>
  <c r="J441" i="5"/>
  <c r="I441" i="5"/>
  <c r="H441" i="5"/>
  <c r="N441" i="5" s="1"/>
  <c r="G441" i="5"/>
  <c r="M441" i="5" s="1"/>
  <c r="N440" i="5"/>
  <c r="L440" i="5"/>
  <c r="K440" i="5"/>
  <c r="J440" i="5"/>
  <c r="I440" i="5"/>
  <c r="H440" i="5"/>
  <c r="G440" i="5"/>
  <c r="M440" i="5" s="1"/>
  <c r="N439" i="5"/>
  <c r="L439" i="5"/>
  <c r="K439" i="5"/>
  <c r="J439" i="5"/>
  <c r="I439" i="5"/>
  <c r="H439" i="5"/>
  <c r="G439" i="5"/>
  <c r="M439" i="5" s="1"/>
  <c r="L438" i="5"/>
  <c r="K438" i="5"/>
  <c r="J438" i="5"/>
  <c r="G438" i="5"/>
  <c r="M438" i="5" s="1"/>
  <c r="L437" i="5"/>
  <c r="K437" i="5"/>
  <c r="J437" i="5"/>
  <c r="L436" i="5"/>
  <c r="K436" i="5"/>
  <c r="G436" i="5"/>
  <c r="L435" i="5"/>
  <c r="K435" i="5"/>
  <c r="G435" i="5"/>
  <c r="M435" i="5" s="1"/>
  <c r="L434" i="5"/>
  <c r="K434" i="5"/>
  <c r="J434" i="5"/>
  <c r="G434" i="5"/>
  <c r="M434" i="5" s="1"/>
  <c r="L433" i="5"/>
  <c r="K433" i="5"/>
  <c r="J433" i="5"/>
  <c r="L432" i="5"/>
  <c r="K432" i="5"/>
  <c r="G432" i="5"/>
  <c r="L431" i="5"/>
  <c r="K431" i="5"/>
  <c r="J431" i="5"/>
  <c r="I431" i="5"/>
  <c r="H431" i="5"/>
  <c r="N431" i="5" s="1"/>
  <c r="G431" i="5"/>
  <c r="M431" i="5" s="1"/>
  <c r="L430" i="5"/>
  <c r="K430" i="5"/>
  <c r="I430" i="5"/>
  <c r="G430" i="5"/>
  <c r="L429" i="5"/>
  <c r="K429" i="5"/>
  <c r="J429" i="5"/>
  <c r="I429" i="5"/>
  <c r="L428" i="5"/>
  <c r="K428" i="5"/>
  <c r="G428" i="5"/>
  <c r="L427" i="5"/>
  <c r="K427" i="5"/>
  <c r="G427" i="5"/>
  <c r="M427" i="5" s="1"/>
  <c r="L426" i="5"/>
  <c r="K426" i="5"/>
  <c r="J426" i="5"/>
  <c r="G426" i="5"/>
  <c r="M426" i="5" s="1"/>
  <c r="L425" i="5"/>
  <c r="K425" i="5"/>
  <c r="J425" i="5"/>
  <c r="I425" i="5"/>
  <c r="H425" i="5"/>
  <c r="N425" i="5" s="1"/>
  <c r="G425" i="5"/>
  <c r="M425" i="5" s="1"/>
  <c r="L424" i="5"/>
  <c r="K424" i="5"/>
  <c r="J424" i="5"/>
  <c r="G424" i="5"/>
  <c r="M424" i="5" s="1"/>
  <c r="L423" i="5"/>
  <c r="K423" i="5"/>
  <c r="J423" i="5"/>
  <c r="L422" i="5"/>
  <c r="K422" i="5"/>
  <c r="G422" i="5"/>
  <c r="L421" i="5"/>
  <c r="K421" i="5"/>
  <c r="I421" i="5"/>
  <c r="H421" i="5"/>
  <c r="N421" i="5" s="1"/>
  <c r="G421" i="5"/>
  <c r="M421" i="5" s="1"/>
  <c r="L420" i="5"/>
  <c r="K420" i="5"/>
  <c r="G420" i="5"/>
  <c r="L419" i="5"/>
  <c r="K419" i="5"/>
  <c r="G419" i="5"/>
  <c r="M419" i="5" s="1"/>
  <c r="N418" i="5"/>
  <c r="L418" i="5"/>
  <c r="K418" i="5"/>
  <c r="J418" i="5"/>
  <c r="I418" i="5"/>
  <c r="H418" i="5"/>
  <c r="G418" i="5"/>
  <c r="M418" i="5" s="1"/>
  <c r="L417" i="5"/>
  <c r="K417" i="5"/>
  <c r="J417" i="5"/>
  <c r="H417" i="5"/>
  <c r="N417" i="5" s="1"/>
  <c r="G417" i="5"/>
  <c r="M417" i="5" s="1"/>
  <c r="L416" i="5"/>
  <c r="K416" i="5"/>
  <c r="J416" i="5"/>
  <c r="L415" i="5"/>
  <c r="K415" i="5"/>
  <c r="J415" i="5"/>
  <c r="I415" i="5"/>
  <c r="G415" i="5"/>
  <c r="L414" i="5"/>
  <c r="K414" i="5"/>
  <c r="J414" i="5"/>
  <c r="I414" i="5"/>
  <c r="G414" i="5"/>
  <c r="L413" i="5"/>
  <c r="K413" i="5"/>
  <c r="G413" i="5"/>
  <c r="L412" i="5"/>
  <c r="K412" i="5"/>
  <c r="J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J410" i="5"/>
  <c r="G410" i="5"/>
  <c r="M410" i="5" s="1"/>
  <c r="L409" i="5"/>
  <c r="K409" i="5"/>
  <c r="J409" i="5"/>
  <c r="H409" i="5"/>
  <c r="N409" i="5" s="1"/>
  <c r="G409" i="5"/>
  <c r="L408" i="5"/>
  <c r="K408" i="5"/>
  <c r="G408" i="5"/>
  <c r="M408" i="5" s="1"/>
  <c r="L407" i="5"/>
  <c r="K407" i="5"/>
  <c r="J407" i="5"/>
  <c r="G407" i="5"/>
  <c r="M407" i="5" s="1"/>
  <c r="L406" i="5"/>
  <c r="K406" i="5"/>
  <c r="J406" i="5"/>
  <c r="L405" i="5"/>
  <c r="K405" i="5"/>
  <c r="G405" i="5"/>
  <c r="L404" i="5"/>
  <c r="K404" i="5"/>
  <c r="G404" i="5"/>
  <c r="M404" i="5" s="1"/>
  <c r="N403" i="5"/>
  <c r="L403" i="5"/>
  <c r="K403" i="5"/>
  <c r="J403" i="5"/>
  <c r="I403" i="5"/>
  <c r="H403" i="5"/>
  <c r="G403" i="5"/>
  <c r="M403" i="5" s="1"/>
  <c r="L402" i="5"/>
  <c r="K402" i="5"/>
  <c r="G402" i="5"/>
  <c r="M402" i="5" s="1"/>
  <c r="L401" i="5"/>
  <c r="K401" i="5"/>
  <c r="J401" i="5"/>
  <c r="G401" i="5"/>
  <c r="M401" i="5" s="1"/>
  <c r="L400" i="5"/>
  <c r="K400" i="5"/>
  <c r="J400" i="5"/>
  <c r="I400" i="5"/>
  <c r="G400" i="5"/>
  <c r="L399" i="5"/>
  <c r="K399" i="5"/>
  <c r="J399" i="5"/>
  <c r="I399" i="5"/>
  <c r="G399" i="5"/>
  <c r="M399" i="5" s="1"/>
  <c r="L398" i="5"/>
  <c r="K398" i="5"/>
  <c r="J398" i="5"/>
  <c r="I398" i="5"/>
  <c r="G398" i="5"/>
  <c r="N397" i="5"/>
  <c r="L397" i="5"/>
  <c r="K397" i="5"/>
  <c r="J397" i="5"/>
  <c r="I397" i="5"/>
  <c r="H397" i="5"/>
  <c r="G397" i="5"/>
  <c r="M397" i="5" s="1"/>
  <c r="L396" i="5"/>
  <c r="K396" i="5"/>
  <c r="G396" i="5"/>
  <c r="L395" i="5"/>
  <c r="K395" i="5"/>
  <c r="G395" i="5"/>
  <c r="M395" i="5" s="1"/>
  <c r="L394" i="5"/>
  <c r="K394" i="5"/>
  <c r="J394" i="5"/>
  <c r="I394" i="5"/>
  <c r="L393" i="5"/>
  <c r="K393" i="5"/>
  <c r="J393" i="5"/>
  <c r="H393" i="5"/>
  <c r="N393" i="5" s="1"/>
  <c r="G393" i="5"/>
  <c r="L392" i="5"/>
  <c r="K392" i="5"/>
  <c r="J392" i="5"/>
  <c r="I392" i="5"/>
  <c r="L391" i="5"/>
  <c r="K391" i="5"/>
  <c r="G391" i="5"/>
  <c r="L390" i="5"/>
  <c r="K390" i="5"/>
  <c r="J390" i="5"/>
  <c r="I390" i="5"/>
  <c r="G390" i="5"/>
  <c r="M390" i="5" s="1"/>
  <c r="L389" i="5"/>
  <c r="K389" i="5"/>
  <c r="J389" i="5"/>
  <c r="L388" i="5"/>
  <c r="K388" i="5"/>
  <c r="G388" i="5"/>
  <c r="L387" i="5"/>
  <c r="K387" i="5"/>
  <c r="G387" i="5"/>
  <c r="M387" i="5" s="1"/>
  <c r="L386" i="5"/>
  <c r="K386" i="5"/>
  <c r="J386" i="5"/>
  <c r="G386" i="5"/>
  <c r="M386" i="5" s="1"/>
  <c r="L385" i="5"/>
  <c r="K385" i="5"/>
  <c r="J385" i="5"/>
  <c r="H385" i="5"/>
  <c r="N385" i="5" s="1"/>
  <c r="G385" i="5"/>
  <c r="L384" i="5"/>
  <c r="K384" i="5"/>
  <c r="G384" i="5"/>
  <c r="M384" i="5" s="1"/>
  <c r="L383" i="5"/>
  <c r="K383" i="5"/>
  <c r="J383" i="5"/>
  <c r="G383" i="5"/>
  <c r="M383" i="5" s="1"/>
  <c r="L382" i="5"/>
  <c r="K382" i="5"/>
  <c r="J382" i="5"/>
  <c r="I382" i="5"/>
  <c r="H382" i="5"/>
  <c r="N382" i="5" s="1"/>
  <c r="G382" i="5"/>
  <c r="M382" i="5" s="1"/>
  <c r="L381" i="5"/>
  <c r="K381" i="5"/>
  <c r="J381" i="5"/>
  <c r="H381" i="5"/>
  <c r="N381" i="5" s="1"/>
  <c r="L380" i="5"/>
  <c r="K380" i="5"/>
  <c r="G380" i="5"/>
  <c r="L379" i="5"/>
  <c r="K379" i="5"/>
  <c r="G379" i="5"/>
  <c r="M379" i="5" s="1"/>
  <c r="L378" i="5"/>
  <c r="K378" i="5"/>
  <c r="J378" i="5"/>
  <c r="G378" i="5"/>
  <c r="M378" i="5" s="1"/>
  <c r="L377" i="5"/>
  <c r="K377" i="5"/>
  <c r="J377" i="5"/>
  <c r="L376" i="5"/>
  <c r="K376" i="5"/>
  <c r="J376" i="5"/>
  <c r="I376" i="5"/>
  <c r="H376" i="5"/>
  <c r="N376" i="5" s="1"/>
  <c r="G376" i="5"/>
  <c r="M376" i="5" s="1"/>
  <c r="L375" i="5"/>
  <c r="K375" i="5"/>
  <c r="J375" i="5"/>
  <c r="I375" i="5"/>
  <c r="G375" i="5"/>
  <c r="L374" i="5"/>
  <c r="K374" i="5"/>
  <c r="G374" i="5"/>
  <c r="M374" i="5" s="1"/>
  <c r="L373" i="5"/>
  <c r="K373" i="5"/>
  <c r="J373" i="5"/>
  <c r="G373" i="5"/>
  <c r="M373" i="5" s="1"/>
  <c r="L372" i="5"/>
  <c r="K372" i="5"/>
  <c r="J372" i="5"/>
  <c r="K371" i="5"/>
  <c r="J371" i="5"/>
  <c r="F371" i="5"/>
  <c r="J600" i="5" s="1"/>
  <c r="E371" i="5"/>
  <c r="I600" i="5" s="1"/>
  <c r="D371" i="5"/>
  <c r="H602" i="5" s="1"/>
  <c r="N602" i="5" s="1"/>
  <c r="C371" i="5"/>
  <c r="G604" i="5" s="1"/>
  <c r="M604" i="5" s="1"/>
  <c r="L363" i="5"/>
  <c r="K363" i="5"/>
  <c r="J363" i="5"/>
  <c r="I363" i="5"/>
  <c r="N362" i="5"/>
  <c r="L362" i="5"/>
  <c r="K362" i="5"/>
  <c r="J362" i="5"/>
  <c r="I362" i="5"/>
  <c r="H362" i="5"/>
  <c r="G362" i="5"/>
  <c r="M362" i="5" s="1"/>
  <c r="L361" i="5"/>
  <c r="K361" i="5"/>
  <c r="I361" i="5"/>
  <c r="G361" i="5"/>
  <c r="M361" i="5" s="1"/>
  <c r="L360" i="5"/>
  <c r="K360" i="5"/>
  <c r="J360" i="5"/>
  <c r="I360" i="5"/>
  <c r="H360" i="5"/>
  <c r="N360" i="5" s="1"/>
  <c r="G360" i="5"/>
  <c r="M360" i="5" s="1"/>
  <c r="L359" i="5"/>
  <c r="K359" i="5"/>
  <c r="I359" i="5"/>
  <c r="H359" i="5"/>
  <c r="N359" i="5" s="1"/>
  <c r="L358" i="5"/>
  <c r="K358" i="5"/>
  <c r="J358" i="5"/>
  <c r="I358" i="5"/>
  <c r="H358" i="5"/>
  <c r="N358" i="5" s="1"/>
  <c r="G358" i="5"/>
  <c r="M358" i="5" s="1"/>
  <c r="L357" i="5"/>
  <c r="K357" i="5"/>
  <c r="I357" i="5"/>
  <c r="H357" i="5"/>
  <c r="N357" i="5" s="1"/>
  <c r="G357" i="5"/>
  <c r="M357" i="5" s="1"/>
  <c r="L356" i="5"/>
  <c r="K356" i="5"/>
  <c r="J356" i="5"/>
  <c r="I356" i="5"/>
  <c r="G356" i="5"/>
  <c r="L355" i="5"/>
  <c r="K355" i="5"/>
  <c r="I355" i="5"/>
  <c r="G355" i="5"/>
  <c r="M355" i="5" s="1"/>
  <c r="L354" i="5"/>
  <c r="K354" i="5"/>
  <c r="J354" i="5"/>
  <c r="I354" i="5"/>
  <c r="G354" i="5"/>
  <c r="L353" i="5"/>
  <c r="K353" i="5"/>
  <c r="J353" i="5"/>
  <c r="I353" i="5"/>
  <c r="G353" i="5"/>
  <c r="M353" i="5" s="1"/>
  <c r="L352" i="5"/>
  <c r="K352" i="5"/>
  <c r="J352" i="5"/>
  <c r="H352" i="5"/>
  <c r="N352" i="5" s="1"/>
  <c r="N351" i="5"/>
  <c r="L351" i="5"/>
  <c r="K351" i="5"/>
  <c r="J351" i="5"/>
  <c r="I351" i="5"/>
  <c r="H351" i="5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J344" i="5"/>
  <c r="I344" i="5"/>
  <c r="G344" i="5"/>
  <c r="L343" i="5"/>
  <c r="K343" i="5"/>
  <c r="J343" i="5"/>
  <c r="G343" i="5"/>
  <c r="M343" i="5" s="1"/>
  <c r="L342" i="5"/>
  <c r="K342" i="5"/>
  <c r="J342" i="5"/>
  <c r="I342" i="5"/>
  <c r="H342" i="5"/>
  <c r="N342" i="5" s="1"/>
  <c r="G342" i="5"/>
  <c r="M342" i="5" s="1"/>
  <c r="N341" i="5"/>
  <c r="L341" i="5"/>
  <c r="K341" i="5"/>
  <c r="J341" i="5"/>
  <c r="I341" i="5"/>
  <c r="H341" i="5"/>
  <c r="L340" i="5"/>
  <c r="K340" i="5"/>
  <c r="I340" i="5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G338" i="5"/>
  <c r="M338" i="5" s="1"/>
  <c r="L337" i="5"/>
  <c r="K337" i="5"/>
  <c r="J337" i="5"/>
  <c r="I337" i="5"/>
  <c r="G337" i="5"/>
  <c r="L336" i="5"/>
  <c r="K336" i="5"/>
  <c r="I336" i="5"/>
  <c r="G336" i="5"/>
  <c r="M336" i="5" s="1"/>
  <c r="L335" i="5"/>
  <c r="K335" i="5"/>
  <c r="J335" i="5"/>
  <c r="I335" i="5"/>
  <c r="G335" i="5"/>
  <c r="L334" i="5"/>
  <c r="K334" i="5"/>
  <c r="J334" i="5"/>
  <c r="I334" i="5"/>
  <c r="H334" i="5"/>
  <c r="N334" i="5" s="1"/>
  <c r="G334" i="5"/>
  <c r="M334" i="5" s="1"/>
  <c r="L333" i="5"/>
  <c r="K333" i="5"/>
  <c r="J333" i="5"/>
  <c r="I333" i="5"/>
  <c r="G333" i="5"/>
  <c r="L332" i="5"/>
  <c r="K332" i="5"/>
  <c r="I332" i="5"/>
  <c r="G332" i="5"/>
  <c r="L331" i="5"/>
  <c r="K331" i="5"/>
  <c r="J331" i="5"/>
  <c r="I331" i="5"/>
  <c r="G331" i="5"/>
  <c r="L330" i="5"/>
  <c r="K330" i="5"/>
  <c r="J330" i="5"/>
  <c r="I330" i="5"/>
  <c r="H330" i="5"/>
  <c r="N330" i="5" s="1"/>
  <c r="G330" i="5"/>
  <c r="M330" i="5" s="1"/>
  <c r="L329" i="5"/>
  <c r="K329" i="5"/>
  <c r="I329" i="5"/>
  <c r="G329" i="5"/>
  <c r="M329" i="5" s="1"/>
  <c r="L328" i="5"/>
  <c r="K328" i="5"/>
  <c r="J328" i="5"/>
  <c r="I328" i="5"/>
  <c r="G328" i="5"/>
  <c r="L327" i="5"/>
  <c r="K327" i="5"/>
  <c r="N326" i="5"/>
  <c r="L326" i="5"/>
  <c r="K326" i="5"/>
  <c r="J326" i="5"/>
  <c r="I326" i="5"/>
  <c r="H326" i="5"/>
  <c r="G326" i="5"/>
  <c r="M326" i="5" s="1"/>
  <c r="L325" i="5"/>
  <c r="K325" i="5"/>
  <c r="J325" i="5"/>
  <c r="I325" i="5"/>
  <c r="G325" i="5"/>
  <c r="M325" i="5" s="1"/>
  <c r="L324" i="5"/>
  <c r="K324" i="5"/>
  <c r="J324" i="5"/>
  <c r="I324" i="5"/>
  <c r="N323" i="5"/>
  <c r="L323" i="5"/>
  <c r="K323" i="5"/>
  <c r="J323" i="5"/>
  <c r="I323" i="5"/>
  <c r="H323" i="5"/>
  <c r="G323" i="5"/>
  <c r="M323" i="5" s="1"/>
  <c r="N322" i="5"/>
  <c r="L322" i="5"/>
  <c r="K322" i="5"/>
  <c r="J322" i="5"/>
  <c r="I322" i="5"/>
  <c r="H322" i="5"/>
  <c r="G322" i="5"/>
  <c r="M322" i="5" s="1"/>
  <c r="L321" i="5"/>
  <c r="K321" i="5"/>
  <c r="J321" i="5"/>
  <c r="I321" i="5"/>
  <c r="H321" i="5"/>
  <c r="N321" i="5" s="1"/>
  <c r="L320" i="5"/>
  <c r="K320" i="5"/>
  <c r="J320" i="5"/>
  <c r="I320" i="5"/>
  <c r="N319" i="5"/>
  <c r="L319" i="5"/>
  <c r="K319" i="5"/>
  <c r="J319" i="5"/>
  <c r="I319" i="5"/>
  <c r="H319" i="5"/>
  <c r="G319" i="5"/>
  <c r="M319" i="5" s="1"/>
  <c r="L318" i="5"/>
  <c r="K318" i="5"/>
  <c r="J318" i="5"/>
  <c r="H318" i="5"/>
  <c r="N318" i="5" s="1"/>
  <c r="N317" i="5"/>
  <c r="L317" i="5"/>
  <c r="K317" i="5"/>
  <c r="J317" i="5"/>
  <c r="I317" i="5"/>
  <c r="H317" i="5"/>
  <c r="G317" i="5"/>
  <c r="M317" i="5" s="1"/>
  <c r="L316" i="5"/>
  <c r="K316" i="5"/>
  <c r="I316" i="5"/>
  <c r="H316" i="5"/>
  <c r="N316" i="5" s="1"/>
  <c r="G316" i="5"/>
  <c r="M316" i="5" s="1"/>
  <c r="L315" i="5"/>
  <c r="K315" i="5"/>
  <c r="J315" i="5"/>
  <c r="H315" i="5"/>
  <c r="N315" i="5" s="1"/>
  <c r="G315" i="5"/>
  <c r="N314" i="5"/>
  <c r="L314" i="5"/>
  <c r="K314" i="5"/>
  <c r="J314" i="5"/>
  <c r="I314" i="5"/>
  <c r="H314" i="5"/>
  <c r="G314" i="5"/>
  <c r="M314" i="5" s="1"/>
  <c r="L313" i="5"/>
  <c r="K313" i="5"/>
  <c r="I313" i="5"/>
  <c r="H313" i="5"/>
  <c r="N313" i="5" s="1"/>
  <c r="G313" i="5"/>
  <c r="M313" i="5" s="1"/>
  <c r="L312" i="5"/>
  <c r="K312" i="5"/>
  <c r="J312" i="5"/>
  <c r="G312" i="5"/>
  <c r="L311" i="5"/>
  <c r="K311" i="5"/>
  <c r="L310" i="5"/>
  <c r="K310" i="5"/>
  <c r="L309" i="5"/>
  <c r="K309" i="5"/>
  <c r="G309" i="5"/>
  <c r="M309" i="5" s="1"/>
  <c r="L308" i="5"/>
  <c r="K308" i="5"/>
  <c r="J308" i="5"/>
  <c r="I308" i="5"/>
  <c r="L307" i="5"/>
  <c r="K307" i="5"/>
  <c r="L306" i="5"/>
  <c r="K306" i="5"/>
  <c r="G306" i="5"/>
  <c r="M306" i="5" s="1"/>
  <c r="L305" i="5"/>
  <c r="K305" i="5"/>
  <c r="J305" i="5"/>
  <c r="H305" i="5"/>
  <c r="N305" i="5" s="1"/>
  <c r="L304" i="5"/>
  <c r="K304" i="5"/>
  <c r="I304" i="5"/>
  <c r="G304" i="5"/>
  <c r="M304" i="5" s="1"/>
  <c r="L303" i="5"/>
  <c r="K303" i="5"/>
  <c r="J303" i="5"/>
  <c r="I303" i="5"/>
  <c r="H303" i="5"/>
  <c r="N303" i="5" s="1"/>
  <c r="G303" i="5"/>
  <c r="M303" i="5" s="1"/>
  <c r="N302" i="5"/>
  <c r="L302" i="5"/>
  <c r="K302" i="5"/>
  <c r="J302" i="5"/>
  <c r="I302" i="5"/>
  <c r="H302" i="5"/>
  <c r="G302" i="5"/>
  <c r="M302" i="5" s="1"/>
  <c r="N301" i="5"/>
  <c r="L301" i="5"/>
  <c r="K301" i="5"/>
  <c r="J301" i="5"/>
  <c r="I301" i="5"/>
  <c r="H301" i="5"/>
  <c r="G301" i="5"/>
  <c r="M301" i="5" s="1"/>
  <c r="L300" i="5"/>
  <c r="K300" i="5"/>
  <c r="L299" i="5"/>
  <c r="K299" i="5"/>
  <c r="L298" i="5"/>
  <c r="K298" i="5"/>
  <c r="I298" i="5"/>
  <c r="L297" i="5"/>
  <c r="K297" i="5"/>
  <c r="J297" i="5"/>
  <c r="H297" i="5"/>
  <c r="N297" i="5" s="1"/>
  <c r="L296" i="5"/>
  <c r="K296" i="5"/>
  <c r="J296" i="5"/>
  <c r="I296" i="5"/>
  <c r="H296" i="5"/>
  <c r="N296" i="5" s="1"/>
  <c r="G296" i="5"/>
  <c r="M296" i="5" s="1"/>
  <c r="L295" i="5"/>
  <c r="K295" i="5"/>
  <c r="G295" i="5"/>
  <c r="M295" i="5" s="1"/>
  <c r="L294" i="5"/>
  <c r="K294" i="5"/>
  <c r="J294" i="5"/>
  <c r="G294" i="5"/>
  <c r="M294" i="5" s="1"/>
  <c r="L293" i="5"/>
  <c r="K293" i="5"/>
  <c r="J293" i="5"/>
  <c r="L292" i="5"/>
  <c r="K292" i="5"/>
  <c r="G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N289" i="5"/>
  <c r="L289" i="5"/>
  <c r="K289" i="5"/>
  <c r="J289" i="5"/>
  <c r="I289" i="5"/>
  <c r="H289" i="5"/>
  <c r="G289" i="5"/>
  <c r="M289" i="5" s="1"/>
  <c r="N288" i="5"/>
  <c r="L288" i="5"/>
  <c r="K288" i="5"/>
  <c r="J288" i="5"/>
  <c r="I288" i="5"/>
  <c r="H288" i="5"/>
  <c r="G288" i="5"/>
  <c r="M288" i="5" s="1"/>
  <c r="L287" i="5"/>
  <c r="K287" i="5"/>
  <c r="I287" i="5"/>
  <c r="G287" i="5"/>
  <c r="M287" i="5" s="1"/>
  <c r="L286" i="5"/>
  <c r="K286" i="5"/>
  <c r="J286" i="5"/>
  <c r="L285" i="5"/>
  <c r="K285" i="5"/>
  <c r="L284" i="5"/>
  <c r="K284" i="5"/>
  <c r="J284" i="5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L280" i="5"/>
  <c r="K280" i="5"/>
  <c r="J280" i="5"/>
  <c r="I280" i="5"/>
  <c r="G280" i="5"/>
  <c r="M280" i="5" s="1"/>
  <c r="L279" i="5"/>
  <c r="K279" i="5"/>
  <c r="J279" i="5"/>
  <c r="I279" i="5"/>
  <c r="G279" i="5"/>
  <c r="L278" i="5"/>
  <c r="K278" i="5"/>
  <c r="J278" i="5"/>
  <c r="G278" i="5"/>
  <c r="M278" i="5" s="1"/>
  <c r="L277" i="5"/>
  <c r="K277" i="5"/>
  <c r="J277" i="5"/>
  <c r="G277" i="5"/>
  <c r="M277" i="5" s="1"/>
  <c r="L276" i="5"/>
  <c r="K276" i="5"/>
  <c r="J276" i="5"/>
  <c r="L275" i="5"/>
  <c r="K275" i="5"/>
  <c r="I275" i="5"/>
  <c r="H275" i="5"/>
  <c r="N275" i="5" s="1"/>
  <c r="G275" i="5"/>
  <c r="M275" i="5" s="1"/>
  <c r="L274" i="5"/>
  <c r="K274" i="5"/>
  <c r="J274" i="5"/>
  <c r="I274" i="5"/>
  <c r="H274" i="5"/>
  <c r="N274" i="5" s="1"/>
  <c r="G274" i="5"/>
  <c r="M274" i="5" s="1"/>
  <c r="N273" i="5"/>
  <c r="L273" i="5"/>
  <c r="K273" i="5"/>
  <c r="J273" i="5"/>
  <c r="I273" i="5"/>
  <c r="H273" i="5"/>
  <c r="G273" i="5"/>
  <c r="M273" i="5" s="1"/>
  <c r="N272" i="5"/>
  <c r="L272" i="5"/>
  <c r="K272" i="5"/>
  <c r="J272" i="5"/>
  <c r="I272" i="5"/>
  <c r="H272" i="5"/>
  <c r="L271" i="5"/>
  <c r="K271" i="5"/>
  <c r="I271" i="5"/>
  <c r="G271" i="5"/>
  <c r="L270" i="5"/>
  <c r="K270" i="5"/>
  <c r="G270" i="5"/>
  <c r="M270" i="5" s="1"/>
  <c r="L269" i="5"/>
  <c r="K269" i="5"/>
  <c r="J269" i="5"/>
  <c r="H269" i="5"/>
  <c r="N269" i="5" s="1"/>
  <c r="L268" i="5"/>
  <c r="K268" i="5"/>
  <c r="I268" i="5"/>
  <c r="G268" i="5"/>
  <c r="M268" i="5" s="1"/>
  <c r="L267" i="5"/>
  <c r="K267" i="5"/>
  <c r="J267" i="5"/>
  <c r="L266" i="5"/>
  <c r="K266" i="5"/>
  <c r="I266" i="5"/>
  <c r="H266" i="5"/>
  <c r="N266" i="5" s="1"/>
  <c r="G266" i="5"/>
  <c r="M266" i="5" s="1"/>
  <c r="L265" i="5"/>
  <c r="K265" i="5"/>
  <c r="J265" i="5"/>
  <c r="L264" i="5"/>
  <c r="K264" i="5"/>
  <c r="J264" i="5"/>
  <c r="I264" i="5"/>
  <c r="H264" i="5"/>
  <c r="N264" i="5" s="1"/>
  <c r="G264" i="5"/>
  <c r="M264" i="5" s="1"/>
  <c r="N263" i="5"/>
  <c r="L263" i="5"/>
  <c r="K263" i="5"/>
  <c r="J263" i="5"/>
  <c r="I263" i="5"/>
  <c r="H263" i="5"/>
  <c r="G263" i="5"/>
  <c r="M263" i="5" s="1"/>
  <c r="N262" i="5"/>
  <c r="L262" i="5"/>
  <c r="K262" i="5"/>
  <c r="J262" i="5"/>
  <c r="I262" i="5"/>
  <c r="H262" i="5"/>
  <c r="G262" i="5"/>
  <c r="M262" i="5" s="1"/>
  <c r="L261" i="5"/>
  <c r="K261" i="5"/>
  <c r="L260" i="5"/>
  <c r="K260" i="5"/>
  <c r="J260" i="5"/>
  <c r="G260" i="5"/>
  <c r="M260" i="5" s="1"/>
  <c r="N259" i="5"/>
  <c r="L259" i="5"/>
  <c r="K259" i="5"/>
  <c r="J259" i="5"/>
  <c r="I259" i="5"/>
  <c r="H259" i="5"/>
  <c r="G259" i="5"/>
  <c r="M259" i="5" s="1"/>
  <c r="L258" i="5"/>
  <c r="K258" i="5"/>
  <c r="G258" i="5"/>
  <c r="M258" i="5" s="1"/>
  <c r="L257" i="5"/>
  <c r="K257" i="5"/>
  <c r="J257" i="5"/>
  <c r="H257" i="5"/>
  <c r="N257" i="5" s="1"/>
  <c r="L256" i="5"/>
  <c r="K256" i="5"/>
  <c r="J256" i="5"/>
  <c r="H256" i="5"/>
  <c r="N256" i="5" s="1"/>
  <c r="G256" i="5"/>
  <c r="M256" i="5" s="1"/>
  <c r="L255" i="5"/>
  <c r="K255" i="5"/>
  <c r="J255" i="5"/>
  <c r="N254" i="5"/>
  <c r="L254" i="5"/>
  <c r="K254" i="5"/>
  <c r="J254" i="5"/>
  <c r="I254" i="5"/>
  <c r="H254" i="5"/>
  <c r="G254" i="5"/>
  <c r="M254" i="5" s="1"/>
  <c r="L253" i="5"/>
  <c r="K253" i="5"/>
  <c r="J253" i="5"/>
  <c r="H253" i="5"/>
  <c r="N253" i="5" s="1"/>
  <c r="L252" i="5"/>
  <c r="K252" i="5"/>
  <c r="I252" i="5"/>
  <c r="G252" i="5"/>
  <c r="M252" i="5" s="1"/>
  <c r="N251" i="5"/>
  <c r="L251" i="5"/>
  <c r="K251" i="5"/>
  <c r="J251" i="5"/>
  <c r="I251" i="5"/>
  <c r="H251" i="5"/>
  <c r="G251" i="5"/>
  <c r="M251" i="5" s="1"/>
  <c r="N250" i="5"/>
  <c r="L250" i="5"/>
  <c r="K250" i="5"/>
  <c r="J250" i="5"/>
  <c r="I250" i="5"/>
  <c r="H250" i="5"/>
  <c r="G250" i="5"/>
  <c r="M250" i="5" s="1"/>
  <c r="L249" i="5"/>
  <c r="K249" i="5"/>
  <c r="J249" i="5"/>
  <c r="H249" i="5"/>
  <c r="N249" i="5" s="1"/>
  <c r="G249" i="5"/>
  <c r="M249" i="5" s="1"/>
  <c r="L248" i="5"/>
  <c r="K248" i="5"/>
  <c r="J248" i="5"/>
  <c r="N247" i="5"/>
  <c r="L247" i="5"/>
  <c r="K247" i="5"/>
  <c r="J247" i="5"/>
  <c r="I247" i="5"/>
  <c r="H247" i="5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I245" i="5"/>
  <c r="H245" i="5"/>
  <c r="N245" i="5" s="1"/>
  <c r="L244" i="5"/>
  <c r="K244" i="5"/>
  <c r="J244" i="5"/>
  <c r="H244" i="5"/>
  <c r="N244" i="5" s="1"/>
  <c r="G244" i="5"/>
  <c r="M244" i="5" s="1"/>
  <c r="L243" i="5"/>
  <c r="K243" i="5"/>
  <c r="J243" i="5"/>
  <c r="H243" i="5"/>
  <c r="N243" i="5" s="1"/>
  <c r="L242" i="5"/>
  <c r="K242" i="5"/>
  <c r="N241" i="5"/>
  <c r="L241" i="5"/>
  <c r="K241" i="5"/>
  <c r="J241" i="5"/>
  <c r="I241" i="5"/>
  <c r="H241" i="5"/>
  <c r="G241" i="5"/>
  <c r="M241" i="5" s="1"/>
  <c r="N240" i="5"/>
  <c r="L240" i="5"/>
  <c r="K240" i="5"/>
  <c r="J240" i="5"/>
  <c r="I240" i="5"/>
  <c r="H240" i="5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G238" i="5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J235" i="5"/>
  <c r="N234" i="5"/>
  <c r="L234" i="5"/>
  <c r="K234" i="5"/>
  <c r="J234" i="5"/>
  <c r="I234" i="5"/>
  <c r="H234" i="5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I231" i="5"/>
  <c r="G231" i="5"/>
  <c r="M231" i="5" s="1"/>
  <c r="L230" i="5"/>
  <c r="K230" i="5"/>
  <c r="J230" i="5"/>
  <c r="L229" i="5"/>
  <c r="K229" i="5"/>
  <c r="I229" i="5"/>
  <c r="G229" i="5"/>
  <c r="N228" i="5"/>
  <c r="L228" i="5"/>
  <c r="K228" i="5"/>
  <c r="J228" i="5"/>
  <c r="I228" i="5"/>
  <c r="H228" i="5"/>
  <c r="G228" i="5"/>
  <c r="M228" i="5" s="1"/>
  <c r="L227" i="5"/>
  <c r="K227" i="5"/>
  <c r="I227" i="5"/>
  <c r="G227" i="5"/>
  <c r="M227" i="5" s="1"/>
  <c r="L226" i="5"/>
  <c r="K226" i="5"/>
  <c r="J226" i="5"/>
  <c r="L225" i="5"/>
  <c r="K225" i="5"/>
  <c r="G225" i="5"/>
  <c r="L224" i="5"/>
  <c r="K224" i="5"/>
  <c r="I224" i="5"/>
  <c r="H224" i="5"/>
  <c r="N224" i="5" s="1"/>
  <c r="G224" i="5"/>
  <c r="M224" i="5" s="1"/>
  <c r="L223" i="5"/>
  <c r="K223" i="5"/>
  <c r="L222" i="5"/>
  <c r="K222" i="5"/>
  <c r="G222" i="5"/>
  <c r="M222" i="5" s="1"/>
  <c r="L221" i="5"/>
  <c r="K221" i="5"/>
  <c r="G221" i="5"/>
  <c r="M221" i="5" s="1"/>
  <c r="L220" i="5"/>
  <c r="K220" i="5"/>
  <c r="J220" i="5"/>
  <c r="L219" i="5"/>
  <c r="K219" i="5"/>
  <c r="L218" i="5"/>
  <c r="K218" i="5"/>
  <c r="H218" i="5"/>
  <c r="N218" i="5" s="1"/>
  <c r="G218" i="5"/>
  <c r="M218" i="5" s="1"/>
  <c r="L217" i="5"/>
  <c r="K217" i="5"/>
  <c r="J217" i="5"/>
  <c r="I217" i="5"/>
  <c r="H217" i="5"/>
  <c r="N217" i="5" s="1"/>
  <c r="G217" i="5"/>
  <c r="M217" i="5" s="1"/>
  <c r="L216" i="5"/>
  <c r="K216" i="5"/>
  <c r="H216" i="5"/>
  <c r="N216" i="5" s="1"/>
  <c r="L215" i="5"/>
  <c r="K215" i="5"/>
  <c r="H215" i="5"/>
  <c r="N215" i="5" s="1"/>
  <c r="L214" i="5"/>
  <c r="K214" i="5"/>
  <c r="H214" i="5"/>
  <c r="N214" i="5" s="1"/>
  <c r="L213" i="5"/>
  <c r="K213" i="5"/>
  <c r="I213" i="5"/>
  <c r="H213" i="5"/>
  <c r="N213" i="5" s="1"/>
  <c r="G213" i="5"/>
  <c r="M213" i="5" s="1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J210" i="5"/>
  <c r="H210" i="5"/>
  <c r="N210" i="5" s="1"/>
  <c r="G210" i="5"/>
  <c r="M210" i="5" s="1"/>
  <c r="L209" i="5"/>
  <c r="K209" i="5"/>
  <c r="J209" i="5"/>
  <c r="L208" i="5"/>
  <c r="K208" i="5"/>
  <c r="J208" i="5"/>
  <c r="I208" i="5"/>
  <c r="H208" i="5"/>
  <c r="N208" i="5" s="1"/>
  <c r="G208" i="5"/>
  <c r="M208" i="5" s="1"/>
  <c r="L207" i="5"/>
  <c r="K207" i="5"/>
  <c r="J207" i="5"/>
  <c r="H207" i="5"/>
  <c r="N207" i="5" s="1"/>
  <c r="L206" i="5"/>
  <c r="K206" i="5"/>
  <c r="H206" i="5"/>
  <c r="N206" i="5" s="1"/>
  <c r="L205" i="5"/>
  <c r="K205" i="5"/>
  <c r="J205" i="5"/>
  <c r="I205" i="5"/>
  <c r="H205" i="5"/>
  <c r="N205" i="5" s="1"/>
  <c r="G205" i="5"/>
  <c r="M205" i="5" s="1"/>
  <c r="L204" i="5"/>
  <c r="K204" i="5"/>
  <c r="J204" i="5"/>
  <c r="L203" i="5"/>
  <c r="K203" i="5"/>
  <c r="J203" i="5"/>
  <c r="H203" i="5"/>
  <c r="N203" i="5" s="1"/>
  <c r="G203" i="5"/>
  <c r="M203" i="5" s="1"/>
  <c r="L202" i="5"/>
  <c r="K202" i="5"/>
  <c r="J202" i="5"/>
  <c r="L201" i="5"/>
  <c r="K201" i="5"/>
  <c r="J201" i="5"/>
  <c r="H201" i="5"/>
  <c r="N201" i="5" s="1"/>
  <c r="G201" i="5"/>
  <c r="M201" i="5" s="1"/>
  <c r="L200" i="5"/>
  <c r="K200" i="5"/>
  <c r="J200" i="5"/>
  <c r="I200" i="5"/>
  <c r="H200" i="5"/>
  <c r="N200" i="5" s="1"/>
  <c r="G200" i="5"/>
  <c r="M200" i="5" s="1"/>
  <c r="N199" i="5"/>
  <c r="L199" i="5"/>
  <c r="K199" i="5"/>
  <c r="J199" i="5"/>
  <c r="I199" i="5"/>
  <c r="H199" i="5"/>
  <c r="G199" i="5"/>
  <c r="M199" i="5" s="1"/>
  <c r="L198" i="5"/>
  <c r="K198" i="5"/>
  <c r="J198" i="5"/>
  <c r="H198" i="5"/>
  <c r="N198" i="5" s="1"/>
  <c r="G198" i="5"/>
  <c r="M198" i="5" s="1"/>
  <c r="L197" i="5"/>
  <c r="K197" i="5"/>
  <c r="J197" i="5"/>
  <c r="L196" i="5"/>
  <c r="K196" i="5"/>
  <c r="J196" i="5"/>
  <c r="H196" i="5"/>
  <c r="N196" i="5" s="1"/>
  <c r="G196" i="5"/>
  <c r="M196" i="5" s="1"/>
  <c r="L195" i="5"/>
  <c r="K195" i="5"/>
  <c r="J195" i="5"/>
  <c r="L194" i="5"/>
  <c r="K194" i="5"/>
  <c r="J194" i="5"/>
  <c r="I194" i="5"/>
  <c r="H194" i="5"/>
  <c r="N194" i="5" s="1"/>
  <c r="L193" i="5"/>
  <c r="K193" i="5"/>
  <c r="H193" i="5"/>
  <c r="N193" i="5" s="1"/>
  <c r="L192" i="5"/>
  <c r="K192" i="5"/>
  <c r="J192" i="5"/>
  <c r="I192" i="5"/>
  <c r="H192" i="5"/>
  <c r="N192" i="5" s="1"/>
  <c r="G192" i="5"/>
  <c r="M192" i="5" s="1"/>
  <c r="L191" i="5"/>
  <c r="K191" i="5"/>
  <c r="J191" i="5"/>
  <c r="H191" i="5"/>
  <c r="N191" i="5" s="1"/>
  <c r="G191" i="5"/>
  <c r="M191" i="5" s="1"/>
  <c r="L190" i="5"/>
  <c r="K190" i="5"/>
  <c r="J190" i="5"/>
  <c r="H190" i="5"/>
  <c r="N190" i="5" s="1"/>
  <c r="L189" i="5"/>
  <c r="K189" i="5"/>
  <c r="J189" i="5"/>
  <c r="H189" i="5"/>
  <c r="N189" i="5" s="1"/>
  <c r="G189" i="5"/>
  <c r="M189" i="5" s="1"/>
  <c r="L188" i="5"/>
  <c r="J188" i="5"/>
  <c r="F188" i="5"/>
  <c r="J361" i="5" s="1"/>
  <c r="E188" i="5"/>
  <c r="I352" i="5" s="1"/>
  <c r="D188" i="5"/>
  <c r="C188" i="5"/>
  <c r="G359" i="5" s="1"/>
  <c r="M359" i="5" s="1"/>
  <c r="L180" i="5"/>
  <c r="K180" i="5"/>
  <c r="J180" i="5"/>
  <c r="I180" i="5"/>
  <c r="H180" i="5"/>
  <c r="N180" i="5" s="1"/>
  <c r="G180" i="5"/>
  <c r="M180" i="5" s="1"/>
  <c r="N179" i="5"/>
  <c r="L179" i="5"/>
  <c r="K179" i="5"/>
  <c r="J179" i="5"/>
  <c r="I179" i="5"/>
  <c r="H179" i="5"/>
  <c r="G179" i="5"/>
  <c r="M179" i="5" s="1"/>
  <c r="L178" i="5"/>
  <c r="K178" i="5"/>
  <c r="J178" i="5"/>
  <c r="H178" i="5"/>
  <c r="N178" i="5" s="1"/>
  <c r="G178" i="5"/>
  <c r="M178" i="5" s="1"/>
  <c r="L177" i="5"/>
  <c r="K177" i="5"/>
  <c r="G177" i="5"/>
  <c r="M177" i="5" s="1"/>
  <c r="L176" i="5"/>
  <c r="K176" i="5"/>
  <c r="J176" i="5"/>
  <c r="I176" i="5"/>
  <c r="H176" i="5"/>
  <c r="N176" i="5" s="1"/>
  <c r="G176" i="5"/>
  <c r="M176" i="5" s="1"/>
  <c r="L175" i="5"/>
  <c r="K175" i="5"/>
  <c r="I175" i="5"/>
  <c r="H175" i="5"/>
  <c r="N175" i="5" s="1"/>
  <c r="G175" i="5"/>
  <c r="M175" i="5" s="1"/>
  <c r="L174" i="5"/>
  <c r="K174" i="5"/>
  <c r="I174" i="5"/>
  <c r="H174" i="5"/>
  <c r="N174" i="5" s="1"/>
  <c r="G174" i="5"/>
  <c r="M174" i="5" s="1"/>
  <c r="L173" i="5"/>
  <c r="K173" i="5"/>
  <c r="J173" i="5"/>
  <c r="H173" i="5"/>
  <c r="N173" i="5" s="1"/>
  <c r="G173" i="5"/>
  <c r="L172" i="5"/>
  <c r="K172" i="5"/>
  <c r="J172" i="5"/>
  <c r="H172" i="5"/>
  <c r="N172" i="5" s="1"/>
  <c r="G172" i="5"/>
  <c r="L171" i="5"/>
  <c r="K171" i="5"/>
  <c r="I171" i="5"/>
  <c r="G171" i="5"/>
  <c r="M171" i="5" s="1"/>
  <c r="L170" i="5"/>
  <c r="K170" i="5"/>
  <c r="J170" i="5"/>
  <c r="I170" i="5"/>
  <c r="G170" i="5"/>
  <c r="M170" i="5" s="1"/>
  <c r="L169" i="5"/>
  <c r="K169" i="5"/>
  <c r="I169" i="5"/>
  <c r="G169" i="5"/>
  <c r="M169" i="5" s="1"/>
  <c r="L168" i="5"/>
  <c r="K168" i="5"/>
  <c r="G168" i="5"/>
  <c r="M168" i="5" s="1"/>
  <c r="L167" i="5"/>
  <c r="K167" i="5"/>
  <c r="J167" i="5"/>
  <c r="I167" i="5"/>
  <c r="H167" i="5"/>
  <c r="N167" i="5" s="1"/>
  <c r="G167" i="5"/>
  <c r="M167" i="5" s="1"/>
  <c r="L166" i="5"/>
  <c r="K166" i="5"/>
  <c r="L165" i="5"/>
  <c r="K165" i="5"/>
  <c r="G165" i="5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N162" i="5"/>
  <c r="L162" i="5"/>
  <c r="K162" i="5"/>
  <c r="J162" i="5"/>
  <c r="I162" i="5"/>
  <c r="H162" i="5"/>
  <c r="G162" i="5"/>
  <c r="M162" i="5" s="1"/>
  <c r="L161" i="5"/>
  <c r="K161" i="5"/>
  <c r="J161" i="5"/>
  <c r="I161" i="5"/>
  <c r="H161" i="5"/>
  <c r="N161" i="5" s="1"/>
  <c r="G161" i="5"/>
  <c r="M161" i="5" s="1"/>
  <c r="L160" i="5"/>
  <c r="K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L158" i="5"/>
  <c r="K158" i="5"/>
  <c r="H158" i="5"/>
  <c r="N158" i="5" s="1"/>
  <c r="G158" i="5"/>
  <c r="L157" i="5"/>
  <c r="K157" i="5"/>
  <c r="H157" i="5"/>
  <c r="N157" i="5" s="1"/>
  <c r="G157" i="5"/>
  <c r="L156" i="5"/>
  <c r="K156" i="5"/>
  <c r="H156" i="5"/>
  <c r="N156" i="5" s="1"/>
  <c r="G156" i="5"/>
  <c r="L155" i="5"/>
  <c r="K155" i="5"/>
  <c r="L154" i="5"/>
  <c r="K154" i="5"/>
  <c r="G154" i="5"/>
  <c r="L153" i="5"/>
  <c r="K153" i="5"/>
  <c r="L152" i="5"/>
  <c r="K152" i="5"/>
  <c r="G152" i="5"/>
  <c r="N151" i="5"/>
  <c r="L151" i="5"/>
  <c r="K151" i="5"/>
  <c r="J151" i="5"/>
  <c r="I151" i="5"/>
  <c r="H151" i="5"/>
  <c r="G151" i="5"/>
  <c r="M151" i="5" s="1"/>
  <c r="L150" i="5"/>
  <c r="K150" i="5"/>
  <c r="H150" i="5"/>
  <c r="N150" i="5" s="1"/>
  <c r="G150" i="5"/>
  <c r="M150" i="5" s="1"/>
  <c r="L149" i="5"/>
  <c r="K149" i="5"/>
  <c r="J149" i="5"/>
  <c r="G149" i="5"/>
  <c r="M149" i="5" s="1"/>
  <c r="L148" i="5"/>
  <c r="K148" i="5"/>
  <c r="J148" i="5"/>
  <c r="I148" i="5"/>
  <c r="H148" i="5"/>
  <c r="N148" i="5" s="1"/>
  <c r="G148" i="5"/>
  <c r="M148" i="5" s="1"/>
  <c r="L147" i="5"/>
  <c r="K147" i="5"/>
  <c r="J147" i="5"/>
  <c r="H147" i="5"/>
  <c r="N147" i="5" s="1"/>
  <c r="G147" i="5"/>
  <c r="L146" i="5"/>
  <c r="K146" i="5"/>
  <c r="L145" i="5"/>
  <c r="K145" i="5"/>
  <c r="G145" i="5"/>
  <c r="L144" i="5"/>
  <c r="K144" i="5"/>
  <c r="L143" i="5"/>
  <c r="K143" i="5"/>
  <c r="J143" i="5"/>
  <c r="H143" i="5"/>
  <c r="N143" i="5" s="1"/>
  <c r="G143" i="5"/>
  <c r="L142" i="5"/>
  <c r="K142" i="5"/>
  <c r="L141" i="5"/>
  <c r="K141" i="5"/>
  <c r="G141" i="5"/>
  <c r="L140" i="5"/>
  <c r="K140" i="5"/>
  <c r="J140" i="5"/>
  <c r="I140" i="5"/>
  <c r="H140" i="5"/>
  <c r="N140" i="5" s="1"/>
  <c r="G140" i="5"/>
  <c r="M140" i="5" s="1"/>
  <c r="L139" i="5"/>
  <c r="K139" i="5"/>
  <c r="G139" i="5"/>
  <c r="M139" i="5" s="1"/>
  <c r="L138" i="5"/>
  <c r="K138" i="5"/>
  <c r="J138" i="5"/>
  <c r="G138" i="5"/>
  <c r="M138" i="5" s="1"/>
  <c r="L137" i="5"/>
  <c r="K137" i="5"/>
  <c r="G137" i="5"/>
  <c r="M137" i="5" s="1"/>
  <c r="L136" i="5"/>
  <c r="K136" i="5"/>
  <c r="J136" i="5"/>
  <c r="H136" i="5"/>
  <c r="N136" i="5" s="1"/>
  <c r="G136" i="5"/>
  <c r="M136" i="5" s="1"/>
  <c r="L135" i="5"/>
  <c r="K135" i="5"/>
  <c r="G135" i="5"/>
  <c r="M135" i="5" s="1"/>
  <c r="L134" i="5"/>
  <c r="K134" i="5"/>
  <c r="J134" i="5"/>
  <c r="H134" i="5"/>
  <c r="N134" i="5" s="1"/>
  <c r="G134" i="5"/>
  <c r="M134" i="5" s="1"/>
  <c r="L133" i="5"/>
  <c r="K133" i="5"/>
  <c r="H133" i="5"/>
  <c r="N133" i="5" s="1"/>
  <c r="G133" i="5"/>
  <c r="M133" i="5" s="1"/>
  <c r="L132" i="5"/>
  <c r="K132" i="5"/>
  <c r="J132" i="5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G129" i="5"/>
  <c r="M129" i="5" s="1"/>
  <c r="L128" i="5"/>
  <c r="K128" i="5"/>
  <c r="L127" i="5"/>
  <c r="K127" i="5"/>
  <c r="G127" i="5"/>
  <c r="L126" i="5"/>
  <c r="K126" i="5"/>
  <c r="J126" i="5"/>
  <c r="I126" i="5"/>
  <c r="G126" i="5"/>
  <c r="M126" i="5" s="1"/>
  <c r="L125" i="5"/>
  <c r="K125" i="5"/>
  <c r="G125" i="5"/>
  <c r="M125" i="5" s="1"/>
  <c r="L124" i="5"/>
  <c r="K124" i="5"/>
  <c r="J124" i="5"/>
  <c r="G124" i="5"/>
  <c r="M124" i="5" s="1"/>
  <c r="L123" i="5"/>
  <c r="K123" i="5"/>
  <c r="G123" i="5"/>
  <c r="M123" i="5" s="1"/>
  <c r="L122" i="5"/>
  <c r="K122" i="5"/>
  <c r="J122" i="5"/>
  <c r="G122" i="5"/>
  <c r="M122" i="5" s="1"/>
  <c r="L121" i="5"/>
  <c r="K121" i="5"/>
  <c r="G121" i="5"/>
  <c r="M121" i="5" s="1"/>
  <c r="L120" i="5"/>
  <c r="K120" i="5"/>
  <c r="J120" i="5"/>
  <c r="I120" i="5"/>
  <c r="G120" i="5"/>
  <c r="M120" i="5" s="1"/>
  <c r="L119" i="5"/>
  <c r="K119" i="5"/>
  <c r="J119" i="5"/>
  <c r="H119" i="5"/>
  <c r="N119" i="5" s="1"/>
  <c r="G119" i="5"/>
  <c r="L118" i="5"/>
  <c r="K118" i="5"/>
  <c r="G118" i="5"/>
  <c r="L117" i="5"/>
  <c r="K117" i="5"/>
  <c r="I117" i="5"/>
  <c r="G117" i="5"/>
  <c r="M117" i="5" s="1"/>
  <c r="L116" i="5"/>
  <c r="K116" i="5"/>
  <c r="G116" i="5"/>
  <c r="M116" i="5" s="1"/>
  <c r="L115" i="5"/>
  <c r="K115" i="5"/>
  <c r="J115" i="5"/>
  <c r="G115" i="5"/>
  <c r="M115" i="5" s="1"/>
  <c r="L114" i="5"/>
  <c r="K114" i="5"/>
  <c r="J114" i="5"/>
  <c r="I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N110" i="5"/>
  <c r="L110" i="5"/>
  <c r="K110" i="5"/>
  <c r="J110" i="5"/>
  <c r="I110" i="5"/>
  <c r="H110" i="5"/>
  <c r="G110" i="5"/>
  <c r="M110" i="5" s="1"/>
  <c r="L109" i="5"/>
  <c r="K109" i="5"/>
  <c r="J109" i="5"/>
  <c r="G109" i="5"/>
  <c r="M109" i="5" s="1"/>
  <c r="L108" i="5"/>
  <c r="K108" i="5"/>
  <c r="G108" i="5"/>
  <c r="M108" i="5" s="1"/>
  <c r="L107" i="5"/>
  <c r="K107" i="5"/>
  <c r="J107" i="5"/>
  <c r="G107" i="5"/>
  <c r="M107" i="5" s="1"/>
  <c r="L106" i="5"/>
  <c r="K106" i="5"/>
  <c r="G106" i="5"/>
  <c r="M106" i="5" s="1"/>
  <c r="L105" i="5"/>
  <c r="K105" i="5"/>
  <c r="J105" i="5"/>
  <c r="G105" i="5"/>
  <c r="M105" i="5" s="1"/>
  <c r="L104" i="5"/>
  <c r="K104" i="5"/>
  <c r="G104" i="5"/>
  <c r="M104" i="5" s="1"/>
  <c r="L103" i="5"/>
  <c r="K103" i="5"/>
  <c r="J103" i="5"/>
  <c r="G103" i="5"/>
  <c r="M103" i="5" s="1"/>
  <c r="L102" i="5"/>
  <c r="K102" i="5"/>
  <c r="J102" i="5"/>
  <c r="H102" i="5"/>
  <c r="N102" i="5" s="1"/>
  <c r="G102" i="5"/>
  <c r="M102" i="5" s="1"/>
  <c r="L101" i="5"/>
  <c r="K101" i="5"/>
  <c r="J101" i="5"/>
  <c r="G101" i="5"/>
  <c r="M101" i="5" s="1"/>
  <c r="L100" i="5"/>
  <c r="K100" i="5"/>
  <c r="G100" i="5"/>
  <c r="M100" i="5" s="1"/>
  <c r="L99" i="5"/>
  <c r="K99" i="5"/>
  <c r="J99" i="5"/>
  <c r="G99" i="5"/>
  <c r="M99" i="5" s="1"/>
  <c r="L98" i="5"/>
  <c r="K98" i="5"/>
  <c r="J98" i="5"/>
  <c r="I98" i="5"/>
  <c r="H98" i="5"/>
  <c r="N98" i="5" s="1"/>
  <c r="G98" i="5"/>
  <c r="M98" i="5" s="1"/>
  <c r="L97" i="5"/>
  <c r="K97" i="5"/>
  <c r="G97" i="5"/>
  <c r="L96" i="5"/>
  <c r="K96" i="5"/>
  <c r="J96" i="5"/>
  <c r="I96" i="5"/>
  <c r="H96" i="5"/>
  <c r="N96" i="5" s="1"/>
  <c r="G96" i="5"/>
  <c r="M96" i="5" s="1"/>
  <c r="L95" i="5"/>
  <c r="K95" i="5"/>
  <c r="I95" i="5"/>
  <c r="H95" i="5"/>
  <c r="N95" i="5" s="1"/>
  <c r="G95" i="5"/>
  <c r="M95" i="5" s="1"/>
  <c r="L94" i="5"/>
  <c r="K94" i="5"/>
  <c r="I94" i="5"/>
  <c r="H94" i="5"/>
  <c r="N94" i="5" s="1"/>
  <c r="G94" i="5"/>
  <c r="M94" i="5" s="1"/>
  <c r="L93" i="5"/>
  <c r="K93" i="5"/>
  <c r="J93" i="5"/>
  <c r="H93" i="5"/>
  <c r="N93" i="5" s="1"/>
  <c r="G93" i="5"/>
  <c r="M93" i="5" s="1"/>
  <c r="L92" i="5"/>
  <c r="K92" i="5"/>
  <c r="I92" i="5"/>
  <c r="L91" i="5"/>
  <c r="K91" i="5"/>
  <c r="J91" i="5"/>
  <c r="I91" i="5"/>
  <c r="G91" i="5"/>
  <c r="M91" i="5" s="1"/>
  <c r="L90" i="5"/>
  <c r="K90" i="5"/>
  <c r="J90" i="5"/>
  <c r="G90" i="5"/>
  <c r="M90" i="5" s="1"/>
  <c r="L89" i="5"/>
  <c r="K89" i="5"/>
  <c r="H89" i="5"/>
  <c r="N89" i="5" s="1"/>
  <c r="G89" i="5"/>
  <c r="M89" i="5" s="1"/>
  <c r="L88" i="5"/>
  <c r="K88" i="5"/>
  <c r="J88" i="5"/>
  <c r="G88" i="5"/>
  <c r="M88" i="5" s="1"/>
  <c r="L87" i="5"/>
  <c r="K87" i="5"/>
  <c r="J87" i="5"/>
  <c r="I87" i="5"/>
  <c r="H87" i="5"/>
  <c r="N87" i="5" s="1"/>
  <c r="G87" i="5"/>
  <c r="M87" i="5" s="1"/>
  <c r="L86" i="5"/>
  <c r="K86" i="5"/>
  <c r="G86" i="5"/>
  <c r="L85" i="5"/>
  <c r="K85" i="5"/>
  <c r="L84" i="5"/>
  <c r="K84" i="5"/>
  <c r="G84" i="5"/>
  <c r="L83" i="5"/>
  <c r="K83" i="5"/>
  <c r="L82" i="5"/>
  <c r="K82" i="5"/>
  <c r="G82" i="5"/>
  <c r="K81" i="5"/>
  <c r="F81" i="5"/>
  <c r="J177" i="5" s="1"/>
  <c r="E81" i="5"/>
  <c r="I178" i="5" s="1"/>
  <c r="D81" i="5"/>
  <c r="H170" i="5" s="1"/>
  <c r="N170" i="5" s="1"/>
  <c r="C81" i="5"/>
  <c r="G166" i="5" s="1"/>
  <c r="M166" i="5" s="1"/>
  <c r="L73" i="5"/>
  <c r="K73" i="5"/>
  <c r="H73" i="5"/>
  <c r="N73" i="5" s="1"/>
  <c r="L72" i="5"/>
  <c r="K72" i="5"/>
  <c r="I72" i="5"/>
  <c r="L71" i="5"/>
  <c r="K71" i="5"/>
  <c r="J71" i="5"/>
  <c r="H71" i="5"/>
  <c r="N71" i="5" s="1"/>
  <c r="G71" i="5"/>
  <c r="M71" i="5" s="1"/>
  <c r="L70" i="5"/>
  <c r="K70" i="5"/>
  <c r="J70" i="5"/>
  <c r="L69" i="5"/>
  <c r="K69" i="5"/>
  <c r="J69" i="5"/>
  <c r="I69" i="5"/>
  <c r="H69" i="5"/>
  <c r="N69" i="5" s="1"/>
  <c r="L68" i="5"/>
  <c r="K68" i="5"/>
  <c r="H68" i="5"/>
  <c r="N68" i="5" s="1"/>
  <c r="L67" i="5"/>
  <c r="K67" i="5"/>
  <c r="H67" i="5"/>
  <c r="N67" i="5" s="1"/>
  <c r="L66" i="5"/>
  <c r="K66" i="5"/>
  <c r="I66" i="5"/>
  <c r="H66" i="5"/>
  <c r="N66" i="5" s="1"/>
  <c r="G66" i="5"/>
  <c r="M66" i="5" s="1"/>
  <c r="L65" i="5"/>
  <c r="K65" i="5"/>
  <c r="J65" i="5"/>
  <c r="L64" i="5"/>
  <c r="K64" i="5"/>
  <c r="J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H62" i="5"/>
  <c r="N62" i="5" s="1"/>
  <c r="G62" i="5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H57" i="5"/>
  <c r="N57" i="5" s="1"/>
  <c r="G57" i="5"/>
  <c r="N56" i="5"/>
  <c r="L56" i="5"/>
  <c r="K56" i="5"/>
  <c r="J56" i="5"/>
  <c r="I56" i="5"/>
  <c r="H56" i="5"/>
  <c r="G56" i="5"/>
  <c r="M56" i="5" s="1"/>
  <c r="L55" i="5"/>
  <c r="K55" i="5"/>
  <c r="J55" i="5"/>
  <c r="H55" i="5"/>
  <c r="N55" i="5" s="1"/>
  <c r="G55" i="5"/>
  <c r="M55" i="5" s="1"/>
  <c r="L54" i="5"/>
  <c r="K54" i="5"/>
  <c r="J54" i="5"/>
  <c r="I54" i="5"/>
  <c r="H54" i="5"/>
  <c r="N54" i="5" s="1"/>
  <c r="L53" i="5"/>
  <c r="K53" i="5"/>
  <c r="H53" i="5"/>
  <c r="N53" i="5" s="1"/>
  <c r="L52" i="5"/>
  <c r="K52" i="5"/>
  <c r="H52" i="5"/>
  <c r="N52" i="5" s="1"/>
  <c r="L51" i="5"/>
  <c r="K51" i="5"/>
  <c r="I51" i="5"/>
  <c r="L50" i="5"/>
  <c r="K50" i="5"/>
  <c r="J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H48" i="5"/>
  <c r="N48" i="5" s="1"/>
  <c r="L47" i="5"/>
  <c r="K47" i="5"/>
  <c r="H47" i="5"/>
  <c r="N47" i="5" s="1"/>
  <c r="G47" i="5"/>
  <c r="L46" i="5"/>
  <c r="K46" i="5"/>
  <c r="J46" i="5"/>
  <c r="I46" i="5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H44" i="5"/>
  <c r="N44" i="5" s="1"/>
  <c r="L43" i="5"/>
  <c r="K43" i="5"/>
  <c r="J43" i="5"/>
  <c r="I43" i="5"/>
  <c r="H43" i="5"/>
  <c r="N43" i="5" s="1"/>
  <c r="G43" i="5"/>
  <c r="M43" i="5" s="1"/>
  <c r="L42" i="5"/>
  <c r="K42" i="5"/>
  <c r="J42" i="5"/>
  <c r="H42" i="5"/>
  <c r="N42" i="5" s="1"/>
  <c r="G42" i="5"/>
  <c r="M42" i="5" s="1"/>
  <c r="L41" i="5"/>
  <c r="K41" i="5"/>
  <c r="J41" i="5"/>
  <c r="I41" i="5"/>
  <c r="H41" i="5"/>
  <c r="N41" i="5" s="1"/>
  <c r="L40" i="5"/>
  <c r="K40" i="5"/>
  <c r="J40" i="5"/>
  <c r="I40" i="5"/>
  <c r="H40" i="5"/>
  <c r="N40" i="5" s="1"/>
  <c r="G40" i="5"/>
  <c r="M40" i="5" s="1"/>
  <c r="L39" i="5"/>
  <c r="K39" i="5"/>
  <c r="J39" i="5"/>
  <c r="I39" i="5"/>
  <c r="H39" i="5"/>
  <c r="N39" i="5" s="1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N34" i="5"/>
  <c r="L34" i="5"/>
  <c r="K34" i="5"/>
  <c r="J34" i="5"/>
  <c r="I34" i="5"/>
  <c r="H34" i="5"/>
  <c r="G34" i="5"/>
  <c r="M34" i="5" s="1"/>
  <c r="L33" i="5"/>
  <c r="K33" i="5"/>
  <c r="J33" i="5"/>
  <c r="L32" i="5"/>
  <c r="K32" i="5"/>
  <c r="J32" i="5"/>
  <c r="H32" i="5"/>
  <c r="N32" i="5" s="1"/>
  <c r="G32" i="5"/>
  <c r="M32" i="5" s="1"/>
  <c r="L31" i="5"/>
  <c r="K31" i="5"/>
  <c r="J31" i="5"/>
  <c r="G31" i="5"/>
  <c r="M31" i="5" s="1"/>
  <c r="L30" i="5"/>
  <c r="K30" i="5"/>
  <c r="J30" i="5"/>
  <c r="H30" i="5"/>
  <c r="N30" i="5" s="1"/>
  <c r="G30" i="5"/>
  <c r="M30" i="5" s="1"/>
  <c r="L29" i="5"/>
  <c r="K29" i="5"/>
  <c r="J29" i="5"/>
  <c r="I29" i="5"/>
  <c r="H29" i="5"/>
  <c r="N29" i="5" s="1"/>
  <c r="G29" i="5"/>
  <c r="M29" i="5" s="1"/>
  <c r="L28" i="5"/>
  <c r="K28" i="5"/>
  <c r="H28" i="5"/>
  <c r="N28" i="5" s="1"/>
  <c r="G28" i="5"/>
  <c r="L27" i="5"/>
  <c r="K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I25" i="5"/>
  <c r="H25" i="5"/>
  <c r="N25" i="5" s="1"/>
  <c r="G25" i="5"/>
  <c r="M25" i="5" s="1"/>
  <c r="L24" i="5"/>
  <c r="K24" i="5"/>
  <c r="J24" i="5"/>
  <c r="I24" i="5"/>
  <c r="H24" i="5"/>
  <c r="N24" i="5" s="1"/>
  <c r="L23" i="5"/>
  <c r="K23" i="5"/>
  <c r="J23" i="5"/>
  <c r="I23" i="5"/>
  <c r="H23" i="5"/>
  <c r="N23" i="5" s="1"/>
  <c r="G23" i="5"/>
  <c r="M23" i="5" s="1"/>
  <c r="L22" i="5"/>
  <c r="J22" i="5"/>
  <c r="F22" i="5"/>
  <c r="J72" i="5" s="1"/>
  <c r="E22" i="5"/>
  <c r="I73" i="5" s="1"/>
  <c r="D22" i="5"/>
  <c r="H72" i="5" s="1"/>
  <c r="N72" i="5" s="1"/>
  <c r="C22" i="5"/>
  <c r="G72" i="5" s="1"/>
  <c r="M72" i="5" s="1"/>
  <c r="E14" i="5"/>
  <c r="D14" i="5"/>
  <c r="C14" i="5"/>
  <c r="F13" i="5"/>
  <c r="E13" i="5"/>
  <c r="D13" i="5"/>
  <c r="L13" i="5" s="1"/>
  <c r="C13" i="5"/>
  <c r="E12" i="5"/>
  <c r="D12" i="5"/>
  <c r="C12" i="5"/>
  <c r="E11" i="5"/>
  <c r="C11" i="5"/>
  <c r="E10" i="5"/>
  <c r="D10" i="5"/>
  <c r="C10" i="5"/>
  <c r="E9" i="5"/>
  <c r="C9" i="5"/>
  <c r="L640" i="4"/>
  <c r="K640" i="4"/>
  <c r="J640" i="4"/>
  <c r="G640" i="4"/>
  <c r="M640" i="4" s="1"/>
  <c r="L639" i="4"/>
  <c r="K639" i="4"/>
  <c r="J639" i="4"/>
  <c r="H639" i="4"/>
  <c r="N639" i="4" s="1"/>
  <c r="G639" i="4"/>
  <c r="M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L636" i="4"/>
  <c r="K636" i="4"/>
  <c r="J636" i="4"/>
  <c r="L635" i="4"/>
  <c r="K635" i="4"/>
  <c r="J635" i="4"/>
  <c r="I635" i="4"/>
  <c r="H635" i="4"/>
  <c r="N635" i="4" s="1"/>
  <c r="G635" i="4"/>
  <c r="M635" i="4" s="1"/>
  <c r="N634" i="4"/>
  <c r="L634" i="4"/>
  <c r="K634" i="4"/>
  <c r="J634" i="4"/>
  <c r="I634" i="4"/>
  <c r="H634" i="4"/>
  <c r="G634" i="4"/>
  <c r="M634" i="4" s="1"/>
  <c r="L633" i="4"/>
  <c r="K633" i="4"/>
  <c r="J633" i="4"/>
  <c r="I633" i="4"/>
  <c r="H633" i="4"/>
  <c r="N633" i="4" s="1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J631" i="4"/>
  <c r="L630" i="4"/>
  <c r="K630" i="4"/>
  <c r="J630" i="4"/>
  <c r="L629" i="4"/>
  <c r="K629" i="4"/>
  <c r="J629" i="4"/>
  <c r="I629" i="4"/>
  <c r="H629" i="4"/>
  <c r="N629" i="4" s="1"/>
  <c r="G629" i="4"/>
  <c r="M629" i="4" s="1"/>
  <c r="L628" i="4"/>
  <c r="K628" i="4"/>
  <c r="H628" i="4"/>
  <c r="N628" i="4" s="1"/>
  <c r="L627" i="4"/>
  <c r="K627" i="4"/>
  <c r="J627" i="4"/>
  <c r="H627" i="4"/>
  <c r="N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N624" i="4"/>
  <c r="L624" i="4"/>
  <c r="K624" i="4"/>
  <c r="J624" i="4"/>
  <c r="I624" i="4"/>
  <c r="H624" i="4"/>
  <c r="G624" i="4"/>
  <c r="M624" i="4" s="1"/>
  <c r="L623" i="4"/>
  <c r="K623" i="4"/>
  <c r="J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N621" i="4"/>
  <c r="L621" i="4"/>
  <c r="K621" i="4"/>
  <c r="J621" i="4"/>
  <c r="I621" i="4"/>
  <c r="H621" i="4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I619" i="4"/>
  <c r="G619" i="4"/>
  <c r="M619" i="4" s="1"/>
  <c r="L618" i="4"/>
  <c r="K618" i="4"/>
  <c r="J618" i="4"/>
  <c r="H618" i="4"/>
  <c r="N618" i="4" s="1"/>
  <c r="G618" i="4"/>
  <c r="M618" i="4" s="1"/>
  <c r="L617" i="4"/>
  <c r="K617" i="4"/>
  <c r="J617" i="4"/>
  <c r="L616" i="4"/>
  <c r="K616" i="4"/>
  <c r="J616" i="4"/>
  <c r="L615" i="4"/>
  <c r="K615" i="4"/>
  <c r="J615" i="4"/>
  <c r="L614" i="4"/>
  <c r="K614" i="4"/>
  <c r="J614" i="4"/>
  <c r="I614" i="4"/>
  <c r="H614" i="4"/>
  <c r="N614" i="4" s="1"/>
  <c r="L613" i="4"/>
  <c r="K613" i="4"/>
  <c r="J613" i="4"/>
  <c r="I613" i="4"/>
  <c r="H613" i="4"/>
  <c r="N613" i="4" s="1"/>
  <c r="G613" i="4"/>
  <c r="M613" i="4" s="1"/>
  <c r="L612" i="4"/>
  <c r="J612" i="4"/>
  <c r="F612" i="4"/>
  <c r="J628" i="4" s="1"/>
  <c r="E612" i="4"/>
  <c r="I640" i="4" s="1"/>
  <c r="D612" i="4"/>
  <c r="H640" i="4" s="1"/>
  <c r="N640" i="4" s="1"/>
  <c r="C612" i="4"/>
  <c r="G636" i="4" s="1"/>
  <c r="M636" i="4" s="1"/>
  <c r="L604" i="4"/>
  <c r="K604" i="4"/>
  <c r="J604" i="4"/>
  <c r="I604" i="4"/>
  <c r="H604" i="4"/>
  <c r="N604" i="4" s="1"/>
  <c r="G604" i="4"/>
  <c r="M604" i="4" s="1"/>
  <c r="N603" i="4"/>
  <c r="L603" i="4"/>
  <c r="K603" i="4"/>
  <c r="J603" i="4"/>
  <c r="I603" i="4"/>
  <c r="H603" i="4"/>
  <c r="G603" i="4"/>
  <c r="M603" i="4" s="1"/>
  <c r="L602" i="4"/>
  <c r="K602" i="4"/>
  <c r="J602" i="4"/>
  <c r="I602" i="4"/>
  <c r="H602" i="4"/>
  <c r="N602" i="4" s="1"/>
  <c r="G602" i="4"/>
  <c r="M602" i="4" s="1"/>
  <c r="N601" i="4"/>
  <c r="L601" i="4"/>
  <c r="K601" i="4"/>
  <c r="J601" i="4"/>
  <c r="I601" i="4"/>
  <c r="H601" i="4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H598" i="4"/>
  <c r="N598" i="4" s="1"/>
  <c r="G598" i="4"/>
  <c r="M598" i="4" s="1"/>
  <c r="L597" i="4"/>
  <c r="K597" i="4"/>
  <c r="I597" i="4"/>
  <c r="G597" i="4"/>
  <c r="M597" i="4" s="1"/>
  <c r="L596" i="4"/>
  <c r="K596" i="4"/>
  <c r="J596" i="4"/>
  <c r="I596" i="4"/>
  <c r="H596" i="4"/>
  <c r="N596" i="4" s="1"/>
  <c r="G596" i="4"/>
  <c r="M596" i="4" s="1"/>
  <c r="N595" i="4"/>
  <c r="L595" i="4"/>
  <c r="K595" i="4"/>
  <c r="J595" i="4"/>
  <c r="I595" i="4"/>
  <c r="H595" i="4"/>
  <c r="G595" i="4"/>
  <c r="M595" i="4" s="1"/>
  <c r="L594" i="4"/>
  <c r="K594" i="4"/>
  <c r="J594" i="4"/>
  <c r="I594" i="4"/>
  <c r="H594" i="4"/>
  <c r="N594" i="4" s="1"/>
  <c r="G594" i="4"/>
  <c r="M594" i="4" s="1"/>
  <c r="N593" i="4"/>
  <c r="L593" i="4"/>
  <c r="K593" i="4"/>
  <c r="J593" i="4"/>
  <c r="I593" i="4"/>
  <c r="H593" i="4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J591" i="4"/>
  <c r="I591" i="4"/>
  <c r="G591" i="4"/>
  <c r="M591" i="4" s="1"/>
  <c r="L590" i="4"/>
  <c r="K590" i="4"/>
  <c r="I590" i="4"/>
  <c r="H590" i="4"/>
  <c r="N590" i="4" s="1"/>
  <c r="L589" i="4"/>
  <c r="K589" i="4"/>
  <c r="I589" i="4"/>
  <c r="G589" i="4"/>
  <c r="M589" i="4" s="1"/>
  <c r="L588" i="4"/>
  <c r="K588" i="4"/>
  <c r="I588" i="4"/>
  <c r="L587" i="4"/>
  <c r="K587" i="4"/>
  <c r="J587" i="4"/>
  <c r="I587" i="4"/>
  <c r="H587" i="4"/>
  <c r="N587" i="4" s="1"/>
  <c r="G587" i="4"/>
  <c r="M587" i="4" s="1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J583" i="4"/>
  <c r="H583" i="4"/>
  <c r="N583" i="4" s="1"/>
  <c r="N582" i="4"/>
  <c r="L582" i="4"/>
  <c r="K582" i="4"/>
  <c r="J582" i="4"/>
  <c r="I582" i="4"/>
  <c r="H582" i="4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G580" i="4"/>
  <c r="M580" i="4" s="1"/>
  <c r="L579" i="4"/>
  <c r="K579" i="4"/>
  <c r="J579" i="4"/>
  <c r="I579" i="4"/>
  <c r="H579" i="4"/>
  <c r="N579" i="4" s="1"/>
  <c r="G579" i="4"/>
  <c r="M579" i="4" s="1"/>
  <c r="N578" i="4"/>
  <c r="L578" i="4"/>
  <c r="K578" i="4"/>
  <c r="J578" i="4"/>
  <c r="I578" i="4"/>
  <c r="H578" i="4"/>
  <c r="G578" i="4"/>
  <c r="M578" i="4" s="1"/>
  <c r="L577" i="4"/>
  <c r="K577" i="4"/>
  <c r="J577" i="4"/>
  <c r="I577" i="4"/>
  <c r="H577" i="4"/>
  <c r="N577" i="4" s="1"/>
  <c r="G577" i="4"/>
  <c r="M577" i="4" s="1"/>
  <c r="N576" i="4"/>
  <c r="L576" i="4"/>
  <c r="K576" i="4"/>
  <c r="J576" i="4"/>
  <c r="I576" i="4"/>
  <c r="H576" i="4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G574" i="4"/>
  <c r="M574" i="4" s="1"/>
  <c r="L573" i="4"/>
  <c r="K573" i="4"/>
  <c r="J573" i="4"/>
  <c r="I573" i="4"/>
  <c r="H573" i="4"/>
  <c r="N573" i="4" s="1"/>
  <c r="G573" i="4"/>
  <c r="M573" i="4" s="1"/>
  <c r="N572" i="4"/>
  <c r="L572" i="4"/>
  <c r="K572" i="4"/>
  <c r="J572" i="4"/>
  <c r="I572" i="4"/>
  <c r="H572" i="4"/>
  <c r="G572" i="4"/>
  <c r="M572" i="4" s="1"/>
  <c r="L571" i="4"/>
  <c r="K571" i="4"/>
  <c r="J571" i="4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H568" i="4"/>
  <c r="N568" i="4" s="1"/>
  <c r="G568" i="4"/>
  <c r="M568" i="4" s="1"/>
  <c r="L567" i="4"/>
  <c r="K567" i="4"/>
  <c r="G567" i="4"/>
  <c r="N566" i="4"/>
  <c r="L566" i="4"/>
  <c r="K566" i="4"/>
  <c r="J566" i="4"/>
  <c r="I566" i="4"/>
  <c r="H566" i="4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L563" i="4"/>
  <c r="K563" i="4"/>
  <c r="H563" i="4"/>
  <c r="N563" i="4" s="1"/>
  <c r="N562" i="4"/>
  <c r="L562" i="4"/>
  <c r="K562" i="4"/>
  <c r="J562" i="4"/>
  <c r="I562" i="4"/>
  <c r="H562" i="4"/>
  <c r="G562" i="4"/>
  <c r="M562" i="4" s="1"/>
  <c r="L561" i="4"/>
  <c r="K561" i="4"/>
  <c r="J561" i="4"/>
  <c r="I561" i="4"/>
  <c r="G561" i="4"/>
  <c r="M561" i="4" s="1"/>
  <c r="N560" i="4"/>
  <c r="L560" i="4"/>
  <c r="K560" i="4"/>
  <c r="J560" i="4"/>
  <c r="I560" i="4"/>
  <c r="H560" i="4"/>
  <c r="G560" i="4"/>
  <c r="M560" i="4" s="1"/>
  <c r="L559" i="4"/>
  <c r="K559" i="4"/>
  <c r="J559" i="4"/>
  <c r="I559" i="4"/>
  <c r="H559" i="4"/>
  <c r="N559" i="4" s="1"/>
  <c r="G559" i="4"/>
  <c r="M559" i="4" s="1"/>
  <c r="N558" i="4"/>
  <c r="L558" i="4"/>
  <c r="K558" i="4"/>
  <c r="J558" i="4"/>
  <c r="I558" i="4"/>
  <c r="H558" i="4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N552" i="4"/>
  <c r="L552" i="4"/>
  <c r="K552" i="4"/>
  <c r="J552" i="4"/>
  <c r="I552" i="4"/>
  <c r="H552" i="4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G550" i="4"/>
  <c r="M550" i="4" s="1"/>
  <c r="L549" i="4"/>
  <c r="K549" i="4"/>
  <c r="J549" i="4"/>
  <c r="I549" i="4"/>
  <c r="H549" i="4"/>
  <c r="N549" i="4" s="1"/>
  <c r="G549" i="4"/>
  <c r="M549" i="4" s="1"/>
  <c r="N548" i="4"/>
  <c r="L548" i="4"/>
  <c r="K548" i="4"/>
  <c r="J548" i="4"/>
  <c r="I548" i="4"/>
  <c r="H548" i="4"/>
  <c r="G548" i="4"/>
  <c r="M548" i="4" s="1"/>
  <c r="L547" i="4"/>
  <c r="K547" i="4"/>
  <c r="J547" i="4"/>
  <c r="I547" i="4"/>
  <c r="H547" i="4"/>
  <c r="N547" i="4" s="1"/>
  <c r="G547" i="4"/>
  <c r="M547" i="4" s="1"/>
  <c r="N546" i="4"/>
  <c r="L546" i="4"/>
  <c r="K546" i="4"/>
  <c r="J546" i="4"/>
  <c r="I546" i="4"/>
  <c r="H546" i="4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I544" i="4"/>
  <c r="G544" i="4"/>
  <c r="M544" i="4" s="1"/>
  <c r="L543" i="4"/>
  <c r="K543" i="4"/>
  <c r="J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H540" i="4"/>
  <c r="N540" i="4" s="1"/>
  <c r="G540" i="4"/>
  <c r="M540" i="4" s="1"/>
  <c r="L539" i="4"/>
  <c r="K539" i="4"/>
  <c r="J539" i="4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N533" i="4"/>
  <c r="L533" i="4"/>
  <c r="K533" i="4"/>
  <c r="J533" i="4"/>
  <c r="I533" i="4"/>
  <c r="H533" i="4"/>
  <c r="G533" i="4"/>
  <c r="M533" i="4" s="1"/>
  <c r="L532" i="4"/>
  <c r="K532" i="4"/>
  <c r="J532" i="4"/>
  <c r="I532" i="4"/>
  <c r="H532" i="4"/>
  <c r="N532" i="4" s="1"/>
  <c r="G532" i="4"/>
  <c r="M532" i="4" s="1"/>
  <c r="N531" i="4"/>
  <c r="L531" i="4"/>
  <c r="K531" i="4"/>
  <c r="J531" i="4"/>
  <c r="I531" i="4"/>
  <c r="H531" i="4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H528" i="4"/>
  <c r="N528" i="4" s="1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N523" i="4"/>
  <c r="L523" i="4"/>
  <c r="K523" i="4"/>
  <c r="J523" i="4"/>
  <c r="I523" i="4"/>
  <c r="H523" i="4"/>
  <c r="G523" i="4"/>
  <c r="M523" i="4" s="1"/>
  <c r="L522" i="4"/>
  <c r="K522" i="4"/>
  <c r="J522" i="4"/>
  <c r="I522" i="4"/>
  <c r="H522" i="4"/>
  <c r="N522" i="4" s="1"/>
  <c r="G522" i="4"/>
  <c r="M522" i="4" s="1"/>
  <c r="N521" i="4"/>
  <c r="L521" i="4"/>
  <c r="K521" i="4"/>
  <c r="J521" i="4"/>
  <c r="I521" i="4"/>
  <c r="H521" i="4"/>
  <c r="G521" i="4"/>
  <c r="M521" i="4" s="1"/>
  <c r="L520" i="4"/>
  <c r="K520" i="4"/>
  <c r="J520" i="4"/>
  <c r="I520" i="4"/>
  <c r="G520" i="4"/>
  <c r="M520" i="4" s="1"/>
  <c r="N519" i="4"/>
  <c r="L519" i="4"/>
  <c r="K519" i="4"/>
  <c r="J519" i="4"/>
  <c r="I519" i="4"/>
  <c r="H519" i="4"/>
  <c r="G519" i="4"/>
  <c r="M519" i="4" s="1"/>
  <c r="L518" i="4"/>
  <c r="K518" i="4"/>
  <c r="G518" i="4"/>
  <c r="M518" i="4" s="1"/>
  <c r="L517" i="4"/>
  <c r="K517" i="4"/>
  <c r="J517" i="4"/>
  <c r="I517" i="4"/>
  <c r="H517" i="4"/>
  <c r="N517" i="4" s="1"/>
  <c r="G517" i="4"/>
  <c r="M517" i="4" s="1"/>
  <c r="N516" i="4"/>
  <c r="L516" i="4"/>
  <c r="K516" i="4"/>
  <c r="J516" i="4"/>
  <c r="I516" i="4"/>
  <c r="H516" i="4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G514" i="4"/>
  <c r="N513" i="4"/>
  <c r="L513" i="4"/>
  <c r="K513" i="4"/>
  <c r="J513" i="4"/>
  <c r="I513" i="4"/>
  <c r="H513" i="4"/>
  <c r="G513" i="4"/>
  <c r="M513" i="4" s="1"/>
  <c r="L512" i="4"/>
  <c r="K512" i="4"/>
  <c r="I512" i="4"/>
  <c r="H512" i="4"/>
  <c r="N512" i="4" s="1"/>
  <c r="G512" i="4"/>
  <c r="M512" i="4" s="1"/>
  <c r="N511" i="4"/>
  <c r="L511" i="4"/>
  <c r="K511" i="4"/>
  <c r="J511" i="4"/>
  <c r="I511" i="4"/>
  <c r="H511" i="4"/>
  <c r="G511" i="4"/>
  <c r="M511" i="4" s="1"/>
  <c r="L510" i="4"/>
  <c r="K510" i="4"/>
  <c r="J510" i="4"/>
  <c r="I510" i="4"/>
  <c r="G510" i="4"/>
  <c r="M510" i="4" s="1"/>
  <c r="N509" i="4"/>
  <c r="L509" i="4"/>
  <c r="K509" i="4"/>
  <c r="J509" i="4"/>
  <c r="I509" i="4"/>
  <c r="H509" i="4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J507" i="4"/>
  <c r="I507" i="4"/>
  <c r="G507" i="4"/>
  <c r="M507" i="4" s="1"/>
  <c r="L506" i="4"/>
  <c r="K506" i="4"/>
  <c r="J506" i="4"/>
  <c r="I506" i="4"/>
  <c r="H506" i="4"/>
  <c r="N506" i="4" s="1"/>
  <c r="G506" i="4"/>
  <c r="M506" i="4" s="1"/>
  <c r="N505" i="4"/>
  <c r="L505" i="4"/>
  <c r="K505" i="4"/>
  <c r="J505" i="4"/>
  <c r="I505" i="4"/>
  <c r="H505" i="4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G503" i="4"/>
  <c r="M503" i="4" s="1"/>
  <c r="L502" i="4"/>
  <c r="K502" i="4"/>
  <c r="J502" i="4"/>
  <c r="I502" i="4"/>
  <c r="H502" i="4"/>
  <c r="N502" i="4" s="1"/>
  <c r="G502" i="4"/>
  <c r="M502" i="4" s="1"/>
  <c r="N501" i="4"/>
  <c r="L501" i="4"/>
  <c r="K501" i="4"/>
  <c r="J501" i="4"/>
  <c r="I501" i="4"/>
  <c r="H501" i="4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M499" i="4" s="1"/>
  <c r="L498" i="4"/>
  <c r="K498" i="4"/>
  <c r="J498" i="4"/>
  <c r="I498" i="4"/>
  <c r="H498" i="4"/>
  <c r="N498" i="4" s="1"/>
  <c r="G498" i="4"/>
  <c r="M498" i="4" s="1"/>
  <c r="L497" i="4"/>
  <c r="K497" i="4"/>
  <c r="I497" i="4"/>
  <c r="G497" i="4"/>
  <c r="M497" i="4" s="1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G495" i="4"/>
  <c r="M495" i="4" s="1"/>
  <c r="L494" i="4"/>
  <c r="K494" i="4"/>
  <c r="I494" i="4"/>
  <c r="H494" i="4"/>
  <c r="N494" i="4" s="1"/>
  <c r="G494" i="4"/>
  <c r="M494" i="4" s="1"/>
  <c r="L493" i="4"/>
  <c r="K493" i="4"/>
  <c r="H493" i="4"/>
  <c r="N493" i="4" s="1"/>
  <c r="L492" i="4"/>
  <c r="K492" i="4"/>
  <c r="J492" i="4"/>
  <c r="I492" i="4"/>
  <c r="G492" i="4"/>
  <c r="M492" i="4" s="1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I487" i="4"/>
  <c r="H487" i="4"/>
  <c r="N487" i="4" s="1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I485" i="4"/>
  <c r="H485" i="4"/>
  <c r="N485" i="4" s="1"/>
  <c r="G485" i="4"/>
  <c r="M485" i="4" s="1"/>
  <c r="L484" i="4"/>
  <c r="K484" i="4"/>
  <c r="I484" i="4"/>
  <c r="G484" i="4"/>
  <c r="M484" i="4" s="1"/>
  <c r="L483" i="4"/>
  <c r="K483" i="4"/>
  <c r="I483" i="4"/>
  <c r="H483" i="4"/>
  <c r="N483" i="4" s="1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H481" i="4"/>
  <c r="N481" i="4" s="1"/>
  <c r="G481" i="4"/>
  <c r="M481" i="4" s="1"/>
  <c r="N480" i="4"/>
  <c r="L480" i="4"/>
  <c r="K480" i="4"/>
  <c r="J480" i="4"/>
  <c r="I480" i="4"/>
  <c r="H480" i="4"/>
  <c r="G480" i="4"/>
  <c r="M480" i="4" s="1"/>
  <c r="L479" i="4"/>
  <c r="K479" i="4"/>
  <c r="J479" i="4"/>
  <c r="I479" i="4"/>
  <c r="H479" i="4"/>
  <c r="N479" i="4" s="1"/>
  <c r="G479" i="4"/>
  <c r="M479" i="4" s="1"/>
  <c r="N478" i="4"/>
  <c r="L478" i="4"/>
  <c r="K478" i="4"/>
  <c r="J478" i="4"/>
  <c r="I478" i="4"/>
  <c r="H478" i="4"/>
  <c r="G478" i="4"/>
  <c r="M478" i="4" s="1"/>
  <c r="L477" i="4"/>
  <c r="K477" i="4"/>
  <c r="I477" i="4"/>
  <c r="H477" i="4"/>
  <c r="N477" i="4" s="1"/>
  <c r="G477" i="4"/>
  <c r="M477" i="4" s="1"/>
  <c r="N476" i="4"/>
  <c r="L476" i="4"/>
  <c r="K476" i="4"/>
  <c r="J476" i="4"/>
  <c r="I476" i="4"/>
  <c r="H476" i="4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H471" i="4"/>
  <c r="N471" i="4" s="1"/>
  <c r="L470" i="4"/>
  <c r="K470" i="4"/>
  <c r="J470" i="4"/>
  <c r="L469" i="4"/>
  <c r="K469" i="4"/>
  <c r="H469" i="4"/>
  <c r="N469" i="4" s="1"/>
  <c r="N468" i="4"/>
  <c r="L468" i="4"/>
  <c r="K468" i="4"/>
  <c r="J468" i="4"/>
  <c r="I468" i="4"/>
  <c r="H468" i="4"/>
  <c r="G468" i="4"/>
  <c r="M468" i="4" s="1"/>
  <c r="L467" i="4"/>
  <c r="K467" i="4"/>
  <c r="I467" i="4"/>
  <c r="G467" i="4"/>
  <c r="M467" i="4" s="1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N459" i="4"/>
  <c r="L459" i="4"/>
  <c r="K459" i="4"/>
  <c r="J459" i="4"/>
  <c r="I459" i="4"/>
  <c r="H459" i="4"/>
  <c r="G459" i="4"/>
  <c r="M459" i="4" s="1"/>
  <c r="L458" i="4"/>
  <c r="K458" i="4"/>
  <c r="J458" i="4"/>
  <c r="I458" i="4"/>
  <c r="H458" i="4"/>
  <c r="N458" i="4" s="1"/>
  <c r="G458" i="4"/>
  <c r="M458" i="4" s="1"/>
  <c r="N457" i="4"/>
  <c r="L457" i="4"/>
  <c r="K457" i="4"/>
  <c r="J457" i="4"/>
  <c r="I457" i="4"/>
  <c r="H457" i="4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N452" i="4"/>
  <c r="L452" i="4"/>
  <c r="K452" i="4"/>
  <c r="J452" i="4"/>
  <c r="I452" i="4"/>
  <c r="H452" i="4"/>
  <c r="G452" i="4"/>
  <c r="M452" i="4" s="1"/>
  <c r="L451" i="4"/>
  <c r="K451" i="4"/>
  <c r="G451" i="4"/>
  <c r="M451" i="4" s="1"/>
  <c r="L450" i="4"/>
  <c r="K450" i="4"/>
  <c r="J450" i="4"/>
  <c r="H450" i="4"/>
  <c r="N450" i="4" s="1"/>
  <c r="G450" i="4"/>
  <c r="M450" i="4" s="1"/>
  <c r="L449" i="4"/>
  <c r="K449" i="4"/>
  <c r="J449" i="4"/>
  <c r="H449" i="4"/>
  <c r="N449" i="4" s="1"/>
  <c r="G449" i="4"/>
  <c r="M449" i="4" s="1"/>
  <c r="L448" i="4"/>
  <c r="K448" i="4"/>
  <c r="J448" i="4"/>
  <c r="G448" i="4"/>
  <c r="M448" i="4" s="1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I445" i="4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H437" i="4"/>
  <c r="N437" i="4" s="1"/>
  <c r="L436" i="4"/>
  <c r="K436" i="4"/>
  <c r="J436" i="4"/>
  <c r="I436" i="4"/>
  <c r="H436" i="4"/>
  <c r="N436" i="4" s="1"/>
  <c r="G436" i="4"/>
  <c r="M436" i="4" s="1"/>
  <c r="L435" i="4"/>
  <c r="K435" i="4"/>
  <c r="G435" i="4"/>
  <c r="M435" i="4" s="1"/>
  <c r="L434" i="4"/>
  <c r="K434" i="4"/>
  <c r="G434" i="4"/>
  <c r="M434" i="4" s="1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H424" i="4"/>
  <c r="N424" i="4" s="1"/>
  <c r="L423" i="4"/>
  <c r="K423" i="4"/>
  <c r="L422" i="4"/>
  <c r="K422" i="4"/>
  <c r="H422" i="4"/>
  <c r="N422" i="4" s="1"/>
  <c r="N421" i="4"/>
  <c r="L421" i="4"/>
  <c r="K421" i="4"/>
  <c r="J421" i="4"/>
  <c r="I421" i="4"/>
  <c r="H421" i="4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H419" i="4"/>
  <c r="N419" i="4" s="1"/>
  <c r="N418" i="4"/>
  <c r="L418" i="4"/>
  <c r="K418" i="4"/>
  <c r="J418" i="4"/>
  <c r="I418" i="4"/>
  <c r="H418" i="4"/>
  <c r="G418" i="4"/>
  <c r="M418" i="4" s="1"/>
  <c r="L417" i="4"/>
  <c r="K417" i="4"/>
  <c r="J417" i="4"/>
  <c r="I417" i="4"/>
  <c r="H417" i="4"/>
  <c r="N417" i="4" s="1"/>
  <c r="G417" i="4"/>
  <c r="M417" i="4" s="1"/>
  <c r="N416" i="4"/>
  <c r="L416" i="4"/>
  <c r="K416" i="4"/>
  <c r="J416" i="4"/>
  <c r="I416" i="4"/>
  <c r="H416" i="4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G413" i="4"/>
  <c r="M413" i="4" s="1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G410" i="4"/>
  <c r="M410" i="4" s="1"/>
  <c r="L409" i="4"/>
  <c r="K409" i="4"/>
  <c r="J409" i="4"/>
  <c r="H409" i="4"/>
  <c r="N409" i="4" s="1"/>
  <c r="G409" i="4"/>
  <c r="M409" i="4" s="1"/>
  <c r="L408" i="4"/>
  <c r="K408" i="4"/>
  <c r="J408" i="4"/>
  <c r="G408" i="4"/>
  <c r="M408" i="4" s="1"/>
  <c r="L407" i="4"/>
  <c r="K407" i="4"/>
  <c r="H407" i="4"/>
  <c r="N407" i="4" s="1"/>
  <c r="G407" i="4"/>
  <c r="M407" i="4" s="1"/>
  <c r="L406" i="4"/>
  <c r="K406" i="4"/>
  <c r="G406" i="4"/>
  <c r="M406" i="4" s="1"/>
  <c r="L405" i="4"/>
  <c r="K405" i="4"/>
  <c r="G405" i="4"/>
  <c r="M405" i="4" s="1"/>
  <c r="L404" i="4"/>
  <c r="K404" i="4"/>
  <c r="J404" i="4"/>
  <c r="I404" i="4"/>
  <c r="H404" i="4"/>
  <c r="N404" i="4" s="1"/>
  <c r="G404" i="4"/>
  <c r="M404" i="4" s="1"/>
  <c r="N403" i="4"/>
  <c r="L403" i="4"/>
  <c r="K403" i="4"/>
  <c r="J403" i="4"/>
  <c r="I403" i="4"/>
  <c r="H403" i="4"/>
  <c r="G403" i="4"/>
  <c r="M403" i="4" s="1"/>
  <c r="L402" i="4"/>
  <c r="K402" i="4"/>
  <c r="J402" i="4"/>
  <c r="I402" i="4"/>
  <c r="H402" i="4"/>
  <c r="N402" i="4" s="1"/>
  <c r="L401" i="4"/>
  <c r="K401" i="4"/>
  <c r="H401" i="4"/>
  <c r="N401" i="4" s="1"/>
  <c r="L400" i="4"/>
  <c r="K400" i="4"/>
  <c r="J400" i="4"/>
  <c r="H400" i="4"/>
  <c r="N400" i="4" s="1"/>
  <c r="G400" i="4"/>
  <c r="N399" i="4"/>
  <c r="L399" i="4"/>
  <c r="K399" i="4"/>
  <c r="J399" i="4"/>
  <c r="I399" i="4"/>
  <c r="H399" i="4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I395" i="4"/>
  <c r="G395" i="4"/>
  <c r="M395" i="4" s="1"/>
  <c r="L394" i="4"/>
  <c r="K394" i="4"/>
  <c r="J394" i="4"/>
  <c r="I394" i="4"/>
  <c r="G394" i="4"/>
  <c r="M394" i="4" s="1"/>
  <c r="N393" i="4"/>
  <c r="L393" i="4"/>
  <c r="K393" i="4"/>
  <c r="J393" i="4"/>
  <c r="I393" i="4"/>
  <c r="H393" i="4"/>
  <c r="G393" i="4"/>
  <c r="M393" i="4" s="1"/>
  <c r="L392" i="4"/>
  <c r="K392" i="4"/>
  <c r="J392" i="4"/>
  <c r="H392" i="4"/>
  <c r="N392" i="4" s="1"/>
  <c r="G392" i="4"/>
  <c r="M392" i="4" s="1"/>
  <c r="L391" i="4"/>
  <c r="K391" i="4"/>
  <c r="G391" i="4"/>
  <c r="M391" i="4" s="1"/>
  <c r="L390" i="4"/>
  <c r="K390" i="4"/>
  <c r="J390" i="4"/>
  <c r="I390" i="4"/>
  <c r="H390" i="4"/>
  <c r="N390" i="4" s="1"/>
  <c r="G390" i="4"/>
  <c r="M390" i="4" s="1"/>
  <c r="N389" i="4"/>
  <c r="L389" i="4"/>
  <c r="K389" i="4"/>
  <c r="J389" i="4"/>
  <c r="I389" i="4"/>
  <c r="H389" i="4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I387" i="4"/>
  <c r="G387" i="4"/>
  <c r="M387" i="4" s="1"/>
  <c r="L386" i="4"/>
  <c r="K386" i="4"/>
  <c r="G386" i="4"/>
  <c r="M386" i="4" s="1"/>
  <c r="L385" i="4"/>
  <c r="K385" i="4"/>
  <c r="J385" i="4"/>
  <c r="I385" i="4"/>
  <c r="H385" i="4"/>
  <c r="N385" i="4" s="1"/>
  <c r="G385" i="4"/>
  <c r="M385" i="4" s="1"/>
  <c r="L384" i="4"/>
  <c r="K384" i="4"/>
  <c r="H384" i="4"/>
  <c r="N384" i="4" s="1"/>
  <c r="L383" i="4"/>
  <c r="K383" i="4"/>
  <c r="N382" i="4"/>
  <c r="L382" i="4"/>
  <c r="K382" i="4"/>
  <c r="J382" i="4"/>
  <c r="I382" i="4"/>
  <c r="H382" i="4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I380" i="4"/>
  <c r="H380" i="4"/>
  <c r="N380" i="4" s="1"/>
  <c r="G380" i="4"/>
  <c r="M380" i="4" s="1"/>
  <c r="L379" i="4"/>
  <c r="K379" i="4"/>
  <c r="J379" i="4"/>
  <c r="I379" i="4"/>
  <c r="H379" i="4"/>
  <c r="N379" i="4" s="1"/>
  <c r="G379" i="4"/>
  <c r="M379" i="4" s="1"/>
  <c r="L378" i="4"/>
  <c r="K378" i="4"/>
  <c r="J378" i="4"/>
  <c r="H378" i="4"/>
  <c r="N378" i="4" s="1"/>
  <c r="L377" i="4"/>
  <c r="K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N374" i="4"/>
  <c r="L374" i="4"/>
  <c r="K374" i="4"/>
  <c r="J374" i="4"/>
  <c r="I374" i="4"/>
  <c r="H374" i="4"/>
  <c r="G374" i="4"/>
  <c r="M374" i="4" s="1"/>
  <c r="L373" i="4"/>
  <c r="K373" i="4"/>
  <c r="I373" i="4"/>
  <c r="H373" i="4"/>
  <c r="N373" i="4" s="1"/>
  <c r="G373" i="4"/>
  <c r="M373" i="4" s="1"/>
  <c r="L372" i="4"/>
  <c r="K372" i="4"/>
  <c r="H372" i="4"/>
  <c r="N372" i="4" s="1"/>
  <c r="K371" i="4"/>
  <c r="F371" i="4"/>
  <c r="J598" i="4" s="1"/>
  <c r="E371" i="4"/>
  <c r="I583" i="4" s="1"/>
  <c r="D371" i="4"/>
  <c r="H588" i="4" s="1"/>
  <c r="N588" i="4" s="1"/>
  <c r="C371" i="4"/>
  <c r="G588" i="4" s="1"/>
  <c r="M588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N361" i="4"/>
  <c r="L361" i="4"/>
  <c r="K361" i="4"/>
  <c r="J361" i="4"/>
  <c r="I361" i="4"/>
  <c r="H361" i="4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N353" i="4"/>
  <c r="L353" i="4"/>
  <c r="K353" i="4"/>
  <c r="J353" i="4"/>
  <c r="I353" i="4"/>
  <c r="H353" i="4"/>
  <c r="G353" i="4"/>
  <c r="M353" i="4" s="1"/>
  <c r="L352" i="4"/>
  <c r="K352" i="4"/>
  <c r="J352" i="4"/>
  <c r="I352" i="4"/>
  <c r="H352" i="4"/>
  <c r="N352" i="4" s="1"/>
  <c r="N351" i="4"/>
  <c r="L351" i="4"/>
  <c r="K351" i="4"/>
  <c r="J351" i="4"/>
  <c r="I351" i="4"/>
  <c r="H351" i="4"/>
  <c r="G351" i="4"/>
  <c r="M351" i="4" s="1"/>
  <c r="L350" i="4"/>
  <c r="K350" i="4"/>
  <c r="J350" i="4"/>
  <c r="I350" i="4"/>
  <c r="H350" i="4"/>
  <c r="N350" i="4" s="1"/>
  <c r="G350" i="4"/>
  <c r="M350" i="4" s="1"/>
  <c r="N349" i="4"/>
  <c r="L349" i="4"/>
  <c r="K349" i="4"/>
  <c r="J349" i="4"/>
  <c r="I349" i="4"/>
  <c r="H349" i="4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H343" i="4"/>
  <c r="N343" i="4" s="1"/>
  <c r="G343" i="4"/>
  <c r="N342" i="4"/>
  <c r="L342" i="4"/>
  <c r="K342" i="4"/>
  <c r="J342" i="4"/>
  <c r="I342" i="4"/>
  <c r="H342" i="4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I340" i="4"/>
  <c r="H340" i="4"/>
  <c r="N340" i="4" s="1"/>
  <c r="G340" i="4"/>
  <c r="M340" i="4" s="1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N336" i="4"/>
  <c r="L336" i="4"/>
  <c r="K336" i="4"/>
  <c r="J336" i="4"/>
  <c r="I336" i="4"/>
  <c r="H336" i="4"/>
  <c r="G336" i="4"/>
  <c r="M336" i="4" s="1"/>
  <c r="L335" i="4"/>
  <c r="K335" i="4"/>
  <c r="J335" i="4"/>
  <c r="I335" i="4"/>
  <c r="H335" i="4"/>
  <c r="N335" i="4" s="1"/>
  <c r="G335" i="4"/>
  <c r="M335" i="4" s="1"/>
  <c r="N334" i="4"/>
  <c r="L334" i="4"/>
  <c r="K334" i="4"/>
  <c r="J334" i="4"/>
  <c r="I334" i="4"/>
  <c r="H334" i="4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N328" i="4"/>
  <c r="L328" i="4"/>
  <c r="K328" i="4"/>
  <c r="J328" i="4"/>
  <c r="I328" i="4"/>
  <c r="H328" i="4"/>
  <c r="G328" i="4"/>
  <c r="M328" i="4" s="1"/>
  <c r="L327" i="4"/>
  <c r="K327" i="4"/>
  <c r="G327" i="4"/>
  <c r="M327" i="4" s="1"/>
  <c r="L326" i="4"/>
  <c r="K326" i="4"/>
  <c r="J326" i="4"/>
  <c r="I326" i="4"/>
  <c r="H326" i="4"/>
  <c r="N326" i="4" s="1"/>
  <c r="G326" i="4"/>
  <c r="M326" i="4" s="1"/>
  <c r="L325" i="4"/>
  <c r="K325" i="4"/>
  <c r="H325" i="4"/>
  <c r="N325" i="4" s="1"/>
  <c r="L324" i="4"/>
  <c r="K324" i="4"/>
  <c r="J324" i="4"/>
  <c r="H324" i="4"/>
  <c r="N324" i="4" s="1"/>
  <c r="G324" i="4"/>
  <c r="L323" i="4"/>
  <c r="K323" i="4"/>
  <c r="J323" i="4"/>
  <c r="I323" i="4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J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N316" i="4"/>
  <c r="L316" i="4"/>
  <c r="K316" i="4"/>
  <c r="J316" i="4"/>
  <c r="I316" i="4"/>
  <c r="H316" i="4"/>
  <c r="G316" i="4"/>
  <c r="M316" i="4" s="1"/>
  <c r="L315" i="4"/>
  <c r="K315" i="4"/>
  <c r="J315" i="4"/>
  <c r="I315" i="4"/>
  <c r="H315" i="4"/>
  <c r="N315" i="4" s="1"/>
  <c r="G315" i="4"/>
  <c r="M315" i="4" s="1"/>
  <c r="N314" i="4"/>
  <c r="L314" i="4"/>
  <c r="K314" i="4"/>
  <c r="J314" i="4"/>
  <c r="I314" i="4"/>
  <c r="H314" i="4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G312" i="4"/>
  <c r="M312" i="4" s="1"/>
  <c r="L311" i="4"/>
  <c r="K311" i="4"/>
  <c r="J311" i="4"/>
  <c r="I311" i="4"/>
  <c r="H311" i="4"/>
  <c r="N311" i="4" s="1"/>
  <c r="G311" i="4"/>
  <c r="M311" i="4" s="1"/>
  <c r="L310" i="4"/>
  <c r="K310" i="4"/>
  <c r="J310" i="4"/>
  <c r="I310" i="4"/>
  <c r="G310" i="4"/>
  <c r="M310" i="4" s="1"/>
  <c r="L309" i="4"/>
  <c r="K309" i="4"/>
  <c r="J309" i="4"/>
  <c r="I309" i="4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G307" i="4"/>
  <c r="M307" i="4" s="1"/>
  <c r="L306" i="4"/>
  <c r="K306" i="4"/>
  <c r="N305" i="4"/>
  <c r="L305" i="4"/>
  <c r="K305" i="4"/>
  <c r="J305" i="4"/>
  <c r="I305" i="4"/>
  <c r="H305" i="4"/>
  <c r="G305" i="4"/>
  <c r="M305" i="4" s="1"/>
  <c r="L304" i="4"/>
  <c r="K304" i="4"/>
  <c r="J304" i="4"/>
  <c r="I304" i="4"/>
  <c r="H304" i="4"/>
  <c r="N304" i="4" s="1"/>
  <c r="N303" i="4"/>
  <c r="L303" i="4"/>
  <c r="K303" i="4"/>
  <c r="J303" i="4"/>
  <c r="I303" i="4"/>
  <c r="H303" i="4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N295" i="4"/>
  <c r="L295" i="4"/>
  <c r="K295" i="4"/>
  <c r="J295" i="4"/>
  <c r="I295" i="4"/>
  <c r="H295" i="4"/>
  <c r="G295" i="4"/>
  <c r="M295" i="4" s="1"/>
  <c r="L294" i="4"/>
  <c r="K294" i="4"/>
  <c r="J294" i="4"/>
  <c r="I294" i="4"/>
  <c r="H294" i="4"/>
  <c r="N294" i="4" s="1"/>
  <c r="L293" i="4"/>
  <c r="K293" i="4"/>
  <c r="J293" i="4"/>
  <c r="H293" i="4"/>
  <c r="N293" i="4" s="1"/>
  <c r="N292" i="4"/>
  <c r="L292" i="4"/>
  <c r="K292" i="4"/>
  <c r="J292" i="4"/>
  <c r="I292" i="4"/>
  <c r="H292" i="4"/>
  <c r="G292" i="4"/>
  <c r="M292" i="4" s="1"/>
  <c r="L291" i="4"/>
  <c r="K291" i="4"/>
  <c r="J291" i="4"/>
  <c r="I291" i="4"/>
  <c r="H291" i="4"/>
  <c r="N291" i="4" s="1"/>
  <c r="G291" i="4"/>
  <c r="M291" i="4" s="1"/>
  <c r="N290" i="4"/>
  <c r="L290" i="4"/>
  <c r="K290" i="4"/>
  <c r="J290" i="4"/>
  <c r="I290" i="4"/>
  <c r="H290" i="4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H288" i="4"/>
  <c r="N288" i="4" s="1"/>
  <c r="G288" i="4"/>
  <c r="L287" i="4"/>
  <c r="K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H277" i="4"/>
  <c r="N277" i="4" s="1"/>
  <c r="G277" i="4"/>
  <c r="L276" i="4"/>
  <c r="K276" i="4"/>
  <c r="J276" i="4"/>
  <c r="H276" i="4"/>
  <c r="N276" i="4" s="1"/>
  <c r="G276" i="4"/>
  <c r="N275" i="4"/>
  <c r="L275" i="4"/>
  <c r="K275" i="4"/>
  <c r="J275" i="4"/>
  <c r="I275" i="4"/>
  <c r="H275" i="4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G271" i="4"/>
  <c r="M271" i="4" s="1"/>
  <c r="L270" i="4"/>
  <c r="K270" i="4"/>
  <c r="J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L266" i="4"/>
  <c r="K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G263" i="4"/>
  <c r="M263" i="4" s="1"/>
  <c r="N262" i="4"/>
  <c r="L262" i="4"/>
  <c r="K262" i="4"/>
  <c r="J262" i="4"/>
  <c r="I262" i="4"/>
  <c r="H262" i="4"/>
  <c r="G262" i="4"/>
  <c r="M262" i="4" s="1"/>
  <c r="L261" i="4"/>
  <c r="K261" i="4"/>
  <c r="J261" i="4"/>
  <c r="I261" i="4"/>
  <c r="H261" i="4"/>
  <c r="N261" i="4" s="1"/>
  <c r="L260" i="4"/>
  <c r="K260" i="4"/>
  <c r="H260" i="4"/>
  <c r="N260" i="4" s="1"/>
  <c r="G260" i="4"/>
  <c r="N259" i="4"/>
  <c r="L259" i="4"/>
  <c r="K259" i="4"/>
  <c r="J259" i="4"/>
  <c r="I259" i="4"/>
  <c r="H259" i="4"/>
  <c r="G259" i="4"/>
  <c r="M259" i="4" s="1"/>
  <c r="L258" i="4"/>
  <c r="K258" i="4"/>
  <c r="I258" i="4"/>
  <c r="H258" i="4"/>
  <c r="N258" i="4" s="1"/>
  <c r="G258" i="4"/>
  <c r="M258" i="4" s="1"/>
  <c r="N257" i="4"/>
  <c r="L257" i="4"/>
  <c r="K257" i="4"/>
  <c r="J257" i="4"/>
  <c r="I257" i="4"/>
  <c r="H257" i="4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J255" i="4"/>
  <c r="H255" i="4"/>
  <c r="N255" i="4" s="1"/>
  <c r="N254" i="4"/>
  <c r="L254" i="4"/>
  <c r="K254" i="4"/>
  <c r="J254" i="4"/>
  <c r="I254" i="4"/>
  <c r="H254" i="4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I252" i="4"/>
  <c r="G252" i="4"/>
  <c r="M252" i="4" s="1"/>
  <c r="L251" i="4"/>
  <c r="K251" i="4"/>
  <c r="J251" i="4"/>
  <c r="I251" i="4"/>
  <c r="H251" i="4"/>
  <c r="N251" i="4" s="1"/>
  <c r="G251" i="4"/>
  <c r="M251" i="4" s="1"/>
  <c r="N250" i="4"/>
  <c r="L250" i="4"/>
  <c r="K250" i="4"/>
  <c r="J250" i="4"/>
  <c r="I250" i="4"/>
  <c r="H250" i="4"/>
  <c r="G250" i="4"/>
  <c r="M250" i="4" s="1"/>
  <c r="L249" i="4"/>
  <c r="K249" i="4"/>
  <c r="J249" i="4"/>
  <c r="I249" i="4"/>
  <c r="H249" i="4"/>
  <c r="N249" i="4" s="1"/>
  <c r="G249" i="4"/>
  <c r="M249" i="4" s="1"/>
  <c r="N248" i="4"/>
  <c r="L248" i="4"/>
  <c r="K248" i="4"/>
  <c r="J248" i="4"/>
  <c r="I248" i="4"/>
  <c r="H248" i="4"/>
  <c r="G248" i="4"/>
  <c r="M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N237" i="4"/>
  <c r="L237" i="4"/>
  <c r="K237" i="4"/>
  <c r="J237" i="4"/>
  <c r="I237" i="4"/>
  <c r="H237" i="4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H235" i="4"/>
  <c r="N235" i="4" s="1"/>
  <c r="N234" i="4"/>
  <c r="L234" i="4"/>
  <c r="K234" i="4"/>
  <c r="J234" i="4"/>
  <c r="I234" i="4"/>
  <c r="H234" i="4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I230" i="4"/>
  <c r="G230" i="4"/>
  <c r="M230" i="4" s="1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I227" i="4"/>
  <c r="H227" i="4"/>
  <c r="N227" i="4" s="1"/>
  <c r="G227" i="4"/>
  <c r="M227" i="4" s="1"/>
  <c r="L226" i="4"/>
  <c r="K226" i="4"/>
  <c r="H226" i="4"/>
  <c r="N226" i="4" s="1"/>
  <c r="G226" i="4"/>
  <c r="L225" i="4"/>
  <c r="K225" i="4"/>
  <c r="I225" i="4"/>
  <c r="H225" i="4"/>
  <c r="N225" i="4" s="1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H223" i="4"/>
  <c r="N223" i="4" s="1"/>
  <c r="G223" i="4"/>
  <c r="M223" i="4" s="1"/>
  <c r="L222" i="4"/>
  <c r="K222" i="4"/>
  <c r="I222" i="4"/>
  <c r="H222" i="4"/>
  <c r="N222" i="4" s="1"/>
  <c r="G222" i="4"/>
  <c r="M222" i="4" s="1"/>
  <c r="L221" i="4"/>
  <c r="K221" i="4"/>
  <c r="G221" i="4"/>
  <c r="L220" i="4"/>
  <c r="K220" i="4"/>
  <c r="H220" i="4"/>
  <c r="N220" i="4" s="1"/>
  <c r="L219" i="4"/>
  <c r="K219" i="4"/>
  <c r="G219" i="4"/>
  <c r="L218" i="4"/>
  <c r="K218" i="4"/>
  <c r="I218" i="4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H216" i="4"/>
  <c r="N216" i="4" s="1"/>
  <c r="L215" i="4"/>
  <c r="K215" i="4"/>
  <c r="J215" i="4"/>
  <c r="I215" i="4"/>
  <c r="G215" i="4"/>
  <c r="M215" i="4" s="1"/>
  <c r="L214" i="4"/>
  <c r="K214" i="4"/>
  <c r="J214" i="4"/>
  <c r="I214" i="4"/>
  <c r="H214" i="4"/>
  <c r="N214" i="4" s="1"/>
  <c r="G214" i="4"/>
  <c r="M214" i="4" s="1"/>
  <c r="N213" i="4"/>
  <c r="L213" i="4"/>
  <c r="K213" i="4"/>
  <c r="J213" i="4"/>
  <c r="I213" i="4"/>
  <c r="H213" i="4"/>
  <c r="G213" i="4"/>
  <c r="M213" i="4" s="1"/>
  <c r="L212" i="4"/>
  <c r="K212" i="4"/>
  <c r="J212" i="4"/>
  <c r="I212" i="4"/>
  <c r="H212" i="4"/>
  <c r="N212" i="4" s="1"/>
  <c r="G212" i="4"/>
  <c r="M212" i="4" s="1"/>
  <c r="N211" i="4"/>
  <c r="L211" i="4"/>
  <c r="K211" i="4"/>
  <c r="J211" i="4"/>
  <c r="I211" i="4"/>
  <c r="H211" i="4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N208" i="4"/>
  <c r="L208" i="4"/>
  <c r="K208" i="4"/>
  <c r="J208" i="4"/>
  <c r="I208" i="4"/>
  <c r="H208" i="4"/>
  <c r="G208" i="4"/>
  <c r="M208" i="4" s="1"/>
  <c r="L207" i="4"/>
  <c r="K207" i="4"/>
  <c r="J207" i="4"/>
  <c r="I207" i="4"/>
  <c r="H207" i="4"/>
  <c r="N207" i="4" s="1"/>
  <c r="G207" i="4"/>
  <c r="M207" i="4" s="1"/>
  <c r="N206" i="4"/>
  <c r="L206" i="4"/>
  <c r="K206" i="4"/>
  <c r="J206" i="4"/>
  <c r="I206" i="4"/>
  <c r="H206" i="4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G204" i="4"/>
  <c r="M204" i="4" s="1"/>
  <c r="L203" i="4"/>
  <c r="K203" i="4"/>
  <c r="G203" i="4"/>
  <c r="M203" i="4" s="1"/>
  <c r="L202" i="4"/>
  <c r="K202" i="4"/>
  <c r="H202" i="4"/>
  <c r="N202" i="4" s="1"/>
  <c r="G202" i="4"/>
  <c r="M202" i="4" s="1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J198" i="4"/>
  <c r="I198" i="4"/>
  <c r="H198" i="4"/>
  <c r="N198" i="4" s="1"/>
  <c r="G198" i="4"/>
  <c r="M198" i="4" s="1"/>
  <c r="L197" i="4"/>
  <c r="K197" i="4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H195" i="4"/>
  <c r="N195" i="4" s="1"/>
  <c r="L194" i="4"/>
  <c r="K194" i="4"/>
  <c r="J194" i="4"/>
  <c r="I194" i="4"/>
  <c r="H194" i="4"/>
  <c r="N194" i="4" s="1"/>
  <c r="G194" i="4"/>
  <c r="M194" i="4" s="1"/>
  <c r="L193" i="4"/>
  <c r="K193" i="4"/>
  <c r="G193" i="4"/>
  <c r="M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L190" i="4"/>
  <c r="K190" i="4"/>
  <c r="J190" i="4"/>
  <c r="I190" i="4"/>
  <c r="H190" i="4"/>
  <c r="N190" i="4" s="1"/>
  <c r="G190" i="4"/>
  <c r="M190" i="4" s="1"/>
  <c r="L189" i="4"/>
  <c r="K189" i="4"/>
  <c r="J189" i="4"/>
  <c r="H189" i="4"/>
  <c r="N189" i="4" s="1"/>
  <c r="G189" i="4"/>
  <c r="K188" i="4"/>
  <c r="F188" i="4"/>
  <c r="J327" i="4" s="1"/>
  <c r="E188" i="4"/>
  <c r="I343" i="4" s="1"/>
  <c r="D188" i="4"/>
  <c r="H321" i="4" s="1"/>
  <c r="N321" i="4" s="1"/>
  <c r="C188" i="4"/>
  <c r="G352" i="4" s="1"/>
  <c r="M352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N178" i="4"/>
  <c r="L178" i="4"/>
  <c r="K178" i="4"/>
  <c r="J178" i="4"/>
  <c r="I178" i="4"/>
  <c r="H178" i="4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N170" i="4"/>
  <c r="L170" i="4"/>
  <c r="K170" i="4"/>
  <c r="J170" i="4"/>
  <c r="I170" i="4"/>
  <c r="H170" i="4"/>
  <c r="G170" i="4"/>
  <c r="M170" i="4" s="1"/>
  <c r="L169" i="4"/>
  <c r="K169" i="4"/>
  <c r="I169" i="4"/>
  <c r="G169" i="4"/>
  <c r="M169" i="4" s="1"/>
  <c r="L168" i="4"/>
  <c r="K168" i="4"/>
  <c r="J168" i="4"/>
  <c r="H168" i="4"/>
  <c r="N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G166" i="4"/>
  <c r="M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N163" i="4"/>
  <c r="L163" i="4"/>
  <c r="K163" i="4"/>
  <c r="J163" i="4"/>
  <c r="I163" i="4"/>
  <c r="H163" i="4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N159" i="4"/>
  <c r="L159" i="4"/>
  <c r="K159" i="4"/>
  <c r="J159" i="4"/>
  <c r="I159" i="4"/>
  <c r="H159" i="4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I157" i="4"/>
  <c r="H157" i="4"/>
  <c r="N157" i="4" s="1"/>
  <c r="G157" i="4"/>
  <c r="M157" i="4" s="1"/>
  <c r="L156" i="4"/>
  <c r="K156" i="4"/>
  <c r="J156" i="4"/>
  <c r="I156" i="4"/>
  <c r="H156" i="4"/>
  <c r="N156" i="4" s="1"/>
  <c r="L155" i="4"/>
  <c r="K155" i="4"/>
  <c r="J155" i="4"/>
  <c r="I155" i="4"/>
  <c r="H155" i="4"/>
  <c r="N155" i="4" s="1"/>
  <c r="G155" i="4"/>
  <c r="M155" i="4" s="1"/>
  <c r="L154" i="4"/>
  <c r="K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H150" i="4"/>
  <c r="N150" i="4" s="1"/>
  <c r="L149" i="4"/>
  <c r="K149" i="4"/>
  <c r="L148" i="4"/>
  <c r="K148" i="4"/>
  <c r="J148" i="4"/>
  <c r="I148" i="4"/>
  <c r="H148" i="4"/>
  <c r="N148" i="4" s="1"/>
  <c r="G148" i="4"/>
  <c r="M148" i="4" s="1"/>
  <c r="L147" i="4"/>
  <c r="K147" i="4"/>
  <c r="J147" i="4"/>
  <c r="G147" i="4"/>
  <c r="M147" i="4" s="1"/>
  <c r="L146" i="4"/>
  <c r="K146" i="4"/>
  <c r="G146" i="4"/>
  <c r="M146" i="4" s="1"/>
  <c r="L145" i="4"/>
  <c r="K145" i="4"/>
  <c r="G145" i="4"/>
  <c r="M145" i="4" s="1"/>
  <c r="L144" i="4"/>
  <c r="K144" i="4"/>
  <c r="I144" i="4"/>
  <c r="H144" i="4"/>
  <c r="N144" i="4" s="1"/>
  <c r="N143" i="4"/>
  <c r="L143" i="4"/>
  <c r="K143" i="4"/>
  <c r="J143" i="4"/>
  <c r="I143" i="4"/>
  <c r="H143" i="4"/>
  <c r="G143" i="4"/>
  <c r="M143" i="4" s="1"/>
  <c r="L142" i="4"/>
  <c r="K142" i="4"/>
  <c r="J142" i="4"/>
  <c r="H142" i="4"/>
  <c r="N142" i="4" s="1"/>
  <c r="G142" i="4"/>
  <c r="M142" i="4" s="1"/>
  <c r="L141" i="4"/>
  <c r="K141" i="4"/>
  <c r="G141" i="4"/>
  <c r="M141" i="4" s="1"/>
  <c r="L140" i="4"/>
  <c r="K140" i="4"/>
  <c r="J140" i="4"/>
  <c r="H140" i="4"/>
  <c r="N140" i="4" s="1"/>
  <c r="G140" i="4"/>
  <c r="M140" i="4" s="1"/>
  <c r="L139" i="4"/>
  <c r="K139" i="4"/>
  <c r="G139" i="4"/>
  <c r="M139" i="4" s="1"/>
  <c r="L138" i="4"/>
  <c r="K138" i="4"/>
  <c r="J138" i="4"/>
  <c r="I138" i="4"/>
  <c r="H138" i="4"/>
  <c r="N138" i="4" s="1"/>
  <c r="G138" i="4"/>
  <c r="M138" i="4" s="1"/>
  <c r="L137" i="4"/>
  <c r="K137" i="4"/>
  <c r="G137" i="4"/>
  <c r="L136" i="4"/>
  <c r="K136" i="4"/>
  <c r="J136" i="4"/>
  <c r="H136" i="4"/>
  <c r="N136" i="4" s="1"/>
  <c r="L135" i="4"/>
  <c r="K135" i="4"/>
  <c r="J135" i="4"/>
  <c r="H135" i="4"/>
  <c r="N135" i="4" s="1"/>
  <c r="L134" i="4"/>
  <c r="K134" i="4"/>
  <c r="J134" i="4"/>
  <c r="H134" i="4"/>
  <c r="N134" i="4" s="1"/>
  <c r="L133" i="4"/>
  <c r="K133" i="4"/>
  <c r="N132" i="4"/>
  <c r="L132" i="4"/>
  <c r="K132" i="4"/>
  <c r="J132" i="4"/>
  <c r="I132" i="4"/>
  <c r="H132" i="4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I129" i="4"/>
  <c r="L128" i="4"/>
  <c r="K128" i="4"/>
  <c r="I128" i="4"/>
  <c r="H128" i="4"/>
  <c r="N128" i="4" s="1"/>
  <c r="G128" i="4"/>
  <c r="M128" i="4" s="1"/>
  <c r="L127" i="4"/>
  <c r="K127" i="4"/>
  <c r="J127" i="4"/>
  <c r="G127" i="4"/>
  <c r="M127" i="4" s="1"/>
  <c r="L126" i="4"/>
  <c r="K126" i="4"/>
  <c r="J126" i="4"/>
  <c r="I126" i="4"/>
  <c r="G126" i="4"/>
  <c r="M126" i="4" s="1"/>
  <c r="L125" i="4"/>
  <c r="K125" i="4"/>
  <c r="J125" i="4"/>
  <c r="I125" i="4"/>
  <c r="G125" i="4"/>
  <c r="M125" i="4" s="1"/>
  <c r="L124" i="4"/>
  <c r="K124" i="4"/>
  <c r="J124" i="4"/>
  <c r="I124" i="4"/>
  <c r="H124" i="4"/>
  <c r="N124" i="4" s="1"/>
  <c r="L123" i="4"/>
  <c r="K123" i="4"/>
  <c r="N122" i="4"/>
  <c r="L122" i="4"/>
  <c r="K122" i="4"/>
  <c r="J122" i="4"/>
  <c r="I122" i="4"/>
  <c r="H122" i="4"/>
  <c r="G122" i="4"/>
  <c r="M122" i="4" s="1"/>
  <c r="L121" i="4"/>
  <c r="K121" i="4"/>
  <c r="J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I119" i="4"/>
  <c r="H119" i="4"/>
  <c r="N119" i="4" s="1"/>
  <c r="G119" i="4"/>
  <c r="M119" i="4" s="1"/>
  <c r="L118" i="4"/>
  <c r="K118" i="4"/>
  <c r="H118" i="4"/>
  <c r="N118" i="4" s="1"/>
  <c r="G118" i="4"/>
  <c r="M118" i="4" s="1"/>
  <c r="L117" i="4"/>
  <c r="K117" i="4"/>
  <c r="J117" i="4"/>
  <c r="I117" i="4"/>
  <c r="H117" i="4"/>
  <c r="N117" i="4" s="1"/>
  <c r="G117" i="4"/>
  <c r="M117" i="4" s="1"/>
  <c r="L116" i="4"/>
  <c r="K116" i="4"/>
  <c r="H116" i="4"/>
  <c r="N116" i="4" s="1"/>
  <c r="L115" i="4"/>
  <c r="K115" i="4"/>
  <c r="I115" i="4"/>
  <c r="G115" i="4"/>
  <c r="M115" i="4" s="1"/>
  <c r="L114" i="4"/>
  <c r="K114" i="4"/>
  <c r="J114" i="4"/>
  <c r="I114" i="4"/>
  <c r="H114" i="4"/>
  <c r="N114" i="4" s="1"/>
  <c r="N113" i="4"/>
  <c r="L113" i="4"/>
  <c r="K113" i="4"/>
  <c r="J113" i="4"/>
  <c r="I113" i="4"/>
  <c r="H113" i="4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I111" i="4"/>
  <c r="G111" i="4"/>
  <c r="M111" i="4" s="1"/>
  <c r="L110" i="4"/>
  <c r="K110" i="4"/>
  <c r="J110" i="4"/>
  <c r="I110" i="4"/>
  <c r="H110" i="4"/>
  <c r="N110" i="4" s="1"/>
  <c r="G110" i="4"/>
  <c r="M110" i="4" s="1"/>
  <c r="L109" i="4"/>
  <c r="K109" i="4"/>
  <c r="J109" i="4"/>
  <c r="H109" i="4"/>
  <c r="N109" i="4" s="1"/>
  <c r="G109" i="4"/>
  <c r="L108" i="4"/>
  <c r="K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I106" i="4"/>
  <c r="G106" i="4"/>
  <c r="M106" i="4" s="1"/>
  <c r="L105" i="4"/>
  <c r="K105" i="4"/>
  <c r="I105" i="4"/>
  <c r="H105" i="4"/>
  <c r="N105" i="4" s="1"/>
  <c r="G105" i="4"/>
  <c r="M105" i="4" s="1"/>
  <c r="N104" i="4"/>
  <c r="L104" i="4"/>
  <c r="K104" i="4"/>
  <c r="J104" i="4"/>
  <c r="I104" i="4"/>
  <c r="H104" i="4"/>
  <c r="G104" i="4"/>
  <c r="M104" i="4" s="1"/>
  <c r="L103" i="4"/>
  <c r="K103" i="4"/>
  <c r="G103" i="4"/>
  <c r="M103" i="4" s="1"/>
  <c r="L102" i="4"/>
  <c r="K102" i="4"/>
  <c r="I102" i="4"/>
  <c r="H102" i="4"/>
  <c r="N102" i="4" s="1"/>
  <c r="G102" i="4"/>
  <c r="M102" i="4" s="1"/>
  <c r="L101" i="4"/>
  <c r="K101" i="4"/>
  <c r="J101" i="4"/>
  <c r="H101" i="4"/>
  <c r="N101" i="4" s="1"/>
  <c r="G101" i="4"/>
  <c r="L100" i="4"/>
  <c r="K100" i="4"/>
  <c r="H100" i="4"/>
  <c r="N100" i="4" s="1"/>
  <c r="L99" i="4"/>
  <c r="K99" i="4"/>
  <c r="I99" i="4"/>
  <c r="G99" i="4"/>
  <c r="M99" i="4" s="1"/>
  <c r="L98" i="4"/>
  <c r="K98" i="4"/>
  <c r="J98" i="4"/>
  <c r="H98" i="4"/>
  <c r="N98" i="4" s="1"/>
  <c r="G98" i="4"/>
  <c r="M98" i="4" s="1"/>
  <c r="L97" i="4"/>
  <c r="K97" i="4"/>
  <c r="G97" i="4"/>
  <c r="M97" i="4" s="1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I93" i="4"/>
  <c r="H93" i="4"/>
  <c r="N93" i="4" s="1"/>
  <c r="G93" i="4"/>
  <c r="M93" i="4" s="1"/>
  <c r="L92" i="4"/>
  <c r="K92" i="4"/>
  <c r="J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N88" i="4"/>
  <c r="L88" i="4"/>
  <c r="K88" i="4"/>
  <c r="J88" i="4"/>
  <c r="I88" i="4"/>
  <c r="H88" i="4"/>
  <c r="G88" i="4"/>
  <c r="M88" i="4" s="1"/>
  <c r="L87" i="4"/>
  <c r="K87" i="4"/>
  <c r="J87" i="4"/>
  <c r="I87" i="4"/>
  <c r="H87" i="4"/>
  <c r="N87" i="4" s="1"/>
  <c r="G87" i="4"/>
  <c r="M87" i="4" s="1"/>
  <c r="L86" i="4"/>
  <c r="K86" i="4"/>
  <c r="L85" i="4"/>
  <c r="K85" i="4"/>
  <c r="H85" i="4"/>
  <c r="N85" i="4" s="1"/>
  <c r="N84" i="4"/>
  <c r="L84" i="4"/>
  <c r="K84" i="4"/>
  <c r="J84" i="4"/>
  <c r="I84" i="4"/>
  <c r="H84" i="4"/>
  <c r="G84" i="4"/>
  <c r="M84" i="4" s="1"/>
  <c r="L83" i="4"/>
  <c r="K83" i="4"/>
  <c r="J83" i="4"/>
  <c r="I83" i="4"/>
  <c r="L82" i="4"/>
  <c r="K82" i="4"/>
  <c r="H82" i="4"/>
  <c r="N82" i="4" s="1"/>
  <c r="K81" i="4"/>
  <c r="F81" i="4"/>
  <c r="J145" i="4" s="1"/>
  <c r="E81" i="4"/>
  <c r="I168" i="4" s="1"/>
  <c r="D81" i="4"/>
  <c r="H169" i="4" s="1"/>
  <c r="N169" i="4" s="1"/>
  <c r="C81" i="4"/>
  <c r="G149" i="4" s="1"/>
  <c r="M149" i="4" s="1"/>
  <c r="L73" i="4"/>
  <c r="K73" i="4"/>
  <c r="J73" i="4"/>
  <c r="I73" i="4"/>
  <c r="H73" i="4"/>
  <c r="N73" i="4" s="1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H71" i="4"/>
  <c r="N71" i="4" s="1"/>
  <c r="G71" i="4"/>
  <c r="N70" i="4"/>
  <c r="L70" i="4"/>
  <c r="K70" i="4"/>
  <c r="J70" i="4"/>
  <c r="I70" i="4"/>
  <c r="H70" i="4"/>
  <c r="L69" i="4"/>
  <c r="K69" i="4"/>
  <c r="J69" i="4"/>
  <c r="I69" i="4"/>
  <c r="H69" i="4"/>
  <c r="N69" i="4" s="1"/>
  <c r="G69" i="4"/>
  <c r="M69" i="4" s="1"/>
  <c r="N68" i="4"/>
  <c r="L68" i="4"/>
  <c r="K68" i="4"/>
  <c r="J68" i="4"/>
  <c r="I68" i="4"/>
  <c r="H68" i="4"/>
  <c r="G68" i="4"/>
  <c r="M68" i="4" s="1"/>
  <c r="L67" i="4"/>
  <c r="K67" i="4"/>
  <c r="J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J64" i="4"/>
  <c r="H64" i="4"/>
  <c r="N64" i="4" s="1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N59" i="4"/>
  <c r="L59" i="4"/>
  <c r="K59" i="4"/>
  <c r="J59" i="4"/>
  <c r="I59" i="4"/>
  <c r="H59" i="4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H53" i="4"/>
  <c r="N53" i="4" s="1"/>
  <c r="G53" i="4"/>
  <c r="L52" i="4"/>
  <c r="K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N48" i="4"/>
  <c r="L48" i="4"/>
  <c r="K48" i="4"/>
  <c r="J48" i="4"/>
  <c r="I48" i="4"/>
  <c r="H48" i="4"/>
  <c r="G48" i="4"/>
  <c r="M48" i="4" s="1"/>
  <c r="L47" i="4"/>
  <c r="K47" i="4"/>
  <c r="J47" i="4"/>
  <c r="I47" i="4"/>
  <c r="H47" i="4"/>
  <c r="N47" i="4" s="1"/>
  <c r="N46" i="4"/>
  <c r="L46" i="4"/>
  <c r="K46" i="4"/>
  <c r="J46" i="4"/>
  <c r="I46" i="4"/>
  <c r="H46" i="4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G39" i="4"/>
  <c r="M39" i="4" s="1"/>
  <c r="N38" i="4"/>
  <c r="L38" i="4"/>
  <c r="K38" i="4"/>
  <c r="J38" i="4"/>
  <c r="I38" i="4"/>
  <c r="H38" i="4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H33" i="4"/>
  <c r="N33" i="4" s="1"/>
  <c r="G33" i="4"/>
  <c r="M33" i="4" s="1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N30" i="4"/>
  <c r="L30" i="4"/>
  <c r="K30" i="4"/>
  <c r="J30" i="4"/>
  <c r="I30" i="4"/>
  <c r="H30" i="4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I28" i="4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H24" i="4"/>
  <c r="N24" i="4" s="1"/>
  <c r="G24" i="4"/>
  <c r="N23" i="4"/>
  <c r="L23" i="4"/>
  <c r="K23" i="4"/>
  <c r="J23" i="4"/>
  <c r="I23" i="4"/>
  <c r="H23" i="4"/>
  <c r="G23" i="4"/>
  <c r="M23" i="4" s="1"/>
  <c r="L22" i="4"/>
  <c r="J22" i="4"/>
  <c r="F22" i="4"/>
  <c r="J52" i="4" s="1"/>
  <c r="E22" i="4"/>
  <c r="I71" i="4" s="1"/>
  <c r="D22" i="4"/>
  <c r="H28" i="4" s="1"/>
  <c r="N28" i="4" s="1"/>
  <c r="C22" i="4"/>
  <c r="G70" i="4" s="1"/>
  <c r="M70" i="4" s="1"/>
  <c r="F14" i="4"/>
  <c r="E14" i="4"/>
  <c r="D14" i="4"/>
  <c r="L14" i="4" s="1"/>
  <c r="C14" i="4"/>
  <c r="E13" i="4"/>
  <c r="C13" i="4"/>
  <c r="E12" i="4"/>
  <c r="I12" i="4" s="1"/>
  <c r="C12" i="4"/>
  <c r="E11" i="4"/>
  <c r="C11" i="4"/>
  <c r="E10" i="4"/>
  <c r="I10" i="4" s="1"/>
  <c r="D10" i="4"/>
  <c r="C10" i="4"/>
  <c r="E9" i="4"/>
  <c r="L640" i="3"/>
  <c r="K640" i="3"/>
  <c r="G640" i="3"/>
  <c r="M640" i="3" s="1"/>
  <c r="L639" i="3"/>
  <c r="K639" i="3"/>
  <c r="G639" i="3"/>
  <c r="M639" i="3" s="1"/>
  <c r="L638" i="3"/>
  <c r="K638" i="3"/>
  <c r="G638" i="3"/>
  <c r="M638" i="3" s="1"/>
  <c r="L637" i="3"/>
  <c r="K637" i="3"/>
  <c r="G637" i="3"/>
  <c r="M637" i="3" s="1"/>
  <c r="L636" i="3"/>
  <c r="K636" i="3"/>
  <c r="G636" i="3"/>
  <c r="M636" i="3" s="1"/>
  <c r="L635" i="3"/>
  <c r="K635" i="3"/>
  <c r="G635" i="3"/>
  <c r="M635" i="3" s="1"/>
  <c r="L634" i="3"/>
  <c r="K634" i="3"/>
  <c r="H634" i="3"/>
  <c r="N634" i="3" s="1"/>
  <c r="G634" i="3"/>
  <c r="M634" i="3" s="1"/>
  <c r="L633" i="3"/>
  <c r="K633" i="3"/>
  <c r="G633" i="3"/>
  <c r="M633" i="3" s="1"/>
  <c r="L632" i="3"/>
  <c r="K632" i="3"/>
  <c r="G632" i="3"/>
  <c r="M632" i="3" s="1"/>
  <c r="L631" i="3"/>
  <c r="K631" i="3"/>
  <c r="G631" i="3"/>
  <c r="M631" i="3" s="1"/>
  <c r="L630" i="3"/>
  <c r="K630" i="3"/>
  <c r="G630" i="3"/>
  <c r="M630" i="3" s="1"/>
  <c r="L629" i="3"/>
  <c r="K629" i="3"/>
  <c r="G629" i="3"/>
  <c r="M629" i="3" s="1"/>
  <c r="L628" i="3"/>
  <c r="K628" i="3"/>
  <c r="G628" i="3"/>
  <c r="M628" i="3" s="1"/>
  <c r="L627" i="3"/>
  <c r="K627" i="3"/>
  <c r="G627" i="3"/>
  <c r="M627" i="3" s="1"/>
  <c r="L626" i="3"/>
  <c r="K626" i="3"/>
  <c r="G626" i="3"/>
  <c r="M626" i="3" s="1"/>
  <c r="L625" i="3"/>
  <c r="K625" i="3"/>
  <c r="H625" i="3"/>
  <c r="N625" i="3" s="1"/>
  <c r="G625" i="3"/>
  <c r="M625" i="3" s="1"/>
  <c r="L624" i="3"/>
  <c r="K624" i="3"/>
  <c r="I624" i="3"/>
  <c r="H624" i="3"/>
  <c r="N624" i="3" s="1"/>
  <c r="G624" i="3"/>
  <c r="M624" i="3" s="1"/>
  <c r="L623" i="3"/>
  <c r="K623" i="3"/>
  <c r="L622" i="3"/>
  <c r="K622" i="3"/>
  <c r="I622" i="3"/>
  <c r="G622" i="3"/>
  <c r="M622" i="3" s="1"/>
  <c r="L621" i="3"/>
  <c r="K621" i="3"/>
  <c r="G621" i="3"/>
  <c r="M621" i="3" s="1"/>
  <c r="L620" i="3"/>
  <c r="K620" i="3"/>
  <c r="G620" i="3"/>
  <c r="M620" i="3" s="1"/>
  <c r="L619" i="3"/>
  <c r="K619" i="3"/>
  <c r="I619" i="3"/>
  <c r="H619" i="3"/>
  <c r="N619" i="3" s="1"/>
  <c r="G619" i="3"/>
  <c r="M619" i="3" s="1"/>
  <c r="L618" i="3"/>
  <c r="K618" i="3"/>
  <c r="L617" i="3"/>
  <c r="K617" i="3"/>
  <c r="H617" i="3"/>
  <c r="N617" i="3" s="1"/>
  <c r="L616" i="3"/>
  <c r="K616" i="3"/>
  <c r="L615" i="3"/>
  <c r="K615" i="3"/>
  <c r="H615" i="3"/>
  <c r="N615" i="3" s="1"/>
  <c r="L614" i="3"/>
  <c r="K614" i="3"/>
  <c r="L613" i="3"/>
  <c r="K613" i="3"/>
  <c r="H613" i="3"/>
  <c r="N613" i="3" s="1"/>
  <c r="G613" i="3"/>
  <c r="K612" i="3"/>
  <c r="F612" i="3"/>
  <c r="J640" i="3" s="1"/>
  <c r="E612" i="3"/>
  <c r="I640" i="3" s="1"/>
  <c r="D612" i="3"/>
  <c r="H623" i="3" s="1"/>
  <c r="N623" i="3" s="1"/>
  <c r="C612" i="3"/>
  <c r="G623" i="3" s="1"/>
  <c r="M623" i="3" s="1"/>
  <c r="L604" i="3"/>
  <c r="K604" i="3"/>
  <c r="J604" i="3"/>
  <c r="H604" i="3"/>
  <c r="N604" i="3" s="1"/>
  <c r="G604" i="3"/>
  <c r="L603" i="3"/>
  <c r="K603" i="3"/>
  <c r="J603" i="3"/>
  <c r="I603" i="3"/>
  <c r="G603" i="3"/>
  <c r="M603" i="3" s="1"/>
  <c r="L602" i="3"/>
  <c r="K602" i="3"/>
  <c r="J602" i="3"/>
  <c r="I602" i="3"/>
  <c r="H602" i="3"/>
  <c r="N602" i="3" s="1"/>
  <c r="G602" i="3"/>
  <c r="M602" i="3" s="1"/>
  <c r="L601" i="3"/>
  <c r="K601" i="3"/>
  <c r="J601" i="3"/>
  <c r="I601" i="3"/>
  <c r="G601" i="3"/>
  <c r="M601" i="3" s="1"/>
  <c r="L600" i="3"/>
  <c r="K600" i="3"/>
  <c r="J600" i="3"/>
  <c r="I600" i="3"/>
  <c r="H600" i="3"/>
  <c r="N600" i="3" s="1"/>
  <c r="G600" i="3"/>
  <c r="M600" i="3" s="1"/>
  <c r="L599" i="3"/>
  <c r="K599" i="3"/>
  <c r="H599" i="3"/>
  <c r="N599" i="3" s="1"/>
  <c r="G599" i="3"/>
  <c r="L598" i="3"/>
  <c r="K598" i="3"/>
  <c r="J598" i="3"/>
  <c r="I598" i="3"/>
  <c r="G598" i="3"/>
  <c r="M598" i="3" s="1"/>
  <c r="L597" i="3"/>
  <c r="K597" i="3"/>
  <c r="J597" i="3"/>
  <c r="L596" i="3"/>
  <c r="K596" i="3"/>
  <c r="J596" i="3"/>
  <c r="I596" i="3"/>
  <c r="H596" i="3"/>
  <c r="N596" i="3" s="1"/>
  <c r="G596" i="3"/>
  <c r="M596" i="3" s="1"/>
  <c r="L595" i="3"/>
  <c r="K595" i="3"/>
  <c r="J595" i="3"/>
  <c r="H595" i="3"/>
  <c r="N595" i="3" s="1"/>
  <c r="L594" i="3"/>
  <c r="K594" i="3"/>
  <c r="H594" i="3"/>
  <c r="N594" i="3" s="1"/>
  <c r="G594" i="3"/>
  <c r="L593" i="3"/>
  <c r="K593" i="3"/>
  <c r="J593" i="3"/>
  <c r="I593" i="3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H591" i="3"/>
  <c r="N591" i="3" s="1"/>
  <c r="G591" i="3"/>
  <c r="L590" i="3"/>
  <c r="K590" i="3"/>
  <c r="J590" i="3"/>
  <c r="H590" i="3"/>
  <c r="N590" i="3" s="1"/>
  <c r="L589" i="3"/>
  <c r="K589" i="3"/>
  <c r="H589" i="3"/>
  <c r="N589" i="3" s="1"/>
  <c r="L588" i="3"/>
  <c r="K588" i="3"/>
  <c r="J588" i="3"/>
  <c r="H588" i="3"/>
  <c r="N588" i="3" s="1"/>
  <c r="L587" i="3"/>
  <c r="K587" i="3"/>
  <c r="I587" i="3"/>
  <c r="H587" i="3"/>
  <c r="N587" i="3" s="1"/>
  <c r="G587" i="3"/>
  <c r="M587" i="3" s="1"/>
  <c r="L586" i="3"/>
  <c r="K586" i="3"/>
  <c r="J586" i="3"/>
  <c r="G586" i="3"/>
  <c r="M586" i="3" s="1"/>
  <c r="L585" i="3"/>
  <c r="K585" i="3"/>
  <c r="J585" i="3"/>
  <c r="G585" i="3"/>
  <c r="M585" i="3" s="1"/>
  <c r="L584" i="3"/>
  <c r="K584" i="3"/>
  <c r="J584" i="3"/>
  <c r="G584" i="3"/>
  <c r="M584" i="3" s="1"/>
  <c r="L583" i="3"/>
  <c r="K583" i="3"/>
  <c r="J583" i="3"/>
  <c r="L582" i="3"/>
  <c r="K582" i="3"/>
  <c r="J582" i="3"/>
  <c r="I582" i="3"/>
  <c r="H582" i="3"/>
  <c r="N582" i="3" s="1"/>
  <c r="G582" i="3"/>
  <c r="M582" i="3" s="1"/>
  <c r="L581" i="3"/>
  <c r="K581" i="3"/>
  <c r="J581" i="3"/>
  <c r="H581" i="3"/>
  <c r="N581" i="3" s="1"/>
  <c r="G581" i="3"/>
  <c r="L580" i="3"/>
  <c r="K580" i="3"/>
  <c r="I580" i="3"/>
  <c r="G580" i="3"/>
  <c r="M580" i="3" s="1"/>
  <c r="L579" i="3"/>
  <c r="K579" i="3"/>
  <c r="J579" i="3"/>
  <c r="G579" i="3"/>
  <c r="M579" i="3" s="1"/>
  <c r="L578" i="3"/>
  <c r="K578" i="3"/>
  <c r="J578" i="3"/>
  <c r="I578" i="3"/>
  <c r="H578" i="3"/>
  <c r="N578" i="3" s="1"/>
  <c r="L577" i="3"/>
  <c r="K577" i="3"/>
  <c r="H577" i="3"/>
  <c r="N577" i="3" s="1"/>
  <c r="L576" i="3"/>
  <c r="K576" i="3"/>
  <c r="J576" i="3"/>
  <c r="I576" i="3"/>
  <c r="H576" i="3"/>
  <c r="N576" i="3" s="1"/>
  <c r="G576" i="3"/>
  <c r="M576" i="3" s="1"/>
  <c r="L575" i="3"/>
  <c r="K575" i="3"/>
  <c r="J575" i="3"/>
  <c r="G575" i="3"/>
  <c r="M575" i="3" s="1"/>
  <c r="L574" i="3"/>
  <c r="K574" i="3"/>
  <c r="J574" i="3"/>
  <c r="G574" i="3"/>
  <c r="M574" i="3" s="1"/>
  <c r="L573" i="3"/>
  <c r="K573" i="3"/>
  <c r="J573" i="3"/>
  <c r="L572" i="3"/>
  <c r="K572" i="3"/>
  <c r="J572" i="3"/>
  <c r="H572" i="3"/>
  <c r="N572" i="3" s="1"/>
  <c r="L571" i="3"/>
  <c r="K571" i="3"/>
  <c r="J571" i="3"/>
  <c r="L570" i="3"/>
  <c r="K570" i="3"/>
  <c r="J570" i="3"/>
  <c r="I570" i="3"/>
  <c r="H570" i="3"/>
  <c r="N570" i="3" s="1"/>
  <c r="G570" i="3"/>
  <c r="M570" i="3" s="1"/>
  <c r="L569" i="3"/>
  <c r="K569" i="3"/>
  <c r="J569" i="3"/>
  <c r="I569" i="3"/>
  <c r="L568" i="3"/>
  <c r="K568" i="3"/>
  <c r="J568" i="3"/>
  <c r="L567" i="3"/>
  <c r="K567" i="3"/>
  <c r="J567" i="3"/>
  <c r="L566" i="3"/>
  <c r="K566" i="3"/>
  <c r="J566" i="3"/>
  <c r="I566" i="3"/>
  <c r="H566" i="3"/>
  <c r="N566" i="3" s="1"/>
  <c r="G566" i="3"/>
  <c r="M566" i="3" s="1"/>
  <c r="L565" i="3"/>
  <c r="K565" i="3"/>
  <c r="H565" i="3"/>
  <c r="N565" i="3" s="1"/>
  <c r="G565" i="3"/>
  <c r="L564" i="3"/>
  <c r="K564" i="3"/>
  <c r="J564" i="3"/>
  <c r="H564" i="3"/>
  <c r="N564" i="3" s="1"/>
  <c r="L563" i="3"/>
  <c r="K563" i="3"/>
  <c r="H563" i="3"/>
  <c r="N563" i="3" s="1"/>
  <c r="N562" i="3"/>
  <c r="L562" i="3"/>
  <c r="K562" i="3"/>
  <c r="J562" i="3"/>
  <c r="I562" i="3"/>
  <c r="H562" i="3"/>
  <c r="G562" i="3"/>
  <c r="M562" i="3" s="1"/>
  <c r="L561" i="3"/>
  <c r="K561" i="3"/>
  <c r="J561" i="3"/>
  <c r="L560" i="3"/>
  <c r="K560" i="3"/>
  <c r="J560" i="3"/>
  <c r="L559" i="3"/>
  <c r="K559" i="3"/>
  <c r="J559" i="3"/>
  <c r="I559" i="3"/>
  <c r="H559" i="3"/>
  <c r="N559" i="3" s="1"/>
  <c r="G559" i="3"/>
  <c r="M559" i="3" s="1"/>
  <c r="L558" i="3"/>
  <c r="K558" i="3"/>
  <c r="H558" i="3"/>
  <c r="N558" i="3" s="1"/>
  <c r="L557" i="3"/>
  <c r="K557" i="3"/>
  <c r="J557" i="3"/>
  <c r="H557" i="3"/>
  <c r="N557" i="3" s="1"/>
  <c r="G557" i="3"/>
  <c r="L556" i="3"/>
  <c r="K556" i="3"/>
  <c r="I556" i="3"/>
  <c r="H556" i="3"/>
  <c r="N556" i="3" s="1"/>
  <c r="G556" i="3"/>
  <c r="M556" i="3" s="1"/>
  <c r="L555" i="3"/>
  <c r="K555" i="3"/>
  <c r="J555" i="3"/>
  <c r="I555" i="3"/>
  <c r="H555" i="3"/>
  <c r="N555" i="3" s="1"/>
  <c r="G555" i="3"/>
  <c r="M555" i="3" s="1"/>
  <c r="N554" i="3"/>
  <c r="L554" i="3"/>
  <c r="K554" i="3"/>
  <c r="J554" i="3"/>
  <c r="I554" i="3"/>
  <c r="H554" i="3"/>
  <c r="G554" i="3"/>
  <c r="M554" i="3" s="1"/>
  <c r="L553" i="3"/>
  <c r="K553" i="3"/>
  <c r="J553" i="3"/>
  <c r="I553" i="3"/>
  <c r="H553" i="3"/>
  <c r="N553" i="3" s="1"/>
  <c r="L552" i="3"/>
  <c r="K552" i="3"/>
  <c r="I552" i="3"/>
  <c r="G552" i="3"/>
  <c r="M552" i="3" s="1"/>
  <c r="L551" i="3"/>
  <c r="K551" i="3"/>
  <c r="J551" i="3"/>
  <c r="G551" i="3"/>
  <c r="M551" i="3" s="1"/>
  <c r="L550" i="3"/>
  <c r="K550" i="3"/>
  <c r="J550" i="3"/>
  <c r="I550" i="3"/>
  <c r="H550" i="3"/>
  <c r="N550" i="3" s="1"/>
  <c r="L549" i="3"/>
  <c r="K549" i="3"/>
  <c r="I549" i="3"/>
  <c r="G549" i="3"/>
  <c r="M549" i="3" s="1"/>
  <c r="L548" i="3"/>
  <c r="K548" i="3"/>
  <c r="J548" i="3"/>
  <c r="H548" i="3"/>
  <c r="N548" i="3" s="1"/>
  <c r="L547" i="3"/>
  <c r="K547" i="3"/>
  <c r="J547" i="3"/>
  <c r="I547" i="3"/>
  <c r="H547" i="3"/>
  <c r="N547" i="3" s="1"/>
  <c r="G547" i="3"/>
  <c r="M547" i="3" s="1"/>
  <c r="L546" i="3"/>
  <c r="K546" i="3"/>
  <c r="H546" i="3"/>
  <c r="N546" i="3" s="1"/>
  <c r="L545" i="3"/>
  <c r="K545" i="3"/>
  <c r="J545" i="3"/>
  <c r="H545" i="3"/>
  <c r="N545" i="3" s="1"/>
  <c r="L544" i="3"/>
  <c r="K544" i="3"/>
  <c r="H544" i="3"/>
  <c r="N544" i="3" s="1"/>
  <c r="L543" i="3"/>
  <c r="K543" i="3"/>
  <c r="J543" i="3"/>
  <c r="H543" i="3"/>
  <c r="N543" i="3" s="1"/>
  <c r="L542" i="3"/>
  <c r="K542" i="3"/>
  <c r="J542" i="3"/>
  <c r="I542" i="3"/>
  <c r="G542" i="3"/>
  <c r="M542" i="3" s="1"/>
  <c r="L541" i="3"/>
  <c r="K541" i="3"/>
  <c r="J541" i="3"/>
  <c r="L540" i="3"/>
  <c r="K540" i="3"/>
  <c r="J540" i="3"/>
  <c r="L539" i="3"/>
  <c r="K539" i="3"/>
  <c r="J539" i="3"/>
  <c r="L538" i="3"/>
  <c r="K538" i="3"/>
  <c r="J538" i="3"/>
  <c r="L537" i="3"/>
  <c r="K537" i="3"/>
  <c r="J537" i="3"/>
  <c r="L536" i="3"/>
  <c r="K536" i="3"/>
  <c r="J536" i="3"/>
  <c r="L535" i="3"/>
  <c r="K535" i="3"/>
  <c r="J535" i="3"/>
  <c r="L534" i="3"/>
  <c r="K534" i="3"/>
  <c r="J534" i="3"/>
  <c r="L533" i="3"/>
  <c r="K533" i="3"/>
  <c r="J533" i="3"/>
  <c r="H533" i="3"/>
  <c r="N533" i="3" s="1"/>
  <c r="G533" i="3"/>
  <c r="M533" i="3" s="1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G531" i="3"/>
  <c r="M531" i="3" s="1"/>
  <c r="L530" i="3"/>
  <c r="K530" i="3"/>
  <c r="J530" i="3"/>
  <c r="G530" i="3"/>
  <c r="M530" i="3" s="1"/>
  <c r="L529" i="3"/>
  <c r="K529" i="3"/>
  <c r="J529" i="3"/>
  <c r="H529" i="3"/>
  <c r="N529" i="3" s="1"/>
  <c r="G529" i="3"/>
  <c r="M529" i="3" s="1"/>
  <c r="L528" i="3"/>
  <c r="K528" i="3"/>
  <c r="J528" i="3"/>
  <c r="L527" i="3"/>
  <c r="K527" i="3"/>
  <c r="J527" i="3"/>
  <c r="I527" i="3"/>
  <c r="H527" i="3"/>
  <c r="N527" i="3" s="1"/>
  <c r="G527" i="3"/>
  <c r="M527" i="3" s="1"/>
  <c r="L526" i="3"/>
  <c r="K526" i="3"/>
  <c r="H526" i="3"/>
  <c r="N526" i="3" s="1"/>
  <c r="L525" i="3"/>
  <c r="K525" i="3"/>
  <c r="J525" i="3"/>
  <c r="H525" i="3"/>
  <c r="N525" i="3" s="1"/>
  <c r="L524" i="3"/>
  <c r="K524" i="3"/>
  <c r="J524" i="3"/>
  <c r="I524" i="3"/>
  <c r="G524" i="3"/>
  <c r="M524" i="3" s="1"/>
  <c r="L523" i="3"/>
  <c r="K523" i="3"/>
  <c r="J523" i="3"/>
  <c r="L522" i="3"/>
  <c r="K522" i="3"/>
  <c r="J522" i="3"/>
  <c r="I522" i="3"/>
  <c r="H522" i="3"/>
  <c r="N522" i="3" s="1"/>
  <c r="L521" i="3"/>
  <c r="K521" i="3"/>
  <c r="I521" i="3"/>
  <c r="L520" i="3"/>
  <c r="K520" i="3"/>
  <c r="J520" i="3"/>
  <c r="I520" i="3"/>
  <c r="H520" i="3"/>
  <c r="N520" i="3" s="1"/>
  <c r="L519" i="3"/>
  <c r="K519" i="3"/>
  <c r="J519" i="3"/>
  <c r="I519" i="3"/>
  <c r="G519" i="3"/>
  <c r="M519" i="3" s="1"/>
  <c r="L518" i="3"/>
  <c r="K518" i="3"/>
  <c r="J518" i="3"/>
  <c r="L517" i="3"/>
  <c r="K517" i="3"/>
  <c r="J517" i="3"/>
  <c r="L516" i="3"/>
  <c r="K516" i="3"/>
  <c r="J516" i="3"/>
  <c r="I516" i="3"/>
  <c r="H516" i="3"/>
  <c r="N516" i="3" s="1"/>
  <c r="G516" i="3"/>
  <c r="M516" i="3" s="1"/>
  <c r="L515" i="3"/>
  <c r="K515" i="3"/>
  <c r="I515" i="3"/>
  <c r="G515" i="3"/>
  <c r="M515" i="3" s="1"/>
  <c r="L514" i="3"/>
  <c r="K514" i="3"/>
  <c r="J514" i="3"/>
  <c r="L513" i="3"/>
  <c r="K513" i="3"/>
  <c r="J513" i="3"/>
  <c r="I513" i="3"/>
  <c r="H513" i="3"/>
  <c r="N513" i="3" s="1"/>
  <c r="G513" i="3"/>
  <c r="M513" i="3" s="1"/>
  <c r="L512" i="3"/>
  <c r="K512" i="3"/>
  <c r="H512" i="3"/>
  <c r="N512" i="3" s="1"/>
  <c r="L511" i="3"/>
  <c r="K511" i="3"/>
  <c r="J511" i="3"/>
  <c r="H511" i="3"/>
  <c r="N511" i="3" s="1"/>
  <c r="G511" i="3"/>
  <c r="L510" i="3"/>
  <c r="K510" i="3"/>
  <c r="I510" i="3"/>
  <c r="L509" i="3"/>
  <c r="K509" i="3"/>
  <c r="J509" i="3"/>
  <c r="G509" i="3"/>
  <c r="M509" i="3" s="1"/>
  <c r="L508" i="3"/>
  <c r="K508" i="3"/>
  <c r="J508" i="3"/>
  <c r="L507" i="3"/>
  <c r="K507" i="3"/>
  <c r="J507" i="3"/>
  <c r="L506" i="3"/>
  <c r="K506" i="3"/>
  <c r="J506" i="3"/>
  <c r="L505" i="3"/>
  <c r="K505" i="3"/>
  <c r="J505" i="3"/>
  <c r="I505" i="3"/>
  <c r="H505" i="3"/>
  <c r="N505" i="3" s="1"/>
  <c r="G505" i="3"/>
  <c r="M505" i="3" s="1"/>
  <c r="L504" i="3"/>
  <c r="K504" i="3"/>
  <c r="J504" i="3"/>
  <c r="H504" i="3"/>
  <c r="N504" i="3" s="1"/>
  <c r="G504" i="3"/>
  <c r="L503" i="3"/>
  <c r="K503" i="3"/>
  <c r="I503" i="3"/>
  <c r="G503" i="3"/>
  <c r="M503" i="3" s="1"/>
  <c r="L502" i="3"/>
  <c r="K502" i="3"/>
  <c r="J502" i="3"/>
  <c r="I502" i="3"/>
  <c r="H502" i="3"/>
  <c r="N502" i="3" s="1"/>
  <c r="G502" i="3"/>
  <c r="M502" i="3" s="1"/>
  <c r="L501" i="3"/>
  <c r="K501" i="3"/>
  <c r="J501" i="3"/>
  <c r="I501" i="3"/>
  <c r="L500" i="3"/>
  <c r="K500" i="3"/>
  <c r="J500" i="3"/>
  <c r="I500" i="3"/>
  <c r="H500" i="3"/>
  <c r="N500" i="3" s="1"/>
  <c r="G500" i="3"/>
  <c r="M500" i="3" s="1"/>
  <c r="L499" i="3"/>
  <c r="K499" i="3"/>
  <c r="H499" i="3"/>
  <c r="N499" i="3" s="1"/>
  <c r="L498" i="3"/>
  <c r="K498" i="3"/>
  <c r="J498" i="3"/>
  <c r="H498" i="3"/>
  <c r="N498" i="3" s="1"/>
  <c r="L497" i="3"/>
  <c r="K497" i="3"/>
  <c r="H497" i="3"/>
  <c r="N497" i="3" s="1"/>
  <c r="L496" i="3"/>
  <c r="K496" i="3"/>
  <c r="J496" i="3"/>
  <c r="I496" i="3"/>
  <c r="G496" i="3"/>
  <c r="M496" i="3" s="1"/>
  <c r="L495" i="3"/>
  <c r="K495" i="3"/>
  <c r="J495" i="3"/>
  <c r="I495" i="3"/>
  <c r="H495" i="3"/>
  <c r="N495" i="3" s="1"/>
  <c r="L494" i="3"/>
  <c r="K494" i="3"/>
  <c r="H494" i="3"/>
  <c r="N494" i="3" s="1"/>
  <c r="L493" i="3"/>
  <c r="K493" i="3"/>
  <c r="J493" i="3"/>
  <c r="H493" i="3"/>
  <c r="N493" i="3" s="1"/>
  <c r="L492" i="3"/>
  <c r="K492" i="3"/>
  <c r="I492" i="3"/>
  <c r="G492" i="3"/>
  <c r="M492" i="3" s="1"/>
  <c r="L491" i="3"/>
  <c r="K491" i="3"/>
  <c r="J491" i="3"/>
  <c r="G491" i="3"/>
  <c r="M491" i="3" s="1"/>
  <c r="L490" i="3"/>
  <c r="K490" i="3"/>
  <c r="J490" i="3"/>
  <c r="I490" i="3"/>
  <c r="H490" i="3"/>
  <c r="N490" i="3" s="1"/>
  <c r="G490" i="3"/>
  <c r="M490" i="3" s="1"/>
  <c r="L489" i="3"/>
  <c r="K489" i="3"/>
  <c r="H489" i="3"/>
  <c r="N489" i="3" s="1"/>
  <c r="L488" i="3"/>
  <c r="K488" i="3"/>
  <c r="J488" i="3"/>
  <c r="H488" i="3"/>
  <c r="N488" i="3" s="1"/>
  <c r="G488" i="3"/>
  <c r="L487" i="3"/>
  <c r="K487" i="3"/>
  <c r="H487" i="3"/>
  <c r="N487" i="3" s="1"/>
  <c r="L486" i="3"/>
  <c r="K486" i="3"/>
  <c r="J486" i="3"/>
  <c r="H486" i="3"/>
  <c r="N486" i="3" s="1"/>
  <c r="G486" i="3"/>
  <c r="L485" i="3"/>
  <c r="K485" i="3"/>
  <c r="H485" i="3"/>
  <c r="N485" i="3" s="1"/>
  <c r="G485" i="3"/>
  <c r="L484" i="3"/>
  <c r="K484" i="3"/>
  <c r="J484" i="3"/>
  <c r="H484" i="3"/>
  <c r="N484" i="3" s="1"/>
  <c r="L483" i="3"/>
  <c r="K483" i="3"/>
  <c r="H483" i="3"/>
  <c r="N483" i="3" s="1"/>
  <c r="L482" i="3"/>
  <c r="K482" i="3"/>
  <c r="J482" i="3"/>
  <c r="I482" i="3"/>
  <c r="L481" i="3"/>
  <c r="K481" i="3"/>
  <c r="J481" i="3"/>
  <c r="G481" i="3"/>
  <c r="M481" i="3" s="1"/>
  <c r="L480" i="3"/>
  <c r="K480" i="3"/>
  <c r="J480" i="3"/>
  <c r="G480" i="3"/>
  <c r="M480" i="3" s="1"/>
  <c r="L479" i="3"/>
  <c r="K479" i="3"/>
  <c r="J479" i="3"/>
  <c r="H479" i="3"/>
  <c r="N479" i="3" s="1"/>
  <c r="G479" i="3"/>
  <c r="M479" i="3" s="1"/>
  <c r="L478" i="3"/>
  <c r="K478" i="3"/>
  <c r="J478" i="3"/>
  <c r="L477" i="3"/>
  <c r="K477" i="3"/>
  <c r="J477" i="3"/>
  <c r="I477" i="3"/>
  <c r="H477" i="3"/>
  <c r="N477" i="3" s="1"/>
  <c r="L476" i="3"/>
  <c r="K476" i="3"/>
  <c r="J476" i="3"/>
  <c r="I476" i="3"/>
  <c r="G476" i="3"/>
  <c r="M476" i="3" s="1"/>
  <c r="L475" i="3"/>
  <c r="K475" i="3"/>
  <c r="J475" i="3"/>
  <c r="I475" i="3"/>
  <c r="H475" i="3"/>
  <c r="N475" i="3" s="1"/>
  <c r="G475" i="3"/>
  <c r="M475" i="3" s="1"/>
  <c r="L474" i="3"/>
  <c r="K474" i="3"/>
  <c r="J474" i="3"/>
  <c r="H474" i="3"/>
  <c r="N474" i="3" s="1"/>
  <c r="G474" i="3"/>
  <c r="L473" i="3"/>
  <c r="K473" i="3"/>
  <c r="H473" i="3"/>
  <c r="N473" i="3" s="1"/>
  <c r="L472" i="3"/>
  <c r="K472" i="3"/>
  <c r="J472" i="3"/>
  <c r="H472" i="3"/>
  <c r="N472" i="3" s="1"/>
  <c r="L471" i="3"/>
  <c r="K471" i="3"/>
  <c r="H471" i="3"/>
  <c r="N471" i="3" s="1"/>
  <c r="L470" i="3"/>
  <c r="K470" i="3"/>
  <c r="J470" i="3"/>
  <c r="H470" i="3"/>
  <c r="N470" i="3" s="1"/>
  <c r="L469" i="3"/>
  <c r="K469" i="3"/>
  <c r="I469" i="3"/>
  <c r="L468" i="3"/>
  <c r="K468" i="3"/>
  <c r="J468" i="3"/>
  <c r="I468" i="3"/>
  <c r="H468" i="3"/>
  <c r="N468" i="3" s="1"/>
  <c r="G468" i="3"/>
  <c r="M468" i="3" s="1"/>
  <c r="N467" i="3"/>
  <c r="L467" i="3"/>
  <c r="K467" i="3"/>
  <c r="J467" i="3"/>
  <c r="I467" i="3"/>
  <c r="H467" i="3"/>
  <c r="G467" i="3"/>
  <c r="M467" i="3" s="1"/>
  <c r="L466" i="3"/>
  <c r="K466" i="3"/>
  <c r="J466" i="3"/>
  <c r="I466" i="3"/>
  <c r="H466" i="3"/>
  <c r="N466" i="3" s="1"/>
  <c r="G466" i="3"/>
  <c r="M466" i="3" s="1"/>
  <c r="L465" i="3"/>
  <c r="K465" i="3"/>
  <c r="I465" i="3"/>
  <c r="G465" i="3"/>
  <c r="M465" i="3" s="1"/>
  <c r="L464" i="3"/>
  <c r="K464" i="3"/>
  <c r="J464" i="3"/>
  <c r="I464" i="3"/>
  <c r="H464" i="3"/>
  <c r="N464" i="3" s="1"/>
  <c r="G464" i="3"/>
  <c r="M464" i="3" s="1"/>
  <c r="N463" i="3"/>
  <c r="L463" i="3"/>
  <c r="K463" i="3"/>
  <c r="J463" i="3"/>
  <c r="I463" i="3"/>
  <c r="H463" i="3"/>
  <c r="G463" i="3"/>
  <c r="M463" i="3" s="1"/>
  <c r="L462" i="3"/>
  <c r="K462" i="3"/>
  <c r="J462" i="3"/>
  <c r="I462" i="3"/>
  <c r="H462" i="3"/>
  <c r="N462" i="3" s="1"/>
  <c r="G462" i="3"/>
  <c r="M462" i="3" s="1"/>
  <c r="L461" i="3"/>
  <c r="K461" i="3"/>
  <c r="I461" i="3"/>
  <c r="L460" i="3"/>
  <c r="K460" i="3"/>
  <c r="J460" i="3"/>
  <c r="L459" i="3"/>
  <c r="K459" i="3"/>
  <c r="J459" i="3"/>
  <c r="L458" i="3"/>
  <c r="K458" i="3"/>
  <c r="J458" i="3"/>
  <c r="H458" i="3"/>
  <c r="N458" i="3" s="1"/>
  <c r="L457" i="3"/>
  <c r="K457" i="3"/>
  <c r="J457" i="3"/>
  <c r="L456" i="3"/>
  <c r="K456" i="3"/>
  <c r="J456" i="3"/>
  <c r="H456" i="3"/>
  <c r="N456" i="3" s="1"/>
  <c r="L455" i="3"/>
  <c r="K455" i="3"/>
  <c r="J455" i="3"/>
  <c r="L454" i="3"/>
  <c r="K454" i="3"/>
  <c r="J454" i="3"/>
  <c r="L453" i="3"/>
  <c r="K453" i="3"/>
  <c r="J453" i="3"/>
  <c r="I453" i="3"/>
  <c r="H453" i="3"/>
  <c r="N453" i="3" s="1"/>
  <c r="G453" i="3"/>
  <c r="M453" i="3" s="1"/>
  <c r="L452" i="3"/>
  <c r="K452" i="3"/>
  <c r="J452" i="3"/>
  <c r="H452" i="3"/>
  <c r="N452" i="3" s="1"/>
  <c r="G452" i="3"/>
  <c r="L451" i="3"/>
  <c r="K451" i="3"/>
  <c r="J451" i="3"/>
  <c r="H451" i="3"/>
  <c r="N451" i="3" s="1"/>
  <c r="L450" i="3"/>
  <c r="K450" i="3"/>
  <c r="H450" i="3"/>
  <c r="N450" i="3" s="1"/>
  <c r="L449" i="3"/>
  <c r="K449" i="3"/>
  <c r="J449" i="3"/>
  <c r="H449" i="3"/>
  <c r="N449" i="3" s="1"/>
  <c r="L448" i="3"/>
  <c r="K448" i="3"/>
  <c r="H448" i="3"/>
  <c r="N448" i="3" s="1"/>
  <c r="L447" i="3"/>
  <c r="K447" i="3"/>
  <c r="J447" i="3"/>
  <c r="I447" i="3"/>
  <c r="G447" i="3"/>
  <c r="M447" i="3" s="1"/>
  <c r="L446" i="3"/>
  <c r="K446" i="3"/>
  <c r="J446" i="3"/>
  <c r="L445" i="3"/>
  <c r="K445" i="3"/>
  <c r="J445" i="3"/>
  <c r="I445" i="3"/>
  <c r="H445" i="3"/>
  <c r="N445" i="3" s="1"/>
  <c r="G445" i="3"/>
  <c r="M445" i="3" s="1"/>
  <c r="L444" i="3"/>
  <c r="K444" i="3"/>
  <c r="J444" i="3"/>
  <c r="I444" i="3"/>
  <c r="H444" i="3"/>
  <c r="N444" i="3" s="1"/>
  <c r="L443" i="3"/>
  <c r="K443" i="3"/>
  <c r="J443" i="3"/>
  <c r="G443" i="3"/>
  <c r="M443" i="3" s="1"/>
  <c r="L442" i="3"/>
  <c r="K442" i="3"/>
  <c r="J442" i="3"/>
  <c r="L441" i="3"/>
  <c r="K441" i="3"/>
  <c r="J441" i="3"/>
  <c r="I441" i="3"/>
  <c r="H441" i="3"/>
  <c r="N441" i="3" s="1"/>
  <c r="N440" i="3"/>
  <c r="L440" i="3"/>
  <c r="K440" i="3"/>
  <c r="J440" i="3"/>
  <c r="I440" i="3"/>
  <c r="H440" i="3"/>
  <c r="G440" i="3"/>
  <c r="M440" i="3" s="1"/>
  <c r="L439" i="3"/>
  <c r="K439" i="3"/>
  <c r="J439" i="3"/>
  <c r="H439" i="3"/>
  <c r="N439" i="3" s="1"/>
  <c r="G439" i="3"/>
  <c r="M439" i="3" s="1"/>
  <c r="L438" i="3"/>
  <c r="K438" i="3"/>
  <c r="J438" i="3"/>
  <c r="L437" i="3"/>
  <c r="K437" i="3"/>
  <c r="J437" i="3"/>
  <c r="L436" i="3"/>
  <c r="K436" i="3"/>
  <c r="J436" i="3"/>
  <c r="L435" i="3"/>
  <c r="K435" i="3"/>
  <c r="J435" i="3"/>
  <c r="L434" i="3"/>
  <c r="K434" i="3"/>
  <c r="J434" i="3"/>
  <c r="L433" i="3"/>
  <c r="K433" i="3"/>
  <c r="J433" i="3"/>
  <c r="L432" i="3"/>
  <c r="K432" i="3"/>
  <c r="J432" i="3"/>
  <c r="L431" i="3"/>
  <c r="K431" i="3"/>
  <c r="J431" i="3"/>
  <c r="I431" i="3"/>
  <c r="H431" i="3"/>
  <c r="N431" i="3" s="1"/>
  <c r="L430" i="3"/>
  <c r="K430" i="3"/>
  <c r="J430" i="3"/>
  <c r="H430" i="3"/>
  <c r="N430" i="3" s="1"/>
  <c r="L429" i="3"/>
  <c r="K429" i="3"/>
  <c r="H429" i="3"/>
  <c r="N429" i="3" s="1"/>
  <c r="L428" i="3"/>
  <c r="K428" i="3"/>
  <c r="J428" i="3"/>
  <c r="H428" i="3"/>
  <c r="N428" i="3" s="1"/>
  <c r="L427" i="3"/>
  <c r="K427" i="3"/>
  <c r="H427" i="3"/>
  <c r="N427" i="3" s="1"/>
  <c r="L426" i="3"/>
  <c r="K426" i="3"/>
  <c r="J426" i="3"/>
  <c r="H426" i="3"/>
  <c r="N426" i="3" s="1"/>
  <c r="L425" i="3"/>
  <c r="K425" i="3"/>
  <c r="H425" i="3"/>
  <c r="N425" i="3" s="1"/>
  <c r="G425" i="3"/>
  <c r="L424" i="3"/>
  <c r="K424" i="3"/>
  <c r="J424" i="3"/>
  <c r="H424" i="3"/>
  <c r="N424" i="3" s="1"/>
  <c r="L423" i="3"/>
  <c r="K423" i="3"/>
  <c r="H423" i="3"/>
  <c r="N423" i="3" s="1"/>
  <c r="L422" i="3"/>
  <c r="K422" i="3"/>
  <c r="J422" i="3"/>
  <c r="H422" i="3"/>
  <c r="N422" i="3" s="1"/>
  <c r="L421" i="3"/>
  <c r="K421" i="3"/>
  <c r="J421" i="3"/>
  <c r="H421" i="3"/>
  <c r="N421" i="3" s="1"/>
  <c r="L420" i="3"/>
  <c r="K420" i="3"/>
  <c r="J420" i="3"/>
  <c r="H420" i="3"/>
  <c r="N420" i="3" s="1"/>
  <c r="L419" i="3"/>
  <c r="K419" i="3"/>
  <c r="H419" i="3"/>
  <c r="N419" i="3" s="1"/>
  <c r="L418" i="3"/>
  <c r="K418" i="3"/>
  <c r="J418" i="3"/>
  <c r="I418" i="3"/>
  <c r="H418" i="3"/>
  <c r="N418" i="3" s="1"/>
  <c r="G418" i="3"/>
  <c r="M418" i="3" s="1"/>
  <c r="L417" i="3"/>
  <c r="K417" i="3"/>
  <c r="J417" i="3"/>
  <c r="H417" i="3"/>
  <c r="N417" i="3" s="1"/>
  <c r="L416" i="3"/>
  <c r="K416" i="3"/>
  <c r="J416" i="3"/>
  <c r="L415" i="3"/>
  <c r="K415" i="3"/>
  <c r="J415" i="3"/>
  <c r="I415" i="3"/>
  <c r="H415" i="3"/>
  <c r="N415" i="3" s="1"/>
  <c r="G415" i="3"/>
  <c r="M415" i="3" s="1"/>
  <c r="L414" i="3"/>
  <c r="K414" i="3"/>
  <c r="I414" i="3"/>
  <c r="G414" i="3"/>
  <c r="M414" i="3" s="1"/>
  <c r="L413" i="3"/>
  <c r="K413" i="3"/>
  <c r="J413" i="3"/>
  <c r="L412" i="3"/>
  <c r="K412" i="3"/>
  <c r="J412" i="3"/>
  <c r="H412" i="3"/>
  <c r="N412" i="3" s="1"/>
  <c r="L411" i="3"/>
  <c r="K411" i="3"/>
  <c r="J411" i="3"/>
  <c r="G411" i="3"/>
  <c r="M411" i="3" s="1"/>
  <c r="L410" i="3"/>
  <c r="K410" i="3"/>
  <c r="J410" i="3"/>
  <c r="L409" i="3"/>
  <c r="K409" i="3"/>
  <c r="J409" i="3"/>
  <c r="L408" i="3"/>
  <c r="K408" i="3"/>
  <c r="J408" i="3"/>
  <c r="L407" i="3"/>
  <c r="K407" i="3"/>
  <c r="J407" i="3"/>
  <c r="L406" i="3"/>
  <c r="K406" i="3"/>
  <c r="J406" i="3"/>
  <c r="L405" i="3"/>
  <c r="K405" i="3"/>
  <c r="J405" i="3"/>
  <c r="L404" i="3"/>
  <c r="K404" i="3"/>
  <c r="J404" i="3"/>
  <c r="L403" i="3"/>
  <c r="K403" i="3"/>
  <c r="J403" i="3"/>
  <c r="I403" i="3"/>
  <c r="H403" i="3"/>
  <c r="N403" i="3" s="1"/>
  <c r="G403" i="3"/>
  <c r="M403" i="3" s="1"/>
  <c r="L402" i="3"/>
  <c r="K402" i="3"/>
  <c r="J402" i="3"/>
  <c r="H402" i="3"/>
  <c r="N402" i="3" s="1"/>
  <c r="L401" i="3"/>
  <c r="K401" i="3"/>
  <c r="H401" i="3"/>
  <c r="N401" i="3" s="1"/>
  <c r="L400" i="3"/>
  <c r="K400" i="3"/>
  <c r="J400" i="3"/>
  <c r="H400" i="3"/>
  <c r="N400" i="3" s="1"/>
  <c r="L399" i="3"/>
  <c r="K399" i="3"/>
  <c r="H399" i="3"/>
  <c r="N399" i="3" s="1"/>
  <c r="L398" i="3"/>
  <c r="K398" i="3"/>
  <c r="J398" i="3"/>
  <c r="H398" i="3"/>
  <c r="N398" i="3" s="1"/>
  <c r="G398" i="3"/>
  <c r="L397" i="3"/>
  <c r="K397" i="3"/>
  <c r="I397" i="3"/>
  <c r="H397" i="3"/>
  <c r="N397" i="3" s="1"/>
  <c r="G397" i="3"/>
  <c r="M397" i="3" s="1"/>
  <c r="L396" i="3"/>
  <c r="K396" i="3"/>
  <c r="J396" i="3"/>
  <c r="L395" i="3"/>
  <c r="K395" i="3"/>
  <c r="J395" i="3"/>
  <c r="L394" i="3"/>
  <c r="K394" i="3"/>
  <c r="J394" i="3"/>
  <c r="I394" i="3"/>
  <c r="H394" i="3"/>
  <c r="N394" i="3" s="1"/>
  <c r="L393" i="3"/>
  <c r="K393" i="3"/>
  <c r="J393" i="3"/>
  <c r="H393" i="3"/>
  <c r="N393" i="3" s="1"/>
  <c r="G393" i="3"/>
  <c r="L392" i="3"/>
  <c r="K392" i="3"/>
  <c r="H392" i="3"/>
  <c r="N392" i="3" s="1"/>
  <c r="L391" i="3"/>
  <c r="K391" i="3"/>
  <c r="J391" i="3"/>
  <c r="H391" i="3"/>
  <c r="N391" i="3" s="1"/>
  <c r="L390" i="3"/>
  <c r="K390" i="3"/>
  <c r="J390" i="3"/>
  <c r="I390" i="3"/>
  <c r="L389" i="3"/>
  <c r="K389" i="3"/>
  <c r="J389" i="3"/>
  <c r="L388" i="3"/>
  <c r="K388" i="3"/>
  <c r="J388" i="3"/>
  <c r="L387" i="3"/>
  <c r="K387" i="3"/>
  <c r="J387" i="3"/>
  <c r="L386" i="3"/>
  <c r="K386" i="3"/>
  <c r="J386" i="3"/>
  <c r="L385" i="3"/>
  <c r="K385" i="3"/>
  <c r="J385" i="3"/>
  <c r="H385" i="3"/>
  <c r="N385" i="3" s="1"/>
  <c r="L384" i="3"/>
  <c r="K384" i="3"/>
  <c r="J384" i="3"/>
  <c r="L383" i="3"/>
  <c r="K383" i="3"/>
  <c r="J383" i="3"/>
  <c r="L382" i="3"/>
  <c r="K382" i="3"/>
  <c r="J382" i="3"/>
  <c r="I382" i="3"/>
  <c r="H382" i="3"/>
  <c r="N382" i="3" s="1"/>
  <c r="G382" i="3"/>
  <c r="M382" i="3" s="1"/>
  <c r="L381" i="3"/>
  <c r="K381" i="3"/>
  <c r="H381" i="3"/>
  <c r="N381" i="3" s="1"/>
  <c r="L380" i="3"/>
  <c r="K380" i="3"/>
  <c r="J380" i="3"/>
  <c r="H380" i="3"/>
  <c r="N380" i="3" s="1"/>
  <c r="L379" i="3"/>
  <c r="K379" i="3"/>
  <c r="H379" i="3"/>
  <c r="N379" i="3" s="1"/>
  <c r="L378" i="3"/>
  <c r="K378" i="3"/>
  <c r="J378" i="3"/>
  <c r="H378" i="3"/>
  <c r="N378" i="3" s="1"/>
  <c r="L377" i="3"/>
  <c r="K377" i="3"/>
  <c r="H377" i="3"/>
  <c r="N377" i="3" s="1"/>
  <c r="L376" i="3"/>
  <c r="K376" i="3"/>
  <c r="J376" i="3"/>
  <c r="H376" i="3"/>
  <c r="N376" i="3" s="1"/>
  <c r="G376" i="3"/>
  <c r="L375" i="3"/>
  <c r="K375" i="3"/>
  <c r="J375" i="3"/>
  <c r="I375" i="3"/>
  <c r="H375" i="3"/>
  <c r="N375" i="3" s="1"/>
  <c r="G375" i="3"/>
  <c r="M375" i="3" s="1"/>
  <c r="L374" i="3"/>
  <c r="K374" i="3"/>
  <c r="J374" i="3"/>
  <c r="L373" i="3"/>
  <c r="K373" i="3"/>
  <c r="J373" i="3"/>
  <c r="L372" i="3"/>
  <c r="K372" i="3"/>
  <c r="J372" i="3"/>
  <c r="L371" i="3"/>
  <c r="J371" i="3"/>
  <c r="F371" i="3"/>
  <c r="J599" i="3" s="1"/>
  <c r="E371" i="3"/>
  <c r="I604" i="3" s="1"/>
  <c r="D371" i="3"/>
  <c r="H603" i="3" s="1"/>
  <c r="N603" i="3" s="1"/>
  <c r="C371" i="3"/>
  <c r="G572" i="3" s="1"/>
  <c r="M572" i="3" s="1"/>
  <c r="L363" i="3"/>
  <c r="K363" i="3"/>
  <c r="J363" i="3"/>
  <c r="G363" i="3"/>
  <c r="M363" i="3" s="1"/>
  <c r="L362" i="3"/>
  <c r="K362" i="3"/>
  <c r="G362" i="3"/>
  <c r="M362" i="3" s="1"/>
  <c r="L361" i="3"/>
  <c r="K361" i="3"/>
  <c r="J361" i="3"/>
  <c r="G361" i="3"/>
  <c r="M361" i="3" s="1"/>
  <c r="L360" i="3"/>
  <c r="K360" i="3"/>
  <c r="J360" i="3"/>
  <c r="H360" i="3"/>
  <c r="N360" i="3" s="1"/>
  <c r="G360" i="3"/>
  <c r="M360" i="3" s="1"/>
  <c r="L359" i="3"/>
  <c r="K359" i="3"/>
  <c r="J359" i="3"/>
  <c r="H359" i="3"/>
  <c r="N359" i="3" s="1"/>
  <c r="G359" i="3"/>
  <c r="M359" i="3" s="1"/>
  <c r="L358" i="3"/>
  <c r="K358" i="3"/>
  <c r="I358" i="3"/>
  <c r="H358" i="3"/>
  <c r="N358" i="3" s="1"/>
  <c r="G358" i="3"/>
  <c r="M358" i="3" s="1"/>
  <c r="L357" i="3"/>
  <c r="K357" i="3"/>
  <c r="J357" i="3"/>
  <c r="I357" i="3"/>
  <c r="G357" i="3"/>
  <c r="M357" i="3" s="1"/>
  <c r="L356" i="3"/>
  <c r="K356" i="3"/>
  <c r="J356" i="3"/>
  <c r="I356" i="3"/>
  <c r="H356" i="3"/>
  <c r="N356" i="3" s="1"/>
  <c r="G356" i="3"/>
  <c r="M356" i="3" s="1"/>
  <c r="L355" i="3"/>
  <c r="K355" i="3"/>
  <c r="H355" i="3"/>
  <c r="N355" i="3" s="1"/>
  <c r="G355" i="3"/>
  <c r="N354" i="3"/>
  <c r="L354" i="3"/>
  <c r="K354" i="3"/>
  <c r="J354" i="3"/>
  <c r="I354" i="3"/>
  <c r="H354" i="3"/>
  <c r="G354" i="3"/>
  <c r="M354" i="3" s="1"/>
  <c r="L353" i="3"/>
  <c r="K353" i="3"/>
  <c r="J353" i="3"/>
  <c r="G353" i="3"/>
  <c r="M353" i="3" s="1"/>
  <c r="L352" i="3"/>
  <c r="K352" i="3"/>
  <c r="G352" i="3"/>
  <c r="M352" i="3" s="1"/>
  <c r="L351" i="3"/>
  <c r="K351" i="3"/>
  <c r="J351" i="3"/>
  <c r="I351" i="3"/>
  <c r="H351" i="3"/>
  <c r="N351" i="3" s="1"/>
  <c r="G351" i="3"/>
  <c r="M351" i="3" s="1"/>
  <c r="L350" i="3"/>
  <c r="K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G348" i="3"/>
  <c r="L347" i="3"/>
  <c r="K347" i="3"/>
  <c r="L346" i="3"/>
  <c r="K346" i="3"/>
  <c r="J346" i="3"/>
  <c r="I346" i="3"/>
  <c r="G346" i="3"/>
  <c r="M346" i="3" s="1"/>
  <c r="L345" i="3"/>
  <c r="K345" i="3"/>
  <c r="J345" i="3"/>
  <c r="I345" i="3"/>
  <c r="H345" i="3"/>
  <c r="N345" i="3" s="1"/>
  <c r="G345" i="3"/>
  <c r="M345" i="3" s="1"/>
  <c r="L344" i="3"/>
  <c r="K344" i="3"/>
  <c r="I344" i="3"/>
  <c r="G344" i="3"/>
  <c r="M344" i="3" s="1"/>
  <c r="L343" i="3"/>
  <c r="K343" i="3"/>
  <c r="G343" i="3"/>
  <c r="M343" i="3" s="1"/>
  <c r="L342" i="3"/>
  <c r="K342" i="3"/>
  <c r="J342" i="3"/>
  <c r="I342" i="3"/>
  <c r="G342" i="3"/>
  <c r="M342" i="3" s="1"/>
  <c r="L341" i="3"/>
  <c r="K341" i="3"/>
  <c r="I341" i="3"/>
  <c r="G341" i="3"/>
  <c r="M341" i="3" s="1"/>
  <c r="L340" i="3"/>
  <c r="K340" i="3"/>
  <c r="G340" i="3"/>
  <c r="M340" i="3" s="1"/>
  <c r="L339" i="3"/>
  <c r="K339" i="3"/>
  <c r="J339" i="3"/>
  <c r="I339" i="3"/>
  <c r="H339" i="3"/>
  <c r="N339" i="3" s="1"/>
  <c r="G339" i="3"/>
  <c r="M339" i="3" s="1"/>
  <c r="L338" i="3"/>
  <c r="K338" i="3"/>
  <c r="N337" i="3"/>
  <c r="L337" i="3"/>
  <c r="K337" i="3"/>
  <c r="J337" i="3"/>
  <c r="I337" i="3"/>
  <c r="H337" i="3"/>
  <c r="G337" i="3"/>
  <c r="M337" i="3" s="1"/>
  <c r="L336" i="3"/>
  <c r="K336" i="3"/>
  <c r="J336" i="3"/>
  <c r="G336" i="3"/>
  <c r="M336" i="3" s="1"/>
  <c r="L335" i="3"/>
  <c r="K335" i="3"/>
  <c r="I335" i="3"/>
  <c r="H335" i="3"/>
  <c r="N335" i="3" s="1"/>
  <c r="G335" i="3"/>
  <c r="M335" i="3" s="1"/>
  <c r="L334" i="3"/>
  <c r="K334" i="3"/>
  <c r="I334" i="3"/>
  <c r="H334" i="3"/>
  <c r="N334" i="3" s="1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I332" i="3"/>
  <c r="G332" i="3"/>
  <c r="M332" i="3" s="1"/>
  <c r="L331" i="3"/>
  <c r="K331" i="3"/>
  <c r="J331" i="3"/>
  <c r="I331" i="3"/>
  <c r="G331" i="3"/>
  <c r="M331" i="3" s="1"/>
  <c r="N330" i="3"/>
  <c r="L330" i="3"/>
  <c r="K330" i="3"/>
  <c r="J330" i="3"/>
  <c r="I330" i="3"/>
  <c r="H330" i="3"/>
  <c r="G330" i="3"/>
  <c r="M330" i="3" s="1"/>
  <c r="L329" i="3"/>
  <c r="K329" i="3"/>
  <c r="J329" i="3"/>
  <c r="G329" i="3"/>
  <c r="M329" i="3" s="1"/>
  <c r="L328" i="3"/>
  <c r="K328" i="3"/>
  <c r="H328" i="3"/>
  <c r="N328" i="3" s="1"/>
  <c r="G328" i="3"/>
  <c r="M328" i="3" s="1"/>
  <c r="L327" i="3"/>
  <c r="K327" i="3"/>
  <c r="J327" i="3"/>
  <c r="G327" i="3"/>
  <c r="M327" i="3" s="1"/>
  <c r="L326" i="3"/>
  <c r="K326" i="3"/>
  <c r="J326" i="3"/>
  <c r="I326" i="3"/>
  <c r="H326" i="3"/>
  <c r="N326" i="3" s="1"/>
  <c r="L325" i="3"/>
  <c r="K325" i="3"/>
  <c r="G325" i="3"/>
  <c r="L324" i="3"/>
  <c r="K324" i="3"/>
  <c r="L323" i="3"/>
  <c r="K323" i="3"/>
  <c r="J323" i="3"/>
  <c r="H323" i="3"/>
  <c r="N323" i="3" s="1"/>
  <c r="G323" i="3"/>
  <c r="L322" i="3"/>
  <c r="K322" i="3"/>
  <c r="H322" i="3"/>
  <c r="N322" i="3" s="1"/>
  <c r="G322" i="3"/>
  <c r="L321" i="3"/>
  <c r="K321" i="3"/>
  <c r="G321" i="3"/>
  <c r="L320" i="3"/>
  <c r="K320" i="3"/>
  <c r="L319" i="3"/>
  <c r="K319" i="3"/>
  <c r="H319" i="3"/>
  <c r="N319" i="3" s="1"/>
  <c r="G319" i="3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I316" i="3"/>
  <c r="G316" i="3"/>
  <c r="M316" i="3" s="1"/>
  <c r="L315" i="3"/>
  <c r="K315" i="3"/>
  <c r="H315" i="3"/>
  <c r="N315" i="3" s="1"/>
  <c r="N314" i="3"/>
  <c r="L314" i="3"/>
  <c r="K314" i="3"/>
  <c r="J314" i="3"/>
  <c r="I314" i="3"/>
  <c r="H314" i="3"/>
  <c r="G314" i="3"/>
  <c r="M314" i="3" s="1"/>
  <c r="L313" i="3"/>
  <c r="K313" i="3"/>
  <c r="J313" i="3"/>
  <c r="H313" i="3"/>
  <c r="N313" i="3" s="1"/>
  <c r="G313" i="3"/>
  <c r="M313" i="3" s="1"/>
  <c r="L312" i="3"/>
  <c r="K312" i="3"/>
  <c r="G312" i="3"/>
  <c r="M312" i="3" s="1"/>
  <c r="L311" i="3"/>
  <c r="K311" i="3"/>
  <c r="J311" i="3"/>
  <c r="G311" i="3"/>
  <c r="M311" i="3" s="1"/>
  <c r="L310" i="3"/>
  <c r="K310" i="3"/>
  <c r="G310" i="3"/>
  <c r="M310" i="3" s="1"/>
  <c r="L309" i="3"/>
  <c r="K309" i="3"/>
  <c r="J309" i="3"/>
  <c r="G309" i="3"/>
  <c r="M309" i="3" s="1"/>
  <c r="L308" i="3"/>
  <c r="K308" i="3"/>
  <c r="G308" i="3"/>
  <c r="M308" i="3" s="1"/>
  <c r="L307" i="3"/>
  <c r="K307" i="3"/>
  <c r="J307" i="3"/>
  <c r="G307" i="3"/>
  <c r="M307" i="3" s="1"/>
  <c r="L306" i="3"/>
  <c r="K306" i="3"/>
  <c r="G306" i="3"/>
  <c r="M306" i="3" s="1"/>
  <c r="L305" i="3"/>
  <c r="K305" i="3"/>
  <c r="J305" i="3"/>
  <c r="G305" i="3"/>
  <c r="M305" i="3" s="1"/>
  <c r="L304" i="3"/>
  <c r="K304" i="3"/>
  <c r="G304" i="3"/>
  <c r="M304" i="3" s="1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G302" i="3"/>
  <c r="M302" i="3" s="1"/>
  <c r="L301" i="3"/>
  <c r="K301" i="3"/>
  <c r="J301" i="3"/>
  <c r="I301" i="3"/>
  <c r="G301" i="3"/>
  <c r="M301" i="3" s="1"/>
  <c r="L300" i="3"/>
  <c r="K300" i="3"/>
  <c r="G300" i="3"/>
  <c r="L299" i="3"/>
  <c r="K299" i="3"/>
  <c r="L298" i="3"/>
  <c r="K298" i="3"/>
  <c r="I298" i="3"/>
  <c r="G298" i="3"/>
  <c r="M298" i="3" s="1"/>
  <c r="L297" i="3"/>
  <c r="K297" i="3"/>
  <c r="J297" i="3"/>
  <c r="H297" i="3"/>
  <c r="N297" i="3" s="1"/>
  <c r="G297" i="3"/>
  <c r="M297" i="3" s="1"/>
  <c r="L296" i="3"/>
  <c r="K296" i="3"/>
  <c r="J296" i="3"/>
  <c r="I296" i="3"/>
  <c r="H296" i="3"/>
  <c r="N296" i="3" s="1"/>
  <c r="G296" i="3"/>
  <c r="M296" i="3" s="1"/>
  <c r="L295" i="3"/>
  <c r="K295" i="3"/>
  <c r="G295" i="3"/>
  <c r="L294" i="3"/>
  <c r="K294" i="3"/>
  <c r="L293" i="3"/>
  <c r="K293" i="3"/>
  <c r="G293" i="3"/>
  <c r="L292" i="3"/>
  <c r="K292" i="3"/>
  <c r="I292" i="3"/>
  <c r="G292" i="3"/>
  <c r="M292" i="3" s="1"/>
  <c r="L291" i="3"/>
  <c r="K291" i="3"/>
  <c r="J291" i="3"/>
  <c r="G291" i="3"/>
  <c r="M291" i="3" s="1"/>
  <c r="L290" i="3"/>
  <c r="K290" i="3"/>
  <c r="J290" i="3"/>
  <c r="H290" i="3"/>
  <c r="N290" i="3" s="1"/>
  <c r="G290" i="3"/>
  <c r="M290" i="3" s="1"/>
  <c r="L289" i="3"/>
  <c r="K289" i="3"/>
  <c r="H289" i="3"/>
  <c r="N289" i="3" s="1"/>
  <c r="G289" i="3"/>
  <c r="M289" i="3" s="1"/>
  <c r="L288" i="3"/>
  <c r="K288" i="3"/>
  <c r="J288" i="3"/>
  <c r="G288" i="3"/>
  <c r="M288" i="3" s="1"/>
  <c r="L287" i="3"/>
  <c r="K287" i="3"/>
  <c r="G287" i="3"/>
  <c r="M287" i="3" s="1"/>
  <c r="L286" i="3"/>
  <c r="K286" i="3"/>
  <c r="J286" i="3"/>
  <c r="G286" i="3"/>
  <c r="M286" i="3" s="1"/>
  <c r="L285" i="3"/>
  <c r="K285" i="3"/>
  <c r="H285" i="3"/>
  <c r="N285" i="3" s="1"/>
  <c r="G285" i="3"/>
  <c r="M285" i="3" s="1"/>
  <c r="L284" i="3"/>
  <c r="K284" i="3"/>
  <c r="J284" i="3"/>
  <c r="G284" i="3"/>
  <c r="M284" i="3" s="1"/>
  <c r="L283" i="3"/>
  <c r="K283" i="3"/>
  <c r="G283" i="3"/>
  <c r="M283" i="3" s="1"/>
  <c r="L282" i="3"/>
  <c r="K282" i="3"/>
  <c r="J282" i="3"/>
  <c r="I282" i="3"/>
  <c r="G282" i="3"/>
  <c r="M282" i="3" s="1"/>
  <c r="L281" i="3"/>
  <c r="K281" i="3"/>
  <c r="L280" i="3"/>
  <c r="K280" i="3"/>
  <c r="I280" i="3"/>
  <c r="G280" i="3"/>
  <c r="M280" i="3" s="1"/>
  <c r="L279" i="3"/>
  <c r="K279" i="3"/>
  <c r="J279" i="3"/>
  <c r="G279" i="3"/>
  <c r="M279" i="3" s="1"/>
  <c r="L278" i="3"/>
  <c r="K278" i="3"/>
  <c r="J278" i="3"/>
  <c r="I278" i="3"/>
  <c r="L277" i="3"/>
  <c r="K277" i="3"/>
  <c r="G277" i="3"/>
  <c r="L276" i="3"/>
  <c r="K276" i="3"/>
  <c r="L275" i="3"/>
  <c r="K275" i="3"/>
  <c r="G275" i="3"/>
  <c r="L274" i="3"/>
  <c r="K274" i="3"/>
  <c r="J274" i="3"/>
  <c r="I274" i="3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I272" i="3"/>
  <c r="G272" i="3"/>
  <c r="M272" i="3" s="1"/>
  <c r="L271" i="3"/>
  <c r="K271" i="3"/>
  <c r="J271" i="3"/>
  <c r="G271" i="3"/>
  <c r="M271" i="3" s="1"/>
  <c r="L270" i="3"/>
  <c r="K270" i="3"/>
  <c r="G270" i="3"/>
  <c r="M270" i="3" s="1"/>
  <c r="L269" i="3"/>
  <c r="K269" i="3"/>
  <c r="J269" i="3"/>
  <c r="G269" i="3"/>
  <c r="M269" i="3" s="1"/>
  <c r="L268" i="3"/>
  <c r="K268" i="3"/>
  <c r="J268" i="3"/>
  <c r="I268" i="3"/>
  <c r="H268" i="3"/>
  <c r="N268" i="3" s="1"/>
  <c r="G268" i="3"/>
  <c r="M268" i="3" s="1"/>
  <c r="L267" i="3"/>
  <c r="K267" i="3"/>
  <c r="G267" i="3"/>
  <c r="L266" i="3"/>
  <c r="K266" i="3"/>
  <c r="L265" i="3"/>
  <c r="K265" i="3"/>
  <c r="G265" i="3"/>
  <c r="L264" i="3"/>
  <c r="K264" i="3"/>
  <c r="H264" i="3"/>
  <c r="N264" i="3" s="1"/>
  <c r="L263" i="3"/>
  <c r="K263" i="3"/>
  <c r="I263" i="3"/>
  <c r="G263" i="3"/>
  <c r="M263" i="3" s="1"/>
  <c r="L262" i="3"/>
  <c r="K262" i="3"/>
  <c r="J262" i="3"/>
  <c r="I262" i="3"/>
  <c r="H262" i="3"/>
  <c r="N262" i="3" s="1"/>
  <c r="G262" i="3"/>
  <c r="M262" i="3" s="1"/>
  <c r="L261" i="3"/>
  <c r="K261" i="3"/>
  <c r="L260" i="3"/>
  <c r="K260" i="3"/>
  <c r="G260" i="3"/>
  <c r="L259" i="3"/>
  <c r="K259" i="3"/>
  <c r="J259" i="3"/>
  <c r="H259" i="3"/>
  <c r="N259" i="3" s="1"/>
  <c r="G259" i="3"/>
  <c r="L258" i="3"/>
  <c r="K258" i="3"/>
  <c r="G258" i="3"/>
  <c r="L257" i="3"/>
  <c r="K257" i="3"/>
  <c r="J257" i="3"/>
  <c r="H257" i="3"/>
  <c r="N257" i="3" s="1"/>
  <c r="L256" i="3"/>
  <c r="K256" i="3"/>
  <c r="J256" i="3"/>
  <c r="H256" i="3"/>
  <c r="N256" i="3" s="1"/>
  <c r="G256" i="3"/>
  <c r="L255" i="3"/>
  <c r="K255" i="3"/>
  <c r="L254" i="3"/>
  <c r="K254" i="3"/>
  <c r="G254" i="3"/>
  <c r="L253" i="3"/>
  <c r="K253" i="3"/>
  <c r="J253" i="3"/>
  <c r="G253" i="3"/>
  <c r="L252" i="3"/>
  <c r="K252" i="3"/>
  <c r="G252" i="3"/>
  <c r="N251" i="3"/>
  <c r="L251" i="3"/>
  <c r="K251" i="3"/>
  <c r="J251" i="3"/>
  <c r="I251" i="3"/>
  <c r="H251" i="3"/>
  <c r="G251" i="3"/>
  <c r="M251" i="3" s="1"/>
  <c r="L250" i="3"/>
  <c r="K250" i="3"/>
  <c r="I250" i="3"/>
  <c r="H250" i="3"/>
  <c r="N250" i="3" s="1"/>
  <c r="G250" i="3"/>
  <c r="M250" i="3" s="1"/>
  <c r="L249" i="3"/>
  <c r="K249" i="3"/>
  <c r="G249" i="3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G246" i="3"/>
  <c r="M246" i="3" s="1"/>
  <c r="L245" i="3"/>
  <c r="K245" i="3"/>
  <c r="L244" i="3"/>
  <c r="K244" i="3"/>
  <c r="J244" i="3"/>
  <c r="G244" i="3"/>
  <c r="L243" i="3"/>
  <c r="K243" i="3"/>
  <c r="L242" i="3"/>
  <c r="K242" i="3"/>
  <c r="G242" i="3"/>
  <c r="L241" i="3"/>
  <c r="K241" i="3"/>
  <c r="I241" i="3"/>
  <c r="G241" i="3"/>
  <c r="M241" i="3" s="1"/>
  <c r="L240" i="3"/>
  <c r="K240" i="3"/>
  <c r="I240" i="3"/>
  <c r="L239" i="3"/>
  <c r="K239" i="3"/>
  <c r="J239" i="3"/>
  <c r="H239" i="3"/>
  <c r="N239" i="3" s="1"/>
  <c r="G239" i="3"/>
  <c r="L238" i="3"/>
  <c r="K238" i="3"/>
  <c r="I238" i="3"/>
  <c r="H238" i="3"/>
  <c r="N238" i="3" s="1"/>
  <c r="G238" i="3"/>
  <c r="M238" i="3" s="1"/>
  <c r="L237" i="3"/>
  <c r="K237" i="3"/>
  <c r="G237" i="3"/>
  <c r="M237" i="3" s="1"/>
  <c r="L236" i="3"/>
  <c r="K236" i="3"/>
  <c r="J236" i="3"/>
  <c r="H236" i="3"/>
  <c r="N236" i="3" s="1"/>
  <c r="G236" i="3"/>
  <c r="M236" i="3" s="1"/>
  <c r="L235" i="3"/>
  <c r="K235" i="3"/>
  <c r="G235" i="3"/>
  <c r="M235" i="3" s="1"/>
  <c r="L234" i="3"/>
  <c r="K234" i="3"/>
  <c r="J234" i="3"/>
  <c r="I234" i="3"/>
  <c r="H234" i="3"/>
  <c r="N234" i="3" s="1"/>
  <c r="G234" i="3"/>
  <c r="M234" i="3" s="1"/>
  <c r="L233" i="3"/>
  <c r="K233" i="3"/>
  <c r="J233" i="3"/>
  <c r="G233" i="3"/>
  <c r="N232" i="3"/>
  <c r="L232" i="3"/>
  <c r="K232" i="3"/>
  <c r="J232" i="3"/>
  <c r="I232" i="3"/>
  <c r="H232" i="3"/>
  <c r="G232" i="3"/>
  <c r="M232" i="3" s="1"/>
  <c r="L231" i="3"/>
  <c r="K231" i="3"/>
  <c r="J231" i="3"/>
  <c r="G231" i="3"/>
  <c r="M231" i="3" s="1"/>
  <c r="L230" i="3"/>
  <c r="K230" i="3"/>
  <c r="G230" i="3"/>
  <c r="M230" i="3" s="1"/>
  <c r="L229" i="3"/>
  <c r="K229" i="3"/>
  <c r="J229" i="3"/>
  <c r="I229" i="3"/>
  <c r="H229" i="3"/>
  <c r="N229" i="3" s="1"/>
  <c r="G229" i="3"/>
  <c r="M229" i="3" s="1"/>
  <c r="N228" i="3"/>
  <c r="L228" i="3"/>
  <c r="K228" i="3"/>
  <c r="J228" i="3"/>
  <c r="I228" i="3"/>
  <c r="H228" i="3"/>
  <c r="G228" i="3"/>
  <c r="M228" i="3" s="1"/>
  <c r="L227" i="3"/>
  <c r="K227" i="3"/>
  <c r="G227" i="3"/>
  <c r="M227" i="3" s="1"/>
  <c r="L226" i="3"/>
  <c r="K226" i="3"/>
  <c r="J226" i="3"/>
  <c r="G226" i="3"/>
  <c r="M226" i="3" s="1"/>
  <c r="L225" i="3"/>
  <c r="K225" i="3"/>
  <c r="G225" i="3"/>
  <c r="M225" i="3" s="1"/>
  <c r="L224" i="3"/>
  <c r="K224" i="3"/>
  <c r="J224" i="3"/>
  <c r="I224" i="3"/>
  <c r="G224" i="3"/>
  <c r="M224" i="3" s="1"/>
  <c r="L223" i="3"/>
  <c r="K223" i="3"/>
  <c r="L222" i="3"/>
  <c r="K222" i="3"/>
  <c r="G222" i="3"/>
  <c r="L221" i="3"/>
  <c r="K221" i="3"/>
  <c r="L220" i="3"/>
  <c r="K220" i="3"/>
  <c r="G220" i="3"/>
  <c r="L219" i="3"/>
  <c r="K219" i="3"/>
  <c r="L218" i="3"/>
  <c r="K218" i="3"/>
  <c r="G218" i="3"/>
  <c r="L217" i="3"/>
  <c r="K217" i="3"/>
  <c r="I217" i="3"/>
  <c r="H217" i="3"/>
  <c r="N217" i="3" s="1"/>
  <c r="G217" i="3"/>
  <c r="M217" i="3" s="1"/>
  <c r="L216" i="3"/>
  <c r="K216" i="3"/>
  <c r="G216" i="3"/>
  <c r="M216" i="3" s="1"/>
  <c r="L215" i="3"/>
  <c r="K215" i="3"/>
  <c r="J215" i="3"/>
  <c r="G215" i="3"/>
  <c r="M215" i="3" s="1"/>
  <c r="L214" i="3"/>
  <c r="K214" i="3"/>
  <c r="J214" i="3"/>
  <c r="G214" i="3"/>
  <c r="M214" i="3" s="1"/>
  <c r="L213" i="3"/>
  <c r="K213" i="3"/>
  <c r="J213" i="3"/>
  <c r="I213" i="3"/>
  <c r="G213" i="3"/>
  <c r="M213" i="3" s="1"/>
  <c r="L212" i="3"/>
  <c r="K212" i="3"/>
  <c r="J212" i="3"/>
  <c r="I212" i="3"/>
  <c r="H212" i="3"/>
  <c r="N212" i="3" s="1"/>
  <c r="G212" i="3"/>
  <c r="M212" i="3" s="1"/>
  <c r="L211" i="3"/>
  <c r="K211" i="3"/>
  <c r="G211" i="3"/>
  <c r="M211" i="3" s="1"/>
  <c r="L210" i="3"/>
  <c r="K210" i="3"/>
  <c r="J210" i="3"/>
  <c r="G210" i="3"/>
  <c r="M210" i="3" s="1"/>
  <c r="L209" i="3"/>
  <c r="K209" i="3"/>
  <c r="G209" i="3"/>
  <c r="M209" i="3" s="1"/>
  <c r="L208" i="3"/>
  <c r="K208" i="3"/>
  <c r="J208" i="3"/>
  <c r="H208" i="3"/>
  <c r="N208" i="3" s="1"/>
  <c r="G208" i="3"/>
  <c r="M208" i="3" s="1"/>
  <c r="L207" i="3"/>
  <c r="K207" i="3"/>
  <c r="G207" i="3"/>
  <c r="M207" i="3" s="1"/>
  <c r="L206" i="3"/>
  <c r="K206" i="3"/>
  <c r="J206" i="3"/>
  <c r="I206" i="3"/>
  <c r="G206" i="3"/>
  <c r="M206" i="3" s="1"/>
  <c r="L205" i="3"/>
  <c r="K205" i="3"/>
  <c r="J205" i="3"/>
  <c r="I205" i="3"/>
  <c r="G205" i="3"/>
  <c r="M205" i="3" s="1"/>
  <c r="L204" i="3"/>
  <c r="K204" i="3"/>
  <c r="G204" i="3"/>
  <c r="M204" i="3" s="1"/>
  <c r="L203" i="3"/>
  <c r="K203" i="3"/>
  <c r="J203" i="3"/>
  <c r="G203" i="3"/>
  <c r="M203" i="3" s="1"/>
  <c r="L202" i="3"/>
  <c r="K202" i="3"/>
  <c r="G202" i="3"/>
  <c r="M202" i="3" s="1"/>
  <c r="L201" i="3"/>
  <c r="K201" i="3"/>
  <c r="J201" i="3"/>
  <c r="G201" i="3"/>
  <c r="M201" i="3" s="1"/>
  <c r="L200" i="3"/>
  <c r="K200" i="3"/>
  <c r="H200" i="3"/>
  <c r="N200" i="3" s="1"/>
  <c r="G200" i="3"/>
  <c r="M200" i="3" s="1"/>
  <c r="L199" i="3"/>
  <c r="K199" i="3"/>
  <c r="J199" i="3"/>
  <c r="G199" i="3"/>
  <c r="M199" i="3" s="1"/>
  <c r="L198" i="3"/>
  <c r="K198" i="3"/>
  <c r="J198" i="3"/>
  <c r="G198" i="3"/>
  <c r="M198" i="3" s="1"/>
  <c r="L197" i="3"/>
  <c r="K197" i="3"/>
  <c r="J197" i="3"/>
  <c r="G197" i="3"/>
  <c r="M197" i="3" s="1"/>
  <c r="L196" i="3"/>
  <c r="K196" i="3"/>
  <c r="G196" i="3"/>
  <c r="M196" i="3" s="1"/>
  <c r="L195" i="3"/>
  <c r="K195" i="3"/>
  <c r="J195" i="3"/>
  <c r="G195" i="3"/>
  <c r="M195" i="3" s="1"/>
  <c r="L194" i="3"/>
  <c r="K194" i="3"/>
  <c r="G194" i="3"/>
  <c r="M194" i="3" s="1"/>
  <c r="L193" i="3"/>
  <c r="K193" i="3"/>
  <c r="J193" i="3"/>
  <c r="G193" i="3"/>
  <c r="M193" i="3" s="1"/>
  <c r="L192" i="3"/>
  <c r="K192" i="3"/>
  <c r="I192" i="3"/>
  <c r="G192" i="3"/>
  <c r="M192" i="3" s="1"/>
  <c r="L191" i="3"/>
  <c r="K191" i="3"/>
  <c r="G191" i="3"/>
  <c r="L190" i="3"/>
  <c r="K190" i="3"/>
  <c r="J190" i="3"/>
  <c r="G190" i="3"/>
  <c r="L189" i="3"/>
  <c r="K189" i="3"/>
  <c r="G189" i="3"/>
  <c r="K188" i="3"/>
  <c r="F188" i="3"/>
  <c r="J362" i="3" s="1"/>
  <c r="E188" i="3"/>
  <c r="I363" i="3" s="1"/>
  <c r="D188" i="3"/>
  <c r="H348" i="3" s="1"/>
  <c r="N348" i="3" s="1"/>
  <c r="C188" i="3"/>
  <c r="G347" i="3" s="1"/>
  <c r="M347" i="3" s="1"/>
  <c r="N180" i="3"/>
  <c r="L180" i="3"/>
  <c r="K180" i="3"/>
  <c r="J180" i="3"/>
  <c r="I180" i="3"/>
  <c r="H180" i="3"/>
  <c r="G180" i="3"/>
  <c r="M180" i="3" s="1"/>
  <c r="L179" i="3"/>
  <c r="K179" i="3"/>
  <c r="J179" i="3"/>
  <c r="I179" i="3"/>
  <c r="H179" i="3"/>
  <c r="N179" i="3" s="1"/>
  <c r="G179" i="3"/>
  <c r="M179" i="3" s="1"/>
  <c r="L178" i="3"/>
  <c r="K178" i="3"/>
  <c r="L177" i="3"/>
  <c r="K177" i="3"/>
  <c r="G177" i="3"/>
  <c r="L176" i="3"/>
  <c r="K176" i="3"/>
  <c r="I176" i="3"/>
  <c r="G176" i="3"/>
  <c r="M176" i="3" s="1"/>
  <c r="L175" i="3"/>
  <c r="K175" i="3"/>
  <c r="I175" i="3"/>
  <c r="G175" i="3"/>
  <c r="M175" i="3" s="1"/>
  <c r="L174" i="3"/>
  <c r="K174" i="3"/>
  <c r="G174" i="3"/>
  <c r="L173" i="3"/>
  <c r="K173" i="3"/>
  <c r="J173" i="3"/>
  <c r="L172" i="3"/>
  <c r="K172" i="3"/>
  <c r="G172" i="3"/>
  <c r="L171" i="3"/>
  <c r="K171" i="3"/>
  <c r="L170" i="3"/>
  <c r="K170" i="3"/>
  <c r="G170" i="3"/>
  <c r="L169" i="3"/>
  <c r="K169" i="3"/>
  <c r="L168" i="3"/>
  <c r="K168" i="3"/>
  <c r="G168" i="3"/>
  <c r="L167" i="3"/>
  <c r="K167" i="3"/>
  <c r="G167" i="3"/>
  <c r="L166" i="3"/>
  <c r="K166" i="3"/>
  <c r="G166" i="3"/>
  <c r="L165" i="3"/>
  <c r="K165" i="3"/>
  <c r="L164" i="3"/>
  <c r="K164" i="3"/>
  <c r="J164" i="3"/>
  <c r="G164" i="3"/>
  <c r="L163" i="3"/>
  <c r="K163" i="3"/>
  <c r="J163" i="3"/>
  <c r="I163" i="3"/>
  <c r="H163" i="3"/>
  <c r="N163" i="3" s="1"/>
  <c r="G163" i="3"/>
  <c r="M163" i="3" s="1"/>
  <c r="L162" i="3"/>
  <c r="K162" i="3"/>
  <c r="I162" i="3"/>
  <c r="G162" i="3"/>
  <c r="M162" i="3" s="1"/>
  <c r="L161" i="3"/>
  <c r="K161" i="3"/>
  <c r="G161" i="3"/>
  <c r="L160" i="3"/>
  <c r="K160" i="3"/>
  <c r="I160" i="3"/>
  <c r="G160" i="3"/>
  <c r="M160" i="3" s="1"/>
  <c r="L159" i="3"/>
  <c r="K159" i="3"/>
  <c r="J159" i="3"/>
  <c r="H159" i="3"/>
  <c r="N159" i="3" s="1"/>
  <c r="G159" i="3"/>
  <c r="M159" i="3" s="1"/>
  <c r="L158" i="3"/>
  <c r="K158" i="3"/>
  <c r="J158" i="3"/>
  <c r="G158" i="3"/>
  <c r="M158" i="3" s="1"/>
  <c r="L157" i="3"/>
  <c r="K157" i="3"/>
  <c r="G157" i="3"/>
  <c r="M157" i="3" s="1"/>
  <c r="L156" i="3"/>
  <c r="K156" i="3"/>
  <c r="J156" i="3"/>
  <c r="G156" i="3"/>
  <c r="M156" i="3" s="1"/>
  <c r="L155" i="3"/>
  <c r="K155" i="3"/>
  <c r="G155" i="3"/>
  <c r="M155" i="3" s="1"/>
  <c r="L154" i="3"/>
  <c r="K154" i="3"/>
  <c r="J154" i="3"/>
  <c r="G154" i="3"/>
  <c r="M154" i="3" s="1"/>
  <c r="L153" i="3"/>
  <c r="K153" i="3"/>
  <c r="G153" i="3"/>
  <c r="M153" i="3" s="1"/>
  <c r="L152" i="3"/>
  <c r="K152" i="3"/>
  <c r="J152" i="3"/>
  <c r="G152" i="3"/>
  <c r="M152" i="3" s="1"/>
  <c r="L151" i="3"/>
  <c r="K151" i="3"/>
  <c r="I151" i="3"/>
  <c r="H151" i="3"/>
  <c r="N151" i="3" s="1"/>
  <c r="G151" i="3"/>
  <c r="M151" i="3" s="1"/>
  <c r="L150" i="3"/>
  <c r="K150" i="3"/>
  <c r="G150" i="3"/>
  <c r="L149" i="3"/>
  <c r="K149" i="3"/>
  <c r="L148" i="3"/>
  <c r="K148" i="3"/>
  <c r="G148" i="3"/>
  <c r="L147" i="3"/>
  <c r="K147" i="3"/>
  <c r="L146" i="3"/>
  <c r="K146" i="3"/>
  <c r="G146" i="3"/>
  <c r="L145" i="3"/>
  <c r="K145" i="3"/>
  <c r="L144" i="3"/>
  <c r="K144" i="3"/>
  <c r="G144" i="3"/>
  <c r="L143" i="3"/>
  <c r="K143" i="3"/>
  <c r="I143" i="3"/>
  <c r="H143" i="3"/>
  <c r="N143" i="3" s="1"/>
  <c r="G143" i="3"/>
  <c r="M143" i="3" s="1"/>
  <c r="L142" i="3"/>
  <c r="K142" i="3"/>
  <c r="G142" i="3"/>
  <c r="M142" i="3" s="1"/>
  <c r="L141" i="3"/>
  <c r="K141" i="3"/>
  <c r="J141" i="3"/>
  <c r="G141" i="3"/>
  <c r="M141" i="3" s="1"/>
  <c r="L140" i="3"/>
  <c r="K140" i="3"/>
  <c r="J140" i="3"/>
  <c r="I140" i="3"/>
  <c r="H140" i="3"/>
  <c r="N140" i="3" s="1"/>
  <c r="G140" i="3"/>
  <c r="M140" i="3" s="1"/>
  <c r="L139" i="3"/>
  <c r="K139" i="3"/>
  <c r="G139" i="3"/>
  <c r="L138" i="3"/>
  <c r="K138" i="3"/>
  <c r="G138" i="3"/>
  <c r="L137" i="3"/>
  <c r="K137" i="3"/>
  <c r="G137" i="3"/>
  <c r="L136" i="3"/>
  <c r="K136" i="3"/>
  <c r="J136" i="3"/>
  <c r="H136" i="3"/>
  <c r="N136" i="3" s="1"/>
  <c r="G136" i="3"/>
  <c r="L135" i="3"/>
  <c r="K135" i="3"/>
  <c r="G135" i="3"/>
  <c r="L134" i="3"/>
  <c r="K134" i="3"/>
  <c r="J134" i="3"/>
  <c r="H134" i="3"/>
  <c r="N134" i="3" s="1"/>
  <c r="L133" i="3"/>
  <c r="K133" i="3"/>
  <c r="G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N130" i="3" s="1"/>
  <c r="G130" i="3"/>
  <c r="M130" i="3" s="1"/>
  <c r="L129" i="3"/>
  <c r="K129" i="3"/>
  <c r="L128" i="3"/>
  <c r="K128" i="3"/>
  <c r="G128" i="3"/>
  <c r="L127" i="3"/>
  <c r="K127" i="3"/>
  <c r="L126" i="3"/>
  <c r="K126" i="3"/>
  <c r="G126" i="3"/>
  <c r="L125" i="3"/>
  <c r="K125" i="3"/>
  <c r="L124" i="3"/>
  <c r="K124" i="3"/>
  <c r="G124" i="3"/>
  <c r="L123" i="3"/>
  <c r="K123" i="3"/>
  <c r="L122" i="3"/>
  <c r="K122" i="3"/>
  <c r="G122" i="3"/>
  <c r="L121" i="3"/>
  <c r="K121" i="3"/>
  <c r="L120" i="3"/>
  <c r="K120" i="3"/>
  <c r="J120" i="3"/>
  <c r="G120" i="3"/>
  <c r="L119" i="3"/>
  <c r="K119" i="3"/>
  <c r="G119" i="3"/>
  <c r="L118" i="3"/>
  <c r="K118" i="3"/>
  <c r="G118" i="3"/>
  <c r="L117" i="3"/>
  <c r="K117" i="3"/>
  <c r="I117" i="3"/>
  <c r="G117" i="3"/>
  <c r="M117" i="3" s="1"/>
  <c r="L116" i="3"/>
  <c r="K116" i="3"/>
  <c r="G116" i="3"/>
  <c r="M116" i="3" s="1"/>
  <c r="L115" i="3"/>
  <c r="K115" i="3"/>
  <c r="J115" i="3"/>
  <c r="G115" i="3"/>
  <c r="M115" i="3" s="1"/>
  <c r="L114" i="3"/>
  <c r="K114" i="3"/>
  <c r="G114" i="3"/>
  <c r="M114" i="3" s="1"/>
  <c r="L113" i="3"/>
  <c r="K113" i="3"/>
  <c r="J113" i="3"/>
  <c r="G113" i="3"/>
  <c r="M113" i="3" s="1"/>
  <c r="L112" i="3"/>
  <c r="K112" i="3"/>
  <c r="I112" i="3"/>
  <c r="L111" i="3"/>
  <c r="K111" i="3"/>
  <c r="G111" i="3"/>
  <c r="N110" i="3"/>
  <c r="L110" i="3"/>
  <c r="K110" i="3"/>
  <c r="J110" i="3"/>
  <c r="I110" i="3"/>
  <c r="H110" i="3"/>
  <c r="G110" i="3"/>
  <c r="M110" i="3" s="1"/>
  <c r="L109" i="3"/>
  <c r="K109" i="3"/>
  <c r="G109" i="3"/>
  <c r="M109" i="3" s="1"/>
  <c r="L108" i="3"/>
  <c r="K108" i="3"/>
  <c r="J108" i="3"/>
  <c r="G108" i="3"/>
  <c r="M108" i="3" s="1"/>
  <c r="L107" i="3"/>
  <c r="K107" i="3"/>
  <c r="G107" i="3"/>
  <c r="M107" i="3" s="1"/>
  <c r="L106" i="3"/>
  <c r="K106" i="3"/>
  <c r="J106" i="3"/>
  <c r="G106" i="3"/>
  <c r="M106" i="3" s="1"/>
  <c r="L105" i="3"/>
  <c r="K105" i="3"/>
  <c r="G105" i="3"/>
  <c r="M105" i="3" s="1"/>
  <c r="L104" i="3"/>
  <c r="K104" i="3"/>
  <c r="J104" i="3"/>
  <c r="G104" i="3"/>
  <c r="M104" i="3" s="1"/>
  <c r="L103" i="3"/>
  <c r="K103" i="3"/>
  <c r="G103" i="3"/>
  <c r="M103" i="3" s="1"/>
  <c r="L102" i="3"/>
  <c r="K102" i="3"/>
  <c r="J102" i="3"/>
  <c r="H102" i="3"/>
  <c r="N102" i="3" s="1"/>
  <c r="G102" i="3"/>
  <c r="M102" i="3" s="1"/>
  <c r="L101" i="3"/>
  <c r="K101" i="3"/>
  <c r="G101" i="3"/>
  <c r="M101" i="3" s="1"/>
  <c r="L100" i="3"/>
  <c r="K100" i="3"/>
  <c r="J100" i="3"/>
  <c r="G100" i="3"/>
  <c r="M100" i="3" s="1"/>
  <c r="L99" i="3"/>
  <c r="K99" i="3"/>
  <c r="G99" i="3"/>
  <c r="M99" i="3" s="1"/>
  <c r="L98" i="3"/>
  <c r="K98" i="3"/>
  <c r="J98" i="3"/>
  <c r="G98" i="3"/>
  <c r="M98" i="3" s="1"/>
  <c r="L97" i="3"/>
  <c r="K97" i="3"/>
  <c r="G97" i="3"/>
  <c r="M97" i="3" s="1"/>
  <c r="L96" i="3"/>
  <c r="K96" i="3"/>
  <c r="J96" i="3"/>
  <c r="I96" i="3"/>
  <c r="H96" i="3"/>
  <c r="N96" i="3" s="1"/>
  <c r="G96" i="3"/>
  <c r="M96" i="3" s="1"/>
  <c r="L95" i="3"/>
  <c r="K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G93" i="3"/>
  <c r="L92" i="3"/>
  <c r="K92" i="3"/>
  <c r="L91" i="3"/>
  <c r="K91" i="3"/>
  <c r="I91" i="3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L88" i="3"/>
  <c r="K88" i="3"/>
  <c r="G88" i="3"/>
  <c r="L87" i="3"/>
  <c r="K87" i="3"/>
  <c r="J87" i="3"/>
  <c r="H87" i="3"/>
  <c r="N87" i="3" s="1"/>
  <c r="G87" i="3"/>
  <c r="L86" i="3"/>
  <c r="K86" i="3"/>
  <c r="G86" i="3"/>
  <c r="L85" i="3"/>
  <c r="K85" i="3"/>
  <c r="L84" i="3"/>
  <c r="K84" i="3"/>
  <c r="G84" i="3"/>
  <c r="L83" i="3"/>
  <c r="K83" i="3"/>
  <c r="L82" i="3"/>
  <c r="K82" i="3"/>
  <c r="G82" i="3"/>
  <c r="K81" i="3"/>
  <c r="F81" i="3"/>
  <c r="J175" i="3" s="1"/>
  <c r="E81" i="3"/>
  <c r="I178" i="3" s="1"/>
  <c r="D81" i="3"/>
  <c r="H177" i="3" s="1"/>
  <c r="N177" i="3" s="1"/>
  <c r="C81" i="3"/>
  <c r="G178" i="3" s="1"/>
  <c r="M178" i="3" s="1"/>
  <c r="L73" i="3"/>
  <c r="K73" i="3"/>
  <c r="H73" i="3"/>
  <c r="N73" i="3" s="1"/>
  <c r="L72" i="3"/>
  <c r="K72" i="3"/>
  <c r="H72" i="3"/>
  <c r="N72" i="3" s="1"/>
  <c r="L71" i="3"/>
  <c r="K71" i="3"/>
  <c r="I71" i="3"/>
  <c r="H71" i="3"/>
  <c r="N71" i="3" s="1"/>
  <c r="G71" i="3"/>
  <c r="M71" i="3" s="1"/>
  <c r="L70" i="3"/>
  <c r="K70" i="3"/>
  <c r="J70" i="3"/>
  <c r="L69" i="3"/>
  <c r="K69" i="3"/>
  <c r="J69" i="3"/>
  <c r="I69" i="3"/>
  <c r="H69" i="3"/>
  <c r="N69" i="3" s="1"/>
  <c r="L68" i="3"/>
  <c r="K68" i="3"/>
  <c r="J68" i="3"/>
  <c r="I68" i="3"/>
  <c r="H68" i="3"/>
  <c r="N68" i="3" s="1"/>
  <c r="G68" i="3"/>
  <c r="L67" i="3"/>
  <c r="K67" i="3"/>
  <c r="J67" i="3"/>
  <c r="L66" i="3"/>
  <c r="K66" i="3"/>
  <c r="J66" i="3"/>
  <c r="I66" i="3"/>
  <c r="H66" i="3"/>
  <c r="N66" i="3" s="1"/>
  <c r="G66" i="3"/>
  <c r="M66" i="3" s="1"/>
  <c r="L65" i="3"/>
  <c r="K65" i="3"/>
  <c r="H65" i="3"/>
  <c r="N65" i="3" s="1"/>
  <c r="L64" i="3"/>
  <c r="K64" i="3"/>
  <c r="H64" i="3"/>
  <c r="N64" i="3" s="1"/>
  <c r="N63" i="3"/>
  <c r="L63" i="3"/>
  <c r="K63" i="3"/>
  <c r="J63" i="3"/>
  <c r="I63" i="3"/>
  <c r="H63" i="3"/>
  <c r="G63" i="3"/>
  <c r="M63" i="3" s="1"/>
  <c r="L62" i="3"/>
  <c r="K62" i="3"/>
  <c r="J62" i="3"/>
  <c r="H62" i="3"/>
  <c r="N62" i="3" s="1"/>
  <c r="L61" i="3"/>
  <c r="K61" i="3"/>
  <c r="J61" i="3"/>
  <c r="H61" i="3"/>
  <c r="N61" i="3" s="1"/>
  <c r="G61" i="3"/>
  <c r="M61" i="3" s="1"/>
  <c r="L60" i="3"/>
  <c r="K60" i="3"/>
  <c r="J60" i="3"/>
  <c r="I60" i="3"/>
  <c r="H60" i="3"/>
  <c r="N60" i="3" s="1"/>
  <c r="G60" i="3"/>
  <c r="M60" i="3" s="1"/>
  <c r="L59" i="3"/>
  <c r="K59" i="3"/>
  <c r="I59" i="3"/>
  <c r="H59" i="3"/>
  <c r="N59" i="3" s="1"/>
  <c r="L58" i="3"/>
  <c r="K58" i="3"/>
  <c r="J58" i="3"/>
  <c r="I58" i="3"/>
  <c r="H58" i="3"/>
  <c r="N58" i="3" s="1"/>
  <c r="L57" i="3"/>
  <c r="K57" i="3"/>
  <c r="H57" i="3"/>
  <c r="N57" i="3" s="1"/>
  <c r="L56" i="3"/>
  <c r="K56" i="3"/>
  <c r="J56" i="3"/>
  <c r="H56" i="3"/>
  <c r="N56" i="3" s="1"/>
  <c r="L55" i="3"/>
  <c r="K55" i="3"/>
  <c r="H55" i="3"/>
  <c r="N55" i="3" s="1"/>
  <c r="G55" i="3"/>
  <c r="L54" i="3"/>
  <c r="K54" i="3"/>
  <c r="H54" i="3"/>
  <c r="N54" i="3" s="1"/>
  <c r="L53" i="3"/>
  <c r="K53" i="3"/>
  <c r="H53" i="3"/>
  <c r="N53" i="3" s="1"/>
  <c r="L52" i="3"/>
  <c r="K52" i="3"/>
  <c r="H52" i="3"/>
  <c r="N52" i="3" s="1"/>
  <c r="L51" i="3"/>
  <c r="K51" i="3"/>
  <c r="I51" i="3"/>
  <c r="H51" i="3"/>
  <c r="N51" i="3" s="1"/>
  <c r="G51" i="3"/>
  <c r="M51" i="3" s="1"/>
  <c r="L50" i="3"/>
  <c r="K50" i="3"/>
  <c r="J50" i="3"/>
  <c r="I50" i="3"/>
  <c r="H50" i="3"/>
  <c r="N50" i="3" s="1"/>
  <c r="G50" i="3"/>
  <c r="M50" i="3" s="1"/>
  <c r="L49" i="3"/>
  <c r="K49" i="3"/>
  <c r="J49" i="3"/>
  <c r="H49" i="3"/>
  <c r="N49" i="3" s="1"/>
  <c r="G49" i="3"/>
  <c r="L48" i="3"/>
  <c r="K48" i="3"/>
  <c r="J48" i="3"/>
  <c r="H48" i="3"/>
  <c r="N48" i="3" s="1"/>
  <c r="L47" i="3"/>
  <c r="K47" i="3"/>
  <c r="H47" i="3"/>
  <c r="N47" i="3" s="1"/>
  <c r="L46" i="3"/>
  <c r="K46" i="3"/>
  <c r="J46" i="3"/>
  <c r="H46" i="3"/>
  <c r="N46" i="3" s="1"/>
  <c r="G46" i="3"/>
  <c r="L45" i="3"/>
  <c r="K45" i="3"/>
  <c r="I45" i="3"/>
  <c r="H45" i="3"/>
  <c r="N45" i="3" s="1"/>
  <c r="G45" i="3"/>
  <c r="M45" i="3" s="1"/>
  <c r="L44" i="3"/>
  <c r="K44" i="3"/>
  <c r="J44" i="3"/>
  <c r="I44" i="3"/>
  <c r="H44" i="3"/>
  <c r="N44" i="3" s="1"/>
  <c r="N43" i="3"/>
  <c r="L43" i="3"/>
  <c r="K43" i="3"/>
  <c r="J43" i="3"/>
  <c r="I43" i="3"/>
  <c r="H43" i="3"/>
  <c r="G43" i="3"/>
  <c r="L42" i="3"/>
  <c r="K42" i="3"/>
  <c r="J42" i="3"/>
  <c r="H42" i="3"/>
  <c r="N42" i="3" s="1"/>
  <c r="L41" i="3"/>
  <c r="K41" i="3"/>
  <c r="J41" i="3"/>
  <c r="I41" i="3"/>
  <c r="H41" i="3"/>
  <c r="N41" i="3" s="1"/>
  <c r="L40" i="3"/>
  <c r="K40" i="3"/>
  <c r="H40" i="3"/>
  <c r="N40" i="3" s="1"/>
  <c r="G40" i="3"/>
  <c r="L39" i="3"/>
  <c r="K39" i="3"/>
  <c r="H39" i="3"/>
  <c r="N39" i="3" s="1"/>
  <c r="L38" i="3"/>
  <c r="K38" i="3"/>
  <c r="I38" i="3"/>
  <c r="H38" i="3"/>
  <c r="N38" i="3" s="1"/>
  <c r="G38" i="3"/>
  <c r="M38" i="3" s="1"/>
  <c r="L37" i="3"/>
  <c r="K37" i="3"/>
  <c r="J37" i="3"/>
  <c r="G37" i="3"/>
  <c r="M37" i="3" s="1"/>
  <c r="L36" i="3"/>
  <c r="K36" i="3"/>
  <c r="J36" i="3"/>
  <c r="H36" i="3"/>
  <c r="N36" i="3" s="1"/>
  <c r="G36" i="3"/>
  <c r="M36" i="3" s="1"/>
  <c r="L35" i="3"/>
  <c r="K35" i="3"/>
  <c r="J35" i="3"/>
  <c r="L34" i="3"/>
  <c r="K34" i="3"/>
  <c r="J34" i="3"/>
  <c r="H34" i="3"/>
  <c r="N34" i="3" s="1"/>
  <c r="G34" i="3"/>
  <c r="M34" i="3" s="1"/>
  <c r="L33" i="3"/>
  <c r="K33" i="3"/>
  <c r="J33" i="3"/>
  <c r="L32" i="3"/>
  <c r="K32" i="3"/>
  <c r="J32" i="3"/>
  <c r="H32" i="3"/>
  <c r="N32" i="3" s="1"/>
  <c r="G32" i="3"/>
  <c r="M32" i="3" s="1"/>
  <c r="L31" i="3"/>
  <c r="K31" i="3"/>
  <c r="J31" i="3"/>
  <c r="L30" i="3"/>
  <c r="K30" i="3"/>
  <c r="J30" i="3"/>
  <c r="H30" i="3"/>
  <c r="N30" i="3" s="1"/>
  <c r="G30" i="3"/>
  <c r="M30" i="3" s="1"/>
  <c r="L29" i="3"/>
  <c r="K29" i="3"/>
  <c r="J29" i="3"/>
  <c r="H29" i="3"/>
  <c r="N29" i="3" s="1"/>
  <c r="L28" i="3"/>
  <c r="K28" i="3"/>
  <c r="J28" i="3"/>
  <c r="H28" i="3"/>
  <c r="N28" i="3" s="1"/>
  <c r="G28" i="3"/>
  <c r="M28" i="3" s="1"/>
  <c r="L27" i="3"/>
  <c r="K27" i="3"/>
  <c r="J27" i="3"/>
  <c r="H27" i="3"/>
  <c r="N27" i="3" s="1"/>
  <c r="G27" i="3"/>
  <c r="M27" i="3" s="1"/>
  <c r="L26" i="3"/>
  <c r="K26" i="3"/>
  <c r="J26" i="3"/>
  <c r="H26" i="3"/>
  <c r="N26" i="3" s="1"/>
  <c r="G26" i="3"/>
  <c r="M26" i="3" s="1"/>
  <c r="L25" i="3"/>
  <c r="K25" i="3"/>
  <c r="J25" i="3"/>
  <c r="I25" i="3"/>
  <c r="H25" i="3"/>
  <c r="N25" i="3" s="1"/>
  <c r="G25" i="3"/>
  <c r="M25" i="3" s="1"/>
  <c r="L24" i="3"/>
  <c r="K24" i="3"/>
  <c r="H24" i="3"/>
  <c r="N24" i="3" s="1"/>
  <c r="L23" i="3"/>
  <c r="K23" i="3"/>
  <c r="J23" i="3"/>
  <c r="I23" i="3"/>
  <c r="H23" i="3"/>
  <c r="N23" i="3" s="1"/>
  <c r="G23" i="3"/>
  <c r="M23" i="3" s="1"/>
  <c r="L22" i="3"/>
  <c r="J22" i="3"/>
  <c r="F22" i="3"/>
  <c r="J72" i="3" s="1"/>
  <c r="E22" i="3"/>
  <c r="I73" i="3" s="1"/>
  <c r="D22" i="3"/>
  <c r="H70" i="3" s="1"/>
  <c r="N70" i="3" s="1"/>
  <c r="C22" i="3"/>
  <c r="G70" i="3" s="1"/>
  <c r="M70" i="3" s="1"/>
  <c r="E14" i="3"/>
  <c r="D14" i="3"/>
  <c r="C14" i="3"/>
  <c r="F13" i="3"/>
  <c r="E13" i="3"/>
  <c r="E12" i="3"/>
  <c r="C12" i="3"/>
  <c r="E11" i="3"/>
  <c r="C11" i="3"/>
  <c r="E10" i="3"/>
  <c r="D10" i="3"/>
  <c r="C10" i="3"/>
  <c r="E9" i="3"/>
  <c r="L640" i="2"/>
  <c r="K640" i="2"/>
  <c r="J640" i="2"/>
  <c r="I640" i="2"/>
  <c r="H640" i="2"/>
  <c r="N640" i="2" s="1"/>
  <c r="G640" i="2"/>
  <c r="M640" i="2" s="1"/>
  <c r="L639" i="2"/>
  <c r="K639" i="2"/>
  <c r="I639" i="2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N635" i="2"/>
  <c r="L635" i="2"/>
  <c r="K635" i="2"/>
  <c r="J635" i="2"/>
  <c r="I635" i="2"/>
  <c r="H635" i="2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H631" i="2"/>
  <c r="N631" i="2" s="1"/>
  <c r="G631" i="2"/>
  <c r="L630" i="2"/>
  <c r="K630" i="2"/>
  <c r="J630" i="2"/>
  <c r="H630" i="2"/>
  <c r="N630" i="2" s="1"/>
  <c r="L629" i="2"/>
  <c r="K629" i="2"/>
  <c r="J629" i="2"/>
  <c r="I629" i="2"/>
  <c r="G629" i="2"/>
  <c r="M629" i="2" s="1"/>
  <c r="L628" i="2"/>
  <c r="K628" i="2"/>
  <c r="J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N626" i="2"/>
  <c r="L626" i="2"/>
  <c r="K626" i="2"/>
  <c r="J626" i="2"/>
  <c r="I626" i="2"/>
  <c r="H626" i="2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I623" i="2"/>
  <c r="H623" i="2"/>
  <c r="N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H621" i="2"/>
  <c r="N621" i="2" s="1"/>
  <c r="G621" i="2"/>
  <c r="M621" i="2" s="1"/>
  <c r="L620" i="2"/>
  <c r="K620" i="2"/>
  <c r="J620" i="2"/>
  <c r="I620" i="2"/>
  <c r="H620" i="2"/>
  <c r="N620" i="2" s="1"/>
  <c r="L619" i="2"/>
  <c r="K619" i="2"/>
  <c r="H619" i="2"/>
  <c r="N619" i="2" s="1"/>
  <c r="G619" i="2"/>
  <c r="N618" i="2"/>
  <c r="L618" i="2"/>
  <c r="K618" i="2"/>
  <c r="J618" i="2"/>
  <c r="I618" i="2"/>
  <c r="H618" i="2"/>
  <c r="G618" i="2"/>
  <c r="M618" i="2" s="1"/>
  <c r="L617" i="2"/>
  <c r="K617" i="2"/>
  <c r="J617" i="2"/>
  <c r="H617" i="2"/>
  <c r="N617" i="2" s="1"/>
  <c r="G617" i="2"/>
  <c r="M617" i="2" s="1"/>
  <c r="L616" i="2"/>
  <c r="K616" i="2"/>
  <c r="J616" i="2"/>
  <c r="H616" i="2"/>
  <c r="N616" i="2" s="1"/>
  <c r="L615" i="2"/>
  <c r="K615" i="2"/>
  <c r="J615" i="2"/>
  <c r="L614" i="2"/>
  <c r="K614" i="2"/>
  <c r="J614" i="2"/>
  <c r="I614" i="2"/>
  <c r="H614" i="2"/>
  <c r="N614" i="2" s="1"/>
  <c r="G614" i="2"/>
  <c r="M614" i="2" s="1"/>
  <c r="L613" i="2"/>
  <c r="K613" i="2"/>
  <c r="J613" i="2"/>
  <c r="I613" i="2"/>
  <c r="H613" i="2"/>
  <c r="N613" i="2" s="1"/>
  <c r="G613" i="2"/>
  <c r="M613" i="2" s="1"/>
  <c r="L612" i="2"/>
  <c r="J612" i="2"/>
  <c r="F612" i="2"/>
  <c r="J639" i="2" s="1"/>
  <c r="E612" i="2"/>
  <c r="I631" i="2" s="1"/>
  <c r="D612" i="2"/>
  <c r="H639" i="2" s="1"/>
  <c r="N639" i="2" s="1"/>
  <c r="C612" i="2"/>
  <c r="G616" i="2" s="1"/>
  <c r="M616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J594" i="2"/>
  <c r="I594" i="2"/>
  <c r="H594" i="2"/>
  <c r="N594" i="2" s="1"/>
  <c r="G594" i="2"/>
  <c r="M594" i="2" s="1"/>
  <c r="N593" i="2"/>
  <c r="L593" i="2"/>
  <c r="K593" i="2"/>
  <c r="J593" i="2"/>
  <c r="I593" i="2"/>
  <c r="H593" i="2"/>
  <c r="G593" i="2"/>
  <c r="L592" i="2"/>
  <c r="K592" i="2"/>
  <c r="J592" i="2"/>
  <c r="I592" i="2"/>
  <c r="H592" i="2"/>
  <c r="N592" i="2" s="1"/>
  <c r="G592" i="2"/>
  <c r="M592" i="2" s="1"/>
  <c r="N591" i="2"/>
  <c r="L591" i="2"/>
  <c r="K591" i="2"/>
  <c r="J591" i="2"/>
  <c r="I591" i="2"/>
  <c r="H591" i="2"/>
  <c r="G591" i="2"/>
  <c r="M591" i="2" s="1"/>
  <c r="L590" i="2"/>
  <c r="K590" i="2"/>
  <c r="J590" i="2"/>
  <c r="I590" i="2"/>
  <c r="H590" i="2"/>
  <c r="N590" i="2" s="1"/>
  <c r="G590" i="2"/>
  <c r="M590" i="2" s="1"/>
  <c r="L589" i="2"/>
  <c r="K589" i="2"/>
  <c r="J589" i="2"/>
  <c r="I589" i="2"/>
  <c r="H589" i="2"/>
  <c r="N589" i="2" s="1"/>
  <c r="G589" i="2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N585" i="2"/>
  <c r="L585" i="2"/>
  <c r="K585" i="2"/>
  <c r="J585" i="2"/>
  <c r="I585" i="2"/>
  <c r="H585" i="2"/>
  <c r="G585" i="2"/>
  <c r="L584" i="2"/>
  <c r="K584" i="2"/>
  <c r="J584" i="2"/>
  <c r="I584" i="2"/>
  <c r="H584" i="2"/>
  <c r="N584" i="2" s="1"/>
  <c r="G584" i="2"/>
  <c r="M584" i="2" s="1"/>
  <c r="N583" i="2"/>
  <c r="L583" i="2"/>
  <c r="K583" i="2"/>
  <c r="J583" i="2"/>
  <c r="I583" i="2"/>
  <c r="H583" i="2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N577" i="2"/>
  <c r="L577" i="2"/>
  <c r="K577" i="2"/>
  <c r="J577" i="2"/>
  <c r="I577" i="2"/>
  <c r="H577" i="2"/>
  <c r="G577" i="2"/>
  <c r="L576" i="2"/>
  <c r="K576" i="2"/>
  <c r="J576" i="2"/>
  <c r="I576" i="2"/>
  <c r="H576" i="2"/>
  <c r="N576" i="2" s="1"/>
  <c r="G576" i="2"/>
  <c r="M576" i="2" s="1"/>
  <c r="N575" i="2"/>
  <c r="L575" i="2"/>
  <c r="K575" i="2"/>
  <c r="J575" i="2"/>
  <c r="I575" i="2"/>
  <c r="H575" i="2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H571" i="2"/>
  <c r="N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N568" i="2"/>
  <c r="L568" i="2"/>
  <c r="K568" i="2"/>
  <c r="J568" i="2"/>
  <c r="I568" i="2"/>
  <c r="H568" i="2"/>
  <c r="G568" i="2"/>
  <c r="M568" i="2" s="1"/>
  <c r="L567" i="2"/>
  <c r="K567" i="2"/>
  <c r="J567" i="2"/>
  <c r="I567" i="2"/>
  <c r="H567" i="2"/>
  <c r="N567" i="2" s="1"/>
  <c r="G567" i="2"/>
  <c r="M567" i="2" s="1"/>
  <c r="N566" i="2"/>
  <c r="L566" i="2"/>
  <c r="K566" i="2"/>
  <c r="J566" i="2"/>
  <c r="I566" i="2"/>
  <c r="H566" i="2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G564" i="2"/>
  <c r="M564" i="2" s="1"/>
  <c r="L563" i="2"/>
  <c r="K563" i="2"/>
  <c r="J563" i="2"/>
  <c r="I563" i="2"/>
  <c r="H563" i="2"/>
  <c r="N563" i="2" s="1"/>
  <c r="G563" i="2"/>
  <c r="M563" i="2" s="1"/>
  <c r="N562" i="2"/>
  <c r="L562" i="2"/>
  <c r="K562" i="2"/>
  <c r="J562" i="2"/>
  <c r="I562" i="2"/>
  <c r="H562" i="2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N554" i="2"/>
  <c r="L554" i="2"/>
  <c r="K554" i="2"/>
  <c r="J554" i="2"/>
  <c r="I554" i="2"/>
  <c r="H554" i="2"/>
  <c r="G554" i="2"/>
  <c r="M554" i="2" s="1"/>
  <c r="L553" i="2"/>
  <c r="K553" i="2"/>
  <c r="J553" i="2"/>
  <c r="I553" i="2"/>
  <c r="H553" i="2"/>
  <c r="N553" i="2" s="1"/>
  <c r="G553" i="2"/>
  <c r="M553" i="2" s="1"/>
  <c r="N552" i="2"/>
  <c r="L552" i="2"/>
  <c r="K552" i="2"/>
  <c r="J552" i="2"/>
  <c r="I552" i="2"/>
  <c r="H552" i="2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N546" i="2"/>
  <c r="L546" i="2"/>
  <c r="K546" i="2"/>
  <c r="J546" i="2"/>
  <c r="I546" i="2"/>
  <c r="H546" i="2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H544" i="2"/>
  <c r="N544" i="2" s="1"/>
  <c r="G544" i="2"/>
  <c r="L543" i="2"/>
  <c r="K543" i="2"/>
  <c r="J543" i="2"/>
  <c r="I543" i="2"/>
  <c r="H543" i="2"/>
  <c r="N543" i="2" s="1"/>
  <c r="G543" i="2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L539" i="2"/>
  <c r="K539" i="2"/>
  <c r="J539" i="2"/>
  <c r="H539" i="2"/>
  <c r="N539" i="2" s="1"/>
  <c r="G539" i="2"/>
  <c r="N538" i="2"/>
  <c r="L538" i="2"/>
  <c r="K538" i="2"/>
  <c r="J538" i="2"/>
  <c r="I538" i="2"/>
  <c r="H538" i="2"/>
  <c r="G538" i="2"/>
  <c r="M538" i="2" s="1"/>
  <c r="L537" i="2"/>
  <c r="K537" i="2"/>
  <c r="J537" i="2"/>
  <c r="I537" i="2"/>
  <c r="H537" i="2"/>
  <c r="N537" i="2" s="1"/>
  <c r="G537" i="2"/>
  <c r="M537" i="2" s="1"/>
  <c r="N536" i="2"/>
  <c r="L536" i="2"/>
  <c r="K536" i="2"/>
  <c r="J536" i="2"/>
  <c r="I536" i="2"/>
  <c r="H536" i="2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N530" i="2"/>
  <c r="L530" i="2"/>
  <c r="K530" i="2"/>
  <c r="J530" i="2"/>
  <c r="I530" i="2"/>
  <c r="H530" i="2"/>
  <c r="G530" i="2"/>
  <c r="M530" i="2" s="1"/>
  <c r="L529" i="2"/>
  <c r="K529" i="2"/>
  <c r="J529" i="2"/>
  <c r="I529" i="2"/>
  <c r="H529" i="2"/>
  <c r="N529" i="2" s="1"/>
  <c r="G529" i="2"/>
  <c r="M529" i="2" s="1"/>
  <c r="N528" i="2"/>
  <c r="L528" i="2"/>
  <c r="K528" i="2"/>
  <c r="J528" i="2"/>
  <c r="I528" i="2"/>
  <c r="H528" i="2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L523" i="2"/>
  <c r="K523" i="2"/>
  <c r="J523" i="2"/>
  <c r="I523" i="2"/>
  <c r="H523" i="2"/>
  <c r="N523" i="2" s="1"/>
  <c r="G523" i="2"/>
  <c r="M523" i="2" s="1"/>
  <c r="N522" i="2"/>
  <c r="L522" i="2"/>
  <c r="K522" i="2"/>
  <c r="J522" i="2"/>
  <c r="I522" i="2"/>
  <c r="H522" i="2"/>
  <c r="G522" i="2"/>
  <c r="M522" i="2" s="1"/>
  <c r="L521" i="2"/>
  <c r="K521" i="2"/>
  <c r="J521" i="2"/>
  <c r="I521" i="2"/>
  <c r="H521" i="2"/>
  <c r="N521" i="2" s="1"/>
  <c r="G521" i="2"/>
  <c r="M521" i="2" s="1"/>
  <c r="N520" i="2"/>
  <c r="L520" i="2"/>
  <c r="K520" i="2"/>
  <c r="J520" i="2"/>
  <c r="I520" i="2"/>
  <c r="H520" i="2"/>
  <c r="G520" i="2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N510" i="2"/>
  <c r="L510" i="2"/>
  <c r="K510" i="2"/>
  <c r="J510" i="2"/>
  <c r="I510" i="2"/>
  <c r="H510" i="2"/>
  <c r="G510" i="2"/>
  <c r="M510" i="2" s="1"/>
  <c r="L509" i="2"/>
  <c r="K509" i="2"/>
  <c r="J509" i="2"/>
  <c r="I509" i="2"/>
  <c r="H509" i="2"/>
  <c r="N509" i="2" s="1"/>
  <c r="G509" i="2"/>
  <c r="M509" i="2" s="1"/>
  <c r="N508" i="2"/>
  <c r="L508" i="2"/>
  <c r="K508" i="2"/>
  <c r="J508" i="2"/>
  <c r="I508" i="2"/>
  <c r="H508" i="2"/>
  <c r="G508" i="2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I504" i="2"/>
  <c r="H504" i="2"/>
  <c r="N504" i="2" s="1"/>
  <c r="G504" i="2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N500" i="2"/>
  <c r="L500" i="2"/>
  <c r="K500" i="2"/>
  <c r="J500" i="2"/>
  <c r="I500" i="2"/>
  <c r="H500" i="2"/>
  <c r="G500" i="2"/>
  <c r="M500" i="2" s="1"/>
  <c r="L499" i="2"/>
  <c r="K499" i="2"/>
  <c r="J499" i="2"/>
  <c r="I499" i="2"/>
  <c r="H499" i="2"/>
  <c r="N499" i="2" s="1"/>
  <c r="G499" i="2"/>
  <c r="M499" i="2" s="1"/>
  <c r="N498" i="2"/>
  <c r="L498" i="2"/>
  <c r="K498" i="2"/>
  <c r="J498" i="2"/>
  <c r="I498" i="2"/>
  <c r="H498" i="2"/>
  <c r="G498" i="2"/>
  <c r="M498" i="2" s="1"/>
  <c r="L497" i="2"/>
  <c r="K497" i="2"/>
  <c r="J497" i="2"/>
  <c r="I497" i="2"/>
  <c r="H497" i="2"/>
  <c r="N497" i="2" s="1"/>
  <c r="N496" i="2"/>
  <c r="L496" i="2"/>
  <c r="K496" i="2"/>
  <c r="J496" i="2"/>
  <c r="I496" i="2"/>
  <c r="H496" i="2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L491" i="2"/>
  <c r="K491" i="2"/>
  <c r="J491" i="2"/>
  <c r="I491" i="2"/>
  <c r="H491" i="2"/>
  <c r="N491" i="2" s="1"/>
  <c r="G491" i="2"/>
  <c r="M491" i="2" s="1"/>
  <c r="N490" i="2"/>
  <c r="L490" i="2"/>
  <c r="K490" i="2"/>
  <c r="J490" i="2"/>
  <c r="I490" i="2"/>
  <c r="H490" i="2"/>
  <c r="G490" i="2"/>
  <c r="M490" i="2" s="1"/>
  <c r="L489" i="2"/>
  <c r="K489" i="2"/>
  <c r="J489" i="2"/>
  <c r="I489" i="2"/>
  <c r="H489" i="2"/>
  <c r="N489" i="2" s="1"/>
  <c r="G489" i="2"/>
  <c r="M489" i="2" s="1"/>
  <c r="N488" i="2"/>
  <c r="L488" i="2"/>
  <c r="K488" i="2"/>
  <c r="J488" i="2"/>
  <c r="I488" i="2"/>
  <c r="H488" i="2"/>
  <c r="G488" i="2"/>
  <c r="L487" i="2"/>
  <c r="K487" i="2"/>
  <c r="J487" i="2"/>
  <c r="I487" i="2"/>
  <c r="H487" i="2"/>
  <c r="N487" i="2" s="1"/>
  <c r="G487" i="2"/>
  <c r="M487" i="2" s="1"/>
  <c r="L486" i="2"/>
  <c r="K486" i="2"/>
  <c r="J486" i="2"/>
  <c r="H486" i="2"/>
  <c r="N486" i="2" s="1"/>
  <c r="G486" i="2"/>
  <c r="L485" i="2"/>
  <c r="K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N481" i="2"/>
  <c r="L481" i="2"/>
  <c r="K481" i="2"/>
  <c r="J481" i="2"/>
  <c r="I481" i="2"/>
  <c r="H481" i="2"/>
  <c r="G481" i="2"/>
  <c r="M481" i="2" s="1"/>
  <c r="L480" i="2"/>
  <c r="K480" i="2"/>
  <c r="J480" i="2"/>
  <c r="I480" i="2"/>
  <c r="H480" i="2"/>
  <c r="N480" i="2" s="1"/>
  <c r="G480" i="2"/>
  <c r="M480" i="2" s="1"/>
  <c r="N479" i="2"/>
  <c r="L479" i="2"/>
  <c r="K479" i="2"/>
  <c r="J479" i="2"/>
  <c r="I479" i="2"/>
  <c r="H479" i="2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I471" i="2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N465" i="2"/>
  <c r="L465" i="2"/>
  <c r="K465" i="2"/>
  <c r="J465" i="2"/>
  <c r="I465" i="2"/>
  <c r="H465" i="2"/>
  <c r="G465" i="2"/>
  <c r="L464" i="2"/>
  <c r="K464" i="2"/>
  <c r="J464" i="2"/>
  <c r="I464" i="2"/>
  <c r="H464" i="2"/>
  <c r="N464" i="2" s="1"/>
  <c r="G464" i="2"/>
  <c r="M464" i="2" s="1"/>
  <c r="N463" i="2"/>
  <c r="L463" i="2"/>
  <c r="K463" i="2"/>
  <c r="J463" i="2"/>
  <c r="I463" i="2"/>
  <c r="H463" i="2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N457" i="2"/>
  <c r="L457" i="2"/>
  <c r="K457" i="2"/>
  <c r="J457" i="2"/>
  <c r="I457" i="2"/>
  <c r="H457" i="2"/>
  <c r="G457" i="2"/>
  <c r="L456" i="2"/>
  <c r="K456" i="2"/>
  <c r="J456" i="2"/>
  <c r="I456" i="2"/>
  <c r="H456" i="2"/>
  <c r="N456" i="2" s="1"/>
  <c r="N455" i="2"/>
  <c r="L455" i="2"/>
  <c r="K455" i="2"/>
  <c r="J455" i="2"/>
  <c r="I455" i="2"/>
  <c r="H455" i="2"/>
  <c r="G455" i="2"/>
  <c r="M455" i="2" s="1"/>
  <c r="L454" i="2"/>
  <c r="K454" i="2"/>
  <c r="J454" i="2"/>
  <c r="I454" i="2"/>
  <c r="H454" i="2"/>
  <c r="N454" i="2" s="1"/>
  <c r="G454" i="2"/>
  <c r="M454" i="2" s="1"/>
  <c r="N453" i="2"/>
  <c r="L453" i="2"/>
  <c r="K453" i="2"/>
  <c r="J453" i="2"/>
  <c r="I453" i="2"/>
  <c r="H453" i="2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N448" i="2"/>
  <c r="L448" i="2"/>
  <c r="K448" i="2"/>
  <c r="J448" i="2"/>
  <c r="I448" i="2"/>
  <c r="H448" i="2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H446" i="2"/>
  <c r="N446" i="2" s="1"/>
  <c r="L445" i="2"/>
  <c r="K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N443" i="2"/>
  <c r="L443" i="2"/>
  <c r="K443" i="2"/>
  <c r="J443" i="2"/>
  <c r="I443" i="2"/>
  <c r="H443" i="2"/>
  <c r="G443" i="2"/>
  <c r="M443" i="2" s="1"/>
  <c r="L442" i="2"/>
  <c r="K442" i="2"/>
  <c r="J442" i="2"/>
  <c r="I442" i="2"/>
  <c r="H442" i="2"/>
  <c r="N442" i="2" s="1"/>
  <c r="G442" i="2"/>
  <c r="M442" i="2" s="1"/>
  <c r="N441" i="2"/>
  <c r="L441" i="2"/>
  <c r="K441" i="2"/>
  <c r="J441" i="2"/>
  <c r="I441" i="2"/>
  <c r="H441" i="2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H437" i="2"/>
  <c r="N437" i="2" s="1"/>
  <c r="G437" i="2"/>
  <c r="M437" i="2" s="1"/>
  <c r="L436" i="2"/>
  <c r="K436" i="2"/>
  <c r="J436" i="2"/>
  <c r="I436" i="2"/>
  <c r="H436" i="2"/>
  <c r="N436" i="2" s="1"/>
  <c r="L435" i="2"/>
  <c r="K435" i="2"/>
  <c r="H435" i="2"/>
  <c r="N435" i="2" s="1"/>
  <c r="L434" i="2"/>
  <c r="K434" i="2"/>
  <c r="H434" i="2"/>
  <c r="N434" i="2" s="1"/>
  <c r="G434" i="2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L429" i="2"/>
  <c r="K429" i="2"/>
  <c r="H429" i="2"/>
  <c r="N429" i="2" s="1"/>
  <c r="G429" i="2"/>
  <c r="L428" i="2"/>
  <c r="K428" i="2"/>
  <c r="I428" i="2"/>
  <c r="H428" i="2"/>
  <c r="N428" i="2" s="1"/>
  <c r="L427" i="2"/>
  <c r="K427" i="2"/>
  <c r="J427" i="2"/>
  <c r="I427" i="2"/>
  <c r="H427" i="2"/>
  <c r="N427" i="2" s="1"/>
  <c r="G427" i="2"/>
  <c r="M427" i="2" s="1"/>
  <c r="L426" i="2"/>
  <c r="K426" i="2"/>
  <c r="H426" i="2"/>
  <c r="N426" i="2" s="1"/>
  <c r="L425" i="2"/>
  <c r="K425" i="2"/>
  <c r="J425" i="2"/>
  <c r="I425" i="2"/>
  <c r="H425" i="2"/>
  <c r="N425" i="2" s="1"/>
  <c r="G425" i="2"/>
  <c r="M425" i="2" s="1"/>
  <c r="L424" i="2"/>
  <c r="K424" i="2"/>
  <c r="J424" i="2"/>
  <c r="I424" i="2"/>
  <c r="H424" i="2"/>
  <c r="N424" i="2" s="1"/>
  <c r="L423" i="2"/>
  <c r="K423" i="2"/>
  <c r="J423" i="2"/>
  <c r="H423" i="2"/>
  <c r="N423" i="2" s="1"/>
  <c r="L422" i="2"/>
  <c r="K422" i="2"/>
  <c r="J422" i="2"/>
  <c r="H422" i="2"/>
  <c r="N422" i="2" s="1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H419" i="2"/>
  <c r="N419" i="2" s="1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N414" i="2"/>
  <c r="L414" i="2"/>
  <c r="K414" i="2"/>
  <c r="J414" i="2"/>
  <c r="I414" i="2"/>
  <c r="H414" i="2"/>
  <c r="G414" i="2"/>
  <c r="M414" i="2" s="1"/>
  <c r="L413" i="2"/>
  <c r="K413" i="2"/>
  <c r="J413" i="2"/>
  <c r="L412" i="2"/>
  <c r="K412" i="2"/>
  <c r="J412" i="2"/>
  <c r="I412" i="2"/>
  <c r="H412" i="2"/>
  <c r="N412" i="2" s="1"/>
  <c r="G412" i="2"/>
  <c r="M412" i="2" s="1"/>
  <c r="N411" i="2"/>
  <c r="L411" i="2"/>
  <c r="K411" i="2"/>
  <c r="J411" i="2"/>
  <c r="I411" i="2"/>
  <c r="H411" i="2"/>
  <c r="G411" i="2"/>
  <c r="M411" i="2" s="1"/>
  <c r="L410" i="2"/>
  <c r="K410" i="2"/>
  <c r="J410" i="2"/>
  <c r="G410" i="2"/>
  <c r="M410" i="2" s="1"/>
  <c r="L409" i="2"/>
  <c r="K409" i="2"/>
  <c r="J409" i="2"/>
  <c r="H409" i="2"/>
  <c r="G409" i="2"/>
  <c r="M409" i="2" s="1"/>
  <c r="L408" i="2"/>
  <c r="K408" i="2"/>
  <c r="J408" i="2"/>
  <c r="G408" i="2"/>
  <c r="M408" i="2" s="1"/>
  <c r="L407" i="2"/>
  <c r="K407" i="2"/>
  <c r="J407" i="2"/>
  <c r="H407" i="2"/>
  <c r="N407" i="2" s="1"/>
  <c r="G407" i="2"/>
  <c r="M407" i="2" s="1"/>
  <c r="L406" i="2"/>
  <c r="K406" i="2"/>
  <c r="J406" i="2"/>
  <c r="L405" i="2"/>
  <c r="K405" i="2"/>
  <c r="J405" i="2"/>
  <c r="I405" i="2"/>
  <c r="H405" i="2"/>
  <c r="N405" i="2" s="1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G401" i="2"/>
  <c r="M401" i="2" s="1"/>
  <c r="L400" i="2"/>
  <c r="K400" i="2"/>
  <c r="I400" i="2"/>
  <c r="H400" i="2"/>
  <c r="N400" i="2" s="1"/>
  <c r="G400" i="2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N396" i="2"/>
  <c r="L396" i="2"/>
  <c r="K396" i="2"/>
  <c r="J396" i="2"/>
  <c r="I396" i="2"/>
  <c r="H396" i="2"/>
  <c r="G396" i="2"/>
  <c r="M396" i="2" s="1"/>
  <c r="L395" i="2"/>
  <c r="K395" i="2"/>
  <c r="J395" i="2"/>
  <c r="I395" i="2"/>
  <c r="H395" i="2"/>
  <c r="N395" i="2" s="1"/>
  <c r="G395" i="2"/>
  <c r="M395" i="2" s="1"/>
  <c r="L394" i="2"/>
  <c r="K394" i="2"/>
  <c r="I394" i="2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J391" i="2"/>
  <c r="L390" i="2"/>
  <c r="K390" i="2"/>
  <c r="J390" i="2"/>
  <c r="I390" i="2"/>
  <c r="H390" i="2"/>
  <c r="N390" i="2" s="1"/>
  <c r="G390" i="2"/>
  <c r="M390" i="2" s="1"/>
  <c r="L389" i="2"/>
  <c r="K389" i="2"/>
  <c r="J389" i="2"/>
  <c r="I389" i="2"/>
  <c r="H389" i="2"/>
  <c r="N389" i="2" s="1"/>
  <c r="G389" i="2"/>
  <c r="M389" i="2" s="1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L386" i="2"/>
  <c r="K386" i="2"/>
  <c r="J386" i="2"/>
  <c r="H386" i="2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I384" i="2"/>
  <c r="H384" i="2"/>
  <c r="N384" i="2" s="1"/>
  <c r="G384" i="2"/>
  <c r="M384" i="2" s="1"/>
  <c r="L383" i="2"/>
  <c r="K383" i="2"/>
  <c r="J383" i="2"/>
  <c r="H383" i="2"/>
  <c r="G383" i="2"/>
  <c r="M383" i="2" s="1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M378" i="2" s="1"/>
  <c r="N377" i="2"/>
  <c r="L377" i="2"/>
  <c r="K377" i="2"/>
  <c r="H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N374" i="2"/>
  <c r="L374" i="2"/>
  <c r="K374" i="2"/>
  <c r="J374" i="2"/>
  <c r="I374" i="2"/>
  <c r="H374" i="2"/>
  <c r="G374" i="2"/>
  <c r="M374" i="2" s="1"/>
  <c r="L373" i="2"/>
  <c r="K373" i="2"/>
  <c r="J373" i="2"/>
  <c r="I373" i="2"/>
  <c r="H373" i="2"/>
  <c r="N373" i="2" s="1"/>
  <c r="G373" i="2"/>
  <c r="M373" i="2" s="1"/>
  <c r="N372" i="2"/>
  <c r="L372" i="2"/>
  <c r="K372" i="2"/>
  <c r="J372" i="2"/>
  <c r="I372" i="2"/>
  <c r="H372" i="2"/>
  <c r="G372" i="2"/>
  <c r="M372" i="2" s="1"/>
  <c r="L371" i="2"/>
  <c r="J371" i="2"/>
  <c r="F371" i="2"/>
  <c r="J471" i="2" s="1"/>
  <c r="E371" i="2"/>
  <c r="I571" i="2" s="1"/>
  <c r="D371" i="2"/>
  <c r="H599" i="2" s="1"/>
  <c r="N599" i="2" s="1"/>
  <c r="C371" i="2"/>
  <c r="G599" i="2" s="1"/>
  <c r="M599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N360" i="2"/>
  <c r="L360" i="2"/>
  <c r="K360" i="2"/>
  <c r="J360" i="2"/>
  <c r="I360" i="2"/>
  <c r="H360" i="2"/>
  <c r="G360" i="2"/>
  <c r="M360" i="2" s="1"/>
  <c r="L359" i="2"/>
  <c r="K359" i="2"/>
  <c r="J359" i="2"/>
  <c r="I359" i="2"/>
  <c r="H359" i="2"/>
  <c r="G359" i="2"/>
  <c r="M359" i="2" s="1"/>
  <c r="N358" i="2"/>
  <c r="L358" i="2"/>
  <c r="K358" i="2"/>
  <c r="J358" i="2"/>
  <c r="I358" i="2"/>
  <c r="H358" i="2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N352" i="2"/>
  <c r="L352" i="2"/>
  <c r="K352" i="2"/>
  <c r="J352" i="2"/>
  <c r="I352" i="2"/>
  <c r="H352" i="2"/>
  <c r="G352" i="2"/>
  <c r="M352" i="2" s="1"/>
  <c r="L351" i="2"/>
  <c r="K351" i="2"/>
  <c r="J351" i="2"/>
  <c r="I351" i="2"/>
  <c r="H351" i="2"/>
  <c r="N351" i="2" s="1"/>
  <c r="G351" i="2"/>
  <c r="M351" i="2" s="1"/>
  <c r="N350" i="2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N344" i="2"/>
  <c r="L344" i="2"/>
  <c r="K344" i="2"/>
  <c r="J344" i="2"/>
  <c r="I344" i="2"/>
  <c r="H344" i="2"/>
  <c r="G344" i="2"/>
  <c r="M344" i="2" s="1"/>
  <c r="L343" i="2"/>
  <c r="K343" i="2"/>
  <c r="J343" i="2"/>
  <c r="I343" i="2"/>
  <c r="H343" i="2"/>
  <c r="N343" i="2" s="1"/>
  <c r="G343" i="2"/>
  <c r="M343" i="2" s="1"/>
  <c r="N342" i="2"/>
  <c r="L342" i="2"/>
  <c r="K342" i="2"/>
  <c r="J342" i="2"/>
  <c r="I342" i="2"/>
  <c r="H342" i="2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I338" i="2"/>
  <c r="H338" i="2"/>
  <c r="N338" i="2" s="1"/>
  <c r="G338" i="2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N334" i="2"/>
  <c r="L334" i="2"/>
  <c r="K334" i="2"/>
  <c r="J334" i="2"/>
  <c r="I334" i="2"/>
  <c r="H334" i="2"/>
  <c r="G334" i="2"/>
  <c r="M334" i="2" s="1"/>
  <c r="L333" i="2"/>
  <c r="K333" i="2"/>
  <c r="J333" i="2"/>
  <c r="I333" i="2"/>
  <c r="H333" i="2"/>
  <c r="N333" i="2" s="1"/>
  <c r="G333" i="2"/>
  <c r="M333" i="2" s="1"/>
  <c r="N332" i="2"/>
  <c r="L332" i="2"/>
  <c r="K332" i="2"/>
  <c r="J332" i="2"/>
  <c r="I332" i="2"/>
  <c r="H332" i="2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H327" i="2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G325" i="2"/>
  <c r="M325" i="2" s="1"/>
  <c r="L324" i="2"/>
  <c r="K324" i="2"/>
  <c r="J324" i="2"/>
  <c r="I324" i="2"/>
  <c r="H324" i="2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N321" i="2"/>
  <c r="L321" i="2"/>
  <c r="K321" i="2"/>
  <c r="J321" i="2"/>
  <c r="I321" i="2"/>
  <c r="H321" i="2"/>
  <c r="G321" i="2"/>
  <c r="L320" i="2"/>
  <c r="K320" i="2"/>
  <c r="J320" i="2"/>
  <c r="I320" i="2"/>
  <c r="H320" i="2"/>
  <c r="N320" i="2" s="1"/>
  <c r="G320" i="2"/>
  <c r="M320" i="2" s="1"/>
  <c r="N319" i="2"/>
  <c r="L319" i="2"/>
  <c r="K319" i="2"/>
  <c r="J319" i="2"/>
  <c r="I319" i="2"/>
  <c r="H319" i="2"/>
  <c r="G319" i="2"/>
  <c r="M319" i="2" s="1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L314" i="2"/>
  <c r="K314" i="2"/>
  <c r="J314" i="2"/>
  <c r="I314" i="2"/>
  <c r="H314" i="2"/>
  <c r="N314" i="2" s="1"/>
  <c r="G314" i="2"/>
  <c r="M314" i="2" s="1"/>
  <c r="N313" i="2"/>
  <c r="L313" i="2"/>
  <c r="K313" i="2"/>
  <c r="J313" i="2"/>
  <c r="I313" i="2"/>
  <c r="H313" i="2"/>
  <c r="G313" i="2"/>
  <c r="M313" i="2" s="1"/>
  <c r="L312" i="2"/>
  <c r="K312" i="2"/>
  <c r="J312" i="2"/>
  <c r="I312" i="2"/>
  <c r="H312" i="2"/>
  <c r="N312" i="2" s="1"/>
  <c r="L311" i="2"/>
  <c r="K311" i="2"/>
  <c r="J311" i="2"/>
  <c r="I311" i="2"/>
  <c r="G311" i="2"/>
  <c r="L310" i="2"/>
  <c r="K310" i="2"/>
  <c r="J310" i="2"/>
  <c r="I310" i="2"/>
  <c r="H310" i="2"/>
  <c r="N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L302" i="2"/>
  <c r="K302" i="2"/>
  <c r="J302" i="2"/>
  <c r="I302" i="2"/>
  <c r="H302" i="2"/>
  <c r="N302" i="2" s="1"/>
  <c r="G302" i="2"/>
  <c r="M302" i="2" s="1"/>
  <c r="N301" i="2"/>
  <c r="L301" i="2"/>
  <c r="K301" i="2"/>
  <c r="J301" i="2"/>
  <c r="I301" i="2"/>
  <c r="H301" i="2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G299" i="2"/>
  <c r="M299" i="2" s="1"/>
  <c r="L298" i="2"/>
  <c r="K298" i="2"/>
  <c r="J298" i="2"/>
  <c r="I298" i="2"/>
  <c r="H298" i="2"/>
  <c r="N298" i="2" s="1"/>
  <c r="G298" i="2"/>
  <c r="M298" i="2" s="1"/>
  <c r="N297" i="2"/>
  <c r="L297" i="2"/>
  <c r="K297" i="2"/>
  <c r="J297" i="2"/>
  <c r="I297" i="2"/>
  <c r="H297" i="2"/>
  <c r="G297" i="2"/>
  <c r="M297" i="2" s="1"/>
  <c r="L296" i="2"/>
  <c r="K296" i="2"/>
  <c r="J296" i="2"/>
  <c r="I296" i="2"/>
  <c r="H296" i="2"/>
  <c r="N296" i="2" s="1"/>
  <c r="G296" i="2"/>
  <c r="M296" i="2" s="1"/>
  <c r="N295" i="2"/>
  <c r="L295" i="2"/>
  <c r="K295" i="2"/>
  <c r="J295" i="2"/>
  <c r="I295" i="2"/>
  <c r="H295" i="2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N289" i="2"/>
  <c r="L289" i="2"/>
  <c r="K289" i="2"/>
  <c r="J289" i="2"/>
  <c r="I289" i="2"/>
  <c r="H289" i="2"/>
  <c r="G289" i="2"/>
  <c r="M289" i="2" s="1"/>
  <c r="L288" i="2"/>
  <c r="K288" i="2"/>
  <c r="J288" i="2"/>
  <c r="I288" i="2"/>
  <c r="H288" i="2"/>
  <c r="N288" i="2" s="1"/>
  <c r="G288" i="2"/>
  <c r="M288" i="2" s="1"/>
  <c r="N287" i="2"/>
  <c r="L287" i="2"/>
  <c r="K287" i="2"/>
  <c r="J287" i="2"/>
  <c r="I287" i="2"/>
  <c r="H287" i="2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G285" i="2"/>
  <c r="M285" i="2" s="1"/>
  <c r="L284" i="2"/>
  <c r="K284" i="2"/>
  <c r="J284" i="2"/>
  <c r="I284" i="2"/>
  <c r="H284" i="2"/>
  <c r="N284" i="2" s="1"/>
  <c r="G284" i="2"/>
  <c r="M284" i="2" s="1"/>
  <c r="N283" i="2"/>
  <c r="L283" i="2"/>
  <c r="K283" i="2"/>
  <c r="J283" i="2"/>
  <c r="I283" i="2"/>
  <c r="H283" i="2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H279" i="2"/>
  <c r="N279" i="2" s="1"/>
  <c r="G279" i="2"/>
  <c r="N278" i="2"/>
  <c r="L278" i="2"/>
  <c r="K278" i="2"/>
  <c r="J278" i="2"/>
  <c r="I278" i="2"/>
  <c r="H278" i="2"/>
  <c r="G278" i="2"/>
  <c r="M278" i="2" s="1"/>
  <c r="L277" i="2"/>
  <c r="K277" i="2"/>
  <c r="J277" i="2"/>
  <c r="H277" i="2"/>
  <c r="N277" i="2" s="1"/>
  <c r="G277" i="2"/>
  <c r="M277" i="2" s="1"/>
  <c r="L276" i="2"/>
  <c r="K276" i="2"/>
  <c r="J276" i="2"/>
  <c r="I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H271" i="2"/>
  <c r="N271" i="2" s="1"/>
  <c r="G271" i="2"/>
  <c r="L270" i="2"/>
  <c r="K270" i="2"/>
  <c r="H270" i="2"/>
  <c r="N270" i="2" s="1"/>
  <c r="N269" i="2"/>
  <c r="L269" i="2"/>
  <c r="K269" i="2"/>
  <c r="J269" i="2"/>
  <c r="I269" i="2"/>
  <c r="H269" i="2"/>
  <c r="G269" i="2"/>
  <c r="M269" i="2" s="1"/>
  <c r="L268" i="2"/>
  <c r="K268" i="2"/>
  <c r="J268" i="2"/>
  <c r="I268" i="2"/>
  <c r="H268" i="2"/>
  <c r="G268" i="2"/>
  <c r="M268" i="2" s="1"/>
  <c r="N267" i="2"/>
  <c r="L267" i="2"/>
  <c r="K267" i="2"/>
  <c r="J267" i="2"/>
  <c r="I267" i="2"/>
  <c r="H267" i="2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N261" i="2"/>
  <c r="L261" i="2"/>
  <c r="K261" i="2"/>
  <c r="J261" i="2"/>
  <c r="I261" i="2"/>
  <c r="H261" i="2"/>
  <c r="G261" i="2"/>
  <c r="M261" i="2" s="1"/>
  <c r="L260" i="2"/>
  <c r="K260" i="2"/>
  <c r="J260" i="2"/>
  <c r="I260" i="2"/>
  <c r="H260" i="2"/>
  <c r="N260" i="2" s="1"/>
  <c r="G260" i="2"/>
  <c r="M260" i="2" s="1"/>
  <c r="N259" i="2"/>
  <c r="L259" i="2"/>
  <c r="K259" i="2"/>
  <c r="J259" i="2"/>
  <c r="I259" i="2"/>
  <c r="H259" i="2"/>
  <c r="G259" i="2"/>
  <c r="M259" i="2" s="1"/>
  <c r="L258" i="2"/>
  <c r="K258" i="2"/>
  <c r="J258" i="2"/>
  <c r="I258" i="2"/>
  <c r="H258" i="2"/>
  <c r="N258" i="2" s="1"/>
  <c r="G258" i="2"/>
  <c r="M258" i="2" s="1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J255" i="2"/>
  <c r="I255" i="2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N249" i="2"/>
  <c r="L249" i="2"/>
  <c r="K249" i="2"/>
  <c r="J249" i="2"/>
  <c r="I249" i="2"/>
  <c r="H249" i="2"/>
  <c r="G249" i="2"/>
  <c r="M249" i="2" s="1"/>
  <c r="L248" i="2"/>
  <c r="K248" i="2"/>
  <c r="J248" i="2"/>
  <c r="I248" i="2"/>
  <c r="H248" i="2"/>
  <c r="G248" i="2"/>
  <c r="M248" i="2" s="1"/>
  <c r="N247" i="2"/>
  <c r="L247" i="2"/>
  <c r="K247" i="2"/>
  <c r="J247" i="2"/>
  <c r="I247" i="2"/>
  <c r="H247" i="2"/>
  <c r="G247" i="2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N238" i="2"/>
  <c r="L238" i="2"/>
  <c r="K238" i="2"/>
  <c r="J238" i="2"/>
  <c r="I238" i="2"/>
  <c r="H238" i="2"/>
  <c r="G238" i="2"/>
  <c r="M238" i="2" s="1"/>
  <c r="L237" i="2"/>
  <c r="K237" i="2"/>
  <c r="J237" i="2"/>
  <c r="I237" i="2"/>
  <c r="H237" i="2"/>
  <c r="G237" i="2"/>
  <c r="M237" i="2" s="1"/>
  <c r="N236" i="2"/>
  <c r="L236" i="2"/>
  <c r="K236" i="2"/>
  <c r="J236" i="2"/>
  <c r="I236" i="2"/>
  <c r="H236" i="2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N230" i="2"/>
  <c r="L230" i="2"/>
  <c r="K230" i="2"/>
  <c r="J230" i="2"/>
  <c r="I230" i="2"/>
  <c r="H230" i="2"/>
  <c r="L229" i="2"/>
  <c r="K229" i="2"/>
  <c r="J229" i="2"/>
  <c r="I229" i="2"/>
  <c r="H229" i="2"/>
  <c r="N229" i="2" s="1"/>
  <c r="G229" i="2"/>
  <c r="M229" i="2" s="1"/>
  <c r="N228" i="2"/>
  <c r="L228" i="2"/>
  <c r="K228" i="2"/>
  <c r="J228" i="2"/>
  <c r="I228" i="2"/>
  <c r="H228" i="2"/>
  <c r="G228" i="2"/>
  <c r="M228" i="2" s="1"/>
  <c r="L227" i="2"/>
  <c r="K227" i="2"/>
  <c r="J227" i="2"/>
  <c r="I227" i="2"/>
  <c r="H227" i="2"/>
  <c r="N227" i="2" s="1"/>
  <c r="G227" i="2"/>
  <c r="M227" i="2" s="1"/>
  <c r="N226" i="2"/>
  <c r="L226" i="2"/>
  <c r="K226" i="2"/>
  <c r="J226" i="2"/>
  <c r="I226" i="2"/>
  <c r="H226" i="2"/>
  <c r="G226" i="2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N220" i="2"/>
  <c r="L220" i="2"/>
  <c r="K220" i="2"/>
  <c r="J220" i="2"/>
  <c r="I220" i="2"/>
  <c r="H220" i="2"/>
  <c r="G220" i="2"/>
  <c r="M220" i="2" s="1"/>
  <c r="L219" i="2"/>
  <c r="K219" i="2"/>
  <c r="J219" i="2"/>
  <c r="I219" i="2"/>
  <c r="H219" i="2"/>
  <c r="N219" i="2" s="1"/>
  <c r="L218" i="2"/>
  <c r="K218" i="2"/>
  <c r="J218" i="2"/>
  <c r="H218" i="2"/>
  <c r="N218" i="2" s="1"/>
  <c r="G218" i="2"/>
  <c r="N217" i="2"/>
  <c r="L217" i="2"/>
  <c r="K217" i="2"/>
  <c r="J217" i="2"/>
  <c r="I217" i="2"/>
  <c r="H217" i="2"/>
  <c r="G217" i="2"/>
  <c r="M217" i="2" s="1"/>
  <c r="L216" i="2"/>
  <c r="K216" i="2"/>
  <c r="J216" i="2"/>
  <c r="L215" i="2"/>
  <c r="K215" i="2"/>
  <c r="J215" i="2"/>
  <c r="G215" i="2"/>
  <c r="M215" i="2" s="1"/>
  <c r="L214" i="2"/>
  <c r="K214" i="2"/>
  <c r="J214" i="2"/>
  <c r="I214" i="2"/>
  <c r="H214" i="2"/>
  <c r="N214" i="2" s="1"/>
  <c r="G214" i="2"/>
  <c r="M214" i="2" s="1"/>
  <c r="N213" i="2"/>
  <c r="L213" i="2"/>
  <c r="K213" i="2"/>
  <c r="J213" i="2"/>
  <c r="I213" i="2"/>
  <c r="H213" i="2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G208" i="2"/>
  <c r="M208" i="2" s="1"/>
  <c r="N207" i="2"/>
  <c r="L207" i="2"/>
  <c r="K207" i="2"/>
  <c r="J207" i="2"/>
  <c r="I207" i="2"/>
  <c r="H207" i="2"/>
  <c r="G207" i="2"/>
  <c r="M207" i="2" s="1"/>
  <c r="L206" i="2"/>
  <c r="K206" i="2"/>
  <c r="J206" i="2"/>
  <c r="I206" i="2"/>
  <c r="H206" i="2"/>
  <c r="N206" i="2" s="1"/>
  <c r="G206" i="2"/>
  <c r="M206" i="2" s="1"/>
  <c r="N205" i="2"/>
  <c r="L205" i="2"/>
  <c r="K205" i="2"/>
  <c r="J205" i="2"/>
  <c r="I205" i="2"/>
  <c r="H205" i="2"/>
  <c r="G205" i="2"/>
  <c r="M205" i="2" s="1"/>
  <c r="L204" i="2"/>
  <c r="K204" i="2"/>
  <c r="J204" i="2"/>
  <c r="H204" i="2"/>
  <c r="G204" i="2"/>
  <c r="M204" i="2" s="1"/>
  <c r="L203" i="2"/>
  <c r="K203" i="2"/>
  <c r="J203" i="2"/>
  <c r="G203" i="2"/>
  <c r="M203" i="2" s="1"/>
  <c r="L202" i="2"/>
  <c r="K202" i="2"/>
  <c r="J202" i="2"/>
  <c r="I202" i="2"/>
  <c r="H202" i="2"/>
  <c r="N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H197" i="2"/>
  <c r="N197" i="2" s="1"/>
  <c r="L196" i="2"/>
  <c r="K196" i="2"/>
  <c r="J196" i="2"/>
  <c r="I196" i="2"/>
  <c r="H196" i="2"/>
  <c r="N196" i="2" s="1"/>
  <c r="G196" i="2"/>
  <c r="L195" i="2"/>
  <c r="K195" i="2"/>
  <c r="J195" i="2"/>
  <c r="H195" i="2"/>
  <c r="G195" i="2"/>
  <c r="M195" i="2" s="1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G193" i="2"/>
  <c r="L192" i="2"/>
  <c r="K192" i="2"/>
  <c r="J192" i="2"/>
  <c r="I192" i="2"/>
  <c r="H192" i="2"/>
  <c r="N192" i="2" s="1"/>
  <c r="G192" i="2"/>
  <c r="M192" i="2" s="1"/>
  <c r="N191" i="2"/>
  <c r="L191" i="2"/>
  <c r="K191" i="2"/>
  <c r="J191" i="2"/>
  <c r="I191" i="2"/>
  <c r="H191" i="2"/>
  <c r="G191" i="2"/>
  <c r="M191" i="2" s="1"/>
  <c r="L190" i="2"/>
  <c r="K190" i="2"/>
  <c r="J190" i="2"/>
  <c r="I190" i="2"/>
  <c r="H190" i="2"/>
  <c r="N190" i="2" s="1"/>
  <c r="G190" i="2"/>
  <c r="M190" i="2" s="1"/>
  <c r="N189" i="2"/>
  <c r="L189" i="2"/>
  <c r="K189" i="2"/>
  <c r="J189" i="2"/>
  <c r="I189" i="2"/>
  <c r="H189" i="2"/>
  <c r="G189" i="2"/>
  <c r="M189" i="2" s="1"/>
  <c r="L188" i="2"/>
  <c r="J188" i="2"/>
  <c r="F188" i="2"/>
  <c r="J338" i="2" s="1"/>
  <c r="E188" i="2"/>
  <c r="I327" i="2" s="1"/>
  <c r="D188" i="2"/>
  <c r="H311" i="2" s="1"/>
  <c r="N311" i="2" s="1"/>
  <c r="C188" i="2"/>
  <c r="G327" i="2" s="1"/>
  <c r="M327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G175" i="2"/>
  <c r="M175" i="2" s="1"/>
  <c r="L174" i="2"/>
  <c r="K174" i="2"/>
  <c r="J174" i="2"/>
  <c r="I174" i="2"/>
  <c r="H174" i="2"/>
  <c r="N174" i="2" s="1"/>
  <c r="G174" i="2"/>
  <c r="M174" i="2" s="1"/>
  <c r="N173" i="2"/>
  <c r="L173" i="2"/>
  <c r="K173" i="2"/>
  <c r="J173" i="2"/>
  <c r="I173" i="2"/>
  <c r="H173" i="2"/>
  <c r="G173" i="2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L170" i="2"/>
  <c r="K170" i="2"/>
  <c r="J170" i="2"/>
  <c r="I170" i="2"/>
  <c r="H170" i="2"/>
  <c r="N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N167" i="2"/>
  <c r="L167" i="2"/>
  <c r="K167" i="2"/>
  <c r="J167" i="2"/>
  <c r="I167" i="2"/>
  <c r="H167" i="2"/>
  <c r="G167" i="2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N163" i="2"/>
  <c r="L163" i="2"/>
  <c r="K163" i="2"/>
  <c r="J163" i="2"/>
  <c r="I163" i="2"/>
  <c r="H163" i="2"/>
  <c r="G163" i="2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N159" i="2"/>
  <c r="L159" i="2"/>
  <c r="K159" i="2"/>
  <c r="J159" i="2"/>
  <c r="I159" i="2"/>
  <c r="H159" i="2"/>
  <c r="G159" i="2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N155" i="2"/>
  <c r="L155" i="2"/>
  <c r="K155" i="2"/>
  <c r="J155" i="2"/>
  <c r="I155" i="2"/>
  <c r="H155" i="2"/>
  <c r="G155" i="2"/>
  <c r="M155" i="2" s="1"/>
  <c r="L154" i="2"/>
  <c r="K154" i="2"/>
  <c r="J154" i="2"/>
  <c r="I154" i="2"/>
  <c r="H154" i="2"/>
  <c r="N154" i="2" s="1"/>
  <c r="N153" i="2"/>
  <c r="L153" i="2"/>
  <c r="K153" i="2"/>
  <c r="J153" i="2"/>
  <c r="I153" i="2"/>
  <c r="H153" i="2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H150" i="2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G148" i="2"/>
  <c r="M148" i="2" s="1"/>
  <c r="L147" i="2"/>
  <c r="K147" i="2"/>
  <c r="J147" i="2"/>
  <c r="I147" i="2"/>
  <c r="H147" i="2"/>
  <c r="N147" i="2" s="1"/>
  <c r="L146" i="2"/>
  <c r="K146" i="2"/>
  <c r="J146" i="2"/>
  <c r="I146" i="2"/>
  <c r="H146" i="2"/>
  <c r="N146" i="2" s="1"/>
  <c r="G146" i="2"/>
  <c r="M146" i="2" s="1"/>
  <c r="L145" i="2"/>
  <c r="K145" i="2"/>
  <c r="J145" i="2"/>
  <c r="I145" i="2"/>
  <c r="H145" i="2"/>
  <c r="N145" i="2" s="1"/>
  <c r="G145" i="2"/>
  <c r="M145" i="2" s="1"/>
  <c r="N144" i="2"/>
  <c r="L144" i="2"/>
  <c r="K144" i="2"/>
  <c r="J144" i="2"/>
  <c r="I144" i="2"/>
  <c r="H144" i="2"/>
  <c r="G144" i="2"/>
  <c r="M144" i="2" s="1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L141" i="2"/>
  <c r="K141" i="2"/>
  <c r="J141" i="2"/>
  <c r="H141" i="2"/>
  <c r="N141" i="2" s="1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I139" i="2"/>
  <c r="H139" i="2"/>
  <c r="N139" i="2" s="1"/>
  <c r="L138" i="2"/>
  <c r="K138" i="2"/>
  <c r="J138" i="2"/>
  <c r="I138" i="2"/>
  <c r="H138" i="2"/>
  <c r="N138" i="2" s="1"/>
  <c r="G138" i="2"/>
  <c r="M138" i="2" s="1"/>
  <c r="N137" i="2"/>
  <c r="L137" i="2"/>
  <c r="K137" i="2"/>
  <c r="J137" i="2"/>
  <c r="I137" i="2"/>
  <c r="H137" i="2"/>
  <c r="G137" i="2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N133" i="2"/>
  <c r="L133" i="2"/>
  <c r="K133" i="2"/>
  <c r="J133" i="2"/>
  <c r="I133" i="2"/>
  <c r="H133" i="2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N129" i="2"/>
  <c r="L129" i="2"/>
  <c r="K129" i="2"/>
  <c r="J129" i="2"/>
  <c r="I129" i="2"/>
  <c r="H129" i="2"/>
  <c r="G129" i="2"/>
  <c r="L128" i="2"/>
  <c r="K128" i="2"/>
  <c r="J128" i="2"/>
  <c r="I128" i="2"/>
  <c r="H128" i="2"/>
  <c r="N128" i="2" s="1"/>
  <c r="G128" i="2"/>
  <c r="M128" i="2" s="1"/>
  <c r="L127" i="2"/>
  <c r="K127" i="2"/>
  <c r="J127" i="2"/>
  <c r="H127" i="2"/>
  <c r="N127" i="2" s="1"/>
  <c r="G127" i="2"/>
  <c r="N126" i="2"/>
  <c r="L126" i="2"/>
  <c r="K126" i="2"/>
  <c r="J126" i="2"/>
  <c r="I126" i="2"/>
  <c r="H126" i="2"/>
  <c r="G126" i="2"/>
  <c r="M126" i="2" s="1"/>
  <c r="L125" i="2"/>
  <c r="K125" i="2"/>
  <c r="J125" i="2"/>
  <c r="I125" i="2"/>
  <c r="H125" i="2"/>
  <c r="N125" i="2" s="1"/>
  <c r="L124" i="2"/>
  <c r="K124" i="2"/>
  <c r="I124" i="2"/>
  <c r="H124" i="2"/>
  <c r="N124" i="2" s="1"/>
  <c r="G124" i="2"/>
  <c r="L123" i="2"/>
  <c r="K123" i="2"/>
  <c r="J123" i="2"/>
  <c r="G123" i="2"/>
  <c r="M123" i="2" s="1"/>
  <c r="L122" i="2"/>
  <c r="K122" i="2"/>
  <c r="J122" i="2"/>
  <c r="I122" i="2"/>
  <c r="H122" i="2"/>
  <c r="G122" i="2"/>
  <c r="M122" i="2" s="1"/>
  <c r="N121" i="2"/>
  <c r="L121" i="2"/>
  <c r="K121" i="2"/>
  <c r="J121" i="2"/>
  <c r="I121" i="2"/>
  <c r="H121" i="2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M118" i="2" s="1"/>
  <c r="N117" i="2"/>
  <c r="L117" i="2"/>
  <c r="K117" i="2"/>
  <c r="J117" i="2"/>
  <c r="I117" i="2"/>
  <c r="H117" i="2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J115" i="2"/>
  <c r="I115" i="2"/>
  <c r="H115" i="2"/>
  <c r="N115" i="2" s="1"/>
  <c r="G115" i="2"/>
  <c r="M115" i="2" s="1"/>
  <c r="L114" i="2"/>
  <c r="K114" i="2"/>
  <c r="J114" i="2"/>
  <c r="I114" i="2"/>
  <c r="H114" i="2"/>
  <c r="G114" i="2"/>
  <c r="M114" i="2" s="1"/>
  <c r="N113" i="2"/>
  <c r="L113" i="2"/>
  <c r="K113" i="2"/>
  <c r="J113" i="2"/>
  <c r="I113" i="2"/>
  <c r="H113" i="2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G111" i="2"/>
  <c r="M111" i="2" s="1"/>
  <c r="L110" i="2"/>
  <c r="K110" i="2"/>
  <c r="J110" i="2"/>
  <c r="I110" i="2"/>
  <c r="H110" i="2"/>
  <c r="N110" i="2" s="1"/>
  <c r="G110" i="2"/>
  <c r="M110" i="2" s="1"/>
  <c r="N109" i="2"/>
  <c r="L109" i="2"/>
  <c r="K109" i="2"/>
  <c r="J109" i="2"/>
  <c r="I109" i="2"/>
  <c r="H109" i="2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L106" i="2"/>
  <c r="K106" i="2"/>
  <c r="J106" i="2"/>
  <c r="I106" i="2"/>
  <c r="H106" i="2"/>
  <c r="N106" i="2" s="1"/>
  <c r="G106" i="2"/>
  <c r="M106" i="2" s="1"/>
  <c r="N105" i="2"/>
  <c r="L105" i="2"/>
  <c r="K105" i="2"/>
  <c r="J105" i="2"/>
  <c r="I105" i="2"/>
  <c r="H105" i="2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H103" i="2"/>
  <c r="N103" i="2" s="1"/>
  <c r="G103" i="2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G101" i="2"/>
  <c r="L100" i="2"/>
  <c r="K100" i="2"/>
  <c r="J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N98" i="2"/>
  <c r="L98" i="2"/>
  <c r="K98" i="2"/>
  <c r="J98" i="2"/>
  <c r="I98" i="2"/>
  <c r="H98" i="2"/>
  <c r="G98" i="2"/>
  <c r="M98" i="2" s="1"/>
  <c r="L97" i="2"/>
  <c r="K97" i="2"/>
  <c r="J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N95" i="2"/>
  <c r="L95" i="2"/>
  <c r="K95" i="2"/>
  <c r="J95" i="2"/>
  <c r="I95" i="2"/>
  <c r="H95" i="2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L92" i="2"/>
  <c r="K92" i="2"/>
  <c r="J92" i="2"/>
  <c r="I92" i="2"/>
  <c r="H92" i="2"/>
  <c r="N92" i="2" s="1"/>
  <c r="G92" i="2"/>
  <c r="M92" i="2" s="1"/>
  <c r="N91" i="2"/>
  <c r="L91" i="2"/>
  <c r="K91" i="2"/>
  <c r="J91" i="2"/>
  <c r="I91" i="2"/>
  <c r="H91" i="2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L88" i="2"/>
  <c r="K88" i="2"/>
  <c r="J88" i="2"/>
  <c r="I88" i="2"/>
  <c r="H88" i="2"/>
  <c r="N88" i="2" s="1"/>
  <c r="G88" i="2"/>
  <c r="M88" i="2" s="1"/>
  <c r="N87" i="2"/>
  <c r="L87" i="2"/>
  <c r="K87" i="2"/>
  <c r="J87" i="2"/>
  <c r="I87" i="2"/>
  <c r="H87" i="2"/>
  <c r="G87" i="2"/>
  <c r="M87" i="2" s="1"/>
  <c r="L86" i="2"/>
  <c r="K86" i="2"/>
  <c r="J86" i="2"/>
  <c r="H86" i="2"/>
  <c r="N86" i="2" s="1"/>
  <c r="G86" i="2"/>
  <c r="M86" i="2" s="1"/>
  <c r="L85" i="2"/>
  <c r="K85" i="2"/>
  <c r="J85" i="2"/>
  <c r="I85" i="2"/>
  <c r="H85" i="2"/>
  <c r="N85" i="2" s="1"/>
  <c r="G85" i="2"/>
  <c r="M85" i="2" s="1"/>
  <c r="N84" i="2"/>
  <c r="L84" i="2"/>
  <c r="K84" i="2"/>
  <c r="J84" i="2"/>
  <c r="I84" i="2"/>
  <c r="H84" i="2"/>
  <c r="G84" i="2"/>
  <c r="M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L81" i="2"/>
  <c r="J81" i="2"/>
  <c r="F81" i="2"/>
  <c r="J139" i="2" s="1"/>
  <c r="E81" i="2"/>
  <c r="I150" i="2" s="1"/>
  <c r="D81" i="2"/>
  <c r="H101" i="2" s="1"/>
  <c r="N101" i="2" s="1"/>
  <c r="C81" i="2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N70" i="2"/>
  <c r="L70" i="2"/>
  <c r="K70" i="2"/>
  <c r="J70" i="2"/>
  <c r="I70" i="2"/>
  <c r="H70" i="2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J65" i="2"/>
  <c r="I65" i="2"/>
  <c r="G65" i="2"/>
  <c r="M65" i="2" s="1"/>
  <c r="L64" i="2"/>
  <c r="K64" i="2"/>
  <c r="J64" i="2"/>
  <c r="I64" i="2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M55" i="2" s="1"/>
  <c r="N54" i="2"/>
  <c r="L54" i="2"/>
  <c r="K54" i="2"/>
  <c r="J54" i="2"/>
  <c r="I54" i="2"/>
  <c r="H54" i="2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N46" i="2"/>
  <c r="L46" i="2"/>
  <c r="K46" i="2"/>
  <c r="J46" i="2"/>
  <c r="I46" i="2"/>
  <c r="H46" i="2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L39" i="2"/>
  <c r="K39" i="2"/>
  <c r="J39" i="2"/>
  <c r="I39" i="2"/>
  <c r="H39" i="2"/>
  <c r="N39" i="2" s="1"/>
  <c r="G39" i="2"/>
  <c r="M39" i="2" s="1"/>
  <c r="N38" i="2"/>
  <c r="L38" i="2"/>
  <c r="K38" i="2"/>
  <c r="J38" i="2"/>
  <c r="I38" i="2"/>
  <c r="H38" i="2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N30" i="2"/>
  <c r="L30" i="2"/>
  <c r="K30" i="2"/>
  <c r="J30" i="2"/>
  <c r="I30" i="2"/>
  <c r="H30" i="2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L23" i="2"/>
  <c r="K23" i="2"/>
  <c r="J23" i="2"/>
  <c r="I23" i="2"/>
  <c r="H23" i="2"/>
  <c r="N23" i="2" s="1"/>
  <c r="G23" i="2"/>
  <c r="M23" i="2" s="1"/>
  <c r="K22" i="2"/>
  <c r="F22" i="2"/>
  <c r="E22" i="2"/>
  <c r="I22" i="2" s="1"/>
  <c r="D22" i="2"/>
  <c r="C22" i="2"/>
  <c r="G57" i="2" s="1"/>
  <c r="M57" i="2" s="1"/>
  <c r="F14" i="2"/>
  <c r="E14" i="2"/>
  <c r="D14" i="2"/>
  <c r="L14" i="2" s="1"/>
  <c r="F13" i="2"/>
  <c r="E13" i="2"/>
  <c r="D13" i="2"/>
  <c r="L13" i="2" s="1"/>
  <c r="F12" i="2"/>
  <c r="E12" i="2"/>
  <c r="D12" i="2"/>
  <c r="F11" i="2"/>
  <c r="E11" i="2"/>
  <c r="D11" i="2"/>
  <c r="E10" i="2"/>
  <c r="D10" i="2"/>
  <c r="F9" i="2"/>
  <c r="E9" i="2"/>
  <c r="D9" i="2"/>
  <c r="L640" i="1"/>
  <c r="K640" i="1"/>
  <c r="L639" i="1"/>
  <c r="K639" i="1"/>
  <c r="G639" i="1"/>
  <c r="L638" i="1"/>
  <c r="K638" i="1"/>
  <c r="H638" i="1"/>
  <c r="N638" i="1" s="1"/>
  <c r="L637" i="1"/>
  <c r="K637" i="1"/>
  <c r="L636" i="1"/>
  <c r="K636" i="1"/>
  <c r="L635" i="1"/>
  <c r="K635" i="1"/>
  <c r="L634" i="1"/>
  <c r="K634" i="1"/>
  <c r="L633" i="1"/>
  <c r="K633" i="1"/>
  <c r="L632" i="1"/>
  <c r="K632" i="1"/>
  <c r="H632" i="1"/>
  <c r="N632" i="1" s="1"/>
  <c r="L631" i="1"/>
  <c r="K631" i="1"/>
  <c r="G631" i="1"/>
  <c r="L630" i="1"/>
  <c r="K630" i="1"/>
  <c r="L629" i="1"/>
  <c r="K629" i="1"/>
  <c r="L628" i="1"/>
  <c r="K628" i="1"/>
  <c r="H628" i="1"/>
  <c r="N628" i="1" s="1"/>
  <c r="L627" i="1"/>
  <c r="K627" i="1"/>
  <c r="L626" i="1"/>
  <c r="K626" i="1"/>
  <c r="L625" i="1"/>
  <c r="K625" i="1"/>
  <c r="G625" i="1"/>
  <c r="L624" i="1"/>
  <c r="K624" i="1"/>
  <c r="H624" i="1"/>
  <c r="N624" i="1" s="1"/>
  <c r="G624" i="1"/>
  <c r="L623" i="1"/>
  <c r="K623" i="1"/>
  <c r="L622" i="1"/>
  <c r="K622" i="1"/>
  <c r="L621" i="1"/>
  <c r="K621" i="1"/>
  <c r="L620" i="1"/>
  <c r="K620" i="1"/>
  <c r="L619" i="1"/>
  <c r="K619" i="1"/>
  <c r="G619" i="1"/>
  <c r="L618" i="1"/>
  <c r="K618" i="1"/>
  <c r="H618" i="1"/>
  <c r="N618" i="1" s="1"/>
  <c r="L617" i="1"/>
  <c r="K617" i="1"/>
  <c r="L616" i="1"/>
  <c r="K616" i="1"/>
  <c r="L615" i="1"/>
  <c r="K615" i="1"/>
  <c r="L614" i="1"/>
  <c r="K614" i="1"/>
  <c r="L613" i="1"/>
  <c r="K613" i="1"/>
  <c r="H612" i="1"/>
  <c r="F612" i="1"/>
  <c r="J640" i="1" s="1"/>
  <c r="E612" i="1"/>
  <c r="I640" i="1" s="1"/>
  <c r="D612" i="1"/>
  <c r="H640" i="1" s="1"/>
  <c r="C612" i="1"/>
  <c r="L604" i="1"/>
  <c r="K604" i="1"/>
  <c r="L603" i="1"/>
  <c r="K603" i="1"/>
  <c r="I603" i="1"/>
  <c r="L602" i="1"/>
  <c r="K602" i="1"/>
  <c r="J602" i="1"/>
  <c r="L601" i="1"/>
  <c r="K601" i="1"/>
  <c r="J601" i="1"/>
  <c r="G601" i="1"/>
  <c r="L600" i="1"/>
  <c r="K600" i="1"/>
  <c r="G600" i="1"/>
  <c r="L599" i="1"/>
  <c r="K599" i="1"/>
  <c r="L598" i="1"/>
  <c r="K598" i="1"/>
  <c r="G598" i="1"/>
  <c r="L597" i="1"/>
  <c r="K597" i="1"/>
  <c r="L596" i="1"/>
  <c r="K596" i="1"/>
  <c r="G596" i="1"/>
  <c r="M596" i="1" s="1"/>
  <c r="L595" i="1"/>
  <c r="K595" i="1"/>
  <c r="L594" i="1"/>
  <c r="K594" i="1"/>
  <c r="G594" i="1"/>
  <c r="M594" i="1" s="1"/>
  <c r="L593" i="1"/>
  <c r="K593" i="1"/>
  <c r="L592" i="1"/>
  <c r="K592" i="1"/>
  <c r="G592" i="1"/>
  <c r="L591" i="1"/>
  <c r="K591" i="1"/>
  <c r="L590" i="1"/>
  <c r="K590" i="1"/>
  <c r="G590" i="1"/>
  <c r="L589" i="1"/>
  <c r="K589" i="1"/>
  <c r="L588" i="1"/>
  <c r="K588" i="1"/>
  <c r="G588" i="1"/>
  <c r="M588" i="1" s="1"/>
  <c r="L587" i="1"/>
  <c r="K587" i="1"/>
  <c r="L586" i="1"/>
  <c r="K586" i="1"/>
  <c r="G586" i="1"/>
  <c r="M586" i="1" s="1"/>
  <c r="L585" i="1"/>
  <c r="K585" i="1"/>
  <c r="L584" i="1"/>
  <c r="K584" i="1"/>
  <c r="G584" i="1"/>
  <c r="L583" i="1"/>
  <c r="K583" i="1"/>
  <c r="L582" i="1"/>
  <c r="K582" i="1"/>
  <c r="I582" i="1"/>
  <c r="L581" i="1"/>
  <c r="K581" i="1"/>
  <c r="L580" i="1"/>
  <c r="K580" i="1"/>
  <c r="I580" i="1"/>
  <c r="L579" i="1"/>
  <c r="K579" i="1"/>
  <c r="J579" i="1"/>
  <c r="L578" i="1"/>
  <c r="K578" i="1"/>
  <c r="L577" i="1"/>
  <c r="K577" i="1"/>
  <c r="J577" i="1"/>
  <c r="L576" i="1"/>
  <c r="K576" i="1"/>
  <c r="I576" i="1"/>
  <c r="G576" i="1"/>
  <c r="M576" i="1" s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L568" i="1"/>
  <c r="K568" i="1"/>
  <c r="L567" i="1"/>
  <c r="K567" i="1"/>
  <c r="L566" i="1"/>
  <c r="K566" i="1"/>
  <c r="I566" i="1"/>
  <c r="L565" i="1"/>
  <c r="K565" i="1"/>
  <c r="J565" i="1"/>
  <c r="L564" i="1"/>
  <c r="K564" i="1"/>
  <c r="J564" i="1"/>
  <c r="L563" i="1"/>
  <c r="K563" i="1"/>
  <c r="J563" i="1"/>
  <c r="L562" i="1"/>
  <c r="K562" i="1"/>
  <c r="J562" i="1"/>
  <c r="L561" i="1"/>
  <c r="K561" i="1"/>
  <c r="J561" i="1"/>
  <c r="L560" i="1"/>
  <c r="K560" i="1"/>
  <c r="J560" i="1"/>
  <c r="L559" i="1"/>
  <c r="K559" i="1"/>
  <c r="J559" i="1"/>
  <c r="L558" i="1"/>
  <c r="K558" i="1"/>
  <c r="J558" i="1"/>
  <c r="L557" i="1"/>
  <c r="K557" i="1"/>
  <c r="J557" i="1"/>
  <c r="L556" i="1"/>
  <c r="K556" i="1"/>
  <c r="J556" i="1"/>
  <c r="I556" i="1"/>
  <c r="G556" i="1"/>
  <c r="M556" i="1" s="1"/>
  <c r="L555" i="1"/>
  <c r="K555" i="1"/>
  <c r="L554" i="1"/>
  <c r="K554" i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I542" i="1"/>
  <c r="L541" i="1"/>
  <c r="K541" i="1"/>
  <c r="G541" i="1"/>
  <c r="M541" i="1" s="1"/>
  <c r="L540" i="1"/>
  <c r="K540" i="1"/>
  <c r="L539" i="1"/>
  <c r="K539" i="1"/>
  <c r="G539" i="1"/>
  <c r="M539" i="1" s="1"/>
  <c r="L538" i="1"/>
  <c r="K538" i="1"/>
  <c r="L537" i="1"/>
  <c r="K537" i="1"/>
  <c r="G537" i="1"/>
  <c r="L536" i="1"/>
  <c r="K536" i="1"/>
  <c r="L535" i="1"/>
  <c r="K535" i="1"/>
  <c r="G535" i="1"/>
  <c r="L534" i="1"/>
  <c r="K534" i="1"/>
  <c r="L533" i="1"/>
  <c r="K533" i="1"/>
  <c r="G533" i="1"/>
  <c r="M533" i="1" s="1"/>
  <c r="L532" i="1"/>
  <c r="K532" i="1"/>
  <c r="J532" i="1"/>
  <c r="H532" i="1"/>
  <c r="L531" i="1"/>
  <c r="K531" i="1"/>
  <c r="J531" i="1"/>
  <c r="I531" i="1"/>
  <c r="G531" i="1"/>
  <c r="M531" i="1" s="1"/>
  <c r="L530" i="1"/>
  <c r="K530" i="1"/>
  <c r="G530" i="1"/>
  <c r="L529" i="1"/>
  <c r="K529" i="1"/>
  <c r="L528" i="1"/>
  <c r="K528" i="1"/>
  <c r="L527" i="1"/>
  <c r="K527" i="1"/>
  <c r="L526" i="1"/>
  <c r="K526" i="1"/>
  <c r="L525" i="1"/>
  <c r="K525" i="1"/>
  <c r="L524" i="1"/>
  <c r="K524" i="1"/>
  <c r="I524" i="1"/>
  <c r="G524" i="1"/>
  <c r="L523" i="1"/>
  <c r="K523" i="1"/>
  <c r="L522" i="1"/>
  <c r="K522" i="1"/>
  <c r="J522" i="1"/>
  <c r="L521" i="1"/>
  <c r="K521" i="1"/>
  <c r="L520" i="1"/>
  <c r="K520" i="1"/>
  <c r="J520" i="1"/>
  <c r="L519" i="1"/>
  <c r="K519" i="1"/>
  <c r="I519" i="1"/>
  <c r="L518" i="1"/>
  <c r="K518" i="1"/>
  <c r="L517" i="1"/>
  <c r="K517" i="1"/>
  <c r="L516" i="1"/>
  <c r="K516" i="1"/>
  <c r="G516" i="1"/>
  <c r="L515" i="1"/>
  <c r="K515" i="1"/>
  <c r="L514" i="1"/>
  <c r="K514" i="1"/>
  <c r="L513" i="1"/>
  <c r="K513" i="1"/>
  <c r="I513" i="1"/>
  <c r="G513" i="1"/>
  <c r="L512" i="1"/>
  <c r="K512" i="1"/>
  <c r="J512" i="1"/>
  <c r="L511" i="1"/>
  <c r="K511" i="1"/>
  <c r="G511" i="1"/>
  <c r="M511" i="1" s="1"/>
  <c r="L510" i="1"/>
  <c r="K510" i="1"/>
  <c r="J510" i="1"/>
  <c r="L509" i="1"/>
  <c r="K509" i="1"/>
  <c r="G509" i="1"/>
  <c r="M509" i="1" s="1"/>
  <c r="L508" i="1"/>
  <c r="K508" i="1"/>
  <c r="J508" i="1"/>
  <c r="L507" i="1"/>
  <c r="K507" i="1"/>
  <c r="G507" i="1"/>
  <c r="M507" i="1" s="1"/>
  <c r="L506" i="1"/>
  <c r="K506" i="1"/>
  <c r="J506" i="1"/>
  <c r="L505" i="1"/>
  <c r="K505" i="1"/>
  <c r="I505" i="1"/>
  <c r="L504" i="1"/>
  <c r="K504" i="1"/>
  <c r="L503" i="1"/>
  <c r="K503" i="1"/>
  <c r="L502" i="1"/>
  <c r="K502" i="1"/>
  <c r="G502" i="1"/>
  <c r="L501" i="1"/>
  <c r="K501" i="1"/>
  <c r="L500" i="1"/>
  <c r="K500" i="1"/>
  <c r="L499" i="1"/>
  <c r="K499" i="1"/>
  <c r="L498" i="1"/>
  <c r="K498" i="1"/>
  <c r="L497" i="1"/>
  <c r="K497" i="1"/>
  <c r="L496" i="1"/>
  <c r="K496" i="1"/>
  <c r="I496" i="1"/>
  <c r="L495" i="1"/>
  <c r="K495" i="1"/>
  <c r="J495" i="1"/>
  <c r="L494" i="1"/>
  <c r="K494" i="1"/>
  <c r="J494" i="1"/>
  <c r="L493" i="1"/>
  <c r="K493" i="1"/>
  <c r="J493" i="1"/>
  <c r="L492" i="1"/>
  <c r="K492" i="1"/>
  <c r="J492" i="1"/>
  <c r="L491" i="1"/>
  <c r="K491" i="1"/>
  <c r="J491" i="1"/>
  <c r="L490" i="1"/>
  <c r="K490" i="1"/>
  <c r="J490" i="1"/>
  <c r="L489" i="1"/>
  <c r="K489" i="1"/>
  <c r="J489" i="1"/>
  <c r="L488" i="1"/>
  <c r="K488" i="1"/>
  <c r="I488" i="1"/>
  <c r="G488" i="1"/>
  <c r="M488" i="1" s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I475" i="1"/>
  <c r="H475" i="1"/>
  <c r="N475" i="1" s="1"/>
  <c r="G475" i="1"/>
  <c r="M475" i="1" s="1"/>
  <c r="L474" i="1"/>
  <c r="K474" i="1"/>
  <c r="I474" i="1"/>
  <c r="L473" i="1"/>
  <c r="K473" i="1"/>
  <c r="I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G467" i="1"/>
  <c r="L466" i="1"/>
  <c r="K466" i="1"/>
  <c r="L465" i="1"/>
  <c r="K465" i="1"/>
  <c r="L464" i="1"/>
  <c r="K464" i="1"/>
  <c r="L463" i="1"/>
  <c r="K463" i="1"/>
  <c r="L462" i="1"/>
  <c r="K462" i="1"/>
  <c r="L461" i="1"/>
  <c r="K461" i="1"/>
  <c r="L460" i="1"/>
  <c r="K460" i="1"/>
  <c r="L459" i="1"/>
  <c r="K459" i="1"/>
  <c r="L458" i="1"/>
  <c r="K458" i="1"/>
  <c r="L457" i="1"/>
  <c r="K457" i="1"/>
  <c r="L456" i="1"/>
  <c r="K456" i="1"/>
  <c r="L455" i="1"/>
  <c r="K455" i="1"/>
  <c r="L454" i="1"/>
  <c r="K454" i="1"/>
  <c r="L453" i="1"/>
  <c r="K453" i="1"/>
  <c r="J453" i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L443" i="1"/>
  <c r="K443" i="1"/>
  <c r="L442" i="1"/>
  <c r="K442" i="1"/>
  <c r="L441" i="1"/>
  <c r="K441" i="1"/>
  <c r="I441" i="1"/>
  <c r="L440" i="1"/>
  <c r="K440" i="1"/>
  <c r="L439" i="1"/>
  <c r="K439" i="1"/>
  <c r="H439" i="1"/>
  <c r="G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H418" i="1"/>
  <c r="G418" i="1"/>
  <c r="L417" i="1"/>
  <c r="N417" i="1" s="1"/>
  <c r="K417" i="1"/>
  <c r="H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L374" i="1"/>
  <c r="K374" i="1"/>
  <c r="L373" i="1"/>
  <c r="K373" i="1"/>
  <c r="L372" i="1"/>
  <c r="K372" i="1"/>
  <c r="F371" i="1"/>
  <c r="J603" i="1" s="1"/>
  <c r="E371" i="1"/>
  <c r="D371" i="1"/>
  <c r="H576" i="1" s="1"/>
  <c r="N576" i="1" s="1"/>
  <c r="C371" i="1"/>
  <c r="G595" i="1" s="1"/>
  <c r="M595" i="1" s="1"/>
  <c r="L363" i="1"/>
  <c r="K363" i="1"/>
  <c r="L362" i="1"/>
  <c r="K362" i="1"/>
  <c r="L361" i="1"/>
  <c r="K361" i="1"/>
  <c r="L360" i="1"/>
  <c r="K360" i="1"/>
  <c r="L359" i="1"/>
  <c r="K359" i="1"/>
  <c r="L358" i="1"/>
  <c r="K358" i="1"/>
  <c r="L357" i="1"/>
  <c r="K357" i="1"/>
  <c r="I357" i="1"/>
  <c r="G357" i="1"/>
  <c r="M357" i="1" s="1"/>
  <c r="L356" i="1"/>
  <c r="K356" i="1"/>
  <c r="L355" i="1"/>
  <c r="K355" i="1"/>
  <c r="L354" i="1"/>
  <c r="K354" i="1"/>
  <c r="L353" i="1"/>
  <c r="K353" i="1"/>
  <c r="L352" i="1"/>
  <c r="K352" i="1"/>
  <c r="L351" i="1"/>
  <c r="K351" i="1"/>
  <c r="L350" i="1"/>
  <c r="K350" i="1"/>
  <c r="H350" i="1"/>
  <c r="G350" i="1"/>
  <c r="M350" i="1" s="1"/>
  <c r="L349" i="1"/>
  <c r="K349" i="1"/>
  <c r="H349" i="1"/>
  <c r="G349" i="1"/>
  <c r="M349" i="1" s="1"/>
  <c r="L348" i="1"/>
  <c r="K348" i="1"/>
  <c r="L347" i="1"/>
  <c r="K347" i="1"/>
  <c r="L346" i="1"/>
  <c r="K346" i="1"/>
  <c r="I346" i="1"/>
  <c r="L345" i="1"/>
  <c r="K345" i="1"/>
  <c r="J345" i="1"/>
  <c r="I345" i="1"/>
  <c r="L344" i="1"/>
  <c r="K344" i="1"/>
  <c r="G344" i="1"/>
  <c r="L343" i="1"/>
  <c r="K343" i="1"/>
  <c r="L342" i="1"/>
  <c r="K342" i="1"/>
  <c r="L341" i="1"/>
  <c r="K341" i="1"/>
  <c r="L340" i="1"/>
  <c r="K340" i="1"/>
  <c r="M339" i="1"/>
  <c r="L339" i="1"/>
  <c r="K339" i="1"/>
  <c r="J339" i="1"/>
  <c r="I339" i="1"/>
  <c r="H339" i="1"/>
  <c r="N339" i="1" s="1"/>
  <c r="G339" i="1"/>
  <c r="L338" i="1"/>
  <c r="K338" i="1"/>
  <c r="L337" i="1"/>
  <c r="K337" i="1"/>
  <c r="J337" i="1"/>
  <c r="G337" i="1"/>
  <c r="M337" i="1" s="1"/>
  <c r="L336" i="1"/>
  <c r="K336" i="1"/>
  <c r="L335" i="1"/>
  <c r="K335" i="1"/>
  <c r="I335" i="1"/>
  <c r="L334" i="1"/>
  <c r="K334" i="1"/>
  <c r="I334" i="1"/>
  <c r="G334" i="1"/>
  <c r="M334" i="1" s="1"/>
  <c r="L333" i="1"/>
  <c r="K333" i="1"/>
  <c r="I333" i="1"/>
  <c r="L332" i="1"/>
  <c r="K332" i="1"/>
  <c r="L331" i="1"/>
  <c r="K331" i="1"/>
  <c r="J331" i="1"/>
  <c r="I331" i="1"/>
  <c r="G331" i="1"/>
  <c r="M331" i="1" s="1"/>
  <c r="L330" i="1"/>
  <c r="K330" i="1"/>
  <c r="H330" i="1"/>
  <c r="N330" i="1" s="1"/>
  <c r="G330" i="1"/>
  <c r="M330" i="1" s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G323" i="1"/>
  <c r="M323" i="1" s="1"/>
  <c r="L322" i="1"/>
  <c r="K322" i="1"/>
  <c r="L321" i="1"/>
  <c r="K321" i="1"/>
  <c r="L320" i="1"/>
  <c r="K320" i="1"/>
  <c r="L319" i="1"/>
  <c r="K319" i="1"/>
  <c r="G319" i="1"/>
  <c r="M319" i="1" s="1"/>
  <c r="L318" i="1"/>
  <c r="K318" i="1"/>
  <c r="L317" i="1"/>
  <c r="K317" i="1"/>
  <c r="G317" i="1"/>
  <c r="L316" i="1"/>
  <c r="K316" i="1"/>
  <c r="L315" i="1"/>
  <c r="K315" i="1"/>
  <c r="L314" i="1"/>
  <c r="K314" i="1"/>
  <c r="I314" i="1"/>
  <c r="G314" i="1"/>
  <c r="M314" i="1" s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N303" i="1" s="1"/>
  <c r="K303" i="1"/>
  <c r="I303" i="1"/>
  <c r="H303" i="1"/>
  <c r="G303" i="1"/>
  <c r="L302" i="1"/>
  <c r="K302" i="1"/>
  <c r="G302" i="1"/>
  <c r="M302" i="1" s="1"/>
  <c r="L301" i="1"/>
  <c r="K301" i="1"/>
  <c r="I301" i="1"/>
  <c r="L300" i="1"/>
  <c r="K300" i="1"/>
  <c r="L299" i="1"/>
  <c r="K299" i="1"/>
  <c r="L298" i="1"/>
  <c r="K298" i="1"/>
  <c r="L297" i="1"/>
  <c r="K297" i="1"/>
  <c r="L296" i="1"/>
  <c r="K296" i="1"/>
  <c r="J296" i="1"/>
  <c r="I296" i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L290" i="1"/>
  <c r="K290" i="1"/>
  <c r="H290" i="1"/>
  <c r="G290" i="1"/>
  <c r="M290" i="1" s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I277" i="1"/>
  <c r="L276" i="1"/>
  <c r="K276" i="1"/>
  <c r="L275" i="1"/>
  <c r="K275" i="1"/>
  <c r="L274" i="1"/>
  <c r="K274" i="1"/>
  <c r="L273" i="1"/>
  <c r="K273" i="1"/>
  <c r="I273" i="1"/>
  <c r="H273" i="1"/>
  <c r="N273" i="1" s="1"/>
  <c r="L272" i="1"/>
  <c r="K272" i="1"/>
  <c r="L271" i="1"/>
  <c r="K271" i="1"/>
  <c r="L270" i="1"/>
  <c r="K270" i="1"/>
  <c r="L269" i="1"/>
  <c r="K269" i="1"/>
  <c r="L268" i="1"/>
  <c r="K268" i="1"/>
  <c r="I268" i="1"/>
  <c r="L267" i="1"/>
  <c r="K267" i="1"/>
  <c r="L266" i="1"/>
  <c r="K266" i="1"/>
  <c r="L265" i="1"/>
  <c r="K265" i="1"/>
  <c r="L264" i="1"/>
  <c r="K264" i="1"/>
  <c r="L263" i="1"/>
  <c r="K263" i="1"/>
  <c r="L262" i="1"/>
  <c r="K262" i="1"/>
  <c r="J262" i="1"/>
  <c r="L261" i="1"/>
  <c r="K261" i="1"/>
  <c r="L260" i="1"/>
  <c r="K260" i="1"/>
  <c r="L259" i="1"/>
  <c r="K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L252" i="1"/>
  <c r="K252" i="1"/>
  <c r="L251" i="1"/>
  <c r="K251" i="1"/>
  <c r="L250" i="1"/>
  <c r="K250" i="1"/>
  <c r="G250" i="1"/>
  <c r="L249" i="1"/>
  <c r="K249" i="1"/>
  <c r="I249" i="1"/>
  <c r="L248" i="1"/>
  <c r="K248" i="1"/>
  <c r="L247" i="1"/>
  <c r="K247" i="1"/>
  <c r="H247" i="1"/>
  <c r="L246" i="1"/>
  <c r="K246" i="1"/>
  <c r="I246" i="1"/>
  <c r="L245" i="1"/>
  <c r="K245" i="1"/>
  <c r="L244" i="1"/>
  <c r="K244" i="1"/>
  <c r="L243" i="1"/>
  <c r="K243" i="1"/>
  <c r="L242" i="1"/>
  <c r="K242" i="1"/>
  <c r="L241" i="1"/>
  <c r="K241" i="1"/>
  <c r="G241" i="1"/>
  <c r="M241" i="1" s="1"/>
  <c r="L240" i="1"/>
  <c r="K240" i="1"/>
  <c r="L239" i="1"/>
  <c r="K239" i="1"/>
  <c r="L238" i="1"/>
  <c r="K238" i="1"/>
  <c r="M237" i="1"/>
  <c r="L237" i="1"/>
  <c r="K237" i="1"/>
  <c r="G237" i="1"/>
  <c r="L236" i="1"/>
  <c r="K236" i="1"/>
  <c r="L235" i="1"/>
  <c r="K235" i="1"/>
  <c r="L234" i="1"/>
  <c r="K234" i="1"/>
  <c r="I234" i="1"/>
  <c r="L233" i="1"/>
  <c r="K233" i="1"/>
  <c r="L232" i="1"/>
  <c r="K232" i="1"/>
  <c r="G232" i="1"/>
  <c r="L231" i="1"/>
  <c r="K231" i="1"/>
  <c r="L230" i="1"/>
  <c r="K230" i="1"/>
  <c r="L229" i="1"/>
  <c r="K229" i="1"/>
  <c r="I229" i="1"/>
  <c r="L228" i="1"/>
  <c r="K228" i="1"/>
  <c r="L227" i="1"/>
  <c r="K227" i="1"/>
  <c r="L226" i="1"/>
  <c r="K226" i="1"/>
  <c r="L225" i="1"/>
  <c r="K225" i="1"/>
  <c r="L224" i="1"/>
  <c r="K224" i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I218" i="1"/>
  <c r="L217" i="1"/>
  <c r="K217" i="1"/>
  <c r="I217" i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G212" i="1"/>
  <c r="M212" i="1" s="1"/>
  <c r="L211" i="1"/>
  <c r="K211" i="1"/>
  <c r="L210" i="1"/>
  <c r="K210" i="1"/>
  <c r="L209" i="1"/>
  <c r="K209" i="1"/>
  <c r="I209" i="1"/>
  <c r="L208" i="1"/>
  <c r="K208" i="1"/>
  <c r="L207" i="1"/>
  <c r="K207" i="1"/>
  <c r="L206" i="1"/>
  <c r="K206" i="1"/>
  <c r="I206" i="1"/>
  <c r="L205" i="1"/>
  <c r="K205" i="1"/>
  <c r="L204" i="1"/>
  <c r="K204" i="1"/>
  <c r="L203" i="1"/>
  <c r="K203" i="1"/>
  <c r="L202" i="1"/>
  <c r="K202" i="1"/>
  <c r="I202" i="1"/>
  <c r="L201" i="1"/>
  <c r="K201" i="1"/>
  <c r="L200" i="1"/>
  <c r="K200" i="1"/>
  <c r="L199" i="1"/>
  <c r="K199" i="1"/>
  <c r="L198" i="1"/>
  <c r="K198" i="1"/>
  <c r="I198" i="1"/>
  <c r="L197" i="1"/>
  <c r="K197" i="1"/>
  <c r="L196" i="1"/>
  <c r="K196" i="1"/>
  <c r="L195" i="1"/>
  <c r="K195" i="1"/>
  <c r="L194" i="1"/>
  <c r="K194" i="1"/>
  <c r="I194" i="1"/>
  <c r="L193" i="1"/>
  <c r="K193" i="1"/>
  <c r="L192" i="1"/>
  <c r="K192" i="1"/>
  <c r="I192" i="1"/>
  <c r="G192" i="1"/>
  <c r="M192" i="1" s="1"/>
  <c r="L191" i="1"/>
  <c r="K191" i="1"/>
  <c r="L190" i="1"/>
  <c r="K190" i="1"/>
  <c r="L189" i="1"/>
  <c r="K189" i="1"/>
  <c r="F188" i="1"/>
  <c r="J363" i="1" s="1"/>
  <c r="E188" i="1"/>
  <c r="I362" i="1" s="1"/>
  <c r="D188" i="1"/>
  <c r="H363" i="1" s="1"/>
  <c r="N363" i="1" s="1"/>
  <c r="C188" i="1"/>
  <c r="G363" i="1" s="1"/>
  <c r="M363" i="1" s="1"/>
  <c r="L180" i="1"/>
  <c r="K180" i="1"/>
  <c r="I180" i="1"/>
  <c r="L179" i="1"/>
  <c r="K179" i="1"/>
  <c r="I179" i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H163" i="1"/>
  <c r="N163" i="1" s="1"/>
  <c r="G163" i="1"/>
  <c r="L162" i="1"/>
  <c r="K162" i="1"/>
  <c r="I162" i="1"/>
  <c r="L161" i="1"/>
  <c r="K161" i="1"/>
  <c r="I161" i="1"/>
  <c r="L160" i="1"/>
  <c r="K160" i="1"/>
  <c r="L159" i="1"/>
  <c r="K159" i="1"/>
  <c r="L158" i="1"/>
  <c r="K158" i="1"/>
  <c r="I158" i="1"/>
  <c r="L157" i="1"/>
  <c r="K157" i="1"/>
  <c r="I157" i="1"/>
  <c r="L156" i="1"/>
  <c r="K156" i="1"/>
  <c r="L155" i="1"/>
  <c r="K155" i="1"/>
  <c r="L154" i="1"/>
  <c r="K154" i="1"/>
  <c r="I154" i="1"/>
  <c r="L153" i="1"/>
  <c r="K153" i="1"/>
  <c r="I153" i="1"/>
  <c r="L152" i="1"/>
  <c r="K152" i="1"/>
  <c r="L151" i="1"/>
  <c r="K151" i="1"/>
  <c r="I151" i="1"/>
  <c r="G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H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I130" i="1"/>
  <c r="H130" i="1"/>
  <c r="N130" i="1" s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G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I95" i="1"/>
  <c r="H95" i="1"/>
  <c r="G95" i="1"/>
  <c r="M95" i="1" s="1"/>
  <c r="L94" i="1"/>
  <c r="K94" i="1"/>
  <c r="I94" i="1"/>
  <c r="H94" i="1"/>
  <c r="N94" i="1" s="1"/>
  <c r="G94" i="1"/>
  <c r="L93" i="1"/>
  <c r="K93" i="1"/>
  <c r="L92" i="1"/>
  <c r="K92" i="1"/>
  <c r="L91" i="1"/>
  <c r="K91" i="1"/>
  <c r="L90" i="1"/>
  <c r="K90" i="1"/>
  <c r="L89" i="1"/>
  <c r="K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I178" i="1" s="1"/>
  <c r="D81" i="1"/>
  <c r="H180" i="1" s="1"/>
  <c r="N180" i="1" s="1"/>
  <c r="C81" i="1"/>
  <c r="G180" i="1" s="1"/>
  <c r="M180" i="1" s="1"/>
  <c r="L73" i="1"/>
  <c r="K73" i="1"/>
  <c r="L72" i="1"/>
  <c r="K72" i="1"/>
  <c r="L71" i="1"/>
  <c r="K71" i="1"/>
  <c r="L70" i="1"/>
  <c r="K70" i="1"/>
  <c r="L69" i="1"/>
  <c r="K69" i="1"/>
  <c r="I69" i="1"/>
  <c r="L68" i="1"/>
  <c r="K68" i="1"/>
  <c r="L67" i="1"/>
  <c r="K67" i="1"/>
  <c r="L66" i="1"/>
  <c r="K66" i="1"/>
  <c r="L65" i="1"/>
  <c r="K65" i="1"/>
  <c r="I65" i="1"/>
  <c r="L64" i="1"/>
  <c r="K64" i="1"/>
  <c r="L63" i="1"/>
  <c r="K63" i="1"/>
  <c r="I63" i="1"/>
  <c r="L62" i="1"/>
  <c r="K62" i="1"/>
  <c r="L61" i="1"/>
  <c r="K61" i="1"/>
  <c r="L60" i="1"/>
  <c r="N60" i="1" s="1"/>
  <c r="K60" i="1"/>
  <c r="H60" i="1"/>
  <c r="G60" i="1"/>
  <c r="M60" i="1" s="1"/>
  <c r="L59" i="1"/>
  <c r="K59" i="1"/>
  <c r="L58" i="1"/>
  <c r="K58" i="1"/>
  <c r="L57" i="1"/>
  <c r="K57" i="1"/>
  <c r="L56" i="1"/>
  <c r="K56" i="1"/>
  <c r="L55" i="1"/>
  <c r="K55" i="1"/>
  <c r="I55" i="1"/>
  <c r="L54" i="1"/>
  <c r="K54" i="1"/>
  <c r="L53" i="1"/>
  <c r="K53" i="1"/>
  <c r="L52" i="1"/>
  <c r="K52" i="1"/>
  <c r="L51" i="1"/>
  <c r="K51" i="1"/>
  <c r="I51" i="1"/>
  <c r="L50" i="1"/>
  <c r="K50" i="1"/>
  <c r="L49" i="1"/>
  <c r="N49" i="1" s="1"/>
  <c r="K49" i="1"/>
  <c r="H49" i="1"/>
  <c r="L48" i="1"/>
  <c r="K48" i="1"/>
  <c r="L47" i="1"/>
  <c r="K47" i="1"/>
  <c r="L46" i="1"/>
  <c r="K46" i="1"/>
  <c r="L45" i="1"/>
  <c r="K45" i="1"/>
  <c r="M45" i="1" s="1"/>
  <c r="I45" i="1"/>
  <c r="H45" i="1"/>
  <c r="N45" i="1" s="1"/>
  <c r="G45" i="1"/>
  <c r="L44" i="1"/>
  <c r="K44" i="1"/>
  <c r="L43" i="1"/>
  <c r="K43" i="1"/>
  <c r="J43" i="1"/>
  <c r="H43" i="1"/>
  <c r="N43" i="1" s="1"/>
  <c r="G43" i="1"/>
  <c r="M43" i="1" s="1"/>
  <c r="L42" i="1"/>
  <c r="K42" i="1"/>
  <c r="I42" i="1"/>
  <c r="L41" i="1"/>
  <c r="K41" i="1"/>
  <c r="L40" i="1"/>
  <c r="K40" i="1"/>
  <c r="L39" i="1"/>
  <c r="K39" i="1"/>
  <c r="L38" i="1"/>
  <c r="K38" i="1"/>
  <c r="I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I30" i="1"/>
  <c r="L29" i="1"/>
  <c r="K29" i="1"/>
  <c r="L28" i="1"/>
  <c r="K28" i="1"/>
  <c r="L27" i="1"/>
  <c r="K27" i="1"/>
  <c r="L26" i="1"/>
  <c r="K26" i="1"/>
  <c r="I26" i="1"/>
  <c r="L25" i="1"/>
  <c r="K25" i="1"/>
  <c r="L24" i="1"/>
  <c r="K24" i="1"/>
  <c r="L23" i="1"/>
  <c r="K23" i="1"/>
  <c r="I23" i="1"/>
  <c r="F22" i="1"/>
  <c r="J73" i="1" s="1"/>
  <c r="E22" i="1"/>
  <c r="I72" i="1" s="1"/>
  <c r="D22" i="1"/>
  <c r="H73" i="1" s="1"/>
  <c r="C22" i="1"/>
  <c r="G73" i="1" s="1"/>
  <c r="M73" i="1" s="1"/>
  <c r="F14" i="1"/>
  <c r="E14" i="1"/>
  <c r="K14" i="1" s="1"/>
  <c r="C14" i="1"/>
  <c r="F13" i="1"/>
  <c r="E13" i="1"/>
  <c r="C13" i="1"/>
  <c r="F12" i="1"/>
  <c r="E12" i="1"/>
  <c r="C12" i="1"/>
  <c r="D11" i="1"/>
  <c r="D10" i="1"/>
  <c r="F9" i="1"/>
  <c r="I358" i="1" l="1"/>
  <c r="H496" i="1"/>
  <c r="N496" i="1" s="1"/>
  <c r="H497" i="1"/>
  <c r="N497" i="1" s="1"/>
  <c r="H505" i="1"/>
  <c r="N505" i="1" s="1"/>
  <c r="H507" i="1"/>
  <c r="H515" i="1"/>
  <c r="N515" i="1" s="1"/>
  <c r="H516" i="1"/>
  <c r="N516" i="1" s="1"/>
  <c r="H529" i="1"/>
  <c r="N529" i="1" s="1"/>
  <c r="H530" i="1"/>
  <c r="N530" i="1" s="1"/>
  <c r="H531" i="1"/>
  <c r="N531" i="1" s="1"/>
  <c r="H548" i="1"/>
  <c r="N548" i="1" s="1"/>
  <c r="H553" i="1"/>
  <c r="N553" i="1" s="1"/>
  <c r="H558" i="1"/>
  <c r="H566" i="1"/>
  <c r="N566" i="1" s="1"/>
  <c r="H567" i="1"/>
  <c r="N567" i="1" s="1"/>
  <c r="H575" i="1"/>
  <c r="N575" i="1" s="1"/>
  <c r="N95" i="1"/>
  <c r="I193" i="1"/>
  <c r="I201" i="1"/>
  <c r="I205" i="1"/>
  <c r="I208" i="1"/>
  <c r="I245" i="1"/>
  <c r="I267" i="1"/>
  <c r="I276" i="1"/>
  <c r="H603" i="1"/>
  <c r="N603" i="1" s="1"/>
  <c r="H602" i="1"/>
  <c r="H579" i="1"/>
  <c r="H577" i="1"/>
  <c r="N577" i="1" s="1"/>
  <c r="H573" i="1"/>
  <c r="N573" i="1" s="1"/>
  <c r="H569" i="1"/>
  <c r="N569" i="1" s="1"/>
  <c r="H556" i="1"/>
  <c r="N556" i="1" s="1"/>
  <c r="H555" i="1"/>
  <c r="N555" i="1" s="1"/>
  <c r="H551" i="1"/>
  <c r="N551" i="1" s="1"/>
  <c r="H550" i="1"/>
  <c r="N550" i="1" s="1"/>
  <c r="H546" i="1"/>
  <c r="N546" i="1" s="1"/>
  <c r="H525" i="1"/>
  <c r="N525" i="1" s="1"/>
  <c r="H524" i="1"/>
  <c r="N524" i="1" s="1"/>
  <c r="H522" i="1"/>
  <c r="H520" i="1"/>
  <c r="H517" i="1"/>
  <c r="N517" i="1" s="1"/>
  <c r="H499" i="1"/>
  <c r="N499" i="1" s="1"/>
  <c r="H604" i="1"/>
  <c r="N604" i="1" s="1"/>
  <c r="H600" i="1"/>
  <c r="N600" i="1" s="1"/>
  <c r="H598" i="1"/>
  <c r="N598" i="1" s="1"/>
  <c r="H596" i="1"/>
  <c r="N596" i="1" s="1"/>
  <c r="H594" i="1"/>
  <c r="N594" i="1" s="1"/>
  <c r="H592" i="1"/>
  <c r="N592" i="1" s="1"/>
  <c r="H590" i="1"/>
  <c r="N590" i="1" s="1"/>
  <c r="H588" i="1"/>
  <c r="H586" i="1"/>
  <c r="H584" i="1"/>
  <c r="H581" i="1"/>
  <c r="N581" i="1" s="1"/>
  <c r="H574" i="1"/>
  <c r="N574" i="1" s="1"/>
  <c r="H570" i="1"/>
  <c r="N570" i="1" s="1"/>
  <c r="H552" i="1"/>
  <c r="N552" i="1" s="1"/>
  <c r="H547" i="1"/>
  <c r="N547" i="1" s="1"/>
  <c r="H541" i="1"/>
  <c r="H539" i="1"/>
  <c r="H537" i="1"/>
  <c r="H535" i="1"/>
  <c r="H533" i="1"/>
  <c r="H526" i="1"/>
  <c r="N526" i="1" s="1"/>
  <c r="H518" i="1"/>
  <c r="N518" i="1" s="1"/>
  <c r="H502" i="1"/>
  <c r="N502" i="1" s="1"/>
  <c r="H500" i="1"/>
  <c r="N500" i="1" s="1"/>
  <c r="H494" i="1"/>
  <c r="N494" i="1" s="1"/>
  <c r="H504" i="1"/>
  <c r="N504" i="1" s="1"/>
  <c r="H528" i="1"/>
  <c r="N528" i="1" s="1"/>
  <c r="N532" i="1"/>
  <c r="H564" i="1"/>
  <c r="F10" i="1"/>
  <c r="K12" i="1"/>
  <c r="N73" i="1"/>
  <c r="I34" i="1"/>
  <c r="I59" i="1"/>
  <c r="I61" i="1"/>
  <c r="I73" i="1"/>
  <c r="M94" i="1"/>
  <c r="M110" i="1"/>
  <c r="M151" i="1"/>
  <c r="I152" i="1"/>
  <c r="I156" i="1"/>
  <c r="I160" i="1"/>
  <c r="I196" i="1"/>
  <c r="I200" i="1"/>
  <c r="I204" i="1"/>
  <c r="I220" i="1"/>
  <c r="I223" i="1"/>
  <c r="I242" i="1"/>
  <c r="I264" i="1"/>
  <c r="I272" i="1"/>
  <c r="I281" i="1"/>
  <c r="M303" i="1"/>
  <c r="I439" i="1"/>
  <c r="I471" i="1"/>
  <c r="I467" i="1"/>
  <c r="I371" i="1"/>
  <c r="I472" i="1"/>
  <c r="I468" i="1"/>
  <c r="I470" i="1"/>
  <c r="H492" i="1"/>
  <c r="N492" i="1" s="1"/>
  <c r="H501" i="1"/>
  <c r="N501" i="1" s="1"/>
  <c r="H511" i="1"/>
  <c r="M535" i="1"/>
  <c r="H544" i="1"/>
  <c r="N544" i="1" s="1"/>
  <c r="H562" i="1"/>
  <c r="H571" i="1"/>
  <c r="N571" i="1" s="1"/>
  <c r="M590" i="1"/>
  <c r="M598" i="1"/>
  <c r="G640" i="1"/>
  <c r="M640" i="1" s="1"/>
  <c r="G633" i="1"/>
  <c r="G629" i="1"/>
  <c r="G621" i="1"/>
  <c r="G613" i="1"/>
  <c r="G637" i="1"/>
  <c r="G617" i="1"/>
  <c r="K612" i="1"/>
  <c r="G623" i="1"/>
  <c r="G627" i="1"/>
  <c r="G635" i="1"/>
  <c r="L10" i="1"/>
  <c r="F11" i="1"/>
  <c r="L11" i="1" s="1"/>
  <c r="G81" i="1"/>
  <c r="I356" i="1"/>
  <c r="I360" i="1"/>
  <c r="I344" i="1"/>
  <c r="I316" i="1"/>
  <c r="I290" i="1"/>
  <c r="I282" i="1"/>
  <c r="I278" i="1"/>
  <c r="I274" i="1"/>
  <c r="I269" i="1"/>
  <c r="I265" i="1"/>
  <c r="I243" i="1"/>
  <c r="I236" i="1"/>
  <c r="I232" i="1"/>
  <c r="I361" i="1"/>
  <c r="I332" i="1"/>
  <c r="I302" i="1"/>
  <c r="I283" i="1"/>
  <c r="I279" i="1"/>
  <c r="I275" i="1"/>
  <c r="I270" i="1"/>
  <c r="I266" i="1"/>
  <c r="I248" i="1"/>
  <c r="I244" i="1"/>
  <c r="I233" i="1"/>
  <c r="I221" i="1"/>
  <c r="I211" i="1"/>
  <c r="I207" i="1"/>
  <c r="I197" i="1"/>
  <c r="I363" i="1"/>
  <c r="H503" i="1"/>
  <c r="N503" i="1" s="1"/>
  <c r="H513" i="1"/>
  <c r="N513" i="1" s="1"/>
  <c r="H514" i="1"/>
  <c r="N514" i="1" s="1"/>
  <c r="H527" i="1"/>
  <c r="N527" i="1" s="1"/>
  <c r="H545" i="1"/>
  <c r="N545" i="1" s="1"/>
  <c r="H572" i="1"/>
  <c r="N572" i="1" s="1"/>
  <c r="H582" i="1"/>
  <c r="N582" i="1" s="1"/>
  <c r="C11" i="1"/>
  <c r="D12" i="1"/>
  <c r="D13" i="1"/>
  <c r="N140" i="1"/>
  <c r="I155" i="1"/>
  <c r="I159" i="1"/>
  <c r="M163" i="1"/>
  <c r="I195" i="1"/>
  <c r="I199" i="1"/>
  <c r="I203" i="1"/>
  <c r="I210" i="1"/>
  <c r="I219" i="1"/>
  <c r="I222" i="1"/>
  <c r="I235" i="1"/>
  <c r="I241" i="1"/>
  <c r="M250" i="1"/>
  <c r="I263" i="1"/>
  <c r="I271" i="1"/>
  <c r="I280" i="1"/>
  <c r="I315" i="1"/>
  <c r="I359" i="1"/>
  <c r="I469" i="1"/>
  <c r="H490" i="1"/>
  <c r="N490" i="1" s="1"/>
  <c r="H498" i="1"/>
  <c r="N498" i="1" s="1"/>
  <c r="H509" i="1"/>
  <c r="H519" i="1"/>
  <c r="N519" i="1" s="1"/>
  <c r="M537" i="1"/>
  <c r="H543" i="1"/>
  <c r="N543" i="1" s="1"/>
  <c r="H549" i="1"/>
  <c r="N549" i="1" s="1"/>
  <c r="H554" i="1"/>
  <c r="N554" i="1" s="1"/>
  <c r="H560" i="1"/>
  <c r="H568" i="1"/>
  <c r="N568" i="1" s="1"/>
  <c r="M584" i="1"/>
  <c r="M592" i="1"/>
  <c r="M600" i="1"/>
  <c r="N640" i="1"/>
  <c r="G615" i="1"/>
  <c r="M232" i="1"/>
  <c r="N290" i="1"/>
  <c r="M317" i="1"/>
  <c r="M344" i="1"/>
  <c r="N349" i="1"/>
  <c r="N350" i="1"/>
  <c r="M418" i="1"/>
  <c r="M439" i="1"/>
  <c r="M467" i="1"/>
  <c r="J505" i="1"/>
  <c r="J507" i="1"/>
  <c r="J509" i="1"/>
  <c r="J511" i="1"/>
  <c r="G520" i="1"/>
  <c r="M520" i="1" s="1"/>
  <c r="G522" i="1"/>
  <c r="M522" i="1" s="1"/>
  <c r="M524" i="1"/>
  <c r="J534" i="1"/>
  <c r="J536" i="1"/>
  <c r="J538" i="1"/>
  <c r="J540" i="1"/>
  <c r="G577" i="1"/>
  <c r="M577" i="1" s="1"/>
  <c r="G579" i="1"/>
  <c r="M579" i="1" s="1"/>
  <c r="J583" i="1"/>
  <c r="J585" i="1"/>
  <c r="J587" i="1"/>
  <c r="J589" i="1"/>
  <c r="J591" i="1"/>
  <c r="J593" i="1"/>
  <c r="J595" i="1"/>
  <c r="J597" i="1"/>
  <c r="J599" i="1"/>
  <c r="M601" i="1"/>
  <c r="G602" i="1"/>
  <c r="M602" i="1" s="1"/>
  <c r="H614" i="1"/>
  <c r="N614" i="1" s="1"/>
  <c r="H622" i="1"/>
  <c r="N622" i="1" s="1"/>
  <c r="H630" i="1"/>
  <c r="N630" i="1" s="1"/>
  <c r="N247" i="1"/>
  <c r="N418" i="1"/>
  <c r="N439" i="1"/>
  <c r="G490" i="1"/>
  <c r="M490" i="1" s="1"/>
  <c r="G492" i="1"/>
  <c r="M492" i="1" s="1"/>
  <c r="G494" i="1"/>
  <c r="M494" i="1" s="1"/>
  <c r="G496" i="1"/>
  <c r="J519" i="1"/>
  <c r="J521" i="1"/>
  <c r="J523" i="1"/>
  <c r="J533" i="1"/>
  <c r="J535" i="1"/>
  <c r="J537" i="1"/>
  <c r="J539" i="1"/>
  <c r="J541" i="1"/>
  <c r="G558" i="1"/>
  <c r="M558" i="1" s="1"/>
  <c r="G560" i="1"/>
  <c r="M560" i="1" s="1"/>
  <c r="G562" i="1"/>
  <c r="M562" i="1" s="1"/>
  <c r="G564" i="1"/>
  <c r="M564" i="1" s="1"/>
  <c r="G566" i="1"/>
  <c r="J576" i="1"/>
  <c r="J578" i="1"/>
  <c r="J582" i="1"/>
  <c r="J584" i="1"/>
  <c r="J586" i="1"/>
  <c r="J588" i="1"/>
  <c r="J590" i="1"/>
  <c r="J592" i="1"/>
  <c r="J594" i="1"/>
  <c r="J596" i="1"/>
  <c r="J598" i="1"/>
  <c r="J600" i="1"/>
  <c r="H620" i="1"/>
  <c r="N620" i="1" s="1"/>
  <c r="H636" i="1"/>
  <c r="N636" i="1" s="1"/>
  <c r="M617" i="10"/>
  <c r="L14" i="34"/>
  <c r="L14" i="9"/>
  <c r="K14" i="12"/>
  <c r="L14" i="13"/>
  <c r="I14" i="17"/>
  <c r="L9" i="26"/>
  <c r="L14" i="26"/>
  <c r="K14" i="32"/>
  <c r="N612" i="33"/>
  <c r="K9" i="5"/>
  <c r="K14" i="10"/>
  <c r="J12" i="23"/>
  <c r="M621" i="28"/>
  <c r="K13" i="1"/>
  <c r="I10" i="5"/>
  <c r="I9" i="5" s="1"/>
  <c r="I13" i="5"/>
  <c r="L13" i="1"/>
  <c r="L13" i="6"/>
  <c r="K13" i="9"/>
  <c r="L13" i="10"/>
  <c r="M448" i="10"/>
  <c r="M451" i="10"/>
  <c r="M558" i="10"/>
  <c r="M489" i="11"/>
  <c r="M497" i="11"/>
  <c r="M555" i="11"/>
  <c r="M583" i="11"/>
  <c r="H11" i="15"/>
  <c r="I12" i="10"/>
  <c r="I13" i="10"/>
  <c r="I14" i="10"/>
  <c r="M512" i="10"/>
  <c r="M561" i="10"/>
  <c r="M478" i="11"/>
  <c r="M492" i="11"/>
  <c r="K13" i="19"/>
  <c r="H12" i="11"/>
  <c r="H13" i="11"/>
  <c r="N13" i="11" s="1"/>
  <c r="I11" i="17"/>
  <c r="I12" i="17"/>
  <c r="I13" i="17"/>
  <c r="K13" i="18"/>
  <c r="I11" i="19"/>
  <c r="G12" i="20"/>
  <c r="K13" i="21"/>
  <c r="K13" i="24"/>
  <c r="M445" i="26"/>
  <c r="L13" i="24"/>
  <c r="K13" i="25"/>
  <c r="M434" i="28"/>
  <c r="M461" i="32"/>
  <c r="I13" i="27"/>
  <c r="L13" i="27"/>
  <c r="M394" i="28"/>
  <c r="M495" i="28"/>
  <c r="M507" i="28"/>
  <c r="K13" i="29"/>
  <c r="M443" i="28"/>
  <c r="L12" i="1"/>
  <c r="I14" i="2"/>
  <c r="I11" i="8"/>
  <c r="L12" i="2"/>
  <c r="K12" i="7"/>
  <c r="M227" i="11"/>
  <c r="L12" i="9"/>
  <c r="M295" i="10"/>
  <c r="G14" i="11"/>
  <c r="M270" i="11"/>
  <c r="L9" i="12"/>
  <c r="J10" i="12"/>
  <c r="J11" i="12"/>
  <c r="J12" i="12"/>
  <c r="I13" i="12"/>
  <c r="I14" i="12"/>
  <c r="L12" i="13"/>
  <c r="M255" i="10"/>
  <c r="G11" i="11"/>
  <c r="G11" i="12"/>
  <c r="K12" i="12"/>
  <c r="I13" i="20"/>
  <c r="I10" i="17"/>
  <c r="L12" i="18"/>
  <c r="J13" i="20"/>
  <c r="I14" i="20"/>
  <c r="M316" i="13"/>
  <c r="K12" i="17"/>
  <c r="I11" i="20"/>
  <c r="I11" i="21"/>
  <c r="K12" i="25"/>
  <c r="I14" i="33"/>
  <c r="M254" i="27"/>
  <c r="M280" i="27"/>
  <c r="M281" i="28"/>
  <c r="K12" i="29"/>
  <c r="M298" i="29"/>
  <c r="I11" i="31"/>
  <c r="I12" i="31"/>
  <c r="I13" i="31"/>
  <c r="I14" i="31"/>
  <c r="N261" i="31"/>
  <c r="M299" i="26"/>
  <c r="I10" i="31"/>
  <c r="N294" i="31"/>
  <c r="M358" i="32"/>
  <c r="L12" i="34"/>
  <c r="N12" i="34" s="1"/>
  <c r="I10" i="2"/>
  <c r="I13" i="2"/>
  <c r="L11" i="2"/>
  <c r="I11" i="2"/>
  <c r="I10" i="3"/>
  <c r="I12" i="3"/>
  <c r="I9" i="3" s="1"/>
  <c r="K11" i="8"/>
  <c r="L9" i="11"/>
  <c r="H11" i="11"/>
  <c r="H14" i="11"/>
  <c r="J13" i="12"/>
  <c r="J14" i="12"/>
  <c r="G11" i="20"/>
  <c r="M11" i="20" s="1"/>
  <c r="K11" i="20"/>
  <c r="L11" i="6"/>
  <c r="L11" i="9"/>
  <c r="M133" i="11"/>
  <c r="L11" i="13"/>
  <c r="G12" i="5"/>
  <c r="G14" i="5"/>
  <c r="L11" i="11"/>
  <c r="G13" i="11"/>
  <c r="M144" i="11"/>
  <c r="M155" i="11"/>
  <c r="J13" i="13"/>
  <c r="J14" i="13"/>
  <c r="I14" i="30"/>
  <c r="G11" i="15"/>
  <c r="I11" i="22"/>
  <c r="I11" i="30"/>
  <c r="K11" i="17"/>
  <c r="H11" i="18"/>
  <c r="H13" i="18"/>
  <c r="G14" i="21"/>
  <c r="M14" i="21" s="1"/>
  <c r="J11" i="22"/>
  <c r="I12" i="22"/>
  <c r="I13" i="22"/>
  <c r="I10" i="15"/>
  <c r="I11" i="15"/>
  <c r="G13" i="15"/>
  <c r="I10" i="20"/>
  <c r="K11" i="21"/>
  <c r="K9" i="22"/>
  <c r="K11" i="24"/>
  <c r="I14" i="27"/>
  <c r="M117" i="29"/>
  <c r="I10" i="30"/>
  <c r="H13" i="30"/>
  <c r="I11" i="34"/>
  <c r="I12" i="34"/>
  <c r="M83" i="27"/>
  <c r="M157" i="27"/>
  <c r="G14" i="28"/>
  <c r="M14" i="28" s="1"/>
  <c r="N137" i="30"/>
  <c r="I10" i="32"/>
  <c r="H10" i="34"/>
  <c r="K11" i="34"/>
  <c r="H13" i="34"/>
  <c r="N13" i="34" s="1"/>
  <c r="I13" i="6"/>
  <c r="I12" i="9"/>
  <c r="I10" i="19"/>
  <c r="K10" i="19"/>
  <c r="J11" i="1"/>
  <c r="I13" i="3"/>
  <c r="I14" i="3"/>
  <c r="I14" i="4"/>
  <c r="G14" i="7"/>
  <c r="M14" i="7" s="1"/>
  <c r="J10" i="9"/>
  <c r="J11" i="9"/>
  <c r="J12" i="9"/>
  <c r="J13" i="9"/>
  <c r="J14" i="9"/>
  <c r="J10" i="10"/>
  <c r="J11" i="10"/>
  <c r="I12" i="18"/>
  <c r="I14" i="18"/>
  <c r="I10" i="9"/>
  <c r="I13" i="9"/>
  <c r="J10" i="1"/>
  <c r="L9" i="2"/>
  <c r="I11" i="3"/>
  <c r="I13" i="4"/>
  <c r="I9" i="4" s="1"/>
  <c r="G11" i="5"/>
  <c r="I12" i="5"/>
  <c r="I14" i="5"/>
  <c r="L10" i="6"/>
  <c r="I12" i="6"/>
  <c r="K10" i="7"/>
  <c r="K9" i="9"/>
  <c r="K10" i="9"/>
  <c r="I11" i="16"/>
  <c r="I12" i="16"/>
  <c r="I14" i="16"/>
  <c r="I10" i="18"/>
  <c r="I11" i="18"/>
  <c r="I13" i="18"/>
  <c r="G10" i="20"/>
  <c r="J14" i="21"/>
  <c r="I10" i="23"/>
  <c r="I11" i="23"/>
  <c r="J14" i="1"/>
  <c r="I11" i="9"/>
  <c r="I14" i="9"/>
  <c r="J10" i="24"/>
  <c r="J12" i="1"/>
  <c r="J13" i="1"/>
  <c r="I11" i="4"/>
  <c r="I12" i="2"/>
  <c r="H14" i="2"/>
  <c r="N14" i="2" s="1"/>
  <c r="G10" i="5"/>
  <c r="I11" i="5"/>
  <c r="G13" i="5"/>
  <c r="I10" i="6"/>
  <c r="I11" i="6"/>
  <c r="I14" i="6"/>
  <c r="G13" i="7"/>
  <c r="I10" i="8"/>
  <c r="I12" i="8"/>
  <c r="I9" i="8" s="1"/>
  <c r="I14" i="8"/>
  <c r="L9" i="9"/>
  <c r="L10" i="9"/>
  <c r="I14" i="15"/>
  <c r="I12" i="21"/>
  <c r="I13" i="21"/>
  <c r="G14" i="22"/>
  <c r="I10" i="24"/>
  <c r="J11" i="24"/>
  <c r="L10" i="10"/>
  <c r="J12" i="10"/>
  <c r="J13" i="10"/>
  <c r="J9" i="10" s="1"/>
  <c r="J14" i="10"/>
  <c r="J11" i="11"/>
  <c r="J12" i="11"/>
  <c r="J13" i="11"/>
  <c r="M64" i="11"/>
  <c r="H11" i="12"/>
  <c r="H12" i="12"/>
  <c r="N12" i="12" s="1"/>
  <c r="G13" i="12"/>
  <c r="J10" i="13"/>
  <c r="J11" i="13"/>
  <c r="J12" i="13"/>
  <c r="I10" i="14"/>
  <c r="I13" i="14"/>
  <c r="K9" i="15"/>
  <c r="H12" i="15"/>
  <c r="H13" i="15"/>
  <c r="N13" i="15" s="1"/>
  <c r="G14" i="15"/>
  <c r="M14" i="15" s="1"/>
  <c r="K9" i="18"/>
  <c r="I12" i="19"/>
  <c r="I13" i="19"/>
  <c r="J11" i="20"/>
  <c r="I12" i="20"/>
  <c r="J11" i="21"/>
  <c r="J13" i="21"/>
  <c r="I14" i="21"/>
  <c r="J10" i="25"/>
  <c r="I10" i="26"/>
  <c r="I11" i="26"/>
  <c r="I12" i="26"/>
  <c r="I13" i="26"/>
  <c r="I14" i="26"/>
  <c r="I10" i="10"/>
  <c r="I11" i="10"/>
  <c r="J10" i="11"/>
  <c r="J14" i="11"/>
  <c r="M58" i="11"/>
  <c r="K9" i="12"/>
  <c r="I11" i="12"/>
  <c r="I12" i="12"/>
  <c r="H13" i="12"/>
  <c r="H14" i="12"/>
  <c r="N14" i="12" s="1"/>
  <c r="I11" i="14"/>
  <c r="I12" i="14"/>
  <c r="I14" i="14"/>
  <c r="I12" i="15"/>
  <c r="I13" i="15"/>
  <c r="H14" i="15"/>
  <c r="I10" i="16"/>
  <c r="I13" i="16"/>
  <c r="K10" i="17"/>
  <c r="H12" i="18"/>
  <c r="H14" i="18"/>
  <c r="I14" i="19"/>
  <c r="G13" i="20"/>
  <c r="M13" i="20" s="1"/>
  <c r="G14" i="20"/>
  <c r="K9" i="21"/>
  <c r="I10" i="21"/>
  <c r="I10" i="22"/>
  <c r="J13" i="22"/>
  <c r="I14" i="22"/>
  <c r="J10" i="23"/>
  <c r="J9" i="23" s="1"/>
  <c r="I12" i="23"/>
  <c r="I13" i="23"/>
  <c r="K10" i="24"/>
  <c r="I12" i="24"/>
  <c r="I13" i="24"/>
  <c r="I14" i="24"/>
  <c r="I11" i="25"/>
  <c r="I12" i="25"/>
  <c r="I13" i="25"/>
  <c r="I14" i="25"/>
  <c r="J10" i="26"/>
  <c r="J11" i="26"/>
  <c r="J12" i="26"/>
  <c r="J13" i="26"/>
  <c r="J14" i="26"/>
  <c r="L9" i="27"/>
  <c r="J11" i="27"/>
  <c r="J12" i="27"/>
  <c r="J13" i="27"/>
  <c r="J10" i="28"/>
  <c r="I12" i="30"/>
  <c r="I13" i="30"/>
  <c r="G11" i="22"/>
  <c r="M11" i="22" s="1"/>
  <c r="G12" i="22"/>
  <c r="G13" i="22"/>
  <c r="M13" i="22" s="1"/>
  <c r="K9" i="23"/>
  <c r="K10" i="23"/>
  <c r="I14" i="23"/>
  <c r="K9" i="24"/>
  <c r="L10" i="24"/>
  <c r="I11" i="24"/>
  <c r="J12" i="24"/>
  <c r="J13" i="24"/>
  <c r="J14" i="24"/>
  <c r="I10" i="25"/>
  <c r="J11" i="25"/>
  <c r="J12" i="25"/>
  <c r="J13" i="25"/>
  <c r="J14" i="25"/>
  <c r="K9" i="26"/>
  <c r="G10" i="26"/>
  <c r="G11" i="26"/>
  <c r="G12" i="26"/>
  <c r="G13" i="26"/>
  <c r="G14" i="26"/>
  <c r="J10" i="27"/>
  <c r="I11" i="27"/>
  <c r="M39" i="27"/>
  <c r="M54" i="27"/>
  <c r="J12" i="28"/>
  <c r="J13" i="28"/>
  <c r="G12" i="29"/>
  <c r="M12" i="29" s="1"/>
  <c r="M72" i="29"/>
  <c r="H11" i="30"/>
  <c r="J14" i="27"/>
  <c r="M65" i="27"/>
  <c r="J11" i="28"/>
  <c r="J14" i="28"/>
  <c r="M28" i="29"/>
  <c r="I14" i="34"/>
  <c r="N65" i="34"/>
  <c r="N52" i="30"/>
  <c r="K9" i="33"/>
  <c r="I12" i="33"/>
  <c r="I13" i="33"/>
  <c r="I10" i="34"/>
  <c r="I13" i="34"/>
  <c r="H11" i="34"/>
  <c r="I11" i="32"/>
  <c r="I12" i="32"/>
  <c r="I13" i="32"/>
  <c r="I14" i="32"/>
  <c r="I10" i="33"/>
  <c r="I11" i="33"/>
  <c r="G46" i="1"/>
  <c r="M46" i="1" s="1"/>
  <c r="N114" i="2"/>
  <c r="N208" i="2"/>
  <c r="M247" i="2"/>
  <c r="M303" i="2"/>
  <c r="N324" i="2"/>
  <c r="G23" i="1"/>
  <c r="M23" i="1" s="1"/>
  <c r="G35" i="1"/>
  <c r="M35" i="1" s="1"/>
  <c r="G39" i="1"/>
  <c r="M39" i="1" s="1"/>
  <c r="G52" i="1"/>
  <c r="M52" i="1" s="1"/>
  <c r="G56" i="1"/>
  <c r="M56" i="1" s="1"/>
  <c r="N237" i="2"/>
  <c r="N268" i="2"/>
  <c r="C10" i="1"/>
  <c r="I22" i="1"/>
  <c r="G24" i="1"/>
  <c r="M24" i="1" s="1"/>
  <c r="I27" i="1"/>
  <c r="G28" i="1"/>
  <c r="M28" i="1" s="1"/>
  <c r="I31" i="1"/>
  <c r="G32" i="1"/>
  <c r="M32" i="1" s="1"/>
  <c r="I35" i="1"/>
  <c r="G36" i="1"/>
  <c r="M36" i="1" s="1"/>
  <c r="I39" i="1"/>
  <c r="G40" i="1"/>
  <c r="M40" i="1" s="1"/>
  <c r="I44" i="1"/>
  <c r="I46" i="1"/>
  <c r="G47" i="1"/>
  <c r="M47" i="1" s="1"/>
  <c r="I49" i="1"/>
  <c r="I52" i="1"/>
  <c r="G53" i="1"/>
  <c r="M53" i="1" s="1"/>
  <c r="I56" i="1"/>
  <c r="G57" i="1"/>
  <c r="M57" i="1" s="1"/>
  <c r="I62" i="1"/>
  <c r="G63" i="1"/>
  <c r="M63" i="1" s="1"/>
  <c r="I66" i="1"/>
  <c r="G67" i="1"/>
  <c r="M67" i="1" s="1"/>
  <c r="I70" i="1"/>
  <c r="G71" i="1"/>
  <c r="M71" i="1" s="1"/>
  <c r="I81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32" i="1"/>
  <c r="I133" i="1"/>
  <c r="I134" i="1"/>
  <c r="I135" i="1"/>
  <c r="I136" i="1"/>
  <c r="I137" i="1"/>
  <c r="I138" i="1"/>
  <c r="I139" i="1"/>
  <c r="I189" i="1"/>
  <c r="I190" i="1"/>
  <c r="I191" i="1"/>
  <c r="I224" i="1"/>
  <c r="I225" i="1"/>
  <c r="I226" i="1"/>
  <c r="I227" i="1"/>
  <c r="I228" i="1"/>
  <c r="I230" i="1"/>
  <c r="I231" i="1"/>
  <c r="I247" i="1"/>
  <c r="I291" i="1"/>
  <c r="I292" i="1"/>
  <c r="I293" i="1"/>
  <c r="I294" i="1"/>
  <c r="I295" i="1"/>
  <c r="I317" i="1"/>
  <c r="I318" i="1"/>
  <c r="I330" i="1"/>
  <c r="I336" i="1"/>
  <c r="I347" i="1"/>
  <c r="I348" i="1"/>
  <c r="N520" i="1"/>
  <c r="N522" i="1"/>
  <c r="M566" i="1"/>
  <c r="F10" i="2"/>
  <c r="J10" i="2" s="1"/>
  <c r="J22" i="2"/>
  <c r="M101" i="2"/>
  <c r="M124" i="2"/>
  <c r="N195" i="2"/>
  <c r="M311" i="2"/>
  <c r="N383" i="2"/>
  <c r="N409" i="2"/>
  <c r="G27" i="1"/>
  <c r="M27" i="1" s="1"/>
  <c r="G44" i="1"/>
  <c r="M44" i="1" s="1"/>
  <c r="G62" i="1"/>
  <c r="M62" i="1" s="1"/>
  <c r="N122" i="2"/>
  <c r="N248" i="2"/>
  <c r="N292" i="2"/>
  <c r="C9" i="1"/>
  <c r="G33" i="1"/>
  <c r="M33" i="1" s="1"/>
  <c r="I36" i="1"/>
  <c r="G37" i="1"/>
  <c r="M37" i="1" s="1"/>
  <c r="I40" i="1"/>
  <c r="I43" i="1"/>
  <c r="G48" i="1"/>
  <c r="M48" i="1" s="1"/>
  <c r="G50" i="1"/>
  <c r="M50" i="1" s="1"/>
  <c r="I53" i="1"/>
  <c r="G54" i="1"/>
  <c r="M54" i="1" s="1"/>
  <c r="I57" i="1"/>
  <c r="G64" i="1"/>
  <c r="M64" i="1" s="1"/>
  <c r="I71" i="1"/>
  <c r="G72" i="1"/>
  <c r="M72" i="1" s="1"/>
  <c r="I110" i="1"/>
  <c r="I284" i="1"/>
  <c r="I285" i="1"/>
  <c r="I286" i="1"/>
  <c r="I287" i="1"/>
  <c r="I288" i="1"/>
  <c r="I289" i="1"/>
  <c r="I319" i="1"/>
  <c r="I320" i="1"/>
  <c r="I321" i="1"/>
  <c r="I322" i="1"/>
  <c r="I337" i="1"/>
  <c r="I350" i="1"/>
  <c r="I604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1" i="1"/>
  <c r="I579" i="1"/>
  <c r="I578" i="1"/>
  <c r="I577" i="1"/>
  <c r="I575" i="1"/>
  <c r="I574" i="1"/>
  <c r="I573" i="1"/>
  <c r="I572" i="1"/>
  <c r="I571" i="1"/>
  <c r="I570" i="1"/>
  <c r="I569" i="1"/>
  <c r="I568" i="1"/>
  <c r="I567" i="1"/>
  <c r="I565" i="1"/>
  <c r="I564" i="1"/>
  <c r="I563" i="1"/>
  <c r="I562" i="1"/>
  <c r="I561" i="1"/>
  <c r="I560" i="1"/>
  <c r="I559" i="1"/>
  <c r="I558" i="1"/>
  <c r="I557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1" i="1"/>
  <c r="I540" i="1"/>
  <c r="I539" i="1"/>
  <c r="I538" i="1"/>
  <c r="I537" i="1"/>
  <c r="I536" i="1"/>
  <c r="I535" i="1"/>
  <c r="I534" i="1"/>
  <c r="I533" i="1"/>
  <c r="I532" i="1"/>
  <c r="I530" i="1"/>
  <c r="I529" i="1"/>
  <c r="I528" i="1"/>
  <c r="I527" i="1"/>
  <c r="I526" i="1"/>
  <c r="I525" i="1"/>
  <c r="I523" i="1"/>
  <c r="I522" i="1"/>
  <c r="I521" i="1"/>
  <c r="I520" i="1"/>
  <c r="I518" i="1"/>
  <c r="I517" i="1"/>
  <c r="I516" i="1"/>
  <c r="I515" i="1"/>
  <c r="I514" i="1"/>
  <c r="I512" i="1"/>
  <c r="I511" i="1"/>
  <c r="I510" i="1"/>
  <c r="I509" i="1"/>
  <c r="I508" i="1"/>
  <c r="I507" i="1"/>
  <c r="I506" i="1"/>
  <c r="I504" i="1"/>
  <c r="I503" i="1"/>
  <c r="I502" i="1"/>
  <c r="I501" i="1"/>
  <c r="I500" i="1"/>
  <c r="I499" i="1"/>
  <c r="I498" i="1"/>
  <c r="I497" i="1"/>
  <c r="I495" i="1"/>
  <c r="I494" i="1"/>
  <c r="I493" i="1"/>
  <c r="I492" i="1"/>
  <c r="I491" i="1"/>
  <c r="I490" i="1"/>
  <c r="I489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8" i="1"/>
  <c r="I440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M513" i="1"/>
  <c r="N558" i="1"/>
  <c r="N560" i="1"/>
  <c r="N562" i="1"/>
  <c r="N564" i="1"/>
  <c r="N579" i="1"/>
  <c r="N584" i="1"/>
  <c r="N586" i="1"/>
  <c r="N588" i="1"/>
  <c r="H10" i="2"/>
  <c r="J11" i="2"/>
  <c r="J12" i="2"/>
  <c r="N327" i="2"/>
  <c r="N386" i="2"/>
  <c r="G22" i="1"/>
  <c r="G31" i="1"/>
  <c r="M31" i="1" s="1"/>
  <c r="G66" i="1"/>
  <c r="M66" i="1" s="1"/>
  <c r="G70" i="1"/>
  <c r="M70" i="1" s="1"/>
  <c r="M173" i="2"/>
  <c r="M315" i="2"/>
  <c r="N359" i="2"/>
  <c r="K22" i="1"/>
  <c r="I24" i="1"/>
  <c r="G25" i="1"/>
  <c r="M25" i="1" s="1"/>
  <c r="I28" i="1"/>
  <c r="G29" i="1"/>
  <c r="M29" i="1" s="1"/>
  <c r="I32" i="1"/>
  <c r="G41" i="1"/>
  <c r="M41" i="1" s="1"/>
  <c r="I47" i="1"/>
  <c r="G58" i="1"/>
  <c r="M58" i="1" s="1"/>
  <c r="I60" i="1"/>
  <c r="I67" i="1"/>
  <c r="G68" i="1"/>
  <c r="M68" i="1" s="1"/>
  <c r="I140" i="1"/>
  <c r="I163" i="1"/>
  <c r="E9" i="1"/>
  <c r="E10" i="1"/>
  <c r="E11" i="1"/>
  <c r="I25" i="1"/>
  <c r="G26" i="1"/>
  <c r="M26" i="1" s="1"/>
  <c r="I29" i="1"/>
  <c r="G30" i="1"/>
  <c r="M30" i="1" s="1"/>
  <c r="I33" i="1"/>
  <c r="G34" i="1"/>
  <c r="M34" i="1" s="1"/>
  <c r="I37" i="1"/>
  <c r="G38" i="1"/>
  <c r="M38" i="1" s="1"/>
  <c r="I41" i="1"/>
  <c r="G42" i="1"/>
  <c r="M42" i="1" s="1"/>
  <c r="I48" i="1"/>
  <c r="G49" i="1"/>
  <c r="M49" i="1" s="1"/>
  <c r="I50" i="1"/>
  <c r="G51" i="1"/>
  <c r="M51" i="1" s="1"/>
  <c r="I54" i="1"/>
  <c r="G55" i="1"/>
  <c r="M55" i="1" s="1"/>
  <c r="I58" i="1"/>
  <c r="G59" i="1"/>
  <c r="M59" i="1" s="1"/>
  <c r="G61" i="1"/>
  <c r="M61" i="1" s="1"/>
  <c r="I64" i="1"/>
  <c r="G65" i="1"/>
  <c r="M65" i="1" s="1"/>
  <c r="I68" i="1"/>
  <c r="G69" i="1"/>
  <c r="M69" i="1" s="1"/>
  <c r="I82" i="1"/>
  <c r="I83" i="1"/>
  <c r="I84" i="1"/>
  <c r="I85" i="1"/>
  <c r="I86" i="1"/>
  <c r="I87" i="1"/>
  <c r="I88" i="1"/>
  <c r="I89" i="1"/>
  <c r="I90" i="1"/>
  <c r="I91" i="1"/>
  <c r="I92" i="1"/>
  <c r="I93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41" i="1"/>
  <c r="I142" i="1"/>
  <c r="I143" i="1"/>
  <c r="I144" i="1"/>
  <c r="I145" i="1"/>
  <c r="I146" i="1"/>
  <c r="I147" i="1"/>
  <c r="I148" i="1"/>
  <c r="I149" i="1"/>
  <c r="I150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88" i="1"/>
  <c r="I212" i="1"/>
  <c r="I213" i="1"/>
  <c r="I214" i="1"/>
  <c r="I215" i="1"/>
  <c r="I216" i="1"/>
  <c r="I237" i="1"/>
  <c r="I238" i="1"/>
  <c r="I239" i="1"/>
  <c r="I240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97" i="1"/>
  <c r="I298" i="1"/>
  <c r="I299" i="1"/>
  <c r="I300" i="1"/>
  <c r="I304" i="1"/>
  <c r="I305" i="1"/>
  <c r="I306" i="1"/>
  <c r="I307" i="1"/>
  <c r="I308" i="1"/>
  <c r="I309" i="1"/>
  <c r="I310" i="1"/>
  <c r="I311" i="1"/>
  <c r="I312" i="1"/>
  <c r="I313" i="1"/>
  <c r="I323" i="1"/>
  <c r="I324" i="1"/>
  <c r="I325" i="1"/>
  <c r="I326" i="1"/>
  <c r="I327" i="1"/>
  <c r="I328" i="1"/>
  <c r="I329" i="1"/>
  <c r="I338" i="1"/>
  <c r="I340" i="1"/>
  <c r="I341" i="1"/>
  <c r="I342" i="1"/>
  <c r="I343" i="1"/>
  <c r="I349" i="1"/>
  <c r="I351" i="1"/>
  <c r="I352" i="1"/>
  <c r="I353" i="1"/>
  <c r="I354" i="1"/>
  <c r="I355" i="1"/>
  <c r="I417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M496" i="1"/>
  <c r="N507" i="1"/>
  <c r="N509" i="1"/>
  <c r="N511" i="1"/>
  <c r="N533" i="1"/>
  <c r="N535" i="1"/>
  <c r="N537" i="1"/>
  <c r="N539" i="1"/>
  <c r="N541" i="1"/>
  <c r="N602" i="1"/>
  <c r="H639" i="1"/>
  <c r="N639" i="1" s="1"/>
  <c r="H637" i="1"/>
  <c r="N637" i="1" s="1"/>
  <c r="H635" i="1"/>
  <c r="N635" i="1" s="1"/>
  <c r="H633" i="1"/>
  <c r="N633" i="1" s="1"/>
  <c r="H629" i="1"/>
  <c r="N629" i="1" s="1"/>
  <c r="H627" i="1"/>
  <c r="N627" i="1" s="1"/>
  <c r="H619" i="1"/>
  <c r="N619" i="1" s="1"/>
  <c r="H617" i="1"/>
  <c r="N617" i="1" s="1"/>
  <c r="H615" i="1"/>
  <c r="N615" i="1" s="1"/>
  <c r="L612" i="1"/>
  <c r="N612" i="1" s="1"/>
  <c r="D14" i="1"/>
  <c r="D9" i="1"/>
  <c r="L9" i="1" s="1"/>
  <c r="H631" i="1"/>
  <c r="N631" i="1" s="1"/>
  <c r="H625" i="1"/>
  <c r="N625" i="1" s="1"/>
  <c r="H623" i="1"/>
  <c r="N623" i="1" s="1"/>
  <c r="H621" i="1"/>
  <c r="N621" i="1" s="1"/>
  <c r="H613" i="1"/>
  <c r="N613" i="1" s="1"/>
  <c r="H616" i="1"/>
  <c r="N616" i="1" s="1"/>
  <c r="H626" i="1"/>
  <c r="N626" i="1" s="1"/>
  <c r="H634" i="1"/>
  <c r="N634" i="1" s="1"/>
  <c r="H12" i="2"/>
  <c r="J13" i="2"/>
  <c r="J14" i="2"/>
  <c r="L22" i="2"/>
  <c r="C11" i="2"/>
  <c r="C9" i="2"/>
  <c r="K9" i="2" s="1"/>
  <c r="G170" i="2"/>
  <c r="M170" i="2" s="1"/>
  <c r="G154" i="2"/>
  <c r="M154" i="2" s="1"/>
  <c r="G147" i="2"/>
  <c r="M147" i="2" s="1"/>
  <c r="G125" i="2"/>
  <c r="M125" i="2" s="1"/>
  <c r="K81" i="2"/>
  <c r="G81" i="2"/>
  <c r="G139" i="2"/>
  <c r="M139" i="2" s="1"/>
  <c r="N150" i="2"/>
  <c r="G230" i="2"/>
  <c r="M230" i="2" s="1"/>
  <c r="G310" i="2"/>
  <c r="M310" i="2" s="1"/>
  <c r="G270" i="2"/>
  <c r="M270" i="2" s="1"/>
  <c r="G219" i="2"/>
  <c r="M219" i="2" s="1"/>
  <c r="G197" i="2"/>
  <c r="M197" i="2" s="1"/>
  <c r="G312" i="2"/>
  <c r="M312" i="2" s="1"/>
  <c r="G202" i="2"/>
  <c r="M202" i="2" s="1"/>
  <c r="K188" i="2"/>
  <c r="C12" i="2"/>
  <c r="G242" i="2"/>
  <c r="M242" i="2" s="1"/>
  <c r="G216" i="2"/>
  <c r="M216" i="2" s="1"/>
  <c r="G188" i="2"/>
  <c r="M188" i="2" s="1"/>
  <c r="N204" i="2"/>
  <c r="M338" i="2"/>
  <c r="M400" i="2"/>
  <c r="K81" i="1"/>
  <c r="G82" i="1"/>
  <c r="M82" i="1" s="1"/>
  <c r="G85" i="1"/>
  <c r="M85" i="1" s="1"/>
  <c r="G87" i="1"/>
  <c r="M87" i="1" s="1"/>
  <c r="G89" i="1"/>
  <c r="M89" i="1" s="1"/>
  <c r="G92" i="1"/>
  <c r="M92" i="1" s="1"/>
  <c r="G97" i="1"/>
  <c r="M97" i="1" s="1"/>
  <c r="G100" i="1"/>
  <c r="M100" i="1" s="1"/>
  <c r="G103" i="1"/>
  <c r="M103" i="1" s="1"/>
  <c r="G105" i="1"/>
  <c r="M105" i="1" s="1"/>
  <c r="G108" i="1"/>
  <c r="M108" i="1" s="1"/>
  <c r="G113" i="1"/>
  <c r="M113" i="1" s="1"/>
  <c r="G115" i="1"/>
  <c r="M115" i="1" s="1"/>
  <c r="G118" i="1"/>
  <c r="M118" i="1" s="1"/>
  <c r="G121" i="1"/>
  <c r="M121" i="1" s="1"/>
  <c r="G123" i="1"/>
  <c r="M123" i="1" s="1"/>
  <c r="G126" i="1"/>
  <c r="M126" i="1" s="1"/>
  <c r="G129" i="1"/>
  <c r="M129" i="1" s="1"/>
  <c r="G132" i="1"/>
  <c r="M132" i="1" s="1"/>
  <c r="G135" i="1"/>
  <c r="M135" i="1" s="1"/>
  <c r="G137" i="1"/>
  <c r="M137" i="1" s="1"/>
  <c r="G139" i="1"/>
  <c r="M139" i="1" s="1"/>
  <c r="G142" i="1"/>
  <c r="M142" i="1" s="1"/>
  <c r="G145" i="1"/>
  <c r="M145" i="1" s="1"/>
  <c r="G147" i="1"/>
  <c r="M147" i="1" s="1"/>
  <c r="G149" i="1"/>
  <c r="M149" i="1" s="1"/>
  <c r="G153" i="1"/>
  <c r="M153" i="1" s="1"/>
  <c r="G155" i="1"/>
  <c r="M155" i="1" s="1"/>
  <c r="G158" i="1"/>
  <c r="M158" i="1" s="1"/>
  <c r="G161" i="1"/>
  <c r="M161" i="1" s="1"/>
  <c r="G165" i="1"/>
  <c r="M165" i="1" s="1"/>
  <c r="G168" i="1"/>
  <c r="M168" i="1" s="1"/>
  <c r="G170" i="1"/>
  <c r="M170" i="1" s="1"/>
  <c r="G173" i="1"/>
  <c r="M173" i="1" s="1"/>
  <c r="G176" i="1"/>
  <c r="M176" i="1" s="1"/>
  <c r="G178" i="1"/>
  <c r="M178" i="1" s="1"/>
  <c r="G188" i="1"/>
  <c r="G190" i="1"/>
  <c r="M190" i="1" s="1"/>
  <c r="G194" i="1"/>
  <c r="M194" i="1" s="1"/>
  <c r="G197" i="1"/>
  <c r="M197" i="1" s="1"/>
  <c r="G200" i="1"/>
  <c r="M200" i="1" s="1"/>
  <c r="G202" i="1"/>
  <c r="M202" i="1" s="1"/>
  <c r="G205" i="1"/>
  <c r="M205" i="1" s="1"/>
  <c r="G207" i="1"/>
  <c r="M207" i="1" s="1"/>
  <c r="G210" i="1"/>
  <c r="M210" i="1" s="1"/>
  <c r="G213" i="1"/>
  <c r="M213" i="1" s="1"/>
  <c r="G216" i="1"/>
  <c r="M216" i="1" s="1"/>
  <c r="G219" i="1"/>
  <c r="M219" i="1" s="1"/>
  <c r="G221" i="1"/>
  <c r="M221" i="1" s="1"/>
  <c r="G225" i="1"/>
  <c r="M225" i="1" s="1"/>
  <c r="G228" i="1"/>
  <c r="M228" i="1" s="1"/>
  <c r="G231" i="1"/>
  <c r="M231" i="1" s="1"/>
  <c r="G235" i="1"/>
  <c r="M235" i="1" s="1"/>
  <c r="G240" i="1"/>
  <c r="M240" i="1" s="1"/>
  <c r="G243" i="1"/>
  <c r="M243" i="1" s="1"/>
  <c r="G246" i="1"/>
  <c r="M246" i="1" s="1"/>
  <c r="G248" i="1"/>
  <c r="M248" i="1" s="1"/>
  <c r="G251" i="1"/>
  <c r="M251" i="1" s="1"/>
  <c r="G254" i="1"/>
  <c r="M254" i="1" s="1"/>
  <c r="G256" i="1"/>
  <c r="M256" i="1" s="1"/>
  <c r="G259" i="1"/>
  <c r="M259" i="1" s="1"/>
  <c r="G262" i="1"/>
  <c r="M262" i="1" s="1"/>
  <c r="G264" i="1"/>
  <c r="M264" i="1" s="1"/>
  <c r="G267" i="1"/>
  <c r="M267" i="1" s="1"/>
  <c r="G270" i="1"/>
  <c r="M270" i="1" s="1"/>
  <c r="G272" i="1"/>
  <c r="M272" i="1" s="1"/>
  <c r="G275" i="1"/>
  <c r="M275" i="1" s="1"/>
  <c r="G278" i="1"/>
  <c r="M278" i="1" s="1"/>
  <c r="G281" i="1"/>
  <c r="M281" i="1" s="1"/>
  <c r="G283" i="1"/>
  <c r="M283" i="1" s="1"/>
  <c r="G286" i="1"/>
  <c r="M286" i="1" s="1"/>
  <c r="G288" i="1"/>
  <c r="M288" i="1" s="1"/>
  <c r="G292" i="1"/>
  <c r="M292" i="1" s="1"/>
  <c r="G294" i="1"/>
  <c r="M294" i="1" s="1"/>
  <c r="G297" i="1"/>
  <c r="M297" i="1" s="1"/>
  <c r="G300" i="1"/>
  <c r="M300" i="1" s="1"/>
  <c r="G305" i="1"/>
  <c r="M305" i="1" s="1"/>
  <c r="G308" i="1"/>
  <c r="M308" i="1" s="1"/>
  <c r="G310" i="1"/>
  <c r="M310" i="1" s="1"/>
  <c r="G313" i="1"/>
  <c r="M313" i="1" s="1"/>
  <c r="G315" i="1"/>
  <c r="M315" i="1" s="1"/>
  <c r="G321" i="1"/>
  <c r="M321" i="1" s="1"/>
  <c r="G325" i="1"/>
  <c r="M325" i="1" s="1"/>
  <c r="G328" i="1"/>
  <c r="M328" i="1" s="1"/>
  <c r="G332" i="1"/>
  <c r="M332" i="1" s="1"/>
  <c r="G336" i="1"/>
  <c r="M336" i="1" s="1"/>
  <c r="G342" i="1"/>
  <c r="M342" i="1" s="1"/>
  <c r="G345" i="1"/>
  <c r="M345" i="1" s="1"/>
  <c r="G348" i="1"/>
  <c r="M348" i="1" s="1"/>
  <c r="G353" i="1"/>
  <c r="M353" i="1" s="1"/>
  <c r="G356" i="1"/>
  <c r="M356" i="1" s="1"/>
  <c r="G359" i="1"/>
  <c r="M359" i="1" s="1"/>
  <c r="G361" i="1"/>
  <c r="M361" i="1" s="1"/>
  <c r="G371" i="1"/>
  <c r="K371" i="1"/>
  <c r="G372" i="1"/>
  <c r="M372" i="1" s="1"/>
  <c r="G374" i="1"/>
  <c r="M374" i="1" s="1"/>
  <c r="G376" i="1"/>
  <c r="M376" i="1" s="1"/>
  <c r="G379" i="1"/>
  <c r="M379" i="1" s="1"/>
  <c r="G381" i="1"/>
  <c r="M381" i="1" s="1"/>
  <c r="G384" i="1"/>
  <c r="M384" i="1" s="1"/>
  <c r="G387" i="1"/>
  <c r="M387" i="1" s="1"/>
  <c r="G389" i="1"/>
  <c r="M389" i="1" s="1"/>
  <c r="G392" i="1"/>
  <c r="M392" i="1" s="1"/>
  <c r="G395" i="1"/>
  <c r="M395" i="1" s="1"/>
  <c r="G397" i="1"/>
  <c r="M397" i="1" s="1"/>
  <c r="G400" i="1"/>
  <c r="M400" i="1" s="1"/>
  <c r="G403" i="1"/>
  <c r="M403" i="1" s="1"/>
  <c r="G405" i="1"/>
  <c r="M405" i="1" s="1"/>
  <c r="G408" i="1"/>
  <c r="M408" i="1" s="1"/>
  <c r="G410" i="1"/>
  <c r="M410" i="1" s="1"/>
  <c r="G413" i="1"/>
  <c r="M413" i="1" s="1"/>
  <c r="G415" i="1"/>
  <c r="M415" i="1" s="1"/>
  <c r="G419" i="1"/>
  <c r="M419" i="1" s="1"/>
  <c r="G422" i="1"/>
  <c r="M422" i="1" s="1"/>
  <c r="G424" i="1"/>
  <c r="M424" i="1" s="1"/>
  <c r="G427" i="1"/>
  <c r="M427" i="1" s="1"/>
  <c r="G430" i="1"/>
  <c r="M430" i="1" s="1"/>
  <c r="G432" i="1"/>
  <c r="M432" i="1" s="1"/>
  <c r="G434" i="1"/>
  <c r="M434" i="1" s="1"/>
  <c r="G437" i="1"/>
  <c r="M437" i="1" s="1"/>
  <c r="G441" i="1"/>
  <c r="M441" i="1" s="1"/>
  <c r="G444" i="1"/>
  <c r="M444" i="1" s="1"/>
  <c r="G446" i="1"/>
  <c r="M446" i="1" s="1"/>
  <c r="G449" i="1"/>
  <c r="M449" i="1" s="1"/>
  <c r="G451" i="1"/>
  <c r="M451" i="1" s="1"/>
  <c r="G454" i="1"/>
  <c r="M454" i="1" s="1"/>
  <c r="G457" i="1"/>
  <c r="M457" i="1" s="1"/>
  <c r="G459" i="1"/>
  <c r="M459" i="1" s="1"/>
  <c r="G462" i="1"/>
  <c r="M462" i="1" s="1"/>
  <c r="G464" i="1"/>
  <c r="M464" i="1" s="1"/>
  <c r="G468" i="1"/>
  <c r="M468" i="1" s="1"/>
  <c r="G471" i="1"/>
  <c r="M471" i="1" s="1"/>
  <c r="G473" i="1"/>
  <c r="M473" i="1" s="1"/>
  <c r="G478" i="1"/>
  <c r="M478" i="1" s="1"/>
  <c r="G480" i="1"/>
  <c r="M480" i="1" s="1"/>
  <c r="G483" i="1"/>
  <c r="M483" i="1" s="1"/>
  <c r="G486" i="1"/>
  <c r="M486" i="1" s="1"/>
  <c r="G491" i="1"/>
  <c r="M491" i="1" s="1"/>
  <c r="G493" i="1"/>
  <c r="M493" i="1" s="1"/>
  <c r="G510" i="1"/>
  <c r="M510" i="1" s="1"/>
  <c r="G521" i="1"/>
  <c r="M521" i="1" s="1"/>
  <c r="G563" i="1"/>
  <c r="M563" i="1" s="1"/>
  <c r="G578" i="1"/>
  <c r="M578" i="1" s="1"/>
  <c r="G597" i="1"/>
  <c r="M597" i="1" s="1"/>
  <c r="G599" i="1"/>
  <c r="M599" i="1" s="1"/>
  <c r="G603" i="1"/>
  <c r="M603" i="1" s="1"/>
  <c r="H11" i="2"/>
  <c r="H13" i="2"/>
  <c r="N13" i="2" s="1"/>
  <c r="H22" i="2"/>
  <c r="N22" i="2" s="1"/>
  <c r="M24" i="2"/>
  <c r="M28" i="2"/>
  <c r="M36" i="2"/>
  <c r="M40" i="2"/>
  <c r="M44" i="2"/>
  <c r="H65" i="2"/>
  <c r="N65" i="2" s="1"/>
  <c r="M89" i="2"/>
  <c r="M93" i="2"/>
  <c r="M103" i="2"/>
  <c r="M107" i="2"/>
  <c r="M129" i="2"/>
  <c r="M137" i="2"/>
  <c r="M159" i="2"/>
  <c r="M163" i="2"/>
  <c r="M167" i="2"/>
  <c r="M171" i="2"/>
  <c r="M193" i="2"/>
  <c r="M196" i="2"/>
  <c r="M226" i="2"/>
  <c r="M317" i="2"/>
  <c r="M321" i="2"/>
  <c r="H22" i="1"/>
  <c r="L22" i="1"/>
  <c r="H23" i="1"/>
  <c r="N23" i="1" s="1"/>
  <c r="H24" i="1"/>
  <c r="N24" i="1" s="1"/>
  <c r="H25" i="1"/>
  <c r="N25" i="1" s="1"/>
  <c r="H26" i="1"/>
  <c r="N26" i="1" s="1"/>
  <c r="H27" i="1"/>
  <c r="N27" i="1" s="1"/>
  <c r="H28" i="1"/>
  <c r="N28" i="1" s="1"/>
  <c r="H29" i="1"/>
  <c r="N29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36" i="1"/>
  <c r="N36" i="1" s="1"/>
  <c r="H37" i="1"/>
  <c r="N37" i="1" s="1"/>
  <c r="H38" i="1"/>
  <c r="N38" i="1" s="1"/>
  <c r="H39" i="1"/>
  <c r="N39" i="1" s="1"/>
  <c r="H40" i="1"/>
  <c r="N40" i="1" s="1"/>
  <c r="H41" i="1"/>
  <c r="N41" i="1" s="1"/>
  <c r="H42" i="1"/>
  <c r="N42" i="1" s="1"/>
  <c r="H44" i="1"/>
  <c r="N44" i="1" s="1"/>
  <c r="H46" i="1"/>
  <c r="N46" i="1" s="1"/>
  <c r="H47" i="1"/>
  <c r="N47" i="1" s="1"/>
  <c r="H48" i="1"/>
  <c r="N48" i="1" s="1"/>
  <c r="H50" i="1"/>
  <c r="N50" i="1" s="1"/>
  <c r="H51" i="1"/>
  <c r="N51" i="1" s="1"/>
  <c r="H52" i="1"/>
  <c r="N52" i="1" s="1"/>
  <c r="H53" i="1"/>
  <c r="N53" i="1" s="1"/>
  <c r="H54" i="1"/>
  <c r="N54" i="1" s="1"/>
  <c r="H55" i="1"/>
  <c r="N55" i="1" s="1"/>
  <c r="H56" i="1"/>
  <c r="N56" i="1" s="1"/>
  <c r="H57" i="1"/>
  <c r="N57" i="1" s="1"/>
  <c r="H58" i="1"/>
  <c r="N58" i="1" s="1"/>
  <c r="H59" i="1"/>
  <c r="N59" i="1" s="1"/>
  <c r="H61" i="1"/>
  <c r="N61" i="1" s="1"/>
  <c r="H62" i="1"/>
  <c r="N62" i="1" s="1"/>
  <c r="H63" i="1"/>
  <c r="N63" i="1" s="1"/>
  <c r="H64" i="1"/>
  <c r="N64" i="1" s="1"/>
  <c r="H65" i="1"/>
  <c r="N65" i="1" s="1"/>
  <c r="H66" i="1"/>
  <c r="N66" i="1" s="1"/>
  <c r="H67" i="1"/>
  <c r="N67" i="1" s="1"/>
  <c r="H68" i="1"/>
  <c r="N68" i="1" s="1"/>
  <c r="H69" i="1"/>
  <c r="N69" i="1" s="1"/>
  <c r="H70" i="1"/>
  <c r="N70" i="1" s="1"/>
  <c r="H71" i="1"/>
  <c r="N71" i="1" s="1"/>
  <c r="H72" i="1"/>
  <c r="N72" i="1" s="1"/>
  <c r="H81" i="1"/>
  <c r="L81" i="1"/>
  <c r="H82" i="1"/>
  <c r="N82" i="1" s="1"/>
  <c r="H83" i="1"/>
  <c r="N83" i="1" s="1"/>
  <c r="H84" i="1"/>
  <c r="N84" i="1" s="1"/>
  <c r="H85" i="1"/>
  <c r="N85" i="1" s="1"/>
  <c r="H86" i="1"/>
  <c r="N86" i="1" s="1"/>
  <c r="H87" i="1"/>
  <c r="N87" i="1" s="1"/>
  <c r="H88" i="1"/>
  <c r="N88" i="1" s="1"/>
  <c r="H89" i="1"/>
  <c r="N89" i="1" s="1"/>
  <c r="H90" i="1"/>
  <c r="N90" i="1" s="1"/>
  <c r="H91" i="1"/>
  <c r="N91" i="1" s="1"/>
  <c r="H92" i="1"/>
  <c r="N92" i="1" s="1"/>
  <c r="H93" i="1"/>
  <c r="N93" i="1" s="1"/>
  <c r="H96" i="1"/>
  <c r="N96" i="1" s="1"/>
  <c r="H97" i="1"/>
  <c r="N97" i="1" s="1"/>
  <c r="H98" i="1"/>
  <c r="N98" i="1" s="1"/>
  <c r="H99" i="1"/>
  <c r="N99" i="1" s="1"/>
  <c r="H100" i="1"/>
  <c r="N100" i="1" s="1"/>
  <c r="H101" i="1"/>
  <c r="N101" i="1" s="1"/>
  <c r="H102" i="1"/>
  <c r="N102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N110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H118" i="1"/>
  <c r="N118" i="1" s="1"/>
  <c r="H119" i="1"/>
  <c r="N119" i="1" s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2" i="1"/>
  <c r="N132" i="1" s="1"/>
  <c r="H133" i="1"/>
  <c r="N133" i="1" s="1"/>
  <c r="H134" i="1"/>
  <c r="N134" i="1" s="1"/>
  <c r="H135" i="1"/>
  <c r="N135" i="1" s="1"/>
  <c r="H136" i="1"/>
  <c r="N136" i="1" s="1"/>
  <c r="H137" i="1"/>
  <c r="N137" i="1" s="1"/>
  <c r="H138" i="1"/>
  <c r="N138" i="1" s="1"/>
  <c r="H139" i="1"/>
  <c r="N139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7" i="1"/>
  <c r="N147" i="1" s="1"/>
  <c r="H148" i="1"/>
  <c r="N148" i="1" s="1"/>
  <c r="H149" i="1"/>
  <c r="N149" i="1" s="1"/>
  <c r="H150" i="1"/>
  <c r="N150" i="1" s="1"/>
  <c r="H151" i="1"/>
  <c r="N151" i="1" s="1"/>
  <c r="H152" i="1"/>
  <c r="N152" i="1" s="1"/>
  <c r="H153" i="1"/>
  <c r="N153" i="1" s="1"/>
  <c r="H154" i="1"/>
  <c r="N154" i="1" s="1"/>
  <c r="H155" i="1"/>
  <c r="N155" i="1" s="1"/>
  <c r="H156" i="1"/>
  <c r="N156" i="1" s="1"/>
  <c r="H157" i="1"/>
  <c r="N157" i="1" s="1"/>
  <c r="H158" i="1"/>
  <c r="N158" i="1" s="1"/>
  <c r="H159" i="1"/>
  <c r="N159" i="1" s="1"/>
  <c r="H160" i="1"/>
  <c r="N160" i="1" s="1"/>
  <c r="H161" i="1"/>
  <c r="N161" i="1" s="1"/>
  <c r="H162" i="1"/>
  <c r="N162" i="1" s="1"/>
  <c r="H164" i="1"/>
  <c r="N164" i="1" s="1"/>
  <c r="H165" i="1"/>
  <c r="N165" i="1" s="1"/>
  <c r="H166" i="1"/>
  <c r="N166" i="1" s="1"/>
  <c r="H167" i="1"/>
  <c r="N167" i="1" s="1"/>
  <c r="H168" i="1"/>
  <c r="N168" i="1" s="1"/>
  <c r="H169" i="1"/>
  <c r="N169" i="1" s="1"/>
  <c r="H170" i="1"/>
  <c r="N170" i="1" s="1"/>
  <c r="H171" i="1"/>
  <c r="N171" i="1" s="1"/>
  <c r="H172" i="1"/>
  <c r="N172" i="1" s="1"/>
  <c r="H173" i="1"/>
  <c r="N173" i="1" s="1"/>
  <c r="H174" i="1"/>
  <c r="N174" i="1" s="1"/>
  <c r="H175" i="1"/>
  <c r="N175" i="1" s="1"/>
  <c r="H176" i="1"/>
  <c r="N176" i="1" s="1"/>
  <c r="H177" i="1"/>
  <c r="N177" i="1" s="1"/>
  <c r="H178" i="1"/>
  <c r="N178" i="1" s="1"/>
  <c r="H179" i="1"/>
  <c r="N179" i="1" s="1"/>
  <c r="H188" i="1"/>
  <c r="L188" i="1"/>
  <c r="H189" i="1"/>
  <c r="N189" i="1" s="1"/>
  <c r="H190" i="1"/>
  <c r="N190" i="1" s="1"/>
  <c r="H191" i="1"/>
  <c r="N191" i="1" s="1"/>
  <c r="H192" i="1"/>
  <c r="N192" i="1" s="1"/>
  <c r="H193" i="1"/>
  <c r="N193" i="1" s="1"/>
  <c r="H194" i="1"/>
  <c r="N194" i="1" s="1"/>
  <c r="H195" i="1"/>
  <c r="N195" i="1" s="1"/>
  <c r="H196" i="1"/>
  <c r="N196" i="1" s="1"/>
  <c r="H197" i="1"/>
  <c r="N197" i="1" s="1"/>
  <c r="H198" i="1"/>
  <c r="N198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8" i="1"/>
  <c r="N208" i="1" s="1"/>
  <c r="H209" i="1"/>
  <c r="N209" i="1" s="1"/>
  <c r="H210" i="1"/>
  <c r="N210" i="1" s="1"/>
  <c r="H211" i="1"/>
  <c r="N211" i="1" s="1"/>
  <c r="H212" i="1"/>
  <c r="N212" i="1" s="1"/>
  <c r="H213" i="1"/>
  <c r="N213" i="1" s="1"/>
  <c r="H214" i="1"/>
  <c r="N214" i="1" s="1"/>
  <c r="H215" i="1"/>
  <c r="N215" i="1" s="1"/>
  <c r="H216" i="1"/>
  <c r="N216" i="1" s="1"/>
  <c r="H217" i="1"/>
  <c r="N217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 s="1"/>
  <c r="H237" i="1"/>
  <c r="N237" i="1" s="1"/>
  <c r="H238" i="1"/>
  <c r="N238" i="1" s="1"/>
  <c r="H239" i="1"/>
  <c r="N239" i="1" s="1"/>
  <c r="H240" i="1"/>
  <c r="N240" i="1" s="1"/>
  <c r="H241" i="1"/>
  <c r="N241" i="1" s="1"/>
  <c r="H242" i="1"/>
  <c r="N242" i="1" s="1"/>
  <c r="H243" i="1"/>
  <c r="N243" i="1" s="1"/>
  <c r="H244" i="1"/>
  <c r="N244" i="1" s="1"/>
  <c r="H245" i="1"/>
  <c r="N245" i="1" s="1"/>
  <c r="H246" i="1"/>
  <c r="N246" i="1" s="1"/>
  <c r="H248" i="1"/>
  <c r="N248" i="1" s="1"/>
  <c r="H249" i="1"/>
  <c r="N249" i="1" s="1"/>
  <c r="H250" i="1"/>
  <c r="N250" i="1" s="1"/>
  <c r="H251" i="1"/>
  <c r="N251" i="1" s="1"/>
  <c r="H252" i="1"/>
  <c r="N252" i="1" s="1"/>
  <c r="H253" i="1"/>
  <c r="N253" i="1" s="1"/>
  <c r="H254" i="1"/>
  <c r="N254" i="1" s="1"/>
  <c r="H255" i="1"/>
  <c r="N255" i="1" s="1"/>
  <c r="H256" i="1"/>
  <c r="N256" i="1" s="1"/>
  <c r="H257" i="1"/>
  <c r="N257" i="1" s="1"/>
  <c r="H258" i="1"/>
  <c r="N258" i="1" s="1"/>
  <c r="H259" i="1"/>
  <c r="N259" i="1" s="1"/>
  <c r="H260" i="1"/>
  <c r="N260" i="1" s="1"/>
  <c r="H261" i="1"/>
  <c r="N261" i="1" s="1"/>
  <c r="H262" i="1"/>
  <c r="N262" i="1" s="1"/>
  <c r="H263" i="1"/>
  <c r="N263" i="1" s="1"/>
  <c r="H264" i="1"/>
  <c r="N264" i="1" s="1"/>
  <c r="H265" i="1"/>
  <c r="N265" i="1" s="1"/>
  <c r="H266" i="1"/>
  <c r="N266" i="1" s="1"/>
  <c r="H267" i="1"/>
  <c r="N267" i="1" s="1"/>
  <c r="H268" i="1"/>
  <c r="N268" i="1" s="1"/>
  <c r="H269" i="1"/>
  <c r="N269" i="1" s="1"/>
  <c r="H270" i="1"/>
  <c r="N270" i="1" s="1"/>
  <c r="H271" i="1"/>
  <c r="N271" i="1" s="1"/>
  <c r="H272" i="1"/>
  <c r="N272" i="1" s="1"/>
  <c r="H274" i="1"/>
  <c r="N274" i="1" s="1"/>
  <c r="H275" i="1"/>
  <c r="N275" i="1" s="1"/>
  <c r="H276" i="1"/>
  <c r="N276" i="1" s="1"/>
  <c r="H277" i="1"/>
  <c r="N277" i="1" s="1"/>
  <c r="H278" i="1"/>
  <c r="N278" i="1" s="1"/>
  <c r="H279" i="1"/>
  <c r="N279" i="1" s="1"/>
  <c r="H280" i="1"/>
  <c r="N280" i="1" s="1"/>
  <c r="H281" i="1"/>
  <c r="N281" i="1" s="1"/>
  <c r="H282" i="1"/>
  <c r="N282" i="1" s="1"/>
  <c r="H283" i="1"/>
  <c r="N283" i="1" s="1"/>
  <c r="H284" i="1"/>
  <c r="N284" i="1" s="1"/>
  <c r="H285" i="1"/>
  <c r="N285" i="1" s="1"/>
  <c r="H286" i="1"/>
  <c r="N286" i="1" s="1"/>
  <c r="H287" i="1"/>
  <c r="N287" i="1" s="1"/>
  <c r="H288" i="1"/>
  <c r="N288" i="1" s="1"/>
  <c r="H289" i="1"/>
  <c r="N289" i="1" s="1"/>
  <c r="H291" i="1"/>
  <c r="N291" i="1" s="1"/>
  <c r="H292" i="1"/>
  <c r="N292" i="1" s="1"/>
  <c r="H293" i="1"/>
  <c r="N293" i="1" s="1"/>
  <c r="H294" i="1"/>
  <c r="N294" i="1" s="1"/>
  <c r="H295" i="1"/>
  <c r="N295" i="1" s="1"/>
  <c r="H296" i="1"/>
  <c r="N296" i="1" s="1"/>
  <c r="H297" i="1"/>
  <c r="N297" i="1" s="1"/>
  <c r="H298" i="1"/>
  <c r="N298" i="1" s="1"/>
  <c r="H299" i="1"/>
  <c r="N299" i="1" s="1"/>
  <c r="H300" i="1"/>
  <c r="N300" i="1" s="1"/>
  <c r="H301" i="1"/>
  <c r="N301" i="1" s="1"/>
  <c r="H302" i="1"/>
  <c r="N302" i="1" s="1"/>
  <c r="H304" i="1"/>
  <c r="N304" i="1" s="1"/>
  <c r="H305" i="1"/>
  <c r="N305" i="1" s="1"/>
  <c r="H306" i="1"/>
  <c r="N306" i="1" s="1"/>
  <c r="H307" i="1"/>
  <c r="N307" i="1" s="1"/>
  <c r="H308" i="1"/>
  <c r="N308" i="1" s="1"/>
  <c r="H309" i="1"/>
  <c r="N309" i="1" s="1"/>
  <c r="H310" i="1"/>
  <c r="N310" i="1" s="1"/>
  <c r="H311" i="1"/>
  <c r="N311" i="1" s="1"/>
  <c r="H312" i="1"/>
  <c r="N312" i="1" s="1"/>
  <c r="H313" i="1"/>
  <c r="N313" i="1" s="1"/>
  <c r="H314" i="1"/>
  <c r="N314" i="1" s="1"/>
  <c r="H315" i="1"/>
  <c r="N315" i="1" s="1"/>
  <c r="H316" i="1"/>
  <c r="N316" i="1" s="1"/>
  <c r="H317" i="1"/>
  <c r="N317" i="1" s="1"/>
  <c r="H318" i="1"/>
  <c r="N318" i="1" s="1"/>
  <c r="H319" i="1"/>
  <c r="N319" i="1" s="1"/>
  <c r="H320" i="1"/>
  <c r="N320" i="1" s="1"/>
  <c r="H321" i="1"/>
  <c r="N321" i="1" s="1"/>
  <c r="H322" i="1"/>
  <c r="N322" i="1" s="1"/>
  <c r="H323" i="1"/>
  <c r="N323" i="1" s="1"/>
  <c r="H324" i="1"/>
  <c r="N324" i="1" s="1"/>
  <c r="H325" i="1"/>
  <c r="N325" i="1" s="1"/>
  <c r="H326" i="1"/>
  <c r="N326" i="1" s="1"/>
  <c r="H327" i="1"/>
  <c r="N327" i="1" s="1"/>
  <c r="H328" i="1"/>
  <c r="N328" i="1" s="1"/>
  <c r="H329" i="1"/>
  <c r="N329" i="1" s="1"/>
  <c r="H331" i="1"/>
  <c r="N331" i="1" s="1"/>
  <c r="H332" i="1"/>
  <c r="N332" i="1" s="1"/>
  <c r="H333" i="1"/>
  <c r="N333" i="1" s="1"/>
  <c r="H334" i="1"/>
  <c r="N334" i="1" s="1"/>
  <c r="H335" i="1"/>
  <c r="N335" i="1" s="1"/>
  <c r="H336" i="1"/>
  <c r="N336" i="1" s="1"/>
  <c r="H337" i="1"/>
  <c r="N337" i="1" s="1"/>
  <c r="H338" i="1"/>
  <c r="N338" i="1" s="1"/>
  <c r="H340" i="1"/>
  <c r="N340" i="1" s="1"/>
  <c r="H341" i="1"/>
  <c r="N341" i="1" s="1"/>
  <c r="H342" i="1"/>
  <c r="N342" i="1" s="1"/>
  <c r="H343" i="1"/>
  <c r="N343" i="1" s="1"/>
  <c r="H344" i="1"/>
  <c r="N344" i="1" s="1"/>
  <c r="H345" i="1"/>
  <c r="N345" i="1" s="1"/>
  <c r="H346" i="1"/>
  <c r="N346" i="1" s="1"/>
  <c r="H347" i="1"/>
  <c r="N347" i="1" s="1"/>
  <c r="H348" i="1"/>
  <c r="N348" i="1" s="1"/>
  <c r="H351" i="1"/>
  <c r="N351" i="1" s="1"/>
  <c r="H352" i="1"/>
  <c r="N352" i="1" s="1"/>
  <c r="H353" i="1"/>
  <c r="N353" i="1" s="1"/>
  <c r="H354" i="1"/>
  <c r="N354" i="1" s="1"/>
  <c r="H355" i="1"/>
  <c r="N355" i="1" s="1"/>
  <c r="H356" i="1"/>
  <c r="N356" i="1" s="1"/>
  <c r="H357" i="1"/>
  <c r="N357" i="1" s="1"/>
  <c r="H358" i="1"/>
  <c r="N358" i="1" s="1"/>
  <c r="H359" i="1"/>
  <c r="N359" i="1" s="1"/>
  <c r="H360" i="1"/>
  <c r="N360" i="1" s="1"/>
  <c r="H361" i="1"/>
  <c r="N361" i="1" s="1"/>
  <c r="H362" i="1"/>
  <c r="N362" i="1" s="1"/>
  <c r="H371" i="1"/>
  <c r="L371" i="1"/>
  <c r="H372" i="1"/>
  <c r="N372" i="1" s="1"/>
  <c r="H373" i="1"/>
  <c r="N373" i="1" s="1"/>
  <c r="H374" i="1"/>
  <c r="N374" i="1" s="1"/>
  <c r="H375" i="1"/>
  <c r="N375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5" i="1"/>
  <c r="N385" i="1" s="1"/>
  <c r="H386" i="1"/>
  <c r="N386" i="1" s="1"/>
  <c r="H387" i="1"/>
  <c r="N387" i="1" s="1"/>
  <c r="H388" i="1"/>
  <c r="N388" i="1" s="1"/>
  <c r="H389" i="1"/>
  <c r="N389" i="1" s="1"/>
  <c r="H390" i="1"/>
  <c r="N390" i="1" s="1"/>
  <c r="H391" i="1"/>
  <c r="N391" i="1" s="1"/>
  <c r="H392" i="1"/>
  <c r="N392" i="1" s="1"/>
  <c r="H393" i="1"/>
  <c r="N393" i="1" s="1"/>
  <c r="H394" i="1"/>
  <c r="N394" i="1" s="1"/>
  <c r="H395" i="1"/>
  <c r="N395" i="1" s="1"/>
  <c r="H396" i="1"/>
  <c r="N396" i="1" s="1"/>
  <c r="H397" i="1"/>
  <c r="N397" i="1" s="1"/>
  <c r="H398" i="1"/>
  <c r="N398" i="1" s="1"/>
  <c r="H399" i="1"/>
  <c r="N399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2" i="1"/>
  <c r="N412" i="1" s="1"/>
  <c r="H413" i="1"/>
  <c r="N413" i="1" s="1"/>
  <c r="H414" i="1"/>
  <c r="N414" i="1" s="1"/>
  <c r="H415" i="1"/>
  <c r="N415" i="1" s="1"/>
  <c r="H416" i="1"/>
  <c r="N416" i="1" s="1"/>
  <c r="H419" i="1"/>
  <c r="N419" i="1" s="1"/>
  <c r="H420" i="1"/>
  <c r="N420" i="1" s="1"/>
  <c r="H421" i="1"/>
  <c r="N421" i="1" s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H440" i="1"/>
  <c r="N440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3" i="1"/>
  <c r="N453" i="1" s="1"/>
  <c r="H454" i="1"/>
  <c r="N454" i="1" s="1"/>
  <c r="H455" i="1"/>
  <c r="N455" i="1" s="1"/>
  <c r="H456" i="1"/>
  <c r="N456" i="1" s="1"/>
  <c r="H457" i="1"/>
  <c r="N457" i="1" s="1"/>
  <c r="H458" i="1"/>
  <c r="N458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1" i="1"/>
  <c r="N491" i="1" s="1"/>
  <c r="H493" i="1"/>
  <c r="N493" i="1" s="1"/>
  <c r="H495" i="1"/>
  <c r="N495" i="1" s="1"/>
  <c r="J496" i="1"/>
  <c r="G497" i="1"/>
  <c r="M497" i="1" s="1"/>
  <c r="J498" i="1"/>
  <c r="G499" i="1"/>
  <c r="M499" i="1" s="1"/>
  <c r="J500" i="1"/>
  <c r="G501" i="1"/>
  <c r="M501" i="1" s="1"/>
  <c r="J502" i="1"/>
  <c r="G503" i="1"/>
  <c r="M503" i="1" s="1"/>
  <c r="J504" i="1"/>
  <c r="G505" i="1"/>
  <c r="M505" i="1" s="1"/>
  <c r="H506" i="1"/>
  <c r="N506" i="1" s="1"/>
  <c r="H508" i="1"/>
  <c r="N508" i="1" s="1"/>
  <c r="H510" i="1"/>
  <c r="N510" i="1" s="1"/>
  <c r="H512" i="1"/>
  <c r="N512" i="1" s="1"/>
  <c r="J513" i="1"/>
  <c r="G514" i="1"/>
  <c r="M514" i="1" s="1"/>
  <c r="J515" i="1"/>
  <c r="M516" i="1"/>
  <c r="J517" i="1"/>
  <c r="G518" i="1"/>
  <c r="M518" i="1" s="1"/>
  <c r="H521" i="1"/>
  <c r="N521" i="1" s="1"/>
  <c r="H523" i="1"/>
  <c r="N523" i="1" s="1"/>
  <c r="J524" i="1"/>
  <c r="G525" i="1"/>
  <c r="M525" i="1" s="1"/>
  <c r="J526" i="1"/>
  <c r="G527" i="1"/>
  <c r="M527" i="1" s="1"/>
  <c r="J528" i="1"/>
  <c r="G529" i="1"/>
  <c r="M529" i="1" s="1"/>
  <c r="J530" i="1"/>
  <c r="H534" i="1"/>
  <c r="N534" i="1" s="1"/>
  <c r="H536" i="1"/>
  <c r="N536" i="1" s="1"/>
  <c r="H538" i="1"/>
  <c r="N538" i="1" s="1"/>
  <c r="H540" i="1"/>
  <c r="N540" i="1" s="1"/>
  <c r="H542" i="1"/>
  <c r="N542" i="1" s="1"/>
  <c r="J543" i="1"/>
  <c r="G544" i="1"/>
  <c r="M544" i="1" s="1"/>
  <c r="J545" i="1"/>
  <c r="G546" i="1"/>
  <c r="M546" i="1" s="1"/>
  <c r="J547" i="1"/>
  <c r="G548" i="1"/>
  <c r="M548" i="1" s="1"/>
  <c r="J549" i="1"/>
  <c r="G550" i="1"/>
  <c r="M550" i="1" s="1"/>
  <c r="J551" i="1"/>
  <c r="G552" i="1"/>
  <c r="M552" i="1" s="1"/>
  <c r="J553" i="1"/>
  <c r="G554" i="1"/>
  <c r="M554" i="1" s="1"/>
  <c r="J555" i="1"/>
  <c r="H557" i="1"/>
  <c r="N557" i="1" s="1"/>
  <c r="H559" i="1"/>
  <c r="N559" i="1" s="1"/>
  <c r="H561" i="1"/>
  <c r="N561" i="1" s="1"/>
  <c r="H563" i="1"/>
  <c r="N563" i="1" s="1"/>
  <c r="H565" i="1"/>
  <c r="N565" i="1" s="1"/>
  <c r="J566" i="1"/>
  <c r="G567" i="1"/>
  <c r="M567" i="1" s="1"/>
  <c r="J568" i="1"/>
  <c r="G569" i="1"/>
  <c r="M569" i="1" s="1"/>
  <c r="J570" i="1"/>
  <c r="G571" i="1"/>
  <c r="M571" i="1" s="1"/>
  <c r="J572" i="1"/>
  <c r="G573" i="1"/>
  <c r="M573" i="1" s="1"/>
  <c r="J574" i="1"/>
  <c r="G575" i="1"/>
  <c r="M575" i="1" s="1"/>
  <c r="H578" i="1"/>
  <c r="N578" i="1" s="1"/>
  <c r="H580" i="1"/>
  <c r="N580" i="1" s="1"/>
  <c r="J581" i="1"/>
  <c r="G582" i="1"/>
  <c r="M582" i="1" s="1"/>
  <c r="H583" i="1"/>
  <c r="N583" i="1" s="1"/>
  <c r="H585" i="1"/>
  <c r="N585" i="1" s="1"/>
  <c r="H587" i="1"/>
  <c r="N587" i="1" s="1"/>
  <c r="H589" i="1"/>
  <c r="N589" i="1" s="1"/>
  <c r="H591" i="1"/>
  <c r="N591" i="1" s="1"/>
  <c r="H593" i="1"/>
  <c r="N593" i="1" s="1"/>
  <c r="H595" i="1"/>
  <c r="N595" i="1" s="1"/>
  <c r="H597" i="1"/>
  <c r="N597" i="1" s="1"/>
  <c r="H599" i="1"/>
  <c r="N599" i="1" s="1"/>
  <c r="H601" i="1"/>
  <c r="N601" i="1" s="1"/>
  <c r="J604" i="1"/>
  <c r="G612" i="1"/>
  <c r="M612" i="1" s="1"/>
  <c r="J613" i="1"/>
  <c r="G614" i="1"/>
  <c r="M614" i="1" s="1"/>
  <c r="J615" i="1"/>
  <c r="G616" i="1"/>
  <c r="M616" i="1" s="1"/>
  <c r="J617" i="1"/>
  <c r="G618" i="1"/>
  <c r="M618" i="1" s="1"/>
  <c r="J619" i="1"/>
  <c r="G620" i="1"/>
  <c r="M620" i="1" s="1"/>
  <c r="J621" i="1"/>
  <c r="G622" i="1"/>
  <c r="M622" i="1" s="1"/>
  <c r="J623" i="1"/>
  <c r="M624" i="1"/>
  <c r="J625" i="1"/>
  <c r="G626" i="1"/>
  <c r="M626" i="1" s="1"/>
  <c r="J627" i="1"/>
  <c r="G628" i="1"/>
  <c r="M628" i="1" s="1"/>
  <c r="J629" i="1"/>
  <c r="G630" i="1"/>
  <c r="M630" i="1" s="1"/>
  <c r="J631" i="1"/>
  <c r="G632" i="1"/>
  <c r="M632" i="1" s="1"/>
  <c r="J633" i="1"/>
  <c r="G634" i="1"/>
  <c r="M634" i="1" s="1"/>
  <c r="J635" i="1"/>
  <c r="G636" i="1"/>
  <c r="M636" i="1" s="1"/>
  <c r="J637" i="1"/>
  <c r="G638" i="1"/>
  <c r="M638" i="1" s="1"/>
  <c r="J639" i="1"/>
  <c r="C10" i="2"/>
  <c r="C14" i="2"/>
  <c r="H64" i="2"/>
  <c r="N64" i="2" s="1"/>
  <c r="H111" i="2"/>
  <c r="N111" i="2" s="1"/>
  <c r="H123" i="2"/>
  <c r="N123" i="2" s="1"/>
  <c r="J124" i="2"/>
  <c r="H148" i="2"/>
  <c r="N148" i="2" s="1"/>
  <c r="H175" i="2"/>
  <c r="N175" i="2" s="1"/>
  <c r="H193" i="2"/>
  <c r="N193" i="2" s="1"/>
  <c r="J197" i="2"/>
  <c r="H203" i="2"/>
  <c r="N203" i="2" s="1"/>
  <c r="H216" i="2"/>
  <c r="N216" i="2" s="1"/>
  <c r="M218" i="2"/>
  <c r="H242" i="2"/>
  <c r="N242" i="2" s="1"/>
  <c r="J270" i="2"/>
  <c r="M271" i="2"/>
  <c r="H285" i="2"/>
  <c r="N285" i="2" s="1"/>
  <c r="H325" i="2"/>
  <c r="N325" i="2" s="1"/>
  <c r="H371" i="2"/>
  <c r="N371" i="2" s="1"/>
  <c r="G377" i="2"/>
  <c r="M377" i="2" s="1"/>
  <c r="H381" i="2"/>
  <c r="N381" i="2" s="1"/>
  <c r="H387" i="2"/>
  <c r="N387" i="2" s="1"/>
  <c r="H391" i="2"/>
  <c r="N391" i="2" s="1"/>
  <c r="H394" i="2"/>
  <c r="N394" i="2" s="1"/>
  <c r="J400" i="2"/>
  <c r="H406" i="2"/>
  <c r="N406" i="2" s="1"/>
  <c r="H408" i="2"/>
  <c r="N408" i="2" s="1"/>
  <c r="H410" i="2"/>
  <c r="N410" i="2" s="1"/>
  <c r="H413" i="2"/>
  <c r="N413" i="2" s="1"/>
  <c r="G419" i="2"/>
  <c r="M419" i="2" s="1"/>
  <c r="G422" i="2"/>
  <c r="M422" i="2" s="1"/>
  <c r="G424" i="2"/>
  <c r="M424" i="2" s="1"/>
  <c r="J426" i="2"/>
  <c r="J429" i="2"/>
  <c r="M434" i="2"/>
  <c r="J435" i="2"/>
  <c r="G436" i="2"/>
  <c r="M436" i="2" s="1"/>
  <c r="J446" i="2"/>
  <c r="H471" i="2"/>
  <c r="N471" i="2" s="1"/>
  <c r="J473" i="2"/>
  <c r="J485" i="2"/>
  <c r="M486" i="2"/>
  <c r="G497" i="2"/>
  <c r="M497" i="2" s="1"/>
  <c r="J504" i="2"/>
  <c r="H514" i="2"/>
  <c r="N514" i="2" s="1"/>
  <c r="G540" i="2"/>
  <c r="M540" i="2" s="1"/>
  <c r="M544" i="2"/>
  <c r="J558" i="2"/>
  <c r="H564" i="2"/>
  <c r="N564" i="2" s="1"/>
  <c r="G571" i="2"/>
  <c r="M571" i="2" s="1"/>
  <c r="K612" i="2"/>
  <c r="J619" i="2"/>
  <c r="G620" i="2"/>
  <c r="M620" i="2" s="1"/>
  <c r="G623" i="2"/>
  <c r="M623" i="2" s="1"/>
  <c r="G630" i="2"/>
  <c r="M630" i="2" s="1"/>
  <c r="J631" i="2"/>
  <c r="D9" i="3"/>
  <c r="F10" i="3"/>
  <c r="K10" i="3"/>
  <c r="D11" i="3"/>
  <c r="F12" i="3"/>
  <c r="K12" i="3"/>
  <c r="D13" i="3"/>
  <c r="F14" i="3"/>
  <c r="K14" i="3"/>
  <c r="H22" i="3"/>
  <c r="N22" i="3" s="1"/>
  <c r="G24" i="3"/>
  <c r="M24" i="3" s="1"/>
  <c r="H31" i="3"/>
  <c r="N31" i="3" s="1"/>
  <c r="H33" i="3"/>
  <c r="N33" i="3" s="1"/>
  <c r="H35" i="3"/>
  <c r="N35" i="3" s="1"/>
  <c r="H37" i="3"/>
  <c r="N37" i="3" s="1"/>
  <c r="J38" i="3"/>
  <c r="G39" i="3"/>
  <c r="M39" i="3" s="1"/>
  <c r="J40" i="3"/>
  <c r="G41" i="3"/>
  <c r="M41" i="3" s="1"/>
  <c r="G44" i="3"/>
  <c r="M44" i="3" s="1"/>
  <c r="G47" i="3"/>
  <c r="M47" i="3" s="1"/>
  <c r="M49" i="3"/>
  <c r="J51" i="3"/>
  <c r="G52" i="3"/>
  <c r="M52" i="3" s="1"/>
  <c r="J53" i="3"/>
  <c r="G54" i="3"/>
  <c r="M54" i="3" s="1"/>
  <c r="J55" i="3"/>
  <c r="G56" i="3"/>
  <c r="M56" i="3" s="1"/>
  <c r="J57" i="3"/>
  <c r="G58" i="3"/>
  <c r="M58" i="3" s="1"/>
  <c r="G64" i="3"/>
  <c r="M64" i="3" s="1"/>
  <c r="J65" i="3"/>
  <c r="H67" i="3"/>
  <c r="N67" i="3" s="1"/>
  <c r="G69" i="3"/>
  <c r="M69" i="3" s="1"/>
  <c r="J71" i="3"/>
  <c r="G72" i="3"/>
  <c r="M72" i="3" s="1"/>
  <c r="J73" i="3"/>
  <c r="G81" i="3"/>
  <c r="M81" i="3" s="1"/>
  <c r="L81" i="3"/>
  <c r="J82" i="3"/>
  <c r="G83" i="3"/>
  <c r="M83" i="3" s="1"/>
  <c r="J84" i="3"/>
  <c r="G85" i="3"/>
  <c r="M85" i="3" s="1"/>
  <c r="J86" i="3"/>
  <c r="M87" i="3"/>
  <c r="J88" i="3"/>
  <c r="G89" i="3"/>
  <c r="M89" i="3" s="1"/>
  <c r="J91" i="3"/>
  <c r="G92" i="3"/>
  <c r="M92" i="3" s="1"/>
  <c r="J93" i="3"/>
  <c r="H98" i="3"/>
  <c r="N98" i="3" s="1"/>
  <c r="H100" i="3"/>
  <c r="N100" i="3" s="1"/>
  <c r="H104" i="3"/>
  <c r="N104" i="3" s="1"/>
  <c r="H106" i="3"/>
  <c r="N106" i="3" s="1"/>
  <c r="H108" i="3"/>
  <c r="N108" i="3" s="1"/>
  <c r="J111" i="3"/>
  <c r="G112" i="3"/>
  <c r="M112" i="3" s="1"/>
  <c r="H113" i="3"/>
  <c r="N113" i="3" s="1"/>
  <c r="H115" i="3"/>
  <c r="N115" i="3" s="1"/>
  <c r="H117" i="3"/>
  <c r="N117" i="3" s="1"/>
  <c r="J118" i="3"/>
  <c r="M119" i="3"/>
  <c r="G121" i="3"/>
  <c r="M121" i="3" s="1"/>
  <c r="J122" i="3"/>
  <c r="G123" i="3"/>
  <c r="M123" i="3" s="1"/>
  <c r="J124" i="3"/>
  <c r="G125" i="3"/>
  <c r="M125" i="3" s="1"/>
  <c r="J126" i="3"/>
  <c r="G127" i="3"/>
  <c r="M127" i="3" s="1"/>
  <c r="J128" i="3"/>
  <c r="G129" i="3"/>
  <c r="M129" i="3" s="1"/>
  <c r="G132" i="3"/>
  <c r="M132" i="3" s="1"/>
  <c r="J133" i="3"/>
  <c r="G134" i="3"/>
  <c r="M134" i="3" s="1"/>
  <c r="J135" i="3"/>
  <c r="M136" i="3"/>
  <c r="J137" i="3"/>
  <c r="M138" i="3"/>
  <c r="J139" i="3"/>
  <c r="H141" i="3"/>
  <c r="N141" i="3" s="1"/>
  <c r="J144" i="3"/>
  <c r="G145" i="3"/>
  <c r="M145" i="3" s="1"/>
  <c r="J146" i="3"/>
  <c r="G147" i="3"/>
  <c r="M147" i="3" s="1"/>
  <c r="J148" i="3"/>
  <c r="G149" i="3"/>
  <c r="M149" i="3" s="1"/>
  <c r="J150" i="3"/>
  <c r="H152" i="3"/>
  <c r="N152" i="3" s="1"/>
  <c r="H154" i="3"/>
  <c r="N154" i="3" s="1"/>
  <c r="H156" i="3"/>
  <c r="N156" i="3" s="1"/>
  <c r="H158" i="3"/>
  <c r="N158" i="3" s="1"/>
  <c r="H160" i="3"/>
  <c r="N160" i="3" s="1"/>
  <c r="J161" i="3"/>
  <c r="G165" i="3"/>
  <c r="M165" i="3" s="1"/>
  <c r="J166" i="3"/>
  <c r="M167" i="3"/>
  <c r="J168" i="3"/>
  <c r="G169" i="3"/>
  <c r="M169" i="3" s="1"/>
  <c r="J170" i="3"/>
  <c r="G171" i="3"/>
  <c r="M171" i="3" s="1"/>
  <c r="J172" i="3"/>
  <c r="G173" i="3"/>
  <c r="M173" i="3" s="1"/>
  <c r="J174" i="3"/>
  <c r="H176" i="3"/>
  <c r="N176" i="3" s="1"/>
  <c r="J177" i="3"/>
  <c r="G188" i="3"/>
  <c r="M188" i="3" s="1"/>
  <c r="L188" i="3"/>
  <c r="J189" i="3"/>
  <c r="M190" i="3"/>
  <c r="J191" i="3"/>
  <c r="H193" i="3"/>
  <c r="N193" i="3" s="1"/>
  <c r="H195" i="3"/>
  <c r="N195" i="3" s="1"/>
  <c r="H197" i="3"/>
  <c r="N197" i="3" s="1"/>
  <c r="H199" i="3"/>
  <c r="N199" i="3" s="1"/>
  <c r="H201" i="3"/>
  <c r="N201" i="3" s="1"/>
  <c r="H203" i="3"/>
  <c r="N203" i="3" s="1"/>
  <c r="H205" i="3"/>
  <c r="N205" i="3" s="1"/>
  <c r="H210" i="3"/>
  <c r="N210" i="3" s="1"/>
  <c r="H215" i="3"/>
  <c r="N215" i="3" s="1"/>
  <c r="J218" i="3"/>
  <c r="G219" i="3"/>
  <c r="M219" i="3" s="1"/>
  <c r="J220" i="3"/>
  <c r="G221" i="3"/>
  <c r="M221" i="3" s="1"/>
  <c r="J222" i="3"/>
  <c r="G223" i="3"/>
  <c r="M223" i="3" s="1"/>
  <c r="H226" i="3"/>
  <c r="N226" i="3" s="1"/>
  <c r="H231" i="3"/>
  <c r="N231" i="3" s="1"/>
  <c r="M233" i="3"/>
  <c r="G240" i="3"/>
  <c r="M240" i="3" s="1"/>
  <c r="H241" i="3"/>
  <c r="N241" i="3" s="1"/>
  <c r="J242" i="3"/>
  <c r="G243" i="3"/>
  <c r="M243" i="3" s="1"/>
  <c r="G245" i="3"/>
  <c r="M245" i="3" s="1"/>
  <c r="G248" i="3"/>
  <c r="M248" i="3" s="1"/>
  <c r="J249" i="3"/>
  <c r="J252" i="3"/>
  <c r="M253" i="3"/>
  <c r="J254" i="3"/>
  <c r="G255" i="3"/>
  <c r="M255" i="3" s="1"/>
  <c r="G257" i="3"/>
  <c r="M257" i="3" s="1"/>
  <c r="J258" i="3"/>
  <c r="M259" i="3"/>
  <c r="J260" i="3"/>
  <c r="G261" i="3"/>
  <c r="M261" i="3" s="1"/>
  <c r="J263" i="3"/>
  <c r="G264" i="3"/>
  <c r="M264" i="3" s="1"/>
  <c r="J265" i="3"/>
  <c r="G266" i="3"/>
  <c r="M266" i="3" s="1"/>
  <c r="J267" i="3"/>
  <c r="H269" i="3"/>
  <c r="N269" i="3" s="1"/>
  <c r="H271" i="3"/>
  <c r="N271" i="3" s="1"/>
  <c r="J272" i="3"/>
  <c r="H274" i="3"/>
  <c r="N274" i="3" s="1"/>
  <c r="J275" i="3"/>
  <c r="G276" i="3"/>
  <c r="M276" i="3" s="1"/>
  <c r="J277" i="3"/>
  <c r="G278" i="3"/>
  <c r="M278" i="3" s="1"/>
  <c r="H279" i="3"/>
  <c r="N279" i="3" s="1"/>
  <c r="J280" i="3"/>
  <c r="G281" i="3"/>
  <c r="M281" i="3" s="1"/>
  <c r="H284" i="3"/>
  <c r="N284" i="3" s="1"/>
  <c r="H286" i="3"/>
  <c r="N286" i="3" s="1"/>
  <c r="H288" i="3"/>
  <c r="N288" i="3" s="1"/>
  <c r="H292" i="3"/>
  <c r="N292" i="3" s="1"/>
  <c r="J293" i="3"/>
  <c r="G294" i="3"/>
  <c r="M294" i="3" s="1"/>
  <c r="J295" i="3"/>
  <c r="J298" i="3"/>
  <c r="G299" i="3"/>
  <c r="M299" i="3" s="1"/>
  <c r="J300" i="3"/>
  <c r="H302" i="3"/>
  <c r="N302" i="3" s="1"/>
  <c r="H305" i="3"/>
  <c r="N305" i="3" s="1"/>
  <c r="H307" i="3"/>
  <c r="N307" i="3" s="1"/>
  <c r="H309" i="3"/>
  <c r="N309" i="3" s="1"/>
  <c r="H311" i="3"/>
  <c r="N311" i="3" s="1"/>
  <c r="G315" i="3"/>
  <c r="M315" i="3" s="1"/>
  <c r="G318" i="3"/>
  <c r="M318" i="3" s="1"/>
  <c r="J319" i="3"/>
  <c r="G320" i="3"/>
  <c r="M320" i="3" s="1"/>
  <c r="J321" i="3"/>
  <c r="M322" i="3"/>
  <c r="G324" i="3"/>
  <c r="M324" i="3" s="1"/>
  <c r="J325" i="3"/>
  <c r="G326" i="3"/>
  <c r="M326" i="3" s="1"/>
  <c r="H327" i="3"/>
  <c r="N327" i="3" s="1"/>
  <c r="H329" i="3"/>
  <c r="N329" i="3" s="1"/>
  <c r="H332" i="3"/>
  <c r="N332" i="3" s="1"/>
  <c r="J334" i="3"/>
  <c r="H336" i="3"/>
  <c r="N336" i="3" s="1"/>
  <c r="G338" i="3"/>
  <c r="M338" i="3" s="1"/>
  <c r="H341" i="3"/>
  <c r="N341" i="3" s="1"/>
  <c r="H344" i="3"/>
  <c r="N344" i="3" s="1"/>
  <c r="J348" i="3"/>
  <c r="H353" i="3"/>
  <c r="N353" i="3" s="1"/>
  <c r="M355" i="3"/>
  <c r="H361" i="3"/>
  <c r="N361" i="3" s="1"/>
  <c r="H363" i="3"/>
  <c r="N363" i="3" s="1"/>
  <c r="K371" i="3"/>
  <c r="H372" i="3"/>
  <c r="N372" i="3" s="1"/>
  <c r="H374" i="3"/>
  <c r="N374" i="3" s="1"/>
  <c r="M376" i="3"/>
  <c r="J377" i="3"/>
  <c r="G378" i="3"/>
  <c r="M378" i="3" s="1"/>
  <c r="J379" i="3"/>
  <c r="G380" i="3"/>
  <c r="M380" i="3" s="1"/>
  <c r="J381" i="3"/>
  <c r="H383" i="3"/>
  <c r="N383" i="3" s="1"/>
  <c r="H387" i="3"/>
  <c r="N387" i="3" s="1"/>
  <c r="H389" i="3"/>
  <c r="N389" i="3" s="1"/>
  <c r="G391" i="3"/>
  <c r="M391" i="3" s="1"/>
  <c r="J392" i="3"/>
  <c r="M393" i="3"/>
  <c r="H396" i="3"/>
  <c r="N396" i="3" s="1"/>
  <c r="J397" i="3"/>
  <c r="M398" i="3"/>
  <c r="J399" i="3"/>
  <c r="G400" i="3"/>
  <c r="M400" i="3" s="1"/>
  <c r="J401" i="3"/>
  <c r="G402" i="3"/>
  <c r="M402" i="3" s="1"/>
  <c r="H405" i="3"/>
  <c r="N405" i="3" s="1"/>
  <c r="H407" i="3"/>
  <c r="N407" i="3" s="1"/>
  <c r="H409" i="3"/>
  <c r="N409" i="3" s="1"/>
  <c r="H411" i="3"/>
  <c r="N411" i="3" s="1"/>
  <c r="H413" i="3"/>
  <c r="N413" i="3" s="1"/>
  <c r="J414" i="3"/>
  <c r="H416" i="3"/>
  <c r="N416" i="3" s="1"/>
  <c r="J419" i="3"/>
  <c r="G420" i="3"/>
  <c r="M420" i="3" s="1"/>
  <c r="G422" i="3"/>
  <c r="M422" i="3" s="1"/>
  <c r="J423" i="3"/>
  <c r="G424" i="3"/>
  <c r="M424" i="3" s="1"/>
  <c r="J425" i="3"/>
  <c r="G426" i="3"/>
  <c r="M426" i="3" s="1"/>
  <c r="J427" i="3"/>
  <c r="G428" i="3"/>
  <c r="M428" i="3" s="1"/>
  <c r="J429" i="3"/>
  <c r="G430" i="3"/>
  <c r="M430" i="3" s="1"/>
  <c r="H433" i="3"/>
  <c r="N433" i="3" s="1"/>
  <c r="H435" i="3"/>
  <c r="N435" i="3" s="1"/>
  <c r="H437" i="3"/>
  <c r="N437" i="3" s="1"/>
  <c r="G441" i="3"/>
  <c r="M441" i="3" s="1"/>
  <c r="H442" i="3"/>
  <c r="N442" i="3" s="1"/>
  <c r="H447" i="3"/>
  <c r="N447" i="3" s="1"/>
  <c r="J448" i="3"/>
  <c r="G449" i="3"/>
  <c r="M449" i="3" s="1"/>
  <c r="J450" i="3"/>
  <c r="G451" i="3"/>
  <c r="M451" i="3" s="1"/>
  <c r="H454" i="3"/>
  <c r="N454" i="3" s="1"/>
  <c r="H460" i="3"/>
  <c r="N460" i="3" s="1"/>
  <c r="J461" i="3"/>
  <c r="J465" i="3"/>
  <c r="J469" i="3"/>
  <c r="G470" i="3"/>
  <c r="M470" i="3" s="1"/>
  <c r="J471" i="3"/>
  <c r="G472" i="3"/>
  <c r="M472" i="3" s="1"/>
  <c r="J473" i="3"/>
  <c r="M474" i="3"/>
  <c r="G477" i="3"/>
  <c r="M477" i="3" s="1"/>
  <c r="H478" i="3"/>
  <c r="N478" i="3" s="1"/>
  <c r="H480" i="3"/>
  <c r="N480" i="3" s="1"/>
  <c r="H482" i="3"/>
  <c r="N482" i="3" s="1"/>
  <c r="J483" i="3"/>
  <c r="G484" i="3"/>
  <c r="M484" i="3" s="1"/>
  <c r="J485" i="3"/>
  <c r="M486" i="3"/>
  <c r="J487" i="3"/>
  <c r="M488" i="3"/>
  <c r="J489" i="3"/>
  <c r="H491" i="3"/>
  <c r="N491" i="3" s="1"/>
  <c r="J492" i="3"/>
  <c r="G493" i="3"/>
  <c r="M493" i="3" s="1"/>
  <c r="J494" i="3"/>
  <c r="G495" i="3"/>
  <c r="M495" i="3" s="1"/>
  <c r="H496" i="3"/>
  <c r="N496" i="3" s="1"/>
  <c r="J497" i="3"/>
  <c r="G498" i="3"/>
  <c r="M498" i="3" s="1"/>
  <c r="J499" i="3"/>
  <c r="H501" i="3"/>
  <c r="N501" i="3" s="1"/>
  <c r="J503" i="3"/>
  <c r="M504" i="3"/>
  <c r="H507" i="3"/>
  <c r="N507" i="3" s="1"/>
  <c r="H509" i="3"/>
  <c r="N509" i="3" s="1"/>
  <c r="J510" i="3"/>
  <c r="M511" i="3"/>
  <c r="J512" i="3"/>
  <c r="H514" i="3"/>
  <c r="N514" i="3" s="1"/>
  <c r="J515" i="3"/>
  <c r="H517" i="3"/>
  <c r="N517" i="3" s="1"/>
  <c r="H519" i="3"/>
  <c r="N519" i="3" s="1"/>
  <c r="J521" i="3"/>
  <c r="G522" i="3"/>
  <c r="M522" i="3" s="1"/>
  <c r="H523" i="3"/>
  <c r="N523" i="3" s="1"/>
  <c r="G525" i="3"/>
  <c r="M525" i="3" s="1"/>
  <c r="J526" i="3"/>
  <c r="H528" i="3"/>
  <c r="N528" i="3" s="1"/>
  <c r="H530" i="3"/>
  <c r="N530" i="3" s="1"/>
  <c r="H535" i="3"/>
  <c r="N535" i="3" s="1"/>
  <c r="H537" i="3"/>
  <c r="N537" i="3" s="1"/>
  <c r="H539" i="3"/>
  <c r="N539" i="3" s="1"/>
  <c r="H541" i="3"/>
  <c r="N541" i="3" s="1"/>
  <c r="G543" i="3"/>
  <c r="M543" i="3" s="1"/>
  <c r="J544" i="3"/>
  <c r="G545" i="3"/>
  <c r="M545" i="3" s="1"/>
  <c r="J546" i="3"/>
  <c r="J549" i="3"/>
  <c r="G550" i="3"/>
  <c r="M550" i="3" s="1"/>
  <c r="H551" i="3"/>
  <c r="N551" i="3" s="1"/>
  <c r="J552" i="3"/>
  <c r="G553" i="3"/>
  <c r="M553" i="3" s="1"/>
  <c r="J556" i="3"/>
  <c r="M557" i="3"/>
  <c r="J558" i="3"/>
  <c r="H560" i="3"/>
  <c r="N560" i="3" s="1"/>
  <c r="J563" i="3"/>
  <c r="G564" i="3"/>
  <c r="M564" i="3" s="1"/>
  <c r="J565" i="3"/>
  <c r="H567" i="3"/>
  <c r="N567" i="3" s="1"/>
  <c r="H569" i="3"/>
  <c r="N569" i="3" s="1"/>
  <c r="H574" i="3"/>
  <c r="N574" i="3" s="1"/>
  <c r="J577" i="3"/>
  <c r="G578" i="3"/>
  <c r="M578" i="3" s="1"/>
  <c r="H579" i="3"/>
  <c r="N579" i="3" s="1"/>
  <c r="J580" i="3"/>
  <c r="M581" i="3"/>
  <c r="H584" i="3"/>
  <c r="N584" i="3" s="1"/>
  <c r="H586" i="3"/>
  <c r="N586" i="3" s="1"/>
  <c r="J587" i="3"/>
  <c r="G588" i="3"/>
  <c r="M588" i="3" s="1"/>
  <c r="J589" i="3"/>
  <c r="G590" i="3"/>
  <c r="M590" i="3" s="1"/>
  <c r="J591" i="3"/>
  <c r="H593" i="3"/>
  <c r="N593" i="3" s="1"/>
  <c r="J594" i="3"/>
  <c r="G595" i="3"/>
  <c r="M595" i="3" s="1"/>
  <c r="H598" i="3"/>
  <c r="N598" i="3" s="1"/>
  <c r="H601" i="3"/>
  <c r="N601" i="3" s="1"/>
  <c r="M604" i="3"/>
  <c r="J612" i="3"/>
  <c r="M613" i="3"/>
  <c r="J614" i="3"/>
  <c r="G615" i="3"/>
  <c r="M615" i="3" s="1"/>
  <c r="J616" i="3"/>
  <c r="G617" i="3"/>
  <c r="M617" i="3" s="1"/>
  <c r="J618" i="3"/>
  <c r="H620" i="3"/>
  <c r="N620" i="3" s="1"/>
  <c r="H622" i="3"/>
  <c r="N622" i="3" s="1"/>
  <c r="J623" i="3"/>
  <c r="H627" i="3"/>
  <c r="N627" i="3" s="1"/>
  <c r="H629" i="3"/>
  <c r="N629" i="3" s="1"/>
  <c r="H631" i="3"/>
  <c r="N631" i="3" s="1"/>
  <c r="H633" i="3"/>
  <c r="N633" i="3" s="1"/>
  <c r="H635" i="3"/>
  <c r="N635" i="3" s="1"/>
  <c r="H637" i="3"/>
  <c r="N637" i="3" s="1"/>
  <c r="H639" i="3"/>
  <c r="N639" i="3" s="1"/>
  <c r="D9" i="4"/>
  <c r="F10" i="4"/>
  <c r="K10" i="4"/>
  <c r="D11" i="4"/>
  <c r="F12" i="4"/>
  <c r="K12" i="4"/>
  <c r="D13" i="4"/>
  <c r="K14" i="4"/>
  <c r="H22" i="4"/>
  <c r="N22" i="4" s="1"/>
  <c r="M24" i="4"/>
  <c r="G47" i="4"/>
  <c r="M47" i="4" s="1"/>
  <c r="J53" i="4"/>
  <c r="J81" i="4"/>
  <c r="G82" i="4"/>
  <c r="M82" i="4" s="1"/>
  <c r="G85" i="4"/>
  <c r="M85" i="4" s="1"/>
  <c r="J86" i="4"/>
  <c r="J93" i="4"/>
  <c r="J99" i="4"/>
  <c r="G100" i="4"/>
  <c r="M100" i="4" s="1"/>
  <c r="H103" i="4"/>
  <c r="N103" i="4" s="1"/>
  <c r="H106" i="4"/>
  <c r="N106" i="4" s="1"/>
  <c r="J108" i="4"/>
  <c r="M109" i="4"/>
  <c r="J115" i="4"/>
  <c r="G116" i="4"/>
  <c r="M116" i="4" s="1"/>
  <c r="J123" i="4"/>
  <c r="G124" i="4"/>
  <c r="M124" i="4" s="1"/>
  <c r="H125" i="4"/>
  <c r="N125" i="4" s="1"/>
  <c r="J133" i="4"/>
  <c r="G134" i="4"/>
  <c r="M134" i="4" s="1"/>
  <c r="G136" i="4"/>
  <c r="M136" i="4" s="1"/>
  <c r="J137" i="4"/>
  <c r="H139" i="4"/>
  <c r="N139" i="4" s="1"/>
  <c r="H141" i="4"/>
  <c r="N141" i="4" s="1"/>
  <c r="H146" i="4"/>
  <c r="N146" i="4" s="1"/>
  <c r="J149" i="4"/>
  <c r="G150" i="4"/>
  <c r="M150" i="4" s="1"/>
  <c r="G156" i="4"/>
  <c r="M156" i="4" s="1"/>
  <c r="G168" i="4"/>
  <c r="M168" i="4" s="1"/>
  <c r="J188" i="4"/>
  <c r="M189" i="4"/>
  <c r="H193" i="4"/>
  <c r="N193" i="4" s="1"/>
  <c r="G195" i="4"/>
  <c r="M195" i="4" s="1"/>
  <c r="H204" i="4"/>
  <c r="N204" i="4" s="1"/>
  <c r="J209" i="4"/>
  <c r="H215" i="4"/>
  <c r="N215" i="4" s="1"/>
  <c r="H218" i="4"/>
  <c r="N218" i="4" s="1"/>
  <c r="J219" i="4"/>
  <c r="G220" i="4"/>
  <c r="M220" i="4" s="1"/>
  <c r="J221" i="4"/>
  <c r="J225" i="4"/>
  <c r="M226" i="4"/>
  <c r="H230" i="4"/>
  <c r="N230" i="4" s="1"/>
  <c r="J242" i="4"/>
  <c r="H252" i="4"/>
  <c r="N252" i="4" s="1"/>
  <c r="G255" i="4"/>
  <c r="M255" i="4" s="1"/>
  <c r="J260" i="4"/>
  <c r="G261" i="4"/>
  <c r="M261" i="4" s="1"/>
  <c r="M276" i="4"/>
  <c r="G293" i="4"/>
  <c r="M293" i="4" s="1"/>
  <c r="G304" i="4"/>
  <c r="M304" i="4" s="1"/>
  <c r="J306" i="4"/>
  <c r="H312" i="4"/>
  <c r="N312" i="4" s="1"/>
  <c r="H323" i="4"/>
  <c r="N323" i="4" s="1"/>
  <c r="G325" i="4"/>
  <c r="M325" i="4" s="1"/>
  <c r="J338" i="4"/>
  <c r="M343" i="4"/>
  <c r="J371" i="4"/>
  <c r="G372" i="4"/>
  <c r="M372" i="4" s="1"/>
  <c r="J377" i="4"/>
  <c r="G378" i="4"/>
  <c r="M378" i="4" s="1"/>
  <c r="J380" i="4"/>
  <c r="J383" i="4"/>
  <c r="G384" i="4"/>
  <c r="M384" i="4" s="1"/>
  <c r="H387" i="4"/>
  <c r="N387" i="4" s="1"/>
  <c r="H391" i="4"/>
  <c r="N391" i="4" s="1"/>
  <c r="J395" i="4"/>
  <c r="M400" i="4"/>
  <c r="J401" i="4"/>
  <c r="G402" i="4"/>
  <c r="M402" i="4" s="1"/>
  <c r="H406" i="4"/>
  <c r="N406" i="4" s="1"/>
  <c r="H408" i="4"/>
  <c r="N408" i="4" s="1"/>
  <c r="H410" i="4"/>
  <c r="N410" i="4" s="1"/>
  <c r="H413" i="4"/>
  <c r="N413" i="4" s="1"/>
  <c r="G419" i="4"/>
  <c r="M419" i="4" s="1"/>
  <c r="G422" i="4"/>
  <c r="M422" i="4" s="1"/>
  <c r="J423" i="4"/>
  <c r="G424" i="4"/>
  <c r="M424" i="4" s="1"/>
  <c r="H435" i="4"/>
  <c r="N435" i="4" s="1"/>
  <c r="G437" i="4"/>
  <c r="M437" i="4" s="1"/>
  <c r="H445" i="4"/>
  <c r="N445" i="4" s="1"/>
  <c r="J446" i="4"/>
  <c r="H448" i="4"/>
  <c r="N448" i="4" s="1"/>
  <c r="J460" i="4"/>
  <c r="H462" i="4"/>
  <c r="N462" i="4" s="1"/>
  <c r="G469" i="4"/>
  <c r="M469" i="4" s="1"/>
  <c r="G471" i="4"/>
  <c r="M471" i="4" s="1"/>
  <c r="J484" i="4"/>
  <c r="G493" i="4"/>
  <c r="M493" i="4" s="1"/>
  <c r="H497" i="4"/>
  <c r="N497" i="4" s="1"/>
  <c r="J499" i="4"/>
  <c r="J514" i="4"/>
  <c r="H539" i="4"/>
  <c r="N539" i="4" s="1"/>
  <c r="H544" i="4"/>
  <c r="N544" i="4" s="1"/>
  <c r="G563" i="4"/>
  <c r="M563" i="4" s="1"/>
  <c r="J567" i="4"/>
  <c r="H580" i="4"/>
  <c r="N580" i="4" s="1"/>
  <c r="G583" i="4"/>
  <c r="M583" i="4" s="1"/>
  <c r="J589" i="4"/>
  <c r="G590" i="4"/>
  <c r="M590" i="4" s="1"/>
  <c r="H591" i="4"/>
  <c r="N591" i="4" s="1"/>
  <c r="J597" i="4"/>
  <c r="K612" i="4"/>
  <c r="H616" i="4"/>
  <c r="N616" i="4" s="1"/>
  <c r="G627" i="4"/>
  <c r="M627" i="4" s="1"/>
  <c r="H630" i="4"/>
  <c r="N630" i="4" s="1"/>
  <c r="H636" i="4"/>
  <c r="N636" i="4" s="1"/>
  <c r="D9" i="5"/>
  <c r="H14" i="5" s="1"/>
  <c r="F10" i="5"/>
  <c r="K10" i="5"/>
  <c r="D11" i="5"/>
  <c r="F12" i="5"/>
  <c r="K12" i="5"/>
  <c r="F14" i="5"/>
  <c r="K14" i="5"/>
  <c r="M14" i="5" s="1"/>
  <c r="H22" i="5"/>
  <c r="N22" i="5" s="1"/>
  <c r="G24" i="5"/>
  <c r="M24" i="5" s="1"/>
  <c r="J27" i="5"/>
  <c r="M28" i="5"/>
  <c r="H31" i="5"/>
  <c r="N31" i="5" s="1"/>
  <c r="H33" i="5"/>
  <c r="N33" i="5" s="1"/>
  <c r="G39" i="5"/>
  <c r="M39" i="5" s="1"/>
  <c r="J44" i="5"/>
  <c r="H46" i="5"/>
  <c r="N46" i="5" s="1"/>
  <c r="J47" i="5"/>
  <c r="G48" i="5"/>
  <c r="M48" i="5" s="1"/>
  <c r="H51" i="5"/>
  <c r="N51" i="5" s="1"/>
  <c r="J52" i="5"/>
  <c r="G53" i="5"/>
  <c r="M53" i="5" s="1"/>
  <c r="J57" i="5"/>
  <c r="M62" i="5"/>
  <c r="H65" i="5"/>
  <c r="N65" i="5" s="1"/>
  <c r="J66" i="5"/>
  <c r="G67" i="5"/>
  <c r="M67" i="5" s="1"/>
  <c r="J68" i="5"/>
  <c r="G69" i="5"/>
  <c r="M69" i="5" s="1"/>
  <c r="H70" i="5"/>
  <c r="N70" i="5" s="1"/>
  <c r="J73" i="5"/>
  <c r="G81" i="5"/>
  <c r="M81" i="5" s="1"/>
  <c r="L81" i="5"/>
  <c r="J82" i="5"/>
  <c r="G83" i="5"/>
  <c r="M83" i="5" s="1"/>
  <c r="J84" i="5"/>
  <c r="G85" i="5"/>
  <c r="M85" i="5" s="1"/>
  <c r="J86" i="5"/>
  <c r="H88" i="5"/>
  <c r="N88" i="5" s="1"/>
  <c r="H90" i="5"/>
  <c r="N90" i="5" s="1"/>
  <c r="G92" i="5"/>
  <c r="M92" i="5" s="1"/>
  <c r="J94" i="5"/>
  <c r="J97" i="5"/>
  <c r="H99" i="5"/>
  <c r="N99" i="5" s="1"/>
  <c r="H101" i="5"/>
  <c r="N101" i="5" s="1"/>
  <c r="H103" i="5"/>
  <c r="N103" i="5" s="1"/>
  <c r="H105" i="5"/>
  <c r="N105" i="5" s="1"/>
  <c r="H107" i="5"/>
  <c r="N107" i="5" s="1"/>
  <c r="H109" i="5"/>
  <c r="N109" i="5" s="1"/>
  <c r="G111" i="5"/>
  <c r="M111" i="5" s="1"/>
  <c r="G114" i="5"/>
  <c r="M114" i="5" s="1"/>
  <c r="H115" i="5"/>
  <c r="N115" i="5" s="1"/>
  <c r="H117" i="5"/>
  <c r="N117" i="5" s="1"/>
  <c r="J118" i="5"/>
  <c r="M119" i="5"/>
  <c r="H122" i="5"/>
  <c r="N122" i="5" s="1"/>
  <c r="H124" i="5"/>
  <c r="N124" i="5" s="1"/>
  <c r="H126" i="5"/>
  <c r="N126" i="5" s="1"/>
  <c r="J127" i="5"/>
  <c r="G128" i="5"/>
  <c r="M128" i="5" s="1"/>
  <c r="H132" i="5"/>
  <c r="N132" i="5" s="1"/>
  <c r="H138" i="5"/>
  <c r="N138" i="5" s="1"/>
  <c r="J141" i="5"/>
  <c r="G142" i="5"/>
  <c r="M142" i="5" s="1"/>
  <c r="G144" i="5"/>
  <c r="M144" i="5" s="1"/>
  <c r="J145" i="5"/>
  <c r="G146" i="5"/>
  <c r="M146" i="5" s="1"/>
  <c r="H149" i="5"/>
  <c r="N149" i="5" s="1"/>
  <c r="J152" i="5"/>
  <c r="G153" i="5"/>
  <c r="M153" i="5" s="1"/>
  <c r="J154" i="5"/>
  <c r="G155" i="5"/>
  <c r="M155" i="5" s="1"/>
  <c r="J156" i="5"/>
  <c r="M157" i="5"/>
  <c r="J158" i="5"/>
  <c r="G159" i="5"/>
  <c r="M159" i="5" s="1"/>
  <c r="J165" i="5"/>
  <c r="H169" i="5"/>
  <c r="N169" i="5" s="1"/>
  <c r="J171" i="5"/>
  <c r="M172" i="5"/>
  <c r="H363" i="5"/>
  <c r="N363" i="5" s="1"/>
  <c r="H361" i="5"/>
  <c r="N361" i="5" s="1"/>
  <c r="H356" i="5"/>
  <c r="N356" i="5" s="1"/>
  <c r="H355" i="5"/>
  <c r="N355" i="5" s="1"/>
  <c r="H354" i="5"/>
  <c r="N354" i="5" s="1"/>
  <c r="H353" i="5"/>
  <c r="N353" i="5" s="1"/>
  <c r="H347" i="5"/>
  <c r="N347" i="5" s="1"/>
  <c r="H344" i="5"/>
  <c r="N344" i="5" s="1"/>
  <c r="H343" i="5"/>
  <c r="N343" i="5" s="1"/>
  <c r="H340" i="5"/>
  <c r="N340" i="5" s="1"/>
  <c r="H338" i="5"/>
  <c r="N338" i="5" s="1"/>
  <c r="H337" i="5"/>
  <c r="N337" i="5" s="1"/>
  <c r="H336" i="5"/>
  <c r="N336" i="5" s="1"/>
  <c r="H335" i="5"/>
  <c r="N335" i="5" s="1"/>
  <c r="H333" i="5"/>
  <c r="N333" i="5" s="1"/>
  <c r="H332" i="5"/>
  <c r="N332" i="5" s="1"/>
  <c r="H331" i="5"/>
  <c r="N331" i="5" s="1"/>
  <c r="H329" i="5"/>
  <c r="N329" i="5" s="1"/>
  <c r="H328" i="5"/>
  <c r="N328" i="5" s="1"/>
  <c r="H327" i="5"/>
  <c r="N327" i="5" s="1"/>
  <c r="H325" i="5"/>
  <c r="N325" i="5" s="1"/>
  <c r="H324" i="5"/>
  <c r="N324" i="5" s="1"/>
  <c r="H320" i="5"/>
  <c r="N320" i="5" s="1"/>
  <c r="H312" i="5"/>
  <c r="N312" i="5" s="1"/>
  <c r="H311" i="5"/>
  <c r="N311" i="5" s="1"/>
  <c r="H310" i="5"/>
  <c r="N310" i="5" s="1"/>
  <c r="H309" i="5"/>
  <c r="N309" i="5" s="1"/>
  <c r="H308" i="5"/>
  <c r="N308" i="5" s="1"/>
  <c r="H307" i="5"/>
  <c r="N307" i="5" s="1"/>
  <c r="H306" i="5"/>
  <c r="N306" i="5" s="1"/>
  <c r="H304" i="5"/>
  <c r="N304" i="5" s="1"/>
  <c r="H300" i="5"/>
  <c r="N300" i="5" s="1"/>
  <c r="H299" i="5"/>
  <c r="N299" i="5" s="1"/>
  <c r="H298" i="5"/>
  <c r="N298" i="5" s="1"/>
  <c r="H295" i="5"/>
  <c r="N295" i="5" s="1"/>
  <c r="H294" i="5"/>
  <c r="N294" i="5" s="1"/>
  <c r="H293" i="5"/>
  <c r="N293" i="5" s="1"/>
  <c r="H292" i="5"/>
  <c r="N292" i="5" s="1"/>
  <c r="H287" i="5"/>
  <c r="N287" i="5" s="1"/>
  <c r="H286" i="5"/>
  <c r="N286" i="5" s="1"/>
  <c r="H285" i="5"/>
  <c r="N285" i="5" s="1"/>
  <c r="H284" i="5"/>
  <c r="N284" i="5" s="1"/>
  <c r="H281" i="5"/>
  <c r="N281" i="5" s="1"/>
  <c r="H280" i="5"/>
  <c r="N280" i="5" s="1"/>
  <c r="H279" i="5"/>
  <c r="N279" i="5" s="1"/>
  <c r="H278" i="5"/>
  <c r="N278" i="5" s="1"/>
  <c r="H277" i="5"/>
  <c r="N277" i="5" s="1"/>
  <c r="H276" i="5"/>
  <c r="N276" i="5" s="1"/>
  <c r="H271" i="5"/>
  <c r="N271" i="5" s="1"/>
  <c r="H270" i="5"/>
  <c r="N270" i="5" s="1"/>
  <c r="H268" i="5"/>
  <c r="N268" i="5" s="1"/>
  <c r="H267" i="5"/>
  <c r="N267" i="5" s="1"/>
  <c r="H265" i="5"/>
  <c r="N265" i="5" s="1"/>
  <c r="H261" i="5"/>
  <c r="N261" i="5" s="1"/>
  <c r="H260" i="5"/>
  <c r="N260" i="5" s="1"/>
  <c r="H258" i="5"/>
  <c r="N258" i="5" s="1"/>
  <c r="H255" i="5"/>
  <c r="N255" i="5" s="1"/>
  <c r="H252" i="5"/>
  <c r="N252" i="5" s="1"/>
  <c r="H248" i="5"/>
  <c r="N248" i="5" s="1"/>
  <c r="H242" i="5"/>
  <c r="N242" i="5" s="1"/>
  <c r="H238" i="5"/>
  <c r="N238" i="5" s="1"/>
  <c r="H235" i="5"/>
  <c r="N235" i="5" s="1"/>
  <c r="H231" i="5"/>
  <c r="N231" i="5" s="1"/>
  <c r="H230" i="5"/>
  <c r="N230" i="5" s="1"/>
  <c r="H229" i="5"/>
  <c r="N229" i="5" s="1"/>
  <c r="H227" i="5"/>
  <c r="N227" i="5" s="1"/>
  <c r="H226" i="5"/>
  <c r="N226" i="5" s="1"/>
  <c r="H225" i="5"/>
  <c r="N225" i="5" s="1"/>
  <c r="H223" i="5"/>
  <c r="N223" i="5" s="1"/>
  <c r="H222" i="5"/>
  <c r="N222" i="5" s="1"/>
  <c r="H221" i="5"/>
  <c r="N221" i="5" s="1"/>
  <c r="H220" i="5"/>
  <c r="N220" i="5" s="1"/>
  <c r="H219" i="5"/>
  <c r="N219" i="5" s="1"/>
  <c r="H188" i="5"/>
  <c r="N188" i="5" s="1"/>
  <c r="J193" i="5"/>
  <c r="G194" i="5"/>
  <c r="M194" i="5" s="1"/>
  <c r="H195" i="5"/>
  <c r="N195" i="5" s="1"/>
  <c r="H197" i="5"/>
  <c r="N197" i="5" s="1"/>
  <c r="H202" i="5"/>
  <c r="N202" i="5" s="1"/>
  <c r="H204" i="5"/>
  <c r="N204" i="5" s="1"/>
  <c r="G206" i="5"/>
  <c r="M206" i="5" s="1"/>
  <c r="H209" i="5"/>
  <c r="N209" i="5" s="1"/>
  <c r="J213" i="5"/>
  <c r="G214" i="5"/>
  <c r="M214" i="5" s="1"/>
  <c r="J215" i="5"/>
  <c r="G216" i="5"/>
  <c r="M216" i="5" s="1"/>
  <c r="J219" i="5"/>
  <c r="G220" i="5"/>
  <c r="M220" i="5" s="1"/>
  <c r="J223" i="5"/>
  <c r="J225" i="5"/>
  <c r="G226" i="5"/>
  <c r="M226" i="5" s="1"/>
  <c r="J229" i="5"/>
  <c r="G230" i="5"/>
  <c r="M230" i="5" s="1"/>
  <c r="G235" i="5"/>
  <c r="M235" i="5" s="1"/>
  <c r="G248" i="5"/>
  <c r="M248" i="5" s="1"/>
  <c r="G255" i="5"/>
  <c r="M255" i="5" s="1"/>
  <c r="G265" i="5"/>
  <c r="M265" i="5" s="1"/>
  <c r="J266" i="5"/>
  <c r="G267" i="5"/>
  <c r="M267" i="5" s="1"/>
  <c r="J271" i="5"/>
  <c r="G272" i="5"/>
  <c r="M272" i="5" s="1"/>
  <c r="J275" i="5"/>
  <c r="G276" i="5"/>
  <c r="M276" i="5" s="1"/>
  <c r="J281" i="5"/>
  <c r="J285" i="5"/>
  <c r="G286" i="5"/>
  <c r="M286" i="5" s="1"/>
  <c r="J292" i="5"/>
  <c r="G293" i="5"/>
  <c r="M293" i="5" s="1"/>
  <c r="G298" i="5"/>
  <c r="M298" i="5" s="1"/>
  <c r="J300" i="5"/>
  <c r="J311" i="5"/>
  <c r="M312" i="5"/>
  <c r="J313" i="5"/>
  <c r="J316" i="5"/>
  <c r="G320" i="5"/>
  <c r="M320" i="5" s="1"/>
  <c r="M332" i="5"/>
  <c r="J357" i="5"/>
  <c r="G371" i="5"/>
  <c r="M371" i="5" s="1"/>
  <c r="G372" i="5"/>
  <c r="M372" i="5" s="1"/>
  <c r="G377" i="5"/>
  <c r="M377" i="5" s="1"/>
  <c r="J380" i="5"/>
  <c r="G381" i="5"/>
  <c r="M381" i="5" s="1"/>
  <c r="J388" i="5"/>
  <c r="G389" i="5"/>
  <c r="M389" i="5" s="1"/>
  <c r="J391" i="5"/>
  <c r="G392" i="5"/>
  <c r="M392" i="5" s="1"/>
  <c r="G394" i="5"/>
  <c r="M394" i="5" s="1"/>
  <c r="J396" i="5"/>
  <c r="J405" i="5"/>
  <c r="G406" i="5"/>
  <c r="M406" i="5" s="1"/>
  <c r="J413" i="5"/>
  <c r="M414" i="5"/>
  <c r="G416" i="5"/>
  <c r="M416" i="5" s="1"/>
  <c r="J420" i="5"/>
  <c r="J422" i="5"/>
  <c r="G423" i="5"/>
  <c r="M423" i="5" s="1"/>
  <c r="J428" i="5"/>
  <c r="G429" i="5"/>
  <c r="M429" i="5" s="1"/>
  <c r="J430" i="5"/>
  <c r="J432" i="5"/>
  <c r="G433" i="5"/>
  <c r="M433" i="5" s="1"/>
  <c r="J436" i="5"/>
  <c r="G437" i="5"/>
  <c r="M437" i="5" s="1"/>
  <c r="J445" i="5"/>
  <c r="G446" i="5"/>
  <c r="M446" i="5" s="1"/>
  <c r="G448" i="5"/>
  <c r="M448" i="5" s="1"/>
  <c r="G466" i="5"/>
  <c r="M466" i="5" s="1"/>
  <c r="G470" i="5"/>
  <c r="M470" i="5" s="1"/>
  <c r="J478" i="5"/>
  <c r="G479" i="5"/>
  <c r="M479" i="5" s="1"/>
  <c r="G481" i="5"/>
  <c r="M481" i="5" s="1"/>
  <c r="J483" i="5"/>
  <c r="G484" i="5"/>
  <c r="M484" i="5" s="1"/>
  <c r="J485" i="5"/>
  <c r="M486" i="5"/>
  <c r="J487" i="5"/>
  <c r="M488" i="5"/>
  <c r="J489" i="5"/>
  <c r="G493" i="5"/>
  <c r="M493" i="5" s="1"/>
  <c r="J498" i="5"/>
  <c r="G499" i="5"/>
  <c r="M499" i="5" s="1"/>
  <c r="J505" i="5"/>
  <c r="M506" i="5"/>
  <c r="G509" i="5"/>
  <c r="M509" i="5" s="1"/>
  <c r="J510" i="5"/>
  <c r="M511" i="5"/>
  <c r="J512" i="5"/>
  <c r="G513" i="5"/>
  <c r="M513" i="5" s="1"/>
  <c r="J514" i="5"/>
  <c r="J517" i="5"/>
  <c r="G518" i="5"/>
  <c r="M518" i="5" s="1"/>
  <c r="M522" i="5"/>
  <c r="J523" i="5"/>
  <c r="M524" i="5"/>
  <c r="J525" i="5"/>
  <c r="G526" i="5"/>
  <c r="M526" i="5" s="1"/>
  <c r="G528" i="5"/>
  <c r="M528" i="5" s="1"/>
  <c r="M534" i="5"/>
  <c r="M542" i="5"/>
  <c r="J544" i="5"/>
  <c r="G545" i="5"/>
  <c r="M545" i="5" s="1"/>
  <c r="G551" i="5"/>
  <c r="M551" i="5" s="1"/>
  <c r="M556" i="5"/>
  <c r="J557" i="5"/>
  <c r="G558" i="5"/>
  <c r="M558" i="5" s="1"/>
  <c r="J559" i="5"/>
  <c r="M560" i="5"/>
  <c r="J561" i="5"/>
  <c r="J563" i="5"/>
  <c r="G564" i="5"/>
  <c r="M564" i="5" s="1"/>
  <c r="J568" i="5"/>
  <c r="G573" i="5"/>
  <c r="M573" i="5" s="1"/>
  <c r="J577" i="5"/>
  <c r="G578" i="5"/>
  <c r="M578" i="5" s="1"/>
  <c r="M580" i="5"/>
  <c r="J583" i="5"/>
  <c r="J588" i="5"/>
  <c r="M589" i="5"/>
  <c r="J591" i="5"/>
  <c r="K612" i="5"/>
  <c r="J613" i="5"/>
  <c r="G614" i="5"/>
  <c r="M614" i="5" s="1"/>
  <c r="J616" i="5"/>
  <c r="G617" i="5"/>
  <c r="M617" i="5" s="1"/>
  <c r="J618" i="5"/>
  <c r="M619" i="5"/>
  <c r="J620" i="5"/>
  <c r="M621" i="5"/>
  <c r="J627" i="5"/>
  <c r="G628" i="5"/>
  <c r="M628" i="5" s="1"/>
  <c r="J631" i="5"/>
  <c r="M632" i="5"/>
  <c r="J633" i="5"/>
  <c r="J640" i="5"/>
  <c r="C9" i="6"/>
  <c r="K9" i="6" s="1"/>
  <c r="C11" i="6"/>
  <c r="C12" i="6"/>
  <c r="C13" i="6"/>
  <c r="C14" i="6"/>
  <c r="G22" i="6"/>
  <c r="M22" i="6" s="1"/>
  <c r="J24" i="6"/>
  <c r="G25" i="6"/>
  <c r="M25" i="6" s="1"/>
  <c r="J28" i="6"/>
  <c r="G29" i="6"/>
  <c r="M29" i="6" s="1"/>
  <c r="J32" i="6"/>
  <c r="G33" i="6"/>
  <c r="M33" i="6" s="1"/>
  <c r="J37" i="6"/>
  <c r="G38" i="6"/>
  <c r="M38" i="6" s="1"/>
  <c r="J40" i="6"/>
  <c r="G41" i="6"/>
  <c r="M41" i="6" s="1"/>
  <c r="J47" i="6"/>
  <c r="G48" i="6"/>
  <c r="M48" i="6" s="1"/>
  <c r="J49" i="6"/>
  <c r="G50" i="6"/>
  <c r="M50" i="6" s="1"/>
  <c r="J53" i="6"/>
  <c r="G54" i="6"/>
  <c r="M54" i="6" s="1"/>
  <c r="G56" i="6"/>
  <c r="M56" i="6" s="1"/>
  <c r="J58" i="6"/>
  <c r="G59" i="6"/>
  <c r="M59" i="6" s="1"/>
  <c r="M61" i="6"/>
  <c r="J63" i="6"/>
  <c r="G64" i="6"/>
  <c r="M64" i="6" s="1"/>
  <c r="J66" i="6"/>
  <c r="G67" i="6"/>
  <c r="M67" i="6" s="1"/>
  <c r="J72" i="6"/>
  <c r="J84" i="6"/>
  <c r="G85" i="6"/>
  <c r="M85" i="6" s="1"/>
  <c r="J89" i="6"/>
  <c r="J91" i="6"/>
  <c r="G92" i="6"/>
  <c r="M92" i="6" s="1"/>
  <c r="M96" i="6"/>
  <c r="J99" i="6"/>
  <c r="G100" i="6"/>
  <c r="M100" i="6" s="1"/>
  <c r="J102" i="6"/>
  <c r="G103" i="6"/>
  <c r="M103" i="6" s="1"/>
  <c r="J106" i="6"/>
  <c r="G107" i="6"/>
  <c r="M107" i="6" s="1"/>
  <c r="J115" i="6"/>
  <c r="G116" i="6"/>
  <c r="M116" i="6" s="1"/>
  <c r="J119" i="6"/>
  <c r="G120" i="6"/>
  <c r="M120" i="6" s="1"/>
  <c r="J123" i="6"/>
  <c r="G124" i="6"/>
  <c r="M124" i="6" s="1"/>
  <c r="J127" i="6"/>
  <c r="G128" i="6"/>
  <c r="M128" i="6" s="1"/>
  <c r="J130" i="6"/>
  <c r="J132" i="6"/>
  <c r="G133" i="6"/>
  <c r="M133" i="6" s="1"/>
  <c r="J139" i="6"/>
  <c r="J141" i="6"/>
  <c r="G142" i="6"/>
  <c r="M142" i="6" s="1"/>
  <c r="J145" i="6"/>
  <c r="G146" i="6"/>
  <c r="M146" i="6" s="1"/>
  <c r="J149" i="6"/>
  <c r="G150" i="6"/>
  <c r="M150" i="6" s="1"/>
  <c r="J152" i="6"/>
  <c r="G153" i="6"/>
  <c r="M153" i="6" s="1"/>
  <c r="J156" i="6"/>
  <c r="G157" i="6"/>
  <c r="M157" i="6" s="1"/>
  <c r="G161" i="6"/>
  <c r="M161" i="6" s="1"/>
  <c r="J162" i="6"/>
  <c r="J164" i="6"/>
  <c r="G165" i="6"/>
  <c r="M165" i="6" s="1"/>
  <c r="J170" i="6"/>
  <c r="G171" i="6"/>
  <c r="M171" i="6" s="1"/>
  <c r="G175" i="6"/>
  <c r="M175" i="6" s="1"/>
  <c r="K188" i="6"/>
  <c r="J190" i="6"/>
  <c r="G191" i="6"/>
  <c r="M191" i="6" s="1"/>
  <c r="J192" i="6"/>
  <c r="G193" i="6"/>
  <c r="M193" i="6" s="1"/>
  <c r="J196" i="6"/>
  <c r="G197" i="6"/>
  <c r="M197" i="6" s="1"/>
  <c r="J203" i="6"/>
  <c r="G204" i="6"/>
  <c r="M204" i="6" s="1"/>
  <c r="J207" i="6"/>
  <c r="G208" i="6"/>
  <c r="M208" i="6" s="1"/>
  <c r="J211" i="6"/>
  <c r="J213" i="6"/>
  <c r="G214" i="6"/>
  <c r="M214" i="6" s="1"/>
  <c r="J219" i="6"/>
  <c r="G220" i="6"/>
  <c r="M220" i="6" s="1"/>
  <c r="J225" i="6"/>
  <c r="G226" i="6"/>
  <c r="M226" i="6" s="1"/>
  <c r="J228" i="6"/>
  <c r="J230" i="6"/>
  <c r="G231" i="6"/>
  <c r="M231" i="6" s="1"/>
  <c r="G233" i="6"/>
  <c r="M233" i="6" s="1"/>
  <c r="J236" i="6"/>
  <c r="M237" i="6"/>
  <c r="G239" i="6"/>
  <c r="M239" i="6" s="1"/>
  <c r="M241" i="6"/>
  <c r="G252" i="6"/>
  <c r="M252" i="6" s="1"/>
  <c r="J254" i="6"/>
  <c r="G255" i="6"/>
  <c r="M255" i="6" s="1"/>
  <c r="J265" i="6"/>
  <c r="G266" i="6"/>
  <c r="M266" i="6" s="1"/>
  <c r="J268" i="6"/>
  <c r="G269" i="6"/>
  <c r="M269" i="6" s="1"/>
  <c r="J272" i="6"/>
  <c r="G275" i="6"/>
  <c r="M275" i="6" s="1"/>
  <c r="J278" i="6"/>
  <c r="G279" i="6"/>
  <c r="M279" i="6" s="1"/>
  <c r="G284" i="6"/>
  <c r="M284" i="6" s="1"/>
  <c r="J287" i="6"/>
  <c r="G288" i="6"/>
  <c r="M288" i="6" s="1"/>
  <c r="J289" i="6"/>
  <c r="J293" i="6"/>
  <c r="G294" i="6"/>
  <c r="M294" i="6" s="1"/>
  <c r="J297" i="6"/>
  <c r="G298" i="6"/>
  <c r="M298" i="6" s="1"/>
  <c r="J300" i="6"/>
  <c r="M301" i="6"/>
  <c r="J303" i="6"/>
  <c r="G304" i="6"/>
  <c r="M304" i="6" s="1"/>
  <c r="J306" i="6"/>
  <c r="G307" i="6"/>
  <c r="M307" i="6" s="1"/>
  <c r="J310" i="6"/>
  <c r="G311" i="6"/>
  <c r="M311" i="6" s="1"/>
  <c r="G315" i="6"/>
  <c r="M315" i="6" s="1"/>
  <c r="J319" i="6"/>
  <c r="M320" i="6"/>
  <c r="G324" i="6"/>
  <c r="M324" i="6" s="1"/>
  <c r="M329" i="6"/>
  <c r="J330" i="6"/>
  <c r="J336" i="6"/>
  <c r="M337" i="6"/>
  <c r="G343" i="6"/>
  <c r="M343" i="6" s="1"/>
  <c r="J346" i="6"/>
  <c r="G347" i="6"/>
  <c r="M347" i="6" s="1"/>
  <c r="J351" i="6"/>
  <c r="G352" i="6"/>
  <c r="M352" i="6" s="1"/>
  <c r="G363" i="6"/>
  <c r="M363" i="6" s="1"/>
  <c r="J374" i="6"/>
  <c r="G375" i="6"/>
  <c r="M375" i="6" s="1"/>
  <c r="J377" i="6"/>
  <c r="G378" i="6"/>
  <c r="M378" i="6" s="1"/>
  <c r="J381" i="6"/>
  <c r="M382" i="6"/>
  <c r="J384" i="6"/>
  <c r="G385" i="6"/>
  <c r="M385" i="6" s="1"/>
  <c r="J388" i="6"/>
  <c r="G389" i="6"/>
  <c r="M389" i="6" s="1"/>
  <c r="J392" i="6"/>
  <c r="G393" i="6"/>
  <c r="M393" i="6" s="1"/>
  <c r="J394" i="6"/>
  <c r="G395" i="6"/>
  <c r="M395" i="6" s="1"/>
  <c r="J397" i="6"/>
  <c r="G398" i="6"/>
  <c r="M398" i="6" s="1"/>
  <c r="J400" i="6"/>
  <c r="G401" i="6"/>
  <c r="M401" i="6" s="1"/>
  <c r="J406" i="6"/>
  <c r="G407" i="6"/>
  <c r="M407" i="6" s="1"/>
  <c r="J410" i="6"/>
  <c r="G411" i="6"/>
  <c r="M411" i="6" s="1"/>
  <c r="J414" i="6"/>
  <c r="G415" i="6"/>
  <c r="M415" i="6" s="1"/>
  <c r="J417" i="6"/>
  <c r="J419" i="6"/>
  <c r="G420" i="6"/>
  <c r="M420" i="6" s="1"/>
  <c r="J423" i="6"/>
  <c r="G424" i="6"/>
  <c r="M424" i="6" s="1"/>
  <c r="J427" i="6"/>
  <c r="G428" i="6"/>
  <c r="M428" i="6" s="1"/>
  <c r="G432" i="6"/>
  <c r="M432" i="6" s="1"/>
  <c r="J435" i="6"/>
  <c r="G436" i="6"/>
  <c r="M436" i="6" s="1"/>
  <c r="J440" i="6"/>
  <c r="J442" i="6"/>
  <c r="M443" i="6"/>
  <c r="J445" i="6"/>
  <c r="G446" i="6"/>
  <c r="M446" i="6" s="1"/>
  <c r="J449" i="6"/>
  <c r="G450" i="6"/>
  <c r="M450" i="6" s="1"/>
  <c r="M453" i="6"/>
  <c r="J454" i="6"/>
  <c r="G455" i="6"/>
  <c r="M455" i="6" s="1"/>
  <c r="J457" i="6"/>
  <c r="M458" i="6"/>
  <c r="G460" i="6"/>
  <c r="M460" i="6" s="1"/>
  <c r="J462" i="6"/>
  <c r="J466" i="6"/>
  <c r="J470" i="6"/>
  <c r="G471" i="6"/>
  <c r="M471" i="6" s="1"/>
  <c r="J477" i="6"/>
  <c r="G478" i="6"/>
  <c r="M478" i="6" s="1"/>
  <c r="G483" i="6"/>
  <c r="M483" i="6" s="1"/>
  <c r="J492" i="6"/>
  <c r="G493" i="6"/>
  <c r="M493" i="6" s="1"/>
  <c r="J497" i="6"/>
  <c r="G498" i="6"/>
  <c r="M498" i="6" s="1"/>
  <c r="J503" i="6"/>
  <c r="M504" i="6"/>
  <c r="J513" i="6"/>
  <c r="G514" i="6"/>
  <c r="M514" i="6" s="1"/>
  <c r="J526" i="6"/>
  <c r="G527" i="6"/>
  <c r="M527" i="6" s="1"/>
  <c r="J530" i="6"/>
  <c r="J535" i="6"/>
  <c r="G536" i="6"/>
  <c r="M536" i="6" s="1"/>
  <c r="J539" i="6"/>
  <c r="G540" i="6"/>
  <c r="M540" i="6" s="1"/>
  <c r="G543" i="6"/>
  <c r="M543" i="6" s="1"/>
  <c r="J546" i="6"/>
  <c r="G547" i="6"/>
  <c r="M547" i="6" s="1"/>
  <c r="M555" i="6"/>
  <c r="J559" i="6"/>
  <c r="J561" i="6"/>
  <c r="G562" i="6"/>
  <c r="M562" i="6" s="1"/>
  <c r="J563" i="6"/>
  <c r="G564" i="6"/>
  <c r="M564" i="6" s="1"/>
  <c r="J566" i="6"/>
  <c r="G567" i="6"/>
  <c r="M567" i="6" s="1"/>
  <c r="J573" i="6"/>
  <c r="M574" i="6"/>
  <c r="J578" i="6"/>
  <c r="J581" i="6"/>
  <c r="M582" i="6"/>
  <c r="J583" i="6"/>
  <c r="G584" i="6"/>
  <c r="M584" i="6" s="1"/>
  <c r="J585" i="6"/>
  <c r="M586" i="6"/>
  <c r="M588" i="6"/>
  <c r="J591" i="6"/>
  <c r="M592" i="6"/>
  <c r="G594" i="6"/>
  <c r="M594" i="6" s="1"/>
  <c r="J595" i="6"/>
  <c r="G596" i="6"/>
  <c r="M596" i="6" s="1"/>
  <c r="J600" i="6"/>
  <c r="J615" i="6"/>
  <c r="G616" i="6"/>
  <c r="M616" i="6" s="1"/>
  <c r="J622" i="6"/>
  <c r="G623" i="6"/>
  <c r="M623" i="6" s="1"/>
  <c r="G625" i="6"/>
  <c r="M625" i="6" s="1"/>
  <c r="J627" i="6"/>
  <c r="G628" i="6"/>
  <c r="M628" i="6" s="1"/>
  <c r="J631" i="6"/>
  <c r="G632" i="6"/>
  <c r="M632" i="6" s="1"/>
  <c r="G638" i="6"/>
  <c r="M638" i="6" s="1"/>
  <c r="F9" i="7"/>
  <c r="J13" i="7" s="1"/>
  <c r="F10" i="7"/>
  <c r="F11" i="7"/>
  <c r="F12" i="7"/>
  <c r="L14" i="7"/>
  <c r="J22" i="7"/>
  <c r="G28" i="7"/>
  <c r="M28" i="7" s="1"/>
  <c r="G35" i="7"/>
  <c r="M35" i="7" s="1"/>
  <c r="M37" i="7"/>
  <c r="G47" i="7"/>
  <c r="M47" i="7" s="1"/>
  <c r="J48" i="7"/>
  <c r="J50" i="7"/>
  <c r="M51" i="7"/>
  <c r="G53" i="7"/>
  <c r="M53" i="7" s="1"/>
  <c r="J57" i="7"/>
  <c r="G58" i="7"/>
  <c r="M58" i="7" s="1"/>
  <c r="M61" i="7"/>
  <c r="J66" i="7"/>
  <c r="G67" i="7"/>
  <c r="M67" i="7" s="1"/>
  <c r="J71" i="7"/>
  <c r="G72" i="7"/>
  <c r="M72" i="7" s="1"/>
  <c r="G81" i="7"/>
  <c r="M81" i="7" s="1"/>
  <c r="G82" i="7"/>
  <c r="M82" i="7" s="1"/>
  <c r="J85" i="7"/>
  <c r="G86" i="7"/>
  <c r="M86" i="7" s="1"/>
  <c r="J88" i="7"/>
  <c r="M89" i="7"/>
  <c r="J97" i="7"/>
  <c r="J99" i="7"/>
  <c r="G100" i="7"/>
  <c r="M100" i="7" s="1"/>
  <c r="G103" i="7"/>
  <c r="M103" i="7" s="1"/>
  <c r="J105" i="7"/>
  <c r="G106" i="7"/>
  <c r="M106" i="7" s="1"/>
  <c r="J108" i="7"/>
  <c r="G109" i="7"/>
  <c r="M109" i="7" s="1"/>
  <c r="M114" i="7"/>
  <c r="J122" i="7"/>
  <c r="G123" i="7"/>
  <c r="M123" i="7" s="1"/>
  <c r="J128" i="7"/>
  <c r="M129" i="7"/>
  <c r="G134" i="7"/>
  <c r="M134" i="7" s="1"/>
  <c r="G139" i="7"/>
  <c r="M139" i="7" s="1"/>
  <c r="G141" i="7"/>
  <c r="M141" i="7" s="1"/>
  <c r="G144" i="7"/>
  <c r="M144" i="7" s="1"/>
  <c r="M148" i="7"/>
  <c r="J149" i="7"/>
  <c r="G150" i="7"/>
  <c r="M150" i="7" s="1"/>
  <c r="G154" i="7"/>
  <c r="M154" i="7" s="1"/>
  <c r="J157" i="7"/>
  <c r="M158" i="7"/>
  <c r="J178" i="7"/>
  <c r="K188" i="7"/>
  <c r="M191" i="7"/>
  <c r="G193" i="7"/>
  <c r="M193" i="7" s="1"/>
  <c r="J198" i="7"/>
  <c r="J202" i="7"/>
  <c r="G203" i="7"/>
  <c r="M203" i="7" s="1"/>
  <c r="J206" i="7"/>
  <c r="M207" i="7"/>
  <c r="J215" i="7"/>
  <c r="G216" i="7"/>
  <c r="M216" i="7" s="1"/>
  <c r="G218" i="7"/>
  <c r="M218" i="7" s="1"/>
  <c r="J221" i="7"/>
  <c r="M222" i="7"/>
  <c r="J226" i="7"/>
  <c r="M227" i="7"/>
  <c r="G229" i="7"/>
  <c r="M229" i="7" s="1"/>
  <c r="J230" i="7"/>
  <c r="G231" i="7"/>
  <c r="M231" i="7" s="1"/>
  <c r="G242" i="7"/>
  <c r="M242" i="7" s="1"/>
  <c r="G248" i="7"/>
  <c r="M248" i="7" s="1"/>
  <c r="J261" i="7"/>
  <c r="M265" i="7"/>
  <c r="J268" i="7"/>
  <c r="M269" i="7"/>
  <c r="J276" i="7"/>
  <c r="G277" i="7"/>
  <c r="M277" i="7" s="1"/>
  <c r="G281" i="7"/>
  <c r="M281" i="7" s="1"/>
  <c r="G283" i="7"/>
  <c r="M283" i="7" s="1"/>
  <c r="J285" i="7"/>
  <c r="M286" i="7"/>
  <c r="J288" i="7"/>
  <c r="G292" i="7"/>
  <c r="M292" i="7" s="1"/>
  <c r="J300" i="7"/>
  <c r="G301" i="7"/>
  <c r="M301" i="7" s="1"/>
  <c r="G304" i="7"/>
  <c r="M304" i="7" s="1"/>
  <c r="J333" i="7"/>
  <c r="I593" i="7"/>
  <c r="I569" i="7"/>
  <c r="I563" i="7"/>
  <c r="I545" i="7"/>
  <c r="I479" i="7"/>
  <c r="I470" i="7"/>
  <c r="I450" i="7"/>
  <c r="I442" i="7"/>
  <c r="I438" i="7"/>
  <c r="I437" i="7"/>
  <c r="I428" i="7"/>
  <c r="I423" i="7"/>
  <c r="I412" i="7"/>
  <c r="I410" i="7"/>
  <c r="I406" i="7"/>
  <c r="I392" i="7"/>
  <c r="I386" i="7"/>
  <c r="I380" i="7"/>
  <c r="I604" i="7"/>
  <c r="I596" i="7"/>
  <c r="I567" i="7"/>
  <c r="I553" i="7"/>
  <c r="I543" i="7"/>
  <c r="I540" i="7"/>
  <c r="I539" i="7"/>
  <c r="I526" i="7"/>
  <c r="I525" i="7"/>
  <c r="I485" i="7"/>
  <c r="I484" i="7"/>
  <c r="I477" i="7"/>
  <c r="I476" i="7"/>
  <c r="I473" i="7"/>
  <c r="I454" i="7"/>
  <c r="I448" i="7"/>
  <c r="I434" i="7"/>
  <c r="I426" i="7"/>
  <c r="I421" i="7"/>
  <c r="I420" i="7"/>
  <c r="I419" i="7"/>
  <c r="I408" i="7"/>
  <c r="I404" i="7"/>
  <c r="I402" i="7"/>
  <c r="I396" i="7"/>
  <c r="I389" i="7"/>
  <c r="I388" i="7"/>
  <c r="I383" i="7"/>
  <c r="I377" i="7"/>
  <c r="E13" i="7"/>
  <c r="E9" i="7"/>
  <c r="K9" i="7" s="1"/>
  <c r="I597" i="7"/>
  <c r="I591" i="7"/>
  <c r="I589" i="7"/>
  <c r="I568" i="7"/>
  <c r="I562" i="7"/>
  <c r="I561" i="7"/>
  <c r="I544" i="7"/>
  <c r="I528" i="7"/>
  <c r="I518" i="7"/>
  <c r="I478" i="7"/>
  <c r="I456" i="7"/>
  <c r="I455" i="7"/>
  <c r="I449" i="7"/>
  <c r="I436" i="7"/>
  <c r="I435" i="7"/>
  <c r="I427" i="7"/>
  <c r="I422" i="7"/>
  <c r="I409" i="7"/>
  <c r="I405" i="7"/>
  <c r="I391" i="7"/>
  <c r="I384" i="7"/>
  <c r="I378" i="7"/>
  <c r="I372" i="7"/>
  <c r="H373" i="7"/>
  <c r="N373" i="7" s="1"/>
  <c r="H386" i="7"/>
  <c r="N386" i="7" s="1"/>
  <c r="N393" i="7"/>
  <c r="H412" i="7"/>
  <c r="N412" i="7" s="1"/>
  <c r="I415" i="7"/>
  <c r="I417" i="7"/>
  <c r="I424" i="7"/>
  <c r="H445" i="7"/>
  <c r="N445" i="7" s="1"/>
  <c r="H470" i="7"/>
  <c r="N470" i="7" s="1"/>
  <c r="H492" i="7"/>
  <c r="N492" i="7" s="1"/>
  <c r="I493" i="7"/>
  <c r="H504" i="7"/>
  <c r="N504" i="7" s="1"/>
  <c r="H519" i="7"/>
  <c r="N519" i="7" s="1"/>
  <c r="H536" i="7"/>
  <c r="N536" i="7" s="1"/>
  <c r="H563" i="7"/>
  <c r="N563" i="7" s="1"/>
  <c r="N612" i="7"/>
  <c r="N629" i="7"/>
  <c r="N636" i="7"/>
  <c r="N39" i="8"/>
  <c r="H83" i="8"/>
  <c r="N83" i="8" s="1"/>
  <c r="H99" i="8"/>
  <c r="N99" i="8" s="1"/>
  <c r="H104" i="8"/>
  <c r="N104" i="8" s="1"/>
  <c r="H148" i="8"/>
  <c r="N148" i="8" s="1"/>
  <c r="J361" i="8"/>
  <c r="J358" i="8"/>
  <c r="J354" i="8"/>
  <c r="J350" i="8"/>
  <c r="J347" i="8"/>
  <c r="J343" i="8"/>
  <c r="J342" i="8"/>
  <c r="J340" i="8"/>
  <c r="J338" i="8"/>
  <c r="J332" i="8"/>
  <c r="J329" i="8"/>
  <c r="J328" i="8"/>
  <c r="J327" i="8"/>
  <c r="J325" i="8"/>
  <c r="J324" i="8"/>
  <c r="J322" i="8"/>
  <c r="J321" i="8"/>
  <c r="J320" i="8"/>
  <c r="J318" i="8"/>
  <c r="J315" i="8"/>
  <c r="J312" i="8"/>
  <c r="J311" i="8"/>
  <c r="J309" i="8"/>
  <c r="J308" i="8"/>
  <c r="J307" i="8"/>
  <c r="J306" i="8"/>
  <c r="J305" i="8"/>
  <c r="J304" i="8"/>
  <c r="J300" i="8"/>
  <c r="J299" i="8"/>
  <c r="J298" i="8"/>
  <c r="J294" i="8"/>
  <c r="J293" i="8"/>
  <c r="J292" i="8"/>
  <c r="J288" i="8"/>
  <c r="J287" i="8"/>
  <c r="J286" i="8"/>
  <c r="J285" i="8"/>
  <c r="J284" i="8"/>
  <c r="J281" i="8"/>
  <c r="J280" i="8"/>
  <c r="J279" i="8"/>
  <c r="J277" i="8"/>
  <c r="J272" i="8"/>
  <c r="J261" i="8"/>
  <c r="J258" i="8"/>
  <c r="J252" i="8"/>
  <c r="J242" i="8"/>
  <c r="J222" i="8"/>
  <c r="J220" i="8"/>
  <c r="J218" i="8"/>
  <c r="J215" i="8"/>
  <c r="J210" i="8"/>
  <c r="J198" i="8"/>
  <c r="J193" i="8"/>
  <c r="F12" i="8"/>
  <c r="J271" i="8"/>
  <c r="J248" i="8"/>
  <c r="J239" i="8"/>
  <c r="J231" i="8"/>
  <c r="J221" i="8"/>
  <c r="J219" i="8"/>
  <c r="J216" i="8"/>
  <c r="J214" i="8"/>
  <c r="J211" i="8"/>
  <c r="J209" i="8"/>
  <c r="J206" i="8"/>
  <c r="J197" i="8"/>
  <c r="J195" i="8"/>
  <c r="F9" i="8"/>
  <c r="J269" i="8"/>
  <c r="J266" i="8"/>
  <c r="J254" i="8"/>
  <c r="J235" i="8"/>
  <c r="J227" i="8"/>
  <c r="J225" i="8"/>
  <c r="J203" i="8"/>
  <c r="J201" i="8"/>
  <c r="J188" i="8"/>
  <c r="J202" i="8"/>
  <c r="J233" i="8"/>
  <c r="J253" i="8"/>
  <c r="J265" i="8"/>
  <c r="M457" i="2"/>
  <c r="M461" i="2"/>
  <c r="M465" i="2"/>
  <c r="M469" i="2"/>
  <c r="M488" i="2"/>
  <c r="M492" i="2"/>
  <c r="M504" i="2"/>
  <c r="M508" i="2"/>
  <c r="M516" i="2"/>
  <c r="M520" i="2"/>
  <c r="M524" i="2"/>
  <c r="M543" i="2"/>
  <c r="M577" i="2"/>
  <c r="M581" i="2"/>
  <c r="M585" i="2"/>
  <c r="M589" i="2"/>
  <c r="M593" i="2"/>
  <c r="M43" i="3"/>
  <c r="M68" i="3"/>
  <c r="H89" i="3"/>
  <c r="N89" i="3" s="1"/>
  <c r="H119" i="3"/>
  <c r="N119" i="3" s="1"/>
  <c r="H125" i="3"/>
  <c r="N125" i="3" s="1"/>
  <c r="H129" i="3"/>
  <c r="N129" i="3" s="1"/>
  <c r="H138" i="3"/>
  <c r="N138" i="3" s="1"/>
  <c r="H149" i="3"/>
  <c r="N149" i="3" s="1"/>
  <c r="H167" i="3"/>
  <c r="N167" i="3" s="1"/>
  <c r="H171" i="3"/>
  <c r="N171" i="3" s="1"/>
  <c r="H178" i="3"/>
  <c r="N178" i="3" s="1"/>
  <c r="H188" i="3"/>
  <c r="H190" i="3"/>
  <c r="N190" i="3" s="1"/>
  <c r="H192" i="3"/>
  <c r="N192" i="3" s="1"/>
  <c r="H219" i="3"/>
  <c r="N219" i="3" s="1"/>
  <c r="H221" i="3"/>
  <c r="N221" i="3" s="1"/>
  <c r="H223" i="3"/>
  <c r="N223" i="3" s="1"/>
  <c r="H233" i="3"/>
  <c r="N233" i="3" s="1"/>
  <c r="H240" i="3"/>
  <c r="N240" i="3" s="1"/>
  <c r="H243" i="3"/>
  <c r="N243" i="3" s="1"/>
  <c r="H245" i="3"/>
  <c r="N245" i="3" s="1"/>
  <c r="H248" i="3"/>
  <c r="N248" i="3" s="1"/>
  <c r="H253" i="3"/>
  <c r="N253" i="3" s="1"/>
  <c r="H255" i="3"/>
  <c r="N255" i="3" s="1"/>
  <c r="H261" i="3"/>
  <c r="N261" i="3" s="1"/>
  <c r="H266" i="3"/>
  <c r="N266" i="3" s="1"/>
  <c r="H276" i="3"/>
  <c r="N276" i="3" s="1"/>
  <c r="H278" i="3"/>
  <c r="N278" i="3" s="1"/>
  <c r="H281" i="3"/>
  <c r="N281" i="3" s="1"/>
  <c r="H294" i="3"/>
  <c r="N294" i="3" s="1"/>
  <c r="H299" i="3"/>
  <c r="N299" i="3" s="1"/>
  <c r="H301" i="3"/>
  <c r="N301" i="3" s="1"/>
  <c r="H318" i="3"/>
  <c r="N318" i="3" s="1"/>
  <c r="H320" i="3"/>
  <c r="N320" i="3" s="1"/>
  <c r="H324" i="3"/>
  <c r="N324" i="3" s="1"/>
  <c r="H331" i="3"/>
  <c r="N331" i="3" s="1"/>
  <c r="H338" i="3"/>
  <c r="N338" i="3" s="1"/>
  <c r="H347" i="3"/>
  <c r="N347" i="3" s="1"/>
  <c r="G371" i="3"/>
  <c r="M371" i="3" s="1"/>
  <c r="G373" i="3"/>
  <c r="M373" i="3" s="1"/>
  <c r="G384" i="3"/>
  <c r="M384" i="3" s="1"/>
  <c r="G386" i="3"/>
  <c r="M386" i="3" s="1"/>
  <c r="G388" i="3"/>
  <c r="M388" i="3" s="1"/>
  <c r="G390" i="3"/>
  <c r="M390" i="3" s="1"/>
  <c r="G395" i="3"/>
  <c r="M395" i="3" s="1"/>
  <c r="G404" i="3"/>
  <c r="M404" i="3" s="1"/>
  <c r="G406" i="3"/>
  <c r="M406" i="3" s="1"/>
  <c r="G408" i="3"/>
  <c r="M408" i="3" s="1"/>
  <c r="G410" i="3"/>
  <c r="M410" i="3" s="1"/>
  <c r="G412" i="3"/>
  <c r="M412" i="3" s="1"/>
  <c r="G417" i="3"/>
  <c r="M417" i="3" s="1"/>
  <c r="G432" i="3"/>
  <c r="M432" i="3" s="1"/>
  <c r="G434" i="3"/>
  <c r="M434" i="3" s="1"/>
  <c r="G436" i="3"/>
  <c r="M436" i="3" s="1"/>
  <c r="G438" i="3"/>
  <c r="M438" i="3" s="1"/>
  <c r="G446" i="3"/>
  <c r="M446" i="3" s="1"/>
  <c r="G455" i="3"/>
  <c r="M455" i="3" s="1"/>
  <c r="G457" i="3"/>
  <c r="M457" i="3" s="1"/>
  <c r="G459" i="3"/>
  <c r="M459" i="3" s="1"/>
  <c r="G461" i="3"/>
  <c r="M461" i="3" s="1"/>
  <c r="G469" i="3"/>
  <c r="M469" i="3" s="1"/>
  <c r="G506" i="3"/>
  <c r="M506" i="3" s="1"/>
  <c r="G508" i="3"/>
  <c r="M508" i="3" s="1"/>
  <c r="G510" i="3"/>
  <c r="M510" i="3" s="1"/>
  <c r="G518" i="3"/>
  <c r="M518" i="3" s="1"/>
  <c r="G521" i="3"/>
  <c r="M521" i="3" s="1"/>
  <c r="G534" i="3"/>
  <c r="M534" i="3" s="1"/>
  <c r="G536" i="3"/>
  <c r="M536" i="3" s="1"/>
  <c r="G538" i="3"/>
  <c r="M538" i="3" s="1"/>
  <c r="G540" i="3"/>
  <c r="M540" i="3" s="1"/>
  <c r="G561" i="3"/>
  <c r="M561" i="3" s="1"/>
  <c r="G568" i="3"/>
  <c r="M568" i="3" s="1"/>
  <c r="G571" i="3"/>
  <c r="M571" i="3" s="1"/>
  <c r="G573" i="3"/>
  <c r="M573" i="3" s="1"/>
  <c r="G583" i="3"/>
  <c r="M583" i="3" s="1"/>
  <c r="G597" i="3"/>
  <c r="M597" i="3" s="1"/>
  <c r="J620" i="3"/>
  <c r="J625" i="3"/>
  <c r="J627" i="3"/>
  <c r="J629" i="3"/>
  <c r="J631" i="3"/>
  <c r="J633" i="3"/>
  <c r="J635" i="3"/>
  <c r="J637" i="3"/>
  <c r="J639" i="3"/>
  <c r="J103" i="4"/>
  <c r="J129" i="4"/>
  <c r="J139" i="4"/>
  <c r="J141" i="4"/>
  <c r="J144" i="4"/>
  <c r="J146" i="4"/>
  <c r="J154" i="4"/>
  <c r="J169" i="4"/>
  <c r="J193" i="4"/>
  <c r="J202" i="4"/>
  <c r="J227" i="4"/>
  <c r="J373" i="4"/>
  <c r="J391" i="4"/>
  <c r="J406" i="4"/>
  <c r="J410" i="4"/>
  <c r="J413" i="4"/>
  <c r="J435" i="4"/>
  <c r="J467" i="4"/>
  <c r="J483" i="4"/>
  <c r="J487" i="4"/>
  <c r="J494" i="4"/>
  <c r="J528" i="4"/>
  <c r="J588" i="4"/>
  <c r="G612" i="4"/>
  <c r="M612" i="4" s="1"/>
  <c r="G615" i="4"/>
  <c r="M615" i="4" s="1"/>
  <c r="G617" i="4"/>
  <c r="M617" i="4" s="1"/>
  <c r="G631" i="4"/>
  <c r="M631" i="4" s="1"/>
  <c r="G637" i="4"/>
  <c r="M637" i="4" s="1"/>
  <c r="H81" i="5"/>
  <c r="H83" i="5"/>
  <c r="N83" i="5" s="1"/>
  <c r="H85" i="5"/>
  <c r="N85" i="5" s="1"/>
  <c r="H92" i="5"/>
  <c r="N92" i="5" s="1"/>
  <c r="H111" i="5"/>
  <c r="N111" i="5" s="1"/>
  <c r="H114" i="5"/>
  <c r="N114" i="5" s="1"/>
  <c r="H128" i="5"/>
  <c r="N128" i="5" s="1"/>
  <c r="H142" i="5"/>
  <c r="N142" i="5" s="1"/>
  <c r="H144" i="5"/>
  <c r="N144" i="5" s="1"/>
  <c r="H146" i="5"/>
  <c r="N146" i="5" s="1"/>
  <c r="H153" i="5"/>
  <c r="N153" i="5" s="1"/>
  <c r="H155" i="5"/>
  <c r="N155" i="5" s="1"/>
  <c r="H166" i="5"/>
  <c r="N166" i="5" s="1"/>
  <c r="J617" i="5"/>
  <c r="J621" i="5"/>
  <c r="J628" i="5"/>
  <c r="J637" i="5"/>
  <c r="G81" i="6"/>
  <c r="G82" i="6"/>
  <c r="M82" i="6" s="1"/>
  <c r="G86" i="6"/>
  <c r="M86" i="6" s="1"/>
  <c r="G88" i="6"/>
  <c r="M88" i="6" s="1"/>
  <c r="G93" i="6"/>
  <c r="M93" i="6" s="1"/>
  <c r="G97" i="6"/>
  <c r="M97" i="6" s="1"/>
  <c r="G101" i="6"/>
  <c r="M101" i="6" s="1"/>
  <c r="G104" i="6"/>
  <c r="M104" i="6" s="1"/>
  <c r="G108" i="6"/>
  <c r="M108" i="6" s="1"/>
  <c r="G117" i="6"/>
  <c r="M117" i="6" s="1"/>
  <c r="G121" i="6"/>
  <c r="M121" i="6" s="1"/>
  <c r="G125" i="6"/>
  <c r="M125" i="6" s="1"/>
  <c r="G129" i="6"/>
  <c r="M129" i="6" s="1"/>
  <c r="G134" i="6"/>
  <c r="M134" i="6" s="1"/>
  <c r="G137" i="6"/>
  <c r="M137" i="6" s="1"/>
  <c r="G143" i="6"/>
  <c r="M143" i="6" s="1"/>
  <c r="G147" i="6"/>
  <c r="M147" i="6" s="1"/>
  <c r="G154" i="6"/>
  <c r="M154" i="6" s="1"/>
  <c r="G158" i="6"/>
  <c r="M158" i="6" s="1"/>
  <c r="G166" i="6"/>
  <c r="M166" i="6" s="1"/>
  <c r="G168" i="6"/>
  <c r="M168" i="6" s="1"/>
  <c r="G172" i="6"/>
  <c r="M172" i="6" s="1"/>
  <c r="G176" i="6"/>
  <c r="M176" i="6" s="1"/>
  <c r="G179" i="6"/>
  <c r="M179" i="6" s="1"/>
  <c r="J191" i="6"/>
  <c r="J193" i="6"/>
  <c r="J197" i="6"/>
  <c r="J204" i="6"/>
  <c r="J214" i="6"/>
  <c r="J220" i="6"/>
  <c r="J223" i="6"/>
  <c r="J226" i="6"/>
  <c r="J231" i="6"/>
  <c r="J241" i="6"/>
  <c r="J252" i="6"/>
  <c r="J255" i="6"/>
  <c r="J266" i="6"/>
  <c r="J269" i="6"/>
  <c r="J275" i="6"/>
  <c r="J279" i="6"/>
  <c r="J284" i="6"/>
  <c r="J294" i="6"/>
  <c r="J304" i="6"/>
  <c r="J307" i="6"/>
  <c r="J311" i="6"/>
  <c r="J315" i="6"/>
  <c r="J322" i="6"/>
  <c r="J324" i="6"/>
  <c r="J326" i="6"/>
  <c r="J329" i="6"/>
  <c r="J332" i="6"/>
  <c r="J334" i="6"/>
  <c r="J347" i="6"/>
  <c r="J353" i="6"/>
  <c r="J355" i="6"/>
  <c r="J363" i="6"/>
  <c r="G371" i="6"/>
  <c r="G372" i="6"/>
  <c r="M372" i="6" s="1"/>
  <c r="G379" i="6"/>
  <c r="M379" i="6" s="1"/>
  <c r="G386" i="6"/>
  <c r="M386" i="6" s="1"/>
  <c r="G390" i="6"/>
  <c r="M390" i="6" s="1"/>
  <c r="G396" i="6"/>
  <c r="M396" i="6" s="1"/>
  <c r="G399" i="6"/>
  <c r="M399" i="6" s="1"/>
  <c r="G402" i="6"/>
  <c r="M402" i="6" s="1"/>
  <c r="G404" i="6"/>
  <c r="M404" i="6" s="1"/>
  <c r="G408" i="6"/>
  <c r="M408" i="6" s="1"/>
  <c r="G412" i="6"/>
  <c r="M412" i="6" s="1"/>
  <c r="G416" i="6"/>
  <c r="M416" i="6" s="1"/>
  <c r="G421" i="6"/>
  <c r="M421" i="6" s="1"/>
  <c r="G425" i="6"/>
  <c r="M425" i="6" s="1"/>
  <c r="G429" i="6"/>
  <c r="M429" i="6" s="1"/>
  <c r="G433" i="6"/>
  <c r="M433" i="6" s="1"/>
  <c r="G437" i="6"/>
  <c r="M437" i="6" s="1"/>
  <c r="G447" i="6"/>
  <c r="M447" i="6" s="1"/>
  <c r="G451" i="6"/>
  <c r="M451" i="6" s="1"/>
  <c r="G456" i="6"/>
  <c r="M456" i="6" s="1"/>
  <c r="G472" i="6"/>
  <c r="M472" i="6" s="1"/>
  <c r="G477" i="6"/>
  <c r="M477" i="6" s="1"/>
  <c r="G481" i="6"/>
  <c r="M481" i="6" s="1"/>
  <c r="G484" i="6"/>
  <c r="M484" i="6" s="1"/>
  <c r="G487" i="6"/>
  <c r="M487" i="6" s="1"/>
  <c r="G489" i="6"/>
  <c r="M489" i="6" s="1"/>
  <c r="G491" i="6"/>
  <c r="M491" i="6" s="1"/>
  <c r="G494" i="6"/>
  <c r="M494" i="6" s="1"/>
  <c r="G499" i="6"/>
  <c r="M499" i="6" s="1"/>
  <c r="G505" i="6"/>
  <c r="M505" i="6" s="1"/>
  <c r="G507" i="6"/>
  <c r="M507" i="6" s="1"/>
  <c r="G510" i="6"/>
  <c r="M510" i="6" s="1"/>
  <c r="G512" i="6"/>
  <c r="M512" i="6" s="1"/>
  <c r="G515" i="6"/>
  <c r="M515" i="6" s="1"/>
  <c r="G517" i="6"/>
  <c r="M517" i="6" s="1"/>
  <c r="G522" i="6"/>
  <c r="M522" i="6" s="1"/>
  <c r="G537" i="6"/>
  <c r="M537" i="6" s="1"/>
  <c r="G541" i="6"/>
  <c r="M541" i="6" s="1"/>
  <c r="G544" i="6"/>
  <c r="M544" i="6" s="1"/>
  <c r="G548" i="6"/>
  <c r="M548" i="6" s="1"/>
  <c r="G553" i="6"/>
  <c r="M553" i="6" s="1"/>
  <c r="G565" i="6"/>
  <c r="M565" i="6" s="1"/>
  <c r="G568" i="6"/>
  <c r="M568" i="6" s="1"/>
  <c r="G571" i="6"/>
  <c r="M571" i="6" s="1"/>
  <c r="G577" i="6"/>
  <c r="M577" i="6" s="1"/>
  <c r="G589" i="6"/>
  <c r="M589" i="6" s="1"/>
  <c r="G599" i="6"/>
  <c r="M599" i="6" s="1"/>
  <c r="G603" i="6"/>
  <c r="M603" i="6" s="1"/>
  <c r="G612" i="6"/>
  <c r="G613" i="6"/>
  <c r="M613" i="6" s="1"/>
  <c r="G617" i="6"/>
  <c r="M617" i="6" s="1"/>
  <c r="G620" i="6"/>
  <c r="M620" i="6" s="1"/>
  <c r="G629" i="6"/>
  <c r="M629" i="6" s="1"/>
  <c r="G633" i="6"/>
  <c r="M633" i="6" s="1"/>
  <c r="G639" i="6"/>
  <c r="M639" i="6" s="1"/>
  <c r="G10" i="7"/>
  <c r="G11" i="7"/>
  <c r="M11" i="7" s="1"/>
  <c r="G12" i="7"/>
  <c r="M12" i="7" s="1"/>
  <c r="K13" i="7"/>
  <c r="I14" i="7"/>
  <c r="J341" i="7"/>
  <c r="J340" i="7"/>
  <c r="J338" i="7"/>
  <c r="J321" i="7"/>
  <c r="J343" i="7"/>
  <c r="J324" i="7"/>
  <c r="J191" i="7"/>
  <c r="J193" i="7"/>
  <c r="J203" i="7"/>
  <c r="J216" i="7"/>
  <c r="J218" i="7"/>
  <c r="J222" i="7"/>
  <c r="J227" i="7"/>
  <c r="J238" i="7"/>
  <c r="J242" i="7"/>
  <c r="J248" i="7"/>
  <c r="J271" i="7"/>
  <c r="J275" i="7"/>
  <c r="J279" i="7"/>
  <c r="J281" i="7"/>
  <c r="J298" i="7"/>
  <c r="J306" i="7"/>
  <c r="J327" i="7"/>
  <c r="J332" i="7"/>
  <c r="J354" i="7"/>
  <c r="J355" i="7"/>
  <c r="H175" i="8"/>
  <c r="N175" i="8" s="1"/>
  <c r="H164" i="8"/>
  <c r="N164" i="8" s="1"/>
  <c r="H147" i="8"/>
  <c r="N147" i="8" s="1"/>
  <c r="H142" i="8"/>
  <c r="N142" i="8" s="1"/>
  <c r="H137" i="8"/>
  <c r="N137" i="8" s="1"/>
  <c r="H126" i="8"/>
  <c r="N126" i="8" s="1"/>
  <c r="H125" i="8"/>
  <c r="N125" i="8" s="1"/>
  <c r="H121" i="8"/>
  <c r="N121" i="8" s="1"/>
  <c r="H115" i="8"/>
  <c r="N115" i="8" s="1"/>
  <c r="H107" i="8"/>
  <c r="N107" i="8" s="1"/>
  <c r="H103" i="8"/>
  <c r="N103" i="8" s="1"/>
  <c r="H98" i="8"/>
  <c r="N98" i="8" s="1"/>
  <c r="H97" i="8"/>
  <c r="N97" i="8" s="1"/>
  <c r="H86" i="8"/>
  <c r="N86" i="8" s="1"/>
  <c r="H82" i="8"/>
  <c r="N82" i="8" s="1"/>
  <c r="D11" i="8"/>
  <c r="D9" i="8"/>
  <c r="H177" i="8"/>
  <c r="N177" i="8" s="1"/>
  <c r="H173" i="8"/>
  <c r="N173" i="8" s="1"/>
  <c r="H172" i="8"/>
  <c r="N172" i="8" s="1"/>
  <c r="H171" i="8"/>
  <c r="N171" i="8" s="1"/>
  <c r="H166" i="8"/>
  <c r="N166" i="8" s="1"/>
  <c r="H155" i="8"/>
  <c r="N155" i="8" s="1"/>
  <c r="H154" i="8"/>
  <c r="N154" i="8" s="1"/>
  <c r="H145" i="8"/>
  <c r="N145" i="8" s="1"/>
  <c r="H139" i="8"/>
  <c r="N139" i="8" s="1"/>
  <c r="H135" i="8"/>
  <c r="N135" i="8" s="1"/>
  <c r="H128" i="8"/>
  <c r="N128" i="8" s="1"/>
  <c r="H123" i="8"/>
  <c r="N123" i="8" s="1"/>
  <c r="H118" i="8"/>
  <c r="N118" i="8" s="1"/>
  <c r="H111" i="8"/>
  <c r="N111" i="8" s="1"/>
  <c r="H105" i="8"/>
  <c r="N105" i="8" s="1"/>
  <c r="H100" i="8"/>
  <c r="N100" i="8" s="1"/>
  <c r="H92" i="8"/>
  <c r="N92" i="8" s="1"/>
  <c r="H84" i="8"/>
  <c r="N84" i="8" s="1"/>
  <c r="H81" i="8"/>
  <c r="N81" i="8" s="1"/>
  <c r="H178" i="8"/>
  <c r="N178" i="8" s="1"/>
  <c r="H174" i="8"/>
  <c r="N174" i="8" s="1"/>
  <c r="H168" i="8"/>
  <c r="N168" i="8" s="1"/>
  <c r="H156" i="8"/>
  <c r="N156" i="8" s="1"/>
  <c r="H150" i="8"/>
  <c r="N150" i="8" s="1"/>
  <c r="H146" i="8"/>
  <c r="N146" i="8" s="1"/>
  <c r="H141" i="8"/>
  <c r="N141" i="8" s="1"/>
  <c r="H129" i="8"/>
  <c r="N129" i="8" s="1"/>
  <c r="H124" i="8"/>
  <c r="N124" i="8" s="1"/>
  <c r="H120" i="8"/>
  <c r="N120" i="8" s="1"/>
  <c r="H114" i="8"/>
  <c r="N114" i="8" s="1"/>
  <c r="H113" i="8"/>
  <c r="N113" i="8" s="1"/>
  <c r="H112" i="8"/>
  <c r="N112" i="8" s="1"/>
  <c r="H106" i="8"/>
  <c r="N106" i="8" s="1"/>
  <c r="H101" i="8"/>
  <c r="N101" i="8" s="1"/>
  <c r="H93" i="8"/>
  <c r="N93" i="8" s="1"/>
  <c r="H85" i="8"/>
  <c r="N85" i="8" s="1"/>
  <c r="L81" i="8"/>
  <c r="H88" i="8"/>
  <c r="N88" i="8" s="1"/>
  <c r="G612" i="2"/>
  <c r="M612" i="2" s="1"/>
  <c r="G615" i="2"/>
  <c r="M615" i="2" s="1"/>
  <c r="H81" i="3"/>
  <c r="N81" i="3" s="1"/>
  <c r="H83" i="3"/>
  <c r="N83" i="3" s="1"/>
  <c r="H85" i="3"/>
  <c r="N85" i="3" s="1"/>
  <c r="H92" i="3"/>
  <c r="N92" i="3" s="1"/>
  <c r="H112" i="3"/>
  <c r="N112" i="3" s="1"/>
  <c r="H121" i="3"/>
  <c r="N121" i="3" s="1"/>
  <c r="H123" i="3"/>
  <c r="N123" i="3" s="1"/>
  <c r="H127" i="3"/>
  <c r="N127" i="3" s="1"/>
  <c r="H132" i="3"/>
  <c r="N132" i="3" s="1"/>
  <c r="H145" i="3"/>
  <c r="N145" i="3" s="1"/>
  <c r="H147" i="3"/>
  <c r="N147" i="3" s="1"/>
  <c r="H162" i="3"/>
  <c r="N162" i="3" s="1"/>
  <c r="H165" i="3"/>
  <c r="N165" i="3" s="1"/>
  <c r="H169" i="3"/>
  <c r="N169" i="3" s="1"/>
  <c r="H173" i="3"/>
  <c r="N173" i="3" s="1"/>
  <c r="H175" i="3"/>
  <c r="N175" i="3" s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2" i="1"/>
  <c r="J333" i="1"/>
  <c r="J334" i="1"/>
  <c r="J335" i="1"/>
  <c r="J336" i="1"/>
  <c r="J338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7" i="1"/>
  <c r="G498" i="1"/>
  <c r="M498" i="1" s="1"/>
  <c r="J499" i="1"/>
  <c r="G500" i="1"/>
  <c r="M500" i="1" s="1"/>
  <c r="J501" i="1"/>
  <c r="M502" i="1"/>
  <c r="J503" i="1"/>
  <c r="G504" i="1"/>
  <c r="M504" i="1" s="1"/>
  <c r="J514" i="1"/>
  <c r="G515" i="1"/>
  <c r="M515" i="1" s="1"/>
  <c r="J516" i="1"/>
  <c r="G517" i="1"/>
  <c r="M517" i="1" s="1"/>
  <c r="J518" i="1"/>
  <c r="G519" i="1"/>
  <c r="M519" i="1" s="1"/>
  <c r="J525" i="1"/>
  <c r="G526" i="1"/>
  <c r="M526" i="1" s="1"/>
  <c r="J527" i="1"/>
  <c r="G528" i="1"/>
  <c r="M528" i="1" s="1"/>
  <c r="J529" i="1"/>
  <c r="M530" i="1"/>
  <c r="J542" i="1"/>
  <c r="G543" i="1"/>
  <c r="M543" i="1" s="1"/>
  <c r="J544" i="1"/>
  <c r="G545" i="1"/>
  <c r="M545" i="1" s="1"/>
  <c r="J546" i="1"/>
  <c r="G547" i="1"/>
  <c r="M547" i="1" s="1"/>
  <c r="J548" i="1"/>
  <c r="G549" i="1"/>
  <c r="M549" i="1" s="1"/>
  <c r="J550" i="1"/>
  <c r="G551" i="1"/>
  <c r="M551" i="1" s="1"/>
  <c r="J552" i="1"/>
  <c r="G553" i="1"/>
  <c r="M553" i="1" s="1"/>
  <c r="J554" i="1"/>
  <c r="G555" i="1"/>
  <c r="M555" i="1" s="1"/>
  <c r="J567" i="1"/>
  <c r="G568" i="1"/>
  <c r="M568" i="1" s="1"/>
  <c r="J569" i="1"/>
  <c r="G570" i="1"/>
  <c r="M570" i="1" s="1"/>
  <c r="J571" i="1"/>
  <c r="G572" i="1"/>
  <c r="M572" i="1" s="1"/>
  <c r="J573" i="1"/>
  <c r="G574" i="1"/>
  <c r="M574" i="1" s="1"/>
  <c r="J575" i="1"/>
  <c r="J580" i="1"/>
  <c r="G581" i="1"/>
  <c r="M581" i="1" s="1"/>
  <c r="G604" i="1"/>
  <c r="M604" i="1" s="1"/>
  <c r="J612" i="1"/>
  <c r="M613" i="1"/>
  <c r="J614" i="1"/>
  <c r="M615" i="1"/>
  <c r="J616" i="1"/>
  <c r="M617" i="1"/>
  <c r="J618" i="1"/>
  <c r="M619" i="1"/>
  <c r="J620" i="1"/>
  <c r="M621" i="1"/>
  <c r="J622" i="1"/>
  <c r="M623" i="1"/>
  <c r="J624" i="1"/>
  <c r="M625" i="1"/>
  <c r="J626" i="1"/>
  <c r="M627" i="1"/>
  <c r="J628" i="1"/>
  <c r="M629" i="1"/>
  <c r="J630" i="1"/>
  <c r="M631" i="1"/>
  <c r="J632" i="1"/>
  <c r="M633" i="1"/>
  <c r="J634" i="1"/>
  <c r="M635" i="1"/>
  <c r="J636" i="1"/>
  <c r="M637" i="1"/>
  <c r="J638" i="1"/>
  <c r="M639" i="1"/>
  <c r="C13" i="2"/>
  <c r="G22" i="2"/>
  <c r="M22" i="2" s="1"/>
  <c r="H81" i="2"/>
  <c r="N81" i="2" s="1"/>
  <c r="M127" i="2"/>
  <c r="H188" i="2"/>
  <c r="N188" i="2" s="1"/>
  <c r="H215" i="2"/>
  <c r="N215" i="2" s="1"/>
  <c r="H255" i="2"/>
  <c r="N255" i="2" s="1"/>
  <c r="M279" i="2"/>
  <c r="H299" i="2"/>
  <c r="N299" i="2" s="1"/>
  <c r="H307" i="2"/>
  <c r="N307" i="2" s="1"/>
  <c r="K371" i="2"/>
  <c r="J377" i="2"/>
  <c r="J384" i="2"/>
  <c r="J394" i="2"/>
  <c r="J402" i="2"/>
  <c r="J419" i="2"/>
  <c r="G423" i="2"/>
  <c r="M423" i="2" s="1"/>
  <c r="G426" i="2"/>
  <c r="M426" i="2" s="1"/>
  <c r="J428" i="2"/>
  <c r="M429" i="2"/>
  <c r="J434" i="2"/>
  <c r="G435" i="2"/>
  <c r="M435" i="2" s="1"/>
  <c r="J445" i="2"/>
  <c r="G446" i="2"/>
  <c r="M446" i="2" s="1"/>
  <c r="G456" i="2"/>
  <c r="M456" i="2" s="1"/>
  <c r="M539" i="2"/>
  <c r="H612" i="2"/>
  <c r="N612" i="2" s="1"/>
  <c r="H615" i="2"/>
  <c r="N615" i="2" s="1"/>
  <c r="M619" i="2"/>
  <c r="H629" i="2"/>
  <c r="N629" i="2" s="1"/>
  <c r="M631" i="2"/>
  <c r="F9" i="3"/>
  <c r="J13" i="3" s="1"/>
  <c r="F11" i="3"/>
  <c r="K11" i="3"/>
  <c r="D12" i="3"/>
  <c r="K22" i="3"/>
  <c r="J24" i="3"/>
  <c r="J39" i="3"/>
  <c r="M40" i="3"/>
  <c r="J45" i="3"/>
  <c r="M46" i="3"/>
  <c r="J47" i="3"/>
  <c r="G48" i="3"/>
  <c r="M48" i="3" s="1"/>
  <c r="J52" i="3"/>
  <c r="G53" i="3"/>
  <c r="M53" i="3" s="1"/>
  <c r="J54" i="3"/>
  <c r="M55" i="3"/>
  <c r="G57" i="3"/>
  <c r="M57" i="3" s="1"/>
  <c r="J59" i="3"/>
  <c r="J64" i="3"/>
  <c r="G65" i="3"/>
  <c r="M65" i="3" s="1"/>
  <c r="G73" i="3"/>
  <c r="M73" i="3" s="1"/>
  <c r="J81" i="3"/>
  <c r="M82" i="3"/>
  <c r="J83" i="3"/>
  <c r="M84" i="3"/>
  <c r="J85" i="3"/>
  <c r="M86" i="3"/>
  <c r="M88" i="3"/>
  <c r="J89" i="3"/>
  <c r="H91" i="3"/>
  <c r="N91" i="3" s="1"/>
  <c r="J92" i="3"/>
  <c r="M93" i="3"/>
  <c r="J95" i="3"/>
  <c r="H97" i="3"/>
  <c r="N97" i="3" s="1"/>
  <c r="H99" i="3"/>
  <c r="N99" i="3" s="1"/>
  <c r="H101" i="3"/>
  <c r="N101" i="3" s="1"/>
  <c r="H103" i="3"/>
  <c r="N103" i="3" s="1"/>
  <c r="H105" i="3"/>
  <c r="N105" i="3" s="1"/>
  <c r="H107" i="3"/>
  <c r="N107" i="3" s="1"/>
  <c r="H109" i="3"/>
  <c r="N109" i="3" s="1"/>
  <c r="M111" i="3"/>
  <c r="H114" i="3"/>
  <c r="N114" i="3" s="1"/>
  <c r="H116" i="3"/>
  <c r="N116" i="3" s="1"/>
  <c r="J117" i="3"/>
  <c r="M118" i="3"/>
  <c r="J119" i="3"/>
  <c r="M120" i="3"/>
  <c r="J121" i="3"/>
  <c r="M122" i="3"/>
  <c r="J123" i="3"/>
  <c r="M124" i="3"/>
  <c r="J125" i="3"/>
  <c r="M126" i="3"/>
  <c r="J127" i="3"/>
  <c r="M128" i="3"/>
  <c r="J129" i="3"/>
  <c r="J132" i="3"/>
  <c r="M133" i="3"/>
  <c r="M135" i="3"/>
  <c r="M137" i="3"/>
  <c r="J138" i="3"/>
  <c r="M139" i="3"/>
  <c r="H142" i="3"/>
  <c r="N142" i="3" s="1"/>
  <c r="J143" i="3"/>
  <c r="M144" i="3"/>
  <c r="J145" i="3"/>
  <c r="M146" i="3"/>
  <c r="J147" i="3"/>
  <c r="M148" i="3"/>
  <c r="J149" i="3"/>
  <c r="M150" i="3"/>
  <c r="H153" i="3"/>
  <c r="N153" i="3" s="1"/>
  <c r="H155" i="3"/>
  <c r="N155" i="3" s="1"/>
  <c r="H157" i="3"/>
  <c r="N157" i="3" s="1"/>
  <c r="J160" i="3"/>
  <c r="M161" i="3"/>
  <c r="M164" i="3"/>
  <c r="J165" i="3"/>
  <c r="M166" i="3"/>
  <c r="J167" i="3"/>
  <c r="M168" i="3"/>
  <c r="J169" i="3"/>
  <c r="M170" i="3"/>
  <c r="J171" i="3"/>
  <c r="M172" i="3"/>
  <c r="M174" i="3"/>
  <c r="J176" i="3"/>
  <c r="M177" i="3"/>
  <c r="J178" i="3"/>
  <c r="J188" i="3"/>
  <c r="M189" i="3"/>
  <c r="M191" i="3"/>
  <c r="H194" i="3"/>
  <c r="N194" i="3" s="1"/>
  <c r="H196" i="3"/>
  <c r="N196" i="3" s="1"/>
  <c r="H198" i="3"/>
  <c r="N198" i="3" s="1"/>
  <c r="H202" i="3"/>
  <c r="N202" i="3" s="1"/>
  <c r="H204" i="3"/>
  <c r="N204" i="3" s="1"/>
  <c r="H207" i="3"/>
  <c r="N207" i="3" s="1"/>
  <c r="H209" i="3"/>
  <c r="N209" i="3" s="1"/>
  <c r="H211" i="3"/>
  <c r="N211" i="3" s="1"/>
  <c r="H214" i="3"/>
  <c r="N214" i="3" s="1"/>
  <c r="H216" i="3"/>
  <c r="N216" i="3" s="1"/>
  <c r="J217" i="3"/>
  <c r="M218" i="3"/>
  <c r="J219" i="3"/>
  <c r="M220" i="3"/>
  <c r="J221" i="3"/>
  <c r="M222" i="3"/>
  <c r="J223" i="3"/>
  <c r="H225" i="3"/>
  <c r="N225" i="3" s="1"/>
  <c r="H227" i="3"/>
  <c r="N227" i="3" s="1"/>
  <c r="H230" i="3"/>
  <c r="N230" i="3" s="1"/>
  <c r="H235" i="3"/>
  <c r="N235" i="3" s="1"/>
  <c r="H237" i="3"/>
  <c r="N237" i="3" s="1"/>
  <c r="J238" i="3"/>
  <c r="M239" i="3"/>
  <c r="J241" i="3"/>
  <c r="M242" i="3"/>
  <c r="J243" i="3"/>
  <c r="M244" i="3"/>
  <c r="J245" i="3"/>
  <c r="J248" i="3"/>
  <c r="M249" i="3"/>
  <c r="M252" i="3"/>
  <c r="M254" i="3"/>
  <c r="J255" i="3"/>
  <c r="M256" i="3"/>
  <c r="M258" i="3"/>
  <c r="M260" i="3"/>
  <c r="J261" i="3"/>
  <c r="H263" i="3"/>
  <c r="N263" i="3" s="1"/>
  <c r="J264" i="3"/>
  <c r="M265" i="3"/>
  <c r="J266" i="3"/>
  <c r="M267" i="3"/>
  <c r="H270" i="3"/>
  <c r="N270" i="3" s="1"/>
  <c r="H272" i="3"/>
  <c r="N272" i="3" s="1"/>
  <c r="M275" i="3"/>
  <c r="J276" i="3"/>
  <c r="M277" i="3"/>
  <c r="H280" i="3"/>
  <c r="N280" i="3" s="1"/>
  <c r="J281" i="3"/>
  <c r="H283" i="3"/>
  <c r="N283" i="3" s="1"/>
  <c r="H287" i="3"/>
  <c r="N287" i="3" s="1"/>
  <c r="H291" i="3"/>
  <c r="N291" i="3" s="1"/>
  <c r="J292" i="3"/>
  <c r="M293" i="3"/>
  <c r="J294" i="3"/>
  <c r="M295" i="3"/>
  <c r="H298" i="3"/>
  <c r="N298" i="3" s="1"/>
  <c r="J299" i="3"/>
  <c r="M300" i="3"/>
  <c r="H304" i="3"/>
  <c r="N304" i="3" s="1"/>
  <c r="H306" i="3"/>
  <c r="N306" i="3" s="1"/>
  <c r="H308" i="3"/>
  <c r="N308" i="3" s="1"/>
  <c r="H310" i="3"/>
  <c r="N310" i="3" s="1"/>
  <c r="H312" i="3"/>
  <c r="N312" i="3" s="1"/>
  <c r="J315" i="3"/>
  <c r="J318" i="3"/>
  <c r="M319" i="3"/>
  <c r="J320" i="3"/>
  <c r="M321" i="3"/>
  <c r="J322" i="3"/>
  <c r="M323" i="3"/>
  <c r="J324" i="3"/>
  <c r="M325" i="3"/>
  <c r="J332" i="3"/>
  <c r="J338" i="3"/>
  <c r="H340" i="3"/>
  <c r="N340" i="3" s="1"/>
  <c r="J341" i="3"/>
  <c r="H343" i="3"/>
  <c r="N343" i="3" s="1"/>
  <c r="J344" i="3"/>
  <c r="H346" i="3"/>
  <c r="N346" i="3" s="1"/>
  <c r="J347" i="3"/>
  <c r="M348" i="3"/>
  <c r="J350" i="3"/>
  <c r="H352" i="3"/>
  <c r="N352" i="3" s="1"/>
  <c r="J355" i="3"/>
  <c r="H357" i="3"/>
  <c r="N357" i="3" s="1"/>
  <c r="H362" i="3"/>
  <c r="N362" i="3" s="1"/>
  <c r="H371" i="3"/>
  <c r="N371" i="3" s="1"/>
  <c r="H373" i="3"/>
  <c r="N373" i="3" s="1"/>
  <c r="G377" i="3"/>
  <c r="M377" i="3" s="1"/>
  <c r="G379" i="3"/>
  <c r="M379" i="3" s="1"/>
  <c r="G381" i="3"/>
  <c r="M381" i="3" s="1"/>
  <c r="H384" i="3"/>
  <c r="N384" i="3" s="1"/>
  <c r="H386" i="3"/>
  <c r="N386" i="3" s="1"/>
  <c r="H388" i="3"/>
  <c r="N388" i="3" s="1"/>
  <c r="H390" i="3"/>
  <c r="N390" i="3" s="1"/>
  <c r="G392" i="3"/>
  <c r="M392" i="3" s="1"/>
  <c r="G394" i="3"/>
  <c r="M394" i="3" s="1"/>
  <c r="H395" i="3"/>
  <c r="N395" i="3" s="1"/>
  <c r="G399" i="3"/>
  <c r="M399" i="3" s="1"/>
  <c r="G401" i="3"/>
  <c r="M401" i="3" s="1"/>
  <c r="H404" i="3"/>
  <c r="N404" i="3" s="1"/>
  <c r="H406" i="3"/>
  <c r="N406" i="3" s="1"/>
  <c r="H408" i="3"/>
  <c r="N408" i="3" s="1"/>
  <c r="H410" i="3"/>
  <c r="N410" i="3" s="1"/>
  <c r="H414" i="3"/>
  <c r="N414" i="3" s="1"/>
  <c r="G419" i="3"/>
  <c r="M419" i="3" s="1"/>
  <c r="G421" i="3"/>
  <c r="M421" i="3" s="1"/>
  <c r="G423" i="3"/>
  <c r="M423" i="3" s="1"/>
  <c r="M425" i="3"/>
  <c r="G427" i="3"/>
  <c r="M427" i="3" s="1"/>
  <c r="G429" i="3"/>
  <c r="M429" i="3" s="1"/>
  <c r="G431" i="3"/>
  <c r="M431" i="3" s="1"/>
  <c r="H432" i="3"/>
  <c r="N432" i="3" s="1"/>
  <c r="H434" i="3"/>
  <c r="N434" i="3" s="1"/>
  <c r="H436" i="3"/>
  <c r="N436" i="3" s="1"/>
  <c r="H438" i="3"/>
  <c r="N438" i="3" s="1"/>
  <c r="H443" i="3"/>
  <c r="N443" i="3" s="1"/>
  <c r="H446" i="3"/>
  <c r="N446" i="3" s="1"/>
  <c r="G448" i="3"/>
  <c r="M448" i="3" s="1"/>
  <c r="G450" i="3"/>
  <c r="M450" i="3" s="1"/>
  <c r="M452" i="3"/>
  <c r="H455" i="3"/>
  <c r="N455" i="3" s="1"/>
  <c r="H457" i="3"/>
  <c r="N457" i="3" s="1"/>
  <c r="H459" i="3"/>
  <c r="N459" i="3" s="1"/>
  <c r="H461" i="3"/>
  <c r="N461" i="3" s="1"/>
  <c r="H465" i="3"/>
  <c r="N465" i="3" s="1"/>
  <c r="H469" i="3"/>
  <c r="N469" i="3" s="1"/>
  <c r="G471" i="3"/>
  <c r="M471" i="3" s="1"/>
  <c r="G473" i="3"/>
  <c r="M473" i="3" s="1"/>
  <c r="H476" i="3"/>
  <c r="N476" i="3" s="1"/>
  <c r="H481" i="3"/>
  <c r="N481" i="3" s="1"/>
  <c r="G483" i="3"/>
  <c r="M483" i="3" s="1"/>
  <c r="M485" i="3"/>
  <c r="G487" i="3"/>
  <c r="M487" i="3" s="1"/>
  <c r="G489" i="3"/>
  <c r="M489" i="3" s="1"/>
  <c r="H492" i="3"/>
  <c r="N492" i="3" s="1"/>
  <c r="G494" i="3"/>
  <c r="M494" i="3" s="1"/>
  <c r="G497" i="3"/>
  <c r="M497" i="3" s="1"/>
  <c r="G499" i="3"/>
  <c r="M499" i="3" s="1"/>
  <c r="H503" i="3"/>
  <c r="N503" i="3" s="1"/>
  <c r="H506" i="3"/>
  <c r="N506" i="3" s="1"/>
  <c r="H508" i="3"/>
  <c r="N508" i="3" s="1"/>
  <c r="H510" i="3"/>
  <c r="N510" i="3" s="1"/>
  <c r="G512" i="3"/>
  <c r="M512" i="3" s="1"/>
  <c r="H515" i="3"/>
  <c r="N515" i="3" s="1"/>
  <c r="H518" i="3"/>
  <c r="N518" i="3" s="1"/>
  <c r="G520" i="3"/>
  <c r="M520" i="3" s="1"/>
  <c r="H521" i="3"/>
  <c r="N521" i="3" s="1"/>
  <c r="H524" i="3"/>
  <c r="N524" i="3" s="1"/>
  <c r="G526" i="3"/>
  <c r="M526" i="3" s="1"/>
  <c r="H531" i="3"/>
  <c r="N531" i="3" s="1"/>
  <c r="H534" i="3"/>
  <c r="N534" i="3" s="1"/>
  <c r="H536" i="3"/>
  <c r="N536" i="3" s="1"/>
  <c r="H538" i="3"/>
  <c r="N538" i="3" s="1"/>
  <c r="H540" i="3"/>
  <c r="N540" i="3" s="1"/>
  <c r="H542" i="3"/>
  <c r="N542" i="3" s="1"/>
  <c r="G544" i="3"/>
  <c r="M544" i="3" s="1"/>
  <c r="G546" i="3"/>
  <c r="M546" i="3" s="1"/>
  <c r="H549" i="3"/>
  <c r="N549" i="3" s="1"/>
  <c r="H552" i="3"/>
  <c r="N552" i="3" s="1"/>
  <c r="G558" i="3"/>
  <c r="M558" i="3" s="1"/>
  <c r="H561" i="3"/>
  <c r="N561" i="3" s="1"/>
  <c r="G563" i="3"/>
  <c r="M563" i="3" s="1"/>
  <c r="M565" i="3"/>
  <c r="H568" i="3"/>
  <c r="N568" i="3" s="1"/>
  <c r="H571" i="3"/>
  <c r="N571" i="3" s="1"/>
  <c r="H573" i="3"/>
  <c r="N573" i="3" s="1"/>
  <c r="H575" i="3"/>
  <c r="N575" i="3" s="1"/>
  <c r="G577" i="3"/>
  <c r="M577" i="3" s="1"/>
  <c r="H580" i="3"/>
  <c r="N580" i="3" s="1"/>
  <c r="H583" i="3"/>
  <c r="N583" i="3" s="1"/>
  <c r="H585" i="3"/>
  <c r="N585" i="3" s="1"/>
  <c r="G589" i="3"/>
  <c r="M589" i="3" s="1"/>
  <c r="M591" i="3"/>
  <c r="M594" i="3"/>
  <c r="H597" i="3"/>
  <c r="N597" i="3" s="1"/>
  <c r="M599" i="3"/>
  <c r="G612" i="3"/>
  <c r="M612" i="3" s="1"/>
  <c r="L612" i="3"/>
  <c r="J613" i="3"/>
  <c r="G614" i="3"/>
  <c r="M614" i="3" s="1"/>
  <c r="J615" i="3"/>
  <c r="G616" i="3"/>
  <c r="M616" i="3" s="1"/>
  <c r="J617" i="3"/>
  <c r="G618" i="3"/>
  <c r="M618" i="3" s="1"/>
  <c r="H621" i="3"/>
  <c r="N621" i="3" s="1"/>
  <c r="J622" i="3"/>
  <c r="H626" i="3"/>
  <c r="N626" i="3" s="1"/>
  <c r="H628" i="3"/>
  <c r="N628" i="3" s="1"/>
  <c r="H630" i="3"/>
  <c r="N630" i="3" s="1"/>
  <c r="H632" i="3"/>
  <c r="N632" i="3" s="1"/>
  <c r="H636" i="3"/>
  <c r="N636" i="3" s="1"/>
  <c r="H638" i="3"/>
  <c r="N638" i="3" s="1"/>
  <c r="H640" i="3"/>
  <c r="N640" i="3" s="1"/>
  <c r="F9" i="4"/>
  <c r="J14" i="4" s="1"/>
  <c r="F11" i="4"/>
  <c r="K11" i="4"/>
  <c r="D12" i="4"/>
  <c r="F13" i="4"/>
  <c r="J13" i="4" s="1"/>
  <c r="K13" i="4"/>
  <c r="K22" i="4"/>
  <c r="J24" i="4"/>
  <c r="J28" i="4"/>
  <c r="M53" i="4"/>
  <c r="G64" i="4"/>
  <c r="M64" i="4" s="1"/>
  <c r="M71" i="4"/>
  <c r="G81" i="4"/>
  <c r="M81" i="4" s="1"/>
  <c r="L81" i="4"/>
  <c r="J82" i="4"/>
  <c r="G83" i="4"/>
  <c r="M83" i="4" s="1"/>
  <c r="J85" i="4"/>
  <c r="G86" i="4"/>
  <c r="M86" i="4" s="1"/>
  <c r="H97" i="4"/>
  <c r="N97" i="4" s="1"/>
  <c r="H99" i="4"/>
  <c r="N99" i="4" s="1"/>
  <c r="J100" i="4"/>
  <c r="M101" i="4"/>
  <c r="J106" i="4"/>
  <c r="H111" i="4"/>
  <c r="N111" i="4" s="1"/>
  <c r="G114" i="4"/>
  <c r="M114" i="4" s="1"/>
  <c r="H115" i="4"/>
  <c r="N115" i="4" s="1"/>
  <c r="J116" i="4"/>
  <c r="J119" i="4"/>
  <c r="G123" i="4"/>
  <c r="M123" i="4" s="1"/>
  <c r="H127" i="4"/>
  <c r="N127" i="4" s="1"/>
  <c r="J128" i="4"/>
  <c r="G129" i="4"/>
  <c r="M129" i="4" s="1"/>
  <c r="G133" i="4"/>
  <c r="M133" i="4" s="1"/>
  <c r="G135" i="4"/>
  <c r="M135" i="4" s="1"/>
  <c r="M137" i="4"/>
  <c r="G144" i="4"/>
  <c r="M144" i="4" s="1"/>
  <c r="H145" i="4"/>
  <c r="N145" i="4" s="1"/>
  <c r="H147" i="4"/>
  <c r="N147" i="4" s="1"/>
  <c r="H174" i="4"/>
  <c r="N174" i="4" s="1"/>
  <c r="G188" i="4"/>
  <c r="M188" i="4" s="1"/>
  <c r="L188" i="4"/>
  <c r="J195" i="4"/>
  <c r="H197" i="4"/>
  <c r="N197" i="4" s="1"/>
  <c r="H200" i="4"/>
  <c r="N200" i="4" s="1"/>
  <c r="H203" i="4"/>
  <c r="N203" i="4" s="1"/>
  <c r="G209" i="4"/>
  <c r="M209" i="4" s="1"/>
  <c r="G216" i="4"/>
  <c r="M216" i="4" s="1"/>
  <c r="J218" i="4"/>
  <c r="M219" i="4"/>
  <c r="J220" i="4"/>
  <c r="M221" i="4"/>
  <c r="J226" i="4"/>
  <c r="G235" i="4"/>
  <c r="M235" i="4" s="1"/>
  <c r="G242" i="4"/>
  <c r="M242" i="4" s="1"/>
  <c r="J252" i="4"/>
  <c r="M260" i="4"/>
  <c r="J266" i="4"/>
  <c r="G267" i="4"/>
  <c r="M267" i="4" s="1"/>
  <c r="H271" i="4"/>
  <c r="N271" i="4" s="1"/>
  <c r="M277" i="4"/>
  <c r="H281" i="4"/>
  <c r="N281" i="4" s="1"/>
  <c r="H285" i="4"/>
  <c r="N285" i="4" s="1"/>
  <c r="J287" i="4"/>
  <c r="M288" i="4"/>
  <c r="G294" i="4"/>
  <c r="M294" i="4" s="1"/>
  <c r="G306" i="4"/>
  <c r="M306" i="4" s="1"/>
  <c r="H310" i="4"/>
  <c r="N310" i="4" s="1"/>
  <c r="J312" i="4"/>
  <c r="G321" i="4"/>
  <c r="M321" i="4" s="1"/>
  <c r="M324" i="4"/>
  <c r="J325" i="4"/>
  <c r="H327" i="4"/>
  <c r="N327" i="4" s="1"/>
  <c r="H338" i="4"/>
  <c r="N338" i="4" s="1"/>
  <c r="J340" i="4"/>
  <c r="G371" i="4"/>
  <c r="M371" i="4" s="1"/>
  <c r="L371" i="4"/>
  <c r="J372" i="4"/>
  <c r="G377" i="4"/>
  <c r="M377" i="4" s="1"/>
  <c r="G383" i="4"/>
  <c r="M383" i="4" s="1"/>
  <c r="J384" i="4"/>
  <c r="H386" i="4"/>
  <c r="N386" i="4" s="1"/>
  <c r="J387" i="4"/>
  <c r="H395" i="4"/>
  <c r="N395" i="4" s="1"/>
  <c r="G401" i="4"/>
  <c r="M401" i="4" s="1"/>
  <c r="H405" i="4"/>
  <c r="N405" i="4" s="1"/>
  <c r="J419" i="4"/>
  <c r="J422" i="4"/>
  <c r="G423" i="4"/>
  <c r="M423" i="4" s="1"/>
  <c r="J424" i="4"/>
  <c r="H430" i="4"/>
  <c r="N430" i="4" s="1"/>
  <c r="H434" i="4"/>
  <c r="N434" i="4" s="1"/>
  <c r="J437" i="4"/>
  <c r="G442" i="4"/>
  <c r="M442" i="4" s="1"/>
  <c r="J445" i="4"/>
  <c r="G446" i="4"/>
  <c r="M446" i="4" s="1"/>
  <c r="H451" i="4"/>
  <c r="N451" i="4" s="1"/>
  <c r="G460" i="4"/>
  <c r="M460" i="4" s="1"/>
  <c r="H464" i="4"/>
  <c r="N464" i="4" s="1"/>
  <c r="J469" i="4"/>
  <c r="G470" i="4"/>
  <c r="M470" i="4" s="1"/>
  <c r="J471" i="4"/>
  <c r="H484" i="4"/>
  <c r="N484" i="4" s="1"/>
  <c r="H492" i="4"/>
  <c r="N492" i="4" s="1"/>
  <c r="J493" i="4"/>
  <c r="H495" i="4"/>
  <c r="N495" i="4" s="1"/>
  <c r="J497" i="4"/>
  <c r="H499" i="4"/>
  <c r="N499" i="4" s="1"/>
  <c r="H503" i="4"/>
  <c r="N503" i="4" s="1"/>
  <c r="H507" i="4"/>
  <c r="N507" i="4" s="1"/>
  <c r="M514" i="4"/>
  <c r="H518" i="4"/>
  <c r="N518" i="4" s="1"/>
  <c r="H550" i="4"/>
  <c r="N550" i="4" s="1"/>
  <c r="J563" i="4"/>
  <c r="G564" i="4"/>
  <c r="M564" i="4" s="1"/>
  <c r="M567" i="4"/>
  <c r="H571" i="4"/>
  <c r="N571" i="4" s="1"/>
  <c r="H574" i="4"/>
  <c r="N574" i="4" s="1"/>
  <c r="H589" i="4"/>
  <c r="N589" i="4" s="1"/>
  <c r="H597" i="4"/>
  <c r="N597" i="4" s="1"/>
  <c r="H612" i="4"/>
  <c r="N612" i="4" s="1"/>
  <c r="G614" i="4"/>
  <c r="M614" i="4" s="1"/>
  <c r="H615" i="4"/>
  <c r="N615" i="4" s="1"/>
  <c r="H617" i="4"/>
  <c r="N617" i="4" s="1"/>
  <c r="H619" i="4"/>
  <c r="N619" i="4" s="1"/>
  <c r="G628" i="4"/>
  <c r="M628" i="4" s="1"/>
  <c r="H631" i="4"/>
  <c r="N631" i="4" s="1"/>
  <c r="F9" i="5"/>
  <c r="J13" i="5" s="1"/>
  <c r="F11" i="5"/>
  <c r="K11" i="5"/>
  <c r="M11" i="5" s="1"/>
  <c r="K13" i="5"/>
  <c r="K22" i="5"/>
  <c r="J25" i="5"/>
  <c r="J28" i="5"/>
  <c r="G37" i="5"/>
  <c r="M37" i="5" s="1"/>
  <c r="G41" i="5"/>
  <c r="M41" i="5" s="1"/>
  <c r="G44" i="5"/>
  <c r="M44" i="5" s="1"/>
  <c r="M47" i="5"/>
  <c r="J48" i="5"/>
  <c r="J51" i="5"/>
  <c r="G52" i="5"/>
  <c r="M52" i="5" s="1"/>
  <c r="J53" i="5"/>
  <c r="G54" i="5"/>
  <c r="M54" i="5" s="1"/>
  <c r="M57" i="5"/>
  <c r="J59" i="5"/>
  <c r="J67" i="5"/>
  <c r="G68" i="5"/>
  <c r="M68" i="5" s="1"/>
  <c r="G73" i="5"/>
  <c r="M73" i="5" s="1"/>
  <c r="J81" i="5"/>
  <c r="M82" i="5"/>
  <c r="J83" i="5"/>
  <c r="M84" i="5"/>
  <c r="J85" i="5"/>
  <c r="M86" i="5"/>
  <c r="H91" i="5"/>
  <c r="N91" i="5" s="1"/>
  <c r="M97" i="5"/>
  <c r="H100" i="5"/>
  <c r="N100" i="5" s="1"/>
  <c r="H104" i="5"/>
  <c r="N104" i="5" s="1"/>
  <c r="H106" i="5"/>
  <c r="N106" i="5" s="1"/>
  <c r="H108" i="5"/>
  <c r="N108" i="5" s="1"/>
  <c r="J111" i="5"/>
  <c r="H116" i="5"/>
  <c r="N116" i="5" s="1"/>
  <c r="J117" i="5"/>
  <c r="M118" i="5"/>
  <c r="H121" i="5"/>
  <c r="N121" i="5" s="1"/>
  <c r="H123" i="5"/>
  <c r="N123" i="5" s="1"/>
  <c r="H125" i="5"/>
  <c r="N125" i="5" s="1"/>
  <c r="M127" i="5"/>
  <c r="J128" i="5"/>
  <c r="H135" i="5"/>
  <c r="N135" i="5" s="1"/>
  <c r="H137" i="5"/>
  <c r="N137" i="5" s="1"/>
  <c r="H139" i="5"/>
  <c r="N139" i="5" s="1"/>
  <c r="M141" i="5"/>
  <c r="J142" i="5"/>
  <c r="M143" i="5"/>
  <c r="J144" i="5"/>
  <c r="M145" i="5"/>
  <c r="J146" i="5"/>
  <c r="M147" i="5"/>
  <c r="M152" i="5"/>
  <c r="J153" i="5"/>
  <c r="M154" i="5"/>
  <c r="J155" i="5"/>
  <c r="M156" i="5"/>
  <c r="J157" i="5"/>
  <c r="M158" i="5"/>
  <c r="J160" i="5"/>
  <c r="M165" i="5"/>
  <c r="J166" i="5"/>
  <c r="H168" i="5"/>
  <c r="N168" i="5" s="1"/>
  <c r="J169" i="5"/>
  <c r="H171" i="5"/>
  <c r="N171" i="5" s="1"/>
  <c r="M173" i="5"/>
  <c r="J175" i="5"/>
  <c r="H177" i="5"/>
  <c r="N177" i="5" s="1"/>
  <c r="K188" i="5"/>
  <c r="G193" i="5"/>
  <c r="M193" i="5" s="1"/>
  <c r="J206" i="5"/>
  <c r="G207" i="5"/>
  <c r="M207" i="5" s="1"/>
  <c r="J214" i="5"/>
  <c r="G215" i="5"/>
  <c r="M215" i="5" s="1"/>
  <c r="J216" i="5"/>
  <c r="J221" i="5"/>
  <c r="M229" i="5"/>
  <c r="G242" i="5"/>
  <c r="M242" i="5" s="1"/>
  <c r="J258" i="5"/>
  <c r="G261" i="5"/>
  <c r="M261" i="5" s="1"/>
  <c r="J270" i="5"/>
  <c r="M271" i="5"/>
  <c r="G284" i="5"/>
  <c r="M284" i="5" s="1"/>
  <c r="G297" i="5"/>
  <c r="M297" i="5" s="1"/>
  <c r="J298" i="5"/>
  <c r="G299" i="5"/>
  <c r="M299" i="5" s="1"/>
  <c r="J306" i="5"/>
  <c r="G307" i="5"/>
  <c r="M307" i="5" s="1"/>
  <c r="J309" i="5"/>
  <c r="G310" i="5"/>
  <c r="M310" i="5" s="1"/>
  <c r="G321" i="5"/>
  <c r="M321" i="5" s="1"/>
  <c r="G327" i="5"/>
  <c r="M327" i="5" s="1"/>
  <c r="M331" i="5"/>
  <c r="J332" i="5"/>
  <c r="M333" i="5"/>
  <c r="J338" i="5"/>
  <c r="M344" i="5"/>
  <c r="G347" i="5"/>
  <c r="M347" i="5" s="1"/>
  <c r="J359" i="5"/>
  <c r="G363" i="5"/>
  <c r="M363" i="5" s="1"/>
  <c r="M393" i="5"/>
  <c r="M415" i="5"/>
  <c r="M430" i="5"/>
  <c r="M445" i="5"/>
  <c r="M469" i="5"/>
  <c r="M480" i="5"/>
  <c r="J484" i="5"/>
  <c r="M485" i="5"/>
  <c r="J486" i="5"/>
  <c r="M487" i="5"/>
  <c r="M489" i="5"/>
  <c r="J495" i="5"/>
  <c r="J497" i="5"/>
  <c r="M498" i="5"/>
  <c r="J499" i="5"/>
  <c r="J509" i="5"/>
  <c r="M510" i="5"/>
  <c r="M512" i="5"/>
  <c r="M514" i="5"/>
  <c r="M517" i="5"/>
  <c r="M523" i="5"/>
  <c r="J524" i="5"/>
  <c r="M525" i="5"/>
  <c r="J528" i="5"/>
  <c r="J539" i="5"/>
  <c r="J549" i="5"/>
  <c r="M550" i="5"/>
  <c r="J551" i="5"/>
  <c r="J554" i="5"/>
  <c r="M555" i="5"/>
  <c r="M557" i="5"/>
  <c r="J558" i="5"/>
  <c r="M559" i="5"/>
  <c r="M561" i="5"/>
  <c r="J567" i="5"/>
  <c r="M568" i="5"/>
  <c r="M572" i="5"/>
  <c r="M577" i="5"/>
  <c r="J580" i="5"/>
  <c r="M581" i="5"/>
  <c r="M588" i="5"/>
  <c r="J590" i="5"/>
  <c r="M591" i="5"/>
  <c r="J597" i="5"/>
  <c r="M602" i="5"/>
  <c r="G612" i="5"/>
  <c r="M612" i="5" s="1"/>
  <c r="M613" i="5"/>
  <c r="J614" i="5"/>
  <c r="G615" i="5"/>
  <c r="M615" i="5" s="1"/>
  <c r="J619" i="5"/>
  <c r="G620" i="5"/>
  <c r="M620" i="5" s="1"/>
  <c r="J622" i="5"/>
  <c r="G623" i="5"/>
  <c r="M623" i="5" s="1"/>
  <c r="M625" i="5"/>
  <c r="J629" i="5"/>
  <c r="G630" i="5"/>
  <c r="M630" i="5" s="1"/>
  <c r="J632" i="5"/>
  <c r="M633" i="5"/>
  <c r="J636" i="5"/>
  <c r="G637" i="5"/>
  <c r="M637" i="5" s="1"/>
  <c r="J638" i="5"/>
  <c r="G639" i="5"/>
  <c r="M639" i="5" s="1"/>
  <c r="M63" i="6"/>
  <c r="M66" i="6"/>
  <c r="G83" i="6"/>
  <c r="M83" i="6" s="1"/>
  <c r="G87" i="6"/>
  <c r="M87" i="6" s="1"/>
  <c r="M89" i="6"/>
  <c r="G98" i="6"/>
  <c r="M98" i="6" s="1"/>
  <c r="M102" i="6"/>
  <c r="G105" i="6"/>
  <c r="M105" i="6" s="1"/>
  <c r="G109" i="6"/>
  <c r="M109" i="6" s="1"/>
  <c r="G111" i="6"/>
  <c r="M111" i="6" s="1"/>
  <c r="G114" i="6"/>
  <c r="M114" i="6" s="1"/>
  <c r="G118" i="6"/>
  <c r="M118" i="6" s="1"/>
  <c r="G122" i="6"/>
  <c r="M122" i="6" s="1"/>
  <c r="G126" i="6"/>
  <c r="M126" i="6" s="1"/>
  <c r="M130" i="6"/>
  <c r="G135" i="6"/>
  <c r="M135" i="6" s="1"/>
  <c r="G138" i="6"/>
  <c r="M138" i="6" s="1"/>
  <c r="G144" i="6"/>
  <c r="M144" i="6" s="1"/>
  <c r="G148" i="6"/>
  <c r="M148" i="6" s="1"/>
  <c r="G155" i="6"/>
  <c r="M155" i="6" s="1"/>
  <c r="G159" i="6"/>
  <c r="M159" i="6" s="1"/>
  <c r="G167" i="6"/>
  <c r="M167" i="6" s="1"/>
  <c r="G169" i="6"/>
  <c r="M169" i="6" s="1"/>
  <c r="G173" i="6"/>
  <c r="M173" i="6" s="1"/>
  <c r="G177" i="6"/>
  <c r="M177" i="6" s="1"/>
  <c r="G188" i="6"/>
  <c r="M188" i="6" s="1"/>
  <c r="G189" i="6"/>
  <c r="M189" i="6" s="1"/>
  <c r="J194" i="6"/>
  <c r="G195" i="6"/>
  <c r="M195" i="6" s="1"/>
  <c r="J198" i="6"/>
  <c r="G199" i="6"/>
  <c r="M199" i="6" s="1"/>
  <c r="J201" i="6"/>
  <c r="G202" i="6"/>
  <c r="M202" i="6" s="1"/>
  <c r="J205" i="6"/>
  <c r="G206" i="6"/>
  <c r="M206" i="6" s="1"/>
  <c r="J209" i="6"/>
  <c r="G210" i="6"/>
  <c r="M210" i="6" s="1"/>
  <c r="J215" i="6"/>
  <c r="G216" i="6"/>
  <c r="M216" i="6" s="1"/>
  <c r="G218" i="6"/>
  <c r="M218" i="6" s="1"/>
  <c r="J221" i="6"/>
  <c r="G222" i="6"/>
  <c r="M222" i="6" s="1"/>
  <c r="J227" i="6"/>
  <c r="G228" i="6"/>
  <c r="M228" i="6" s="1"/>
  <c r="G235" i="6"/>
  <c r="M235" i="6" s="1"/>
  <c r="G238" i="6"/>
  <c r="M238" i="6" s="1"/>
  <c r="J239" i="6"/>
  <c r="G240" i="6"/>
  <c r="M240" i="6" s="1"/>
  <c r="J242" i="6"/>
  <c r="G243" i="6"/>
  <c r="M243" i="6" s="1"/>
  <c r="J245" i="6"/>
  <c r="G246" i="6"/>
  <c r="M246" i="6" s="1"/>
  <c r="G248" i="6"/>
  <c r="M248" i="6" s="1"/>
  <c r="J253" i="6"/>
  <c r="M254" i="6"/>
  <c r="J258" i="6"/>
  <c r="G259" i="6"/>
  <c r="M259" i="6" s="1"/>
  <c r="J260" i="6"/>
  <c r="G261" i="6"/>
  <c r="M261" i="6" s="1"/>
  <c r="G264" i="6"/>
  <c r="M264" i="6" s="1"/>
  <c r="J267" i="6"/>
  <c r="M268" i="6"/>
  <c r="J270" i="6"/>
  <c r="G271" i="6"/>
  <c r="M271" i="6" s="1"/>
  <c r="J276" i="6"/>
  <c r="G277" i="6"/>
  <c r="M277" i="6" s="1"/>
  <c r="J280" i="6"/>
  <c r="G281" i="6"/>
  <c r="M281" i="6" s="1"/>
  <c r="G283" i="6"/>
  <c r="M283" i="6" s="1"/>
  <c r="J285" i="6"/>
  <c r="G286" i="6"/>
  <c r="M286" i="6" s="1"/>
  <c r="G292" i="6"/>
  <c r="M292" i="6" s="1"/>
  <c r="G297" i="6"/>
  <c r="M297" i="6" s="1"/>
  <c r="J298" i="6"/>
  <c r="G299" i="6"/>
  <c r="M299" i="6" s="1"/>
  <c r="J301" i="6"/>
  <c r="J308" i="6"/>
  <c r="G309" i="6"/>
  <c r="M309" i="6" s="1"/>
  <c r="J312" i="6"/>
  <c r="G313" i="6"/>
  <c r="M313" i="6" s="1"/>
  <c r="J316" i="6"/>
  <c r="J318" i="6"/>
  <c r="M319" i="6"/>
  <c r="J320" i="6"/>
  <c r="G321" i="6"/>
  <c r="M321" i="6" s="1"/>
  <c r="J325" i="6"/>
  <c r="J327" i="6"/>
  <c r="M328" i="6"/>
  <c r="G338" i="6"/>
  <c r="M338" i="6" s="1"/>
  <c r="G340" i="6"/>
  <c r="M340" i="6" s="1"/>
  <c r="J341" i="6"/>
  <c r="M342" i="6"/>
  <c r="M346" i="6"/>
  <c r="G359" i="6"/>
  <c r="M359" i="6" s="1"/>
  <c r="J361" i="6"/>
  <c r="M362" i="6"/>
  <c r="G373" i="6"/>
  <c r="M373" i="6" s="1"/>
  <c r="G376" i="6"/>
  <c r="M376" i="6" s="1"/>
  <c r="G380" i="6"/>
  <c r="M380" i="6" s="1"/>
  <c r="G383" i="6"/>
  <c r="M383" i="6" s="1"/>
  <c r="G387" i="6"/>
  <c r="M387" i="6" s="1"/>
  <c r="G391" i="6"/>
  <c r="M391" i="6" s="1"/>
  <c r="G394" i="6"/>
  <c r="M394" i="6" s="1"/>
  <c r="G397" i="6"/>
  <c r="M397" i="6" s="1"/>
  <c r="G403" i="6"/>
  <c r="M403" i="6" s="1"/>
  <c r="G405" i="6"/>
  <c r="M405" i="6" s="1"/>
  <c r="G409" i="6"/>
  <c r="M409" i="6" s="1"/>
  <c r="G413" i="6"/>
  <c r="M413" i="6" s="1"/>
  <c r="M417" i="6"/>
  <c r="G422" i="6"/>
  <c r="M422" i="6" s="1"/>
  <c r="G426" i="6"/>
  <c r="M426" i="6" s="1"/>
  <c r="G430" i="6"/>
  <c r="M430" i="6" s="1"/>
  <c r="G434" i="6"/>
  <c r="M434" i="6" s="1"/>
  <c r="G438" i="6"/>
  <c r="M438" i="6" s="1"/>
  <c r="M440" i="6"/>
  <c r="G448" i="6"/>
  <c r="M448" i="6" s="1"/>
  <c r="M452" i="6"/>
  <c r="G454" i="6"/>
  <c r="M454" i="6" s="1"/>
  <c r="G459" i="6"/>
  <c r="M459" i="6" s="1"/>
  <c r="G469" i="6"/>
  <c r="M469" i="6" s="1"/>
  <c r="M482" i="6"/>
  <c r="G485" i="6"/>
  <c r="M485" i="6" s="1"/>
  <c r="M492" i="6"/>
  <c r="G503" i="6"/>
  <c r="M503" i="6" s="1"/>
  <c r="G508" i="6"/>
  <c r="M508" i="6" s="1"/>
  <c r="G513" i="6"/>
  <c r="M513" i="6" s="1"/>
  <c r="G518" i="6"/>
  <c r="M518" i="6" s="1"/>
  <c r="G523" i="6"/>
  <c r="M523" i="6" s="1"/>
  <c r="G528" i="6"/>
  <c r="M528" i="6" s="1"/>
  <c r="M533" i="6"/>
  <c r="G538" i="6"/>
  <c r="M538" i="6" s="1"/>
  <c r="M542" i="6"/>
  <c r="G545" i="6"/>
  <c r="M545" i="6" s="1"/>
  <c r="G549" i="6"/>
  <c r="M549" i="6" s="1"/>
  <c r="M554" i="6"/>
  <c r="G558" i="6"/>
  <c r="M558" i="6" s="1"/>
  <c r="G566" i="6"/>
  <c r="M566" i="6" s="1"/>
  <c r="G569" i="6"/>
  <c r="M569" i="6" s="1"/>
  <c r="G572" i="6"/>
  <c r="M572" i="6" s="1"/>
  <c r="G578" i="6"/>
  <c r="M578" i="6" s="1"/>
  <c r="G583" i="6"/>
  <c r="M583" i="6" s="1"/>
  <c r="G585" i="6"/>
  <c r="M585" i="6" s="1"/>
  <c r="G590" i="6"/>
  <c r="M590" i="6" s="1"/>
  <c r="G593" i="6"/>
  <c r="M593" i="6" s="1"/>
  <c r="G597" i="6"/>
  <c r="M597" i="6" s="1"/>
  <c r="G600" i="6"/>
  <c r="M600" i="6" s="1"/>
  <c r="G614" i="6"/>
  <c r="M614" i="6" s="1"/>
  <c r="G618" i="6"/>
  <c r="M618" i="6" s="1"/>
  <c r="G621" i="6"/>
  <c r="M621" i="6" s="1"/>
  <c r="G630" i="6"/>
  <c r="M630" i="6" s="1"/>
  <c r="G636" i="6"/>
  <c r="M636" i="6" s="1"/>
  <c r="G640" i="6"/>
  <c r="M640" i="6" s="1"/>
  <c r="L10" i="7"/>
  <c r="L11" i="7"/>
  <c r="L12" i="7"/>
  <c r="J33" i="7"/>
  <c r="M34" i="7"/>
  <c r="M36" i="7"/>
  <c r="J39" i="7"/>
  <c r="M52" i="7"/>
  <c r="M66" i="7"/>
  <c r="M71" i="7"/>
  <c r="M73" i="7"/>
  <c r="M102" i="7"/>
  <c r="M108" i="7"/>
  <c r="M122" i="7"/>
  <c r="M128" i="7"/>
  <c r="M130" i="7"/>
  <c r="J142" i="7"/>
  <c r="M143" i="7"/>
  <c r="J145" i="7"/>
  <c r="J148" i="7"/>
  <c r="M149" i="7"/>
  <c r="J150" i="7"/>
  <c r="M159" i="7"/>
  <c r="M168" i="7"/>
  <c r="M173" i="7"/>
  <c r="J177" i="7"/>
  <c r="M178" i="7"/>
  <c r="G360" i="7"/>
  <c r="M360" i="7" s="1"/>
  <c r="G359" i="7"/>
  <c r="M359" i="7" s="1"/>
  <c r="G358" i="7"/>
  <c r="M358" i="7" s="1"/>
  <c r="G347" i="7"/>
  <c r="M347" i="7" s="1"/>
  <c r="G343" i="7"/>
  <c r="M343" i="7" s="1"/>
  <c r="G338" i="7"/>
  <c r="M338" i="7" s="1"/>
  <c r="G327" i="7"/>
  <c r="M327" i="7" s="1"/>
  <c r="G325" i="7"/>
  <c r="M325" i="7" s="1"/>
  <c r="G324" i="7"/>
  <c r="M324" i="7" s="1"/>
  <c r="G321" i="7"/>
  <c r="M321" i="7" s="1"/>
  <c r="G188" i="7"/>
  <c r="M188" i="7" s="1"/>
  <c r="G189" i="7"/>
  <c r="M189" i="7" s="1"/>
  <c r="J194" i="7"/>
  <c r="G195" i="7"/>
  <c r="M195" i="7" s="1"/>
  <c r="J196" i="7"/>
  <c r="G197" i="7"/>
  <c r="M197" i="7" s="1"/>
  <c r="G201" i="7"/>
  <c r="M201" i="7" s="1"/>
  <c r="J204" i="7"/>
  <c r="J209" i="7"/>
  <c r="G210" i="7"/>
  <c r="M210" i="7" s="1"/>
  <c r="G214" i="7"/>
  <c r="M214" i="7" s="1"/>
  <c r="J219" i="7"/>
  <c r="G220" i="7"/>
  <c r="M220" i="7" s="1"/>
  <c r="J233" i="7"/>
  <c r="J235" i="7"/>
  <c r="J239" i="7"/>
  <c r="J250" i="7"/>
  <c r="G253" i="7"/>
  <c r="M253" i="7" s="1"/>
  <c r="J254" i="7"/>
  <c r="G255" i="7"/>
  <c r="M255" i="7" s="1"/>
  <c r="J258" i="7"/>
  <c r="J265" i="7"/>
  <c r="G266" i="7"/>
  <c r="M266" i="7" s="1"/>
  <c r="G270" i="7"/>
  <c r="M270" i="7" s="1"/>
  <c r="G275" i="7"/>
  <c r="M275" i="7" s="1"/>
  <c r="G284" i="7"/>
  <c r="M284" i="7" s="1"/>
  <c r="J286" i="7"/>
  <c r="G287" i="7"/>
  <c r="M287" i="7" s="1"/>
  <c r="J290" i="7"/>
  <c r="M291" i="7"/>
  <c r="J293" i="7"/>
  <c r="G294" i="7"/>
  <c r="M294" i="7" s="1"/>
  <c r="G305" i="7"/>
  <c r="M305" i="7" s="1"/>
  <c r="J307" i="7"/>
  <c r="J311" i="7"/>
  <c r="G312" i="7"/>
  <c r="M312" i="7" s="1"/>
  <c r="J318" i="7"/>
  <c r="J329" i="7"/>
  <c r="J336" i="7"/>
  <c r="N394" i="7"/>
  <c r="N400" i="7"/>
  <c r="N411" i="7"/>
  <c r="N458" i="7"/>
  <c r="N505" i="7"/>
  <c r="N545" i="7"/>
  <c r="H578" i="7"/>
  <c r="N578" i="7" s="1"/>
  <c r="H593" i="7"/>
  <c r="N593" i="7" s="1"/>
  <c r="H594" i="7"/>
  <c r="N594" i="7" s="1"/>
  <c r="N617" i="7"/>
  <c r="N48" i="8"/>
  <c r="N51" i="8"/>
  <c r="N64" i="8"/>
  <c r="H116" i="8"/>
  <c r="N116" i="8" s="1"/>
  <c r="H117" i="8"/>
  <c r="N117" i="8" s="1"/>
  <c r="H122" i="8"/>
  <c r="N122" i="8" s="1"/>
  <c r="N134" i="8"/>
  <c r="H165" i="8"/>
  <c r="N165" i="8" s="1"/>
  <c r="G83" i="1"/>
  <c r="M83" i="1" s="1"/>
  <c r="G84" i="1"/>
  <c r="M84" i="1" s="1"/>
  <c r="G86" i="1"/>
  <c r="M86" i="1" s="1"/>
  <c r="G88" i="1"/>
  <c r="M88" i="1" s="1"/>
  <c r="G90" i="1"/>
  <c r="M90" i="1" s="1"/>
  <c r="G91" i="1"/>
  <c r="M91" i="1" s="1"/>
  <c r="G93" i="1"/>
  <c r="M93" i="1" s="1"/>
  <c r="G96" i="1"/>
  <c r="M96" i="1" s="1"/>
  <c r="G98" i="1"/>
  <c r="M98" i="1" s="1"/>
  <c r="G99" i="1"/>
  <c r="M99" i="1" s="1"/>
  <c r="G101" i="1"/>
  <c r="M101" i="1" s="1"/>
  <c r="G102" i="1"/>
  <c r="M102" i="1" s="1"/>
  <c r="G104" i="1"/>
  <c r="M104" i="1" s="1"/>
  <c r="G106" i="1"/>
  <c r="M106" i="1" s="1"/>
  <c r="G107" i="1"/>
  <c r="M107" i="1" s="1"/>
  <c r="G109" i="1"/>
  <c r="M109" i="1" s="1"/>
  <c r="G111" i="1"/>
  <c r="M111" i="1" s="1"/>
  <c r="G112" i="1"/>
  <c r="M112" i="1" s="1"/>
  <c r="G114" i="1"/>
  <c r="M114" i="1" s="1"/>
  <c r="G116" i="1"/>
  <c r="M116" i="1" s="1"/>
  <c r="G117" i="1"/>
  <c r="M117" i="1" s="1"/>
  <c r="G119" i="1"/>
  <c r="M119" i="1" s="1"/>
  <c r="G120" i="1"/>
  <c r="M120" i="1" s="1"/>
  <c r="G122" i="1"/>
  <c r="M122" i="1" s="1"/>
  <c r="G124" i="1"/>
  <c r="M124" i="1" s="1"/>
  <c r="G125" i="1"/>
  <c r="M125" i="1" s="1"/>
  <c r="G127" i="1"/>
  <c r="M127" i="1" s="1"/>
  <c r="G128" i="1"/>
  <c r="M128" i="1" s="1"/>
  <c r="G130" i="1"/>
  <c r="M130" i="1" s="1"/>
  <c r="G133" i="1"/>
  <c r="M133" i="1" s="1"/>
  <c r="G134" i="1"/>
  <c r="M134" i="1" s="1"/>
  <c r="G136" i="1"/>
  <c r="M136" i="1" s="1"/>
  <c r="G138" i="1"/>
  <c r="M138" i="1" s="1"/>
  <c r="G140" i="1"/>
  <c r="M140" i="1" s="1"/>
  <c r="G141" i="1"/>
  <c r="M141" i="1" s="1"/>
  <c r="G143" i="1"/>
  <c r="M143" i="1" s="1"/>
  <c r="G144" i="1"/>
  <c r="M144" i="1" s="1"/>
  <c r="G146" i="1"/>
  <c r="M146" i="1" s="1"/>
  <c r="G148" i="1"/>
  <c r="M148" i="1" s="1"/>
  <c r="G150" i="1"/>
  <c r="M150" i="1" s="1"/>
  <c r="G152" i="1"/>
  <c r="M152" i="1" s="1"/>
  <c r="G154" i="1"/>
  <c r="M154" i="1" s="1"/>
  <c r="G156" i="1"/>
  <c r="M156" i="1" s="1"/>
  <c r="G157" i="1"/>
  <c r="M157" i="1" s="1"/>
  <c r="G159" i="1"/>
  <c r="M159" i="1" s="1"/>
  <c r="G160" i="1"/>
  <c r="M160" i="1" s="1"/>
  <c r="G162" i="1"/>
  <c r="M162" i="1" s="1"/>
  <c r="G164" i="1"/>
  <c r="M164" i="1" s="1"/>
  <c r="G166" i="1"/>
  <c r="M166" i="1" s="1"/>
  <c r="G167" i="1"/>
  <c r="M167" i="1" s="1"/>
  <c r="G169" i="1"/>
  <c r="M169" i="1" s="1"/>
  <c r="G171" i="1"/>
  <c r="M171" i="1" s="1"/>
  <c r="G172" i="1"/>
  <c r="M172" i="1" s="1"/>
  <c r="G174" i="1"/>
  <c r="M174" i="1" s="1"/>
  <c r="G175" i="1"/>
  <c r="M175" i="1" s="1"/>
  <c r="G177" i="1"/>
  <c r="M177" i="1" s="1"/>
  <c r="G179" i="1"/>
  <c r="M179" i="1" s="1"/>
  <c r="K188" i="1"/>
  <c r="G189" i="1"/>
  <c r="M189" i="1" s="1"/>
  <c r="G191" i="1"/>
  <c r="M191" i="1" s="1"/>
  <c r="G193" i="1"/>
  <c r="M193" i="1" s="1"/>
  <c r="G195" i="1"/>
  <c r="M195" i="1" s="1"/>
  <c r="G196" i="1"/>
  <c r="M196" i="1" s="1"/>
  <c r="G198" i="1"/>
  <c r="M198" i="1" s="1"/>
  <c r="G199" i="1"/>
  <c r="M199" i="1" s="1"/>
  <c r="G201" i="1"/>
  <c r="M201" i="1" s="1"/>
  <c r="G203" i="1"/>
  <c r="M203" i="1" s="1"/>
  <c r="G204" i="1"/>
  <c r="M204" i="1" s="1"/>
  <c r="G206" i="1"/>
  <c r="M206" i="1" s="1"/>
  <c r="G208" i="1"/>
  <c r="M208" i="1" s="1"/>
  <c r="G209" i="1"/>
  <c r="M209" i="1" s="1"/>
  <c r="G211" i="1"/>
  <c r="M211" i="1" s="1"/>
  <c r="G214" i="1"/>
  <c r="M214" i="1" s="1"/>
  <c r="G215" i="1"/>
  <c r="M215" i="1" s="1"/>
  <c r="G218" i="1"/>
  <c r="M218" i="1" s="1"/>
  <c r="G220" i="1"/>
  <c r="M220" i="1" s="1"/>
  <c r="G222" i="1"/>
  <c r="M222" i="1" s="1"/>
  <c r="G223" i="1"/>
  <c r="M223" i="1" s="1"/>
  <c r="G226" i="1"/>
  <c r="M226" i="1" s="1"/>
  <c r="G227" i="1"/>
  <c r="M227" i="1" s="1"/>
  <c r="G229" i="1"/>
  <c r="M229" i="1" s="1"/>
  <c r="G230" i="1"/>
  <c r="M230" i="1" s="1"/>
  <c r="G233" i="1"/>
  <c r="M233" i="1" s="1"/>
  <c r="G234" i="1"/>
  <c r="M234" i="1" s="1"/>
  <c r="G236" i="1"/>
  <c r="M236" i="1" s="1"/>
  <c r="G238" i="1"/>
  <c r="M238" i="1" s="1"/>
  <c r="G239" i="1"/>
  <c r="M239" i="1" s="1"/>
  <c r="G242" i="1"/>
  <c r="M242" i="1" s="1"/>
  <c r="G244" i="1"/>
  <c r="M244" i="1" s="1"/>
  <c r="G245" i="1"/>
  <c r="M245" i="1" s="1"/>
  <c r="G247" i="1"/>
  <c r="M247" i="1" s="1"/>
  <c r="G249" i="1"/>
  <c r="M249" i="1" s="1"/>
  <c r="G252" i="1"/>
  <c r="M252" i="1" s="1"/>
  <c r="G253" i="1"/>
  <c r="M253" i="1" s="1"/>
  <c r="G255" i="1"/>
  <c r="M255" i="1" s="1"/>
  <c r="G257" i="1"/>
  <c r="M257" i="1" s="1"/>
  <c r="G258" i="1"/>
  <c r="M258" i="1" s="1"/>
  <c r="G260" i="1"/>
  <c r="M260" i="1" s="1"/>
  <c r="G261" i="1"/>
  <c r="M261" i="1" s="1"/>
  <c r="G263" i="1"/>
  <c r="M263" i="1" s="1"/>
  <c r="G265" i="1"/>
  <c r="M265" i="1" s="1"/>
  <c r="G266" i="1"/>
  <c r="M266" i="1" s="1"/>
  <c r="G268" i="1"/>
  <c r="M268" i="1" s="1"/>
  <c r="G269" i="1"/>
  <c r="M269" i="1" s="1"/>
  <c r="G271" i="1"/>
  <c r="M271" i="1" s="1"/>
  <c r="G273" i="1"/>
  <c r="M273" i="1" s="1"/>
  <c r="G274" i="1"/>
  <c r="M274" i="1" s="1"/>
  <c r="G276" i="1"/>
  <c r="M276" i="1" s="1"/>
  <c r="G277" i="1"/>
  <c r="M277" i="1" s="1"/>
  <c r="G279" i="1"/>
  <c r="M279" i="1" s="1"/>
  <c r="G280" i="1"/>
  <c r="M280" i="1" s="1"/>
  <c r="G282" i="1"/>
  <c r="M282" i="1" s="1"/>
  <c r="G284" i="1"/>
  <c r="M284" i="1" s="1"/>
  <c r="G285" i="1"/>
  <c r="M285" i="1" s="1"/>
  <c r="G287" i="1"/>
  <c r="M287" i="1" s="1"/>
  <c r="G289" i="1"/>
  <c r="M289" i="1" s="1"/>
  <c r="G291" i="1"/>
  <c r="M291" i="1" s="1"/>
  <c r="G293" i="1"/>
  <c r="M293" i="1" s="1"/>
  <c r="G295" i="1"/>
  <c r="M295" i="1" s="1"/>
  <c r="G298" i="1"/>
  <c r="M298" i="1" s="1"/>
  <c r="G299" i="1"/>
  <c r="M299" i="1" s="1"/>
  <c r="G301" i="1"/>
  <c r="M301" i="1" s="1"/>
  <c r="G304" i="1"/>
  <c r="M304" i="1" s="1"/>
  <c r="G306" i="1"/>
  <c r="M306" i="1" s="1"/>
  <c r="G307" i="1"/>
  <c r="M307" i="1" s="1"/>
  <c r="G309" i="1"/>
  <c r="M309" i="1" s="1"/>
  <c r="G311" i="1"/>
  <c r="M311" i="1" s="1"/>
  <c r="G312" i="1"/>
  <c r="M312" i="1" s="1"/>
  <c r="G316" i="1"/>
  <c r="M316" i="1" s="1"/>
  <c r="G318" i="1"/>
  <c r="M318" i="1" s="1"/>
  <c r="G320" i="1"/>
  <c r="M320" i="1" s="1"/>
  <c r="G322" i="1"/>
  <c r="M322" i="1" s="1"/>
  <c r="G324" i="1"/>
  <c r="M324" i="1" s="1"/>
  <c r="G326" i="1"/>
  <c r="M326" i="1" s="1"/>
  <c r="G327" i="1"/>
  <c r="M327" i="1" s="1"/>
  <c r="G329" i="1"/>
  <c r="M329" i="1" s="1"/>
  <c r="G333" i="1"/>
  <c r="M333" i="1" s="1"/>
  <c r="G335" i="1"/>
  <c r="M335" i="1" s="1"/>
  <c r="G338" i="1"/>
  <c r="M338" i="1" s="1"/>
  <c r="G340" i="1"/>
  <c r="M340" i="1" s="1"/>
  <c r="G341" i="1"/>
  <c r="M341" i="1" s="1"/>
  <c r="G343" i="1"/>
  <c r="M343" i="1" s="1"/>
  <c r="G346" i="1"/>
  <c r="M346" i="1" s="1"/>
  <c r="G347" i="1"/>
  <c r="M347" i="1" s="1"/>
  <c r="G351" i="1"/>
  <c r="M351" i="1" s="1"/>
  <c r="G352" i="1"/>
  <c r="M352" i="1" s="1"/>
  <c r="G354" i="1"/>
  <c r="M354" i="1" s="1"/>
  <c r="G355" i="1"/>
  <c r="M355" i="1" s="1"/>
  <c r="G358" i="1"/>
  <c r="M358" i="1" s="1"/>
  <c r="G360" i="1"/>
  <c r="M360" i="1" s="1"/>
  <c r="G362" i="1"/>
  <c r="M362" i="1" s="1"/>
  <c r="G373" i="1"/>
  <c r="M373" i="1" s="1"/>
  <c r="G375" i="1"/>
  <c r="M375" i="1" s="1"/>
  <c r="G377" i="1"/>
  <c r="M377" i="1" s="1"/>
  <c r="G378" i="1"/>
  <c r="M378" i="1" s="1"/>
  <c r="G380" i="1"/>
  <c r="M380" i="1" s="1"/>
  <c r="G382" i="1"/>
  <c r="M382" i="1" s="1"/>
  <c r="G383" i="1"/>
  <c r="M383" i="1" s="1"/>
  <c r="G385" i="1"/>
  <c r="M385" i="1" s="1"/>
  <c r="G386" i="1"/>
  <c r="M386" i="1" s="1"/>
  <c r="G388" i="1"/>
  <c r="M388" i="1" s="1"/>
  <c r="G390" i="1"/>
  <c r="M390" i="1" s="1"/>
  <c r="G391" i="1"/>
  <c r="M391" i="1" s="1"/>
  <c r="G393" i="1"/>
  <c r="M393" i="1" s="1"/>
  <c r="G394" i="1"/>
  <c r="M394" i="1" s="1"/>
  <c r="G396" i="1"/>
  <c r="M396" i="1" s="1"/>
  <c r="G398" i="1"/>
  <c r="M398" i="1" s="1"/>
  <c r="G399" i="1"/>
  <c r="M399" i="1" s="1"/>
  <c r="G401" i="1"/>
  <c r="M401" i="1" s="1"/>
  <c r="G402" i="1"/>
  <c r="M402" i="1" s="1"/>
  <c r="G404" i="1"/>
  <c r="M404" i="1" s="1"/>
  <c r="G406" i="1"/>
  <c r="M406" i="1" s="1"/>
  <c r="G407" i="1"/>
  <c r="M407" i="1" s="1"/>
  <c r="G409" i="1"/>
  <c r="M409" i="1" s="1"/>
  <c r="G411" i="1"/>
  <c r="M411" i="1" s="1"/>
  <c r="G412" i="1"/>
  <c r="M412" i="1" s="1"/>
  <c r="G414" i="1"/>
  <c r="M414" i="1" s="1"/>
  <c r="G416" i="1"/>
  <c r="M416" i="1" s="1"/>
  <c r="G417" i="1"/>
  <c r="M417" i="1" s="1"/>
  <c r="G420" i="1"/>
  <c r="M420" i="1" s="1"/>
  <c r="G421" i="1"/>
  <c r="M421" i="1" s="1"/>
  <c r="G423" i="1"/>
  <c r="M423" i="1" s="1"/>
  <c r="G425" i="1"/>
  <c r="M425" i="1" s="1"/>
  <c r="G426" i="1"/>
  <c r="M426" i="1" s="1"/>
  <c r="G428" i="1"/>
  <c r="M428" i="1" s="1"/>
  <c r="G429" i="1"/>
  <c r="M429" i="1" s="1"/>
  <c r="G431" i="1"/>
  <c r="M431" i="1" s="1"/>
  <c r="G433" i="1"/>
  <c r="M433" i="1" s="1"/>
  <c r="G435" i="1"/>
  <c r="M435" i="1" s="1"/>
  <c r="G436" i="1"/>
  <c r="M436" i="1" s="1"/>
  <c r="G438" i="1"/>
  <c r="M438" i="1" s="1"/>
  <c r="G440" i="1"/>
  <c r="M440" i="1" s="1"/>
  <c r="G442" i="1"/>
  <c r="M442" i="1" s="1"/>
  <c r="G443" i="1"/>
  <c r="M443" i="1" s="1"/>
  <c r="G445" i="1"/>
  <c r="M445" i="1" s="1"/>
  <c r="G447" i="1"/>
  <c r="M447" i="1" s="1"/>
  <c r="G448" i="1"/>
  <c r="M448" i="1" s="1"/>
  <c r="G450" i="1"/>
  <c r="M450" i="1" s="1"/>
  <c r="G452" i="1"/>
  <c r="M452" i="1" s="1"/>
  <c r="G453" i="1"/>
  <c r="M453" i="1" s="1"/>
  <c r="G455" i="1"/>
  <c r="M455" i="1" s="1"/>
  <c r="G456" i="1"/>
  <c r="M456" i="1" s="1"/>
  <c r="G458" i="1"/>
  <c r="M458" i="1" s="1"/>
  <c r="G460" i="1"/>
  <c r="M460" i="1" s="1"/>
  <c r="G461" i="1"/>
  <c r="M461" i="1" s="1"/>
  <c r="G463" i="1"/>
  <c r="M463" i="1" s="1"/>
  <c r="G465" i="1"/>
  <c r="M465" i="1" s="1"/>
  <c r="G466" i="1"/>
  <c r="M466" i="1" s="1"/>
  <c r="G469" i="1"/>
  <c r="M469" i="1" s="1"/>
  <c r="G470" i="1"/>
  <c r="M470" i="1" s="1"/>
  <c r="G472" i="1"/>
  <c r="M472" i="1" s="1"/>
  <c r="G474" i="1"/>
  <c r="M474" i="1" s="1"/>
  <c r="G476" i="1"/>
  <c r="M476" i="1" s="1"/>
  <c r="G477" i="1"/>
  <c r="M477" i="1" s="1"/>
  <c r="G479" i="1"/>
  <c r="M479" i="1" s="1"/>
  <c r="G481" i="1"/>
  <c r="M481" i="1" s="1"/>
  <c r="G482" i="1"/>
  <c r="M482" i="1" s="1"/>
  <c r="G484" i="1"/>
  <c r="M484" i="1" s="1"/>
  <c r="G485" i="1"/>
  <c r="M485" i="1" s="1"/>
  <c r="G487" i="1"/>
  <c r="M487" i="1" s="1"/>
  <c r="G489" i="1"/>
  <c r="M489" i="1" s="1"/>
  <c r="G495" i="1"/>
  <c r="M495" i="1" s="1"/>
  <c r="G506" i="1"/>
  <c r="M506" i="1" s="1"/>
  <c r="G508" i="1"/>
  <c r="M508" i="1" s="1"/>
  <c r="G512" i="1"/>
  <c r="M512" i="1" s="1"/>
  <c r="G523" i="1"/>
  <c r="M523" i="1" s="1"/>
  <c r="G532" i="1"/>
  <c r="M532" i="1" s="1"/>
  <c r="G534" i="1"/>
  <c r="M534" i="1" s="1"/>
  <c r="G536" i="1"/>
  <c r="M536" i="1" s="1"/>
  <c r="G538" i="1"/>
  <c r="M538" i="1" s="1"/>
  <c r="G540" i="1"/>
  <c r="M540" i="1" s="1"/>
  <c r="G542" i="1"/>
  <c r="M542" i="1" s="1"/>
  <c r="G557" i="1"/>
  <c r="M557" i="1" s="1"/>
  <c r="G559" i="1"/>
  <c r="M559" i="1" s="1"/>
  <c r="G561" i="1"/>
  <c r="M561" i="1" s="1"/>
  <c r="G565" i="1"/>
  <c r="M565" i="1" s="1"/>
  <c r="G580" i="1"/>
  <c r="M580" i="1" s="1"/>
  <c r="G583" i="1"/>
  <c r="M583" i="1" s="1"/>
  <c r="G585" i="1"/>
  <c r="M585" i="1" s="1"/>
  <c r="G587" i="1"/>
  <c r="M587" i="1" s="1"/>
  <c r="G589" i="1"/>
  <c r="M589" i="1" s="1"/>
  <c r="G591" i="1"/>
  <c r="M591" i="1" s="1"/>
  <c r="G593" i="1"/>
  <c r="M593" i="1" s="1"/>
  <c r="M356" i="2"/>
  <c r="G371" i="2"/>
  <c r="M371" i="2" s="1"/>
  <c r="G381" i="2"/>
  <c r="M381" i="2" s="1"/>
  <c r="G387" i="2"/>
  <c r="M387" i="2" s="1"/>
  <c r="G391" i="2"/>
  <c r="M391" i="2" s="1"/>
  <c r="G406" i="2"/>
  <c r="M406" i="2" s="1"/>
  <c r="G413" i="2"/>
  <c r="M413" i="2" s="1"/>
  <c r="G428" i="2"/>
  <c r="M428" i="2" s="1"/>
  <c r="C9" i="3"/>
  <c r="K9" i="3" s="1"/>
  <c r="C13" i="3"/>
  <c r="G22" i="3"/>
  <c r="M22" i="3" s="1"/>
  <c r="G29" i="3"/>
  <c r="M29" i="3" s="1"/>
  <c r="G31" i="3"/>
  <c r="M31" i="3" s="1"/>
  <c r="G33" i="3"/>
  <c r="M33" i="3" s="1"/>
  <c r="G35" i="3"/>
  <c r="M35" i="3" s="1"/>
  <c r="G42" i="3"/>
  <c r="M42" i="3" s="1"/>
  <c r="G59" i="3"/>
  <c r="M59" i="3" s="1"/>
  <c r="G62" i="3"/>
  <c r="M62" i="3" s="1"/>
  <c r="G67" i="3"/>
  <c r="M67" i="3" s="1"/>
  <c r="H82" i="3"/>
  <c r="N82" i="3" s="1"/>
  <c r="H84" i="3"/>
  <c r="N84" i="3" s="1"/>
  <c r="H86" i="3"/>
  <c r="N86" i="3" s="1"/>
  <c r="H88" i="3"/>
  <c r="N88" i="3" s="1"/>
  <c r="H93" i="3"/>
  <c r="N93" i="3" s="1"/>
  <c r="J97" i="3"/>
  <c r="J99" i="3"/>
  <c r="J101" i="3"/>
  <c r="J103" i="3"/>
  <c r="J105" i="3"/>
  <c r="J107" i="3"/>
  <c r="J109" i="3"/>
  <c r="H111" i="3"/>
  <c r="N111" i="3" s="1"/>
  <c r="J112" i="3"/>
  <c r="J114" i="3"/>
  <c r="J116" i="3"/>
  <c r="H118" i="3"/>
  <c r="N118" i="3" s="1"/>
  <c r="H120" i="3"/>
  <c r="N120" i="3" s="1"/>
  <c r="H122" i="3"/>
  <c r="N122" i="3" s="1"/>
  <c r="H124" i="3"/>
  <c r="N124" i="3" s="1"/>
  <c r="H126" i="3"/>
  <c r="N126" i="3" s="1"/>
  <c r="H128" i="3"/>
  <c r="N128" i="3" s="1"/>
  <c r="H133" i="3"/>
  <c r="N133" i="3" s="1"/>
  <c r="H135" i="3"/>
  <c r="N135" i="3" s="1"/>
  <c r="H137" i="3"/>
  <c r="N137" i="3" s="1"/>
  <c r="H139" i="3"/>
  <c r="N139" i="3" s="1"/>
  <c r="J142" i="3"/>
  <c r="H144" i="3"/>
  <c r="N144" i="3" s="1"/>
  <c r="H146" i="3"/>
  <c r="N146" i="3" s="1"/>
  <c r="H148" i="3"/>
  <c r="N148" i="3" s="1"/>
  <c r="H150" i="3"/>
  <c r="N150" i="3" s="1"/>
  <c r="J151" i="3"/>
  <c r="J153" i="3"/>
  <c r="J155" i="3"/>
  <c r="J157" i="3"/>
  <c r="H161" i="3"/>
  <c r="N161" i="3" s="1"/>
  <c r="J162" i="3"/>
  <c r="H164" i="3"/>
  <c r="N164" i="3" s="1"/>
  <c r="H166" i="3"/>
  <c r="N166" i="3" s="1"/>
  <c r="H168" i="3"/>
  <c r="N168" i="3" s="1"/>
  <c r="H170" i="3"/>
  <c r="N170" i="3" s="1"/>
  <c r="H172" i="3"/>
  <c r="N172" i="3" s="1"/>
  <c r="H174" i="3"/>
  <c r="N174" i="3" s="1"/>
  <c r="H189" i="3"/>
  <c r="N189" i="3" s="1"/>
  <c r="H191" i="3"/>
  <c r="N191" i="3" s="1"/>
  <c r="J192" i="3"/>
  <c r="J194" i="3"/>
  <c r="J196" i="3"/>
  <c r="J200" i="3"/>
  <c r="J202" i="3"/>
  <c r="J204" i="3"/>
  <c r="H206" i="3"/>
  <c r="N206" i="3" s="1"/>
  <c r="J207" i="3"/>
  <c r="J209" i="3"/>
  <c r="J211" i="3"/>
  <c r="H213" i="3"/>
  <c r="N213" i="3" s="1"/>
  <c r="J216" i="3"/>
  <c r="H218" i="3"/>
  <c r="N218" i="3" s="1"/>
  <c r="H220" i="3"/>
  <c r="N220" i="3" s="1"/>
  <c r="H222" i="3"/>
  <c r="N222" i="3" s="1"/>
  <c r="H224" i="3"/>
  <c r="N224" i="3" s="1"/>
  <c r="J225" i="3"/>
  <c r="J227" i="3"/>
  <c r="J230" i="3"/>
  <c r="J235" i="3"/>
  <c r="J237" i="3"/>
  <c r="J240" i="3"/>
  <c r="H242" i="3"/>
  <c r="N242" i="3" s="1"/>
  <c r="H244" i="3"/>
  <c r="N244" i="3" s="1"/>
  <c r="H246" i="3"/>
  <c r="N246" i="3" s="1"/>
  <c r="H249" i="3"/>
  <c r="N249" i="3" s="1"/>
  <c r="J250" i="3"/>
  <c r="H252" i="3"/>
  <c r="N252" i="3" s="1"/>
  <c r="H254" i="3"/>
  <c r="N254" i="3" s="1"/>
  <c r="H258" i="3"/>
  <c r="N258" i="3" s="1"/>
  <c r="H260" i="3"/>
  <c r="N260" i="3" s="1"/>
  <c r="H265" i="3"/>
  <c r="N265" i="3" s="1"/>
  <c r="H267" i="3"/>
  <c r="N267" i="3" s="1"/>
  <c r="J270" i="3"/>
  <c r="H275" i="3"/>
  <c r="N275" i="3" s="1"/>
  <c r="H277" i="3"/>
  <c r="N277" i="3" s="1"/>
  <c r="H282" i="3"/>
  <c r="N282" i="3" s="1"/>
  <c r="J283" i="3"/>
  <c r="J285" i="3"/>
  <c r="J287" i="3"/>
  <c r="J289" i="3"/>
  <c r="H293" i="3"/>
  <c r="N293" i="3" s="1"/>
  <c r="H295" i="3"/>
  <c r="N295" i="3" s="1"/>
  <c r="H300" i="3"/>
  <c r="N300" i="3" s="1"/>
  <c r="J304" i="3"/>
  <c r="J306" i="3"/>
  <c r="J308" i="3"/>
  <c r="J310" i="3"/>
  <c r="J312" i="3"/>
  <c r="H316" i="3"/>
  <c r="N316" i="3" s="1"/>
  <c r="H321" i="3"/>
  <c r="N321" i="3" s="1"/>
  <c r="H325" i="3"/>
  <c r="N325" i="3" s="1"/>
  <c r="J328" i="3"/>
  <c r="J335" i="3"/>
  <c r="J340" i="3"/>
  <c r="H342" i="3"/>
  <c r="N342" i="3" s="1"/>
  <c r="J343" i="3"/>
  <c r="J352" i="3"/>
  <c r="J358" i="3"/>
  <c r="G372" i="3"/>
  <c r="M372" i="3" s="1"/>
  <c r="G374" i="3"/>
  <c r="M374" i="3" s="1"/>
  <c r="G383" i="3"/>
  <c r="M383" i="3" s="1"/>
  <c r="G385" i="3"/>
  <c r="M385" i="3" s="1"/>
  <c r="G387" i="3"/>
  <c r="M387" i="3" s="1"/>
  <c r="G389" i="3"/>
  <c r="M389" i="3" s="1"/>
  <c r="G396" i="3"/>
  <c r="M396" i="3" s="1"/>
  <c r="G405" i="3"/>
  <c r="M405" i="3" s="1"/>
  <c r="G407" i="3"/>
  <c r="M407" i="3" s="1"/>
  <c r="G409" i="3"/>
  <c r="M409" i="3" s="1"/>
  <c r="G413" i="3"/>
  <c r="M413" i="3" s="1"/>
  <c r="G416" i="3"/>
  <c r="M416" i="3" s="1"/>
  <c r="G433" i="3"/>
  <c r="M433" i="3" s="1"/>
  <c r="G435" i="3"/>
  <c r="M435" i="3" s="1"/>
  <c r="G437" i="3"/>
  <c r="M437" i="3" s="1"/>
  <c r="G442" i="3"/>
  <c r="M442" i="3" s="1"/>
  <c r="G444" i="3"/>
  <c r="M444" i="3" s="1"/>
  <c r="G454" i="3"/>
  <c r="M454" i="3" s="1"/>
  <c r="G456" i="3"/>
  <c r="M456" i="3" s="1"/>
  <c r="G458" i="3"/>
  <c r="M458" i="3" s="1"/>
  <c r="G460" i="3"/>
  <c r="M460" i="3" s="1"/>
  <c r="G478" i="3"/>
  <c r="M478" i="3" s="1"/>
  <c r="G482" i="3"/>
  <c r="M482" i="3" s="1"/>
  <c r="G501" i="3"/>
  <c r="M501" i="3" s="1"/>
  <c r="G507" i="3"/>
  <c r="M507" i="3" s="1"/>
  <c r="G514" i="3"/>
  <c r="M514" i="3" s="1"/>
  <c r="G517" i="3"/>
  <c r="M517" i="3" s="1"/>
  <c r="G523" i="3"/>
  <c r="M523" i="3" s="1"/>
  <c r="G528" i="3"/>
  <c r="M528" i="3" s="1"/>
  <c r="G535" i="3"/>
  <c r="M535" i="3" s="1"/>
  <c r="G537" i="3"/>
  <c r="M537" i="3" s="1"/>
  <c r="G539" i="3"/>
  <c r="M539" i="3" s="1"/>
  <c r="G541" i="3"/>
  <c r="M541" i="3" s="1"/>
  <c r="G548" i="3"/>
  <c r="M548" i="3" s="1"/>
  <c r="G560" i="3"/>
  <c r="M560" i="3" s="1"/>
  <c r="G567" i="3"/>
  <c r="M567" i="3" s="1"/>
  <c r="G569" i="3"/>
  <c r="M569" i="3" s="1"/>
  <c r="H612" i="3"/>
  <c r="N612" i="3" s="1"/>
  <c r="H614" i="3"/>
  <c r="N614" i="3" s="1"/>
  <c r="H616" i="3"/>
  <c r="N616" i="3" s="1"/>
  <c r="H618" i="3"/>
  <c r="N618" i="3" s="1"/>
  <c r="J619" i="3"/>
  <c r="J621" i="3"/>
  <c r="J624" i="3"/>
  <c r="J626" i="3"/>
  <c r="J628" i="3"/>
  <c r="J630" i="3"/>
  <c r="J632" i="3"/>
  <c r="J634" i="3"/>
  <c r="J636" i="3"/>
  <c r="J638" i="3"/>
  <c r="C9" i="4"/>
  <c r="K9" i="4" s="1"/>
  <c r="G22" i="4"/>
  <c r="H81" i="4"/>
  <c r="N81" i="4" s="1"/>
  <c r="H83" i="4"/>
  <c r="N83" i="4" s="1"/>
  <c r="H86" i="4"/>
  <c r="N86" i="4" s="1"/>
  <c r="J97" i="4"/>
  <c r="J102" i="4"/>
  <c r="J105" i="4"/>
  <c r="J118" i="4"/>
  <c r="H123" i="4"/>
  <c r="N123" i="4" s="1"/>
  <c r="H126" i="4"/>
  <c r="N126" i="4" s="1"/>
  <c r="H129" i="4"/>
  <c r="N129" i="4" s="1"/>
  <c r="H133" i="4"/>
  <c r="N133" i="4" s="1"/>
  <c r="H137" i="4"/>
  <c r="N137" i="4" s="1"/>
  <c r="H149" i="4"/>
  <c r="N149" i="4" s="1"/>
  <c r="H166" i="4"/>
  <c r="N166" i="4" s="1"/>
  <c r="H188" i="4"/>
  <c r="N188" i="4" s="1"/>
  <c r="J197" i="4"/>
  <c r="J203" i="4"/>
  <c r="H209" i="4"/>
  <c r="N209" i="4" s="1"/>
  <c r="H219" i="4"/>
  <c r="N219" i="4" s="1"/>
  <c r="H221" i="4"/>
  <c r="N221" i="4" s="1"/>
  <c r="J222" i="4"/>
  <c r="H242" i="4"/>
  <c r="N242" i="4" s="1"/>
  <c r="J258" i="4"/>
  <c r="J300" i="4"/>
  <c r="H306" i="4"/>
  <c r="N306" i="4" s="1"/>
  <c r="H309" i="4"/>
  <c r="N309" i="4" s="1"/>
  <c r="H371" i="4"/>
  <c r="N371" i="4" s="1"/>
  <c r="H377" i="4"/>
  <c r="N377" i="4" s="1"/>
  <c r="H383" i="4"/>
  <c r="N383" i="4" s="1"/>
  <c r="J386" i="4"/>
  <c r="H394" i="4"/>
  <c r="N394" i="4" s="1"/>
  <c r="J405" i="4"/>
  <c r="J407" i="4"/>
  <c r="H423" i="4"/>
  <c r="N423" i="4" s="1"/>
  <c r="J434" i="4"/>
  <c r="H446" i="4"/>
  <c r="N446" i="4" s="1"/>
  <c r="J451" i="4"/>
  <c r="H460" i="4"/>
  <c r="N460" i="4" s="1"/>
  <c r="H467" i="4"/>
  <c r="N467" i="4" s="1"/>
  <c r="H470" i="4"/>
  <c r="N470" i="4" s="1"/>
  <c r="J473" i="4"/>
  <c r="J477" i="4"/>
  <c r="J485" i="4"/>
  <c r="J489" i="4"/>
  <c r="H510" i="4"/>
  <c r="N510" i="4" s="1"/>
  <c r="J512" i="4"/>
  <c r="H514" i="4"/>
  <c r="N514" i="4" s="1"/>
  <c r="J518" i="4"/>
  <c r="H520" i="4"/>
  <c r="N520" i="4" s="1"/>
  <c r="H536" i="4"/>
  <c r="N536" i="4" s="1"/>
  <c r="J540" i="4"/>
  <c r="H561" i="4"/>
  <c r="N561" i="4" s="1"/>
  <c r="H564" i="4"/>
  <c r="N564" i="4" s="1"/>
  <c r="H567" i="4"/>
  <c r="N567" i="4" s="1"/>
  <c r="J568" i="4"/>
  <c r="J590" i="4"/>
  <c r="G616" i="4"/>
  <c r="M616" i="4" s="1"/>
  <c r="G630" i="4"/>
  <c r="M630" i="4" s="1"/>
  <c r="G22" i="5"/>
  <c r="G33" i="5"/>
  <c r="M33" i="5" s="1"/>
  <c r="G51" i="5"/>
  <c r="M51" i="5" s="1"/>
  <c r="G65" i="5"/>
  <c r="M65" i="5" s="1"/>
  <c r="G70" i="5"/>
  <c r="M70" i="5" s="1"/>
  <c r="H82" i="5"/>
  <c r="N82" i="5" s="1"/>
  <c r="H84" i="5"/>
  <c r="N84" i="5" s="1"/>
  <c r="H86" i="5"/>
  <c r="N86" i="5" s="1"/>
  <c r="J89" i="5"/>
  <c r="J92" i="5"/>
  <c r="J95" i="5"/>
  <c r="H97" i="5"/>
  <c r="N97" i="5" s="1"/>
  <c r="J100" i="5"/>
  <c r="J104" i="5"/>
  <c r="J106" i="5"/>
  <c r="J108" i="5"/>
  <c r="J116" i="5"/>
  <c r="H118" i="5"/>
  <c r="N118" i="5" s="1"/>
  <c r="H120" i="5"/>
  <c r="N120" i="5" s="1"/>
  <c r="J121" i="5"/>
  <c r="J123" i="5"/>
  <c r="J125" i="5"/>
  <c r="H127" i="5"/>
  <c r="N127" i="5" s="1"/>
  <c r="J133" i="5"/>
  <c r="J135" i="5"/>
  <c r="J137" i="5"/>
  <c r="J139" i="5"/>
  <c r="H141" i="5"/>
  <c r="N141" i="5" s="1"/>
  <c r="H145" i="5"/>
  <c r="N145" i="5" s="1"/>
  <c r="J150" i="5"/>
  <c r="H152" i="5"/>
  <c r="N152" i="5" s="1"/>
  <c r="H154" i="5"/>
  <c r="N154" i="5" s="1"/>
  <c r="H165" i="5"/>
  <c r="N165" i="5" s="1"/>
  <c r="J168" i="5"/>
  <c r="J174" i="5"/>
  <c r="G188" i="5"/>
  <c r="M188" i="5" s="1"/>
  <c r="G190" i="5"/>
  <c r="M190" i="5" s="1"/>
  <c r="G195" i="5"/>
  <c r="M195" i="5" s="1"/>
  <c r="G197" i="5"/>
  <c r="M197" i="5" s="1"/>
  <c r="G202" i="5"/>
  <c r="M202" i="5" s="1"/>
  <c r="G204" i="5"/>
  <c r="M204" i="5" s="1"/>
  <c r="G209" i="5"/>
  <c r="M209" i="5" s="1"/>
  <c r="J218" i="5"/>
  <c r="G219" i="5"/>
  <c r="M219" i="5" s="1"/>
  <c r="J222" i="5"/>
  <c r="G223" i="5"/>
  <c r="M223" i="5" s="1"/>
  <c r="J224" i="5"/>
  <c r="M225" i="5"/>
  <c r="J227" i="5"/>
  <c r="J231" i="5"/>
  <c r="M238" i="5"/>
  <c r="J242" i="5"/>
  <c r="G243" i="5"/>
  <c r="M243" i="5" s="1"/>
  <c r="G245" i="5"/>
  <c r="M245" i="5" s="1"/>
  <c r="J252" i="5"/>
  <c r="G253" i="5"/>
  <c r="M253" i="5" s="1"/>
  <c r="G257" i="5"/>
  <c r="M257" i="5" s="1"/>
  <c r="J261" i="5"/>
  <c r="J268" i="5"/>
  <c r="G269" i="5"/>
  <c r="M269" i="5" s="1"/>
  <c r="M279" i="5"/>
  <c r="G281" i="5"/>
  <c r="M281" i="5" s="1"/>
  <c r="G285" i="5"/>
  <c r="M285" i="5" s="1"/>
  <c r="J287" i="5"/>
  <c r="M292" i="5"/>
  <c r="J295" i="5"/>
  <c r="J299" i="5"/>
  <c r="G300" i="5"/>
  <c r="M300" i="5" s="1"/>
  <c r="J304" i="5"/>
  <c r="G305" i="5"/>
  <c r="M305" i="5" s="1"/>
  <c r="J307" i="5"/>
  <c r="G308" i="5"/>
  <c r="M308" i="5" s="1"/>
  <c r="J310" i="5"/>
  <c r="G311" i="5"/>
  <c r="M311" i="5" s="1"/>
  <c r="M315" i="5"/>
  <c r="G318" i="5"/>
  <c r="M318" i="5" s="1"/>
  <c r="G324" i="5"/>
  <c r="M324" i="5" s="1"/>
  <c r="J327" i="5"/>
  <c r="M328" i="5"/>
  <c r="J329" i="5"/>
  <c r="M335" i="5"/>
  <c r="J336" i="5"/>
  <c r="M337" i="5"/>
  <c r="J340" i="5"/>
  <c r="G341" i="5"/>
  <c r="M341" i="5" s="1"/>
  <c r="J347" i="5"/>
  <c r="G352" i="5"/>
  <c r="M352" i="5" s="1"/>
  <c r="M354" i="5"/>
  <c r="J355" i="5"/>
  <c r="M356" i="5"/>
  <c r="J374" i="5"/>
  <c r="M375" i="5"/>
  <c r="J379" i="5"/>
  <c r="M380" i="5"/>
  <c r="J384" i="5"/>
  <c r="M385" i="5"/>
  <c r="J387" i="5"/>
  <c r="M388" i="5"/>
  <c r="M391" i="5"/>
  <c r="J395" i="5"/>
  <c r="M396" i="5"/>
  <c r="M398" i="5"/>
  <c r="M400" i="5"/>
  <c r="J402" i="5"/>
  <c r="J404" i="5"/>
  <c r="M405" i="5"/>
  <c r="J408" i="5"/>
  <c r="M409" i="5"/>
  <c r="M413" i="5"/>
  <c r="J419" i="5"/>
  <c r="M420" i="5"/>
  <c r="J421" i="5"/>
  <c r="M422" i="5"/>
  <c r="J427" i="5"/>
  <c r="M428" i="5"/>
  <c r="M432" i="5"/>
  <c r="J435" i="5"/>
  <c r="M436" i="5"/>
  <c r="M442" i="5"/>
  <c r="M450" i="5"/>
  <c r="M455" i="5"/>
  <c r="M457" i="5"/>
  <c r="J460" i="5"/>
  <c r="M461" i="5"/>
  <c r="J464" i="5"/>
  <c r="M465" i="5"/>
  <c r="J473" i="5"/>
  <c r="J477" i="5"/>
  <c r="M478" i="5"/>
  <c r="M483" i="5"/>
  <c r="M491" i="5"/>
  <c r="J494" i="5"/>
  <c r="M504" i="5"/>
  <c r="J507" i="5"/>
  <c r="M508" i="5"/>
  <c r="J515" i="5"/>
  <c r="M520" i="5"/>
  <c r="J530" i="5"/>
  <c r="M536" i="5"/>
  <c r="J537" i="5"/>
  <c r="M538" i="5"/>
  <c r="J540" i="5"/>
  <c r="M541" i="5"/>
  <c r="M544" i="5"/>
  <c r="J546" i="5"/>
  <c r="J562" i="5"/>
  <c r="M563" i="5"/>
  <c r="M566" i="5"/>
  <c r="M570" i="5"/>
  <c r="J573" i="5"/>
  <c r="M574" i="5"/>
  <c r="J575" i="5"/>
  <c r="G583" i="5"/>
  <c r="M583" i="5" s="1"/>
  <c r="M585" i="5"/>
  <c r="J586" i="5"/>
  <c r="J592" i="5"/>
  <c r="J595" i="5"/>
  <c r="M596" i="5"/>
  <c r="J598" i="5"/>
  <c r="G599" i="5"/>
  <c r="M599" i="5" s="1"/>
  <c r="J612" i="5"/>
  <c r="J615" i="5"/>
  <c r="G616" i="5"/>
  <c r="M616" i="5" s="1"/>
  <c r="J623" i="5"/>
  <c r="G627" i="5"/>
  <c r="M627" i="5" s="1"/>
  <c r="J630" i="5"/>
  <c r="G631" i="5"/>
  <c r="M631" i="5" s="1"/>
  <c r="J634" i="5"/>
  <c r="G635" i="5"/>
  <c r="M635" i="5" s="1"/>
  <c r="F9" i="6"/>
  <c r="F12" i="6"/>
  <c r="M24" i="6"/>
  <c r="J27" i="6"/>
  <c r="M28" i="6"/>
  <c r="J31" i="6"/>
  <c r="M32" i="6"/>
  <c r="J35" i="6"/>
  <c r="M36" i="6"/>
  <c r="J39" i="6"/>
  <c r="M40" i="6"/>
  <c r="J46" i="6"/>
  <c r="M47" i="6"/>
  <c r="J52" i="6"/>
  <c r="M53" i="6"/>
  <c r="J57" i="6"/>
  <c r="M58" i="6"/>
  <c r="M72" i="6"/>
  <c r="K81" i="6"/>
  <c r="G84" i="6"/>
  <c r="M84" i="6" s="1"/>
  <c r="G91" i="6"/>
  <c r="M91" i="6" s="1"/>
  <c r="G99" i="6"/>
  <c r="M99" i="6" s="1"/>
  <c r="G106" i="6"/>
  <c r="M106" i="6" s="1"/>
  <c r="G112" i="6"/>
  <c r="M112" i="6" s="1"/>
  <c r="G115" i="6"/>
  <c r="M115" i="6" s="1"/>
  <c r="M119" i="6"/>
  <c r="G123" i="6"/>
  <c r="M123" i="6" s="1"/>
  <c r="G127" i="6"/>
  <c r="M127" i="6" s="1"/>
  <c r="G132" i="6"/>
  <c r="M132" i="6" s="1"/>
  <c r="G136" i="6"/>
  <c r="M136" i="6" s="1"/>
  <c r="G139" i="6"/>
  <c r="M139" i="6" s="1"/>
  <c r="G141" i="6"/>
  <c r="M141" i="6" s="1"/>
  <c r="G145" i="6"/>
  <c r="M145" i="6" s="1"/>
  <c r="G149" i="6"/>
  <c r="M149" i="6" s="1"/>
  <c r="G152" i="6"/>
  <c r="M152" i="6" s="1"/>
  <c r="G156" i="6"/>
  <c r="M156" i="6" s="1"/>
  <c r="G160" i="6"/>
  <c r="M160" i="6" s="1"/>
  <c r="G164" i="6"/>
  <c r="M164" i="6" s="1"/>
  <c r="G170" i="6"/>
  <c r="M170" i="6" s="1"/>
  <c r="M178" i="6"/>
  <c r="J188" i="6"/>
  <c r="J189" i="6"/>
  <c r="G190" i="6"/>
  <c r="M190" i="6" s="1"/>
  <c r="J195" i="6"/>
  <c r="G196" i="6"/>
  <c r="M196" i="6" s="1"/>
  <c r="J199" i="6"/>
  <c r="G200" i="6"/>
  <c r="M200" i="6" s="1"/>
  <c r="J202" i="6"/>
  <c r="G203" i="6"/>
  <c r="M203" i="6" s="1"/>
  <c r="J206" i="6"/>
  <c r="G207" i="6"/>
  <c r="M207" i="6" s="1"/>
  <c r="J210" i="6"/>
  <c r="M211" i="6"/>
  <c r="G213" i="6"/>
  <c r="M213" i="6" s="1"/>
  <c r="J216" i="6"/>
  <c r="J218" i="6"/>
  <c r="G219" i="6"/>
  <c r="M219" i="6" s="1"/>
  <c r="J222" i="6"/>
  <c r="M223" i="6"/>
  <c r="J224" i="6"/>
  <c r="M225" i="6"/>
  <c r="G230" i="6"/>
  <c r="M230" i="6" s="1"/>
  <c r="G234" i="6"/>
  <c r="M234" i="6" s="1"/>
  <c r="J235" i="6"/>
  <c r="G236" i="6"/>
  <c r="M236" i="6" s="1"/>
  <c r="J243" i="6"/>
  <c r="G244" i="6"/>
  <c r="M244" i="6" s="1"/>
  <c r="J246" i="6"/>
  <c r="G247" i="6"/>
  <c r="M247" i="6" s="1"/>
  <c r="J248" i="6"/>
  <c r="G249" i="6"/>
  <c r="M249" i="6" s="1"/>
  <c r="G251" i="6"/>
  <c r="M251" i="6" s="1"/>
  <c r="J256" i="6"/>
  <c r="M257" i="6"/>
  <c r="J261" i="6"/>
  <c r="M262" i="6"/>
  <c r="J264" i="6"/>
  <c r="G265" i="6"/>
  <c r="M265" i="6" s="1"/>
  <c r="J271" i="6"/>
  <c r="G272" i="6"/>
  <c r="M272" i="6" s="1"/>
  <c r="J273" i="6"/>
  <c r="G274" i="6"/>
  <c r="M274" i="6" s="1"/>
  <c r="G278" i="6"/>
  <c r="M278" i="6" s="1"/>
  <c r="J281" i="6"/>
  <c r="J286" i="6"/>
  <c r="G287" i="6"/>
  <c r="M287" i="6" s="1"/>
  <c r="J290" i="6"/>
  <c r="G291" i="6"/>
  <c r="M291" i="6" s="1"/>
  <c r="J292" i="6"/>
  <c r="G293" i="6"/>
  <c r="M293" i="6" s="1"/>
  <c r="J295" i="6"/>
  <c r="J299" i="6"/>
  <c r="G300" i="6"/>
  <c r="M300" i="6" s="1"/>
  <c r="G306" i="6"/>
  <c r="M306" i="6" s="1"/>
  <c r="J309" i="6"/>
  <c r="G310" i="6"/>
  <c r="M310" i="6" s="1"/>
  <c r="J313" i="6"/>
  <c r="M314" i="6"/>
  <c r="J321" i="6"/>
  <c r="G322" i="6"/>
  <c r="M322" i="6" s="1"/>
  <c r="G332" i="6"/>
  <c r="M332" i="6" s="1"/>
  <c r="J333" i="6"/>
  <c r="M334" i="6"/>
  <c r="G336" i="6"/>
  <c r="M336" i="6" s="1"/>
  <c r="J338" i="6"/>
  <c r="J340" i="6"/>
  <c r="J344" i="6"/>
  <c r="J348" i="6"/>
  <c r="J352" i="6"/>
  <c r="G353" i="6"/>
  <c r="M353" i="6" s="1"/>
  <c r="J354" i="6"/>
  <c r="M360" i="6"/>
  <c r="K371" i="6"/>
  <c r="G374" i="6"/>
  <c r="M374" i="6" s="1"/>
  <c r="G377" i="6"/>
  <c r="M377" i="6" s="1"/>
  <c r="G381" i="6"/>
  <c r="M381" i="6" s="1"/>
  <c r="G384" i="6"/>
  <c r="M384" i="6" s="1"/>
  <c r="G388" i="6"/>
  <c r="M388" i="6" s="1"/>
  <c r="G392" i="6"/>
  <c r="M392" i="6" s="1"/>
  <c r="G400" i="6"/>
  <c r="M400" i="6" s="1"/>
  <c r="G406" i="6"/>
  <c r="M406" i="6" s="1"/>
  <c r="G410" i="6"/>
  <c r="M410" i="6" s="1"/>
  <c r="G414" i="6"/>
  <c r="M414" i="6" s="1"/>
  <c r="G419" i="6"/>
  <c r="M419" i="6" s="1"/>
  <c r="G423" i="6"/>
  <c r="M423" i="6" s="1"/>
  <c r="G427" i="6"/>
  <c r="M427" i="6" s="1"/>
  <c r="M431" i="6"/>
  <c r="G435" i="6"/>
  <c r="M435" i="6" s="1"/>
  <c r="G442" i="6"/>
  <c r="M442" i="6" s="1"/>
  <c r="G445" i="6"/>
  <c r="M445" i="6" s="1"/>
  <c r="G449" i="6"/>
  <c r="M449" i="6" s="1"/>
  <c r="G457" i="6"/>
  <c r="M457" i="6" s="1"/>
  <c r="G462" i="6"/>
  <c r="M462" i="6" s="1"/>
  <c r="M464" i="6"/>
  <c r="G466" i="6"/>
  <c r="M466" i="6" s="1"/>
  <c r="G470" i="6"/>
  <c r="M470" i="6" s="1"/>
  <c r="G474" i="6"/>
  <c r="M474" i="6" s="1"/>
  <c r="G476" i="6"/>
  <c r="M476" i="6" s="1"/>
  <c r="G480" i="6"/>
  <c r="M480" i="6" s="1"/>
  <c r="G486" i="6"/>
  <c r="M486" i="6" s="1"/>
  <c r="M490" i="6"/>
  <c r="M495" i="6"/>
  <c r="G497" i="6"/>
  <c r="M497" i="6" s="1"/>
  <c r="M506" i="6"/>
  <c r="M509" i="6"/>
  <c r="M511" i="6"/>
  <c r="M516" i="6"/>
  <c r="M519" i="6"/>
  <c r="J520" i="6"/>
  <c r="M521" i="6"/>
  <c r="J523" i="6"/>
  <c r="J525" i="6"/>
  <c r="G526" i="6"/>
  <c r="M526" i="6" s="1"/>
  <c r="J528" i="6"/>
  <c r="M529" i="6"/>
  <c r="G535" i="6"/>
  <c r="M535" i="6" s="1"/>
  <c r="J538" i="6"/>
  <c r="G539" i="6"/>
  <c r="M539" i="6" s="1"/>
  <c r="J545" i="6"/>
  <c r="G546" i="6"/>
  <c r="M546" i="6" s="1"/>
  <c r="J549" i="6"/>
  <c r="M550" i="6"/>
  <c r="J551" i="6"/>
  <c r="M552" i="6"/>
  <c r="J558" i="6"/>
  <c r="G559" i="6"/>
  <c r="M559" i="6" s="1"/>
  <c r="G561" i="6"/>
  <c r="M561" i="6" s="1"/>
  <c r="G563" i="6"/>
  <c r="M563" i="6" s="1"/>
  <c r="J569" i="6"/>
  <c r="G570" i="6"/>
  <c r="M570" i="6" s="1"/>
  <c r="J572" i="6"/>
  <c r="G573" i="6"/>
  <c r="M573" i="6" s="1"/>
  <c r="J575" i="6"/>
  <c r="M576" i="6"/>
  <c r="G580" i="6"/>
  <c r="M580" i="6" s="1"/>
  <c r="J590" i="6"/>
  <c r="G591" i="6"/>
  <c r="M591" i="6" s="1"/>
  <c r="G595" i="6"/>
  <c r="M595" i="6" s="1"/>
  <c r="G598" i="6"/>
  <c r="M598" i="6" s="1"/>
  <c r="G602" i="6"/>
  <c r="M602" i="6" s="1"/>
  <c r="K612" i="6"/>
  <c r="G615" i="6"/>
  <c r="M615" i="6" s="1"/>
  <c r="G619" i="6"/>
  <c r="M619" i="6" s="1"/>
  <c r="G622" i="6"/>
  <c r="M622" i="6" s="1"/>
  <c r="G627" i="6"/>
  <c r="M627" i="6" s="1"/>
  <c r="G631" i="6"/>
  <c r="M631" i="6" s="1"/>
  <c r="M634" i="6"/>
  <c r="I10" i="7"/>
  <c r="I11" i="7"/>
  <c r="I12" i="7"/>
  <c r="G22" i="7"/>
  <c r="M22" i="7" s="1"/>
  <c r="J24" i="7"/>
  <c r="M25" i="7"/>
  <c r="G27" i="7"/>
  <c r="M27" i="7" s="1"/>
  <c r="G32" i="7"/>
  <c r="M32" i="7" s="1"/>
  <c r="J41" i="7"/>
  <c r="G42" i="7"/>
  <c r="M42" i="7" s="1"/>
  <c r="G50" i="7"/>
  <c r="M50" i="7" s="1"/>
  <c r="J54" i="7"/>
  <c r="G55" i="7"/>
  <c r="M55" i="7" s="1"/>
  <c r="J56" i="7"/>
  <c r="M69" i="7"/>
  <c r="M85" i="7"/>
  <c r="M88" i="7"/>
  <c r="J90" i="7"/>
  <c r="J92" i="7"/>
  <c r="M97" i="7"/>
  <c r="M99" i="7"/>
  <c r="J104" i="7"/>
  <c r="M105" i="7"/>
  <c r="J111" i="7"/>
  <c r="M112" i="7"/>
  <c r="J116" i="7"/>
  <c r="J118" i="7"/>
  <c r="M119" i="7"/>
  <c r="J120" i="7"/>
  <c r="J125" i="7"/>
  <c r="M126" i="7"/>
  <c r="M132" i="7"/>
  <c r="J137" i="7"/>
  <c r="M138" i="7"/>
  <c r="J146" i="7"/>
  <c r="M147" i="7"/>
  <c r="J152" i="7"/>
  <c r="M153" i="7"/>
  <c r="J155" i="7"/>
  <c r="M156" i="7"/>
  <c r="M161" i="7"/>
  <c r="J166" i="7"/>
  <c r="M170" i="7"/>
  <c r="J188" i="7"/>
  <c r="G190" i="7"/>
  <c r="M190" i="7" s="1"/>
  <c r="J195" i="7"/>
  <c r="G196" i="7"/>
  <c r="M196" i="7" s="1"/>
  <c r="J197" i="7"/>
  <c r="G198" i="7"/>
  <c r="M198" i="7" s="1"/>
  <c r="J201" i="7"/>
  <c r="G202" i="7"/>
  <c r="M202" i="7" s="1"/>
  <c r="G206" i="7"/>
  <c r="M206" i="7" s="1"/>
  <c r="J210" i="7"/>
  <c r="G215" i="7"/>
  <c r="M215" i="7" s="1"/>
  <c r="J220" i="7"/>
  <c r="G221" i="7"/>
  <c r="M221" i="7" s="1"/>
  <c r="J223" i="7"/>
  <c r="M224" i="7"/>
  <c r="J225" i="7"/>
  <c r="G226" i="7"/>
  <c r="M226" i="7" s="1"/>
  <c r="G230" i="7"/>
  <c r="M230" i="7" s="1"/>
  <c r="J231" i="7"/>
  <c r="M232" i="7"/>
  <c r="G238" i="7"/>
  <c r="M238" i="7" s="1"/>
  <c r="J253" i="7"/>
  <c r="G261" i="7"/>
  <c r="M261" i="7" s="1"/>
  <c r="M263" i="7"/>
  <c r="J266" i="7"/>
  <c r="M267" i="7"/>
  <c r="J270" i="7"/>
  <c r="G271" i="7"/>
  <c r="M271" i="7" s="1"/>
  <c r="G285" i="7"/>
  <c r="M285" i="7" s="1"/>
  <c r="J287" i="7"/>
  <c r="G288" i="7"/>
  <c r="M288" i="7" s="1"/>
  <c r="J294" i="7"/>
  <c r="J297" i="7"/>
  <c r="G298" i="7"/>
  <c r="M298" i="7" s="1"/>
  <c r="J299" i="7"/>
  <c r="G300" i="7"/>
  <c r="M300" i="7" s="1"/>
  <c r="G310" i="7"/>
  <c r="M310" i="7" s="1"/>
  <c r="J312" i="7"/>
  <c r="J320" i="7"/>
  <c r="N321" i="7"/>
  <c r="J334" i="7"/>
  <c r="N338" i="7"/>
  <c r="N340" i="7"/>
  <c r="H597" i="7"/>
  <c r="N597" i="7" s="1"/>
  <c r="H592" i="7"/>
  <c r="N592" i="7" s="1"/>
  <c r="H591" i="7"/>
  <c r="N591" i="7" s="1"/>
  <c r="H590" i="7"/>
  <c r="N590" i="7" s="1"/>
  <c r="H589" i="7"/>
  <c r="N589" i="7" s="1"/>
  <c r="H574" i="7"/>
  <c r="N574" i="7" s="1"/>
  <c r="H568" i="7"/>
  <c r="N568" i="7" s="1"/>
  <c r="H562" i="7"/>
  <c r="N562" i="7" s="1"/>
  <c r="H561" i="7"/>
  <c r="N561" i="7" s="1"/>
  <c r="H560" i="7"/>
  <c r="N560" i="7" s="1"/>
  <c r="H559" i="7"/>
  <c r="N559" i="7" s="1"/>
  <c r="H544" i="7"/>
  <c r="N544" i="7" s="1"/>
  <c r="H535" i="7"/>
  <c r="N535" i="7" s="1"/>
  <c r="H533" i="7"/>
  <c r="N533" i="7" s="1"/>
  <c r="H530" i="7"/>
  <c r="N530" i="7" s="1"/>
  <c r="H528" i="7"/>
  <c r="N528" i="7" s="1"/>
  <c r="H518" i="7"/>
  <c r="N518" i="7" s="1"/>
  <c r="H517" i="7"/>
  <c r="N517" i="7" s="1"/>
  <c r="H515" i="7"/>
  <c r="N515" i="7" s="1"/>
  <c r="H514" i="7"/>
  <c r="N514" i="7" s="1"/>
  <c r="H512" i="7"/>
  <c r="N512" i="7" s="1"/>
  <c r="H511" i="7"/>
  <c r="N511" i="7" s="1"/>
  <c r="H510" i="7"/>
  <c r="N510" i="7" s="1"/>
  <c r="H509" i="7"/>
  <c r="N509" i="7" s="1"/>
  <c r="H499" i="7"/>
  <c r="N499" i="7" s="1"/>
  <c r="H490" i="7"/>
  <c r="N490" i="7" s="1"/>
  <c r="H478" i="7"/>
  <c r="N478" i="7" s="1"/>
  <c r="H457" i="7"/>
  <c r="N457" i="7" s="1"/>
  <c r="H436" i="7"/>
  <c r="N436" i="7" s="1"/>
  <c r="H435" i="7"/>
  <c r="N435" i="7" s="1"/>
  <c r="H427" i="7"/>
  <c r="N427" i="7" s="1"/>
  <c r="H422" i="7"/>
  <c r="N422" i="7" s="1"/>
  <c r="H409" i="7"/>
  <c r="N409" i="7" s="1"/>
  <c r="H405" i="7"/>
  <c r="N405" i="7" s="1"/>
  <c r="H398" i="7"/>
  <c r="N398" i="7" s="1"/>
  <c r="H391" i="7"/>
  <c r="N391" i="7" s="1"/>
  <c r="H384" i="7"/>
  <c r="N384" i="7" s="1"/>
  <c r="H595" i="7"/>
  <c r="N595" i="7" s="1"/>
  <c r="H585" i="7"/>
  <c r="N585" i="7" s="1"/>
  <c r="H584" i="7"/>
  <c r="N584" i="7" s="1"/>
  <c r="H583" i="7"/>
  <c r="N583" i="7" s="1"/>
  <c r="H572" i="7"/>
  <c r="N572" i="7" s="1"/>
  <c r="H565" i="7"/>
  <c r="N565" i="7" s="1"/>
  <c r="H564" i="7"/>
  <c r="N564" i="7" s="1"/>
  <c r="H549" i="7"/>
  <c r="N549" i="7" s="1"/>
  <c r="H546" i="7"/>
  <c r="N546" i="7" s="1"/>
  <c r="H522" i="7"/>
  <c r="N522" i="7" s="1"/>
  <c r="H507" i="7"/>
  <c r="N507" i="7" s="1"/>
  <c r="H496" i="7"/>
  <c r="N496" i="7" s="1"/>
  <c r="H495" i="7"/>
  <c r="N495" i="7" s="1"/>
  <c r="H494" i="7"/>
  <c r="N494" i="7" s="1"/>
  <c r="H493" i="7"/>
  <c r="N493" i="7" s="1"/>
  <c r="H483" i="7"/>
  <c r="N483" i="7" s="1"/>
  <c r="H481" i="7"/>
  <c r="N481" i="7" s="1"/>
  <c r="H480" i="7"/>
  <c r="N480" i="7" s="1"/>
  <c r="H471" i="7"/>
  <c r="N471" i="7" s="1"/>
  <c r="H462" i="7"/>
  <c r="N462" i="7" s="1"/>
  <c r="H460" i="7"/>
  <c r="N460" i="7" s="1"/>
  <c r="H451" i="7"/>
  <c r="N451" i="7" s="1"/>
  <c r="H446" i="7"/>
  <c r="N446" i="7" s="1"/>
  <c r="H433" i="7"/>
  <c r="N433" i="7" s="1"/>
  <c r="H432" i="7"/>
  <c r="N432" i="7" s="1"/>
  <c r="H431" i="7"/>
  <c r="N431" i="7" s="1"/>
  <c r="H429" i="7"/>
  <c r="N429" i="7" s="1"/>
  <c r="H424" i="7"/>
  <c r="N424" i="7" s="1"/>
  <c r="H416" i="7"/>
  <c r="N416" i="7" s="1"/>
  <c r="H401" i="7"/>
  <c r="N401" i="7" s="1"/>
  <c r="H395" i="7"/>
  <c r="N395" i="7" s="1"/>
  <c r="H387" i="7"/>
  <c r="N387" i="7" s="1"/>
  <c r="H374" i="7"/>
  <c r="N374" i="7" s="1"/>
  <c r="H371" i="7"/>
  <c r="H596" i="7"/>
  <c r="N596" i="7" s="1"/>
  <c r="H588" i="7"/>
  <c r="N588" i="7" s="1"/>
  <c r="H573" i="7"/>
  <c r="N573" i="7" s="1"/>
  <c r="H567" i="7"/>
  <c r="N567" i="7" s="1"/>
  <c r="H556" i="7"/>
  <c r="N556" i="7" s="1"/>
  <c r="H553" i="7"/>
  <c r="N553" i="7" s="1"/>
  <c r="H550" i="7"/>
  <c r="N550" i="7" s="1"/>
  <c r="H543" i="7"/>
  <c r="N543" i="7" s="1"/>
  <c r="H539" i="7"/>
  <c r="N539" i="7" s="1"/>
  <c r="H527" i="7"/>
  <c r="N527" i="7" s="1"/>
  <c r="H525" i="7"/>
  <c r="N525" i="7" s="1"/>
  <c r="H498" i="7"/>
  <c r="N498" i="7" s="1"/>
  <c r="H497" i="7"/>
  <c r="N497" i="7" s="1"/>
  <c r="H489" i="7"/>
  <c r="N489" i="7" s="1"/>
  <c r="H487" i="7"/>
  <c r="N487" i="7" s="1"/>
  <c r="H486" i="7"/>
  <c r="N486" i="7" s="1"/>
  <c r="H485" i="7"/>
  <c r="N485" i="7" s="1"/>
  <c r="H484" i="7"/>
  <c r="N484" i="7" s="1"/>
  <c r="H477" i="7"/>
  <c r="N477" i="7" s="1"/>
  <c r="H474" i="7"/>
  <c r="N474" i="7" s="1"/>
  <c r="H473" i="7"/>
  <c r="N473" i="7" s="1"/>
  <c r="H466" i="7"/>
  <c r="N466" i="7" s="1"/>
  <c r="H464" i="7"/>
  <c r="N464" i="7" s="1"/>
  <c r="H448" i="7"/>
  <c r="N448" i="7" s="1"/>
  <c r="H434" i="7"/>
  <c r="N434" i="7" s="1"/>
  <c r="H426" i="7"/>
  <c r="N426" i="7" s="1"/>
  <c r="H419" i="7"/>
  <c r="N419" i="7" s="1"/>
  <c r="H408" i="7"/>
  <c r="N408" i="7" s="1"/>
  <c r="H404" i="7"/>
  <c r="N404" i="7" s="1"/>
  <c r="H402" i="7"/>
  <c r="N402" i="7" s="1"/>
  <c r="H396" i="7"/>
  <c r="N396" i="7" s="1"/>
  <c r="H389" i="7"/>
  <c r="N389" i="7" s="1"/>
  <c r="H388" i="7"/>
  <c r="N388" i="7" s="1"/>
  <c r="H383" i="7"/>
  <c r="N383" i="7" s="1"/>
  <c r="H377" i="7"/>
  <c r="N377" i="7" s="1"/>
  <c r="L371" i="7"/>
  <c r="D13" i="7"/>
  <c r="D9" i="7"/>
  <c r="H11" i="7" s="1"/>
  <c r="N11" i="7" s="1"/>
  <c r="H378" i="7"/>
  <c r="N378" i="7" s="1"/>
  <c r="H392" i="7"/>
  <c r="N392" i="7" s="1"/>
  <c r="H437" i="7"/>
  <c r="N437" i="7" s="1"/>
  <c r="N438" i="7"/>
  <c r="H450" i="7"/>
  <c r="N450" i="7" s="1"/>
  <c r="I471" i="7"/>
  <c r="H503" i="7"/>
  <c r="N503" i="7" s="1"/>
  <c r="I564" i="7"/>
  <c r="N569" i="7"/>
  <c r="H570" i="7"/>
  <c r="N570" i="7" s="1"/>
  <c r="H580" i="7"/>
  <c r="N580" i="7" s="1"/>
  <c r="J638" i="7"/>
  <c r="J630" i="7"/>
  <c r="J614" i="7"/>
  <c r="J640" i="7"/>
  <c r="J634" i="7"/>
  <c r="J633" i="7"/>
  <c r="J628" i="7"/>
  <c r="J622" i="7"/>
  <c r="J616" i="7"/>
  <c r="J612" i="7"/>
  <c r="J637" i="7"/>
  <c r="J636" i="7"/>
  <c r="J629" i="7"/>
  <c r="J623" i="7"/>
  <c r="J618" i="7"/>
  <c r="J617" i="7"/>
  <c r="N618" i="7"/>
  <c r="N623" i="7"/>
  <c r="N91" i="8"/>
  <c r="H108" i="8"/>
  <c r="N108" i="8" s="1"/>
  <c r="H109" i="8"/>
  <c r="N109" i="8" s="1"/>
  <c r="H127" i="8"/>
  <c r="N127" i="8" s="1"/>
  <c r="N138" i="8"/>
  <c r="H144" i="8"/>
  <c r="N144" i="8" s="1"/>
  <c r="H153" i="8"/>
  <c r="N153" i="8" s="1"/>
  <c r="H176" i="8"/>
  <c r="N176" i="8" s="1"/>
  <c r="H371" i="5"/>
  <c r="N371" i="5" s="1"/>
  <c r="L371" i="5"/>
  <c r="H372" i="5"/>
  <c r="N372" i="5" s="1"/>
  <c r="H373" i="5"/>
  <c r="N373" i="5" s="1"/>
  <c r="H374" i="5"/>
  <c r="N374" i="5" s="1"/>
  <c r="H375" i="5"/>
  <c r="N375" i="5" s="1"/>
  <c r="H377" i="5"/>
  <c r="N377" i="5" s="1"/>
  <c r="H378" i="5"/>
  <c r="N378" i="5" s="1"/>
  <c r="H379" i="5"/>
  <c r="N379" i="5" s="1"/>
  <c r="H380" i="5"/>
  <c r="N380" i="5" s="1"/>
  <c r="H383" i="5"/>
  <c r="N383" i="5" s="1"/>
  <c r="H384" i="5"/>
  <c r="N384" i="5" s="1"/>
  <c r="H386" i="5"/>
  <c r="N386" i="5" s="1"/>
  <c r="H387" i="5"/>
  <c r="N387" i="5" s="1"/>
  <c r="H388" i="5"/>
  <c r="N388" i="5" s="1"/>
  <c r="H389" i="5"/>
  <c r="N389" i="5" s="1"/>
  <c r="H390" i="5"/>
  <c r="N390" i="5" s="1"/>
  <c r="H391" i="5"/>
  <c r="N391" i="5" s="1"/>
  <c r="H392" i="5"/>
  <c r="N392" i="5" s="1"/>
  <c r="H394" i="5"/>
  <c r="N394" i="5" s="1"/>
  <c r="H395" i="5"/>
  <c r="N395" i="5" s="1"/>
  <c r="H396" i="5"/>
  <c r="N396" i="5" s="1"/>
  <c r="H398" i="5"/>
  <c r="N398" i="5" s="1"/>
  <c r="H399" i="5"/>
  <c r="N399" i="5" s="1"/>
  <c r="H400" i="5"/>
  <c r="N400" i="5" s="1"/>
  <c r="H401" i="5"/>
  <c r="N401" i="5" s="1"/>
  <c r="H402" i="5"/>
  <c r="N402" i="5" s="1"/>
  <c r="H404" i="5"/>
  <c r="N404" i="5" s="1"/>
  <c r="H405" i="5"/>
  <c r="N405" i="5" s="1"/>
  <c r="H406" i="5"/>
  <c r="N406" i="5" s="1"/>
  <c r="H407" i="5"/>
  <c r="N407" i="5" s="1"/>
  <c r="H408" i="5"/>
  <c r="N408" i="5" s="1"/>
  <c r="H410" i="5"/>
  <c r="N410" i="5" s="1"/>
  <c r="H413" i="5"/>
  <c r="N413" i="5" s="1"/>
  <c r="H414" i="5"/>
  <c r="N414" i="5" s="1"/>
  <c r="H415" i="5"/>
  <c r="N415" i="5" s="1"/>
  <c r="H416" i="5"/>
  <c r="N416" i="5" s="1"/>
  <c r="H419" i="5"/>
  <c r="N419" i="5" s="1"/>
  <c r="H420" i="5"/>
  <c r="N420" i="5" s="1"/>
  <c r="H422" i="5"/>
  <c r="N422" i="5" s="1"/>
  <c r="H423" i="5"/>
  <c r="N423" i="5" s="1"/>
  <c r="H424" i="5"/>
  <c r="N424" i="5" s="1"/>
  <c r="H426" i="5"/>
  <c r="N426" i="5" s="1"/>
  <c r="H427" i="5"/>
  <c r="N427" i="5" s="1"/>
  <c r="H428" i="5"/>
  <c r="N428" i="5" s="1"/>
  <c r="H429" i="5"/>
  <c r="N429" i="5" s="1"/>
  <c r="H430" i="5"/>
  <c r="N430" i="5" s="1"/>
  <c r="H432" i="5"/>
  <c r="N432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2" i="5"/>
  <c r="N442" i="5" s="1"/>
  <c r="H445" i="5"/>
  <c r="N445" i="5" s="1"/>
  <c r="H446" i="5"/>
  <c r="N446" i="5" s="1"/>
  <c r="H448" i="5"/>
  <c r="N448" i="5" s="1"/>
  <c r="H457" i="5"/>
  <c r="N457" i="5" s="1"/>
  <c r="H458" i="5"/>
  <c r="N458" i="5" s="1"/>
  <c r="H460" i="5"/>
  <c r="N460" i="5" s="1"/>
  <c r="H461" i="5"/>
  <c r="N461" i="5" s="1"/>
  <c r="H462" i="5"/>
  <c r="N462" i="5" s="1"/>
  <c r="H464" i="5"/>
  <c r="N464" i="5" s="1"/>
  <c r="H465" i="5"/>
  <c r="N465" i="5" s="1"/>
  <c r="H466" i="5"/>
  <c r="N466" i="5" s="1"/>
  <c r="H467" i="5"/>
  <c r="N467" i="5" s="1"/>
  <c r="H469" i="5"/>
  <c r="N469" i="5" s="1"/>
  <c r="H470" i="5"/>
  <c r="N470" i="5" s="1"/>
  <c r="H471" i="5"/>
  <c r="N471" i="5" s="1"/>
  <c r="H473" i="5"/>
  <c r="N473" i="5" s="1"/>
  <c r="H478" i="5"/>
  <c r="N478" i="5" s="1"/>
  <c r="H479" i="5"/>
  <c r="N479" i="5" s="1"/>
  <c r="H480" i="5"/>
  <c r="N480" i="5" s="1"/>
  <c r="H481" i="5"/>
  <c r="N481" i="5" s="1"/>
  <c r="H482" i="5"/>
  <c r="N482" i="5" s="1"/>
  <c r="H483" i="5"/>
  <c r="N483" i="5" s="1"/>
  <c r="H484" i="5"/>
  <c r="N484" i="5" s="1"/>
  <c r="H485" i="5"/>
  <c r="N485" i="5" s="1"/>
  <c r="H486" i="5"/>
  <c r="N486" i="5" s="1"/>
  <c r="H487" i="5"/>
  <c r="N487" i="5" s="1"/>
  <c r="H489" i="5"/>
  <c r="N489" i="5" s="1"/>
  <c r="H491" i="5"/>
  <c r="N491" i="5" s="1"/>
  <c r="H493" i="5"/>
  <c r="N493" i="5" s="1"/>
  <c r="H494" i="5"/>
  <c r="N494" i="5" s="1"/>
  <c r="H497" i="5"/>
  <c r="N497" i="5" s="1"/>
  <c r="H498" i="5"/>
  <c r="N498" i="5" s="1"/>
  <c r="H499" i="5"/>
  <c r="N499" i="5" s="1"/>
  <c r="H501" i="5"/>
  <c r="N501" i="5" s="1"/>
  <c r="H503" i="5"/>
  <c r="N503" i="5" s="1"/>
  <c r="H504" i="5"/>
  <c r="N504" i="5" s="1"/>
  <c r="H506" i="5"/>
  <c r="N506" i="5" s="1"/>
  <c r="H507" i="5"/>
  <c r="N507" i="5" s="1"/>
  <c r="H508" i="5"/>
  <c r="N508" i="5" s="1"/>
  <c r="H509" i="5"/>
  <c r="N509" i="5" s="1"/>
  <c r="H510" i="5"/>
  <c r="N510" i="5" s="1"/>
  <c r="H511" i="5"/>
  <c r="N511" i="5" s="1"/>
  <c r="H512" i="5"/>
  <c r="N512" i="5" s="1"/>
  <c r="H513" i="5"/>
  <c r="N513" i="5" s="1"/>
  <c r="H514" i="5"/>
  <c r="N514" i="5" s="1"/>
  <c r="H517" i="5"/>
  <c r="N517" i="5" s="1"/>
  <c r="H518" i="5"/>
  <c r="N518" i="5" s="1"/>
  <c r="H519" i="5"/>
  <c r="N519" i="5" s="1"/>
  <c r="H520" i="5"/>
  <c r="N520" i="5" s="1"/>
  <c r="H523" i="5"/>
  <c r="N523" i="5" s="1"/>
  <c r="H524" i="5"/>
  <c r="N524" i="5" s="1"/>
  <c r="H525" i="5"/>
  <c r="N525" i="5" s="1"/>
  <c r="H526" i="5"/>
  <c r="N526" i="5" s="1"/>
  <c r="H528" i="5"/>
  <c r="N528" i="5" s="1"/>
  <c r="H530" i="5"/>
  <c r="N530" i="5" s="1"/>
  <c r="H534" i="5"/>
  <c r="N534" i="5" s="1"/>
  <c r="H535" i="5"/>
  <c r="N535" i="5" s="1"/>
  <c r="H536" i="5"/>
  <c r="N536" i="5" s="1"/>
  <c r="H538" i="5"/>
  <c r="N538" i="5" s="1"/>
  <c r="H539" i="5"/>
  <c r="N539" i="5" s="1"/>
  <c r="H540" i="5"/>
  <c r="N540" i="5" s="1"/>
  <c r="H541" i="5"/>
  <c r="N541" i="5" s="1"/>
  <c r="H542" i="5"/>
  <c r="N542" i="5" s="1"/>
  <c r="H543" i="5"/>
  <c r="N543" i="5" s="1"/>
  <c r="H544" i="5"/>
  <c r="N544" i="5" s="1"/>
  <c r="H545" i="5"/>
  <c r="N545" i="5" s="1"/>
  <c r="H546" i="5"/>
  <c r="N546" i="5" s="1"/>
  <c r="H549" i="5"/>
  <c r="N549" i="5" s="1"/>
  <c r="H550" i="5"/>
  <c r="N550" i="5" s="1"/>
  <c r="H551" i="5"/>
  <c r="N551" i="5" s="1"/>
  <c r="H553" i="5"/>
  <c r="N553" i="5" s="1"/>
  <c r="H555" i="5"/>
  <c r="N555" i="5" s="1"/>
  <c r="H556" i="5"/>
  <c r="N556" i="5" s="1"/>
  <c r="H557" i="5"/>
  <c r="N557" i="5" s="1"/>
  <c r="H558" i="5"/>
  <c r="N558" i="5" s="1"/>
  <c r="H559" i="5"/>
  <c r="N559" i="5" s="1"/>
  <c r="H560" i="5"/>
  <c r="N560" i="5" s="1"/>
  <c r="H561" i="5"/>
  <c r="N561" i="5" s="1"/>
  <c r="H563" i="5"/>
  <c r="N563" i="5" s="1"/>
  <c r="H564" i="5"/>
  <c r="N564" i="5" s="1"/>
  <c r="H565" i="5"/>
  <c r="N565" i="5" s="1"/>
  <c r="H566" i="5"/>
  <c r="N566" i="5" s="1"/>
  <c r="H567" i="5"/>
  <c r="N567" i="5" s="1"/>
  <c r="H568" i="5"/>
  <c r="N568" i="5" s="1"/>
  <c r="H570" i="5"/>
  <c r="N570" i="5" s="1"/>
  <c r="H571" i="5"/>
  <c r="N571" i="5" s="1"/>
  <c r="H572" i="5"/>
  <c r="N572" i="5" s="1"/>
  <c r="H574" i="5"/>
  <c r="N574" i="5" s="1"/>
  <c r="H577" i="5"/>
  <c r="N577" i="5" s="1"/>
  <c r="H578" i="5"/>
  <c r="N578" i="5" s="1"/>
  <c r="H580" i="5"/>
  <c r="N580" i="5" s="1"/>
  <c r="H581" i="5"/>
  <c r="N581" i="5" s="1"/>
  <c r="H583" i="5"/>
  <c r="N583" i="5" s="1"/>
  <c r="H585" i="5"/>
  <c r="N585" i="5" s="1"/>
  <c r="H588" i="5"/>
  <c r="N588" i="5" s="1"/>
  <c r="H589" i="5"/>
  <c r="N589" i="5" s="1"/>
  <c r="H590" i="5"/>
  <c r="N590" i="5" s="1"/>
  <c r="H591" i="5"/>
  <c r="N591" i="5" s="1"/>
  <c r="H595" i="5"/>
  <c r="N595" i="5" s="1"/>
  <c r="H596" i="5"/>
  <c r="N596" i="5" s="1"/>
  <c r="H597" i="5"/>
  <c r="N597" i="5" s="1"/>
  <c r="H598" i="5"/>
  <c r="N598" i="5" s="1"/>
  <c r="H600" i="5"/>
  <c r="N600" i="5" s="1"/>
  <c r="H612" i="5"/>
  <c r="N612" i="5" s="1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9" i="5"/>
  <c r="N619" i="5" s="1"/>
  <c r="H620" i="5"/>
  <c r="N620" i="5" s="1"/>
  <c r="H621" i="5"/>
  <c r="N621" i="5" s="1"/>
  <c r="H622" i="5"/>
  <c r="N622" i="5" s="1"/>
  <c r="H623" i="5"/>
  <c r="N623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3" i="5"/>
  <c r="N633" i="5" s="1"/>
  <c r="H635" i="5"/>
  <c r="N635" i="5" s="1"/>
  <c r="H636" i="5"/>
  <c r="N636" i="5" s="1"/>
  <c r="H638" i="5"/>
  <c r="N638" i="5" s="1"/>
  <c r="H639" i="5"/>
  <c r="N639" i="5" s="1"/>
  <c r="H10" i="6"/>
  <c r="H11" i="6"/>
  <c r="N11" i="6" s="1"/>
  <c r="H12" i="6"/>
  <c r="H13" i="6"/>
  <c r="N13" i="6" s="1"/>
  <c r="H14" i="6"/>
  <c r="N14" i="6" s="1"/>
  <c r="H22" i="6"/>
  <c r="L22" i="6"/>
  <c r="H24" i="6"/>
  <c r="N24" i="6" s="1"/>
  <c r="H25" i="6"/>
  <c r="N25" i="6" s="1"/>
  <c r="H26" i="6"/>
  <c r="N26" i="6" s="1"/>
  <c r="H27" i="6"/>
  <c r="N27" i="6" s="1"/>
  <c r="H28" i="6"/>
  <c r="N28" i="6" s="1"/>
  <c r="H29" i="6"/>
  <c r="N29" i="6" s="1"/>
  <c r="H30" i="6"/>
  <c r="N30" i="6" s="1"/>
  <c r="H31" i="6"/>
  <c r="N31" i="6" s="1"/>
  <c r="H32" i="6"/>
  <c r="N32" i="6" s="1"/>
  <c r="H33" i="6"/>
  <c r="N33" i="6" s="1"/>
  <c r="H34" i="6"/>
  <c r="N34" i="6" s="1"/>
  <c r="H35" i="6"/>
  <c r="N35" i="6" s="1"/>
  <c r="H36" i="6"/>
  <c r="N36" i="6" s="1"/>
  <c r="H38" i="6"/>
  <c r="N38" i="6" s="1"/>
  <c r="H39" i="6"/>
  <c r="N39" i="6" s="1"/>
  <c r="H40" i="6"/>
  <c r="N40" i="6" s="1"/>
  <c r="H41" i="6"/>
  <c r="N41" i="6" s="1"/>
  <c r="H42" i="6"/>
  <c r="N42" i="6" s="1"/>
  <c r="H44" i="6"/>
  <c r="N44" i="6" s="1"/>
  <c r="H46" i="6"/>
  <c r="N46" i="6" s="1"/>
  <c r="H47" i="6"/>
  <c r="N47" i="6" s="1"/>
  <c r="H48" i="6"/>
  <c r="N48" i="6" s="1"/>
  <c r="H50" i="6"/>
  <c r="N50" i="6" s="1"/>
  <c r="H51" i="6"/>
  <c r="N51" i="6" s="1"/>
  <c r="H52" i="6"/>
  <c r="N52" i="6" s="1"/>
  <c r="H53" i="6"/>
  <c r="N53" i="6" s="1"/>
  <c r="H54" i="6"/>
  <c r="N54" i="6" s="1"/>
  <c r="H56" i="6"/>
  <c r="N56" i="6" s="1"/>
  <c r="H57" i="6"/>
  <c r="N57" i="6" s="1"/>
  <c r="H58" i="6"/>
  <c r="N58" i="6" s="1"/>
  <c r="H59" i="6"/>
  <c r="N59" i="6" s="1"/>
  <c r="H61" i="6"/>
  <c r="N61" i="6" s="1"/>
  <c r="H62" i="6"/>
  <c r="N62" i="6" s="1"/>
  <c r="H63" i="6"/>
  <c r="N63" i="6" s="1"/>
  <c r="H64" i="6"/>
  <c r="N64" i="6" s="1"/>
  <c r="H65" i="6"/>
  <c r="N65" i="6" s="1"/>
  <c r="H66" i="6"/>
  <c r="N66" i="6" s="1"/>
  <c r="H67" i="6"/>
  <c r="N67" i="6" s="1"/>
  <c r="H68" i="6"/>
  <c r="N68" i="6" s="1"/>
  <c r="H70" i="6"/>
  <c r="N70" i="6" s="1"/>
  <c r="H71" i="6"/>
  <c r="N71" i="6" s="1"/>
  <c r="H72" i="6"/>
  <c r="N72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8" i="6"/>
  <c r="N88" i="6" s="1"/>
  <c r="H91" i="6"/>
  <c r="N91" i="6" s="1"/>
  <c r="H92" i="6"/>
  <c r="N92" i="6" s="1"/>
  <c r="H93" i="6"/>
  <c r="N93" i="6" s="1"/>
  <c r="H96" i="6"/>
  <c r="N96" i="6" s="1"/>
  <c r="H97" i="6"/>
  <c r="N97" i="6" s="1"/>
  <c r="H98" i="6"/>
  <c r="N98" i="6" s="1"/>
  <c r="H99" i="6"/>
  <c r="N99" i="6" s="1"/>
  <c r="H100" i="6"/>
  <c r="N100" i="6" s="1"/>
  <c r="H101" i="6"/>
  <c r="N101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2" i="6"/>
  <c r="N112" i="6" s="1"/>
  <c r="H113" i="6"/>
  <c r="N113" i="6" s="1"/>
  <c r="H114" i="6"/>
  <c r="N114" i="6" s="1"/>
  <c r="H115" i="6"/>
  <c r="N115" i="6" s="1"/>
  <c r="H116" i="6"/>
  <c r="N116" i="6" s="1"/>
  <c r="H117" i="6"/>
  <c r="N117" i="6" s="1"/>
  <c r="H118" i="6"/>
  <c r="N118" i="6" s="1"/>
  <c r="H119" i="6"/>
  <c r="N119" i="6" s="1"/>
  <c r="H120" i="6"/>
  <c r="N120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28" i="6"/>
  <c r="N128" i="6" s="1"/>
  <c r="H129" i="6"/>
  <c r="N129" i="6" s="1"/>
  <c r="H132" i="6"/>
  <c r="N132" i="6" s="1"/>
  <c r="H133" i="6"/>
  <c r="N133" i="6" s="1"/>
  <c r="H134" i="6"/>
  <c r="N134" i="6" s="1"/>
  <c r="H135" i="6"/>
  <c r="N135" i="6" s="1"/>
  <c r="H137" i="6"/>
  <c r="N137" i="6" s="1"/>
  <c r="H138" i="6"/>
  <c r="N138" i="6" s="1"/>
  <c r="H139" i="6"/>
  <c r="N139" i="6" s="1"/>
  <c r="H141" i="6"/>
  <c r="N141" i="6" s="1"/>
  <c r="H142" i="6"/>
  <c r="N142" i="6" s="1"/>
  <c r="H143" i="6"/>
  <c r="N143" i="6" s="1"/>
  <c r="H144" i="6"/>
  <c r="N144" i="6" s="1"/>
  <c r="H145" i="6"/>
  <c r="N145" i="6" s="1"/>
  <c r="H146" i="6"/>
  <c r="N146" i="6" s="1"/>
  <c r="H147" i="6"/>
  <c r="N147" i="6" s="1"/>
  <c r="H148" i="6"/>
  <c r="N148" i="6" s="1"/>
  <c r="H149" i="6"/>
  <c r="N149" i="6" s="1"/>
  <c r="H150" i="6"/>
  <c r="N150" i="6" s="1"/>
  <c r="H151" i="6"/>
  <c r="N151" i="6" s="1"/>
  <c r="H152" i="6"/>
  <c r="N152" i="6" s="1"/>
  <c r="H153" i="6"/>
  <c r="N153" i="6" s="1"/>
  <c r="H154" i="6"/>
  <c r="N154" i="6" s="1"/>
  <c r="H155" i="6"/>
  <c r="N155" i="6" s="1"/>
  <c r="H156" i="6"/>
  <c r="N156" i="6" s="1"/>
  <c r="H157" i="6"/>
  <c r="N157" i="6" s="1"/>
  <c r="H158" i="6"/>
  <c r="N158" i="6" s="1"/>
  <c r="H159" i="6"/>
  <c r="N159" i="6" s="1"/>
  <c r="H160" i="6"/>
  <c r="N160" i="6" s="1"/>
  <c r="H161" i="6"/>
  <c r="N161" i="6" s="1"/>
  <c r="H164" i="6"/>
  <c r="N164" i="6" s="1"/>
  <c r="H165" i="6"/>
  <c r="N165" i="6" s="1"/>
  <c r="H166" i="6"/>
  <c r="N166" i="6" s="1"/>
  <c r="H168" i="6"/>
  <c r="N168" i="6" s="1"/>
  <c r="H169" i="6"/>
  <c r="N169" i="6" s="1"/>
  <c r="H170" i="6"/>
  <c r="N170" i="6" s="1"/>
  <c r="H171" i="6"/>
  <c r="N171" i="6" s="1"/>
  <c r="H172" i="6"/>
  <c r="N172" i="6" s="1"/>
  <c r="H173" i="6"/>
  <c r="N173" i="6" s="1"/>
  <c r="H174" i="6"/>
  <c r="N174" i="6" s="1"/>
  <c r="H175" i="6"/>
  <c r="N175" i="6" s="1"/>
  <c r="H176" i="6"/>
  <c r="N176" i="6" s="1"/>
  <c r="H177" i="6"/>
  <c r="N177" i="6" s="1"/>
  <c r="H178" i="6"/>
  <c r="N178" i="6" s="1"/>
  <c r="H188" i="6"/>
  <c r="N188" i="6" s="1"/>
  <c r="L188" i="6"/>
  <c r="H189" i="6"/>
  <c r="N189" i="6" s="1"/>
  <c r="H190" i="6"/>
  <c r="N190" i="6" s="1"/>
  <c r="H191" i="6"/>
  <c r="N191" i="6" s="1"/>
  <c r="H193" i="6"/>
  <c r="N193" i="6" s="1"/>
  <c r="H194" i="6"/>
  <c r="N194" i="6" s="1"/>
  <c r="H195" i="6"/>
  <c r="N195" i="6" s="1"/>
  <c r="H196" i="6"/>
  <c r="N196" i="6" s="1"/>
  <c r="H197" i="6"/>
  <c r="N197" i="6" s="1"/>
  <c r="H198" i="6"/>
  <c r="N198" i="6" s="1"/>
  <c r="H199" i="6"/>
  <c r="N199" i="6" s="1"/>
  <c r="H200" i="6"/>
  <c r="N200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8" i="6"/>
  <c r="N208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30" i="6"/>
  <c r="N230" i="6" s="1"/>
  <c r="H231" i="6"/>
  <c r="N231" i="6" s="1"/>
  <c r="H235" i="6"/>
  <c r="N235" i="6" s="1"/>
  <c r="H236" i="6"/>
  <c r="N236" i="6" s="1"/>
  <c r="H237" i="6"/>
  <c r="N237" i="6" s="1"/>
  <c r="H238" i="6"/>
  <c r="N238" i="6" s="1"/>
  <c r="H240" i="6"/>
  <c r="N240" i="6" s="1"/>
  <c r="H241" i="6"/>
  <c r="N241" i="6" s="1"/>
  <c r="H242" i="6"/>
  <c r="N242" i="6" s="1"/>
  <c r="H243" i="6"/>
  <c r="N243" i="6" s="1"/>
  <c r="H245" i="6"/>
  <c r="N245" i="6" s="1"/>
  <c r="H246" i="6"/>
  <c r="N246" i="6" s="1"/>
  <c r="H248" i="6"/>
  <c r="N248" i="6" s="1"/>
  <c r="H250" i="6"/>
  <c r="N250" i="6" s="1"/>
  <c r="H251" i="6"/>
  <c r="N251" i="6" s="1"/>
  <c r="H252" i="6"/>
  <c r="N252" i="6" s="1"/>
  <c r="H253" i="6"/>
  <c r="N253" i="6" s="1"/>
  <c r="H254" i="6"/>
  <c r="N254" i="6" s="1"/>
  <c r="H255" i="6"/>
  <c r="N255" i="6" s="1"/>
  <c r="H256" i="6"/>
  <c r="N256" i="6" s="1"/>
  <c r="H258" i="6"/>
  <c r="N258" i="6" s="1"/>
  <c r="H260" i="6"/>
  <c r="N260" i="6" s="1"/>
  <c r="H261" i="6"/>
  <c r="N261" i="6" s="1"/>
  <c r="H262" i="6"/>
  <c r="N262" i="6" s="1"/>
  <c r="H263" i="6"/>
  <c r="N263" i="6" s="1"/>
  <c r="H264" i="6"/>
  <c r="N264" i="6" s="1"/>
  <c r="H265" i="6"/>
  <c r="N265" i="6" s="1"/>
  <c r="H266" i="6"/>
  <c r="N266" i="6" s="1"/>
  <c r="H267" i="6"/>
  <c r="N267" i="6" s="1"/>
  <c r="H269" i="6"/>
  <c r="N269" i="6" s="1"/>
  <c r="H270" i="6"/>
  <c r="N270" i="6" s="1"/>
  <c r="H271" i="6"/>
  <c r="N271" i="6" s="1"/>
  <c r="H272" i="6"/>
  <c r="N272" i="6" s="1"/>
  <c r="H274" i="6"/>
  <c r="N274" i="6" s="1"/>
  <c r="H275" i="6"/>
  <c r="N275" i="6" s="1"/>
  <c r="H276" i="6"/>
  <c r="N276" i="6" s="1"/>
  <c r="H277" i="6"/>
  <c r="N277" i="6" s="1"/>
  <c r="H278" i="6"/>
  <c r="N278" i="6" s="1"/>
  <c r="H279" i="6"/>
  <c r="N279" i="6" s="1"/>
  <c r="H280" i="6"/>
  <c r="N280" i="6" s="1"/>
  <c r="H281" i="6"/>
  <c r="N281" i="6" s="1"/>
  <c r="H283" i="6"/>
  <c r="N283" i="6" s="1"/>
  <c r="H284" i="6"/>
  <c r="N284" i="6" s="1"/>
  <c r="H285" i="6"/>
  <c r="N285" i="6" s="1"/>
  <c r="H286" i="6"/>
  <c r="N286" i="6" s="1"/>
  <c r="H287" i="6"/>
  <c r="N287" i="6" s="1"/>
  <c r="H288" i="6"/>
  <c r="N288" i="6" s="1"/>
  <c r="H292" i="6"/>
  <c r="N292" i="6" s="1"/>
  <c r="H293" i="6"/>
  <c r="N293" i="6" s="1"/>
  <c r="H294" i="6"/>
  <c r="N294" i="6" s="1"/>
  <c r="H295" i="6"/>
  <c r="N295" i="6" s="1"/>
  <c r="H297" i="6"/>
  <c r="N297" i="6" s="1"/>
  <c r="H298" i="6"/>
  <c r="N298" i="6" s="1"/>
  <c r="H299" i="6"/>
  <c r="N299" i="6" s="1"/>
  <c r="H300" i="6"/>
  <c r="N300" i="6" s="1"/>
  <c r="H301" i="6"/>
  <c r="N301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3" i="6"/>
  <c r="N313" i="6" s="1"/>
  <c r="H314" i="6"/>
  <c r="N314" i="6" s="1"/>
  <c r="H315" i="6"/>
  <c r="N315" i="6" s="1"/>
  <c r="H316" i="6"/>
  <c r="N316" i="6" s="1"/>
  <c r="H318" i="6"/>
  <c r="N318" i="6" s="1"/>
  <c r="H320" i="6"/>
  <c r="N320" i="6" s="1"/>
  <c r="H321" i="6"/>
  <c r="N321" i="6" s="1"/>
  <c r="H322" i="6"/>
  <c r="N322" i="6" s="1"/>
  <c r="H324" i="6"/>
  <c r="N324" i="6" s="1"/>
  <c r="H325" i="6"/>
  <c r="N325" i="6" s="1"/>
  <c r="H327" i="6"/>
  <c r="N327" i="6" s="1"/>
  <c r="H329" i="6"/>
  <c r="N329" i="6" s="1"/>
  <c r="H332" i="6"/>
  <c r="N332" i="6" s="1"/>
  <c r="H333" i="6"/>
  <c r="N333" i="6" s="1"/>
  <c r="H334" i="6"/>
  <c r="N334" i="6" s="1"/>
  <c r="H335" i="6"/>
  <c r="N335" i="6" s="1"/>
  <c r="H336" i="6"/>
  <c r="N336" i="6" s="1"/>
  <c r="H337" i="6"/>
  <c r="N337" i="6" s="1"/>
  <c r="H338" i="6"/>
  <c r="N338" i="6" s="1"/>
  <c r="H340" i="6"/>
  <c r="N340" i="6" s="1"/>
  <c r="H342" i="6"/>
  <c r="N342" i="6" s="1"/>
  <c r="H343" i="6"/>
  <c r="N343" i="6" s="1"/>
  <c r="H346" i="6"/>
  <c r="N346" i="6" s="1"/>
  <c r="H347" i="6"/>
  <c r="N347" i="6" s="1"/>
  <c r="H348" i="6"/>
  <c r="N348" i="6" s="1"/>
  <c r="H353" i="6"/>
  <c r="N353" i="6" s="1"/>
  <c r="H354" i="6"/>
  <c r="N354" i="6" s="1"/>
  <c r="H356" i="6"/>
  <c r="N356" i="6" s="1"/>
  <c r="H358" i="6"/>
  <c r="N358" i="6" s="1"/>
  <c r="H359" i="6"/>
  <c r="N359" i="6" s="1"/>
  <c r="H360" i="6"/>
  <c r="N360" i="6" s="1"/>
  <c r="H361" i="6"/>
  <c r="N361" i="6" s="1"/>
  <c r="H362" i="6"/>
  <c r="N362" i="6" s="1"/>
  <c r="H371" i="6"/>
  <c r="N371" i="6" s="1"/>
  <c r="L371" i="6"/>
  <c r="H372" i="6"/>
  <c r="N372" i="6" s="1"/>
  <c r="H373" i="6"/>
  <c r="N373" i="6" s="1"/>
  <c r="H374" i="6"/>
  <c r="N374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2" i="6"/>
  <c r="N382" i="6" s="1"/>
  <c r="H383" i="6"/>
  <c r="N383" i="6" s="1"/>
  <c r="H384" i="6"/>
  <c r="N384" i="6" s="1"/>
  <c r="H385" i="6"/>
  <c r="N385" i="6" s="1"/>
  <c r="H386" i="6"/>
  <c r="N386" i="6" s="1"/>
  <c r="H387" i="6"/>
  <c r="N387" i="6" s="1"/>
  <c r="H388" i="6"/>
  <c r="N388" i="6" s="1"/>
  <c r="H389" i="6"/>
  <c r="N389" i="6" s="1"/>
  <c r="H390" i="6"/>
  <c r="N390" i="6" s="1"/>
  <c r="H391" i="6"/>
  <c r="N391" i="6" s="1"/>
  <c r="H392" i="6"/>
  <c r="N392" i="6" s="1"/>
  <c r="H393" i="6"/>
  <c r="N393" i="6" s="1"/>
  <c r="H394" i="6"/>
  <c r="N394" i="6" s="1"/>
  <c r="H395" i="6"/>
  <c r="N395" i="6" s="1"/>
  <c r="H396" i="6"/>
  <c r="N396" i="6" s="1"/>
  <c r="H397" i="6"/>
  <c r="N397" i="6" s="1"/>
  <c r="H398" i="6"/>
  <c r="N398" i="6" s="1"/>
  <c r="H399" i="6"/>
  <c r="N399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N412" i="6" s="1"/>
  <c r="H413" i="6"/>
  <c r="N413" i="6" s="1"/>
  <c r="H414" i="6"/>
  <c r="N414" i="6" s="1"/>
  <c r="H415" i="6"/>
  <c r="N415" i="6" s="1"/>
  <c r="H416" i="6"/>
  <c r="N416" i="6" s="1"/>
  <c r="H419" i="6"/>
  <c r="N419" i="6" s="1"/>
  <c r="H420" i="6"/>
  <c r="N420" i="6" s="1"/>
  <c r="H421" i="6"/>
  <c r="N421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1" i="6"/>
  <c r="N431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2" i="6"/>
  <c r="N442" i="6" s="1"/>
  <c r="H443" i="6"/>
  <c r="N443" i="6" s="1"/>
  <c r="H444" i="6"/>
  <c r="N444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2" i="6"/>
  <c r="N452" i="6" s="1"/>
  <c r="H453" i="6"/>
  <c r="N453" i="6" s="1"/>
  <c r="H455" i="6"/>
  <c r="N455" i="6" s="1"/>
  <c r="H457" i="6"/>
  <c r="N457" i="6" s="1"/>
  <c r="H458" i="6"/>
  <c r="N458" i="6" s="1"/>
  <c r="H459" i="6"/>
  <c r="N459" i="6" s="1"/>
  <c r="H460" i="6"/>
  <c r="N460" i="6" s="1"/>
  <c r="H461" i="6"/>
  <c r="N461" i="6" s="1"/>
  <c r="H462" i="6"/>
  <c r="N462" i="6" s="1"/>
  <c r="H464" i="6"/>
  <c r="N464" i="6" s="1"/>
  <c r="H465" i="6"/>
  <c r="N465" i="6" s="1"/>
  <c r="H466" i="6"/>
  <c r="N466" i="6" s="1"/>
  <c r="H469" i="6"/>
  <c r="N469" i="6" s="1"/>
  <c r="H470" i="6"/>
  <c r="N470" i="6" s="1"/>
  <c r="H471" i="6"/>
  <c r="N471" i="6" s="1"/>
  <c r="H472" i="6"/>
  <c r="N472" i="6" s="1"/>
  <c r="H473" i="6"/>
  <c r="N473" i="6" s="1"/>
  <c r="H474" i="6"/>
  <c r="N474" i="6" s="1"/>
  <c r="H478" i="6"/>
  <c r="N478" i="6" s="1"/>
  <c r="H479" i="6"/>
  <c r="N479" i="6" s="1"/>
  <c r="H480" i="6"/>
  <c r="N480" i="6" s="1"/>
  <c r="H481" i="6"/>
  <c r="N481" i="6" s="1"/>
  <c r="H482" i="6"/>
  <c r="N482" i="6" s="1"/>
  <c r="H483" i="6"/>
  <c r="N483" i="6" s="1"/>
  <c r="H484" i="6"/>
  <c r="N484" i="6" s="1"/>
  <c r="H485" i="6"/>
  <c r="N485" i="6" s="1"/>
  <c r="H486" i="6"/>
  <c r="N486" i="6" s="1"/>
  <c r="H487" i="6"/>
  <c r="N487" i="6" s="1"/>
  <c r="H489" i="6"/>
  <c r="N489" i="6" s="1"/>
  <c r="H490" i="6"/>
  <c r="N490" i="6" s="1"/>
  <c r="H491" i="6"/>
  <c r="N491" i="6" s="1"/>
  <c r="H492" i="6"/>
  <c r="N492" i="6" s="1"/>
  <c r="H493" i="6"/>
  <c r="N493" i="6" s="1"/>
  <c r="H494" i="6"/>
  <c r="N494" i="6" s="1"/>
  <c r="H495" i="6"/>
  <c r="N495" i="6" s="1"/>
  <c r="H496" i="6"/>
  <c r="N496" i="6" s="1"/>
  <c r="H497" i="6"/>
  <c r="N497" i="6" s="1"/>
  <c r="H498" i="6"/>
  <c r="N498" i="6" s="1"/>
  <c r="H499" i="6"/>
  <c r="N499" i="6" s="1"/>
  <c r="H501" i="6"/>
  <c r="N501" i="6" s="1"/>
  <c r="H503" i="6"/>
  <c r="N503" i="6" s="1"/>
  <c r="H504" i="6"/>
  <c r="N504" i="6" s="1"/>
  <c r="H505" i="6"/>
  <c r="N505" i="6" s="1"/>
  <c r="H506" i="6"/>
  <c r="N506" i="6" s="1"/>
  <c r="H507" i="6"/>
  <c r="N507" i="6" s="1"/>
  <c r="H508" i="6"/>
  <c r="N508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6" i="6"/>
  <c r="N516" i="6" s="1"/>
  <c r="H517" i="6"/>
  <c r="N517" i="6" s="1"/>
  <c r="H518" i="6"/>
  <c r="N518" i="6" s="1"/>
  <c r="H519" i="6"/>
  <c r="N519" i="6" s="1"/>
  <c r="H520" i="6"/>
  <c r="N520" i="6" s="1"/>
  <c r="H521" i="6"/>
  <c r="N521" i="6" s="1"/>
  <c r="H522" i="6"/>
  <c r="N522" i="6" s="1"/>
  <c r="H523" i="6"/>
  <c r="N523" i="6" s="1"/>
  <c r="H525" i="6"/>
  <c r="N525" i="6" s="1"/>
  <c r="H526" i="6"/>
  <c r="N526" i="6" s="1"/>
  <c r="H527" i="6"/>
  <c r="N527" i="6" s="1"/>
  <c r="H528" i="6"/>
  <c r="N528" i="6" s="1"/>
  <c r="H533" i="6"/>
  <c r="N533" i="6" s="1"/>
  <c r="H535" i="6"/>
  <c r="N535" i="6" s="1"/>
  <c r="H536" i="6"/>
  <c r="N536" i="6" s="1"/>
  <c r="H537" i="6"/>
  <c r="N537" i="6" s="1"/>
  <c r="H538" i="6"/>
  <c r="N538" i="6" s="1"/>
  <c r="H539" i="6"/>
  <c r="N539" i="6" s="1"/>
  <c r="H540" i="6"/>
  <c r="N540" i="6" s="1"/>
  <c r="H541" i="6"/>
  <c r="N541" i="6" s="1"/>
  <c r="H542" i="6"/>
  <c r="N542" i="6" s="1"/>
  <c r="H543" i="6"/>
  <c r="N543" i="6" s="1"/>
  <c r="H544" i="6"/>
  <c r="N544" i="6" s="1"/>
  <c r="H545" i="6"/>
  <c r="N545" i="6" s="1"/>
  <c r="H546" i="6"/>
  <c r="N546" i="6" s="1"/>
  <c r="H547" i="6"/>
  <c r="N547" i="6" s="1"/>
  <c r="H548" i="6"/>
  <c r="N548" i="6" s="1"/>
  <c r="H549" i="6"/>
  <c r="N549" i="6" s="1"/>
  <c r="H550" i="6"/>
  <c r="N550" i="6" s="1"/>
  <c r="H551" i="6"/>
  <c r="N551" i="6" s="1"/>
  <c r="H552" i="6"/>
  <c r="N552" i="6" s="1"/>
  <c r="H553" i="6"/>
  <c r="N553" i="6" s="1"/>
  <c r="H554" i="6"/>
  <c r="N554" i="6" s="1"/>
  <c r="H555" i="6"/>
  <c r="N555" i="6" s="1"/>
  <c r="H557" i="6"/>
  <c r="N557" i="6" s="1"/>
  <c r="H558" i="6"/>
  <c r="N558" i="6" s="1"/>
  <c r="H559" i="6"/>
  <c r="N559" i="6" s="1"/>
  <c r="H561" i="6"/>
  <c r="N561" i="6" s="1"/>
  <c r="H563" i="6"/>
  <c r="N563" i="6" s="1"/>
  <c r="H564" i="6"/>
  <c r="N564" i="6" s="1"/>
  <c r="H565" i="6"/>
  <c r="N565" i="6" s="1"/>
  <c r="H566" i="6"/>
  <c r="N566" i="6" s="1"/>
  <c r="H567" i="6"/>
  <c r="N567" i="6" s="1"/>
  <c r="H568" i="6"/>
  <c r="N568" i="6" s="1"/>
  <c r="H569" i="6"/>
  <c r="N569" i="6" s="1"/>
  <c r="H570" i="6"/>
  <c r="N570" i="6" s="1"/>
  <c r="H571" i="6"/>
  <c r="N571" i="6" s="1"/>
  <c r="H572" i="6"/>
  <c r="N572" i="6" s="1"/>
  <c r="H573" i="6"/>
  <c r="N573" i="6" s="1"/>
  <c r="H574" i="6"/>
  <c r="N574" i="6" s="1"/>
  <c r="H575" i="6"/>
  <c r="N575" i="6" s="1"/>
  <c r="H576" i="6"/>
  <c r="N576" i="6" s="1"/>
  <c r="H577" i="6"/>
  <c r="N577" i="6" s="1"/>
  <c r="H578" i="6"/>
  <c r="N578" i="6" s="1"/>
  <c r="H580" i="6"/>
  <c r="N580" i="6" s="1"/>
  <c r="H582" i="6"/>
  <c r="N582" i="6" s="1"/>
  <c r="H583" i="6"/>
  <c r="N583" i="6" s="1"/>
  <c r="H584" i="6"/>
  <c r="N584" i="6" s="1"/>
  <c r="H585" i="6"/>
  <c r="N585" i="6" s="1"/>
  <c r="H586" i="6"/>
  <c r="N586" i="6" s="1"/>
  <c r="H588" i="6"/>
  <c r="N588" i="6" s="1"/>
  <c r="H589" i="6"/>
  <c r="N589" i="6" s="1"/>
  <c r="H590" i="6"/>
  <c r="N590" i="6" s="1"/>
  <c r="H591" i="6"/>
  <c r="N591" i="6" s="1"/>
  <c r="H592" i="6"/>
  <c r="N592" i="6" s="1"/>
  <c r="H593" i="6"/>
  <c r="N593" i="6" s="1"/>
  <c r="H595" i="6"/>
  <c r="N595" i="6" s="1"/>
  <c r="H596" i="6"/>
  <c r="N596" i="6" s="1"/>
  <c r="H597" i="6"/>
  <c r="N597" i="6" s="1"/>
  <c r="H598" i="6"/>
  <c r="N598" i="6" s="1"/>
  <c r="H599" i="6"/>
  <c r="N599" i="6" s="1"/>
  <c r="H600" i="6"/>
  <c r="N600" i="6" s="1"/>
  <c r="H602" i="6"/>
  <c r="N602" i="6" s="1"/>
  <c r="H603" i="6"/>
  <c r="N603" i="6" s="1"/>
  <c r="H612" i="6"/>
  <c r="N612" i="6" s="1"/>
  <c r="L612" i="6"/>
  <c r="H613" i="6"/>
  <c r="N613" i="6" s="1"/>
  <c r="H614" i="6"/>
  <c r="N614" i="6" s="1"/>
  <c r="H615" i="6"/>
  <c r="N615" i="6" s="1"/>
  <c r="H616" i="6"/>
  <c r="N616" i="6" s="1"/>
  <c r="H617" i="6"/>
  <c r="N617" i="6" s="1"/>
  <c r="H618" i="6"/>
  <c r="N618" i="6" s="1"/>
  <c r="H619" i="6"/>
  <c r="N619" i="6" s="1"/>
  <c r="H620" i="6"/>
  <c r="N620" i="6" s="1"/>
  <c r="H621" i="6"/>
  <c r="N621" i="6" s="1"/>
  <c r="H622" i="6"/>
  <c r="N622" i="6" s="1"/>
  <c r="H623" i="6"/>
  <c r="N623" i="6" s="1"/>
  <c r="H625" i="6"/>
  <c r="N625" i="6" s="1"/>
  <c r="H626" i="6"/>
  <c r="N626" i="6" s="1"/>
  <c r="H627" i="6"/>
  <c r="N627" i="6" s="1"/>
  <c r="H628" i="6"/>
  <c r="N628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N635" i="6" s="1"/>
  <c r="H636" i="6"/>
  <c r="N636" i="6" s="1"/>
  <c r="H637" i="6"/>
  <c r="N637" i="6" s="1"/>
  <c r="H638" i="6"/>
  <c r="N638" i="6" s="1"/>
  <c r="H639" i="6"/>
  <c r="N639" i="6" s="1"/>
  <c r="H22" i="7"/>
  <c r="L22" i="7"/>
  <c r="H24" i="7"/>
  <c r="N24" i="7" s="1"/>
  <c r="H27" i="7"/>
  <c r="N27" i="7" s="1"/>
  <c r="H28" i="7"/>
  <c r="N28" i="7" s="1"/>
  <c r="H30" i="7"/>
  <c r="N30" i="7" s="1"/>
  <c r="H31" i="7"/>
  <c r="N31" i="7" s="1"/>
  <c r="H32" i="7"/>
  <c r="N32" i="7" s="1"/>
  <c r="H33" i="7"/>
  <c r="N33" i="7" s="1"/>
  <c r="H34" i="7"/>
  <c r="N34" i="7" s="1"/>
  <c r="H35" i="7"/>
  <c r="N35" i="7" s="1"/>
  <c r="H36" i="7"/>
  <c r="N36" i="7" s="1"/>
  <c r="H37" i="7"/>
  <c r="N37" i="7" s="1"/>
  <c r="H39" i="7"/>
  <c r="N39" i="7" s="1"/>
  <c r="H41" i="7"/>
  <c r="N41" i="7" s="1"/>
  <c r="H42" i="7"/>
  <c r="N42" i="7" s="1"/>
  <c r="H47" i="7"/>
  <c r="N47" i="7" s="1"/>
  <c r="H50" i="7"/>
  <c r="N50" i="7" s="1"/>
  <c r="H51" i="7"/>
  <c r="N51" i="7" s="1"/>
  <c r="H52" i="7"/>
  <c r="N52" i="7" s="1"/>
  <c r="H53" i="7"/>
  <c r="N53" i="7" s="1"/>
  <c r="H54" i="7"/>
  <c r="N54" i="7" s="1"/>
  <c r="H55" i="7"/>
  <c r="N55" i="7" s="1"/>
  <c r="H56" i="7"/>
  <c r="N56" i="7" s="1"/>
  <c r="H57" i="7"/>
  <c r="N57" i="7" s="1"/>
  <c r="H58" i="7"/>
  <c r="N58" i="7" s="1"/>
  <c r="H62" i="7"/>
  <c r="N62" i="7" s="1"/>
  <c r="H64" i="7"/>
  <c r="N64" i="7" s="1"/>
  <c r="H66" i="7"/>
  <c r="N66" i="7" s="1"/>
  <c r="H67" i="7"/>
  <c r="N67" i="7" s="1"/>
  <c r="H68" i="7"/>
  <c r="N68" i="7" s="1"/>
  <c r="H69" i="7"/>
  <c r="N69" i="7" s="1"/>
  <c r="H70" i="7"/>
  <c r="N70" i="7" s="1"/>
  <c r="H71" i="7"/>
  <c r="N71" i="7" s="1"/>
  <c r="H72" i="7"/>
  <c r="N72" i="7" s="1"/>
  <c r="H81" i="7"/>
  <c r="L81" i="7"/>
  <c r="H82" i="7"/>
  <c r="N82" i="7" s="1"/>
  <c r="H83" i="7"/>
  <c r="N83" i="7" s="1"/>
  <c r="H84" i="7"/>
  <c r="N84" i="7" s="1"/>
  <c r="H85" i="7"/>
  <c r="N85" i="7" s="1"/>
  <c r="H86" i="7"/>
  <c r="N86" i="7" s="1"/>
  <c r="H87" i="7"/>
  <c r="N87" i="7" s="1"/>
  <c r="H88" i="7"/>
  <c r="N88" i="7" s="1"/>
  <c r="H90" i="7"/>
  <c r="N90" i="7" s="1"/>
  <c r="H92" i="7"/>
  <c r="N92" i="7" s="1"/>
  <c r="H97" i="7"/>
  <c r="N97" i="7" s="1"/>
  <c r="H99" i="7"/>
  <c r="N99" i="7" s="1"/>
  <c r="H100" i="7"/>
  <c r="N100" i="7" s="1"/>
  <c r="H101" i="7"/>
  <c r="N101" i="7" s="1"/>
  <c r="H103" i="7"/>
  <c r="N103" i="7" s="1"/>
  <c r="H104" i="7"/>
  <c r="N104" i="7" s="1"/>
  <c r="H105" i="7"/>
  <c r="N105" i="7" s="1"/>
  <c r="H106" i="7"/>
  <c r="N106" i="7" s="1"/>
  <c r="H107" i="7"/>
  <c r="N107" i="7" s="1"/>
  <c r="H108" i="7"/>
  <c r="N108" i="7" s="1"/>
  <c r="H109" i="7"/>
  <c r="N109" i="7" s="1"/>
  <c r="H110" i="7"/>
  <c r="N110" i="7" s="1"/>
  <c r="H111" i="7"/>
  <c r="N111" i="7" s="1"/>
  <c r="H112" i="7"/>
  <c r="N112" i="7" s="1"/>
  <c r="H114" i="7"/>
  <c r="N114" i="7" s="1"/>
  <c r="H115" i="7"/>
  <c r="N115" i="7" s="1"/>
  <c r="H116" i="7"/>
  <c r="N116" i="7" s="1"/>
  <c r="H118" i="7"/>
  <c r="N118" i="7" s="1"/>
  <c r="H119" i="7"/>
  <c r="N119" i="7" s="1"/>
  <c r="H123" i="7"/>
  <c r="N123" i="7" s="1"/>
  <c r="H124" i="7"/>
  <c r="N124" i="7" s="1"/>
  <c r="H125" i="7"/>
  <c r="N125" i="7" s="1"/>
  <c r="H127" i="7"/>
  <c r="N127" i="7" s="1"/>
  <c r="H134" i="7"/>
  <c r="N134" i="7" s="1"/>
  <c r="H137" i="7"/>
  <c r="N137" i="7" s="1"/>
  <c r="H138" i="7"/>
  <c r="N138" i="7" s="1"/>
  <c r="H139" i="7"/>
  <c r="N139" i="7" s="1"/>
  <c r="H141" i="7"/>
  <c r="N141" i="7" s="1"/>
  <c r="H142" i="7"/>
  <c r="N142" i="7" s="1"/>
  <c r="H144" i="7"/>
  <c r="N144" i="7" s="1"/>
  <c r="H145" i="7"/>
  <c r="N145" i="7" s="1"/>
  <c r="H146" i="7"/>
  <c r="N146" i="7" s="1"/>
  <c r="H147" i="7"/>
  <c r="N147" i="7" s="1"/>
  <c r="H148" i="7"/>
  <c r="N148" i="7" s="1"/>
  <c r="H153" i="7"/>
  <c r="N153" i="7" s="1"/>
  <c r="H154" i="7"/>
  <c r="N154" i="7" s="1"/>
  <c r="H159" i="7"/>
  <c r="N159" i="7" s="1"/>
  <c r="H161" i="7"/>
  <c r="N161" i="7" s="1"/>
  <c r="H168" i="7"/>
  <c r="N168" i="7" s="1"/>
  <c r="H170" i="7"/>
  <c r="N170" i="7" s="1"/>
  <c r="H173" i="7"/>
  <c r="N173" i="7" s="1"/>
  <c r="H177" i="7"/>
  <c r="N177" i="7" s="1"/>
  <c r="H188" i="7"/>
  <c r="L188" i="7"/>
  <c r="H189" i="7"/>
  <c r="N189" i="7" s="1"/>
  <c r="H190" i="7"/>
  <c r="N190" i="7" s="1"/>
  <c r="H191" i="7"/>
  <c r="N191" i="7" s="1"/>
  <c r="H193" i="7"/>
  <c r="N193" i="7" s="1"/>
  <c r="H194" i="7"/>
  <c r="N194" i="7" s="1"/>
  <c r="H195" i="7"/>
  <c r="N195" i="7" s="1"/>
  <c r="H197" i="7"/>
  <c r="N197" i="7" s="1"/>
  <c r="H198" i="7"/>
  <c r="N198" i="7" s="1"/>
  <c r="H201" i="7"/>
  <c r="N201" i="7" s="1"/>
  <c r="H202" i="7"/>
  <c r="N202" i="7" s="1"/>
  <c r="H203" i="7"/>
  <c r="N203" i="7" s="1"/>
  <c r="H204" i="7"/>
  <c r="N204" i="7" s="1"/>
  <c r="H205" i="7"/>
  <c r="N205" i="7" s="1"/>
  <c r="H206" i="7"/>
  <c r="N206" i="7" s="1"/>
  <c r="H209" i="7"/>
  <c r="N209" i="7" s="1"/>
  <c r="H210" i="7"/>
  <c r="N210" i="7" s="1"/>
  <c r="H213" i="7"/>
  <c r="N213" i="7" s="1"/>
  <c r="H214" i="7"/>
  <c r="N214" i="7" s="1"/>
  <c r="H215" i="7"/>
  <c r="N215" i="7" s="1"/>
  <c r="H216" i="7"/>
  <c r="N216" i="7" s="1"/>
  <c r="H218" i="7"/>
  <c r="N218" i="7" s="1"/>
  <c r="H219" i="7"/>
  <c r="N219" i="7" s="1"/>
  <c r="H220" i="7"/>
  <c r="N220" i="7" s="1"/>
  <c r="H221" i="7"/>
  <c r="N221" i="7" s="1"/>
  <c r="H222" i="7"/>
  <c r="N222" i="7" s="1"/>
  <c r="H223" i="7"/>
  <c r="N223" i="7" s="1"/>
  <c r="H225" i="7"/>
  <c r="N225" i="7" s="1"/>
  <c r="H226" i="7"/>
  <c r="N226" i="7" s="1"/>
  <c r="H227" i="7"/>
  <c r="N227" i="7" s="1"/>
  <c r="H230" i="7"/>
  <c r="N230" i="7" s="1"/>
  <c r="H232" i="7"/>
  <c r="N232" i="7" s="1"/>
  <c r="H233" i="7"/>
  <c r="N233" i="7" s="1"/>
  <c r="H235" i="7"/>
  <c r="N235" i="7" s="1"/>
  <c r="H237" i="7"/>
  <c r="N237" i="7" s="1"/>
  <c r="H238" i="7"/>
  <c r="N238" i="7" s="1"/>
  <c r="H239" i="7"/>
  <c r="N239" i="7" s="1"/>
  <c r="H242" i="7"/>
  <c r="N242" i="7" s="1"/>
  <c r="H248" i="7"/>
  <c r="N248" i="7" s="1"/>
  <c r="H252" i="7"/>
  <c r="N252" i="7" s="1"/>
  <c r="H253" i="7"/>
  <c r="N253" i="7" s="1"/>
  <c r="H255" i="7"/>
  <c r="N255" i="7" s="1"/>
  <c r="H258" i="7"/>
  <c r="N258" i="7" s="1"/>
  <c r="H261" i="7"/>
  <c r="N261" i="7" s="1"/>
  <c r="H263" i="7"/>
  <c r="N263" i="7" s="1"/>
  <c r="H265" i="7"/>
  <c r="N265" i="7" s="1"/>
  <c r="H266" i="7"/>
  <c r="N266" i="7" s="1"/>
  <c r="H269" i="7"/>
  <c r="N269" i="7" s="1"/>
  <c r="H270" i="7"/>
  <c r="N270" i="7" s="1"/>
  <c r="H271" i="7"/>
  <c r="N271" i="7" s="1"/>
  <c r="H281" i="7"/>
  <c r="N281" i="7" s="1"/>
  <c r="H284" i="7"/>
  <c r="N284" i="7" s="1"/>
  <c r="H285" i="7"/>
  <c r="N285" i="7" s="1"/>
  <c r="H286" i="7"/>
  <c r="N286" i="7" s="1"/>
  <c r="H287" i="7"/>
  <c r="N287" i="7" s="1"/>
  <c r="H288" i="7"/>
  <c r="N288" i="7" s="1"/>
  <c r="H292" i="7"/>
  <c r="N292" i="7" s="1"/>
  <c r="H293" i="7"/>
  <c r="N293" i="7" s="1"/>
  <c r="H294" i="7"/>
  <c r="N294" i="7" s="1"/>
  <c r="H298" i="7"/>
  <c r="N298" i="7" s="1"/>
  <c r="H299" i="7"/>
  <c r="N299" i="7" s="1"/>
  <c r="H300" i="7"/>
  <c r="N300" i="7" s="1"/>
  <c r="H301" i="7"/>
  <c r="N301" i="7" s="1"/>
  <c r="H304" i="7"/>
  <c r="N304" i="7" s="1"/>
  <c r="H306" i="7"/>
  <c r="N306" i="7" s="1"/>
  <c r="H307" i="7"/>
  <c r="N307" i="7" s="1"/>
  <c r="H309" i="7"/>
  <c r="N309" i="7" s="1"/>
  <c r="H310" i="7"/>
  <c r="N310" i="7" s="1"/>
  <c r="H311" i="7"/>
  <c r="N311" i="7" s="1"/>
  <c r="H312" i="7"/>
  <c r="N312" i="7" s="1"/>
  <c r="H318" i="7"/>
  <c r="N318" i="7" s="1"/>
  <c r="H320" i="7"/>
  <c r="N320" i="7" s="1"/>
  <c r="H327" i="7"/>
  <c r="N327" i="7" s="1"/>
  <c r="H328" i="7"/>
  <c r="N328" i="7" s="1"/>
  <c r="H332" i="7"/>
  <c r="N332" i="7" s="1"/>
  <c r="H333" i="7"/>
  <c r="N333" i="7" s="1"/>
  <c r="H334" i="7"/>
  <c r="N334" i="7" s="1"/>
  <c r="H336" i="7"/>
  <c r="N336" i="7" s="1"/>
  <c r="H358" i="7"/>
  <c r="N358" i="7" s="1"/>
  <c r="J373" i="7"/>
  <c r="J380" i="7"/>
  <c r="J386" i="7"/>
  <c r="J393" i="7"/>
  <c r="J394" i="7"/>
  <c r="J400" i="7"/>
  <c r="J406" i="7"/>
  <c r="J410" i="7"/>
  <c r="J411" i="7"/>
  <c r="J423" i="7"/>
  <c r="J428" i="7"/>
  <c r="J437" i="7"/>
  <c r="J438" i="7"/>
  <c r="J442" i="7"/>
  <c r="J445" i="7"/>
  <c r="J450" i="7"/>
  <c r="J458" i="7"/>
  <c r="J470" i="7"/>
  <c r="J492" i="7"/>
  <c r="J503" i="7"/>
  <c r="J504" i="7"/>
  <c r="J505" i="7"/>
  <c r="J519" i="7"/>
  <c r="J563" i="7"/>
  <c r="J569" i="7"/>
  <c r="J570" i="7"/>
  <c r="J577" i="7"/>
  <c r="J578" i="7"/>
  <c r="J580" i="7"/>
  <c r="J593" i="7"/>
  <c r="J594" i="7"/>
  <c r="J598" i="7"/>
  <c r="J600" i="7"/>
  <c r="H615" i="7"/>
  <c r="N615" i="7" s="1"/>
  <c r="H620" i="7"/>
  <c r="N620" i="7" s="1"/>
  <c r="H621" i="7"/>
  <c r="N621" i="7" s="1"/>
  <c r="H627" i="7"/>
  <c r="N627" i="7" s="1"/>
  <c r="H631" i="7"/>
  <c r="N631" i="7" s="1"/>
  <c r="H639" i="7"/>
  <c r="N639" i="7" s="1"/>
  <c r="K10" i="8"/>
  <c r="K12" i="8"/>
  <c r="K14" i="8"/>
  <c r="I24" i="8"/>
  <c r="H28" i="8"/>
  <c r="N28" i="8" s="1"/>
  <c r="H33" i="8"/>
  <c r="N33" i="8" s="1"/>
  <c r="H34" i="8"/>
  <c r="N34" i="8" s="1"/>
  <c r="J47" i="8"/>
  <c r="H53" i="8"/>
  <c r="N53" i="8" s="1"/>
  <c r="J56" i="8"/>
  <c r="H62" i="8"/>
  <c r="N62" i="8" s="1"/>
  <c r="J64" i="8"/>
  <c r="I70" i="8"/>
  <c r="I72" i="8"/>
  <c r="J73" i="8"/>
  <c r="I82" i="8"/>
  <c r="J83" i="8"/>
  <c r="I86" i="8"/>
  <c r="J88" i="8"/>
  <c r="J91" i="8"/>
  <c r="I97" i="8"/>
  <c r="J99" i="8"/>
  <c r="I103" i="8"/>
  <c r="J104" i="8"/>
  <c r="J108" i="8"/>
  <c r="J109" i="8"/>
  <c r="I115" i="8"/>
  <c r="J116" i="8"/>
  <c r="I121" i="8"/>
  <c r="J122" i="8"/>
  <c r="I125" i="8"/>
  <c r="I126" i="8"/>
  <c r="J127" i="8"/>
  <c r="I132" i="8"/>
  <c r="I137" i="8"/>
  <c r="J138" i="8"/>
  <c r="I142" i="8"/>
  <c r="J144" i="8"/>
  <c r="I147" i="8"/>
  <c r="J148" i="8"/>
  <c r="I152" i="8"/>
  <c r="J153" i="8"/>
  <c r="J170" i="8"/>
  <c r="I195" i="8"/>
  <c r="I197" i="8"/>
  <c r="I209" i="8"/>
  <c r="I211" i="8"/>
  <c r="I216" i="8"/>
  <c r="I219" i="8"/>
  <c r="I221" i="8"/>
  <c r="I239" i="8"/>
  <c r="I248" i="8"/>
  <c r="I257" i="8"/>
  <c r="I260" i="8"/>
  <c r="I271" i="8"/>
  <c r="I281" i="8"/>
  <c r="I283" i="8"/>
  <c r="I297" i="8"/>
  <c r="I300" i="8"/>
  <c r="I309" i="8"/>
  <c r="I310" i="8"/>
  <c r="I332" i="8"/>
  <c r="I343" i="8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81" i="2"/>
  <c r="I86" i="2"/>
  <c r="I97" i="2"/>
  <c r="I100" i="2"/>
  <c r="I123" i="2"/>
  <c r="I127" i="2"/>
  <c r="I141" i="2"/>
  <c r="I188" i="2"/>
  <c r="I195" i="2"/>
  <c r="I197" i="2"/>
  <c r="I203" i="2"/>
  <c r="I204" i="2"/>
  <c r="I215" i="2"/>
  <c r="I216" i="2"/>
  <c r="I218" i="2"/>
  <c r="I242" i="2"/>
  <c r="I270" i="2"/>
  <c r="I271" i="2"/>
  <c r="I277" i="2"/>
  <c r="I279" i="2"/>
  <c r="I371" i="2"/>
  <c r="I377" i="2"/>
  <c r="I383" i="2"/>
  <c r="I386" i="2"/>
  <c r="I391" i="2"/>
  <c r="I406" i="2"/>
  <c r="I407" i="2"/>
  <c r="I408" i="2"/>
  <c r="I409" i="2"/>
  <c r="I410" i="2"/>
  <c r="I413" i="2"/>
  <c r="I419" i="2"/>
  <c r="I422" i="2"/>
  <c r="I423" i="2"/>
  <c r="I426" i="2"/>
  <c r="I429" i="2"/>
  <c r="I434" i="2"/>
  <c r="I435" i="2"/>
  <c r="I446" i="2"/>
  <c r="I450" i="2"/>
  <c r="I486" i="2"/>
  <c r="I539" i="2"/>
  <c r="I544" i="2"/>
  <c r="I612" i="2"/>
  <c r="I615" i="2"/>
  <c r="I616" i="2"/>
  <c r="I617" i="2"/>
  <c r="I619" i="2"/>
  <c r="I621" i="2"/>
  <c r="I628" i="2"/>
  <c r="I630" i="2"/>
  <c r="I22" i="3"/>
  <c r="I24" i="3"/>
  <c r="I26" i="3"/>
  <c r="I27" i="3"/>
  <c r="I28" i="3"/>
  <c r="I29" i="3"/>
  <c r="I30" i="3"/>
  <c r="I31" i="3"/>
  <c r="I32" i="3"/>
  <c r="I33" i="3"/>
  <c r="I34" i="3"/>
  <c r="I35" i="3"/>
  <c r="I36" i="3"/>
  <c r="I37" i="3"/>
  <c r="I39" i="3"/>
  <c r="I40" i="3"/>
  <c r="I42" i="3"/>
  <c r="I46" i="3"/>
  <c r="I47" i="3"/>
  <c r="I48" i="3"/>
  <c r="I49" i="3"/>
  <c r="I52" i="3"/>
  <c r="I53" i="3"/>
  <c r="I54" i="3"/>
  <c r="I55" i="3"/>
  <c r="I56" i="3"/>
  <c r="I57" i="3"/>
  <c r="I61" i="3"/>
  <c r="I62" i="3"/>
  <c r="I64" i="3"/>
  <c r="I65" i="3"/>
  <c r="I67" i="3"/>
  <c r="I70" i="3"/>
  <c r="I72" i="3"/>
  <c r="I81" i="3"/>
  <c r="I82" i="3"/>
  <c r="I83" i="3"/>
  <c r="I84" i="3"/>
  <c r="I85" i="3"/>
  <c r="I86" i="3"/>
  <c r="I87" i="3"/>
  <c r="I88" i="3"/>
  <c r="I89" i="3"/>
  <c r="I92" i="3"/>
  <c r="I93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1" i="3"/>
  <c r="I113" i="3"/>
  <c r="I114" i="3"/>
  <c r="I115" i="3"/>
  <c r="I116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6" i="3"/>
  <c r="I137" i="3"/>
  <c r="I138" i="3"/>
  <c r="I139" i="3"/>
  <c r="I141" i="3"/>
  <c r="I142" i="3"/>
  <c r="I144" i="3"/>
  <c r="I145" i="3"/>
  <c r="I146" i="3"/>
  <c r="I147" i="3"/>
  <c r="I148" i="3"/>
  <c r="I149" i="3"/>
  <c r="I150" i="3"/>
  <c r="I152" i="3"/>
  <c r="I153" i="3"/>
  <c r="I154" i="3"/>
  <c r="I155" i="3"/>
  <c r="I156" i="3"/>
  <c r="I157" i="3"/>
  <c r="I158" i="3"/>
  <c r="I159" i="3"/>
  <c r="I161" i="3"/>
  <c r="I164" i="3"/>
  <c r="I165" i="3"/>
  <c r="I166" i="3"/>
  <c r="I167" i="3"/>
  <c r="I168" i="3"/>
  <c r="I169" i="3"/>
  <c r="I170" i="3"/>
  <c r="I171" i="3"/>
  <c r="I172" i="3"/>
  <c r="I173" i="3"/>
  <c r="I174" i="3"/>
  <c r="I177" i="3"/>
  <c r="I188" i="3"/>
  <c r="I189" i="3"/>
  <c r="I190" i="3"/>
  <c r="I191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7" i="3"/>
  <c r="I208" i="3"/>
  <c r="I209" i="3"/>
  <c r="I210" i="3"/>
  <c r="I211" i="3"/>
  <c r="I214" i="3"/>
  <c r="I215" i="3"/>
  <c r="I216" i="3"/>
  <c r="I218" i="3"/>
  <c r="I219" i="3"/>
  <c r="I220" i="3"/>
  <c r="I221" i="3"/>
  <c r="I222" i="3"/>
  <c r="I223" i="3"/>
  <c r="I225" i="3"/>
  <c r="I226" i="3"/>
  <c r="I227" i="3"/>
  <c r="I230" i="3"/>
  <c r="I231" i="3"/>
  <c r="I233" i="3"/>
  <c r="I235" i="3"/>
  <c r="I236" i="3"/>
  <c r="I237" i="3"/>
  <c r="I239" i="3"/>
  <c r="I242" i="3"/>
  <c r="I243" i="3"/>
  <c r="I244" i="3"/>
  <c r="I245" i="3"/>
  <c r="I248" i="3"/>
  <c r="I249" i="3"/>
  <c r="I252" i="3"/>
  <c r="I253" i="3"/>
  <c r="I254" i="3"/>
  <c r="I255" i="3"/>
  <c r="I256" i="3"/>
  <c r="I257" i="3"/>
  <c r="I258" i="3"/>
  <c r="I259" i="3"/>
  <c r="I260" i="3"/>
  <c r="I261" i="3"/>
  <c r="I264" i="3"/>
  <c r="I265" i="3"/>
  <c r="I266" i="3"/>
  <c r="I267" i="3"/>
  <c r="I269" i="3"/>
  <c r="I270" i="3"/>
  <c r="I271" i="3"/>
  <c r="I275" i="3"/>
  <c r="I276" i="3"/>
  <c r="I277" i="3"/>
  <c r="I279" i="3"/>
  <c r="I281" i="3"/>
  <c r="I283" i="3"/>
  <c r="I284" i="3"/>
  <c r="I285" i="3"/>
  <c r="I286" i="3"/>
  <c r="I287" i="3"/>
  <c r="I288" i="3"/>
  <c r="I289" i="3"/>
  <c r="I290" i="3"/>
  <c r="I291" i="3"/>
  <c r="I293" i="3"/>
  <c r="I294" i="3"/>
  <c r="I295" i="3"/>
  <c r="I297" i="3"/>
  <c r="I299" i="3"/>
  <c r="I300" i="3"/>
  <c r="I304" i="3"/>
  <c r="I305" i="3"/>
  <c r="I306" i="3"/>
  <c r="I307" i="3"/>
  <c r="I308" i="3"/>
  <c r="I309" i="3"/>
  <c r="I310" i="3"/>
  <c r="I311" i="3"/>
  <c r="I312" i="3"/>
  <c r="I313" i="3"/>
  <c r="I315" i="3"/>
  <c r="I318" i="3"/>
  <c r="I319" i="3"/>
  <c r="I320" i="3"/>
  <c r="I321" i="3"/>
  <c r="I322" i="3"/>
  <c r="I323" i="3"/>
  <c r="I324" i="3"/>
  <c r="I325" i="3"/>
  <c r="I327" i="3"/>
  <c r="I328" i="3"/>
  <c r="I329" i="3"/>
  <c r="I336" i="3"/>
  <c r="I338" i="3"/>
  <c r="I340" i="3"/>
  <c r="I343" i="3"/>
  <c r="I347" i="3"/>
  <c r="I348" i="3"/>
  <c r="I352" i="3"/>
  <c r="I353" i="3"/>
  <c r="I355" i="3"/>
  <c r="I359" i="3"/>
  <c r="I360" i="3"/>
  <c r="I361" i="3"/>
  <c r="I362" i="3"/>
  <c r="I371" i="3"/>
  <c r="I372" i="3"/>
  <c r="I373" i="3"/>
  <c r="I374" i="3"/>
  <c r="I376" i="3"/>
  <c r="I377" i="3"/>
  <c r="I378" i="3"/>
  <c r="I379" i="3"/>
  <c r="I380" i="3"/>
  <c r="I381" i="3"/>
  <c r="I383" i="3"/>
  <c r="I384" i="3"/>
  <c r="I385" i="3"/>
  <c r="I386" i="3"/>
  <c r="I387" i="3"/>
  <c r="I388" i="3"/>
  <c r="I389" i="3"/>
  <c r="I391" i="3"/>
  <c r="I392" i="3"/>
  <c r="I393" i="3"/>
  <c r="I395" i="3"/>
  <c r="I396" i="3"/>
  <c r="I398" i="3"/>
  <c r="I399" i="3"/>
  <c r="I400" i="3"/>
  <c r="I401" i="3"/>
  <c r="I402" i="3"/>
  <c r="I404" i="3"/>
  <c r="I405" i="3"/>
  <c r="I406" i="3"/>
  <c r="I407" i="3"/>
  <c r="I408" i="3"/>
  <c r="I409" i="3"/>
  <c r="I410" i="3"/>
  <c r="I411" i="3"/>
  <c r="I412" i="3"/>
  <c r="I413" i="3"/>
  <c r="I416" i="3"/>
  <c r="I417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2" i="3"/>
  <c r="I433" i="3"/>
  <c r="I434" i="3"/>
  <c r="I435" i="3"/>
  <c r="I436" i="3"/>
  <c r="I437" i="3"/>
  <c r="I438" i="3"/>
  <c r="I439" i="3"/>
  <c r="I442" i="3"/>
  <c r="I443" i="3"/>
  <c r="I446" i="3"/>
  <c r="I448" i="3"/>
  <c r="I449" i="3"/>
  <c r="I450" i="3"/>
  <c r="I451" i="3"/>
  <c r="I452" i="3"/>
  <c r="I454" i="3"/>
  <c r="I455" i="3"/>
  <c r="I456" i="3"/>
  <c r="I457" i="3"/>
  <c r="I458" i="3"/>
  <c r="I459" i="3"/>
  <c r="I460" i="3"/>
  <c r="I470" i="3"/>
  <c r="I471" i="3"/>
  <c r="I472" i="3"/>
  <c r="I473" i="3"/>
  <c r="I474" i="3"/>
  <c r="I478" i="3"/>
  <c r="I479" i="3"/>
  <c r="I480" i="3"/>
  <c r="I481" i="3"/>
  <c r="I483" i="3"/>
  <c r="I484" i="3"/>
  <c r="I485" i="3"/>
  <c r="I486" i="3"/>
  <c r="I487" i="3"/>
  <c r="I488" i="3"/>
  <c r="I489" i="3"/>
  <c r="I491" i="3"/>
  <c r="I493" i="3"/>
  <c r="I494" i="3"/>
  <c r="I497" i="3"/>
  <c r="I498" i="3"/>
  <c r="I499" i="3"/>
  <c r="I504" i="3"/>
  <c r="I506" i="3"/>
  <c r="I507" i="3"/>
  <c r="I508" i="3"/>
  <c r="I509" i="3"/>
  <c r="I511" i="3"/>
  <c r="I512" i="3"/>
  <c r="I514" i="3"/>
  <c r="I517" i="3"/>
  <c r="I518" i="3"/>
  <c r="I523" i="3"/>
  <c r="I525" i="3"/>
  <c r="I526" i="3"/>
  <c r="I528" i="3"/>
  <c r="I529" i="3"/>
  <c r="I530" i="3"/>
  <c r="I533" i="3"/>
  <c r="I534" i="3"/>
  <c r="I535" i="3"/>
  <c r="I536" i="3"/>
  <c r="I537" i="3"/>
  <c r="I538" i="3"/>
  <c r="I539" i="3"/>
  <c r="I540" i="3"/>
  <c r="I541" i="3"/>
  <c r="I543" i="3"/>
  <c r="I544" i="3"/>
  <c r="I545" i="3"/>
  <c r="I546" i="3"/>
  <c r="I548" i="3"/>
  <c r="I551" i="3"/>
  <c r="I557" i="3"/>
  <c r="I558" i="3"/>
  <c r="I560" i="3"/>
  <c r="I561" i="3"/>
  <c r="I563" i="3"/>
  <c r="I564" i="3"/>
  <c r="I565" i="3"/>
  <c r="I567" i="3"/>
  <c r="I568" i="3"/>
  <c r="I571" i="3"/>
  <c r="I572" i="3"/>
  <c r="I573" i="3"/>
  <c r="I574" i="3"/>
  <c r="I575" i="3"/>
  <c r="I577" i="3"/>
  <c r="I579" i="3"/>
  <c r="I581" i="3"/>
  <c r="I583" i="3"/>
  <c r="I584" i="3"/>
  <c r="I585" i="3"/>
  <c r="I586" i="3"/>
  <c r="I588" i="3"/>
  <c r="I589" i="3"/>
  <c r="I590" i="3"/>
  <c r="I591" i="3"/>
  <c r="I594" i="3"/>
  <c r="I595" i="3"/>
  <c r="I597" i="3"/>
  <c r="I599" i="3"/>
  <c r="I612" i="3"/>
  <c r="I613" i="3"/>
  <c r="I614" i="3"/>
  <c r="I615" i="3"/>
  <c r="I616" i="3"/>
  <c r="I617" i="3"/>
  <c r="I618" i="3"/>
  <c r="I620" i="3"/>
  <c r="I621" i="3"/>
  <c r="I623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22" i="4"/>
  <c r="I24" i="4"/>
  <c r="I53" i="4"/>
  <c r="I64" i="4"/>
  <c r="I81" i="4"/>
  <c r="I82" i="4"/>
  <c r="I85" i="4"/>
  <c r="I86" i="4"/>
  <c r="I92" i="4"/>
  <c r="I97" i="4"/>
  <c r="I98" i="4"/>
  <c r="I100" i="4"/>
  <c r="I101" i="4"/>
  <c r="I103" i="4"/>
  <c r="I109" i="4"/>
  <c r="I116" i="4"/>
  <c r="I118" i="4"/>
  <c r="I121" i="4"/>
  <c r="I123" i="4"/>
  <c r="I127" i="4"/>
  <c r="I133" i="4"/>
  <c r="I134" i="4"/>
  <c r="I135" i="4"/>
  <c r="I136" i="4"/>
  <c r="I137" i="4"/>
  <c r="I139" i="4"/>
  <c r="I140" i="4"/>
  <c r="I141" i="4"/>
  <c r="I142" i="4"/>
  <c r="I145" i="4"/>
  <c r="I146" i="4"/>
  <c r="I147" i="4"/>
  <c r="I149" i="4"/>
  <c r="I150" i="4"/>
  <c r="I152" i="4"/>
  <c r="I188" i="4"/>
  <c r="I189" i="4"/>
  <c r="I193" i="4"/>
  <c r="I195" i="4"/>
  <c r="I197" i="4"/>
  <c r="I202" i="4"/>
  <c r="I203" i="4"/>
  <c r="I209" i="4"/>
  <c r="I216" i="4"/>
  <c r="I219" i="4"/>
  <c r="I220" i="4"/>
  <c r="I221" i="4"/>
  <c r="I226" i="4"/>
  <c r="I235" i="4"/>
  <c r="I242" i="4"/>
  <c r="I255" i="4"/>
  <c r="I260" i="4"/>
  <c r="I270" i="4"/>
  <c r="I276" i="4"/>
  <c r="I277" i="4"/>
  <c r="I288" i="4"/>
  <c r="I293" i="4"/>
  <c r="I306" i="4"/>
  <c r="I321" i="4"/>
  <c r="I324" i="4"/>
  <c r="I325" i="4"/>
  <c r="I327" i="4"/>
  <c r="I371" i="4"/>
  <c r="I372" i="4"/>
  <c r="I377" i="4"/>
  <c r="I378" i="4"/>
  <c r="I383" i="4"/>
  <c r="I384" i="4"/>
  <c r="I386" i="4"/>
  <c r="I391" i="4"/>
  <c r="I392" i="4"/>
  <c r="I400" i="4"/>
  <c r="I401" i="4"/>
  <c r="I405" i="4"/>
  <c r="I406" i="4"/>
  <c r="I407" i="4"/>
  <c r="I408" i="4"/>
  <c r="I409" i="4"/>
  <c r="I410" i="4"/>
  <c r="I413" i="4"/>
  <c r="I419" i="4"/>
  <c r="I422" i="4"/>
  <c r="I423" i="4"/>
  <c r="I424" i="4"/>
  <c r="I434" i="4"/>
  <c r="I435" i="4"/>
  <c r="I437" i="4"/>
  <c r="I446" i="4"/>
  <c r="I448" i="4"/>
  <c r="I449" i="4"/>
  <c r="I450" i="4"/>
  <c r="I451" i="4"/>
  <c r="I454" i="4"/>
  <c r="I460" i="4"/>
  <c r="I469" i="4"/>
  <c r="I470" i="4"/>
  <c r="I471" i="4"/>
  <c r="I473" i="4"/>
  <c r="I493" i="4"/>
  <c r="I514" i="4"/>
  <c r="I518" i="4"/>
  <c r="I539" i="4"/>
  <c r="I540" i="4"/>
  <c r="I543" i="4"/>
  <c r="I563" i="4"/>
  <c r="I564" i="4"/>
  <c r="I567" i="4"/>
  <c r="I571" i="4"/>
  <c r="I612" i="4"/>
  <c r="I615" i="4"/>
  <c r="I616" i="4"/>
  <c r="I617" i="4"/>
  <c r="I618" i="4"/>
  <c r="I623" i="4"/>
  <c r="I627" i="4"/>
  <c r="I628" i="4"/>
  <c r="I630" i="4"/>
  <c r="I631" i="4"/>
  <c r="I636" i="4"/>
  <c r="I639" i="4"/>
  <c r="I22" i="5"/>
  <c r="I28" i="5"/>
  <c r="I30" i="5"/>
  <c r="I31" i="5"/>
  <c r="I32" i="5"/>
  <c r="I33" i="5"/>
  <c r="I42" i="5"/>
  <c r="I44" i="5"/>
  <c r="I47" i="5"/>
  <c r="I48" i="5"/>
  <c r="I50" i="5"/>
  <c r="I52" i="5"/>
  <c r="I53" i="5"/>
  <c r="I55" i="5"/>
  <c r="I57" i="5"/>
  <c r="I62" i="5"/>
  <c r="I64" i="5"/>
  <c r="I65" i="5"/>
  <c r="I67" i="5"/>
  <c r="I68" i="5"/>
  <c r="I70" i="5"/>
  <c r="I71" i="5"/>
  <c r="I81" i="5"/>
  <c r="I82" i="5"/>
  <c r="I83" i="5"/>
  <c r="I84" i="5"/>
  <c r="I85" i="5"/>
  <c r="I86" i="5"/>
  <c r="I88" i="5"/>
  <c r="I89" i="5"/>
  <c r="I90" i="5"/>
  <c r="I93" i="5"/>
  <c r="I97" i="5"/>
  <c r="I99" i="5"/>
  <c r="I100" i="5"/>
  <c r="I101" i="5"/>
  <c r="I102" i="5"/>
  <c r="I103" i="5"/>
  <c r="I104" i="5"/>
  <c r="I105" i="5"/>
  <c r="I106" i="5"/>
  <c r="I107" i="5"/>
  <c r="I108" i="5"/>
  <c r="I109" i="5"/>
  <c r="I111" i="5"/>
  <c r="I115" i="5"/>
  <c r="I116" i="5"/>
  <c r="I118" i="5"/>
  <c r="I119" i="5"/>
  <c r="I121" i="5"/>
  <c r="I122" i="5"/>
  <c r="I123" i="5"/>
  <c r="I124" i="5"/>
  <c r="I125" i="5"/>
  <c r="I127" i="5"/>
  <c r="I128" i="5"/>
  <c r="I132" i="5"/>
  <c r="I133" i="5"/>
  <c r="I134" i="5"/>
  <c r="I135" i="5"/>
  <c r="I136" i="5"/>
  <c r="I137" i="5"/>
  <c r="I138" i="5"/>
  <c r="I139" i="5"/>
  <c r="I141" i="5"/>
  <c r="I142" i="5"/>
  <c r="I143" i="5"/>
  <c r="I144" i="5"/>
  <c r="I145" i="5"/>
  <c r="I146" i="5"/>
  <c r="I147" i="5"/>
  <c r="I149" i="5"/>
  <c r="I150" i="5"/>
  <c r="I152" i="5"/>
  <c r="I153" i="5"/>
  <c r="I154" i="5"/>
  <c r="I155" i="5"/>
  <c r="I156" i="5"/>
  <c r="I157" i="5"/>
  <c r="I158" i="5"/>
  <c r="I165" i="5"/>
  <c r="I166" i="5"/>
  <c r="I168" i="5"/>
  <c r="I172" i="5"/>
  <c r="I173" i="5"/>
  <c r="I177" i="5"/>
  <c r="I188" i="5"/>
  <c r="I189" i="5"/>
  <c r="I190" i="5"/>
  <c r="I191" i="5"/>
  <c r="I193" i="5"/>
  <c r="I195" i="5"/>
  <c r="I196" i="5"/>
  <c r="I197" i="5"/>
  <c r="I198" i="5"/>
  <c r="I201" i="5"/>
  <c r="I202" i="5"/>
  <c r="I203" i="5"/>
  <c r="I204" i="5"/>
  <c r="I206" i="5"/>
  <c r="I207" i="5"/>
  <c r="I209" i="5"/>
  <c r="I210" i="5"/>
  <c r="I214" i="5"/>
  <c r="I215" i="5"/>
  <c r="I216" i="5"/>
  <c r="I218" i="5"/>
  <c r="I219" i="5"/>
  <c r="I220" i="5"/>
  <c r="I221" i="5"/>
  <c r="I222" i="5"/>
  <c r="I223" i="5"/>
  <c r="I225" i="5"/>
  <c r="I226" i="5"/>
  <c r="I230" i="5"/>
  <c r="I235" i="5"/>
  <c r="I242" i="5"/>
  <c r="I243" i="5"/>
  <c r="I244" i="5"/>
  <c r="I248" i="5"/>
  <c r="I249" i="5"/>
  <c r="I253" i="5"/>
  <c r="I255" i="5"/>
  <c r="I256" i="5"/>
  <c r="I257" i="5"/>
  <c r="I258" i="5"/>
  <c r="I260" i="5"/>
  <c r="I261" i="5"/>
  <c r="I265" i="5"/>
  <c r="I267" i="5"/>
  <c r="I269" i="5"/>
  <c r="I270" i="5"/>
  <c r="I276" i="5"/>
  <c r="I277" i="5"/>
  <c r="I278" i="5"/>
  <c r="I281" i="5"/>
  <c r="I284" i="5"/>
  <c r="I285" i="5"/>
  <c r="I286" i="5"/>
  <c r="I292" i="5"/>
  <c r="I293" i="5"/>
  <c r="I294" i="5"/>
  <c r="I295" i="5"/>
  <c r="I297" i="5"/>
  <c r="I299" i="5"/>
  <c r="I300" i="5"/>
  <c r="I305" i="5"/>
  <c r="I306" i="5"/>
  <c r="I307" i="5"/>
  <c r="I309" i="5"/>
  <c r="I310" i="5"/>
  <c r="I311" i="5"/>
  <c r="I312" i="5"/>
  <c r="I315" i="5"/>
  <c r="I318" i="5"/>
  <c r="I327" i="5"/>
  <c r="I338" i="5"/>
  <c r="I343" i="5"/>
  <c r="I347" i="5"/>
  <c r="I371" i="5"/>
  <c r="I372" i="5"/>
  <c r="I373" i="5"/>
  <c r="I374" i="5"/>
  <c r="I377" i="5"/>
  <c r="I378" i="5"/>
  <c r="I379" i="5"/>
  <c r="I380" i="5"/>
  <c r="I381" i="5"/>
  <c r="I383" i="5"/>
  <c r="I384" i="5"/>
  <c r="I385" i="5"/>
  <c r="I386" i="5"/>
  <c r="I387" i="5"/>
  <c r="I388" i="5"/>
  <c r="I389" i="5"/>
  <c r="I391" i="5"/>
  <c r="I393" i="5"/>
  <c r="I395" i="5"/>
  <c r="I396" i="5"/>
  <c r="I401" i="5"/>
  <c r="I402" i="5"/>
  <c r="I404" i="5"/>
  <c r="I405" i="5"/>
  <c r="I406" i="5"/>
  <c r="I407" i="5"/>
  <c r="I408" i="5"/>
  <c r="I409" i="5"/>
  <c r="I410" i="5"/>
  <c r="I412" i="5"/>
  <c r="I413" i="5"/>
  <c r="I416" i="5"/>
  <c r="I417" i="5"/>
  <c r="I419" i="5"/>
  <c r="I420" i="5"/>
  <c r="I422" i="5"/>
  <c r="I423" i="5"/>
  <c r="I424" i="5"/>
  <c r="I426" i="5"/>
  <c r="I427" i="5"/>
  <c r="I428" i="5"/>
  <c r="I432" i="5"/>
  <c r="I433" i="5"/>
  <c r="I434" i="5"/>
  <c r="I435" i="5"/>
  <c r="I436" i="5"/>
  <c r="I437" i="5"/>
  <c r="I438" i="5"/>
  <c r="I442" i="5"/>
  <c r="I446" i="5"/>
  <c r="I448" i="5"/>
  <c r="I449" i="5"/>
  <c r="I450" i="5"/>
  <c r="I451" i="5"/>
  <c r="I454" i="5"/>
  <c r="I455" i="5"/>
  <c r="I456" i="5"/>
  <c r="I460" i="5"/>
  <c r="I462" i="5"/>
  <c r="I465" i="5"/>
  <c r="I466" i="5"/>
  <c r="I470" i="5"/>
  <c r="I471" i="5"/>
  <c r="I478" i="5"/>
  <c r="I481" i="5"/>
  <c r="I483" i="5"/>
  <c r="I488" i="5"/>
  <c r="I493" i="5"/>
  <c r="I497" i="5"/>
  <c r="I503" i="5"/>
  <c r="I507" i="5"/>
  <c r="I508" i="5"/>
  <c r="I518" i="5"/>
  <c r="I522" i="5"/>
  <c r="I526" i="5"/>
  <c r="I535" i="5"/>
  <c r="I537" i="5"/>
  <c r="I539" i="5"/>
  <c r="I540" i="5"/>
  <c r="I541" i="5"/>
  <c r="I543" i="5"/>
  <c r="I544" i="5"/>
  <c r="I546" i="5"/>
  <c r="I549" i="5"/>
  <c r="I563" i="5"/>
  <c r="I564" i="5"/>
  <c r="I567" i="5"/>
  <c r="I571" i="5"/>
  <c r="I575" i="5"/>
  <c r="I578" i="5"/>
  <c r="I583" i="5"/>
  <c r="I586" i="5"/>
  <c r="I589" i="5"/>
  <c r="I590" i="5"/>
  <c r="I597" i="5"/>
  <c r="I598" i="5"/>
  <c r="I612" i="5"/>
  <c r="I615" i="5"/>
  <c r="I616" i="5"/>
  <c r="I617" i="5"/>
  <c r="I621" i="5"/>
  <c r="I622" i="5"/>
  <c r="I623" i="5"/>
  <c r="I627" i="5"/>
  <c r="I628" i="5"/>
  <c r="I629" i="5"/>
  <c r="I630" i="5"/>
  <c r="I631" i="5"/>
  <c r="I636" i="5"/>
  <c r="I638" i="5"/>
  <c r="I639" i="5"/>
  <c r="I22" i="6"/>
  <c r="I24" i="6"/>
  <c r="I25" i="6"/>
  <c r="I26" i="6"/>
  <c r="I27" i="6"/>
  <c r="I28" i="6"/>
  <c r="I29" i="6"/>
  <c r="I30" i="6"/>
  <c r="I31" i="6"/>
  <c r="I32" i="6"/>
  <c r="I33" i="6"/>
  <c r="I34" i="6"/>
  <c r="I35" i="6"/>
  <c r="I39" i="6"/>
  <c r="I40" i="6"/>
  <c r="I41" i="6"/>
  <c r="I42" i="6"/>
  <c r="I44" i="6"/>
  <c r="I47" i="6"/>
  <c r="I48" i="6"/>
  <c r="I50" i="6"/>
  <c r="I51" i="6"/>
  <c r="I52" i="6"/>
  <c r="I53" i="6"/>
  <c r="I54" i="6"/>
  <c r="I57" i="6"/>
  <c r="I58" i="6"/>
  <c r="I59" i="6"/>
  <c r="I61" i="6"/>
  <c r="I62" i="6"/>
  <c r="I64" i="6"/>
  <c r="I65" i="6"/>
  <c r="I67" i="6"/>
  <c r="I68" i="6"/>
  <c r="I70" i="6"/>
  <c r="I71" i="6"/>
  <c r="I72" i="6"/>
  <c r="I81" i="6"/>
  <c r="I82" i="6"/>
  <c r="I83" i="6"/>
  <c r="I84" i="6"/>
  <c r="I85" i="6"/>
  <c r="I86" i="6"/>
  <c r="I88" i="6"/>
  <c r="I89" i="6"/>
  <c r="I91" i="6"/>
  <c r="I92" i="6"/>
  <c r="I93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1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0" i="6"/>
  <c r="I161" i="6"/>
  <c r="I164" i="6"/>
  <c r="I165" i="6"/>
  <c r="I166" i="6"/>
  <c r="I168" i="6"/>
  <c r="I169" i="6"/>
  <c r="I170" i="6"/>
  <c r="I171" i="6"/>
  <c r="I172" i="6"/>
  <c r="I173" i="6"/>
  <c r="I174" i="6"/>
  <c r="I175" i="6"/>
  <c r="I176" i="6"/>
  <c r="I188" i="6"/>
  <c r="I189" i="6"/>
  <c r="I190" i="6"/>
  <c r="I191" i="6"/>
  <c r="I193" i="6"/>
  <c r="I194" i="6"/>
  <c r="I195" i="6"/>
  <c r="I196" i="6"/>
  <c r="I197" i="6"/>
  <c r="I198" i="6"/>
  <c r="I199" i="6"/>
  <c r="I201" i="6"/>
  <c r="I202" i="6"/>
  <c r="I203" i="6"/>
  <c r="I204" i="6"/>
  <c r="I205" i="6"/>
  <c r="I206" i="6"/>
  <c r="I207" i="6"/>
  <c r="I208" i="6"/>
  <c r="I209" i="6"/>
  <c r="I210" i="6"/>
  <c r="I211" i="6"/>
  <c r="I213" i="6"/>
  <c r="I214" i="6"/>
  <c r="I215" i="6"/>
  <c r="I216" i="6"/>
  <c r="I218" i="6"/>
  <c r="I219" i="6"/>
  <c r="I220" i="6"/>
  <c r="I221" i="6"/>
  <c r="I222" i="6"/>
  <c r="I225" i="6"/>
  <c r="I226" i="6"/>
  <c r="I227" i="6"/>
  <c r="I228" i="6"/>
  <c r="I230" i="6"/>
  <c r="I231" i="6"/>
  <c r="I235" i="6"/>
  <c r="I236" i="6"/>
  <c r="I239" i="6"/>
  <c r="I241" i="6"/>
  <c r="I242" i="6"/>
  <c r="I243" i="6"/>
  <c r="I244" i="6"/>
  <c r="I245" i="6"/>
  <c r="I246" i="6"/>
  <c r="I248" i="6"/>
  <c r="I249" i="6"/>
  <c r="I251" i="6"/>
  <c r="I252" i="6"/>
  <c r="I253" i="6"/>
  <c r="I255" i="6"/>
  <c r="I257" i="6"/>
  <c r="I258" i="6"/>
  <c r="I260" i="6"/>
  <c r="I261" i="6"/>
  <c r="I263" i="6"/>
  <c r="I264" i="6"/>
  <c r="I265" i="6"/>
  <c r="I266" i="6"/>
  <c r="I267" i="6"/>
  <c r="I268" i="6"/>
  <c r="I269" i="6"/>
  <c r="I270" i="6"/>
  <c r="I271" i="6"/>
  <c r="I272" i="6"/>
  <c r="I274" i="6"/>
  <c r="I275" i="6"/>
  <c r="I276" i="6"/>
  <c r="I277" i="6"/>
  <c r="I278" i="6"/>
  <c r="I279" i="6"/>
  <c r="I280" i="6"/>
  <c r="I281" i="6"/>
  <c r="I284" i="6"/>
  <c r="I285" i="6"/>
  <c r="I286" i="6"/>
  <c r="I287" i="6"/>
  <c r="I288" i="6"/>
  <c r="I292" i="6"/>
  <c r="I293" i="6"/>
  <c r="I294" i="6"/>
  <c r="I299" i="6"/>
  <c r="I300" i="6"/>
  <c r="I304" i="6"/>
  <c r="I306" i="6"/>
  <c r="I307" i="6"/>
  <c r="I308" i="6"/>
  <c r="I309" i="6"/>
  <c r="I310" i="6"/>
  <c r="I311" i="6"/>
  <c r="I312" i="6"/>
  <c r="I313" i="6"/>
  <c r="I314" i="6"/>
  <c r="I315" i="6"/>
  <c r="I316" i="6"/>
  <c r="I318" i="6"/>
  <c r="I319" i="6"/>
  <c r="I321" i="6"/>
  <c r="I324" i="6"/>
  <c r="I325" i="6"/>
  <c r="I327" i="6"/>
  <c r="I328" i="6"/>
  <c r="I329" i="6"/>
  <c r="I336" i="6"/>
  <c r="I338" i="6"/>
  <c r="I340" i="6"/>
  <c r="I343" i="6"/>
  <c r="I344" i="6"/>
  <c r="I347" i="6"/>
  <c r="I355" i="6"/>
  <c r="I356" i="6"/>
  <c r="I358" i="6"/>
  <c r="I359" i="6"/>
  <c r="I361" i="6"/>
  <c r="I371" i="6"/>
  <c r="I372" i="6"/>
  <c r="I373" i="6"/>
  <c r="I374" i="6"/>
  <c r="I375" i="6"/>
  <c r="I376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40" i="6"/>
  <c r="I442" i="6"/>
  <c r="I443" i="6"/>
  <c r="I445" i="6"/>
  <c r="I446" i="6"/>
  <c r="I447" i="6"/>
  <c r="I448" i="6"/>
  <c r="I449" i="6"/>
  <c r="I450" i="6"/>
  <c r="I451" i="6"/>
  <c r="I454" i="6"/>
  <c r="I455" i="6"/>
  <c r="I456" i="6"/>
  <c r="I457" i="6"/>
  <c r="I460" i="6"/>
  <c r="I462" i="6"/>
  <c r="I466" i="6"/>
  <c r="I469" i="6"/>
  <c r="I470" i="6"/>
  <c r="I471" i="6"/>
  <c r="I472" i="6"/>
  <c r="I473" i="6"/>
  <c r="I474" i="6"/>
  <c r="I476" i="6"/>
  <c r="I478" i="6"/>
  <c r="I481" i="6"/>
  <c r="I483" i="6"/>
  <c r="I484" i="6"/>
  <c r="I485" i="6"/>
  <c r="I487" i="6"/>
  <c r="I491" i="6"/>
  <c r="I493" i="6"/>
  <c r="I497" i="6"/>
  <c r="I498" i="6"/>
  <c r="I499" i="6"/>
  <c r="I504" i="6"/>
  <c r="I507" i="6"/>
  <c r="I508" i="6"/>
  <c r="I512" i="6"/>
  <c r="I514" i="6"/>
  <c r="I517" i="6"/>
  <c r="I518" i="6"/>
  <c r="I522" i="6"/>
  <c r="I523" i="6"/>
  <c r="I525" i="6"/>
  <c r="I526" i="6"/>
  <c r="I528" i="6"/>
  <c r="I529" i="6"/>
  <c r="I535" i="6"/>
  <c r="I536" i="6"/>
  <c r="I537" i="6"/>
  <c r="I538" i="6"/>
  <c r="I539" i="6"/>
  <c r="I540" i="6"/>
  <c r="I541" i="6"/>
  <c r="I543" i="6"/>
  <c r="I544" i="6"/>
  <c r="I545" i="6"/>
  <c r="I546" i="6"/>
  <c r="I547" i="6"/>
  <c r="I548" i="6"/>
  <c r="I549" i="6"/>
  <c r="I553" i="6"/>
  <c r="I557" i="6"/>
  <c r="I558" i="6"/>
  <c r="I559" i="6"/>
  <c r="I561" i="6"/>
  <c r="I563" i="6"/>
  <c r="I564" i="6"/>
  <c r="I565" i="6"/>
  <c r="I567" i="6"/>
  <c r="I568" i="6"/>
  <c r="I569" i="6"/>
  <c r="I571" i="6"/>
  <c r="I572" i="6"/>
  <c r="I573" i="6"/>
  <c r="I574" i="6"/>
  <c r="I577" i="6"/>
  <c r="I586" i="6"/>
  <c r="I588" i="6"/>
  <c r="I589" i="6"/>
  <c r="I590" i="6"/>
  <c r="I591" i="6"/>
  <c r="I595" i="6"/>
  <c r="I597" i="6"/>
  <c r="I612" i="6"/>
  <c r="I613" i="6"/>
  <c r="I614" i="6"/>
  <c r="I615" i="6"/>
  <c r="I616" i="6"/>
  <c r="I617" i="6"/>
  <c r="I618" i="6"/>
  <c r="I620" i="6"/>
  <c r="I621" i="6"/>
  <c r="I622" i="6"/>
  <c r="I623" i="6"/>
  <c r="I625" i="6"/>
  <c r="I627" i="6"/>
  <c r="I628" i="6"/>
  <c r="I629" i="6"/>
  <c r="I630" i="6"/>
  <c r="I631" i="6"/>
  <c r="I632" i="6"/>
  <c r="I634" i="6"/>
  <c r="I635" i="6"/>
  <c r="I636" i="6"/>
  <c r="I637" i="6"/>
  <c r="I638" i="6"/>
  <c r="I639" i="6"/>
  <c r="I22" i="7"/>
  <c r="I24" i="7"/>
  <c r="I25" i="7"/>
  <c r="I26" i="7"/>
  <c r="I27" i="7"/>
  <c r="I30" i="7"/>
  <c r="I31" i="7"/>
  <c r="I33" i="7"/>
  <c r="I39" i="7"/>
  <c r="I43" i="7"/>
  <c r="I47" i="7"/>
  <c r="I50" i="7"/>
  <c r="I53" i="7"/>
  <c r="I57" i="7"/>
  <c r="I61" i="7"/>
  <c r="I62" i="7"/>
  <c r="I64" i="7"/>
  <c r="I67" i="7"/>
  <c r="I81" i="7"/>
  <c r="I82" i="7"/>
  <c r="I83" i="7"/>
  <c r="I84" i="7"/>
  <c r="I85" i="7"/>
  <c r="I86" i="7"/>
  <c r="I88" i="7"/>
  <c r="I89" i="7"/>
  <c r="I90" i="7"/>
  <c r="I92" i="7"/>
  <c r="I97" i="7"/>
  <c r="I99" i="7"/>
  <c r="I100" i="7"/>
  <c r="I101" i="7"/>
  <c r="I102" i="7"/>
  <c r="I103" i="7"/>
  <c r="I105" i="7"/>
  <c r="I106" i="7"/>
  <c r="I107" i="7"/>
  <c r="I109" i="7"/>
  <c r="I110" i="7"/>
  <c r="I111" i="7"/>
  <c r="I114" i="7"/>
  <c r="I115" i="7"/>
  <c r="I116" i="7"/>
  <c r="I118" i="7"/>
  <c r="I120" i="7"/>
  <c r="I122" i="7"/>
  <c r="I123" i="7"/>
  <c r="I124" i="7"/>
  <c r="I125" i="7"/>
  <c r="I126" i="7"/>
  <c r="I127" i="7"/>
  <c r="I128" i="7"/>
  <c r="I129" i="7"/>
  <c r="I130" i="7"/>
  <c r="I132" i="7"/>
  <c r="I134" i="7"/>
  <c r="I135" i="7"/>
  <c r="I137" i="7"/>
  <c r="I138" i="7"/>
  <c r="I139" i="7"/>
  <c r="I141" i="7"/>
  <c r="I142" i="7"/>
  <c r="I143" i="7"/>
  <c r="I144" i="7"/>
  <c r="I145" i="7"/>
  <c r="I146" i="7"/>
  <c r="I147" i="7"/>
  <c r="I149" i="7"/>
  <c r="I150" i="7"/>
  <c r="I152" i="7"/>
  <c r="I153" i="7"/>
  <c r="I154" i="7"/>
  <c r="I155" i="7"/>
  <c r="I156" i="7"/>
  <c r="I158" i="7"/>
  <c r="I166" i="7"/>
  <c r="I171" i="7"/>
  <c r="I188" i="7"/>
  <c r="I189" i="7"/>
  <c r="I190" i="7"/>
  <c r="I191" i="7"/>
  <c r="I193" i="7"/>
  <c r="I194" i="7"/>
  <c r="I195" i="7"/>
  <c r="I197" i="7"/>
  <c r="I198" i="7"/>
  <c r="I201" i="7"/>
  <c r="I202" i="7"/>
  <c r="I203" i="7"/>
  <c r="I204" i="7"/>
  <c r="I205" i="7"/>
  <c r="I206" i="7"/>
  <c r="I207" i="7"/>
  <c r="I209" i="7"/>
  <c r="I210" i="7"/>
  <c r="I213" i="7"/>
  <c r="I214" i="7"/>
  <c r="I215" i="7"/>
  <c r="I216" i="7"/>
  <c r="I218" i="7"/>
  <c r="I219" i="7"/>
  <c r="I220" i="7"/>
  <c r="I221" i="7"/>
  <c r="I222" i="7"/>
  <c r="I224" i="7"/>
  <c r="I226" i="7"/>
  <c r="I227" i="7"/>
  <c r="I230" i="7"/>
  <c r="I233" i="7"/>
  <c r="I235" i="7"/>
  <c r="I239" i="7"/>
  <c r="I242" i="7"/>
  <c r="I248" i="7"/>
  <c r="I249" i="7"/>
  <c r="I252" i="7"/>
  <c r="I253" i="7"/>
  <c r="I255" i="7"/>
  <c r="I258" i="7"/>
  <c r="I260" i="7"/>
  <c r="I261" i="7"/>
  <c r="I266" i="7"/>
  <c r="I267" i="7"/>
  <c r="I270" i="7"/>
  <c r="I281" i="7"/>
  <c r="I283" i="7"/>
  <c r="I284" i="7"/>
  <c r="I285" i="7"/>
  <c r="I287" i="7"/>
  <c r="I288" i="7"/>
  <c r="I291" i="7"/>
  <c r="I292" i="7"/>
  <c r="I293" i="7"/>
  <c r="I294" i="7"/>
  <c r="I297" i="7"/>
  <c r="I300" i="7"/>
  <c r="I305" i="7"/>
  <c r="I306" i="7"/>
  <c r="I307" i="7"/>
  <c r="I311" i="7"/>
  <c r="I312" i="7"/>
  <c r="I315" i="7"/>
  <c r="I318" i="7"/>
  <c r="I327" i="7"/>
  <c r="I329" i="7"/>
  <c r="H347" i="7"/>
  <c r="N347" i="7" s="1"/>
  <c r="H352" i="7"/>
  <c r="N352" i="7" s="1"/>
  <c r="H353" i="7"/>
  <c r="N353" i="7" s="1"/>
  <c r="J372" i="7"/>
  <c r="J378" i="7"/>
  <c r="J384" i="7"/>
  <c r="J391" i="7"/>
  <c r="J405" i="7"/>
  <c r="J422" i="7"/>
  <c r="J427" i="7"/>
  <c r="J435" i="7"/>
  <c r="J436" i="7"/>
  <c r="J449" i="7"/>
  <c r="J457" i="7"/>
  <c r="J469" i="7"/>
  <c r="J478" i="7"/>
  <c r="J491" i="7"/>
  <c r="J499" i="7"/>
  <c r="J511" i="7"/>
  <c r="J512" i="7"/>
  <c r="J514" i="7"/>
  <c r="J515" i="7"/>
  <c r="J516" i="7"/>
  <c r="J517" i="7"/>
  <c r="J518" i="7"/>
  <c r="J544" i="7"/>
  <c r="J559" i="7"/>
  <c r="J561" i="7"/>
  <c r="J568" i="7"/>
  <c r="J574" i="7"/>
  <c r="J589" i="7"/>
  <c r="J590" i="7"/>
  <c r="J591" i="7"/>
  <c r="J592" i="7"/>
  <c r="J597" i="7"/>
  <c r="H614" i="7"/>
  <c r="N614" i="7" s="1"/>
  <c r="I615" i="7"/>
  <c r="H619" i="7"/>
  <c r="N619" i="7" s="1"/>
  <c r="I620" i="7"/>
  <c r="I621" i="7"/>
  <c r="I627" i="7"/>
  <c r="H630" i="7"/>
  <c r="N630" i="7" s="1"/>
  <c r="I631" i="7"/>
  <c r="H638" i="7"/>
  <c r="N638" i="7" s="1"/>
  <c r="D10" i="8"/>
  <c r="L22" i="8"/>
  <c r="N22" i="8" s="1"/>
  <c r="J24" i="8"/>
  <c r="I33" i="8"/>
  <c r="I34" i="8"/>
  <c r="H41" i="8"/>
  <c r="N41" i="8" s="1"/>
  <c r="I42" i="8"/>
  <c r="H52" i="8"/>
  <c r="N52" i="8" s="1"/>
  <c r="I53" i="8"/>
  <c r="H57" i="8"/>
  <c r="N57" i="8" s="1"/>
  <c r="H58" i="8"/>
  <c r="N58" i="8" s="1"/>
  <c r="H59" i="8"/>
  <c r="N59" i="8" s="1"/>
  <c r="I62" i="8"/>
  <c r="J63" i="8"/>
  <c r="H67" i="8"/>
  <c r="N67" i="8" s="1"/>
  <c r="I68" i="8"/>
  <c r="J70" i="8"/>
  <c r="J71" i="8"/>
  <c r="J72" i="8"/>
  <c r="J82" i="8"/>
  <c r="I85" i="8"/>
  <c r="J86" i="8"/>
  <c r="I93" i="8"/>
  <c r="I101" i="8"/>
  <c r="I102" i="8"/>
  <c r="J103" i="8"/>
  <c r="I106" i="8"/>
  <c r="I112" i="8"/>
  <c r="J115" i="8"/>
  <c r="I120" i="8"/>
  <c r="J121" i="8"/>
  <c r="I124" i="8"/>
  <c r="J125" i="8"/>
  <c r="J126" i="8"/>
  <c r="I129" i="8"/>
  <c r="I130" i="8"/>
  <c r="I136" i="8"/>
  <c r="J137" i="8"/>
  <c r="I141" i="8"/>
  <c r="J142" i="8"/>
  <c r="I146" i="8"/>
  <c r="J147" i="8"/>
  <c r="I150" i="8"/>
  <c r="J152" i="8"/>
  <c r="I156" i="8"/>
  <c r="I158" i="8"/>
  <c r="I160" i="8"/>
  <c r="I168" i="8"/>
  <c r="I174" i="8"/>
  <c r="I202" i="8"/>
  <c r="I204" i="8"/>
  <c r="I226" i="8"/>
  <c r="I230" i="8"/>
  <c r="I233" i="8"/>
  <c r="I253" i="8"/>
  <c r="I255" i="8"/>
  <c r="I267" i="8"/>
  <c r="I270" i="8"/>
  <c r="I284" i="8"/>
  <c r="I285" i="8"/>
  <c r="I291" i="8"/>
  <c r="I305" i="8"/>
  <c r="I311" i="8"/>
  <c r="I312" i="8"/>
  <c r="I322" i="8"/>
  <c r="I338" i="8"/>
  <c r="I347" i="8"/>
  <c r="I349" i="8"/>
  <c r="I350" i="8"/>
  <c r="J387" i="7"/>
  <c r="J395" i="7"/>
  <c r="J401" i="7"/>
  <c r="J407" i="7"/>
  <c r="J413" i="7"/>
  <c r="J414" i="7"/>
  <c r="J415" i="7"/>
  <c r="J416" i="7"/>
  <c r="J417" i="7"/>
  <c r="J424" i="7"/>
  <c r="J429" i="7"/>
  <c r="J430" i="7"/>
  <c r="J433" i="7"/>
  <c r="J446" i="7"/>
  <c r="J447" i="7"/>
  <c r="J451" i="7"/>
  <c r="J460" i="7"/>
  <c r="J462" i="7"/>
  <c r="J463" i="7"/>
  <c r="J471" i="7"/>
  <c r="J480" i="7"/>
  <c r="J481" i="7"/>
  <c r="J483" i="7"/>
  <c r="J493" i="7"/>
  <c r="J494" i="7"/>
  <c r="J495" i="7"/>
  <c r="J496" i="7"/>
  <c r="J507" i="7"/>
  <c r="J523" i="7"/>
  <c r="J524" i="7"/>
  <c r="J538" i="7"/>
  <c r="J546" i="7"/>
  <c r="J564" i="7"/>
  <c r="J571" i="7"/>
  <c r="J572" i="7"/>
  <c r="J583" i="7"/>
  <c r="J585" i="7"/>
  <c r="J586" i="7"/>
  <c r="J595" i="7"/>
  <c r="H628" i="7"/>
  <c r="N628" i="7" s="1"/>
  <c r="H632" i="7"/>
  <c r="N632" i="7" s="1"/>
  <c r="H633" i="7"/>
  <c r="N633" i="7" s="1"/>
  <c r="H634" i="7"/>
  <c r="N634" i="7" s="1"/>
  <c r="H635" i="7"/>
  <c r="N635" i="7" s="1"/>
  <c r="H35" i="8"/>
  <c r="N35" i="8" s="1"/>
  <c r="I39" i="8"/>
  <c r="I40" i="8"/>
  <c r="H44" i="8"/>
  <c r="N44" i="8" s="1"/>
  <c r="I47" i="8"/>
  <c r="I48" i="8"/>
  <c r="I51" i="8"/>
  <c r="J52" i="8"/>
  <c r="H54" i="8"/>
  <c r="N54" i="8" s="1"/>
  <c r="H55" i="8"/>
  <c r="N55" i="8" s="1"/>
  <c r="J57" i="8"/>
  <c r="J58" i="8"/>
  <c r="J59" i="8"/>
  <c r="H63" i="8"/>
  <c r="N63" i="8" s="1"/>
  <c r="H70" i="8"/>
  <c r="N70" i="8" s="1"/>
  <c r="J81" i="8"/>
  <c r="I83" i="8"/>
  <c r="I88" i="8"/>
  <c r="I91" i="8"/>
  <c r="J92" i="8"/>
  <c r="I99" i="8"/>
  <c r="J100" i="8"/>
  <c r="I104" i="8"/>
  <c r="J105" i="8"/>
  <c r="I108" i="8"/>
  <c r="I109" i="8"/>
  <c r="J111" i="8"/>
  <c r="I116" i="8"/>
  <c r="J118" i="8"/>
  <c r="I122" i="8"/>
  <c r="J123" i="8"/>
  <c r="I127" i="8"/>
  <c r="J128" i="8"/>
  <c r="I133" i="8"/>
  <c r="I134" i="8"/>
  <c r="J139" i="8"/>
  <c r="I144" i="8"/>
  <c r="J145" i="8"/>
  <c r="I148" i="8"/>
  <c r="J149" i="8"/>
  <c r="I153" i="8"/>
  <c r="J154" i="8"/>
  <c r="J155" i="8"/>
  <c r="J166" i="8"/>
  <c r="J171" i="8"/>
  <c r="I203" i="8"/>
  <c r="I225" i="8"/>
  <c r="I235" i="8"/>
  <c r="I266" i="8"/>
  <c r="I277" i="8"/>
  <c r="I324" i="8"/>
  <c r="I325" i="8"/>
  <c r="I327" i="8"/>
  <c r="I328" i="8"/>
  <c r="I329" i="8"/>
  <c r="J371" i="8"/>
  <c r="J372" i="8"/>
  <c r="J377" i="8"/>
  <c r="J378" i="8"/>
  <c r="J379" i="8"/>
  <c r="J380" i="8"/>
  <c r="J383" i="8"/>
  <c r="J384" i="8"/>
  <c r="J386" i="8"/>
  <c r="J387" i="8"/>
  <c r="J389" i="8"/>
  <c r="J391" i="8"/>
  <c r="J392" i="8"/>
  <c r="J394" i="8"/>
  <c r="J395" i="8"/>
  <c r="J396" i="8"/>
  <c r="J398" i="8"/>
  <c r="J402" i="8"/>
  <c r="J404" i="8"/>
  <c r="J405" i="8"/>
  <c r="J406" i="8"/>
  <c r="J407" i="8"/>
  <c r="J408" i="8"/>
  <c r="J409" i="8"/>
  <c r="J410" i="8"/>
  <c r="J411" i="8"/>
  <c r="J417" i="8"/>
  <c r="J419" i="8"/>
  <c r="J420" i="8"/>
  <c r="J422" i="8"/>
  <c r="J423" i="8"/>
  <c r="J424" i="8"/>
  <c r="J425" i="8"/>
  <c r="J426" i="8"/>
  <c r="J428" i="8"/>
  <c r="J429" i="8"/>
  <c r="J430" i="8"/>
  <c r="J432" i="8"/>
  <c r="J433" i="8"/>
  <c r="J434" i="8"/>
  <c r="J435" i="8"/>
  <c r="J436" i="8"/>
  <c r="J437" i="8"/>
  <c r="J438" i="8"/>
  <c r="J442" i="8"/>
  <c r="J443" i="8"/>
  <c r="J444" i="8"/>
  <c r="J445" i="8"/>
  <c r="J446" i="8"/>
  <c r="J447" i="8"/>
  <c r="J448" i="8"/>
  <c r="J450" i="8"/>
  <c r="J451" i="8"/>
  <c r="J454" i="8"/>
  <c r="J457" i="8"/>
  <c r="J459" i="8"/>
  <c r="J460" i="8"/>
  <c r="J461" i="8"/>
  <c r="J462" i="8"/>
  <c r="J464" i="8"/>
  <c r="J466" i="8"/>
  <c r="J468" i="8"/>
  <c r="J469" i="8"/>
  <c r="J470" i="8"/>
  <c r="J471" i="8"/>
  <c r="J472" i="8"/>
  <c r="J473" i="8"/>
  <c r="J475" i="8"/>
  <c r="J476" i="8"/>
  <c r="J478" i="8"/>
  <c r="J479" i="8"/>
  <c r="J481" i="8"/>
  <c r="J482" i="8"/>
  <c r="J483" i="8"/>
  <c r="J484" i="8"/>
  <c r="J485" i="8"/>
  <c r="J486" i="8"/>
  <c r="J487" i="8"/>
  <c r="J489" i="8"/>
  <c r="J491" i="8"/>
  <c r="J492" i="8"/>
  <c r="J493" i="8"/>
  <c r="J494" i="8"/>
  <c r="J495" i="8"/>
  <c r="J497" i="8"/>
  <c r="J499" i="8"/>
  <c r="J504" i="8"/>
  <c r="J507" i="8"/>
  <c r="J508" i="8"/>
  <c r="J509" i="8"/>
  <c r="J510" i="8"/>
  <c r="J512" i="8"/>
  <c r="J513" i="8"/>
  <c r="J514" i="8"/>
  <c r="J515" i="8"/>
  <c r="J517" i="8"/>
  <c r="J518" i="8"/>
  <c r="J519" i="8"/>
  <c r="J520" i="8"/>
  <c r="J522" i="8"/>
  <c r="J523" i="8"/>
  <c r="J525" i="8"/>
  <c r="J528" i="8"/>
  <c r="J530" i="8"/>
  <c r="J533" i="8"/>
  <c r="J536" i="8"/>
  <c r="J539" i="8"/>
  <c r="J540" i="8"/>
  <c r="J541" i="8"/>
  <c r="J543" i="8"/>
  <c r="J544" i="8"/>
  <c r="J546" i="8"/>
  <c r="J551" i="8"/>
  <c r="J552" i="8"/>
  <c r="J553" i="8"/>
  <c r="J557" i="8"/>
  <c r="J558" i="8"/>
  <c r="J559" i="8"/>
  <c r="J561" i="8"/>
  <c r="J563" i="8"/>
  <c r="J564" i="8"/>
  <c r="J566" i="8"/>
  <c r="J567" i="8"/>
  <c r="J568" i="8"/>
  <c r="J570" i="8"/>
  <c r="J573" i="8"/>
  <c r="J577" i="8"/>
  <c r="J583" i="8"/>
  <c r="J585" i="8"/>
  <c r="J586" i="8"/>
  <c r="J588" i="8"/>
  <c r="J589" i="8"/>
  <c r="J590" i="8"/>
  <c r="J591" i="8"/>
  <c r="J594" i="8"/>
  <c r="J595" i="8"/>
  <c r="J597" i="8"/>
  <c r="J598" i="8"/>
  <c r="J599" i="8"/>
  <c r="J600" i="8"/>
  <c r="J612" i="8"/>
  <c r="J613" i="8"/>
  <c r="J614" i="8"/>
  <c r="J615" i="8"/>
  <c r="J616" i="8"/>
  <c r="J617" i="8"/>
  <c r="J618" i="8"/>
  <c r="J620" i="8"/>
  <c r="J622" i="8"/>
  <c r="J625" i="8"/>
  <c r="J626" i="8"/>
  <c r="J627" i="8"/>
  <c r="J628" i="8"/>
  <c r="J629" i="8"/>
  <c r="J630" i="8"/>
  <c r="J631" i="8"/>
  <c r="J633" i="8"/>
  <c r="J634" i="8"/>
  <c r="J635" i="8"/>
  <c r="J636" i="8"/>
  <c r="J637" i="8"/>
  <c r="J638" i="8"/>
  <c r="J639" i="8"/>
  <c r="J22" i="9"/>
  <c r="J33" i="9"/>
  <c r="J48" i="9"/>
  <c r="J58" i="9"/>
  <c r="J62" i="9"/>
  <c r="J67" i="9"/>
  <c r="J81" i="9"/>
  <c r="J86" i="9"/>
  <c r="J93" i="9"/>
  <c r="J97" i="9"/>
  <c r="J99" i="9"/>
  <c r="J100" i="9"/>
  <c r="J101" i="9"/>
  <c r="J103" i="9"/>
  <c r="J104" i="9"/>
  <c r="J105" i="9"/>
  <c r="J106" i="9"/>
  <c r="J107" i="9"/>
  <c r="J111" i="9"/>
  <c r="J115" i="9"/>
  <c r="J116" i="9"/>
  <c r="J118" i="9"/>
  <c r="J120" i="9"/>
  <c r="J123" i="9"/>
  <c r="J124" i="9"/>
  <c r="J125" i="9"/>
  <c r="J127" i="9"/>
  <c r="J135" i="9"/>
  <c r="J137" i="9"/>
  <c r="J138" i="9"/>
  <c r="J139" i="9"/>
  <c r="J141" i="9"/>
  <c r="J142" i="9"/>
  <c r="J144" i="9"/>
  <c r="J145" i="9"/>
  <c r="J146" i="9"/>
  <c r="J149" i="9"/>
  <c r="J150" i="9"/>
  <c r="J157" i="9"/>
  <c r="J161" i="9"/>
  <c r="J164" i="9"/>
  <c r="J167" i="9"/>
  <c r="J168" i="9"/>
  <c r="J169" i="9"/>
  <c r="J171" i="9"/>
  <c r="J188" i="9"/>
  <c r="J189" i="9"/>
  <c r="J193" i="9"/>
  <c r="J195" i="9"/>
  <c r="J197" i="9"/>
  <c r="J200" i="9"/>
  <c r="J201" i="9"/>
  <c r="J202" i="9"/>
  <c r="J203" i="9"/>
  <c r="J204" i="9"/>
  <c r="J207" i="9"/>
  <c r="J210" i="9"/>
  <c r="J216" i="9"/>
  <c r="J218" i="9"/>
  <c r="J219" i="9"/>
  <c r="J220" i="9"/>
  <c r="J221" i="9"/>
  <c r="J222" i="9"/>
  <c r="J225" i="9"/>
  <c r="J226" i="9"/>
  <c r="J227" i="9"/>
  <c r="J235" i="9"/>
  <c r="J238" i="9"/>
  <c r="J242" i="9"/>
  <c r="J255" i="9"/>
  <c r="J261" i="9"/>
  <c r="J264" i="9"/>
  <c r="J265" i="9"/>
  <c r="J267" i="9"/>
  <c r="J269" i="9"/>
  <c r="J270" i="9"/>
  <c r="J271" i="9"/>
  <c r="J279" i="9"/>
  <c r="J281" i="9"/>
  <c r="J285" i="9"/>
  <c r="J293" i="9"/>
  <c r="J294" i="9"/>
  <c r="J298" i="9"/>
  <c r="J299" i="9"/>
  <c r="J300" i="9"/>
  <c r="J309" i="9"/>
  <c r="J312" i="9"/>
  <c r="J324" i="9"/>
  <c r="J327" i="9"/>
  <c r="J333" i="9"/>
  <c r="J336" i="9"/>
  <c r="J338" i="9"/>
  <c r="J340" i="9"/>
  <c r="J347" i="9"/>
  <c r="J354" i="9"/>
  <c r="J371" i="9"/>
  <c r="J372" i="9"/>
  <c r="J376" i="9"/>
  <c r="J377" i="9"/>
  <c r="J378" i="9"/>
  <c r="J381" i="9"/>
  <c r="J383" i="9"/>
  <c r="J384" i="9"/>
  <c r="J386" i="9"/>
  <c r="J387" i="9"/>
  <c r="J391" i="9"/>
  <c r="J394" i="9"/>
  <c r="J395" i="9"/>
  <c r="J402" i="9"/>
  <c r="J404" i="9"/>
  <c r="J405" i="9"/>
  <c r="J406" i="9"/>
  <c r="J410" i="9"/>
  <c r="J413" i="9"/>
  <c r="J415" i="9"/>
  <c r="J419" i="9"/>
  <c r="J422" i="9"/>
  <c r="J423" i="9"/>
  <c r="J426" i="9"/>
  <c r="J427" i="9"/>
  <c r="J429" i="9"/>
  <c r="J432" i="9"/>
  <c r="J433" i="9"/>
  <c r="J434" i="9"/>
  <c r="J435" i="9"/>
  <c r="J437" i="9"/>
  <c r="J438" i="9"/>
  <c r="J445" i="9"/>
  <c r="J446" i="9"/>
  <c r="J448" i="9"/>
  <c r="J450" i="9"/>
  <c r="J451" i="9"/>
  <c r="J459" i="9"/>
  <c r="J469" i="9"/>
  <c r="J470" i="9"/>
  <c r="J471" i="9"/>
  <c r="J472" i="9"/>
  <c r="J473" i="9"/>
  <c r="J477" i="9"/>
  <c r="J478" i="9"/>
  <c r="J481" i="9"/>
  <c r="J483" i="9"/>
  <c r="J484" i="9"/>
  <c r="J485" i="9"/>
  <c r="J487" i="9"/>
  <c r="J489" i="9"/>
  <c r="J493" i="9"/>
  <c r="J494" i="9"/>
  <c r="J496" i="9"/>
  <c r="J497" i="9"/>
  <c r="J498" i="9"/>
  <c r="J499" i="9"/>
  <c r="J504" i="9"/>
  <c r="J507" i="9"/>
  <c r="J512" i="9"/>
  <c r="J513" i="9"/>
  <c r="J514" i="9"/>
  <c r="J515" i="9"/>
  <c r="J518" i="9"/>
  <c r="J520" i="9"/>
  <c r="J528" i="9"/>
  <c r="J530" i="9"/>
  <c r="J539" i="9"/>
  <c r="J544" i="9"/>
  <c r="J563" i="9"/>
  <c r="J564" i="9"/>
  <c r="J567" i="9"/>
  <c r="J568" i="9"/>
  <c r="J573" i="9"/>
  <c r="J577" i="9"/>
  <c r="J581" i="9"/>
  <c r="J583" i="9"/>
  <c r="J588" i="9"/>
  <c r="J589" i="9"/>
  <c r="J590" i="9"/>
  <c r="J591" i="9"/>
  <c r="J595" i="9"/>
  <c r="J597" i="9"/>
  <c r="J612" i="9"/>
  <c r="J614" i="9"/>
  <c r="J615" i="9"/>
  <c r="J616" i="9"/>
  <c r="J617" i="9"/>
  <c r="J619" i="9"/>
  <c r="J622" i="9"/>
  <c r="J626" i="9"/>
  <c r="J627" i="9"/>
  <c r="J628" i="9"/>
  <c r="J629" i="9"/>
  <c r="J630" i="9"/>
  <c r="J631" i="9"/>
  <c r="J633" i="9"/>
  <c r="J634" i="9"/>
  <c r="J636" i="9"/>
  <c r="J637" i="9"/>
  <c r="J639" i="9"/>
  <c r="J22" i="10"/>
  <c r="J26" i="10"/>
  <c r="J35" i="10"/>
  <c r="J47" i="10"/>
  <c r="J50" i="10"/>
  <c r="J52" i="10"/>
  <c r="J53" i="10"/>
  <c r="J57" i="10"/>
  <c r="J178" i="10"/>
  <c r="J177" i="10"/>
  <c r="J81" i="10"/>
  <c r="J82" i="10"/>
  <c r="J83" i="10"/>
  <c r="J84" i="10"/>
  <c r="J85" i="10"/>
  <c r="J86" i="10"/>
  <c r="J89" i="10"/>
  <c r="J92" i="10"/>
  <c r="J97" i="10"/>
  <c r="J100" i="10"/>
  <c r="J101" i="10"/>
  <c r="J102" i="10"/>
  <c r="J103" i="10"/>
  <c r="J106" i="10"/>
  <c r="J115" i="10"/>
  <c r="J116" i="10"/>
  <c r="J120" i="10"/>
  <c r="J123" i="10"/>
  <c r="J124" i="10"/>
  <c r="J128" i="10"/>
  <c r="J129" i="10"/>
  <c r="J132" i="10"/>
  <c r="J133" i="10"/>
  <c r="J135" i="10"/>
  <c r="J138" i="10"/>
  <c r="J139" i="10"/>
  <c r="J141" i="10"/>
  <c r="J144" i="10"/>
  <c r="J145" i="10"/>
  <c r="J146" i="10"/>
  <c r="J147" i="10"/>
  <c r="J148" i="10"/>
  <c r="J149" i="10"/>
  <c r="J161" i="10"/>
  <c r="I172" i="10"/>
  <c r="N178" i="10"/>
  <c r="H188" i="10"/>
  <c r="N188" i="10" s="1"/>
  <c r="N196" i="10"/>
  <c r="H202" i="10"/>
  <c r="N202" i="10" s="1"/>
  <c r="H204" i="10"/>
  <c r="N204" i="10" s="1"/>
  <c r="G211" i="10"/>
  <c r="M211" i="10" s="1"/>
  <c r="G215" i="10"/>
  <c r="M215" i="10" s="1"/>
  <c r="N219" i="10"/>
  <c r="H221" i="10"/>
  <c r="N221" i="10" s="1"/>
  <c r="N228" i="10"/>
  <c r="G230" i="10"/>
  <c r="M230" i="10" s="1"/>
  <c r="G233" i="10"/>
  <c r="M233" i="10" s="1"/>
  <c r="G249" i="10"/>
  <c r="M249" i="10" s="1"/>
  <c r="N260" i="10"/>
  <c r="G277" i="10"/>
  <c r="M277" i="10" s="1"/>
  <c r="H281" i="10"/>
  <c r="N281" i="10" s="1"/>
  <c r="H284" i="10"/>
  <c r="N284" i="10" s="1"/>
  <c r="H294" i="10"/>
  <c r="N294" i="10" s="1"/>
  <c r="N300" i="10"/>
  <c r="G306" i="10"/>
  <c r="M306" i="10" s="1"/>
  <c r="N321" i="10"/>
  <c r="G325" i="10"/>
  <c r="M325" i="10" s="1"/>
  <c r="N329" i="10"/>
  <c r="N332" i="10"/>
  <c r="G338" i="10"/>
  <c r="M338" i="10" s="1"/>
  <c r="H354" i="10"/>
  <c r="N354" i="10" s="1"/>
  <c r="K371" i="10"/>
  <c r="I376" i="10"/>
  <c r="I384" i="10"/>
  <c r="I387" i="10"/>
  <c r="N392" i="10"/>
  <c r="I395" i="10"/>
  <c r="I405" i="10"/>
  <c r="N410" i="10"/>
  <c r="N413" i="10"/>
  <c r="N416" i="10"/>
  <c r="N419" i="10"/>
  <c r="N422" i="10"/>
  <c r="N424" i="10"/>
  <c r="N427" i="10"/>
  <c r="N433" i="10"/>
  <c r="N435" i="10"/>
  <c r="N511" i="10"/>
  <c r="N513" i="10"/>
  <c r="N515" i="10"/>
  <c r="H518" i="10"/>
  <c r="N518" i="10" s="1"/>
  <c r="H529" i="10"/>
  <c r="N529" i="10" s="1"/>
  <c r="H541" i="10"/>
  <c r="N541" i="10" s="1"/>
  <c r="I563" i="10"/>
  <c r="H612" i="10"/>
  <c r="N612" i="10" s="1"/>
  <c r="H614" i="10"/>
  <c r="N614" i="10" s="1"/>
  <c r="H616" i="10"/>
  <c r="N616" i="10" s="1"/>
  <c r="H622" i="10"/>
  <c r="N622" i="10" s="1"/>
  <c r="G625" i="10"/>
  <c r="M625" i="10" s="1"/>
  <c r="G628" i="10"/>
  <c r="M628" i="10" s="1"/>
  <c r="G630" i="10"/>
  <c r="M630" i="10" s="1"/>
  <c r="H636" i="10"/>
  <c r="N636" i="10" s="1"/>
  <c r="G638" i="10"/>
  <c r="M638" i="10" s="1"/>
  <c r="H639" i="10"/>
  <c r="N639" i="10" s="1"/>
  <c r="K14" i="11"/>
  <c r="M14" i="11" s="1"/>
  <c r="H22" i="11"/>
  <c r="N22" i="11" s="1"/>
  <c r="N28" i="11"/>
  <c r="H39" i="11"/>
  <c r="N39" i="11" s="1"/>
  <c r="G42" i="11"/>
  <c r="M42" i="11" s="1"/>
  <c r="G50" i="11"/>
  <c r="M50" i="11" s="1"/>
  <c r="N51" i="11"/>
  <c r="N57" i="11"/>
  <c r="H65" i="11"/>
  <c r="N65" i="11" s="1"/>
  <c r="K81" i="11"/>
  <c r="N82" i="11"/>
  <c r="N85" i="11"/>
  <c r="I88" i="11"/>
  <c r="I91" i="11"/>
  <c r="I97" i="11"/>
  <c r="I99" i="11"/>
  <c r="I106" i="11"/>
  <c r="I111" i="11"/>
  <c r="I118" i="11"/>
  <c r="I120" i="11"/>
  <c r="I123" i="11"/>
  <c r="I135" i="11"/>
  <c r="I141" i="11"/>
  <c r="I143" i="11"/>
  <c r="I148" i="11"/>
  <c r="I154" i="11"/>
  <c r="I160" i="11"/>
  <c r="I168" i="11"/>
  <c r="I174" i="11"/>
  <c r="I188" i="11"/>
  <c r="I191" i="11"/>
  <c r="I195" i="11"/>
  <c r="H197" i="11"/>
  <c r="N197" i="11" s="1"/>
  <c r="I201" i="11"/>
  <c r="I203" i="11"/>
  <c r="I209" i="11"/>
  <c r="H211" i="11"/>
  <c r="N211" i="11" s="1"/>
  <c r="I215" i="11"/>
  <c r="H219" i="11"/>
  <c r="N219" i="11" s="1"/>
  <c r="H221" i="11"/>
  <c r="N221" i="11" s="1"/>
  <c r="H223" i="11"/>
  <c r="N223" i="11" s="1"/>
  <c r="H226" i="11"/>
  <c r="N226" i="11" s="1"/>
  <c r="H231" i="11"/>
  <c r="N231" i="11" s="1"/>
  <c r="H235" i="11"/>
  <c r="N235" i="11" s="1"/>
  <c r="H242" i="11"/>
  <c r="N242" i="11" s="1"/>
  <c r="N252" i="11"/>
  <c r="H255" i="11"/>
  <c r="N255" i="11" s="1"/>
  <c r="H258" i="11"/>
  <c r="N258" i="11" s="1"/>
  <c r="H271" i="11"/>
  <c r="N271" i="11" s="1"/>
  <c r="N279" i="11"/>
  <c r="H284" i="11"/>
  <c r="N284" i="11" s="1"/>
  <c r="I293" i="11"/>
  <c r="G294" i="11"/>
  <c r="M294" i="11" s="1"/>
  <c r="G297" i="11"/>
  <c r="M297" i="11" s="1"/>
  <c r="H298" i="11"/>
  <c r="N298" i="11" s="1"/>
  <c r="I299" i="11"/>
  <c r="G300" i="11"/>
  <c r="M300" i="11" s="1"/>
  <c r="G307" i="11"/>
  <c r="M307" i="11" s="1"/>
  <c r="I311" i="11"/>
  <c r="G321" i="11"/>
  <c r="M321" i="11" s="1"/>
  <c r="H324" i="11"/>
  <c r="N324" i="11" s="1"/>
  <c r="I327" i="11"/>
  <c r="H336" i="11"/>
  <c r="N336" i="11" s="1"/>
  <c r="I343" i="11"/>
  <c r="G361" i="11"/>
  <c r="M361" i="11" s="1"/>
  <c r="I384" i="11"/>
  <c r="I391" i="11"/>
  <c r="I396" i="11"/>
  <c r="I400" i="11"/>
  <c r="I405" i="11"/>
  <c r="I407" i="11"/>
  <c r="I414" i="11"/>
  <c r="I423" i="11"/>
  <c r="I425" i="11"/>
  <c r="I450" i="11"/>
  <c r="H459" i="11"/>
  <c r="N459" i="11" s="1"/>
  <c r="I462" i="11"/>
  <c r="H469" i="11"/>
  <c r="N469" i="11" s="1"/>
  <c r="H473" i="11"/>
  <c r="N473" i="11" s="1"/>
  <c r="I482" i="11"/>
  <c r="H493" i="11"/>
  <c r="N493" i="11" s="1"/>
  <c r="H511" i="11"/>
  <c r="N511" i="11" s="1"/>
  <c r="H517" i="11"/>
  <c r="N517" i="11" s="1"/>
  <c r="G540" i="11"/>
  <c r="M540" i="11" s="1"/>
  <c r="G544" i="11"/>
  <c r="M544" i="11" s="1"/>
  <c r="I545" i="11"/>
  <c r="H563" i="11"/>
  <c r="N563" i="11" s="1"/>
  <c r="H568" i="11"/>
  <c r="N568" i="11" s="1"/>
  <c r="H577" i="11"/>
  <c r="N577" i="11" s="1"/>
  <c r="G589" i="11"/>
  <c r="M589" i="11" s="1"/>
  <c r="I590" i="11"/>
  <c r="G597" i="11"/>
  <c r="M597" i="11" s="1"/>
  <c r="I626" i="11"/>
  <c r="I638" i="11"/>
  <c r="G10" i="12"/>
  <c r="G12" i="12"/>
  <c r="M12" i="12" s="1"/>
  <c r="G14" i="12"/>
  <c r="M14" i="12" s="1"/>
  <c r="I22" i="12"/>
  <c r="I67" i="12"/>
  <c r="L81" i="12"/>
  <c r="I83" i="12"/>
  <c r="I85" i="12"/>
  <c r="I98" i="12"/>
  <c r="I99" i="12"/>
  <c r="I100" i="12"/>
  <c r="I101" i="12"/>
  <c r="I102" i="12"/>
  <c r="I103" i="12"/>
  <c r="I106" i="12"/>
  <c r="I111" i="12"/>
  <c r="I115" i="12"/>
  <c r="I116" i="12"/>
  <c r="I123" i="12"/>
  <c r="I124" i="12"/>
  <c r="I125" i="12"/>
  <c r="I132" i="12"/>
  <c r="I133" i="12"/>
  <c r="I137" i="12"/>
  <c r="I143" i="12"/>
  <c r="I149" i="12"/>
  <c r="I152" i="12"/>
  <c r="I153" i="12"/>
  <c r="I154" i="12"/>
  <c r="I155" i="12"/>
  <c r="I159" i="12"/>
  <c r="I167" i="12"/>
  <c r="I178" i="12"/>
  <c r="I195" i="12"/>
  <c r="I202" i="12"/>
  <c r="I203" i="12"/>
  <c r="I204" i="12"/>
  <c r="I214" i="12"/>
  <c r="I218" i="12"/>
  <c r="I225" i="12"/>
  <c r="I226" i="12"/>
  <c r="I244" i="12"/>
  <c r="I246" i="12"/>
  <c r="I255" i="12"/>
  <c r="I264" i="12"/>
  <c r="I292" i="12"/>
  <c r="I293" i="12"/>
  <c r="I298" i="12"/>
  <c r="I308" i="12"/>
  <c r="I324" i="12"/>
  <c r="I327" i="12"/>
  <c r="I450" i="12"/>
  <c r="I454" i="12"/>
  <c r="I473" i="12"/>
  <c r="I480" i="12"/>
  <c r="I517" i="12"/>
  <c r="I567" i="12"/>
  <c r="I590" i="12"/>
  <c r="I598" i="12"/>
  <c r="E9" i="13"/>
  <c r="I11" i="13" s="1"/>
  <c r="I50" i="13"/>
  <c r="I62" i="13"/>
  <c r="I67" i="13"/>
  <c r="I84" i="13"/>
  <c r="I85" i="13"/>
  <c r="I86" i="13"/>
  <c r="I107" i="13"/>
  <c r="I113" i="13"/>
  <c r="I138" i="13"/>
  <c r="I139" i="13"/>
  <c r="I143" i="13"/>
  <c r="I153" i="13"/>
  <c r="I154" i="13"/>
  <c r="I155" i="13"/>
  <c r="I156" i="13"/>
  <c r="I166" i="13"/>
  <c r="I214" i="13"/>
  <c r="I218" i="13"/>
  <c r="I219" i="13"/>
  <c r="I220" i="13"/>
  <c r="I253" i="13"/>
  <c r="I255" i="13"/>
  <c r="G371" i="7"/>
  <c r="K371" i="7"/>
  <c r="G372" i="7"/>
  <c r="M372" i="7" s="1"/>
  <c r="G373" i="7"/>
  <c r="M373" i="7" s="1"/>
  <c r="G374" i="7"/>
  <c r="M374" i="7" s="1"/>
  <c r="G377" i="7"/>
  <c r="M377" i="7" s="1"/>
  <c r="G378" i="7"/>
  <c r="M378" i="7" s="1"/>
  <c r="G380" i="7"/>
  <c r="M380" i="7" s="1"/>
  <c r="G381" i="7"/>
  <c r="M381" i="7" s="1"/>
  <c r="G383" i="7"/>
  <c r="M383" i="7" s="1"/>
  <c r="G384" i="7"/>
  <c r="M384" i="7" s="1"/>
  <c r="G386" i="7"/>
  <c r="M386" i="7" s="1"/>
  <c r="G387" i="7"/>
  <c r="M387" i="7" s="1"/>
  <c r="G388" i="7"/>
  <c r="M388" i="7" s="1"/>
  <c r="G391" i="7"/>
  <c r="M391" i="7" s="1"/>
  <c r="G392" i="7"/>
  <c r="M392" i="7" s="1"/>
  <c r="G395" i="7"/>
  <c r="M395" i="7" s="1"/>
  <c r="G396" i="7"/>
  <c r="M396" i="7" s="1"/>
  <c r="G398" i="7"/>
  <c r="M398" i="7" s="1"/>
  <c r="G400" i="7"/>
  <c r="M400" i="7" s="1"/>
  <c r="G401" i="7"/>
  <c r="M401" i="7" s="1"/>
  <c r="G402" i="7"/>
  <c r="M402" i="7" s="1"/>
  <c r="G405" i="7"/>
  <c r="M405" i="7" s="1"/>
  <c r="G406" i="7"/>
  <c r="M406" i="7" s="1"/>
  <c r="G407" i="7"/>
  <c r="M407" i="7" s="1"/>
  <c r="G408" i="7"/>
  <c r="M408" i="7" s="1"/>
  <c r="G409" i="7"/>
  <c r="M409" i="7" s="1"/>
  <c r="G410" i="7"/>
  <c r="M410" i="7" s="1"/>
  <c r="G413" i="7"/>
  <c r="M413" i="7" s="1"/>
  <c r="G419" i="7"/>
  <c r="M419" i="7" s="1"/>
  <c r="G422" i="7"/>
  <c r="M422" i="7" s="1"/>
  <c r="G423" i="7"/>
  <c r="M423" i="7" s="1"/>
  <c r="G424" i="7"/>
  <c r="M424" i="7" s="1"/>
  <c r="G426" i="7"/>
  <c r="M426" i="7" s="1"/>
  <c r="G427" i="7"/>
  <c r="M427" i="7" s="1"/>
  <c r="G428" i="7"/>
  <c r="M428" i="7" s="1"/>
  <c r="G429" i="7"/>
  <c r="M429" i="7" s="1"/>
  <c r="G434" i="7"/>
  <c r="M434" i="7" s="1"/>
  <c r="G435" i="7"/>
  <c r="M435" i="7" s="1"/>
  <c r="G437" i="7"/>
  <c r="M437" i="7" s="1"/>
  <c r="G446" i="7"/>
  <c r="M446" i="7" s="1"/>
  <c r="G448" i="7"/>
  <c r="M448" i="7" s="1"/>
  <c r="G449" i="7"/>
  <c r="M449" i="7" s="1"/>
  <c r="G450" i="7"/>
  <c r="M450" i="7" s="1"/>
  <c r="G451" i="7"/>
  <c r="M451" i="7" s="1"/>
  <c r="G454" i="7"/>
  <c r="M454" i="7" s="1"/>
  <c r="G455" i="7"/>
  <c r="M455" i="7" s="1"/>
  <c r="G458" i="7"/>
  <c r="M458" i="7" s="1"/>
  <c r="G460" i="7"/>
  <c r="M460" i="7" s="1"/>
  <c r="G464" i="7"/>
  <c r="M464" i="7" s="1"/>
  <c r="G468" i="7"/>
  <c r="M468" i="7" s="1"/>
  <c r="G470" i="7"/>
  <c r="M470" i="7" s="1"/>
  <c r="G471" i="7"/>
  <c r="M471" i="7" s="1"/>
  <c r="G473" i="7"/>
  <c r="M473" i="7" s="1"/>
  <c r="G478" i="7"/>
  <c r="M478" i="7" s="1"/>
  <c r="G479" i="7"/>
  <c r="M479" i="7" s="1"/>
  <c r="G480" i="7"/>
  <c r="M480" i="7" s="1"/>
  <c r="G484" i="7"/>
  <c r="M484" i="7" s="1"/>
  <c r="G490" i="7"/>
  <c r="M490" i="7" s="1"/>
  <c r="G492" i="7"/>
  <c r="M492" i="7" s="1"/>
  <c r="G493" i="7"/>
  <c r="M493" i="7" s="1"/>
  <c r="G497" i="7"/>
  <c r="M497" i="7" s="1"/>
  <c r="G499" i="7"/>
  <c r="M499" i="7" s="1"/>
  <c r="G503" i="7"/>
  <c r="M503" i="7" s="1"/>
  <c r="G507" i="7"/>
  <c r="M507" i="7" s="1"/>
  <c r="G508" i="7"/>
  <c r="M508" i="7" s="1"/>
  <c r="G509" i="7"/>
  <c r="M509" i="7" s="1"/>
  <c r="G519" i="7"/>
  <c r="M519" i="7" s="1"/>
  <c r="G522" i="7"/>
  <c r="M522" i="7" s="1"/>
  <c r="G525" i="7"/>
  <c r="M525" i="7" s="1"/>
  <c r="G528" i="7"/>
  <c r="M528" i="7" s="1"/>
  <c r="G536" i="7"/>
  <c r="M536" i="7" s="1"/>
  <c r="G537" i="7"/>
  <c r="M537" i="7" s="1"/>
  <c r="G539" i="7"/>
  <c r="M539" i="7" s="1"/>
  <c r="G544" i="7"/>
  <c r="M544" i="7" s="1"/>
  <c r="G545" i="7"/>
  <c r="M545" i="7" s="1"/>
  <c r="G546" i="7"/>
  <c r="M546" i="7" s="1"/>
  <c r="G550" i="7"/>
  <c r="M550" i="7" s="1"/>
  <c r="G559" i="7"/>
  <c r="M559" i="7" s="1"/>
  <c r="G563" i="7"/>
  <c r="M563" i="7" s="1"/>
  <c r="G564" i="7"/>
  <c r="M564" i="7" s="1"/>
  <c r="G567" i="7"/>
  <c r="M567" i="7" s="1"/>
  <c r="G568" i="7"/>
  <c r="M568" i="7" s="1"/>
  <c r="G569" i="7"/>
  <c r="M569" i="7" s="1"/>
  <c r="G571" i="7"/>
  <c r="M571" i="7" s="1"/>
  <c r="G573" i="7"/>
  <c r="M573" i="7" s="1"/>
  <c r="G574" i="7"/>
  <c r="M574" i="7" s="1"/>
  <c r="G577" i="7"/>
  <c r="M577" i="7" s="1"/>
  <c r="G582" i="7"/>
  <c r="M582" i="7" s="1"/>
  <c r="G588" i="7"/>
  <c r="M588" i="7" s="1"/>
  <c r="G589" i="7"/>
  <c r="M589" i="7" s="1"/>
  <c r="G593" i="7"/>
  <c r="M593" i="7" s="1"/>
  <c r="G595" i="7"/>
  <c r="M595" i="7" s="1"/>
  <c r="G596" i="7"/>
  <c r="M596" i="7" s="1"/>
  <c r="G597" i="7"/>
  <c r="M597" i="7" s="1"/>
  <c r="G598" i="7"/>
  <c r="M598" i="7" s="1"/>
  <c r="G602" i="7"/>
  <c r="M602" i="7" s="1"/>
  <c r="G612" i="7"/>
  <c r="M612" i="7" s="1"/>
  <c r="K612" i="7"/>
  <c r="G614" i="7"/>
  <c r="M614" i="7" s="1"/>
  <c r="G615" i="7"/>
  <c r="M615" i="7" s="1"/>
  <c r="G616" i="7"/>
  <c r="M616" i="7" s="1"/>
  <c r="G617" i="7"/>
  <c r="M617" i="7" s="1"/>
  <c r="G619" i="7"/>
  <c r="M619" i="7" s="1"/>
  <c r="G620" i="7"/>
  <c r="M620" i="7" s="1"/>
  <c r="G622" i="7"/>
  <c r="M622" i="7" s="1"/>
  <c r="G623" i="7"/>
  <c r="M623" i="7" s="1"/>
  <c r="G625" i="7"/>
  <c r="M625" i="7" s="1"/>
  <c r="G627" i="7"/>
  <c r="M627" i="7" s="1"/>
  <c r="G628" i="7"/>
  <c r="M628" i="7" s="1"/>
  <c r="G629" i="7"/>
  <c r="M629" i="7" s="1"/>
  <c r="G630" i="7"/>
  <c r="M630" i="7" s="1"/>
  <c r="G631" i="7"/>
  <c r="M631" i="7" s="1"/>
  <c r="G632" i="7"/>
  <c r="M632" i="7" s="1"/>
  <c r="G636" i="7"/>
  <c r="M636" i="7" s="1"/>
  <c r="G638" i="7"/>
  <c r="M638" i="7" s="1"/>
  <c r="G639" i="7"/>
  <c r="M639" i="7" s="1"/>
  <c r="G10" i="8"/>
  <c r="G11" i="8"/>
  <c r="M11" i="8" s="1"/>
  <c r="G12" i="8"/>
  <c r="M12" i="8" s="1"/>
  <c r="G13" i="8"/>
  <c r="M13" i="8" s="1"/>
  <c r="G14" i="8"/>
  <c r="M14" i="8" s="1"/>
  <c r="G22" i="8"/>
  <c r="K22" i="8"/>
  <c r="G23" i="8"/>
  <c r="M23" i="8" s="1"/>
  <c r="G24" i="8"/>
  <c r="M24" i="8" s="1"/>
  <c r="G25" i="8"/>
  <c r="M25" i="8" s="1"/>
  <c r="G27" i="8"/>
  <c r="M27" i="8" s="1"/>
  <c r="G28" i="8"/>
  <c r="M28" i="8" s="1"/>
  <c r="G29" i="8"/>
  <c r="M29" i="8" s="1"/>
  <c r="G30" i="8"/>
  <c r="M30" i="8" s="1"/>
  <c r="G31" i="8"/>
  <c r="M31" i="8" s="1"/>
  <c r="G33" i="8"/>
  <c r="M33" i="8" s="1"/>
  <c r="G35" i="8"/>
  <c r="M35" i="8" s="1"/>
  <c r="G39" i="8"/>
  <c r="M39" i="8" s="1"/>
  <c r="G41" i="8"/>
  <c r="M41" i="8" s="1"/>
  <c r="G42" i="8"/>
  <c r="M42" i="8" s="1"/>
  <c r="G44" i="8"/>
  <c r="M44" i="8" s="1"/>
  <c r="G47" i="8"/>
  <c r="M47" i="8" s="1"/>
  <c r="G52" i="8"/>
  <c r="M52" i="8" s="1"/>
  <c r="G53" i="8"/>
  <c r="M53" i="8" s="1"/>
  <c r="G54" i="8"/>
  <c r="M54" i="8" s="1"/>
  <c r="G56" i="8"/>
  <c r="M56" i="8" s="1"/>
  <c r="G57" i="8"/>
  <c r="M57" i="8" s="1"/>
  <c r="G62" i="8"/>
  <c r="M62" i="8" s="1"/>
  <c r="G63" i="8"/>
  <c r="M63" i="8" s="1"/>
  <c r="G64" i="8"/>
  <c r="M64" i="8" s="1"/>
  <c r="G67" i="8"/>
  <c r="M67" i="8" s="1"/>
  <c r="G68" i="8"/>
  <c r="M68" i="8" s="1"/>
  <c r="G70" i="8"/>
  <c r="M70" i="8" s="1"/>
  <c r="G81" i="8"/>
  <c r="K81" i="8"/>
  <c r="G82" i="8"/>
  <c r="M82" i="8" s="1"/>
  <c r="G83" i="8"/>
  <c r="M83" i="8" s="1"/>
  <c r="G84" i="8"/>
  <c r="M84" i="8" s="1"/>
  <c r="G85" i="8"/>
  <c r="M85" i="8" s="1"/>
  <c r="G86" i="8"/>
  <c r="M86" i="8" s="1"/>
  <c r="G88" i="8"/>
  <c r="M88" i="8" s="1"/>
  <c r="G92" i="8"/>
  <c r="M92" i="8" s="1"/>
  <c r="G93" i="8"/>
  <c r="M93" i="8" s="1"/>
  <c r="G97" i="8"/>
  <c r="M97" i="8" s="1"/>
  <c r="G99" i="8"/>
  <c r="M99" i="8" s="1"/>
  <c r="G100" i="8"/>
  <c r="M100" i="8" s="1"/>
  <c r="G101" i="8"/>
  <c r="M101" i="8" s="1"/>
  <c r="G103" i="8"/>
  <c r="M103" i="8" s="1"/>
  <c r="G104" i="8"/>
  <c r="M104" i="8" s="1"/>
  <c r="G105" i="8"/>
  <c r="M105" i="8" s="1"/>
  <c r="G106" i="8"/>
  <c r="M106" i="8" s="1"/>
  <c r="G107" i="8"/>
  <c r="M107" i="8" s="1"/>
  <c r="G108" i="8"/>
  <c r="M108" i="8" s="1"/>
  <c r="G111" i="8"/>
  <c r="M111" i="8" s="1"/>
  <c r="G112" i="8"/>
  <c r="M112" i="8" s="1"/>
  <c r="G115" i="8"/>
  <c r="M115" i="8" s="1"/>
  <c r="G116" i="8"/>
  <c r="M116" i="8" s="1"/>
  <c r="G118" i="8"/>
  <c r="M118" i="8" s="1"/>
  <c r="G120" i="8"/>
  <c r="M120" i="8" s="1"/>
  <c r="G121" i="8"/>
  <c r="M121" i="8" s="1"/>
  <c r="G122" i="8"/>
  <c r="M122" i="8" s="1"/>
  <c r="G123" i="8"/>
  <c r="M123" i="8" s="1"/>
  <c r="G124" i="8"/>
  <c r="M124" i="8" s="1"/>
  <c r="G125" i="8"/>
  <c r="M125" i="8" s="1"/>
  <c r="G127" i="8"/>
  <c r="M127" i="8" s="1"/>
  <c r="G128" i="8"/>
  <c r="M128" i="8" s="1"/>
  <c r="G129" i="8"/>
  <c r="M129" i="8" s="1"/>
  <c r="G132" i="8"/>
  <c r="M132" i="8" s="1"/>
  <c r="G133" i="8"/>
  <c r="M133" i="8" s="1"/>
  <c r="G135" i="8"/>
  <c r="M135" i="8" s="1"/>
  <c r="G136" i="8"/>
  <c r="M136" i="8" s="1"/>
  <c r="G137" i="8"/>
  <c r="M137" i="8" s="1"/>
  <c r="G138" i="8"/>
  <c r="M138" i="8" s="1"/>
  <c r="G139" i="8"/>
  <c r="M139" i="8" s="1"/>
  <c r="G141" i="8"/>
  <c r="M141" i="8" s="1"/>
  <c r="G142" i="8"/>
  <c r="M142" i="8" s="1"/>
  <c r="G144" i="8"/>
  <c r="M144" i="8" s="1"/>
  <c r="G145" i="8"/>
  <c r="M145" i="8" s="1"/>
  <c r="G146" i="8"/>
  <c r="M146" i="8" s="1"/>
  <c r="G147" i="8"/>
  <c r="M147" i="8" s="1"/>
  <c r="G148" i="8"/>
  <c r="M148" i="8" s="1"/>
  <c r="G149" i="8"/>
  <c r="M149" i="8" s="1"/>
  <c r="G150" i="8"/>
  <c r="M150" i="8" s="1"/>
  <c r="G152" i="8"/>
  <c r="M152" i="8" s="1"/>
  <c r="G153" i="8"/>
  <c r="M153" i="8" s="1"/>
  <c r="G154" i="8"/>
  <c r="M154" i="8" s="1"/>
  <c r="G156" i="8"/>
  <c r="M156" i="8" s="1"/>
  <c r="G161" i="8"/>
  <c r="M161" i="8" s="1"/>
  <c r="G165" i="8"/>
  <c r="M165" i="8" s="1"/>
  <c r="G166" i="8"/>
  <c r="M166" i="8" s="1"/>
  <c r="G168" i="8"/>
  <c r="M168" i="8" s="1"/>
  <c r="G169" i="8"/>
  <c r="M169" i="8" s="1"/>
  <c r="G170" i="8"/>
  <c r="M170" i="8" s="1"/>
  <c r="G171" i="8"/>
  <c r="M171" i="8" s="1"/>
  <c r="G174" i="8"/>
  <c r="M174" i="8" s="1"/>
  <c r="G175" i="8"/>
  <c r="M175" i="8" s="1"/>
  <c r="G176" i="8"/>
  <c r="M176" i="8" s="1"/>
  <c r="G177" i="8"/>
  <c r="M177" i="8" s="1"/>
  <c r="G188" i="8"/>
  <c r="M188" i="8" s="1"/>
  <c r="K188" i="8"/>
  <c r="G189" i="8"/>
  <c r="M189" i="8" s="1"/>
  <c r="G190" i="8"/>
  <c r="M190" i="8" s="1"/>
  <c r="G193" i="8"/>
  <c r="M193" i="8" s="1"/>
  <c r="G195" i="8"/>
  <c r="M195" i="8" s="1"/>
  <c r="G196" i="8"/>
  <c r="M196" i="8" s="1"/>
  <c r="G197" i="8"/>
  <c r="M197" i="8" s="1"/>
  <c r="G198" i="8"/>
  <c r="M198" i="8" s="1"/>
  <c r="G200" i="8"/>
  <c r="M200" i="8" s="1"/>
  <c r="G201" i="8"/>
  <c r="M201" i="8" s="1"/>
  <c r="G202" i="8"/>
  <c r="M202" i="8" s="1"/>
  <c r="G203" i="8"/>
  <c r="M203" i="8" s="1"/>
  <c r="G204" i="8"/>
  <c r="M204" i="8" s="1"/>
  <c r="G205" i="8"/>
  <c r="M205" i="8" s="1"/>
  <c r="G207" i="8"/>
  <c r="M207" i="8" s="1"/>
  <c r="G209" i="8"/>
  <c r="M209" i="8" s="1"/>
  <c r="G210" i="8"/>
  <c r="M210" i="8" s="1"/>
  <c r="G211" i="8"/>
  <c r="M211" i="8" s="1"/>
  <c r="G215" i="8"/>
  <c r="M215" i="8" s="1"/>
  <c r="G216" i="8"/>
  <c r="M216" i="8" s="1"/>
  <c r="G218" i="8"/>
  <c r="M218" i="8" s="1"/>
  <c r="G219" i="8"/>
  <c r="M219" i="8" s="1"/>
  <c r="G220" i="8"/>
  <c r="M220" i="8" s="1"/>
  <c r="G221" i="8"/>
  <c r="M221" i="8" s="1"/>
  <c r="G222" i="8"/>
  <c r="M222" i="8" s="1"/>
  <c r="G225" i="8"/>
  <c r="M225" i="8" s="1"/>
  <c r="G226" i="8"/>
  <c r="M226" i="8" s="1"/>
  <c r="G227" i="8"/>
  <c r="M227" i="8" s="1"/>
  <c r="G230" i="8"/>
  <c r="M230" i="8" s="1"/>
  <c r="G231" i="8"/>
  <c r="M231" i="8" s="1"/>
  <c r="G233" i="8"/>
  <c r="M233" i="8" s="1"/>
  <c r="G235" i="8"/>
  <c r="M235" i="8" s="1"/>
  <c r="G236" i="8"/>
  <c r="M236" i="8" s="1"/>
  <c r="G242" i="8"/>
  <c r="M242" i="8" s="1"/>
  <c r="G243" i="8"/>
  <c r="M243" i="8" s="1"/>
  <c r="G244" i="8"/>
  <c r="M244" i="8" s="1"/>
  <c r="G248" i="8"/>
  <c r="M248" i="8" s="1"/>
  <c r="G252" i="8"/>
  <c r="M252" i="8" s="1"/>
  <c r="G253" i="8"/>
  <c r="M253" i="8" s="1"/>
  <c r="G254" i="8"/>
  <c r="M254" i="8" s="1"/>
  <c r="G255" i="8"/>
  <c r="M255" i="8" s="1"/>
  <c r="G257" i="8"/>
  <c r="M257" i="8" s="1"/>
  <c r="G258" i="8"/>
  <c r="M258" i="8" s="1"/>
  <c r="G260" i="8"/>
  <c r="M260" i="8" s="1"/>
  <c r="G261" i="8"/>
  <c r="M261" i="8" s="1"/>
  <c r="G264" i="8"/>
  <c r="M264" i="8" s="1"/>
  <c r="G266" i="8"/>
  <c r="M266" i="8" s="1"/>
  <c r="G267" i="8"/>
  <c r="M267" i="8" s="1"/>
  <c r="G269" i="8"/>
  <c r="M269" i="8" s="1"/>
  <c r="G270" i="8"/>
  <c r="M270" i="8" s="1"/>
  <c r="G271" i="8"/>
  <c r="M271" i="8" s="1"/>
  <c r="G272" i="8"/>
  <c r="M272" i="8" s="1"/>
  <c r="G276" i="8"/>
  <c r="M276" i="8" s="1"/>
  <c r="G277" i="8"/>
  <c r="M277" i="8" s="1"/>
  <c r="G279" i="8"/>
  <c r="M279" i="8" s="1"/>
  <c r="G281" i="8"/>
  <c r="M281" i="8" s="1"/>
  <c r="G283" i="8"/>
  <c r="M283" i="8" s="1"/>
  <c r="G284" i="8"/>
  <c r="M284" i="8" s="1"/>
  <c r="G285" i="8"/>
  <c r="M285" i="8" s="1"/>
  <c r="G288" i="8"/>
  <c r="M288" i="8" s="1"/>
  <c r="G291" i="8"/>
  <c r="M291" i="8" s="1"/>
  <c r="G292" i="8"/>
  <c r="M292" i="8" s="1"/>
  <c r="G293" i="8"/>
  <c r="M293" i="8" s="1"/>
  <c r="G294" i="8"/>
  <c r="M294" i="8" s="1"/>
  <c r="G300" i="8"/>
  <c r="M300" i="8" s="1"/>
  <c r="G304" i="8"/>
  <c r="M304" i="8" s="1"/>
  <c r="G305" i="8"/>
  <c r="M305" i="8" s="1"/>
  <c r="G306" i="8"/>
  <c r="M306" i="8" s="1"/>
  <c r="G307" i="8"/>
  <c r="M307" i="8" s="1"/>
  <c r="G308" i="8"/>
  <c r="M308" i="8" s="1"/>
  <c r="G309" i="8"/>
  <c r="M309" i="8" s="1"/>
  <c r="G310" i="8"/>
  <c r="M310" i="8" s="1"/>
  <c r="G311" i="8"/>
  <c r="M311" i="8" s="1"/>
  <c r="G312" i="8"/>
  <c r="M312" i="8" s="1"/>
  <c r="G318" i="8"/>
  <c r="M318" i="8" s="1"/>
  <c r="G320" i="8"/>
  <c r="M320" i="8" s="1"/>
  <c r="G321" i="8"/>
  <c r="M321" i="8" s="1"/>
  <c r="G324" i="8"/>
  <c r="M324" i="8" s="1"/>
  <c r="G325" i="8"/>
  <c r="M325" i="8" s="1"/>
  <c r="G327" i="8"/>
  <c r="M327" i="8" s="1"/>
  <c r="G328" i="8"/>
  <c r="M328" i="8" s="1"/>
  <c r="G329" i="8"/>
  <c r="M329" i="8" s="1"/>
  <c r="G335" i="8"/>
  <c r="M335" i="8" s="1"/>
  <c r="G338" i="8"/>
  <c r="M338" i="8" s="1"/>
  <c r="G342" i="8"/>
  <c r="M342" i="8" s="1"/>
  <c r="G371" i="8"/>
  <c r="M371" i="8" s="1"/>
  <c r="K371" i="8"/>
  <c r="G372" i="8"/>
  <c r="M372" i="8" s="1"/>
  <c r="G373" i="8"/>
  <c r="M373" i="8" s="1"/>
  <c r="G377" i="8"/>
  <c r="M377" i="8" s="1"/>
  <c r="G378" i="8"/>
  <c r="M378" i="8" s="1"/>
  <c r="G379" i="8"/>
  <c r="M379" i="8" s="1"/>
  <c r="G380" i="8"/>
  <c r="M380" i="8" s="1"/>
  <c r="G381" i="8"/>
  <c r="M381" i="8" s="1"/>
  <c r="G382" i="8"/>
  <c r="M382" i="8" s="1"/>
  <c r="G383" i="8"/>
  <c r="M383" i="8" s="1"/>
  <c r="G384" i="8"/>
  <c r="M384" i="8" s="1"/>
  <c r="G385" i="8"/>
  <c r="M385" i="8" s="1"/>
  <c r="G386" i="8"/>
  <c r="M386" i="8" s="1"/>
  <c r="G387" i="8"/>
  <c r="M387" i="8" s="1"/>
  <c r="G388" i="8"/>
  <c r="M388" i="8" s="1"/>
  <c r="G389" i="8"/>
  <c r="M389" i="8" s="1"/>
  <c r="G390" i="8"/>
  <c r="M390" i="8" s="1"/>
  <c r="G391" i="8"/>
  <c r="M391" i="8" s="1"/>
  <c r="G392" i="8"/>
  <c r="M392" i="8" s="1"/>
  <c r="G393" i="8"/>
  <c r="M393" i="8" s="1"/>
  <c r="G395" i="8"/>
  <c r="M395" i="8" s="1"/>
  <c r="G396" i="8"/>
  <c r="M396" i="8" s="1"/>
  <c r="G399" i="8"/>
  <c r="M399" i="8" s="1"/>
  <c r="G400" i="8"/>
  <c r="M400" i="8" s="1"/>
  <c r="G401" i="8"/>
  <c r="M401" i="8" s="1"/>
  <c r="G402" i="8"/>
  <c r="M402" i="8" s="1"/>
  <c r="G404" i="8"/>
  <c r="M404" i="8" s="1"/>
  <c r="G405" i="8"/>
  <c r="M405" i="8" s="1"/>
  <c r="G406" i="8"/>
  <c r="M406" i="8" s="1"/>
  <c r="G407" i="8"/>
  <c r="M407" i="8" s="1"/>
  <c r="G408" i="8"/>
  <c r="M408" i="8" s="1"/>
  <c r="G409" i="8"/>
  <c r="M409" i="8" s="1"/>
  <c r="G410" i="8"/>
  <c r="M410" i="8" s="1"/>
  <c r="G411" i="8"/>
  <c r="M411" i="8" s="1"/>
  <c r="G413" i="8"/>
  <c r="M413" i="8" s="1"/>
  <c r="G414" i="8"/>
  <c r="M414" i="8" s="1"/>
  <c r="G415" i="8"/>
  <c r="M415" i="8" s="1"/>
  <c r="G416" i="8"/>
  <c r="M416" i="8" s="1"/>
  <c r="G419" i="8"/>
  <c r="M419" i="8" s="1"/>
  <c r="G420" i="8"/>
  <c r="M420" i="8" s="1"/>
  <c r="G422" i="8"/>
  <c r="M422" i="8" s="1"/>
  <c r="G423" i="8"/>
  <c r="M423" i="8" s="1"/>
  <c r="G424" i="8"/>
  <c r="M424" i="8" s="1"/>
  <c r="G426" i="8"/>
  <c r="M426" i="8" s="1"/>
  <c r="G427" i="8"/>
  <c r="M427" i="8" s="1"/>
  <c r="G428" i="8"/>
  <c r="M428" i="8" s="1"/>
  <c r="G429" i="8"/>
  <c r="M429" i="8" s="1"/>
  <c r="G430" i="8"/>
  <c r="M430" i="8" s="1"/>
  <c r="G432" i="8"/>
  <c r="M432" i="8" s="1"/>
  <c r="G434" i="8"/>
  <c r="M434" i="8" s="1"/>
  <c r="G435" i="8"/>
  <c r="M435" i="8" s="1"/>
  <c r="G436" i="8"/>
  <c r="M436" i="8" s="1"/>
  <c r="G437" i="8"/>
  <c r="M437" i="8" s="1"/>
  <c r="G438" i="8"/>
  <c r="M438" i="8" s="1"/>
  <c r="G442" i="8"/>
  <c r="M442" i="8" s="1"/>
  <c r="G443" i="8"/>
  <c r="M443" i="8" s="1"/>
  <c r="G446" i="8"/>
  <c r="M446" i="8" s="1"/>
  <c r="G448" i="8"/>
  <c r="M448" i="8" s="1"/>
  <c r="G449" i="8"/>
  <c r="M449" i="8" s="1"/>
  <c r="G450" i="8"/>
  <c r="M450" i="8" s="1"/>
  <c r="G451" i="8"/>
  <c r="M451" i="8" s="1"/>
  <c r="G454" i="8"/>
  <c r="M454" i="8" s="1"/>
  <c r="G455" i="8"/>
  <c r="M455" i="8" s="1"/>
  <c r="G457" i="8"/>
  <c r="M457" i="8" s="1"/>
  <c r="G459" i="8"/>
  <c r="M459" i="8" s="1"/>
  <c r="G461" i="8"/>
  <c r="M461" i="8" s="1"/>
  <c r="G462" i="8"/>
  <c r="M462" i="8" s="1"/>
  <c r="G464" i="8"/>
  <c r="M464" i="8" s="1"/>
  <c r="G466" i="8"/>
  <c r="M466" i="8" s="1"/>
  <c r="G470" i="8"/>
  <c r="M470" i="8" s="1"/>
  <c r="G471" i="8"/>
  <c r="M471" i="8" s="1"/>
  <c r="G473" i="8"/>
  <c r="M473" i="8" s="1"/>
  <c r="G474" i="8"/>
  <c r="M474" i="8" s="1"/>
  <c r="G476" i="8"/>
  <c r="M476" i="8" s="1"/>
  <c r="G478" i="8"/>
  <c r="M478" i="8" s="1"/>
  <c r="G481" i="8"/>
  <c r="M481" i="8" s="1"/>
  <c r="G483" i="8"/>
  <c r="M483" i="8" s="1"/>
  <c r="G484" i="8"/>
  <c r="M484" i="8" s="1"/>
  <c r="G485" i="8"/>
  <c r="M485" i="8" s="1"/>
  <c r="G493" i="8"/>
  <c r="M493" i="8" s="1"/>
  <c r="G495" i="8"/>
  <c r="M495" i="8" s="1"/>
  <c r="G497" i="8"/>
  <c r="M497" i="8" s="1"/>
  <c r="G499" i="8"/>
  <c r="M499" i="8" s="1"/>
  <c r="G507" i="8"/>
  <c r="M507" i="8" s="1"/>
  <c r="G508" i="8"/>
  <c r="M508" i="8" s="1"/>
  <c r="G509" i="8"/>
  <c r="M509" i="8" s="1"/>
  <c r="G512" i="8"/>
  <c r="M512" i="8" s="1"/>
  <c r="G514" i="8"/>
  <c r="M514" i="8" s="1"/>
  <c r="G517" i="8"/>
  <c r="M517" i="8" s="1"/>
  <c r="G518" i="8"/>
  <c r="M518" i="8" s="1"/>
  <c r="G525" i="8"/>
  <c r="M525" i="8" s="1"/>
  <c r="G528" i="8"/>
  <c r="M528" i="8" s="1"/>
  <c r="G536" i="8"/>
  <c r="M536" i="8" s="1"/>
  <c r="G538" i="8"/>
  <c r="M538" i="8" s="1"/>
  <c r="G539" i="8"/>
  <c r="M539" i="8" s="1"/>
  <c r="G540" i="8"/>
  <c r="M540" i="8" s="1"/>
  <c r="G541" i="8"/>
  <c r="M541" i="8" s="1"/>
  <c r="G543" i="8"/>
  <c r="M543" i="8" s="1"/>
  <c r="G544" i="8"/>
  <c r="M544" i="8" s="1"/>
  <c r="G546" i="8"/>
  <c r="M546" i="8" s="1"/>
  <c r="G558" i="8"/>
  <c r="M558" i="8" s="1"/>
  <c r="G559" i="8"/>
  <c r="M559" i="8" s="1"/>
  <c r="G563" i="8"/>
  <c r="M563" i="8" s="1"/>
  <c r="G564" i="8"/>
  <c r="M564" i="8" s="1"/>
  <c r="G567" i="8"/>
  <c r="M567" i="8" s="1"/>
  <c r="G568" i="8"/>
  <c r="M568" i="8" s="1"/>
  <c r="G571" i="8"/>
  <c r="M571" i="8" s="1"/>
  <c r="G573" i="8"/>
  <c r="M573" i="8" s="1"/>
  <c r="G578" i="8"/>
  <c r="M578" i="8" s="1"/>
  <c r="G583" i="8"/>
  <c r="M583" i="8" s="1"/>
  <c r="G585" i="8"/>
  <c r="M585" i="8" s="1"/>
  <c r="G588" i="8"/>
  <c r="M588" i="8" s="1"/>
  <c r="G589" i="8"/>
  <c r="M589" i="8" s="1"/>
  <c r="G590" i="8"/>
  <c r="M590" i="8" s="1"/>
  <c r="G595" i="8"/>
  <c r="M595" i="8" s="1"/>
  <c r="G612" i="8"/>
  <c r="K612" i="8"/>
  <c r="G614" i="8"/>
  <c r="M614" i="8" s="1"/>
  <c r="G615" i="8"/>
  <c r="M615" i="8" s="1"/>
  <c r="G616" i="8"/>
  <c r="M616" i="8" s="1"/>
  <c r="G617" i="8"/>
  <c r="M617" i="8" s="1"/>
  <c r="G618" i="8"/>
  <c r="M618" i="8" s="1"/>
  <c r="G620" i="8"/>
  <c r="M620" i="8" s="1"/>
  <c r="G622" i="8"/>
  <c r="M622" i="8" s="1"/>
  <c r="G623" i="8"/>
  <c r="M623" i="8" s="1"/>
  <c r="G626" i="8"/>
  <c r="M626" i="8" s="1"/>
  <c r="G627" i="8"/>
  <c r="M627" i="8" s="1"/>
  <c r="G628" i="8"/>
  <c r="M628" i="8" s="1"/>
  <c r="G630" i="8"/>
  <c r="M630" i="8" s="1"/>
  <c r="G631" i="8"/>
  <c r="M631" i="8" s="1"/>
  <c r="G633" i="8"/>
  <c r="M633" i="8" s="1"/>
  <c r="G636" i="8"/>
  <c r="M636" i="8" s="1"/>
  <c r="G638" i="8"/>
  <c r="M638" i="8" s="1"/>
  <c r="G639" i="8"/>
  <c r="M639" i="8" s="1"/>
  <c r="G10" i="9"/>
  <c r="G11" i="9"/>
  <c r="M11" i="9" s="1"/>
  <c r="G12" i="9"/>
  <c r="M12" i="9" s="1"/>
  <c r="G13" i="9"/>
  <c r="M13" i="9" s="1"/>
  <c r="G14" i="9"/>
  <c r="M14" i="9" s="1"/>
  <c r="G22" i="9"/>
  <c r="M22" i="9" s="1"/>
  <c r="K22" i="9"/>
  <c r="G24" i="9"/>
  <c r="M24" i="9" s="1"/>
  <c r="G30" i="9"/>
  <c r="M30" i="9" s="1"/>
  <c r="G33" i="9"/>
  <c r="M33" i="9" s="1"/>
  <c r="G44" i="9"/>
  <c r="M44" i="9" s="1"/>
  <c r="G48" i="9"/>
  <c r="M48" i="9" s="1"/>
  <c r="G54" i="9"/>
  <c r="M54" i="9" s="1"/>
  <c r="G57" i="9"/>
  <c r="M57" i="9" s="1"/>
  <c r="G62" i="9"/>
  <c r="M62" i="9" s="1"/>
  <c r="G65" i="9"/>
  <c r="M65" i="9" s="1"/>
  <c r="G68" i="9"/>
  <c r="M68" i="9" s="1"/>
  <c r="G81" i="9"/>
  <c r="M81" i="9" s="1"/>
  <c r="K81" i="9"/>
  <c r="G82" i="9"/>
  <c r="M82" i="9" s="1"/>
  <c r="G83" i="9"/>
  <c r="M83" i="9" s="1"/>
  <c r="G85" i="9"/>
  <c r="M85" i="9" s="1"/>
  <c r="G86" i="9"/>
  <c r="M86" i="9" s="1"/>
  <c r="G88" i="9"/>
  <c r="M88" i="9" s="1"/>
  <c r="G91" i="9"/>
  <c r="M91" i="9" s="1"/>
  <c r="G93" i="9"/>
  <c r="M93" i="9" s="1"/>
  <c r="G97" i="9"/>
  <c r="M97" i="9" s="1"/>
  <c r="G99" i="9"/>
  <c r="M99" i="9" s="1"/>
  <c r="G100" i="9"/>
  <c r="M100" i="9" s="1"/>
  <c r="G101" i="9"/>
  <c r="M101" i="9" s="1"/>
  <c r="G103" i="9"/>
  <c r="M103" i="9" s="1"/>
  <c r="G105" i="9"/>
  <c r="M105" i="9" s="1"/>
  <c r="G106" i="9"/>
  <c r="M106" i="9" s="1"/>
  <c r="G107" i="9"/>
  <c r="M107" i="9" s="1"/>
  <c r="G111" i="9"/>
  <c r="M111" i="9" s="1"/>
  <c r="G116" i="9"/>
  <c r="M116" i="9" s="1"/>
  <c r="G118" i="9"/>
  <c r="M118" i="9" s="1"/>
  <c r="G121" i="9"/>
  <c r="M121" i="9" s="1"/>
  <c r="G123" i="9"/>
  <c r="M123" i="9" s="1"/>
  <c r="G124" i="9"/>
  <c r="M124" i="9" s="1"/>
  <c r="G125" i="9"/>
  <c r="M125" i="9" s="1"/>
  <c r="G127" i="9"/>
  <c r="M127" i="9" s="1"/>
  <c r="G128" i="9"/>
  <c r="M128" i="9" s="1"/>
  <c r="G129" i="9"/>
  <c r="M129" i="9" s="1"/>
  <c r="G132" i="9"/>
  <c r="M132" i="9" s="1"/>
  <c r="G133" i="9"/>
  <c r="M133" i="9" s="1"/>
  <c r="G134" i="9"/>
  <c r="M134" i="9" s="1"/>
  <c r="G135" i="9"/>
  <c r="M135" i="9" s="1"/>
  <c r="G137" i="9"/>
  <c r="M137" i="9" s="1"/>
  <c r="G138" i="9"/>
  <c r="M138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7" i="9"/>
  <c r="M147" i="9" s="1"/>
  <c r="G148" i="9"/>
  <c r="M148" i="9" s="1"/>
  <c r="G149" i="9"/>
  <c r="M149" i="9" s="1"/>
  <c r="G150" i="9"/>
  <c r="M150" i="9" s="1"/>
  <c r="G155" i="9"/>
  <c r="M155" i="9" s="1"/>
  <c r="G156" i="9"/>
  <c r="M156" i="9" s="1"/>
  <c r="G157" i="9"/>
  <c r="M157" i="9" s="1"/>
  <c r="G158" i="9"/>
  <c r="M158" i="9" s="1"/>
  <c r="G161" i="9"/>
  <c r="M161" i="9" s="1"/>
  <c r="G166" i="9"/>
  <c r="M166" i="9" s="1"/>
  <c r="G168" i="9"/>
  <c r="M168" i="9" s="1"/>
  <c r="G169" i="9"/>
  <c r="M169" i="9" s="1"/>
  <c r="G171" i="9"/>
  <c r="M171" i="9" s="1"/>
  <c r="G175" i="9"/>
  <c r="M175" i="9" s="1"/>
  <c r="G177" i="9"/>
  <c r="M177" i="9" s="1"/>
  <c r="G188" i="9"/>
  <c r="M188" i="9" s="1"/>
  <c r="K188" i="9"/>
  <c r="G189" i="9"/>
  <c r="M189" i="9" s="1"/>
  <c r="G191" i="9"/>
  <c r="M191" i="9" s="1"/>
  <c r="G193" i="9"/>
  <c r="M193" i="9" s="1"/>
  <c r="G195" i="9"/>
  <c r="M195" i="9" s="1"/>
  <c r="G197" i="9"/>
  <c r="M197" i="9" s="1"/>
  <c r="G198" i="9"/>
  <c r="M198" i="9" s="1"/>
  <c r="G200" i="9"/>
  <c r="M200" i="9" s="1"/>
  <c r="G202" i="9"/>
  <c r="M202" i="9" s="1"/>
  <c r="G203" i="9"/>
  <c r="M203" i="9" s="1"/>
  <c r="G204" i="9"/>
  <c r="M204" i="9" s="1"/>
  <c r="G209" i="9"/>
  <c r="M209" i="9" s="1"/>
  <c r="G210" i="9"/>
  <c r="M210" i="9" s="1"/>
  <c r="G214" i="9"/>
  <c r="M214" i="9" s="1"/>
  <c r="G215" i="9"/>
  <c r="M215" i="9" s="1"/>
  <c r="G216" i="9"/>
  <c r="M216" i="9" s="1"/>
  <c r="G218" i="9"/>
  <c r="M218" i="9" s="1"/>
  <c r="G220" i="9"/>
  <c r="M220" i="9" s="1"/>
  <c r="G221" i="9"/>
  <c r="M221" i="9" s="1"/>
  <c r="G222" i="9"/>
  <c r="M222" i="9" s="1"/>
  <c r="G223" i="9"/>
  <c r="M223" i="9" s="1"/>
  <c r="G226" i="9"/>
  <c r="M226" i="9" s="1"/>
  <c r="G227" i="9"/>
  <c r="M227" i="9" s="1"/>
  <c r="G230" i="9"/>
  <c r="M230" i="9" s="1"/>
  <c r="G231" i="9"/>
  <c r="M231" i="9" s="1"/>
  <c r="G235" i="9"/>
  <c r="M235" i="9" s="1"/>
  <c r="G242" i="9"/>
  <c r="M242" i="9" s="1"/>
  <c r="G253" i="9"/>
  <c r="M253" i="9" s="1"/>
  <c r="G255" i="9"/>
  <c r="M255" i="9" s="1"/>
  <c r="G258" i="9"/>
  <c r="M258" i="9" s="1"/>
  <c r="G261" i="9"/>
  <c r="M261" i="9" s="1"/>
  <c r="G264" i="9"/>
  <c r="M264" i="9" s="1"/>
  <c r="G270" i="9"/>
  <c r="M270" i="9" s="1"/>
  <c r="G271" i="9"/>
  <c r="M271" i="9" s="1"/>
  <c r="G276" i="9"/>
  <c r="M276" i="9" s="1"/>
  <c r="G279" i="9"/>
  <c r="M279" i="9" s="1"/>
  <c r="G281" i="9"/>
  <c r="M281" i="9" s="1"/>
  <c r="G284" i="9"/>
  <c r="M284" i="9" s="1"/>
  <c r="G285" i="9"/>
  <c r="M285" i="9" s="1"/>
  <c r="G293" i="9"/>
  <c r="M293" i="9" s="1"/>
  <c r="G294" i="9"/>
  <c r="M294" i="9" s="1"/>
  <c r="G305" i="9"/>
  <c r="M305" i="9" s="1"/>
  <c r="G306" i="9"/>
  <c r="M306" i="9" s="1"/>
  <c r="G307" i="9"/>
  <c r="M307" i="9" s="1"/>
  <c r="G309" i="9"/>
  <c r="M309" i="9" s="1"/>
  <c r="G312" i="9"/>
  <c r="M312" i="9" s="1"/>
  <c r="G318" i="9"/>
  <c r="M318" i="9" s="1"/>
  <c r="G324" i="9"/>
  <c r="M324" i="9" s="1"/>
  <c r="G325" i="9"/>
  <c r="M325" i="9" s="1"/>
  <c r="G327" i="9"/>
  <c r="M327" i="9" s="1"/>
  <c r="G343" i="9"/>
  <c r="M343" i="9" s="1"/>
  <c r="G371" i="9"/>
  <c r="K371" i="9"/>
  <c r="G372" i="9"/>
  <c r="M372" i="9" s="1"/>
  <c r="G373" i="9"/>
  <c r="M373" i="9" s="1"/>
  <c r="G374" i="9"/>
  <c r="M374" i="9" s="1"/>
  <c r="G375" i="9"/>
  <c r="M375" i="9" s="1"/>
  <c r="G377" i="9"/>
  <c r="M377" i="9" s="1"/>
  <c r="G378" i="9"/>
  <c r="M378" i="9" s="1"/>
  <c r="G380" i="9"/>
  <c r="M380" i="9" s="1"/>
  <c r="G383" i="9"/>
  <c r="M383" i="9" s="1"/>
  <c r="G384" i="9"/>
  <c r="M384" i="9" s="1"/>
  <c r="G386" i="9"/>
  <c r="M386" i="9" s="1"/>
  <c r="G387" i="9"/>
  <c r="M387" i="9" s="1"/>
  <c r="G391" i="9"/>
  <c r="M391" i="9" s="1"/>
  <c r="G392" i="9"/>
  <c r="M392" i="9" s="1"/>
  <c r="G395" i="9"/>
  <c r="M395" i="9" s="1"/>
  <c r="G396" i="9"/>
  <c r="M396" i="9" s="1"/>
  <c r="G400" i="9"/>
  <c r="M400" i="9" s="1"/>
  <c r="G401" i="9"/>
  <c r="M401" i="9" s="1"/>
  <c r="G402" i="9"/>
  <c r="M402" i="9" s="1"/>
  <c r="G404" i="9"/>
  <c r="M404" i="9" s="1"/>
  <c r="G405" i="9"/>
  <c r="M405" i="9" s="1"/>
  <c r="G406" i="9"/>
  <c r="M406" i="9" s="1"/>
  <c r="G407" i="9"/>
  <c r="M407" i="9" s="1"/>
  <c r="G408" i="9"/>
  <c r="M408" i="9" s="1"/>
  <c r="G409" i="9"/>
  <c r="M409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6" i="9"/>
  <c r="M426" i="9" s="1"/>
  <c r="G428" i="9"/>
  <c r="M428" i="9" s="1"/>
  <c r="G429" i="9"/>
  <c r="M429" i="9" s="1"/>
  <c r="G434" i="9"/>
  <c r="M434" i="9" s="1"/>
  <c r="G435" i="9"/>
  <c r="M435" i="9" s="1"/>
  <c r="G436" i="9"/>
  <c r="M436" i="9" s="1"/>
  <c r="G437" i="9"/>
  <c r="M437" i="9" s="1"/>
  <c r="G438" i="9"/>
  <c r="M438" i="9" s="1"/>
  <c r="G442" i="9"/>
  <c r="M442" i="9" s="1"/>
  <c r="G446" i="9"/>
  <c r="M446" i="9" s="1"/>
  <c r="G447" i="9"/>
  <c r="M447" i="9" s="1"/>
  <c r="G448" i="9"/>
  <c r="M448" i="9" s="1"/>
  <c r="G449" i="9"/>
  <c r="M449" i="9" s="1"/>
  <c r="G450" i="9"/>
  <c r="M450" i="9" s="1"/>
  <c r="G451" i="9"/>
  <c r="M451" i="9" s="1"/>
  <c r="G454" i="9"/>
  <c r="M454" i="9" s="1"/>
  <c r="G455" i="9"/>
  <c r="M455" i="9" s="1"/>
  <c r="G470" i="9"/>
  <c r="M470" i="9" s="1"/>
  <c r="G471" i="9"/>
  <c r="M471" i="9" s="1"/>
  <c r="G473" i="9"/>
  <c r="M473" i="9" s="1"/>
  <c r="G476" i="9"/>
  <c r="M476" i="9" s="1"/>
  <c r="G483" i="9"/>
  <c r="M483" i="9" s="1"/>
  <c r="G497" i="9"/>
  <c r="M497" i="9" s="1"/>
  <c r="G499" i="9"/>
  <c r="M499" i="9" s="1"/>
  <c r="G507" i="9"/>
  <c r="M507" i="9" s="1"/>
  <c r="G514" i="9"/>
  <c r="M514" i="9" s="1"/>
  <c r="G518" i="9"/>
  <c r="M518" i="9" s="1"/>
  <c r="G525" i="9"/>
  <c r="M525" i="9" s="1"/>
  <c r="G526" i="9"/>
  <c r="M526" i="9" s="1"/>
  <c r="G528" i="9"/>
  <c r="M528" i="9" s="1"/>
  <c r="G535" i="9"/>
  <c r="M535" i="9" s="1"/>
  <c r="G539" i="9"/>
  <c r="M539" i="9" s="1"/>
  <c r="G540" i="9"/>
  <c r="M540" i="9" s="1"/>
  <c r="G544" i="9"/>
  <c r="M544" i="9" s="1"/>
  <c r="G546" i="9"/>
  <c r="M546" i="9" s="1"/>
  <c r="G558" i="9"/>
  <c r="M558" i="9" s="1"/>
  <c r="G563" i="9"/>
  <c r="M563" i="9" s="1"/>
  <c r="G564" i="9"/>
  <c r="M564" i="9" s="1"/>
  <c r="G567" i="9"/>
  <c r="M567" i="9" s="1"/>
  <c r="G573" i="9"/>
  <c r="M573" i="9" s="1"/>
  <c r="G577" i="9"/>
  <c r="M577" i="9" s="1"/>
  <c r="G578" i="9"/>
  <c r="M578" i="9" s="1"/>
  <c r="G587" i="9"/>
  <c r="M587" i="9" s="1"/>
  <c r="G590" i="9"/>
  <c r="M590" i="9" s="1"/>
  <c r="G591" i="9"/>
  <c r="M591" i="9" s="1"/>
  <c r="G612" i="9"/>
  <c r="K612" i="9"/>
  <c r="G614" i="9"/>
  <c r="M614" i="9" s="1"/>
  <c r="G615" i="9"/>
  <c r="M615" i="9" s="1"/>
  <c r="G616" i="9"/>
  <c r="M616" i="9" s="1"/>
  <c r="G617" i="9"/>
  <c r="M617" i="9" s="1"/>
  <c r="G623" i="9"/>
  <c r="M623" i="9" s="1"/>
  <c r="G625" i="9"/>
  <c r="M625" i="9" s="1"/>
  <c r="G626" i="9"/>
  <c r="M626" i="9" s="1"/>
  <c r="G628" i="9"/>
  <c r="M628" i="9" s="1"/>
  <c r="G629" i="9"/>
  <c r="M629" i="9" s="1"/>
  <c r="G630" i="9"/>
  <c r="M630" i="9" s="1"/>
  <c r="G631" i="9"/>
  <c r="M631" i="9" s="1"/>
  <c r="G632" i="9"/>
  <c r="M632" i="9" s="1"/>
  <c r="G633" i="9"/>
  <c r="M633" i="9" s="1"/>
  <c r="G639" i="9"/>
  <c r="M639" i="9" s="1"/>
  <c r="C9" i="10"/>
  <c r="K9" i="10" s="1"/>
  <c r="C12" i="10"/>
  <c r="G22" i="10"/>
  <c r="K22" i="10"/>
  <c r="G41" i="10"/>
  <c r="M41" i="10" s="1"/>
  <c r="G62" i="10"/>
  <c r="M62" i="10" s="1"/>
  <c r="G64" i="10"/>
  <c r="M64" i="10" s="1"/>
  <c r="G81" i="10"/>
  <c r="M81" i="10" s="1"/>
  <c r="K81" i="10"/>
  <c r="G82" i="10"/>
  <c r="M82" i="10" s="1"/>
  <c r="G83" i="10"/>
  <c r="M83" i="10" s="1"/>
  <c r="G84" i="10"/>
  <c r="M84" i="10" s="1"/>
  <c r="G85" i="10"/>
  <c r="M85" i="10" s="1"/>
  <c r="G86" i="10"/>
  <c r="M86" i="10" s="1"/>
  <c r="G92" i="10"/>
  <c r="M92" i="10" s="1"/>
  <c r="G97" i="10"/>
  <c r="M97" i="10" s="1"/>
  <c r="G99" i="10"/>
  <c r="M99" i="10" s="1"/>
  <c r="G100" i="10"/>
  <c r="M100" i="10" s="1"/>
  <c r="G101" i="10"/>
  <c r="M101" i="10" s="1"/>
  <c r="G103" i="10"/>
  <c r="M103" i="10" s="1"/>
  <c r="G104" i="10"/>
  <c r="M104" i="10" s="1"/>
  <c r="G106" i="10"/>
  <c r="M106" i="10" s="1"/>
  <c r="G109" i="10"/>
  <c r="M109" i="10" s="1"/>
  <c r="G115" i="10"/>
  <c r="M115" i="10" s="1"/>
  <c r="G116" i="10"/>
  <c r="M116" i="10" s="1"/>
  <c r="G122" i="10"/>
  <c r="M122" i="10" s="1"/>
  <c r="G123" i="10"/>
  <c r="M123" i="10" s="1"/>
  <c r="G124" i="10"/>
  <c r="M124" i="10" s="1"/>
  <c r="G127" i="10"/>
  <c r="M127" i="10" s="1"/>
  <c r="G129" i="10"/>
  <c r="M129" i="10" s="1"/>
  <c r="G132" i="10"/>
  <c r="M132" i="10" s="1"/>
  <c r="G133" i="10"/>
  <c r="M133" i="10" s="1"/>
  <c r="G135" i="10"/>
  <c r="M135" i="10" s="1"/>
  <c r="G137" i="10"/>
  <c r="M137" i="10" s="1"/>
  <c r="G139" i="10"/>
  <c r="M139" i="10" s="1"/>
  <c r="G141" i="10"/>
  <c r="M141" i="10" s="1"/>
  <c r="G142" i="10"/>
  <c r="M142" i="10" s="1"/>
  <c r="G144" i="10"/>
  <c r="M144" i="10" s="1"/>
  <c r="G145" i="10"/>
  <c r="M145" i="10" s="1"/>
  <c r="G146" i="10"/>
  <c r="M146" i="10" s="1"/>
  <c r="G147" i="10"/>
  <c r="M147" i="10" s="1"/>
  <c r="G149" i="10"/>
  <c r="M149" i="10" s="1"/>
  <c r="G155" i="10"/>
  <c r="M155" i="10" s="1"/>
  <c r="I188" i="10"/>
  <c r="G189" i="10"/>
  <c r="M189" i="10" s="1"/>
  <c r="N193" i="10"/>
  <c r="G195" i="10"/>
  <c r="M195" i="10" s="1"/>
  <c r="I196" i="10"/>
  <c r="G197" i="10"/>
  <c r="M197" i="10" s="1"/>
  <c r="G203" i="10"/>
  <c r="M203" i="10" s="1"/>
  <c r="I204" i="10"/>
  <c r="H207" i="10"/>
  <c r="N207" i="10" s="1"/>
  <c r="G214" i="10"/>
  <c r="M214" i="10" s="1"/>
  <c r="H215" i="10"/>
  <c r="N215" i="10" s="1"/>
  <c r="G218" i="10"/>
  <c r="M218" i="10" s="1"/>
  <c r="I219" i="10"/>
  <c r="G220" i="10"/>
  <c r="M220" i="10" s="1"/>
  <c r="I221" i="10"/>
  <c r="G226" i="10"/>
  <c r="M226" i="10" s="1"/>
  <c r="I228" i="10"/>
  <c r="H230" i="10"/>
  <c r="N230" i="10" s="1"/>
  <c r="H233" i="10"/>
  <c r="N233" i="10" s="1"/>
  <c r="N246" i="10"/>
  <c r="N253" i="10"/>
  <c r="I260" i="10"/>
  <c r="G261" i="10"/>
  <c r="M261" i="10" s="1"/>
  <c r="I270" i="10"/>
  <c r="G276" i="10"/>
  <c r="M276" i="10" s="1"/>
  <c r="H283" i="10"/>
  <c r="N283" i="10" s="1"/>
  <c r="I284" i="10"/>
  <c r="G293" i="10"/>
  <c r="M293" i="10" s="1"/>
  <c r="I294" i="10"/>
  <c r="G298" i="10"/>
  <c r="M298" i="10" s="1"/>
  <c r="H306" i="10"/>
  <c r="N306" i="10" s="1"/>
  <c r="I317" i="10"/>
  <c r="H325" i="10"/>
  <c r="N325" i="10" s="1"/>
  <c r="H338" i="10"/>
  <c r="N338" i="10" s="1"/>
  <c r="G371" i="10"/>
  <c r="M371" i="10" s="1"/>
  <c r="L371" i="10"/>
  <c r="I372" i="10"/>
  <c r="H374" i="10"/>
  <c r="N374" i="10" s="1"/>
  <c r="G377" i="10"/>
  <c r="M377" i="10" s="1"/>
  <c r="H380" i="10"/>
  <c r="N380" i="10" s="1"/>
  <c r="H383" i="10"/>
  <c r="N383" i="10" s="1"/>
  <c r="H386" i="10"/>
  <c r="N386" i="10" s="1"/>
  <c r="G391" i="10"/>
  <c r="M391" i="10" s="1"/>
  <c r="H394" i="10"/>
  <c r="N394" i="10" s="1"/>
  <c r="H406" i="10"/>
  <c r="N406" i="10" s="1"/>
  <c r="G408" i="10"/>
  <c r="M408" i="10" s="1"/>
  <c r="I413" i="10"/>
  <c r="I416" i="10"/>
  <c r="I419" i="10"/>
  <c r="I422" i="10"/>
  <c r="G423" i="10"/>
  <c r="M423" i="10" s="1"/>
  <c r="I424" i="10"/>
  <c r="G428" i="10"/>
  <c r="M428" i="10" s="1"/>
  <c r="G434" i="10"/>
  <c r="M434" i="10" s="1"/>
  <c r="I435" i="10"/>
  <c r="N437" i="10"/>
  <c r="H443" i="10"/>
  <c r="N443" i="10" s="1"/>
  <c r="H446" i="10"/>
  <c r="N446" i="10" s="1"/>
  <c r="I449" i="10"/>
  <c r="G454" i="10"/>
  <c r="M454" i="10" s="1"/>
  <c r="H455" i="10"/>
  <c r="N455" i="10" s="1"/>
  <c r="H470" i="10"/>
  <c r="N470" i="10" s="1"/>
  <c r="H473" i="10"/>
  <c r="N473" i="10" s="1"/>
  <c r="H480" i="10"/>
  <c r="N480" i="10" s="1"/>
  <c r="H484" i="10"/>
  <c r="N484" i="10" s="1"/>
  <c r="N494" i="10"/>
  <c r="H507" i="10"/>
  <c r="N507" i="10" s="1"/>
  <c r="G514" i="10"/>
  <c r="M514" i="10" s="1"/>
  <c r="I518" i="10"/>
  <c r="H528" i="10"/>
  <c r="N528" i="10" s="1"/>
  <c r="H540" i="10"/>
  <c r="N540" i="10" s="1"/>
  <c r="H544" i="10"/>
  <c r="N544" i="10" s="1"/>
  <c r="H564" i="10"/>
  <c r="N564" i="10" s="1"/>
  <c r="H567" i="10"/>
  <c r="N567" i="10" s="1"/>
  <c r="H581" i="10"/>
  <c r="N581" i="10" s="1"/>
  <c r="H585" i="10"/>
  <c r="N585" i="10" s="1"/>
  <c r="H588" i="10"/>
  <c r="N588" i="10" s="1"/>
  <c r="H590" i="10"/>
  <c r="N590" i="10" s="1"/>
  <c r="H597" i="10"/>
  <c r="N597" i="10" s="1"/>
  <c r="I612" i="10"/>
  <c r="I614" i="10"/>
  <c r="G615" i="10"/>
  <c r="M615" i="10" s="1"/>
  <c r="I616" i="10"/>
  <c r="I622" i="10"/>
  <c r="H628" i="10"/>
  <c r="N628" i="10" s="1"/>
  <c r="H630" i="10"/>
  <c r="N630" i="10" s="1"/>
  <c r="H632" i="10"/>
  <c r="N632" i="10" s="1"/>
  <c r="E9" i="11"/>
  <c r="I10" i="11" s="1"/>
  <c r="C10" i="11"/>
  <c r="E11" i="11"/>
  <c r="C12" i="11"/>
  <c r="L12" i="11"/>
  <c r="N12" i="11" s="1"/>
  <c r="L14" i="11"/>
  <c r="N14" i="11" s="1"/>
  <c r="I22" i="11"/>
  <c r="G33" i="11"/>
  <c r="M33" i="11" s="1"/>
  <c r="H50" i="11"/>
  <c r="N50" i="11" s="1"/>
  <c r="I51" i="11"/>
  <c r="G52" i="11"/>
  <c r="M52" i="11" s="1"/>
  <c r="I57" i="11"/>
  <c r="N68" i="11"/>
  <c r="G70" i="11"/>
  <c r="M70" i="11" s="1"/>
  <c r="G81" i="11"/>
  <c r="L81" i="11"/>
  <c r="I82" i="11"/>
  <c r="I85" i="11"/>
  <c r="G86" i="11"/>
  <c r="M86" i="11" s="1"/>
  <c r="N92" i="11"/>
  <c r="N98" i="11"/>
  <c r="H100" i="11"/>
  <c r="N100" i="11" s="1"/>
  <c r="I101" i="11"/>
  <c r="H103" i="11"/>
  <c r="N103" i="11" s="1"/>
  <c r="H105" i="11"/>
  <c r="N105" i="11" s="1"/>
  <c r="H107" i="11"/>
  <c r="N107" i="11" s="1"/>
  <c r="H112" i="11"/>
  <c r="N112" i="11" s="1"/>
  <c r="G114" i="11"/>
  <c r="M114" i="11" s="1"/>
  <c r="I115" i="11"/>
  <c r="G116" i="11"/>
  <c r="M116" i="11" s="1"/>
  <c r="N119" i="11"/>
  <c r="H122" i="11"/>
  <c r="N122" i="11" s="1"/>
  <c r="H124" i="11"/>
  <c r="N124" i="11" s="1"/>
  <c r="N126" i="11"/>
  <c r="I132" i="11"/>
  <c r="H137" i="11"/>
  <c r="N137" i="11" s="1"/>
  <c r="G139" i="11"/>
  <c r="M139" i="11" s="1"/>
  <c r="H142" i="11"/>
  <c r="N142" i="11" s="1"/>
  <c r="I145" i="11"/>
  <c r="G146" i="11"/>
  <c r="M146" i="11" s="1"/>
  <c r="I147" i="11"/>
  <c r="G149" i="11"/>
  <c r="M149" i="11" s="1"/>
  <c r="N150" i="11"/>
  <c r="N153" i="11"/>
  <c r="I156" i="11"/>
  <c r="N170" i="11"/>
  <c r="I177" i="11"/>
  <c r="K188" i="11"/>
  <c r="H189" i="11"/>
  <c r="N189" i="11" s="1"/>
  <c r="I190" i="11"/>
  <c r="H193" i="11"/>
  <c r="N193" i="11" s="1"/>
  <c r="I197" i="11"/>
  <c r="H202" i="11"/>
  <c r="N202" i="11" s="1"/>
  <c r="H204" i="11"/>
  <c r="N204" i="11" s="1"/>
  <c r="H216" i="11"/>
  <c r="N216" i="11" s="1"/>
  <c r="G218" i="11"/>
  <c r="M218" i="11" s="1"/>
  <c r="G220" i="11"/>
  <c r="M220" i="11" s="1"/>
  <c r="I221" i="11"/>
  <c r="I223" i="11"/>
  <c r="I226" i="11"/>
  <c r="G230" i="11"/>
  <c r="M230" i="11" s="1"/>
  <c r="G233" i="11"/>
  <c r="M233" i="11" s="1"/>
  <c r="I235" i="11"/>
  <c r="I242" i="11"/>
  <c r="I252" i="11"/>
  <c r="I255" i="11"/>
  <c r="G260" i="11"/>
  <c r="M260" i="11" s="1"/>
  <c r="H261" i="11"/>
  <c r="N261" i="11" s="1"/>
  <c r="G263" i="11"/>
  <c r="M263" i="11" s="1"/>
  <c r="G277" i="11"/>
  <c r="M277" i="11" s="1"/>
  <c r="I279" i="11"/>
  <c r="H281" i="11"/>
  <c r="N281" i="11" s="1"/>
  <c r="G286" i="11"/>
  <c r="M286" i="11" s="1"/>
  <c r="I292" i="11"/>
  <c r="N294" i="11"/>
  <c r="H300" i="11"/>
  <c r="N300" i="11" s="1"/>
  <c r="I304" i="11"/>
  <c r="N307" i="11"/>
  <c r="G309" i="11"/>
  <c r="M309" i="11" s="1"/>
  <c r="N310" i="11"/>
  <c r="H312" i="11"/>
  <c r="N312" i="11" s="1"/>
  <c r="N315" i="11"/>
  <c r="N318" i="11"/>
  <c r="H321" i="11"/>
  <c r="N321" i="11" s="1"/>
  <c r="I324" i="11"/>
  <c r="G325" i="11"/>
  <c r="M325" i="11" s="1"/>
  <c r="I329" i="11"/>
  <c r="H338" i="11"/>
  <c r="N338" i="11" s="1"/>
  <c r="G371" i="11"/>
  <c r="M371" i="11" s="1"/>
  <c r="L371" i="11"/>
  <c r="I372" i="11"/>
  <c r="G377" i="11"/>
  <c r="M377" i="11" s="1"/>
  <c r="I378" i="11"/>
  <c r="G380" i="11"/>
  <c r="M380" i="11" s="1"/>
  <c r="I381" i="11"/>
  <c r="H383" i="11"/>
  <c r="N383" i="11" s="1"/>
  <c r="I386" i="11"/>
  <c r="G387" i="11"/>
  <c r="M387" i="11" s="1"/>
  <c r="I388" i="11"/>
  <c r="H395" i="11"/>
  <c r="N395" i="11" s="1"/>
  <c r="N402" i="11"/>
  <c r="H404" i="11"/>
  <c r="N404" i="11" s="1"/>
  <c r="N406" i="11"/>
  <c r="I410" i="11"/>
  <c r="I413" i="11"/>
  <c r="H416" i="11"/>
  <c r="N416" i="11" s="1"/>
  <c r="G419" i="11"/>
  <c r="M419" i="11" s="1"/>
  <c r="H422" i="11"/>
  <c r="N422" i="11" s="1"/>
  <c r="H424" i="11"/>
  <c r="N424" i="11" s="1"/>
  <c r="G426" i="11"/>
  <c r="M426" i="11" s="1"/>
  <c r="I427" i="11"/>
  <c r="G428" i="11"/>
  <c r="M428" i="11" s="1"/>
  <c r="H429" i="11"/>
  <c r="N429" i="11" s="1"/>
  <c r="G434" i="11"/>
  <c r="M434" i="11" s="1"/>
  <c r="I435" i="11"/>
  <c r="H437" i="11"/>
  <c r="N437" i="11" s="1"/>
  <c r="N443" i="11"/>
  <c r="I446" i="11"/>
  <c r="I449" i="11"/>
  <c r="N451" i="11"/>
  <c r="G460" i="11"/>
  <c r="M460" i="11" s="1"/>
  <c r="H463" i="11"/>
  <c r="N463" i="11" s="1"/>
  <c r="H466" i="11"/>
  <c r="N466" i="11" s="1"/>
  <c r="I469" i="11"/>
  <c r="G470" i="11"/>
  <c r="M470" i="11" s="1"/>
  <c r="I471" i="11"/>
  <c r="G472" i="11"/>
  <c r="M472" i="11" s="1"/>
  <c r="I473" i="11"/>
  <c r="H481" i="11"/>
  <c r="N481" i="11" s="1"/>
  <c r="H483" i="11"/>
  <c r="N483" i="11" s="1"/>
  <c r="H485" i="11"/>
  <c r="N485" i="11" s="1"/>
  <c r="H487" i="11"/>
  <c r="N487" i="11" s="1"/>
  <c r="N504" i="11"/>
  <c r="N507" i="11"/>
  <c r="H516" i="11"/>
  <c r="N516" i="11" s="1"/>
  <c r="N522" i="11"/>
  <c r="I526" i="11"/>
  <c r="G528" i="11"/>
  <c r="M528" i="11" s="1"/>
  <c r="H544" i="11"/>
  <c r="N544" i="11" s="1"/>
  <c r="H562" i="11"/>
  <c r="N562" i="11" s="1"/>
  <c r="I563" i="11"/>
  <c r="G564" i="11"/>
  <c r="M564" i="11" s="1"/>
  <c r="G567" i="11"/>
  <c r="M567" i="11" s="1"/>
  <c r="I571" i="11"/>
  <c r="N573" i="11"/>
  <c r="I577" i="11"/>
  <c r="G578" i="11"/>
  <c r="M578" i="11" s="1"/>
  <c r="H581" i="11"/>
  <c r="N581" i="11" s="1"/>
  <c r="H589" i="11"/>
  <c r="N589" i="11" s="1"/>
  <c r="H591" i="11"/>
  <c r="N591" i="11" s="1"/>
  <c r="H597" i="11"/>
  <c r="N597" i="11" s="1"/>
  <c r="G612" i="11"/>
  <c r="M612" i="11" s="1"/>
  <c r="L612" i="11"/>
  <c r="H615" i="11"/>
  <c r="N615" i="11" s="1"/>
  <c r="H617" i="11"/>
  <c r="N617" i="11" s="1"/>
  <c r="G619" i="11"/>
  <c r="M619" i="11" s="1"/>
  <c r="H620" i="11"/>
  <c r="N620" i="11" s="1"/>
  <c r="G622" i="11"/>
  <c r="M622" i="11" s="1"/>
  <c r="I623" i="11"/>
  <c r="H625" i="11"/>
  <c r="N625" i="11" s="1"/>
  <c r="G627" i="11"/>
  <c r="M627" i="11" s="1"/>
  <c r="I628" i="11"/>
  <c r="G629" i="11"/>
  <c r="M629" i="11" s="1"/>
  <c r="I630" i="11"/>
  <c r="G631" i="11"/>
  <c r="M631" i="11" s="1"/>
  <c r="I632" i="11"/>
  <c r="I634" i="11"/>
  <c r="H640" i="11"/>
  <c r="N640" i="11" s="1"/>
  <c r="D10" i="12"/>
  <c r="K11" i="12"/>
  <c r="M11" i="12" s="1"/>
  <c r="K13" i="12"/>
  <c r="M13" i="12" s="1"/>
  <c r="K22" i="12"/>
  <c r="I24" i="12"/>
  <c r="H30" i="12"/>
  <c r="N30" i="12" s="1"/>
  <c r="I31" i="12"/>
  <c r="H48" i="12"/>
  <c r="N48" i="12" s="1"/>
  <c r="N51" i="12"/>
  <c r="H62" i="12"/>
  <c r="N62" i="12" s="1"/>
  <c r="H86" i="12"/>
  <c r="N86" i="12" s="1"/>
  <c r="I88" i="12"/>
  <c r="I109" i="12"/>
  <c r="I144" i="12"/>
  <c r="I145" i="12"/>
  <c r="I146" i="12"/>
  <c r="I150" i="12"/>
  <c r="I156" i="12"/>
  <c r="I161" i="12"/>
  <c r="I165" i="12"/>
  <c r="I170" i="12"/>
  <c r="I177" i="12"/>
  <c r="I193" i="12"/>
  <c r="I215" i="12"/>
  <c r="I216" i="12"/>
  <c r="I219" i="12"/>
  <c r="I220" i="12"/>
  <c r="I230" i="12"/>
  <c r="I242" i="12"/>
  <c r="I249" i="12"/>
  <c r="I276" i="12"/>
  <c r="I284" i="12"/>
  <c r="I294" i="12"/>
  <c r="I372" i="12"/>
  <c r="I373" i="12"/>
  <c r="I374" i="12"/>
  <c r="I386" i="12"/>
  <c r="I387" i="12"/>
  <c r="I427" i="12"/>
  <c r="I434" i="12"/>
  <c r="I435" i="12"/>
  <c r="I442" i="12"/>
  <c r="I446" i="12"/>
  <c r="I448" i="12"/>
  <c r="I459" i="12"/>
  <c r="I470" i="12"/>
  <c r="I471" i="12"/>
  <c r="I486" i="12"/>
  <c r="I499" i="12"/>
  <c r="I507" i="12"/>
  <c r="I518" i="12"/>
  <c r="I544" i="12"/>
  <c r="I571" i="12"/>
  <c r="I574" i="12"/>
  <c r="I629" i="12"/>
  <c r="I630" i="12"/>
  <c r="I631" i="12"/>
  <c r="I22" i="13"/>
  <c r="I33" i="13"/>
  <c r="I43" i="13"/>
  <c r="I70" i="13"/>
  <c r="I81" i="13"/>
  <c r="I98" i="13"/>
  <c r="I99" i="13"/>
  <c r="I100" i="13"/>
  <c r="I101" i="13"/>
  <c r="I108" i="13"/>
  <c r="I111" i="13"/>
  <c r="I115" i="13"/>
  <c r="I116" i="13"/>
  <c r="I118" i="13"/>
  <c r="I123" i="13"/>
  <c r="I124" i="13"/>
  <c r="I125" i="13"/>
  <c r="I126" i="13"/>
  <c r="I127" i="13"/>
  <c r="I132" i="13"/>
  <c r="I135" i="13"/>
  <c r="I144" i="13"/>
  <c r="I145" i="13"/>
  <c r="I146" i="13"/>
  <c r="I177" i="13"/>
  <c r="I178" i="13"/>
  <c r="I352" i="13"/>
  <c r="I338" i="13"/>
  <c r="I336" i="13"/>
  <c r="I324" i="13"/>
  <c r="I321" i="13"/>
  <c r="I309" i="13"/>
  <c r="I329" i="13"/>
  <c r="I327" i="13"/>
  <c r="I310" i="13"/>
  <c r="I307" i="13"/>
  <c r="I325" i="13"/>
  <c r="I311" i="13"/>
  <c r="I330" i="13"/>
  <c r="I318" i="13"/>
  <c r="I315" i="13"/>
  <c r="I312" i="13"/>
  <c r="I306" i="13"/>
  <c r="I304" i="13"/>
  <c r="I300" i="13"/>
  <c r="I297" i="13"/>
  <c r="I295" i="13"/>
  <c r="I294" i="13"/>
  <c r="I293" i="13"/>
  <c r="I291" i="13"/>
  <c r="I288" i="13"/>
  <c r="I286" i="13"/>
  <c r="I284" i="13"/>
  <c r="I283" i="13"/>
  <c r="I189" i="13"/>
  <c r="I195" i="13"/>
  <c r="I201" i="13"/>
  <c r="I210" i="13"/>
  <c r="I215" i="13"/>
  <c r="I216" i="13"/>
  <c r="I230" i="13"/>
  <c r="I231" i="13"/>
  <c r="I235" i="13"/>
  <c r="I249" i="13"/>
  <c r="I257" i="13"/>
  <c r="I269" i="13"/>
  <c r="I270" i="13"/>
  <c r="I277" i="13"/>
  <c r="H188" i="8"/>
  <c r="L188" i="8"/>
  <c r="H189" i="8"/>
  <c r="N189" i="8" s="1"/>
  <c r="H190" i="8"/>
  <c r="N190" i="8" s="1"/>
  <c r="H192" i="8"/>
  <c r="N192" i="8" s="1"/>
  <c r="H193" i="8"/>
  <c r="N193" i="8" s="1"/>
  <c r="H195" i="8"/>
  <c r="N195" i="8" s="1"/>
  <c r="H196" i="8"/>
  <c r="N196" i="8" s="1"/>
  <c r="H197" i="8"/>
  <c r="N197" i="8" s="1"/>
  <c r="H198" i="8"/>
  <c r="N198" i="8" s="1"/>
  <c r="H201" i="8"/>
  <c r="N201" i="8" s="1"/>
  <c r="H202" i="8"/>
  <c r="N202" i="8" s="1"/>
  <c r="H203" i="8"/>
  <c r="N203" i="8" s="1"/>
  <c r="H204" i="8"/>
  <c r="N204" i="8" s="1"/>
  <c r="H207" i="8"/>
  <c r="N207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4" i="8"/>
  <c r="N224" i="8" s="1"/>
  <c r="H225" i="8"/>
  <c r="N225" i="8" s="1"/>
  <c r="H226" i="8"/>
  <c r="N226" i="8" s="1"/>
  <c r="H227" i="8"/>
  <c r="N227" i="8" s="1"/>
  <c r="H230" i="8"/>
  <c r="N230" i="8" s="1"/>
  <c r="H232" i="8"/>
  <c r="N232" i="8" s="1"/>
  <c r="H233" i="8"/>
  <c r="N233" i="8" s="1"/>
  <c r="H235" i="8"/>
  <c r="N235" i="8" s="1"/>
  <c r="H237" i="8"/>
  <c r="N237" i="8" s="1"/>
  <c r="H239" i="8"/>
  <c r="N239" i="8" s="1"/>
  <c r="H242" i="8"/>
  <c r="N242" i="8" s="1"/>
  <c r="H243" i="8"/>
  <c r="N243" i="8" s="1"/>
  <c r="H244" i="8"/>
  <c r="N244" i="8" s="1"/>
  <c r="H248" i="8"/>
  <c r="N248" i="8" s="1"/>
  <c r="H252" i="8"/>
  <c r="N252" i="8" s="1"/>
  <c r="H254" i="8"/>
  <c r="N254" i="8" s="1"/>
  <c r="H255" i="8"/>
  <c r="N255" i="8" s="1"/>
  <c r="H258" i="8"/>
  <c r="N258" i="8" s="1"/>
  <c r="H260" i="8"/>
  <c r="N260" i="8" s="1"/>
  <c r="H261" i="8"/>
  <c r="N261" i="8" s="1"/>
  <c r="H266" i="8"/>
  <c r="N266" i="8" s="1"/>
  <c r="H267" i="8"/>
  <c r="N267" i="8" s="1"/>
  <c r="H269" i="8"/>
  <c r="N269" i="8" s="1"/>
  <c r="H270" i="8"/>
  <c r="N270" i="8" s="1"/>
  <c r="H272" i="8"/>
  <c r="N272" i="8" s="1"/>
  <c r="H275" i="8"/>
  <c r="N275" i="8" s="1"/>
  <c r="H276" i="8"/>
  <c r="N276" i="8" s="1"/>
  <c r="H277" i="8"/>
  <c r="N277" i="8" s="1"/>
  <c r="H281" i="8"/>
  <c r="N281" i="8" s="1"/>
  <c r="H283" i="8"/>
  <c r="N283" i="8" s="1"/>
  <c r="H284" i="8"/>
  <c r="N284" i="8" s="1"/>
  <c r="H285" i="8"/>
  <c r="N285" i="8" s="1"/>
  <c r="H286" i="8"/>
  <c r="N286" i="8" s="1"/>
  <c r="H287" i="8"/>
  <c r="N287" i="8" s="1"/>
  <c r="H288" i="8"/>
  <c r="N288" i="8" s="1"/>
  <c r="H289" i="8"/>
  <c r="N289" i="8" s="1"/>
  <c r="H291" i="8"/>
  <c r="N291" i="8" s="1"/>
  <c r="H292" i="8"/>
  <c r="N292" i="8" s="1"/>
  <c r="H293" i="8"/>
  <c r="N293" i="8" s="1"/>
  <c r="H294" i="8"/>
  <c r="N294" i="8" s="1"/>
  <c r="H298" i="8"/>
  <c r="N298" i="8" s="1"/>
  <c r="H299" i="8"/>
  <c r="N299" i="8" s="1"/>
  <c r="H300" i="8"/>
  <c r="N300" i="8" s="1"/>
  <c r="H304" i="8"/>
  <c r="N304" i="8" s="1"/>
  <c r="H306" i="8"/>
  <c r="N306" i="8" s="1"/>
  <c r="H307" i="8"/>
  <c r="N307" i="8" s="1"/>
  <c r="H309" i="8"/>
  <c r="N309" i="8" s="1"/>
  <c r="H310" i="8"/>
  <c r="N310" i="8" s="1"/>
  <c r="H311" i="8"/>
  <c r="N311" i="8" s="1"/>
  <c r="H312" i="8"/>
  <c r="N312" i="8" s="1"/>
  <c r="H317" i="8"/>
  <c r="N317" i="8" s="1"/>
  <c r="H318" i="8"/>
  <c r="N318" i="8" s="1"/>
  <c r="H320" i="8"/>
  <c r="N320" i="8" s="1"/>
  <c r="H322" i="8"/>
  <c r="N322" i="8" s="1"/>
  <c r="H323" i="8"/>
  <c r="N323" i="8" s="1"/>
  <c r="H324" i="8"/>
  <c r="N324" i="8" s="1"/>
  <c r="H325" i="8"/>
  <c r="N325" i="8" s="1"/>
  <c r="H327" i="8"/>
  <c r="N327" i="8" s="1"/>
  <c r="H328" i="8"/>
  <c r="N328" i="8" s="1"/>
  <c r="H329" i="8"/>
  <c r="N329" i="8" s="1"/>
  <c r="H332" i="8"/>
  <c r="N332" i="8" s="1"/>
  <c r="H333" i="8"/>
  <c r="N333" i="8" s="1"/>
  <c r="H338" i="8"/>
  <c r="N338" i="8" s="1"/>
  <c r="H347" i="8"/>
  <c r="N347" i="8" s="1"/>
  <c r="H348" i="8"/>
  <c r="N348" i="8" s="1"/>
  <c r="H356" i="8"/>
  <c r="N356" i="8" s="1"/>
  <c r="H358" i="8"/>
  <c r="N358" i="8" s="1"/>
  <c r="H371" i="8"/>
  <c r="N371" i="8" s="1"/>
  <c r="L371" i="8"/>
  <c r="H374" i="8"/>
  <c r="N374" i="8" s="1"/>
  <c r="H377" i="8"/>
  <c r="N377" i="8" s="1"/>
  <c r="H378" i="8"/>
  <c r="N378" i="8" s="1"/>
  <c r="H379" i="8"/>
  <c r="N379" i="8" s="1"/>
  <c r="H380" i="8"/>
  <c r="N380" i="8" s="1"/>
  <c r="H381" i="8"/>
  <c r="N381" i="8" s="1"/>
  <c r="H382" i="8"/>
  <c r="N382" i="8" s="1"/>
  <c r="H383" i="8"/>
  <c r="N383" i="8" s="1"/>
  <c r="H384" i="8"/>
  <c r="N384" i="8" s="1"/>
  <c r="H385" i="8"/>
  <c r="N385" i="8" s="1"/>
  <c r="H386" i="8"/>
  <c r="N386" i="8" s="1"/>
  <c r="H387" i="8"/>
  <c r="N387" i="8" s="1"/>
  <c r="H388" i="8"/>
  <c r="N388" i="8" s="1"/>
  <c r="H389" i="8"/>
  <c r="N389" i="8" s="1"/>
  <c r="H390" i="8"/>
  <c r="N390" i="8" s="1"/>
  <c r="H391" i="8"/>
  <c r="N391" i="8" s="1"/>
  <c r="H392" i="8"/>
  <c r="N392" i="8" s="1"/>
  <c r="H394" i="8"/>
  <c r="N394" i="8" s="1"/>
  <c r="H395" i="8"/>
  <c r="N395" i="8" s="1"/>
  <c r="H396" i="8"/>
  <c r="N396" i="8" s="1"/>
  <c r="H398" i="8"/>
  <c r="N398" i="8" s="1"/>
  <c r="H400" i="8"/>
  <c r="N400" i="8" s="1"/>
  <c r="H401" i="8"/>
  <c r="N401" i="8" s="1"/>
  <c r="H402" i="8"/>
  <c r="N402" i="8" s="1"/>
  <c r="H404" i="8"/>
  <c r="N404" i="8" s="1"/>
  <c r="H405" i="8"/>
  <c r="N405" i="8" s="1"/>
  <c r="H406" i="8"/>
  <c r="N406" i="8" s="1"/>
  <c r="H407" i="8"/>
  <c r="N407" i="8" s="1"/>
  <c r="H408" i="8"/>
  <c r="N408" i="8" s="1"/>
  <c r="H410" i="8"/>
  <c r="N410" i="8" s="1"/>
  <c r="H413" i="8"/>
  <c r="N413" i="8" s="1"/>
  <c r="H414" i="8"/>
  <c r="N414" i="8" s="1"/>
  <c r="H416" i="8"/>
  <c r="N416" i="8" s="1"/>
  <c r="H419" i="8"/>
  <c r="N419" i="8" s="1"/>
  <c r="H420" i="8"/>
  <c r="N420" i="8" s="1"/>
  <c r="H422" i="8"/>
  <c r="N422" i="8" s="1"/>
  <c r="H423" i="8"/>
  <c r="N423" i="8" s="1"/>
  <c r="H424" i="8"/>
  <c r="N424" i="8" s="1"/>
  <c r="H426" i="8"/>
  <c r="N426" i="8" s="1"/>
  <c r="H427" i="8"/>
  <c r="N427" i="8" s="1"/>
  <c r="H428" i="8"/>
  <c r="N428" i="8" s="1"/>
  <c r="H429" i="8"/>
  <c r="N429" i="8" s="1"/>
  <c r="H430" i="8"/>
  <c r="N430" i="8" s="1"/>
  <c r="H432" i="8"/>
  <c r="N432" i="8" s="1"/>
  <c r="H433" i="8"/>
  <c r="N433" i="8" s="1"/>
  <c r="H434" i="8"/>
  <c r="N434" i="8" s="1"/>
  <c r="H435" i="8"/>
  <c r="N435" i="8" s="1"/>
  <c r="H436" i="8"/>
  <c r="N436" i="8" s="1"/>
  <c r="H437" i="8"/>
  <c r="N437" i="8" s="1"/>
  <c r="H438" i="8"/>
  <c r="N438" i="8" s="1"/>
  <c r="H442" i="8"/>
  <c r="N442" i="8" s="1"/>
  <c r="H445" i="8"/>
  <c r="N445" i="8" s="1"/>
  <c r="H446" i="8"/>
  <c r="N446" i="8" s="1"/>
  <c r="H450" i="8"/>
  <c r="N450" i="8" s="1"/>
  <c r="H451" i="8"/>
  <c r="N451" i="8" s="1"/>
  <c r="H459" i="8"/>
  <c r="N459" i="8" s="1"/>
  <c r="H460" i="8"/>
  <c r="N460" i="8" s="1"/>
  <c r="H461" i="8"/>
  <c r="N461" i="8" s="1"/>
  <c r="H462" i="8"/>
  <c r="N462" i="8" s="1"/>
  <c r="H465" i="8"/>
  <c r="N465" i="8" s="1"/>
  <c r="H467" i="8"/>
  <c r="N467" i="8" s="1"/>
  <c r="H469" i="8"/>
  <c r="N469" i="8" s="1"/>
  <c r="H470" i="8"/>
  <c r="N470" i="8" s="1"/>
  <c r="H471" i="8"/>
  <c r="N471" i="8" s="1"/>
  <c r="H473" i="8"/>
  <c r="N473" i="8" s="1"/>
  <c r="H476" i="8"/>
  <c r="N476" i="8" s="1"/>
  <c r="H478" i="8"/>
  <c r="N478" i="8" s="1"/>
  <c r="H480" i="8"/>
  <c r="N480" i="8" s="1"/>
  <c r="H481" i="8"/>
  <c r="N481" i="8" s="1"/>
  <c r="H483" i="8"/>
  <c r="N483" i="8" s="1"/>
  <c r="H484" i="8"/>
  <c r="N484" i="8" s="1"/>
  <c r="H485" i="8"/>
  <c r="N485" i="8" s="1"/>
  <c r="H486" i="8"/>
  <c r="N486" i="8" s="1"/>
  <c r="H487" i="8"/>
  <c r="N487" i="8" s="1"/>
  <c r="H489" i="8"/>
  <c r="N489" i="8" s="1"/>
  <c r="H491" i="8"/>
  <c r="N491" i="8" s="1"/>
  <c r="H493" i="8"/>
  <c r="N493" i="8" s="1"/>
  <c r="H494" i="8"/>
  <c r="N494" i="8" s="1"/>
  <c r="H495" i="8"/>
  <c r="N495" i="8" s="1"/>
  <c r="H496" i="8"/>
  <c r="N496" i="8" s="1"/>
  <c r="H497" i="8"/>
  <c r="N497" i="8" s="1"/>
  <c r="H498" i="8"/>
  <c r="N498" i="8" s="1"/>
  <c r="H499" i="8"/>
  <c r="N499" i="8" s="1"/>
  <c r="H501" i="8"/>
  <c r="N501" i="8" s="1"/>
  <c r="H503" i="8"/>
  <c r="N503" i="8" s="1"/>
  <c r="H504" i="8"/>
  <c r="N504" i="8" s="1"/>
  <c r="H505" i="8"/>
  <c r="N505" i="8" s="1"/>
  <c r="H507" i="8"/>
  <c r="N507" i="8" s="1"/>
  <c r="H508" i="8"/>
  <c r="N508" i="8" s="1"/>
  <c r="H509" i="8"/>
  <c r="N509" i="8" s="1"/>
  <c r="H510" i="8"/>
  <c r="N510" i="8" s="1"/>
  <c r="H512" i="8"/>
  <c r="N512" i="8" s="1"/>
  <c r="H513" i="8"/>
  <c r="N513" i="8" s="1"/>
  <c r="H514" i="8"/>
  <c r="N514" i="8" s="1"/>
  <c r="H515" i="8"/>
  <c r="N515" i="8" s="1"/>
  <c r="H517" i="8"/>
  <c r="N517" i="8" s="1"/>
  <c r="H518" i="8"/>
  <c r="N518" i="8" s="1"/>
  <c r="H519" i="8"/>
  <c r="N519" i="8" s="1"/>
  <c r="H522" i="8"/>
  <c r="N522" i="8" s="1"/>
  <c r="H523" i="8"/>
  <c r="N523" i="8" s="1"/>
  <c r="H528" i="8"/>
  <c r="N528" i="8" s="1"/>
  <c r="H530" i="8"/>
  <c r="N530" i="8" s="1"/>
  <c r="H534" i="8"/>
  <c r="N534" i="8" s="1"/>
  <c r="H536" i="8"/>
  <c r="N536" i="8" s="1"/>
  <c r="H540" i="8"/>
  <c r="N540" i="8" s="1"/>
  <c r="H544" i="8"/>
  <c r="N544" i="8" s="1"/>
  <c r="H545" i="8"/>
  <c r="N545" i="8" s="1"/>
  <c r="H547" i="8"/>
  <c r="N547" i="8" s="1"/>
  <c r="H552" i="8"/>
  <c r="N552" i="8" s="1"/>
  <c r="H553" i="8"/>
  <c r="N553" i="8" s="1"/>
  <c r="H558" i="8"/>
  <c r="N558" i="8" s="1"/>
  <c r="H561" i="8"/>
  <c r="N561" i="8" s="1"/>
  <c r="H563" i="8"/>
  <c r="N563" i="8" s="1"/>
  <c r="H564" i="8"/>
  <c r="N564" i="8" s="1"/>
  <c r="H567" i="8"/>
  <c r="N567" i="8" s="1"/>
  <c r="H568" i="8"/>
  <c r="N568" i="8" s="1"/>
  <c r="H569" i="8"/>
  <c r="N569" i="8" s="1"/>
  <c r="H570" i="8"/>
  <c r="N570" i="8" s="1"/>
  <c r="H571" i="8"/>
  <c r="N571" i="8" s="1"/>
  <c r="H573" i="8"/>
  <c r="N573" i="8" s="1"/>
  <c r="H577" i="8"/>
  <c r="N577" i="8" s="1"/>
  <c r="H578" i="8"/>
  <c r="N578" i="8" s="1"/>
  <c r="H580" i="8"/>
  <c r="N580" i="8" s="1"/>
  <c r="H581" i="8"/>
  <c r="N581" i="8" s="1"/>
  <c r="H583" i="8"/>
  <c r="N583" i="8" s="1"/>
  <c r="H584" i="8"/>
  <c r="N584" i="8" s="1"/>
  <c r="H585" i="8"/>
  <c r="N585" i="8" s="1"/>
  <c r="H588" i="8"/>
  <c r="N588" i="8" s="1"/>
  <c r="H589" i="8"/>
  <c r="N589" i="8" s="1"/>
  <c r="H590" i="8"/>
  <c r="N590" i="8" s="1"/>
  <c r="H591" i="8"/>
  <c r="N591" i="8" s="1"/>
  <c r="H595" i="8"/>
  <c r="N595" i="8" s="1"/>
  <c r="H597" i="8"/>
  <c r="N597" i="8" s="1"/>
  <c r="H598" i="8"/>
  <c r="N598" i="8" s="1"/>
  <c r="H599" i="8"/>
  <c r="N599" i="8" s="1"/>
  <c r="H600" i="8"/>
  <c r="N600" i="8" s="1"/>
  <c r="H612" i="8"/>
  <c r="N612" i="8" s="1"/>
  <c r="L612" i="8"/>
  <c r="H613" i="8"/>
  <c r="N613" i="8" s="1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0" i="8"/>
  <c r="N620" i="8" s="1"/>
  <c r="H623" i="8"/>
  <c r="N623" i="8" s="1"/>
  <c r="H626" i="8"/>
  <c r="N626" i="8" s="1"/>
  <c r="H627" i="8"/>
  <c r="N627" i="8" s="1"/>
  <c r="H628" i="8"/>
  <c r="N628" i="8" s="1"/>
  <c r="H629" i="8"/>
  <c r="N629" i="8" s="1"/>
  <c r="H630" i="8"/>
  <c r="N630" i="8" s="1"/>
  <c r="H631" i="8"/>
  <c r="N631" i="8" s="1"/>
  <c r="H632" i="8"/>
  <c r="N632" i="8" s="1"/>
  <c r="H633" i="8"/>
  <c r="N633" i="8" s="1"/>
  <c r="H634" i="8"/>
  <c r="N634" i="8" s="1"/>
  <c r="H635" i="8"/>
  <c r="N635" i="8" s="1"/>
  <c r="H636" i="8"/>
  <c r="N636" i="8" s="1"/>
  <c r="H637" i="8"/>
  <c r="N637" i="8" s="1"/>
  <c r="H638" i="8"/>
  <c r="N638" i="8" s="1"/>
  <c r="H639" i="8"/>
  <c r="N639" i="8" s="1"/>
  <c r="H10" i="9"/>
  <c r="H11" i="9"/>
  <c r="N11" i="9" s="1"/>
  <c r="H12" i="9"/>
  <c r="N12" i="9" s="1"/>
  <c r="H13" i="9"/>
  <c r="N13" i="9" s="1"/>
  <c r="H14" i="9"/>
  <c r="N14" i="9" s="1"/>
  <c r="H22" i="9"/>
  <c r="N22" i="9" s="1"/>
  <c r="L22" i="9"/>
  <c r="H25" i="9"/>
  <c r="N25" i="9" s="1"/>
  <c r="H26" i="9"/>
  <c r="N26" i="9" s="1"/>
  <c r="H28" i="9"/>
  <c r="N28" i="9" s="1"/>
  <c r="H31" i="9"/>
  <c r="N31" i="9" s="1"/>
  <c r="H33" i="9"/>
  <c r="N33" i="9" s="1"/>
  <c r="H35" i="9"/>
  <c r="N35" i="9" s="1"/>
  <c r="H39" i="9"/>
  <c r="N39" i="9" s="1"/>
  <c r="H48" i="9"/>
  <c r="N48" i="9" s="1"/>
  <c r="H52" i="9"/>
  <c r="N52" i="9" s="1"/>
  <c r="H53" i="9"/>
  <c r="N53" i="9" s="1"/>
  <c r="H54" i="9"/>
  <c r="N54" i="9" s="1"/>
  <c r="H57" i="9"/>
  <c r="N57" i="9" s="1"/>
  <c r="H64" i="9"/>
  <c r="N64" i="9" s="1"/>
  <c r="H65" i="9"/>
  <c r="N65" i="9" s="1"/>
  <c r="H66" i="9"/>
  <c r="N66" i="9" s="1"/>
  <c r="H67" i="9"/>
  <c r="N67" i="9" s="1"/>
  <c r="H68" i="9"/>
  <c r="N68" i="9" s="1"/>
  <c r="H71" i="9"/>
  <c r="N71" i="9" s="1"/>
  <c r="H81" i="9"/>
  <c r="N81" i="9" s="1"/>
  <c r="L81" i="9"/>
  <c r="H82" i="9"/>
  <c r="N82" i="9" s="1"/>
  <c r="H85" i="9"/>
  <c r="N85" i="9" s="1"/>
  <c r="H86" i="9"/>
  <c r="N86" i="9" s="1"/>
  <c r="H88" i="9"/>
  <c r="N88" i="9" s="1"/>
  <c r="H91" i="9"/>
  <c r="N91" i="9" s="1"/>
  <c r="H93" i="9"/>
  <c r="N93" i="9" s="1"/>
  <c r="H97" i="9"/>
  <c r="N97" i="9" s="1"/>
  <c r="H99" i="9"/>
  <c r="N99" i="9" s="1"/>
  <c r="H100" i="9"/>
  <c r="N100" i="9" s="1"/>
  <c r="H101" i="9"/>
  <c r="N101" i="9" s="1"/>
  <c r="H103" i="9"/>
  <c r="N103" i="9" s="1"/>
  <c r="H104" i="9"/>
  <c r="N104" i="9" s="1"/>
  <c r="H105" i="9"/>
  <c r="N105" i="9" s="1"/>
  <c r="H106" i="9"/>
  <c r="N106" i="9" s="1"/>
  <c r="H107" i="9"/>
  <c r="N107" i="9" s="1"/>
  <c r="H108" i="9"/>
  <c r="N108" i="9" s="1"/>
  <c r="H111" i="9"/>
  <c r="N111" i="9" s="1"/>
  <c r="H115" i="9"/>
  <c r="N115" i="9" s="1"/>
  <c r="H116" i="9"/>
  <c r="N116" i="9" s="1"/>
  <c r="H118" i="9"/>
  <c r="N118" i="9" s="1"/>
  <c r="H121" i="9"/>
  <c r="N121" i="9" s="1"/>
  <c r="H123" i="9"/>
  <c r="N123" i="9" s="1"/>
  <c r="H124" i="9"/>
  <c r="N124" i="9" s="1"/>
  <c r="H125" i="9"/>
  <c r="N125" i="9" s="1"/>
  <c r="H127" i="9"/>
  <c r="N127" i="9" s="1"/>
  <c r="H128" i="9"/>
  <c r="N128" i="9" s="1"/>
  <c r="H135" i="9"/>
  <c r="N135" i="9" s="1"/>
  <c r="H137" i="9"/>
  <c r="N137" i="9" s="1"/>
  <c r="H139" i="9"/>
  <c r="N139" i="9" s="1"/>
  <c r="H141" i="9"/>
  <c r="N141" i="9" s="1"/>
  <c r="H142" i="9"/>
  <c r="N142" i="9" s="1"/>
  <c r="H144" i="9"/>
  <c r="N144" i="9" s="1"/>
  <c r="H145" i="9"/>
  <c r="N145" i="9" s="1"/>
  <c r="H146" i="9"/>
  <c r="N146" i="9" s="1"/>
  <c r="H147" i="9"/>
  <c r="N147" i="9" s="1"/>
  <c r="H148" i="9"/>
  <c r="N148" i="9" s="1"/>
  <c r="H149" i="9"/>
  <c r="N149" i="9" s="1"/>
  <c r="H150" i="9"/>
  <c r="N150" i="9" s="1"/>
  <c r="H154" i="9"/>
  <c r="N154" i="9" s="1"/>
  <c r="H155" i="9"/>
  <c r="N155" i="9" s="1"/>
  <c r="H157" i="9"/>
  <c r="N157" i="9" s="1"/>
  <c r="H159" i="9"/>
  <c r="N159" i="9" s="1"/>
  <c r="H161" i="9"/>
  <c r="N161" i="9" s="1"/>
  <c r="H166" i="9"/>
  <c r="N166" i="9" s="1"/>
  <c r="H168" i="9"/>
  <c r="N168" i="9" s="1"/>
  <c r="H169" i="9"/>
  <c r="N169" i="9" s="1"/>
  <c r="H170" i="9"/>
  <c r="N170" i="9" s="1"/>
  <c r="H171" i="9"/>
  <c r="N171" i="9" s="1"/>
  <c r="H188" i="9"/>
  <c r="L188" i="9"/>
  <c r="H191" i="9"/>
  <c r="N191" i="9" s="1"/>
  <c r="H193" i="9"/>
  <c r="N193" i="9" s="1"/>
  <c r="H195" i="9"/>
  <c r="N195" i="9" s="1"/>
  <c r="H197" i="9"/>
  <c r="N197" i="9" s="1"/>
  <c r="H202" i="9"/>
  <c r="N202" i="9" s="1"/>
  <c r="H203" i="9"/>
  <c r="N203" i="9" s="1"/>
  <c r="H204" i="9"/>
  <c r="N204" i="9" s="1"/>
  <c r="H209" i="9"/>
  <c r="N209" i="9" s="1"/>
  <c r="H210" i="9"/>
  <c r="N210" i="9" s="1"/>
  <c r="H215" i="9"/>
  <c r="N215" i="9" s="1"/>
  <c r="H216" i="9"/>
  <c r="N216" i="9" s="1"/>
  <c r="H218" i="9"/>
  <c r="N218" i="9" s="1"/>
  <c r="H219" i="9"/>
  <c r="N219" i="9" s="1"/>
  <c r="H220" i="9"/>
  <c r="N220" i="9" s="1"/>
  <c r="H221" i="9"/>
  <c r="N221" i="9" s="1"/>
  <c r="H222" i="9"/>
  <c r="N222" i="9" s="1"/>
  <c r="H225" i="9"/>
  <c r="N225" i="9" s="1"/>
  <c r="H226" i="9"/>
  <c r="N226" i="9" s="1"/>
  <c r="H227" i="9"/>
  <c r="N227" i="9" s="1"/>
  <c r="H230" i="9"/>
  <c r="N230" i="9" s="1"/>
  <c r="H231" i="9"/>
  <c r="N231" i="9" s="1"/>
  <c r="H235" i="9"/>
  <c r="N235" i="9" s="1"/>
  <c r="H242" i="9"/>
  <c r="N242" i="9" s="1"/>
  <c r="H253" i="9"/>
  <c r="N253" i="9" s="1"/>
  <c r="H255" i="9"/>
  <c r="N255" i="9" s="1"/>
  <c r="H258" i="9"/>
  <c r="N258" i="9" s="1"/>
  <c r="H260" i="9"/>
  <c r="N260" i="9" s="1"/>
  <c r="H261" i="9"/>
  <c r="N261" i="9" s="1"/>
  <c r="H265" i="9"/>
  <c r="N265" i="9" s="1"/>
  <c r="H270" i="9"/>
  <c r="N270" i="9" s="1"/>
  <c r="H274" i="9"/>
  <c r="N274" i="9" s="1"/>
  <c r="H281" i="9"/>
  <c r="N281" i="9" s="1"/>
  <c r="H284" i="9"/>
  <c r="N284" i="9" s="1"/>
  <c r="H288" i="9"/>
  <c r="N288" i="9" s="1"/>
  <c r="H292" i="9"/>
  <c r="N292" i="9" s="1"/>
  <c r="H293" i="9"/>
  <c r="N293" i="9" s="1"/>
  <c r="H295" i="9"/>
  <c r="N295" i="9" s="1"/>
  <c r="H298" i="9"/>
  <c r="N298" i="9" s="1"/>
  <c r="H300" i="9"/>
  <c r="N300" i="9" s="1"/>
  <c r="H304" i="9"/>
  <c r="N304" i="9" s="1"/>
  <c r="H306" i="9"/>
  <c r="N306" i="9" s="1"/>
  <c r="H307" i="9"/>
  <c r="N307" i="9" s="1"/>
  <c r="H312" i="9"/>
  <c r="N312" i="9" s="1"/>
  <c r="H318" i="9"/>
  <c r="N318" i="9" s="1"/>
  <c r="H322" i="9"/>
  <c r="N322" i="9" s="1"/>
  <c r="H324" i="9"/>
  <c r="N324" i="9" s="1"/>
  <c r="H325" i="9"/>
  <c r="N325" i="9" s="1"/>
  <c r="H327" i="9"/>
  <c r="N327" i="9" s="1"/>
  <c r="H329" i="9"/>
  <c r="N329" i="9" s="1"/>
  <c r="H338" i="9"/>
  <c r="N338" i="9" s="1"/>
  <c r="H340" i="9"/>
  <c r="N340" i="9" s="1"/>
  <c r="H347" i="9"/>
  <c r="N347" i="9" s="1"/>
  <c r="H354" i="9"/>
  <c r="N354" i="9" s="1"/>
  <c r="H356" i="9"/>
  <c r="N356" i="9" s="1"/>
  <c r="H371" i="9"/>
  <c r="N371" i="9" s="1"/>
  <c r="L371" i="9"/>
  <c r="H372" i="9"/>
  <c r="N372" i="9" s="1"/>
  <c r="H373" i="9"/>
  <c r="N373" i="9" s="1"/>
  <c r="H374" i="9"/>
  <c r="N374" i="9" s="1"/>
  <c r="H377" i="9"/>
  <c r="N377" i="9" s="1"/>
  <c r="H378" i="9"/>
  <c r="N378" i="9" s="1"/>
  <c r="H380" i="9"/>
  <c r="N380" i="9" s="1"/>
  <c r="H383" i="9"/>
  <c r="N383" i="9" s="1"/>
  <c r="H384" i="9"/>
  <c r="N384" i="9" s="1"/>
  <c r="H386" i="9"/>
  <c r="N386" i="9" s="1"/>
  <c r="H387" i="9"/>
  <c r="N387" i="9" s="1"/>
  <c r="H389" i="9"/>
  <c r="N389" i="9" s="1"/>
  <c r="H391" i="9"/>
  <c r="N391" i="9" s="1"/>
  <c r="H392" i="9"/>
  <c r="N392" i="9" s="1"/>
  <c r="H394" i="9"/>
  <c r="N394" i="9" s="1"/>
  <c r="H395" i="9"/>
  <c r="N395" i="9" s="1"/>
  <c r="H396" i="9"/>
  <c r="N396" i="9" s="1"/>
  <c r="H400" i="9"/>
  <c r="N400" i="9" s="1"/>
  <c r="H401" i="9"/>
  <c r="N401" i="9" s="1"/>
  <c r="H402" i="9"/>
  <c r="N402" i="9" s="1"/>
  <c r="H404" i="9"/>
  <c r="N404" i="9" s="1"/>
  <c r="H405" i="9"/>
  <c r="N405" i="9" s="1"/>
  <c r="H406" i="9"/>
  <c r="N406" i="9" s="1"/>
  <c r="H413" i="9"/>
  <c r="N413" i="9" s="1"/>
  <c r="H419" i="9"/>
  <c r="N419" i="9" s="1"/>
  <c r="H422" i="9"/>
  <c r="N422" i="9" s="1"/>
  <c r="H423" i="9"/>
  <c r="N423" i="9" s="1"/>
  <c r="H424" i="9"/>
  <c r="N424" i="9" s="1"/>
  <c r="H426" i="9"/>
  <c r="N426" i="9" s="1"/>
  <c r="H427" i="9"/>
  <c r="N427" i="9" s="1"/>
  <c r="H428" i="9"/>
  <c r="N428" i="9" s="1"/>
  <c r="H430" i="9"/>
  <c r="N430" i="9" s="1"/>
  <c r="H433" i="9"/>
  <c r="N433" i="9" s="1"/>
  <c r="H434" i="9"/>
  <c r="N434" i="9" s="1"/>
  <c r="H435" i="9"/>
  <c r="N435" i="9" s="1"/>
  <c r="H437" i="9"/>
  <c r="N437" i="9" s="1"/>
  <c r="H442" i="9"/>
  <c r="N442" i="9" s="1"/>
  <c r="H444" i="9"/>
  <c r="N444" i="9" s="1"/>
  <c r="H445" i="9"/>
  <c r="N445" i="9" s="1"/>
  <c r="H446" i="9"/>
  <c r="N446" i="9" s="1"/>
  <c r="H457" i="9"/>
  <c r="N457" i="9" s="1"/>
  <c r="H461" i="9"/>
  <c r="N461" i="9" s="1"/>
  <c r="H468" i="9"/>
  <c r="N468" i="9" s="1"/>
  <c r="H470" i="9"/>
  <c r="N470" i="9" s="1"/>
  <c r="H471" i="9"/>
  <c r="N471" i="9" s="1"/>
  <c r="H473" i="9"/>
  <c r="N473" i="9" s="1"/>
  <c r="H478" i="9"/>
  <c r="N478" i="9" s="1"/>
  <c r="H481" i="9"/>
  <c r="N481" i="9" s="1"/>
  <c r="H483" i="9"/>
  <c r="N483" i="9" s="1"/>
  <c r="H484" i="9"/>
  <c r="N484" i="9" s="1"/>
  <c r="H485" i="9"/>
  <c r="N485" i="9" s="1"/>
  <c r="H486" i="9"/>
  <c r="N486" i="9" s="1"/>
  <c r="H487" i="9"/>
  <c r="N487" i="9" s="1"/>
  <c r="H493" i="9"/>
  <c r="N493" i="9" s="1"/>
  <c r="H494" i="9"/>
  <c r="N494" i="9" s="1"/>
  <c r="H497" i="9"/>
  <c r="N497" i="9" s="1"/>
  <c r="H498" i="9"/>
  <c r="N498" i="9" s="1"/>
  <c r="H499" i="9"/>
  <c r="N499" i="9" s="1"/>
  <c r="H501" i="9"/>
  <c r="N501" i="9" s="1"/>
  <c r="H504" i="9"/>
  <c r="N504" i="9" s="1"/>
  <c r="H506" i="9"/>
  <c r="N506" i="9" s="1"/>
  <c r="H507" i="9"/>
  <c r="N507" i="9" s="1"/>
  <c r="H509" i="9"/>
  <c r="N509" i="9" s="1"/>
  <c r="H512" i="9"/>
  <c r="N512" i="9" s="1"/>
  <c r="H514" i="9"/>
  <c r="N514" i="9" s="1"/>
  <c r="H515" i="9"/>
  <c r="N515" i="9" s="1"/>
  <c r="H518" i="9"/>
  <c r="N518" i="9" s="1"/>
  <c r="H523" i="9"/>
  <c r="N523" i="9" s="1"/>
  <c r="H528" i="9"/>
  <c r="N528" i="9" s="1"/>
  <c r="H530" i="9"/>
  <c r="N530" i="9" s="1"/>
  <c r="H535" i="9"/>
  <c r="N535" i="9" s="1"/>
  <c r="H539" i="9"/>
  <c r="N539" i="9" s="1"/>
  <c r="H541" i="9"/>
  <c r="N541" i="9" s="1"/>
  <c r="H544" i="9"/>
  <c r="N544" i="9" s="1"/>
  <c r="H545" i="9"/>
  <c r="N545" i="9" s="1"/>
  <c r="H546" i="9"/>
  <c r="N546" i="9" s="1"/>
  <c r="H553" i="9"/>
  <c r="N553" i="9" s="1"/>
  <c r="H554" i="9"/>
  <c r="N554" i="9" s="1"/>
  <c r="H558" i="9"/>
  <c r="N558" i="9" s="1"/>
  <c r="H561" i="9"/>
  <c r="N561" i="9" s="1"/>
  <c r="H563" i="9"/>
  <c r="N563" i="9" s="1"/>
  <c r="H564" i="9"/>
  <c r="N564" i="9" s="1"/>
  <c r="H567" i="9"/>
  <c r="N567" i="9" s="1"/>
  <c r="H568" i="9"/>
  <c r="N568" i="9" s="1"/>
  <c r="H577" i="9"/>
  <c r="N577" i="9" s="1"/>
  <c r="H579" i="9"/>
  <c r="N579" i="9" s="1"/>
  <c r="H581" i="9"/>
  <c r="N581" i="9" s="1"/>
  <c r="H583" i="9"/>
  <c r="N583" i="9" s="1"/>
  <c r="H588" i="9"/>
  <c r="N588" i="9" s="1"/>
  <c r="H589" i="9"/>
  <c r="N589" i="9" s="1"/>
  <c r="H590" i="9"/>
  <c r="N590" i="9" s="1"/>
  <c r="H591" i="9"/>
  <c r="N591" i="9" s="1"/>
  <c r="H597" i="9"/>
  <c r="N597" i="9" s="1"/>
  <c r="H612" i="9"/>
  <c r="N612" i="9" s="1"/>
  <c r="L612" i="9"/>
  <c r="H613" i="9"/>
  <c r="N613" i="9" s="1"/>
  <c r="H614" i="9"/>
  <c r="N614" i="9" s="1"/>
  <c r="H615" i="9"/>
  <c r="N615" i="9" s="1"/>
  <c r="H616" i="9"/>
  <c r="N616" i="9" s="1"/>
  <c r="H617" i="9"/>
  <c r="N617" i="9" s="1"/>
  <c r="H619" i="9"/>
  <c r="N619" i="9" s="1"/>
  <c r="H620" i="9"/>
  <c r="N620" i="9" s="1"/>
  <c r="H622" i="9"/>
  <c r="N622" i="9" s="1"/>
  <c r="H623" i="9"/>
  <c r="N623" i="9" s="1"/>
  <c r="H626" i="9"/>
  <c r="N626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7" i="9"/>
  <c r="N637" i="9" s="1"/>
  <c r="H638" i="9"/>
  <c r="N638" i="9" s="1"/>
  <c r="H639" i="9"/>
  <c r="N639" i="9" s="1"/>
  <c r="D9" i="10"/>
  <c r="L9" i="10" s="1"/>
  <c r="D12" i="10"/>
  <c r="H22" i="10"/>
  <c r="L22" i="10"/>
  <c r="H33" i="10"/>
  <c r="N33" i="10" s="1"/>
  <c r="H41" i="10"/>
  <c r="N41" i="10" s="1"/>
  <c r="H47" i="10"/>
  <c r="N47" i="10" s="1"/>
  <c r="H52" i="10"/>
  <c r="N52" i="10" s="1"/>
  <c r="H81" i="10"/>
  <c r="L81" i="10"/>
  <c r="H82" i="10"/>
  <c r="N82" i="10" s="1"/>
  <c r="H83" i="10"/>
  <c r="N83" i="10" s="1"/>
  <c r="H84" i="10"/>
  <c r="N84" i="10" s="1"/>
  <c r="H86" i="10"/>
  <c r="N86" i="10" s="1"/>
  <c r="H97" i="10"/>
  <c r="N97" i="10" s="1"/>
  <c r="H99" i="10"/>
  <c r="N99" i="10" s="1"/>
  <c r="H100" i="10"/>
  <c r="N100" i="10" s="1"/>
  <c r="H101" i="10"/>
  <c r="N101" i="10" s="1"/>
  <c r="H103" i="10"/>
  <c r="N103" i="10" s="1"/>
  <c r="H104" i="10"/>
  <c r="N104" i="10" s="1"/>
  <c r="H107" i="10"/>
  <c r="N107" i="10" s="1"/>
  <c r="H108" i="10"/>
  <c r="N108" i="10" s="1"/>
  <c r="H111" i="10"/>
  <c r="N111" i="10" s="1"/>
  <c r="H115" i="10"/>
  <c r="N115" i="10" s="1"/>
  <c r="H116" i="10"/>
  <c r="N116" i="10" s="1"/>
  <c r="H118" i="10"/>
  <c r="N118" i="10" s="1"/>
  <c r="H123" i="10"/>
  <c r="N123" i="10" s="1"/>
  <c r="H124" i="10"/>
  <c r="N124" i="10" s="1"/>
  <c r="H125" i="10"/>
  <c r="N125" i="10" s="1"/>
  <c r="H127" i="10"/>
  <c r="N127" i="10" s="1"/>
  <c r="H129" i="10"/>
  <c r="N129" i="10" s="1"/>
  <c r="H137" i="10"/>
  <c r="N137" i="10" s="1"/>
  <c r="H139" i="10"/>
  <c r="N139" i="10" s="1"/>
  <c r="H141" i="10"/>
  <c r="N141" i="10" s="1"/>
  <c r="H142" i="10"/>
  <c r="N142" i="10" s="1"/>
  <c r="H144" i="10"/>
  <c r="N144" i="10" s="1"/>
  <c r="H145" i="10"/>
  <c r="N145" i="10" s="1"/>
  <c r="H146" i="10"/>
  <c r="N146" i="10" s="1"/>
  <c r="H147" i="10"/>
  <c r="N147" i="10" s="1"/>
  <c r="H148" i="10"/>
  <c r="N148" i="10" s="1"/>
  <c r="H149" i="10"/>
  <c r="N149" i="10" s="1"/>
  <c r="H153" i="10"/>
  <c r="N153" i="10" s="1"/>
  <c r="H154" i="10"/>
  <c r="N154" i="10" s="1"/>
  <c r="H156" i="10"/>
  <c r="N156" i="10" s="1"/>
  <c r="H157" i="10"/>
  <c r="N157" i="10" s="1"/>
  <c r="H160" i="10"/>
  <c r="N160" i="10" s="1"/>
  <c r="K188" i="10"/>
  <c r="H195" i="10"/>
  <c r="N195" i="10" s="1"/>
  <c r="H197" i="10"/>
  <c r="N197" i="10" s="1"/>
  <c r="H203" i="10"/>
  <c r="N203" i="10" s="1"/>
  <c r="G209" i="10"/>
  <c r="M209" i="10" s="1"/>
  <c r="H218" i="10"/>
  <c r="N218" i="10" s="1"/>
  <c r="H226" i="10"/>
  <c r="N226" i="10" s="1"/>
  <c r="G235" i="10"/>
  <c r="M235" i="10" s="1"/>
  <c r="G242" i="10"/>
  <c r="M242" i="10" s="1"/>
  <c r="H258" i="10"/>
  <c r="N258" i="10" s="1"/>
  <c r="G279" i="10"/>
  <c r="M279" i="10" s="1"/>
  <c r="G288" i="10"/>
  <c r="M288" i="10" s="1"/>
  <c r="H293" i="10"/>
  <c r="N293" i="10" s="1"/>
  <c r="H295" i="10"/>
  <c r="N295" i="10" s="1"/>
  <c r="H298" i="10"/>
  <c r="N298" i="10" s="1"/>
  <c r="G307" i="10"/>
  <c r="M307" i="10" s="1"/>
  <c r="H312" i="10"/>
  <c r="N312" i="10" s="1"/>
  <c r="G318" i="10"/>
  <c r="M318" i="10" s="1"/>
  <c r="G327" i="10"/>
  <c r="M327" i="10" s="1"/>
  <c r="G343" i="10"/>
  <c r="M343" i="10" s="1"/>
  <c r="G347" i="10"/>
  <c r="M347" i="10" s="1"/>
  <c r="H371" i="10"/>
  <c r="N371" i="10" s="1"/>
  <c r="H377" i="10"/>
  <c r="N377" i="10" s="1"/>
  <c r="I383" i="10"/>
  <c r="I386" i="10"/>
  <c r="H391" i="10"/>
  <c r="N391" i="10" s="1"/>
  <c r="H403" i="10"/>
  <c r="N403" i="10" s="1"/>
  <c r="I406" i="10"/>
  <c r="H420" i="10"/>
  <c r="N420" i="10" s="1"/>
  <c r="H423" i="10"/>
  <c r="N423" i="10" s="1"/>
  <c r="H434" i="10"/>
  <c r="N434" i="10" s="1"/>
  <c r="I437" i="10"/>
  <c r="I446" i="10"/>
  <c r="H451" i="10"/>
  <c r="N451" i="10" s="1"/>
  <c r="H462" i="10"/>
  <c r="N462" i="10" s="1"/>
  <c r="I466" i="10"/>
  <c r="H469" i="10"/>
  <c r="N469" i="10" s="1"/>
  <c r="I470" i="10"/>
  <c r="I473" i="10"/>
  <c r="H487" i="10"/>
  <c r="N487" i="10" s="1"/>
  <c r="H499" i="10"/>
  <c r="N499" i="10" s="1"/>
  <c r="H512" i="10"/>
  <c r="N512" i="10" s="1"/>
  <c r="H514" i="10"/>
  <c r="N514" i="10" s="1"/>
  <c r="I540" i="10"/>
  <c r="H561" i="10"/>
  <c r="N561" i="10" s="1"/>
  <c r="I567" i="10"/>
  <c r="H592" i="10"/>
  <c r="N592" i="10" s="1"/>
  <c r="K612" i="10"/>
  <c r="H613" i="10"/>
  <c r="N613" i="10" s="1"/>
  <c r="H615" i="10"/>
  <c r="N615" i="10" s="1"/>
  <c r="G631" i="10"/>
  <c r="M631" i="10" s="1"/>
  <c r="D10" i="11"/>
  <c r="K11" i="11"/>
  <c r="M11" i="11" s="1"/>
  <c r="K13" i="11"/>
  <c r="M13" i="11" s="1"/>
  <c r="K22" i="11"/>
  <c r="H23" i="11"/>
  <c r="N23" i="11" s="1"/>
  <c r="H29" i="11"/>
  <c r="N29" i="11" s="1"/>
  <c r="H33" i="11"/>
  <c r="N33" i="11" s="1"/>
  <c r="H58" i="11"/>
  <c r="N58" i="11" s="1"/>
  <c r="H81" i="11"/>
  <c r="H86" i="11"/>
  <c r="N86" i="11" s="1"/>
  <c r="I89" i="11"/>
  <c r="I98" i="11"/>
  <c r="I100" i="11"/>
  <c r="I103" i="11"/>
  <c r="I107" i="11"/>
  <c r="H114" i="11"/>
  <c r="N114" i="11" s="1"/>
  <c r="H116" i="11"/>
  <c r="N116" i="11" s="1"/>
  <c r="I124" i="11"/>
  <c r="I126" i="11"/>
  <c r="I128" i="11"/>
  <c r="I137" i="11"/>
  <c r="H139" i="11"/>
  <c r="N139" i="11" s="1"/>
  <c r="I142" i="11"/>
  <c r="H144" i="11"/>
  <c r="N144" i="11" s="1"/>
  <c r="H146" i="11"/>
  <c r="N146" i="11" s="1"/>
  <c r="I150" i="11"/>
  <c r="H161" i="11"/>
  <c r="N161" i="11" s="1"/>
  <c r="I166" i="11"/>
  <c r="H169" i="11"/>
  <c r="N169" i="11" s="1"/>
  <c r="I170" i="11"/>
  <c r="G188" i="11"/>
  <c r="M188" i="11" s="1"/>
  <c r="L188" i="11"/>
  <c r="I189" i="11"/>
  <c r="G191" i="11"/>
  <c r="M191" i="11" s="1"/>
  <c r="I193" i="11"/>
  <c r="G195" i="11"/>
  <c r="M195" i="11" s="1"/>
  <c r="I202" i="11"/>
  <c r="I204" i="11"/>
  <c r="I207" i="11"/>
  <c r="G209" i="11"/>
  <c r="M209" i="11" s="1"/>
  <c r="I210" i="11"/>
  <c r="I213" i="11"/>
  <c r="G215" i="11"/>
  <c r="M215" i="11" s="1"/>
  <c r="I216" i="11"/>
  <c r="H218" i="11"/>
  <c r="N218" i="11" s="1"/>
  <c r="H220" i="11"/>
  <c r="N220" i="11" s="1"/>
  <c r="H227" i="11"/>
  <c r="N227" i="11" s="1"/>
  <c r="H230" i="11"/>
  <c r="N230" i="11" s="1"/>
  <c r="I261" i="11"/>
  <c r="I281" i="11"/>
  <c r="G293" i="11"/>
  <c r="M293" i="11" s="1"/>
  <c r="I294" i="11"/>
  <c r="I300" i="11"/>
  <c r="H306" i="11"/>
  <c r="N306" i="11" s="1"/>
  <c r="I307" i="11"/>
  <c r="I310" i="11"/>
  <c r="I312" i="11"/>
  <c r="I315" i="11"/>
  <c r="I321" i="11"/>
  <c r="H323" i="11"/>
  <c r="N323" i="11" s="1"/>
  <c r="H325" i="11"/>
  <c r="N325" i="11" s="1"/>
  <c r="G327" i="11"/>
  <c r="M327" i="11" s="1"/>
  <c r="H340" i="11"/>
  <c r="N340" i="11" s="1"/>
  <c r="H356" i="11"/>
  <c r="N356" i="11" s="1"/>
  <c r="I361" i="11"/>
  <c r="H371" i="11"/>
  <c r="N371" i="11" s="1"/>
  <c r="H374" i="11"/>
  <c r="N374" i="11" s="1"/>
  <c r="H377" i="11"/>
  <c r="N377" i="11" s="1"/>
  <c r="I383" i="11"/>
  <c r="H387" i="11"/>
  <c r="N387" i="11" s="1"/>
  <c r="I395" i="11"/>
  <c r="I402" i="11"/>
  <c r="I404" i="11"/>
  <c r="I406" i="11"/>
  <c r="H419" i="11"/>
  <c r="N419" i="11" s="1"/>
  <c r="I422" i="11"/>
  <c r="I424" i="11"/>
  <c r="I429" i="11"/>
  <c r="H434" i="11"/>
  <c r="N434" i="11" s="1"/>
  <c r="H436" i="11"/>
  <c r="N436" i="11" s="1"/>
  <c r="I437" i="11"/>
  <c r="H445" i="11"/>
  <c r="N445" i="11" s="1"/>
  <c r="I451" i="11"/>
  <c r="I458" i="11"/>
  <c r="H460" i="11"/>
  <c r="N460" i="11" s="1"/>
  <c r="H470" i="11"/>
  <c r="N470" i="11" s="1"/>
  <c r="H478" i="11"/>
  <c r="N478" i="11" s="1"/>
  <c r="I483" i="11"/>
  <c r="H492" i="11"/>
  <c r="N492" i="11" s="1"/>
  <c r="H494" i="11"/>
  <c r="N494" i="11" s="1"/>
  <c r="I507" i="11"/>
  <c r="I510" i="11"/>
  <c r="H515" i="11"/>
  <c r="N515" i="11" s="1"/>
  <c r="H518" i="11"/>
  <c r="N518" i="11" s="1"/>
  <c r="H528" i="11"/>
  <c r="N528" i="11" s="1"/>
  <c r="I540" i="11"/>
  <c r="I544" i="11"/>
  <c r="H564" i="11"/>
  <c r="N564" i="11" s="1"/>
  <c r="H567" i="11"/>
  <c r="N567" i="11" s="1"/>
  <c r="I573" i="11"/>
  <c r="H578" i="11"/>
  <c r="N578" i="11" s="1"/>
  <c r="H583" i="11"/>
  <c r="N583" i="11" s="1"/>
  <c r="G588" i="11"/>
  <c r="M588" i="11" s="1"/>
  <c r="I589" i="11"/>
  <c r="G590" i="11"/>
  <c r="M590" i="11" s="1"/>
  <c r="H612" i="11"/>
  <c r="N612" i="11" s="1"/>
  <c r="I615" i="11"/>
  <c r="I617" i="11"/>
  <c r="H619" i="11"/>
  <c r="N619" i="11" s="1"/>
  <c r="H622" i="11"/>
  <c r="N622" i="11" s="1"/>
  <c r="I625" i="11"/>
  <c r="H627" i="11"/>
  <c r="N627" i="11" s="1"/>
  <c r="H629" i="11"/>
  <c r="N629" i="11" s="1"/>
  <c r="H631" i="11"/>
  <c r="N631" i="11" s="1"/>
  <c r="H633" i="11"/>
  <c r="N633" i="11" s="1"/>
  <c r="H636" i="11"/>
  <c r="N636" i="11" s="1"/>
  <c r="I640" i="11"/>
  <c r="E10" i="12"/>
  <c r="I10" i="12" s="1"/>
  <c r="I9" i="12" s="1"/>
  <c r="L11" i="12"/>
  <c r="N11" i="12" s="1"/>
  <c r="L13" i="12"/>
  <c r="N13" i="12" s="1"/>
  <c r="G62" i="12"/>
  <c r="M62" i="12" s="1"/>
  <c r="G53" i="12"/>
  <c r="M53" i="12" s="1"/>
  <c r="G52" i="12"/>
  <c r="M52" i="12" s="1"/>
  <c r="G22" i="12"/>
  <c r="L22" i="12"/>
  <c r="H33" i="12"/>
  <c r="N33" i="12" s="1"/>
  <c r="G42" i="12"/>
  <c r="M42" i="12" s="1"/>
  <c r="H65" i="12"/>
  <c r="N65" i="12" s="1"/>
  <c r="H81" i="12"/>
  <c r="I84" i="12"/>
  <c r="I86" i="12"/>
  <c r="I97" i="12"/>
  <c r="I134" i="12"/>
  <c r="I135" i="12"/>
  <c r="I138" i="12"/>
  <c r="I141" i="12"/>
  <c r="I142" i="12"/>
  <c r="I147" i="12"/>
  <c r="I148" i="12"/>
  <c r="I166" i="12"/>
  <c r="I245" i="12"/>
  <c r="I256" i="12"/>
  <c r="I258" i="12"/>
  <c r="I260" i="12"/>
  <c r="I270" i="12"/>
  <c r="I278" i="12"/>
  <c r="I281" i="12"/>
  <c r="I304" i="12"/>
  <c r="I306" i="12"/>
  <c r="I309" i="12"/>
  <c r="I311" i="12"/>
  <c r="I313" i="12"/>
  <c r="I347" i="12"/>
  <c r="I455" i="12"/>
  <c r="I474" i="12"/>
  <c r="I479" i="12"/>
  <c r="I487" i="12"/>
  <c r="I539" i="12"/>
  <c r="I561" i="12"/>
  <c r="I563" i="12"/>
  <c r="I564" i="12"/>
  <c r="I586" i="12"/>
  <c r="I604" i="12"/>
  <c r="E10" i="13"/>
  <c r="K11" i="13"/>
  <c r="K13" i="13"/>
  <c r="I27" i="13"/>
  <c r="I53" i="13"/>
  <c r="I93" i="13"/>
  <c r="I106" i="13"/>
  <c r="I109" i="13"/>
  <c r="I133" i="13"/>
  <c r="I147" i="13"/>
  <c r="I148" i="13"/>
  <c r="I152" i="13"/>
  <c r="I158" i="13"/>
  <c r="I173" i="13"/>
  <c r="I202" i="13"/>
  <c r="I203" i="13"/>
  <c r="I204" i="13"/>
  <c r="I233" i="13"/>
  <c r="I258" i="13"/>
  <c r="I260" i="13"/>
  <c r="I271" i="13"/>
  <c r="I280" i="13"/>
  <c r="I371" i="8"/>
  <c r="I372" i="8"/>
  <c r="I373" i="8"/>
  <c r="I374" i="8"/>
  <c r="I377" i="8"/>
  <c r="I378" i="8"/>
  <c r="I379" i="8"/>
  <c r="I380" i="8"/>
  <c r="I383" i="8"/>
  <c r="I384" i="8"/>
  <c r="I385" i="8"/>
  <c r="I386" i="8"/>
  <c r="I387" i="8"/>
  <c r="I388" i="8"/>
  <c r="I389" i="8"/>
  <c r="I390" i="8"/>
  <c r="I391" i="8"/>
  <c r="I392" i="8"/>
  <c r="I395" i="8"/>
  <c r="I396" i="8"/>
  <c r="I401" i="8"/>
  <c r="I402" i="8"/>
  <c r="I404" i="8"/>
  <c r="I405" i="8"/>
  <c r="I406" i="8"/>
  <c r="I407" i="8"/>
  <c r="I408" i="8"/>
  <c r="I409" i="8"/>
  <c r="I410" i="8"/>
  <c r="I412" i="8"/>
  <c r="I413" i="8"/>
  <c r="I419" i="8"/>
  <c r="I420" i="8"/>
  <c r="I422" i="8"/>
  <c r="I423" i="8"/>
  <c r="I424" i="8"/>
  <c r="I426" i="8"/>
  <c r="I427" i="8"/>
  <c r="I428" i="8"/>
  <c r="I429" i="8"/>
  <c r="I430" i="8"/>
  <c r="I432" i="8"/>
  <c r="I434" i="8"/>
  <c r="I435" i="8"/>
  <c r="I436" i="8"/>
  <c r="I437" i="8"/>
  <c r="I438" i="8"/>
  <c r="I442" i="8"/>
  <c r="I443" i="8"/>
  <c r="I446" i="8"/>
  <c r="I448" i="8"/>
  <c r="I449" i="8"/>
  <c r="I450" i="8"/>
  <c r="I451" i="8"/>
  <c r="I452" i="8"/>
  <c r="I454" i="8"/>
  <c r="I455" i="8"/>
  <c r="I459" i="8"/>
  <c r="I460" i="8"/>
  <c r="I461" i="8"/>
  <c r="I470" i="8"/>
  <c r="I471" i="8"/>
  <c r="I472" i="8"/>
  <c r="I473" i="8"/>
  <c r="I476" i="8"/>
  <c r="I478" i="8"/>
  <c r="I481" i="8"/>
  <c r="I483" i="8"/>
  <c r="I484" i="8"/>
  <c r="I485" i="8"/>
  <c r="I486" i="8"/>
  <c r="I487" i="8"/>
  <c r="I491" i="8"/>
  <c r="I492" i="8"/>
  <c r="I497" i="8"/>
  <c r="I499" i="8"/>
  <c r="I507" i="8"/>
  <c r="I510" i="8"/>
  <c r="I512" i="8"/>
  <c r="I514" i="8"/>
  <c r="I517" i="8"/>
  <c r="I518" i="8"/>
  <c r="I520" i="8"/>
  <c r="I522" i="8"/>
  <c r="I528" i="8"/>
  <c r="I530" i="8"/>
  <c r="I535" i="8"/>
  <c r="I537" i="8"/>
  <c r="I539" i="8"/>
  <c r="I540" i="8"/>
  <c r="I544" i="8"/>
  <c r="I548" i="8"/>
  <c r="I551" i="8"/>
  <c r="I555" i="8"/>
  <c r="I558" i="8"/>
  <c r="I563" i="8"/>
  <c r="I564" i="8"/>
  <c r="I567" i="8"/>
  <c r="I568" i="8"/>
  <c r="I570" i="8"/>
  <c r="I571" i="8"/>
  <c r="I573" i="8"/>
  <c r="I577" i="8"/>
  <c r="I583" i="8"/>
  <c r="I586" i="8"/>
  <c r="I589" i="8"/>
  <c r="I590" i="8"/>
  <c r="I591" i="8"/>
  <c r="I599" i="8"/>
  <c r="I600" i="8"/>
  <c r="I612" i="8"/>
  <c r="I613" i="8"/>
  <c r="I614" i="8"/>
  <c r="I615" i="8"/>
  <c r="I616" i="8"/>
  <c r="I617" i="8"/>
  <c r="I620" i="8"/>
  <c r="I622" i="8"/>
  <c r="I623" i="8"/>
  <c r="I626" i="8"/>
  <c r="I627" i="8"/>
  <c r="I628" i="8"/>
  <c r="I630" i="8"/>
  <c r="I631" i="8"/>
  <c r="I632" i="8"/>
  <c r="I633" i="8"/>
  <c r="I635" i="8"/>
  <c r="I636" i="8"/>
  <c r="I638" i="8"/>
  <c r="I639" i="8"/>
  <c r="I22" i="9"/>
  <c r="I30" i="9"/>
  <c r="I31" i="9"/>
  <c r="I32" i="9"/>
  <c r="I33" i="9"/>
  <c r="I39" i="9"/>
  <c r="I53" i="9"/>
  <c r="I56" i="9"/>
  <c r="I62" i="9"/>
  <c r="I68" i="9"/>
  <c r="I81" i="9"/>
  <c r="I82" i="9"/>
  <c r="I85" i="9"/>
  <c r="I86" i="9"/>
  <c r="I89" i="9"/>
  <c r="I93" i="9"/>
  <c r="I97" i="9"/>
  <c r="I99" i="9"/>
  <c r="I100" i="9"/>
  <c r="I101" i="9"/>
  <c r="I102" i="9"/>
  <c r="I103" i="9"/>
  <c r="I105" i="9"/>
  <c r="I111" i="9"/>
  <c r="I118" i="9"/>
  <c r="I121" i="9"/>
  <c r="I122" i="9"/>
  <c r="I123" i="9"/>
  <c r="I124" i="9"/>
  <c r="I125" i="9"/>
  <c r="I126" i="9"/>
  <c r="I128" i="9"/>
  <c r="I135" i="9"/>
  <c r="I137" i="9"/>
  <c r="I139" i="9"/>
  <c r="I141" i="9"/>
  <c r="I142" i="9"/>
  <c r="I144" i="9"/>
  <c r="I145" i="9"/>
  <c r="I146" i="9"/>
  <c r="I147" i="9"/>
  <c r="I149" i="9"/>
  <c r="I150" i="9"/>
  <c r="I152" i="9"/>
  <c r="I153" i="9"/>
  <c r="I154" i="9"/>
  <c r="I155" i="9"/>
  <c r="I157" i="9"/>
  <c r="I166" i="9"/>
  <c r="I171" i="9"/>
  <c r="I188" i="9"/>
  <c r="I189" i="9"/>
  <c r="I191" i="9"/>
  <c r="I195" i="9"/>
  <c r="I197" i="9"/>
  <c r="I200" i="9"/>
  <c r="I202" i="9"/>
  <c r="I203" i="9"/>
  <c r="I204" i="9"/>
  <c r="I210" i="9"/>
  <c r="I215" i="9"/>
  <c r="I216" i="9"/>
  <c r="I218" i="9"/>
  <c r="I222" i="9"/>
  <c r="I226" i="9"/>
  <c r="I230" i="9"/>
  <c r="I235" i="9"/>
  <c r="I242" i="9"/>
  <c r="I255" i="9"/>
  <c r="I256" i="9"/>
  <c r="I260" i="9"/>
  <c r="I261" i="9"/>
  <c r="I266" i="9"/>
  <c r="I269" i="9"/>
  <c r="I277" i="9"/>
  <c r="I285" i="9"/>
  <c r="I286" i="9"/>
  <c r="I293" i="9"/>
  <c r="I294" i="9"/>
  <c r="I306" i="9"/>
  <c r="I321" i="9"/>
  <c r="I327" i="9"/>
  <c r="I340" i="9"/>
  <c r="I371" i="9"/>
  <c r="I372" i="9"/>
  <c r="I373" i="9"/>
  <c r="I377" i="9"/>
  <c r="I378" i="9"/>
  <c r="I379" i="9"/>
  <c r="I381" i="9"/>
  <c r="I383" i="9"/>
  <c r="I384" i="9"/>
  <c r="I386" i="9"/>
  <c r="I387" i="9"/>
  <c r="I388" i="9"/>
  <c r="I391" i="9"/>
  <c r="I392" i="9"/>
  <c r="I393" i="9"/>
  <c r="I395" i="9"/>
  <c r="I405" i="9"/>
  <c r="I406" i="9"/>
  <c r="I407" i="9"/>
  <c r="I408" i="9"/>
  <c r="I409" i="9"/>
  <c r="I410" i="9"/>
  <c r="I413" i="9"/>
  <c r="I416" i="9"/>
  <c r="I419" i="9"/>
  <c r="I420" i="9"/>
  <c r="I422" i="9"/>
  <c r="I423" i="9"/>
  <c r="I424" i="9"/>
  <c r="I426" i="9"/>
  <c r="I428" i="9"/>
  <c r="I429" i="9"/>
  <c r="I434" i="9"/>
  <c r="I435" i="9"/>
  <c r="I437" i="9"/>
  <c r="I438" i="9"/>
  <c r="I446" i="9"/>
  <c r="I449" i="9"/>
  <c r="I451" i="9"/>
  <c r="I454" i="9"/>
  <c r="I455" i="9"/>
  <c r="I456" i="9"/>
  <c r="I457" i="9"/>
  <c r="I470" i="9"/>
  <c r="I471" i="9"/>
  <c r="I473" i="9"/>
  <c r="I481" i="9"/>
  <c r="I484" i="9"/>
  <c r="I518" i="9"/>
  <c r="I526" i="9"/>
  <c r="I539" i="9"/>
  <c r="I540" i="9"/>
  <c r="I543" i="9"/>
  <c r="I545" i="9"/>
  <c r="I546" i="9"/>
  <c r="I563" i="9"/>
  <c r="I564" i="9"/>
  <c r="I568" i="9"/>
  <c r="I612" i="9"/>
  <c r="I614" i="9"/>
  <c r="I615" i="9"/>
  <c r="I616" i="9"/>
  <c r="I617" i="9"/>
  <c r="I620" i="9"/>
  <c r="I622" i="9"/>
  <c r="I623" i="9"/>
  <c r="I628" i="9"/>
  <c r="I630" i="9"/>
  <c r="I631" i="9"/>
  <c r="I632" i="9"/>
  <c r="I633" i="9"/>
  <c r="I634" i="9"/>
  <c r="I636" i="9"/>
  <c r="I639" i="9"/>
  <c r="I22" i="10"/>
  <c r="I27" i="10"/>
  <c r="I44" i="10"/>
  <c r="I47" i="10"/>
  <c r="I50" i="10"/>
  <c r="I52" i="10"/>
  <c r="I64" i="10"/>
  <c r="I70" i="10"/>
  <c r="I81" i="10"/>
  <c r="I82" i="10"/>
  <c r="I83" i="10"/>
  <c r="I85" i="10"/>
  <c r="I86" i="10"/>
  <c r="I88" i="10"/>
  <c r="I89" i="10"/>
  <c r="I92" i="10"/>
  <c r="I97" i="10"/>
  <c r="I99" i="10"/>
  <c r="I100" i="10"/>
  <c r="I101" i="10"/>
  <c r="I102" i="10"/>
  <c r="I104" i="10"/>
  <c r="I105" i="10"/>
  <c r="I106" i="10"/>
  <c r="I120" i="10"/>
  <c r="I124" i="10"/>
  <c r="I125" i="10"/>
  <c r="I127" i="10"/>
  <c r="I133" i="10"/>
  <c r="I137" i="10"/>
  <c r="I138" i="10"/>
  <c r="I139" i="10"/>
  <c r="I141" i="10"/>
  <c r="I142" i="10"/>
  <c r="I143" i="10"/>
  <c r="I145" i="10"/>
  <c r="I146" i="10"/>
  <c r="I147" i="10"/>
  <c r="I148" i="10"/>
  <c r="I149" i="10"/>
  <c r="I160" i="10"/>
  <c r="I161" i="10"/>
  <c r="G188" i="10"/>
  <c r="M188" i="10" s="1"/>
  <c r="G204" i="10"/>
  <c r="M204" i="10" s="1"/>
  <c r="G216" i="10"/>
  <c r="M216" i="10" s="1"/>
  <c r="G221" i="10"/>
  <c r="M221" i="10" s="1"/>
  <c r="G228" i="10"/>
  <c r="M228" i="10" s="1"/>
  <c r="H235" i="10"/>
  <c r="N235" i="10" s="1"/>
  <c r="H242" i="10"/>
  <c r="N242" i="10" s="1"/>
  <c r="G260" i="10"/>
  <c r="M260" i="10" s="1"/>
  <c r="G270" i="10"/>
  <c r="M270" i="10" s="1"/>
  <c r="H271" i="10"/>
  <c r="N271" i="10" s="1"/>
  <c r="H279" i="10"/>
  <c r="N279" i="10" s="1"/>
  <c r="G284" i="10"/>
  <c r="M284" i="10" s="1"/>
  <c r="H285" i="10"/>
  <c r="N285" i="10" s="1"/>
  <c r="H288" i="10"/>
  <c r="N288" i="10" s="1"/>
  <c r="G291" i="10"/>
  <c r="M291" i="10" s="1"/>
  <c r="G294" i="10"/>
  <c r="M294" i="10" s="1"/>
  <c r="H318" i="10"/>
  <c r="N318" i="10" s="1"/>
  <c r="H327" i="10"/>
  <c r="N327" i="10" s="1"/>
  <c r="H343" i="10"/>
  <c r="N343" i="10" s="1"/>
  <c r="I371" i="10"/>
  <c r="I377" i="10"/>
  <c r="I391" i="10"/>
  <c r="I403" i="10"/>
  <c r="I423" i="10"/>
  <c r="I434" i="10"/>
  <c r="I448" i="10"/>
  <c r="I462" i="10"/>
  <c r="I487" i="10"/>
  <c r="H545" i="10"/>
  <c r="N545" i="10" s="1"/>
  <c r="H563" i="10"/>
  <c r="N563" i="10" s="1"/>
  <c r="H568" i="10"/>
  <c r="N568" i="10" s="1"/>
  <c r="H583" i="10"/>
  <c r="N583" i="10" s="1"/>
  <c r="H589" i="10"/>
  <c r="N589" i="10" s="1"/>
  <c r="G612" i="10"/>
  <c r="G614" i="10"/>
  <c r="M614" i="10" s="1"/>
  <c r="G616" i="10"/>
  <c r="M616" i="10" s="1"/>
  <c r="H627" i="10"/>
  <c r="N627" i="10" s="1"/>
  <c r="H629" i="10"/>
  <c r="N629" i="10" s="1"/>
  <c r="G636" i="10"/>
  <c r="M636" i="10" s="1"/>
  <c r="G22" i="11"/>
  <c r="M22" i="11" s="1"/>
  <c r="G65" i="11"/>
  <c r="M65" i="11" s="1"/>
  <c r="I81" i="11"/>
  <c r="I86" i="11"/>
  <c r="I109" i="11"/>
  <c r="I116" i="11"/>
  <c r="I133" i="11"/>
  <c r="I136" i="11"/>
  <c r="I139" i="11"/>
  <c r="I144" i="11"/>
  <c r="I146" i="11"/>
  <c r="I155" i="11"/>
  <c r="H188" i="11"/>
  <c r="N188" i="11" s="1"/>
  <c r="H191" i="11"/>
  <c r="N191" i="11" s="1"/>
  <c r="H195" i="11"/>
  <c r="N195" i="11" s="1"/>
  <c r="I198" i="11"/>
  <c r="H209" i="11"/>
  <c r="N209" i="11" s="1"/>
  <c r="I212" i="11"/>
  <c r="H215" i="11"/>
  <c r="N215" i="11" s="1"/>
  <c r="I218" i="11"/>
  <c r="I220" i="11"/>
  <c r="I222" i="11"/>
  <c r="I227" i="11"/>
  <c r="I230" i="11"/>
  <c r="I260" i="11"/>
  <c r="I267" i="11"/>
  <c r="I270" i="11"/>
  <c r="G288" i="11"/>
  <c r="M288" i="11" s="1"/>
  <c r="H293" i="11"/>
  <c r="N293" i="11" s="1"/>
  <c r="H299" i="11"/>
  <c r="N299" i="11" s="1"/>
  <c r="H311" i="11"/>
  <c r="N311" i="11" s="1"/>
  <c r="I371" i="11"/>
  <c r="I374" i="11"/>
  <c r="I377" i="11"/>
  <c r="I387" i="11"/>
  <c r="I389" i="11"/>
  <c r="I419" i="11"/>
  <c r="I426" i="11"/>
  <c r="I428" i="11"/>
  <c r="H442" i="11"/>
  <c r="N442" i="11" s="1"/>
  <c r="I445" i="11"/>
  <c r="I460" i="11"/>
  <c r="H465" i="11"/>
  <c r="N465" i="11" s="1"/>
  <c r="H467" i="11"/>
  <c r="N467" i="11" s="1"/>
  <c r="I470" i="11"/>
  <c r="I472" i="11"/>
  <c r="I480" i="11"/>
  <c r="H484" i="11"/>
  <c r="N484" i="11" s="1"/>
  <c r="H499" i="11"/>
  <c r="N499" i="11" s="1"/>
  <c r="H512" i="11"/>
  <c r="N512" i="11" s="1"/>
  <c r="I515" i="11"/>
  <c r="I518" i="11"/>
  <c r="H520" i="11"/>
  <c r="N520" i="11" s="1"/>
  <c r="I528" i="11"/>
  <c r="I539" i="11"/>
  <c r="I543" i="11"/>
  <c r="H561" i="11"/>
  <c r="N561" i="11" s="1"/>
  <c r="G563" i="11"/>
  <c r="M563" i="11" s="1"/>
  <c r="I564" i="11"/>
  <c r="H566" i="11"/>
  <c r="N566" i="11" s="1"/>
  <c r="G577" i="11"/>
  <c r="M577" i="11" s="1"/>
  <c r="H580" i="11"/>
  <c r="N580" i="11" s="1"/>
  <c r="H582" i="11"/>
  <c r="N582" i="11" s="1"/>
  <c r="H585" i="11"/>
  <c r="N585" i="11" s="1"/>
  <c r="H588" i="11"/>
  <c r="N588" i="11" s="1"/>
  <c r="H590" i="11"/>
  <c r="N590" i="11" s="1"/>
  <c r="I612" i="11"/>
  <c r="I627" i="11"/>
  <c r="I631" i="11"/>
  <c r="H22" i="12"/>
  <c r="H42" i="12"/>
  <c r="N42" i="12" s="1"/>
  <c r="H177" i="12"/>
  <c r="N177" i="12" s="1"/>
  <c r="H171" i="12"/>
  <c r="N171" i="12" s="1"/>
  <c r="H170" i="12"/>
  <c r="N170" i="12" s="1"/>
  <c r="H169" i="12"/>
  <c r="N169" i="12" s="1"/>
  <c r="H166" i="12"/>
  <c r="N166" i="12" s="1"/>
  <c r="H157" i="12"/>
  <c r="N157" i="12" s="1"/>
  <c r="H155" i="12"/>
  <c r="N155" i="12" s="1"/>
  <c r="H154" i="12"/>
  <c r="N154" i="12" s="1"/>
  <c r="H153" i="12"/>
  <c r="N153" i="12" s="1"/>
  <c r="H152" i="12"/>
  <c r="N152" i="12" s="1"/>
  <c r="H148" i="12"/>
  <c r="N148" i="12" s="1"/>
  <c r="H146" i="12"/>
  <c r="N146" i="12" s="1"/>
  <c r="H145" i="12"/>
  <c r="N145" i="12" s="1"/>
  <c r="H144" i="12"/>
  <c r="N144" i="12" s="1"/>
  <c r="H142" i="12"/>
  <c r="N142" i="12" s="1"/>
  <c r="H141" i="12"/>
  <c r="N141" i="12" s="1"/>
  <c r="H139" i="12"/>
  <c r="N139" i="12" s="1"/>
  <c r="H137" i="12"/>
  <c r="N137" i="12" s="1"/>
  <c r="H135" i="12"/>
  <c r="N135" i="12" s="1"/>
  <c r="H133" i="12"/>
  <c r="N133" i="12" s="1"/>
  <c r="H132" i="12"/>
  <c r="N132" i="12" s="1"/>
  <c r="H128" i="12"/>
  <c r="N128" i="12" s="1"/>
  <c r="H127" i="12"/>
  <c r="N127" i="12" s="1"/>
  <c r="H125" i="12"/>
  <c r="N125" i="12" s="1"/>
  <c r="H124" i="12"/>
  <c r="N124" i="12" s="1"/>
  <c r="H123" i="12"/>
  <c r="N123" i="12" s="1"/>
  <c r="H120" i="12"/>
  <c r="N120" i="12" s="1"/>
  <c r="H119" i="12"/>
  <c r="N119" i="12" s="1"/>
  <c r="H118" i="12"/>
  <c r="N118" i="12" s="1"/>
  <c r="H116" i="12"/>
  <c r="N116" i="12" s="1"/>
  <c r="H115" i="12"/>
  <c r="N115" i="12" s="1"/>
  <c r="H111" i="12"/>
  <c r="N111" i="12" s="1"/>
  <c r="H108" i="12"/>
  <c r="N108" i="12" s="1"/>
  <c r="H106" i="12"/>
  <c r="N106" i="12" s="1"/>
  <c r="H105" i="12"/>
  <c r="N105" i="12" s="1"/>
  <c r="H104" i="12"/>
  <c r="N104" i="12" s="1"/>
  <c r="H103" i="12"/>
  <c r="N103" i="12" s="1"/>
  <c r="H102" i="12"/>
  <c r="N102" i="12" s="1"/>
  <c r="H101" i="12"/>
  <c r="N101" i="12" s="1"/>
  <c r="H100" i="12"/>
  <c r="N100" i="12" s="1"/>
  <c r="H99" i="12"/>
  <c r="N99" i="12" s="1"/>
  <c r="H97" i="12"/>
  <c r="N97" i="12" s="1"/>
  <c r="H91" i="12"/>
  <c r="N91" i="12" s="1"/>
  <c r="H90" i="12"/>
  <c r="N90" i="12" s="1"/>
  <c r="H88" i="12"/>
  <c r="N88" i="12" s="1"/>
  <c r="H83" i="12"/>
  <c r="N83" i="12" s="1"/>
  <c r="H85" i="12"/>
  <c r="N85" i="12" s="1"/>
  <c r="H87" i="12"/>
  <c r="N87" i="12" s="1"/>
  <c r="I108" i="12"/>
  <c r="I118" i="12"/>
  <c r="I201" i="12"/>
  <c r="I209" i="12"/>
  <c r="I210" i="12"/>
  <c r="I248" i="12"/>
  <c r="I285" i="12"/>
  <c r="I286" i="12"/>
  <c r="I310" i="12"/>
  <c r="I312" i="12"/>
  <c r="I316" i="12"/>
  <c r="I318" i="12"/>
  <c r="I326" i="12"/>
  <c r="I329" i="12"/>
  <c r="I491" i="12"/>
  <c r="I512" i="12"/>
  <c r="I24" i="13"/>
  <c r="I26" i="13"/>
  <c r="I57" i="13"/>
  <c r="I82" i="13"/>
  <c r="I83" i="13"/>
  <c r="I88" i="13"/>
  <c r="I97" i="13"/>
  <c r="I102" i="13"/>
  <c r="I103" i="13"/>
  <c r="I137" i="13"/>
  <c r="I141" i="13"/>
  <c r="I142" i="13"/>
  <c r="I149" i="13"/>
  <c r="I150" i="13"/>
  <c r="I168" i="13"/>
  <c r="I170" i="13"/>
  <c r="I227" i="13"/>
  <c r="I240" i="13"/>
  <c r="I242" i="13"/>
  <c r="I261" i="13"/>
  <c r="I267" i="13"/>
  <c r="H599" i="13"/>
  <c r="N599" i="13" s="1"/>
  <c r="H598" i="13"/>
  <c r="N598" i="13" s="1"/>
  <c r="H597" i="13"/>
  <c r="N597" i="13" s="1"/>
  <c r="H595" i="13"/>
  <c r="N595" i="13" s="1"/>
  <c r="H594" i="13"/>
  <c r="N594" i="13" s="1"/>
  <c r="H592" i="13"/>
  <c r="N592" i="13" s="1"/>
  <c r="H591" i="13"/>
  <c r="N591" i="13" s="1"/>
  <c r="H590" i="13"/>
  <c r="N590" i="13" s="1"/>
  <c r="H589" i="13"/>
  <c r="N589" i="13" s="1"/>
  <c r="H588" i="13"/>
  <c r="N588" i="13" s="1"/>
  <c r="H585" i="13"/>
  <c r="N585" i="13" s="1"/>
  <c r="H583" i="13"/>
  <c r="N583" i="13" s="1"/>
  <c r="H580" i="13"/>
  <c r="N580" i="13" s="1"/>
  <c r="H578" i="13"/>
  <c r="N578" i="13" s="1"/>
  <c r="H572" i="13"/>
  <c r="N572" i="13" s="1"/>
  <c r="H571" i="13"/>
  <c r="N571" i="13" s="1"/>
  <c r="H570" i="13"/>
  <c r="N570" i="13" s="1"/>
  <c r="H569" i="13"/>
  <c r="N569" i="13" s="1"/>
  <c r="H568" i="13"/>
  <c r="N568" i="13" s="1"/>
  <c r="H567" i="13"/>
  <c r="N567" i="13" s="1"/>
  <c r="H564" i="13"/>
  <c r="N564" i="13" s="1"/>
  <c r="H563" i="13"/>
  <c r="N563" i="13" s="1"/>
  <c r="H561" i="13"/>
  <c r="N561" i="13" s="1"/>
  <c r="H558" i="13"/>
  <c r="N558" i="13" s="1"/>
  <c r="H371" i="13"/>
  <c r="H372" i="13"/>
  <c r="N372" i="13" s="1"/>
  <c r="H373" i="13"/>
  <c r="N373" i="13" s="1"/>
  <c r="H374" i="13"/>
  <c r="N374" i="13" s="1"/>
  <c r="H389" i="13"/>
  <c r="N389" i="13" s="1"/>
  <c r="H391" i="13"/>
  <c r="N391" i="13" s="1"/>
  <c r="H400" i="13"/>
  <c r="N400" i="13" s="1"/>
  <c r="H410" i="13"/>
  <c r="N410" i="13" s="1"/>
  <c r="H411" i="13"/>
  <c r="N411" i="13" s="1"/>
  <c r="H413" i="13"/>
  <c r="N413" i="13" s="1"/>
  <c r="H414" i="13"/>
  <c r="N414" i="13" s="1"/>
  <c r="H422" i="13"/>
  <c r="N422" i="13" s="1"/>
  <c r="H423" i="13"/>
  <c r="N423" i="13" s="1"/>
  <c r="H424" i="13"/>
  <c r="N424" i="13" s="1"/>
  <c r="H460" i="13"/>
  <c r="N460" i="13" s="1"/>
  <c r="H466" i="13"/>
  <c r="N466" i="13" s="1"/>
  <c r="H485" i="13"/>
  <c r="N485" i="13" s="1"/>
  <c r="H487" i="13"/>
  <c r="N487" i="13" s="1"/>
  <c r="H489" i="13"/>
  <c r="N489" i="13" s="1"/>
  <c r="H492" i="13"/>
  <c r="N492" i="13" s="1"/>
  <c r="H499" i="13"/>
  <c r="N499" i="13" s="1"/>
  <c r="H504" i="13"/>
  <c r="N504" i="13" s="1"/>
  <c r="H506" i="13"/>
  <c r="N506" i="13" s="1"/>
  <c r="H512" i="13"/>
  <c r="N512" i="13" s="1"/>
  <c r="H535" i="13"/>
  <c r="N535" i="13" s="1"/>
  <c r="H538" i="13"/>
  <c r="N538" i="13" s="1"/>
  <c r="H544" i="13"/>
  <c r="N544" i="13" s="1"/>
  <c r="H545" i="13"/>
  <c r="N545" i="13" s="1"/>
  <c r="H552" i="13"/>
  <c r="N552" i="13" s="1"/>
  <c r="J30" i="14"/>
  <c r="J22" i="14"/>
  <c r="J67" i="14"/>
  <c r="F10" i="14"/>
  <c r="J10" i="14" s="1"/>
  <c r="L22" i="14"/>
  <c r="G150" i="14"/>
  <c r="M150" i="14" s="1"/>
  <c r="G141" i="14"/>
  <c r="M141" i="14" s="1"/>
  <c r="K81" i="14"/>
  <c r="G146" i="14"/>
  <c r="M146" i="14" s="1"/>
  <c r="G139" i="14"/>
  <c r="M139" i="14" s="1"/>
  <c r="G122" i="14"/>
  <c r="M122" i="14" s="1"/>
  <c r="G82" i="14"/>
  <c r="M82" i="14" s="1"/>
  <c r="G177" i="14"/>
  <c r="M177" i="14" s="1"/>
  <c r="G149" i="14"/>
  <c r="M149" i="14" s="1"/>
  <c r="G116" i="14"/>
  <c r="M116" i="14" s="1"/>
  <c r="G88" i="14"/>
  <c r="M88" i="14" s="1"/>
  <c r="C11" i="14"/>
  <c r="C9" i="14"/>
  <c r="K9" i="14" s="1"/>
  <c r="G81" i="14"/>
  <c r="M81" i="14" s="1"/>
  <c r="G86" i="14"/>
  <c r="M86" i="14" s="1"/>
  <c r="G145" i="14"/>
  <c r="M145" i="14" s="1"/>
  <c r="J188" i="10"/>
  <c r="J189" i="10"/>
  <c r="J193" i="10"/>
  <c r="J195" i="10"/>
  <c r="J196" i="10"/>
  <c r="J197" i="10"/>
  <c r="J202" i="10"/>
  <c r="J203" i="10"/>
  <c r="J218" i="10"/>
  <c r="J219" i="10"/>
  <c r="J220" i="10"/>
  <c r="J221" i="10"/>
  <c r="J228" i="10"/>
  <c r="J230" i="10"/>
  <c r="J235" i="10"/>
  <c r="J242" i="10"/>
  <c r="J245" i="10"/>
  <c r="J246" i="10"/>
  <c r="J253" i="10"/>
  <c r="J255" i="10"/>
  <c r="J260" i="10"/>
  <c r="J261" i="10"/>
  <c r="J280" i="10"/>
  <c r="J281" i="10"/>
  <c r="J285" i="10"/>
  <c r="J293" i="10"/>
  <c r="J294" i="10"/>
  <c r="J295" i="10"/>
  <c r="J300" i="10"/>
  <c r="J306" i="10"/>
  <c r="J312" i="10"/>
  <c r="J321" i="10"/>
  <c r="J322" i="10"/>
  <c r="J324" i="10"/>
  <c r="J327" i="10"/>
  <c r="J329" i="10"/>
  <c r="J332" i="10"/>
  <c r="J371" i="10"/>
  <c r="J373" i="10"/>
  <c r="J377" i="10"/>
  <c r="J379" i="10"/>
  <c r="J380" i="10"/>
  <c r="J383" i="10"/>
  <c r="J386" i="10"/>
  <c r="J387" i="10"/>
  <c r="J391" i="10"/>
  <c r="J392" i="10"/>
  <c r="J394" i="10"/>
  <c r="J395" i="10"/>
  <c r="J403" i="10"/>
  <c r="J405" i="10"/>
  <c r="J406" i="10"/>
  <c r="J410" i="10"/>
  <c r="J413" i="10"/>
  <c r="J416" i="10"/>
  <c r="J419" i="10"/>
  <c r="J422" i="10"/>
  <c r="J423" i="10"/>
  <c r="J424" i="10"/>
  <c r="J427" i="10"/>
  <c r="J428" i="10"/>
  <c r="J433" i="10"/>
  <c r="J434" i="10"/>
  <c r="J435" i="10"/>
  <c r="J437" i="10"/>
  <c r="J442" i="10"/>
  <c r="J445" i="10"/>
  <c r="J446" i="10"/>
  <c r="J448" i="10"/>
  <c r="J451" i="10"/>
  <c r="J462" i="10"/>
  <c r="J470" i="10"/>
  <c r="J473" i="10"/>
  <c r="J487" i="10"/>
  <c r="J493" i="10"/>
  <c r="J494" i="10"/>
  <c r="J495" i="10"/>
  <c r="J499" i="10"/>
  <c r="J509" i="10"/>
  <c r="J511" i="10"/>
  <c r="J512" i="10"/>
  <c r="J513" i="10"/>
  <c r="J514" i="10"/>
  <c r="J515" i="10"/>
  <c r="J518" i="10"/>
  <c r="J544" i="10"/>
  <c r="J558" i="10"/>
  <c r="J561" i="10"/>
  <c r="J563" i="10"/>
  <c r="J564" i="10"/>
  <c r="J567" i="10"/>
  <c r="J568" i="10"/>
  <c r="J585" i="10"/>
  <c r="J588" i="10"/>
  <c r="J589" i="10"/>
  <c r="J590" i="10"/>
  <c r="J612" i="10"/>
  <c r="J613" i="10"/>
  <c r="J614" i="10"/>
  <c r="J615" i="10"/>
  <c r="J616" i="10"/>
  <c r="J617" i="10"/>
  <c r="J627" i="10"/>
  <c r="J628" i="10"/>
  <c r="J629" i="10"/>
  <c r="J630" i="10"/>
  <c r="J631" i="10"/>
  <c r="J634" i="10"/>
  <c r="J636" i="10"/>
  <c r="J639" i="10"/>
  <c r="J22" i="11"/>
  <c r="J26" i="11"/>
  <c r="J28" i="11"/>
  <c r="J51" i="11"/>
  <c r="J52" i="11"/>
  <c r="J57" i="11"/>
  <c r="J58" i="11"/>
  <c r="J60" i="11"/>
  <c r="J64" i="11"/>
  <c r="J81" i="11"/>
  <c r="J82" i="11"/>
  <c r="J85" i="11"/>
  <c r="J86" i="11"/>
  <c r="J88" i="11"/>
  <c r="J91" i="11"/>
  <c r="J92" i="11"/>
  <c r="J97" i="11"/>
  <c r="J98" i="11"/>
  <c r="J99" i="11"/>
  <c r="J101" i="11"/>
  <c r="J103" i="11"/>
  <c r="J104" i="11"/>
  <c r="J105" i="11"/>
  <c r="J106" i="11"/>
  <c r="J108" i="11"/>
  <c r="J109" i="11"/>
  <c r="J111" i="11"/>
  <c r="J112" i="11"/>
  <c r="J114" i="11"/>
  <c r="J115" i="11"/>
  <c r="J116" i="11"/>
  <c r="J118" i="11"/>
  <c r="J119" i="11"/>
  <c r="J122" i="11"/>
  <c r="J123" i="11"/>
  <c r="J124" i="11"/>
  <c r="J125" i="11"/>
  <c r="J126" i="11"/>
  <c r="J127" i="11"/>
  <c r="J129" i="11"/>
  <c r="J132" i="11"/>
  <c r="J133" i="11"/>
  <c r="J137" i="11"/>
  <c r="J139" i="11"/>
  <c r="J141" i="11"/>
  <c r="J142" i="11"/>
  <c r="J144" i="11"/>
  <c r="J145" i="11"/>
  <c r="J146" i="11"/>
  <c r="J150" i="11"/>
  <c r="J153" i="11"/>
  <c r="J155" i="11"/>
  <c r="J156" i="11"/>
  <c r="J170" i="11"/>
  <c r="J171" i="11"/>
  <c r="J188" i="11"/>
  <c r="J195" i="11"/>
  <c r="J197" i="11"/>
  <c r="J201" i="11"/>
  <c r="J202" i="11"/>
  <c r="J203" i="11"/>
  <c r="J204" i="11"/>
  <c r="J209" i="11"/>
  <c r="J211" i="11"/>
  <c r="J215" i="11"/>
  <c r="J216" i="11"/>
  <c r="J218" i="11"/>
  <c r="J219" i="11"/>
  <c r="J220" i="11"/>
  <c r="J221" i="11"/>
  <c r="J222" i="11"/>
  <c r="J223" i="11"/>
  <c r="J226" i="11"/>
  <c r="J227" i="11"/>
  <c r="J230" i="11"/>
  <c r="J235" i="11"/>
  <c r="J242" i="11"/>
  <c r="J247" i="11"/>
  <c r="J252" i="11"/>
  <c r="J255" i="11"/>
  <c r="J261" i="11"/>
  <c r="J267" i="11"/>
  <c r="J270" i="11"/>
  <c r="J279" i="11"/>
  <c r="J281" i="11"/>
  <c r="J283" i="11"/>
  <c r="J293" i="11"/>
  <c r="J294" i="11"/>
  <c r="J299" i="11"/>
  <c r="J300" i="11"/>
  <c r="J307" i="11"/>
  <c r="J310" i="11"/>
  <c r="J311" i="11"/>
  <c r="J312" i="11"/>
  <c r="J315" i="11"/>
  <c r="J318" i="11"/>
  <c r="J321" i="11"/>
  <c r="J323" i="11"/>
  <c r="J324" i="11"/>
  <c r="J325" i="11"/>
  <c r="J327" i="11"/>
  <c r="J329" i="11"/>
  <c r="J336" i="11"/>
  <c r="J371" i="11"/>
  <c r="J374" i="11"/>
  <c r="J377" i="11"/>
  <c r="J380" i="11"/>
  <c r="J381" i="11"/>
  <c r="J383" i="11"/>
  <c r="J384" i="11"/>
  <c r="J386" i="11"/>
  <c r="J387" i="11"/>
  <c r="J388" i="11"/>
  <c r="J389" i="11"/>
  <c r="J391" i="11"/>
  <c r="J394" i="11"/>
  <c r="J395" i="11"/>
  <c r="J402" i="11"/>
  <c r="J403" i="11"/>
  <c r="J404" i="11"/>
  <c r="J405" i="11"/>
  <c r="J406" i="11"/>
  <c r="J410" i="11"/>
  <c r="J419" i="11"/>
  <c r="J420" i="11"/>
  <c r="J422" i="11"/>
  <c r="J423" i="11"/>
  <c r="J424" i="11"/>
  <c r="J426" i="11"/>
  <c r="J427" i="11"/>
  <c r="J429" i="11"/>
  <c r="J433" i="11"/>
  <c r="J434" i="11"/>
  <c r="J435" i="11"/>
  <c r="J437" i="11"/>
  <c r="J442" i="11"/>
  <c r="J443" i="11"/>
  <c r="J445" i="11"/>
  <c r="J446" i="11"/>
  <c r="J450" i="11"/>
  <c r="J451" i="11"/>
  <c r="J459" i="11"/>
  <c r="J460" i="11"/>
  <c r="J462" i="11"/>
  <c r="J465" i="11"/>
  <c r="J466" i="11"/>
  <c r="J467" i="11"/>
  <c r="J469" i="11"/>
  <c r="J470" i="11"/>
  <c r="J471" i="11"/>
  <c r="J472" i="11"/>
  <c r="J473" i="11"/>
  <c r="J478" i="11"/>
  <c r="J479" i="11"/>
  <c r="J481" i="11"/>
  <c r="J482" i="11"/>
  <c r="J483" i="11"/>
  <c r="J484" i="11"/>
  <c r="J485" i="11"/>
  <c r="J486" i="11"/>
  <c r="J487" i="11"/>
  <c r="J489" i="11"/>
  <c r="J492" i="11"/>
  <c r="J493" i="11"/>
  <c r="J494" i="11"/>
  <c r="J497" i="11"/>
  <c r="J499" i="11"/>
  <c r="J504" i="11"/>
  <c r="J507" i="11"/>
  <c r="J512" i="11"/>
  <c r="J514" i="11"/>
  <c r="J517" i="11"/>
  <c r="J518" i="11"/>
  <c r="J522" i="11"/>
  <c r="J528" i="11"/>
  <c r="J544" i="11"/>
  <c r="J545" i="11"/>
  <c r="J551" i="11"/>
  <c r="J554" i="11"/>
  <c r="J555" i="11"/>
  <c r="J561" i="11"/>
  <c r="J563" i="11"/>
  <c r="J564" i="11"/>
  <c r="J567" i="11"/>
  <c r="J568" i="11"/>
  <c r="J571" i="11"/>
  <c r="J573" i="11"/>
  <c r="J577" i="11"/>
  <c r="J578" i="11"/>
  <c r="J580" i="11"/>
  <c r="J581" i="11"/>
  <c r="J583" i="11"/>
  <c r="J585" i="11"/>
  <c r="J588" i="11"/>
  <c r="J589" i="11"/>
  <c r="J590" i="11"/>
  <c r="J591" i="11"/>
  <c r="J595" i="11"/>
  <c r="J597" i="11"/>
  <c r="J598" i="11"/>
  <c r="J612" i="11"/>
  <c r="J614" i="11"/>
  <c r="J615" i="11"/>
  <c r="J616" i="11"/>
  <c r="J617" i="11"/>
  <c r="J620" i="11"/>
  <c r="J622" i="11"/>
  <c r="J623" i="11"/>
  <c r="J625" i="11"/>
  <c r="J627" i="11"/>
  <c r="J628" i="11"/>
  <c r="J629" i="11"/>
  <c r="J630" i="11"/>
  <c r="J631" i="11"/>
  <c r="J632" i="11"/>
  <c r="J633" i="11"/>
  <c r="J636" i="11"/>
  <c r="J22" i="12"/>
  <c r="J24" i="12"/>
  <c r="J33" i="12"/>
  <c r="J39" i="12"/>
  <c r="J50" i="12"/>
  <c r="J51" i="12"/>
  <c r="J58" i="12"/>
  <c r="J65" i="12"/>
  <c r="J81" i="12"/>
  <c r="J82" i="12"/>
  <c r="J83" i="12"/>
  <c r="J86" i="12"/>
  <c r="J91" i="12"/>
  <c r="J97" i="12"/>
  <c r="J98" i="12"/>
  <c r="J99" i="12"/>
  <c r="J100" i="12"/>
  <c r="J101" i="12"/>
  <c r="J102" i="12"/>
  <c r="J103" i="12"/>
  <c r="J106" i="12"/>
  <c r="J108" i="12"/>
  <c r="J109" i="12"/>
  <c r="J111" i="12"/>
  <c r="J115" i="12"/>
  <c r="J116" i="12"/>
  <c r="J118" i="12"/>
  <c r="J123" i="12"/>
  <c r="J124" i="12"/>
  <c r="J125" i="12"/>
  <c r="J129" i="12"/>
  <c r="J132" i="12"/>
  <c r="J134" i="12"/>
  <c r="J135" i="12"/>
  <c r="J137" i="12"/>
  <c r="J139" i="12"/>
  <c r="J141" i="12"/>
  <c r="J142" i="12"/>
  <c r="J144" i="12"/>
  <c r="J145" i="12"/>
  <c r="J146" i="12"/>
  <c r="J147" i="12"/>
  <c r="J149" i="12"/>
  <c r="J150" i="12"/>
  <c r="J152" i="12"/>
  <c r="J153" i="12"/>
  <c r="J154" i="12"/>
  <c r="J155" i="12"/>
  <c r="J159" i="12"/>
  <c r="J166" i="12"/>
  <c r="J170" i="12"/>
  <c r="J176" i="12"/>
  <c r="J188" i="12"/>
  <c r="J193" i="12"/>
  <c r="J195" i="12"/>
  <c r="J197" i="12"/>
  <c r="J199" i="12"/>
  <c r="J202" i="12"/>
  <c r="J203" i="12"/>
  <c r="J204" i="12"/>
  <c r="J209" i="12"/>
  <c r="J210" i="12"/>
  <c r="J215" i="12"/>
  <c r="J216" i="12"/>
  <c r="J218" i="12"/>
  <c r="J219" i="12"/>
  <c r="J220" i="12"/>
  <c r="J221" i="12"/>
  <c r="J223" i="12"/>
  <c r="J225" i="12"/>
  <c r="J226" i="12"/>
  <c r="J227" i="12"/>
  <c r="J230" i="12"/>
  <c r="J231" i="12"/>
  <c r="J235" i="12"/>
  <c r="J242" i="12"/>
  <c r="J245" i="12"/>
  <c r="J246" i="12"/>
  <c r="J255" i="12"/>
  <c r="J270" i="12"/>
  <c r="J271" i="12"/>
  <c r="J280" i="12"/>
  <c r="J281" i="12"/>
  <c r="J285" i="12"/>
  <c r="J292" i="12"/>
  <c r="J293" i="12"/>
  <c r="J300" i="12"/>
  <c r="J306" i="12"/>
  <c r="J307" i="12"/>
  <c r="J309" i="12"/>
  <c r="J318" i="12"/>
  <c r="J322" i="12"/>
  <c r="J324" i="12"/>
  <c r="J325" i="12"/>
  <c r="J327" i="12"/>
  <c r="J329" i="12"/>
  <c r="J338" i="12"/>
  <c r="J347" i="12"/>
  <c r="J356" i="12"/>
  <c r="J371" i="12"/>
  <c r="J372" i="12"/>
  <c r="J373" i="12"/>
  <c r="J377" i="12"/>
  <c r="J378" i="12"/>
  <c r="J380" i="12"/>
  <c r="J383" i="12"/>
  <c r="J384" i="12"/>
  <c r="J386" i="12"/>
  <c r="J387" i="12"/>
  <c r="J388" i="12"/>
  <c r="J391" i="12"/>
  <c r="J394" i="12"/>
  <c r="J395" i="12"/>
  <c r="J396" i="12"/>
  <c r="J402" i="12"/>
  <c r="J404" i="12"/>
  <c r="J405" i="12"/>
  <c r="J406" i="12"/>
  <c r="J408" i="12"/>
  <c r="J409" i="12"/>
  <c r="J410" i="12"/>
  <c r="J411" i="12"/>
  <c r="J413" i="12"/>
  <c r="J419" i="12"/>
  <c r="J420" i="12"/>
  <c r="J422" i="12"/>
  <c r="J423" i="12"/>
  <c r="J424" i="12"/>
  <c r="J429" i="12"/>
  <c r="J430" i="12"/>
  <c r="J431" i="12"/>
  <c r="J433" i="12"/>
  <c r="J434" i="12"/>
  <c r="J435" i="12"/>
  <c r="J437" i="12"/>
  <c r="J442" i="12"/>
  <c r="J443" i="12"/>
  <c r="J444" i="12"/>
  <c r="J445" i="12"/>
  <c r="J446" i="12"/>
  <c r="J450" i="12"/>
  <c r="J451" i="12"/>
  <c r="J457" i="12"/>
  <c r="J468" i="12"/>
  <c r="J470" i="12"/>
  <c r="J471" i="12"/>
  <c r="J473" i="12"/>
  <c r="J479" i="12"/>
  <c r="J480" i="12"/>
  <c r="J481" i="12"/>
  <c r="J483" i="12"/>
  <c r="J484" i="12"/>
  <c r="J485" i="12"/>
  <c r="J487" i="12"/>
  <c r="J493" i="12"/>
  <c r="J498" i="12"/>
  <c r="J499" i="12"/>
  <c r="J507" i="12"/>
  <c r="J509" i="12"/>
  <c r="J510" i="12"/>
  <c r="J511" i="12"/>
  <c r="J512" i="12"/>
  <c r="J514" i="12"/>
  <c r="J516" i="12"/>
  <c r="J518" i="12"/>
  <c r="J540" i="12"/>
  <c r="J544" i="12"/>
  <c r="J549" i="12"/>
  <c r="J551" i="12"/>
  <c r="J557" i="12"/>
  <c r="J560" i="12"/>
  <c r="J563" i="12"/>
  <c r="J564" i="12"/>
  <c r="J567" i="12"/>
  <c r="J568" i="12"/>
  <c r="J574" i="12"/>
  <c r="J575" i="12"/>
  <c r="J583" i="12"/>
  <c r="J585" i="12"/>
  <c r="J586" i="12"/>
  <c r="J588" i="12"/>
  <c r="J589" i="12"/>
  <c r="J590" i="12"/>
  <c r="J595" i="12"/>
  <c r="J596" i="12"/>
  <c r="J612" i="12"/>
  <c r="J613" i="12"/>
  <c r="J614" i="12"/>
  <c r="J615" i="12"/>
  <c r="J616" i="12"/>
  <c r="J617" i="12"/>
  <c r="J618" i="12"/>
  <c r="J619" i="12"/>
  <c r="J620" i="12"/>
  <c r="J627" i="12"/>
  <c r="J628" i="12"/>
  <c r="J629" i="12"/>
  <c r="J630" i="12"/>
  <c r="J631" i="12"/>
  <c r="J632" i="12"/>
  <c r="J633" i="12"/>
  <c r="J634" i="12"/>
  <c r="J636" i="12"/>
  <c r="J638" i="12"/>
  <c r="J639" i="12"/>
  <c r="J22" i="13"/>
  <c r="J25" i="13"/>
  <c r="J32" i="13"/>
  <c r="J33" i="13"/>
  <c r="J36" i="13"/>
  <c r="J47" i="13"/>
  <c r="J52" i="13"/>
  <c r="J53" i="13"/>
  <c r="J57" i="13"/>
  <c r="J58" i="13"/>
  <c r="J62" i="13"/>
  <c r="J64" i="13"/>
  <c r="J65" i="13"/>
  <c r="J67" i="13"/>
  <c r="J70" i="13"/>
  <c r="J81" i="13"/>
  <c r="J82" i="13"/>
  <c r="J83" i="13"/>
  <c r="J84" i="13"/>
  <c r="J85" i="13"/>
  <c r="J86" i="13"/>
  <c r="J88" i="13"/>
  <c r="J93" i="13"/>
  <c r="J97" i="13"/>
  <c r="J98" i="13"/>
  <c r="J99" i="13"/>
  <c r="J100" i="13"/>
  <c r="J101" i="13"/>
  <c r="J102" i="13"/>
  <c r="J103" i="13"/>
  <c r="J104" i="13"/>
  <c r="J105" i="13"/>
  <c r="J106" i="13"/>
  <c r="J107" i="13"/>
  <c r="J109" i="13"/>
  <c r="J111" i="13"/>
  <c r="J113" i="13"/>
  <c r="J114" i="13"/>
  <c r="J115" i="13"/>
  <c r="J116" i="13"/>
  <c r="J118" i="13"/>
  <c r="J120" i="13"/>
  <c r="J122" i="13"/>
  <c r="J123" i="13"/>
  <c r="J124" i="13"/>
  <c r="J125" i="13"/>
  <c r="J126" i="13"/>
  <c r="J127" i="13"/>
  <c r="J128" i="13"/>
  <c r="J129" i="13"/>
  <c r="J133" i="13"/>
  <c r="J135" i="13"/>
  <c r="J137" i="13"/>
  <c r="J138" i="13"/>
  <c r="J139" i="13"/>
  <c r="J141" i="13"/>
  <c r="J142" i="13"/>
  <c r="J144" i="13"/>
  <c r="J145" i="13"/>
  <c r="J146" i="13"/>
  <c r="J147" i="13"/>
  <c r="J149" i="13"/>
  <c r="J151" i="13"/>
  <c r="J152" i="13"/>
  <c r="J153" i="13"/>
  <c r="J154" i="13"/>
  <c r="J155" i="13"/>
  <c r="J156" i="13"/>
  <c r="J159" i="13"/>
  <c r="J166" i="13"/>
  <c r="J168" i="13"/>
  <c r="J169" i="13"/>
  <c r="J170" i="13"/>
  <c r="J177" i="13"/>
  <c r="J357" i="13"/>
  <c r="J354" i="13"/>
  <c r="J348" i="13"/>
  <c r="J347" i="13"/>
  <c r="J338" i="13"/>
  <c r="J336" i="13"/>
  <c r="J332" i="13"/>
  <c r="J329" i="13"/>
  <c r="J328" i="13"/>
  <c r="J327" i="13"/>
  <c r="J325" i="13"/>
  <c r="J324" i="13"/>
  <c r="J322" i="13"/>
  <c r="J320" i="13"/>
  <c r="J318" i="13"/>
  <c r="J316" i="13"/>
  <c r="J312" i="13"/>
  <c r="J307" i="13"/>
  <c r="J306" i="13"/>
  <c r="J305" i="13"/>
  <c r="J304" i="13"/>
  <c r="J188" i="13"/>
  <c r="J189" i="13"/>
  <c r="J190" i="13"/>
  <c r="J192" i="13"/>
  <c r="J193" i="13"/>
  <c r="J195" i="13"/>
  <c r="J197" i="13"/>
  <c r="J199" i="13"/>
  <c r="J202" i="13"/>
  <c r="J203" i="13"/>
  <c r="J204" i="13"/>
  <c r="J208" i="13"/>
  <c r="J209" i="13"/>
  <c r="J215" i="13"/>
  <c r="J216" i="13"/>
  <c r="J218" i="13"/>
  <c r="J219" i="13"/>
  <c r="J220" i="13"/>
  <c r="J221" i="13"/>
  <c r="J222" i="13"/>
  <c r="J223" i="13"/>
  <c r="J225" i="13"/>
  <c r="J226" i="13"/>
  <c r="J227" i="13"/>
  <c r="J230" i="13"/>
  <c r="J231" i="13"/>
  <c r="J234" i="13"/>
  <c r="J235" i="13"/>
  <c r="J242" i="13"/>
  <c r="J251" i="13"/>
  <c r="J253" i="13"/>
  <c r="J255" i="13"/>
  <c r="J258" i="13"/>
  <c r="J261" i="13"/>
  <c r="J269" i="13"/>
  <c r="J270" i="13"/>
  <c r="J271" i="13"/>
  <c r="J279" i="13"/>
  <c r="J284" i="13"/>
  <c r="J286" i="13"/>
  <c r="J287" i="13"/>
  <c r="J288" i="13"/>
  <c r="J290" i="13"/>
  <c r="J291" i="13"/>
  <c r="J293" i="13"/>
  <c r="J294" i="13"/>
  <c r="J295" i="13"/>
  <c r="J298" i="13"/>
  <c r="J299" i="13"/>
  <c r="J300" i="13"/>
  <c r="N305" i="13"/>
  <c r="H307" i="13"/>
  <c r="N307" i="13" s="1"/>
  <c r="G309" i="13"/>
  <c r="M309" i="13" s="1"/>
  <c r="H310" i="13"/>
  <c r="N310" i="13" s="1"/>
  <c r="G321" i="13"/>
  <c r="M321" i="13" s="1"/>
  <c r="N322" i="13"/>
  <c r="G324" i="13"/>
  <c r="M324" i="13" s="1"/>
  <c r="H327" i="13"/>
  <c r="N327" i="13" s="1"/>
  <c r="H329" i="13"/>
  <c r="N329" i="13" s="1"/>
  <c r="H332" i="13"/>
  <c r="N332" i="13" s="1"/>
  <c r="H336" i="13"/>
  <c r="N336" i="13" s="1"/>
  <c r="H340" i="13"/>
  <c r="N340" i="13" s="1"/>
  <c r="H342" i="13"/>
  <c r="N342" i="13" s="1"/>
  <c r="M354" i="13"/>
  <c r="K371" i="13"/>
  <c r="M376" i="13"/>
  <c r="H383" i="13"/>
  <c r="N383" i="13" s="1"/>
  <c r="H384" i="13"/>
  <c r="N384" i="13" s="1"/>
  <c r="M394" i="13"/>
  <c r="N398" i="13"/>
  <c r="H401" i="13"/>
  <c r="N401" i="13" s="1"/>
  <c r="H402" i="13"/>
  <c r="N402" i="13" s="1"/>
  <c r="H403" i="13"/>
  <c r="N403" i="13" s="1"/>
  <c r="H419" i="13"/>
  <c r="N419" i="13" s="1"/>
  <c r="N420" i="13"/>
  <c r="G426" i="13"/>
  <c r="M426" i="13" s="1"/>
  <c r="G427" i="13"/>
  <c r="M427" i="13" s="1"/>
  <c r="G428" i="13"/>
  <c r="M428" i="13" s="1"/>
  <c r="M432" i="13"/>
  <c r="H434" i="13"/>
  <c r="N434" i="13" s="1"/>
  <c r="H435" i="13"/>
  <c r="N435" i="13" s="1"/>
  <c r="H436" i="13"/>
  <c r="N436" i="13" s="1"/>
  <c r="G437" i="13"/>
  <c r="M437" i="13" s="1"/>
  <c r="G440" i="13"/>
  <c r="M440" i="13" s="1"/>
  <c r="G442" i="13"/>
  <c r="M442" i="13" s="1"/>
  <c r="M443" i="13"/>
  <c r="M444" i="13"/>
  <c r="N448" i="13"/>
  <c r="G449" i="13"/>
  <c r="M449" i="13" s="1"/>
  <c r="H453" i="13"/>
  <c r="N453" i="13" s="1"/>
  <c r="G459" i="13"/>
  <c r="M459" i="13" s="1"/>
  <c r="G462" i="13"/>
  <c r="M462" i="13" s="1"/>
  <c r="M464" i="13"/>
  <c r="H467" i="13"/>
  <c r="N467" i="13" s="1"/>
  <c r="H469" i="13"/>
  <c r="N469" i="13" s="1"/>
  <c r="H470" i="13"/>
  <c r="N470" i="13" s="1"/>
  <c r="H471" i="13"/>
  <c r="N471" i="13" s="1"/>
  <c r="N472" i="13"/>
  <c r="H473" i="13"/>
  <c r="N473" i="13" s="1"/>
  <c r="H474" i="13"/>
  <c r="N474" i="13" s="1"/>
  <c r="H476" i="13"/>
  <c r="N476" i="13" s="1"/>
  <c r="H478" i="13"/>
  <c r="N478" i="13" s="1"/>
  <c r="H479" i="13"/>
  <c r="N479" i="13" s="1"/>
  <c r="M483" i="13"/>
  <c r="G491" i="13"/>
  <c r="M491" i="13" s="1"/>
  <c r="G493" i="13"/>
  <c r="M493" i="13" s="1"/>
  <c r="M494" i="13"/>
  <c r="G507" i="13"/>
  <c r="M507" i="13" s="1"/>
  <c r="G508" i="13"/>
  <c r="M508" i="13" s="1"/>
  <c r="H513" i="13"/>
  <c r="N513" i="13" s="1"/>
  <c r="G517" i="13"/>
  <c r="M517" i="13" s="1"/>
  <c r="M520" i="13"/>
  <c r="N525" i="13"/>
  <c r="H528" i="13"/>
  <c r="N528" i="13" s="1"/>
  <c r="G529" i="13"/>
  <c r="M529" i="13" s="1"/>
  <c r="M536" i="13"/>
  <c r="H539" i="13"/>
  <c r="N539" i="13" s="1"/>
  <c r="H540" i="13"/>
  <c r="N540" i="13" s="1"/>
  <c r="N541" i="13"/>
  <c r="H546" i="13"/>
  <c r="N546" i="13" s="1"/>
  <c r="H549" i="13"/>
  <c r="N549" i="13" s="1"/>
  <c r="H553" i="13"/>
  <c r="N553" i="13" s="1"/>
  <c r="G554" i="13"/>
  <c r="M554" i="13" s="1"/>
  <c r="G561" i="13"/>
  <c r="M561" i="13" s="1"/>
  <c r="G565" i="13"/>
  <c r="M565" i="13" s="1"/>
  <c r="G567" i="13"/>
  <c r="M567" i="13" s="1"/>
  <c r="M578" i="13"/>
  <c r="M579" i="13"/>
  <c r="M580" i="13"/>
  <c r="G583" i="13"/>
  <c r="M583" i="13" s="1"/>
  <c r="M588" i="13"/>
  <c r="M589" i="13"/>
  <c r="M613" i="13"/>
  <c r="N622" i="13"/>
  <c r="N634" i="13"/>
  <c r="G12" i="14"/>
  <c r="J13" i="14"/>
  <c r="L13" i="14"/>
  <c r="G10" i="14"/>
  <c r="K10" i="14"/>
  <c r="N97" i="14"/>
  <c r="N100" i="14"/>
  <c r="N111" i="14"/>
  <c r="M123" i="14"/>
  <c r="N209" i="14"/>
  <c r="N277" i="14"/>
  <c r="G81" i="12"/>
  <c r="M81" i="12" s="1"/>
  <c r="K81" i="12"/>
  <c r="G82" i="12"/>
  <c r="M82" i="12" s="1"/>
  <c r="G83" i="12"/>
  <c r="M83" i="12" s="1"/>
  <c r="G85" i="12"/>
  <c r="M85" i="12" s="1"/>
  <c r="G86" i="12"/>
  <c r="M86" i="12" s="1"/>
  <c r="G88" i="12"/>
  <c r="M88" i="12" s="1"/>
  <c r="G91" i="12"/>
  <c r="M91" i="12" s="1"/>
  <c r="G97" i="12"/>
  <c r="M97" i="12" s="1"/>
  <c r="G99" i="12"/>
  <c r="M99" i="12" s="1"/>
  <c r="G100" i="12"/>
  <c r="M100" i="12" s="1"/>
  <c r="G101" i="12"/>
  <c r="M101" i="12" s="1"/>
  <c r="G102" i="12"/>
  <c r="M102" i="12" s="1"/>
  <c r="G103" i="12"/>
  <c r="M103" i="12" s="1"/>
  <c r="G106" i="12"/>
  <c r="M106" i="12" s="1"/>
  <c r="G108" i="12"/>
  <c r="M108" i="12" s="1"/>
  <c r="G111" i="12"/>
  <c r="M111" i="12" s="1"/>
  <c r="G112" i="12"/>
  <c r="M112" i="12" s="1"/>
  <c r="G115" i="12"/>
  <c r="M115" i="12" s="1"/>
  <c r="G116" i="12"/>
  <c r="M116" i="12" s="1"/>
  <c r="G118" i="12"/>
  <c r="M118" i="12" s="1"/>
  <c r="G119" i="12"/>
  <c r="M119" i="12" s="1"/>
  <c r="G123" i="12"/>
  <c r="M123" i="12" s="1"/>
  <c r="G124" i="12"/>
  <c r="M124" i="12" s="1"/>
  <c r="G125" i="12"/>
  <c r="M125" i="12" s="1"/>
  <c r="G126" i="12"/>
  <c r="M126" i="12" s="1"/>
  <c r="G128" i="12"/>
  <c r="M128" i="12" s="1"/>
  <c r="G129" i="12"/>
  <c r="M129" i="12" s="1"/>
  <c r="G130" i="12"/>
  <c r="M130" i="12" s="1"/>
  <c r="G133" i="12"/>
  <c r="M133" i="12" s="1"/>
  <c r="G134" i="12"/>
  <c r="M134" i="12" s="1"/>
  <c r="G135" i="12"/>
  <c r="M135" i="12" s="1"/>
  <c r="G136" i="12"/>
  <c r="M136" i="12" s="1"/>
  <c r="G137" i="12"/>
  <c r="M137" i="12" s="1"/>
  <c r="G139" i="12"/>
  <c r="M139" i="12" s="1"/>
  <c r="G141" i="12"/>
  <c r="M141" i="12" s="1"/>
  <c r="G142" i="12"/>
  <c r="M142" i="12" s="1"/>
  <c r="G144" i="12"/>
  <c r="M144" i="12" s="1"/>
  <c r="G145" i="12"/>
  <c r="M145" i="12" s="1"/>
  <c r="G146" i="12"/>
  <c r="M146" i="12" s="1"/>
  <c r="G147" i="12"/>
  <c r="M147" i="12" s="1"/>
  <c r="G148" i="12"/>
  <c r="M148" i="12" s="1"/>
  <c r="G149" i="12"/>
  <c r="M149" i="12" s="1"/>
  <c r="G150" i="12"/>
  <c r="M150" i="12" s="1"/>
  <c r="G152" i="12"/>
  <c r="M152" i="12" s="1"/>
  <c r="G153" i="12"/>
  <c r="M153" i="12" s="1"/>
  <c r="G154" i="12"/>
  <c r="M154" i="12" s="1"/>
  <c r="G155" i="12"/>
  <c r="M155" i="12" s="1"/>
  <c r="G156" i="12"/>
  <c r="M156" i="12" s="1"/>
  <c r="G159" i="12"/>
  <c r="M159" i="12" s="1"/>
  <c r="G166" i="12"/>
  <c r="M166" i="12" s="1"/>
  <c r="G168" i="12"/>
  <c r="M168" i="12" s="1"/>
  <c r="G170" i="12"/>
  <c r="M170" i="12" s="1"/>
  <c r="G188" i="12"/>
  <c r="K188" i="12"/>
  <c r="G189" i="12"/>
  <c r="M189" i="12" s="1"/>
  <c r="G193" i="12"/>
  <c r="M193" i="12" s="1"/>
  <c r="G195" i="12"/>
  <c r="M195" i="12" s="1"/>
  <c r="G197" i="12"/>
  <c r="M197" i="12" s="1"/>
  <c r="G198" i="12"/>
  <c r="M198" i="12" s="1"/>
  <c r="G199" i="12"/>
  <c r="M199" i="12" s="1"/>
  <c r="G202" i="12"/>
  <c r="M202" i="12" s="1"/>
  <c r="G203" i="12"/>
  <c r="M203" i="12" s="1"/>
  <c r="G204" i="12"/>
  <c r="M204" i="12" s="1"/>
  <c r="G205" i="12"/>
  <c r="M205" i="12" s="1"/>
  <c r="G207" i="12"/>
  <c r="M207" i="12" s="1"/>
  <c r="G209" i="12"/>
  <c r="M209" i="12" s="1"/>
  <c r="G210" i="12"/>
  <c r="M210" i="12" s="1"/>
  <c r="G214" i="12"/>
  <c r="M214" i="12" s="1"/>
  <c r="G215" i="12"/>
  <c r="M215" i="12" s="1"/>
  <c r="G216" i="12"/>
  <c r="M216" i="12" s="1"/>
  <c r="G218" i="12"/>
  <c r="M218" i="12" s="1"/>
  <c r="G220" i="12"/>
  <c r="M220" i="12" s="1"/>
  <c r="G221" i="12"/>
  <c r="M221" i="12" s="1"/>
  <c r="G223" i="12"/>
  <c r="M223" i="12" s="1"/>
  <c r="G226" i="12"/>
  <c r="M226" i="12" s="1"/>
  <c r="G227" i="12"/>
  <c r="M227" i="12" s="1"/>
  <c r="G230" i="12"/>
  <c r="M230" i="12" s="1"/>
  <c r="G235" i="12"/>
  <c r="M235" i="12" s="1"/>
  <c r="G242" i="12"/>
  <c r="M242" i="12" s="1"/>
  <c r="G244" i="12"/>
  <c r="M244" i="12" s="1"/>
  <c r="G245" i="12"/>
  <c r="M245" i="12" s="1"/>
  <c r="G248" i="12"/>
  <c r="M248" i="12" s="1"/>
  <c r="G249" i="12"/>
  <c r="M249" i="12" s="1"/>
  <c r="G252" i="12"/>
  <c r="M252" i="12" s="1"/>
  <c r="G255" i="12"/>
  <c r="M255" i="12" s="1"/>
  <c r="G258" i="12"/>
  <c r="M258" i="12" s="1"/>
  <c r="G260" i="12"/>
  <c r="M260" i="12" s="1"/>
  <c r="G261" i="12"/>
  <c r="M261" i="12" s="1"/>
  <c r="G268" i="12"/>
  <c r="M268" i="12" s="1"/>
  <c r="G270" i="12"/>
  <c r="M270" i="12" s="1"/>
  <c r="G276" i="12"/>
  <c r="M276" i="12" s="1"/>
  <c r="G277" i="12"/>
  <c r="M277" i="12" s="1"/>
  <c r="G279" i="12"/>
  <c r="M279" i="12" s="1"/>
  <c r="G281" i="12"/>
  <c r="M281" i="12" s="1"/>
  <c r="G284" i="12"/>
  <c r="M284" i="12" s="1"/>
  <c r="G286" i="12"/>
  <c r="M286" i="12" s="1"/>
  <c r="G288" i="12"/>
  <c r="M288" i="12" s="1"/>
  <c r="G291" i="12"/>
  <c r="M291" i="12" s="1"/>
  <c r="G292" i="12"/>
  <c r="M292" i="12" s="1"/>
  <c r="G293" i="12"/>
  <c r="M293" i="12" s="1"/>
  <c r="G294" i="12"/>
  <c r="M294" i="12" s="1"/>
  <c r="G300" i="12"/>
  <c r="M300" i="12" s="1"/>
  <c r="G304" i="12"/>
  <c r="M304" i="12" s="1"/>
  <c r="G306" i="12"/>
  <c r="M306" i="12" s="1"/>
  <c r="G307" i="12"/>
  <c r="M307" i="12" s="1"/>
  <c r="G310" i="12"/>
  <c r="M310" i="12" s="1"/>
  <c r="G312" i="12"/>
  <c r="M312" i="12" s="1"/>
  <c r="G318" i="12"/>
  <c r="M318" i="12" s="1"/>
  <c r="G324" i="12"/>
  <c r="M324" i="12" s="1"/>
  <c r="G327" i="12"/>
  <c r="M327" i="12" s="1"/>
  <c r="G329" i="12"/>
  <c r="M329" i="12" s="1"/>
  <c r="G371" i="12"/>
  <c r="M371" i="12" s="1"/>
  <c r="K371" i="12"/>
  <c r="G372" i="12"/>
  <c r="M372" i="12" s="1"/>
  <c r="G373" i="12"/>
  <c r="M373" i="12" s="1"/>
  <c r="G374" i="12"/>
  <c r="M374" i="12" s="1"/>
  <c r="G375" i="12"/>
  <c r="M375" i="12" s="1"/>
  <c r="G377" i="12"/>
  <c r="M377" i="12" s="1"/>
  <c r="G378" i="12"/>
  <c r="M378" i="12" s="1"/>
  <c r="G379" i="12"/>
  <c r="M379" i="12" s="1"/>
  <c r="G380" i="12"/>
  <c r="M380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2" i="12"/>
  <c r="M392" i="12" s="1"/>
  <c r="G394" i="12"/>
  <c r="M394" i="12" s="1"/>
  <c r="G395" i="12"/>
  <c r="M395" i="12" s="1"/>
  <c r="G396" i="12"/>
  <c r="M396" i="12" s="1"/>
  <c r="G400" i="12"/>
  <c r="M400" i="12" s="1"/>
  <c r="G401" i="12"/>
  <c r="M401" i="12" s="1"/>
  <c r="G402" i="12"/>
  <c r="M402" i="12" s="1"/>
  <c r="G403" i="12"/>
  <c r="M403" i="12" s="1"/>
  <c r="G405" i="12"/>
  <c r="M405" i="12" s="1"/>
  <c r="G406" i="12"/>
  <c r="M406" i="12" s="1"/>
  <c r="G407" i="12"/>
  <c r="M407" i="12" s="1"/>
  <c r="G408" i="12"/>
  <c r="M408" i="12" s="1"/>
  <c r="G409" i="12"/>
  <c r="M409" i="12" s="1"/>
  <c r="G410" i="12"/>
  <c r="M410" i="12" s="1"/>
  <c r="G413" i="12"/>
  <c r="M413" i="12" s="1"/>
  <c r="G415" i="12"/>
  <c r="M415" i="12" s="1"/>
  <c r="G419" i="12"/>
  <c r="M419" i="12" s="1"/>
  <c r="G422" i="12"/>
  <c r="M422" i="12" s="1"/>
  <c r="G423" i="12"/>
  <c r="M423" i="12" s="1"/>
  <c r="G424" i="12"/>
  <c r="M424" i="12" s="1"/>
  <c r="G426" i="12"/>
  <c r="M426" i="12" s="1"/>
  <c r="G428" i="12"/>
  <c r="M428" i="12" s="1"/>
  <c r="G429" i="12"/>
  <c r="M429" i="12" s="1"/>
  <c r="G430" i="12"/>
  <c r="M430" i="12" s="1"/>
  <c r="G434" i="12"/>
  <c r="M434" i="12" s="1"/>
  <c r="G435" i="12"/>
  <c r="M435" i="12" s="1"/>
  <c r="G436" i="12"/>
  <c r="M436" i="12" s="1"/>
  <c r="G437" i="12"/>
  <c r="M437" i="12" s="1"/>
  <c r="G442" i="12"/>
  <c r="M442" i="12" s="1"/>
  <c r="G443" i="12"/>
  <c r="M443" i="12" s="1"/>
  <c r="G446" i="12"/>
  <c r="M446" i="12" s="1"/>
  <c r="G448" i="12"/>
  <c r="M448" i="12" s="1"/>
  <c r="G449" i="12"/>
  <c r="M449" i="12" s="1"/>
  <c r="G450" i="12"/>
  <c r="M450" i="12" s="1"/>
  <c r="G451" i="12"/>
  <c r="M451" i="12" s="1"/>
  <c r="G454" i="12"/>
  <c r="M454" i="12" s="1"/>
  <c r="G455" i="12"/>
  <c r="M455" i="12" s="1"/>
  <c r="G470" i="12"/>
  <c r="M470" i="12" s="1"/>
  <c r="G471" i="12"/>
  <c r="M471" i="12" s="1"/>
  <c r="G473" i="12"/>
  <c r="M473" i="12" s="1"/>
  <c r="G484" i="12"/>
  <c r="M484" i="12" s="1"/>
  <c r="G487" i="12"/>
  <c r="M487" i="12" s="1"/>
  <c r="G489" i="12"/>
  <c r="M489" i="12" s="1"/>
  <c r="G493" i="12"/>
  <c r="M493" i="12" s="1"/>
  <c r="G497" i="12"/>
  <c r="M497" i="12" s="1"/>
  <c r="G499" i="12"/>
  <c r="M499" i="12" s="1"/>
  <c r="G507" i="12"/>
  <c r="M507" i="12" s="1"/>
  <c r="G509" i="12"/>
  <c r="M509" i="12" s="1"/>
  <c r="G512" i="12"/>
  <c r="M512" i="12" s="1"/>
  <c r="G514" i="12"/>
  <c r="M514" i="12" s="1"/>
  <c r="G515" i="12"/>
  <c r="M515" i="12" s="1"/>
  <c r="G517" i="12"/>
  <c r="M517" i="12" s="1"/>
  <c r="G518" i="12"/>
  <c r="M518" i="12" s="1"/>
  <c r="G528" i="12"/>
  <c r="M528" i="12" s="1"/>
  <c r="G539" i="12"/>
  <c r="M539" i="12" s="1"/>
  <c r="G540" i="12"/>
  <c r="M540" i="12" s="1"/>
  <c r="G544" i="12"/>
  <c r="M544" i="12" s="1"/>
  <c r="G560" i="12"/>
  <c r="M560" i="12" s="1"/>
  <c r="G563" i="12"/>
  <c r="M563" i="12" s="1"/>
  <c r="G564" i="12"/>
  <c r="M564" i="12" s="1"/>
  <c r="G567" i="12"/>
  <c r="M567" i="12" s="1"/>
  <c r="G568" i="12"/>
  <c r="M568" i="12" s="1"/>
  <c r="G571" i="12"/>
  <c r="M571" i="12" s="1"/>
  <c r="G612" i="12"/>
  <c r="K612" i="12"/>
  <c r="G614" i="12"/>
  <c r="M614" i="12" s="1"/>
  <c r="G615" i="12"/>
  <c r="M615" i="12" s="1"/>
  <c r="G616" i="12"/>
  <c r="M616" i="12" s="1"/>
  <c r="G617" i="12"/>
  <c r="M617" i="12" s="1"/>
  <c r="G619" i="12"/>
  <c r="M619" i="12" s="1"/>
  <c r="G620" i="12"/>
  <c r="M620" i="12" s="1"/>
  <c r="G623" i="12"/>
  <c r="M623" i="12" s="1"/>
  <c r="G625" i="12"/>
  <c r="M625" i="12" s="1"/>
  <c r="G627" i="12"/>
  <c r="M627" i="12" s="1"/>
  <c r="G628" i="12"/>
  <c r="M628" i="12" s="1"/>
  <c r="G630" i="12"/>
  <c r="M630" i="12" s="1"/>
  <c r="G631" i="12"/>
  <c r="M631" i="12" s="1"/>
  <c r="G633" i="12"/>
  <c r="M633" i="12" s="1"/>
  <c r="G635" i="12"/>
  <c r="M635" i="12" s="1"/>
  <c r="G638" i="12"/>
  <c r="M638" i="12" s="1"/>
  <c r="G639" i="12"/>
  <c r="M639" i="12" s="1"/>
  <c r="G10" i="13"/>
  <c r="G11" i="13"/>
  <c r="G12" i="13"/>
  <c r="M12" i="13" s="1"/>
  <c r="G13" i="13"/>
  <c r="G14" i="13"/>
  <c r="M14" i="13" s="1"/>
  <c r="G22" i="13"/>
  <c r="K22" i="13"/>
  <c r="G29" i="13"/>
  <c r="M29" i="13" s="1"/>
  <c r="G31" i="13"/>
  <c r="M31" i="13" s="1"/>
  <c r="G33" i="13"/>
  <c r="M33" i="13" s="1"/>
  <c r="G35" i="13"/>
  <c r="M35" i="13" s="1"/>
  <c r="G36" i="13"/>
  <c r="M36" i="13" s="1"/>
  <c r="G39" i="13"/>
  <c r="M39" i="13" s="1"/>
  <c r="G40" i="13"/>
  <c r="M40" i="13" s="1"/>
  <c r="G41" i="13"/>
  <c r="M41" i="13" s="1"/>
  <c r="G42" i="13"/>
  <c r="M42" i="13" s="1"/>
  <c r="G47" i="13"/>
  <c r="M47" i="13" s="1"/>
  <c r="G48" i="13"/>
  <c r="M48" i="13" s="1"/>
  <c r="G50" i="13"/>
  <c r="M50" i="13" s="1"/>
  <c r="G56" i="13"/>
  <c r="M56" i="13" s="1"/>
  <c r="G57" i="13"/>
  <c r="M57" i="13" s="1"/>
  <c r="G61" i="13"/>
  <c r="M61" i="13" s="1"/>
  <c r="G62" i="13"/>
  <c r="M62" i="13" s="1"/>
  <c r="G64" i="13"/>
  <c r="M64" i="13" s="1"/>
  <c r="G67" i="13"/>
  <c r="M67" i="13" s="1"/>
  <c r="G70" i="13"/>
  <c r="M70" i="13" s="1"/>
  <c r="G81" i="13"/>
  <c r="M81" i="13" s="1"/>
  <c r="K81" i="13"/>
  <c r="G82" i="13"/>
  <c r="M82" i="13" s="1"/>
  <c r="G83" i="13"/>
  <c r="M83" i="13" s="1"/>
  <c r="G84" i="13"/>
  <c r="M84" i="13" s="1"/>
  <c r="G85" i="13"/>
  <c r="M85" i="13" s="1"/>
  <c r="G86" i="13"/>
  <c r="M86" i="13" s="1"/>
  <c r="G88" i="13"/>
  <c r="M88" i="13" s="1"/>
  <c r="G91" i="13"/>
  <c r="M91" i="13" s="1"/>
  <c r="G93" i="13"/>
  <c r="M93" i="13" s="1"/>
  <c r="G97" i="13"/>
  <c r="M97" i="13" s="1"/>
  <c r="G99" i="13"/>
  <c r="M99" i="13" s="1"/>
  <c r="G100" i="13"/>
  <c r="M100" i="13" s="1"/>
  <c r="G101" i="13"/>
  <c r="M101" i="13" s="1"/>
  <c r="G103" i="13"/>
  <c r="M103" i="13" s="1"/>
  <c r="G109" i="13"/>
  <c r="M109" i="13" s="1"/>
  <c r="G111" i="13"/>
  <c r="M111" i="13" s="1"/>
  <c r="G113" i="13"/>
  <c r="M113" i="13" s="1"/>
  <c r="G115" i="13"/>
  <c r="M115" i="13" s="1"/>
  <c r="G116" i="13"/>
  <c r="M116" i="13" s="1"/>
  <c r="G118" i="13"/>
  <c r="M118" i="13" s="1"/>
  <c r="G121" i="13"/>
  <c r="M121" i="13" s="1"/>
  <c r="G123" i="13"/>
  <c r="M123" i="13" s="1"/>
  <c r="G124" i="13"/>
  <c r="M124" i="13" s="1"/>
  <c r="G125" i="13"/>
  <c r="M125" i="13" s="1"/>
  <c r="G126" i="13"/>
  <c r="M126" i="13" s="1"/>
  <c r="G127" i="13"/>
  <c r="M127" i="13" s="1"/>
  <c r="G128" i="13"/>
  <c r="M128" i="13" s="1"/>
  <c r="G130" i="13"/>
  <c r="M130" i="13" s="1"/>
  <c r="G133" i="13"/>
  <c r="M133" i="13" s="1"/>
  <c r="G135" i="13"/>
  <c r="M135" i="13" s="1"/>
  <c r="G136" i="13"/>
  <c r="M136" i="13" s="1"/>
  <c r="G137" i="13"/>
  <c r="M137" i="13" s="1"/>
  <c r="G138" i="13"/>
  <c r="M138" i="13" s="1"/>
  <c r="G139" i="13"/>
  <c r="M139" i="13" s="1"/>
  <c r="G141" i="13"/>
  <c r="M141" i="13" s="1"/>
  <c r="G142" i="13"/>
  <c r="M142" i="13" s="1"/>
  <c r="G143" i="13"/>
  <c r="M143" i="13" s="1"/>
  <c r="G144" i="13"/>
  <c r="M144" i="13" s="1"/>
  <c r="G145" i="13"/>
  <c r="M145" i="13" s="1"/>
  <c r="G146" i="13"/>
  <c r="M146" i="13" s="1"/>
  <c r="G147" i="13"/>
  <c r="M147" i="13" s="1"/>
  <c r="G148" i="13"/>
  <c r="M148" i="13" s="1"/>
  <c r="G149" i="13"/>
  <c r="M149" i="13" s="1"/>
  <c r="G150" i="13"/>
  <c r="M150" i="13" s="1"/>
  <c r="G152" i="13"/>
  <c r="M152" i="13" s="1"/>
  <c r="G154" i="13"/>
  <c r="M154" i="13" s="1"/>
  <c r="G155" i="13"/>
  <c r="M155" i="13" s="1"/>
  <c r="G156" i="13"/>
  <c r="M156" i="13" s="1"/>
  <c r="G157" i="13"/>
  <c r="M157" i="13" s="1"/>
  <c r="G158" i="13"/>
  <c r="M158" i="13" s="1"/>
  <c r="G161" i="13"/>
  <c r="M161" i="13" s="1"/>
  <c r="G165" i="13"/>
  <c r="M165" i="13" s="1"/>
  <c r="G166" i="13"/>
  <c r="M166" i="13" s="1"/>
  <c r="G168" i="13"/>
  <c r="M168" i="13" s="1"/>
  <c r="G171" i="13"/>
  <c r="M171" i="13" s="1"/>
  <c r="G173" i="13"/>
  <c r="M173" i="13" s="1"/>
  <c r="G174" i="13"/>
  <c r="M174" i="13" s="1"/>
  <c r="G176" i="13"/>
  <c r="M176" i="13" s="1"/>
  <c r="G177" i="13"/>
  <c r="M177" i="13" s="1"/>
  <c r="G188" i="13"/>
  <c r="K188" i="13"/>
  <c r="G189" i="13"/>
  <c r="M189" i="13" s="1"/>
  <c r="G193" i="13"/>
  <c r="M193" i="13" s="1"/>
  <c r="G195" i="13"/>
  <c r="M195" i="13" s="1"/>
  <c r="G196" i="13"/>
  <c r="M196" i="13" s="1"/>
  <c r="G197" i="13"/>
  <c r="M197" i="13" s="1"/>
  <c r="G198" i="13"/>
  <c r="M198" i="13" s="1"/>
  <c r="G199" i="13"/>
  <c r="M199" i="13" s="1"/>
  <c r="G201" i="13"/>
  <c r="M201" i="13" s="1"/>
  <c r="G202" i="13"/>
  <c r="M202" i="13" s="1"/>
  <c r="G203" i="13"/>
  <c r="M203" i="13" s="1"/>
  <c r="G204" i="13"/>
  <c r="M204" i="13" s="1"/>
  <c r="G205" i="13"/>
  <c r="M205" i="13" s="1"/>
  <c r="G209" i="13"/>
  <c r="M209" i="13" s="1"/>
  <c r="G214" i="13"/>
  <c r="M214" i="13" s="1"/>
  <c r="G215" i="13"/>
  <c r="M215" i="13" s="1"/>
  <c r="G216" i="13"/>
  <c r="M216" i="13" s="1"/>
  <c r="G218" i="13"/>
  <c r="M218" i="13" s="1"/>
  <c r="G219" i="13"/>
  <c r="M219" i="13" s="1"/>
  <c r="G220" i="13"/>
  <c r="M220" i="13" s="1"/>
  <c r="G221" i="13"/>
  <c r="M221" i="13" s="1"/>
  <c r="G226" i="13"/>
  <c r="M226" i="13" s="1"/>
  <c r="G227" i="13"/>
  <c r="M227" i="13" s="1"/>
  <c r="G230" i="13"/>
  <c r="M230" i="13" s="1"/>
  <c r="G231" i="13"/>
  <c r="M231" i="13" s="1"/>
  <c r="G235" i="13"/>
  <c r="M235" i="13" s="1"/>
  <c r="G242" i="13"/>
  <c r="M242" i="13" s="1"/>
  <c r="G243" i="13"/>
  <c r="M243" i="13" s="1"/>
  <c r="G244" i="13"/>
  <c r="M244" i="13" s="1"/>
  <c r="G248" i="13"/>
  <c r="M248" i="13" s="1"/>
  <c r="G249" i="13"/>
  <c r="M249" i="13" s="1"/>
  <c r="G251" i="13"/>
  <c r="M251" i="13" s="1"/>
  <c r="G252" i="13"/>
  <c r="M252" i="13" s="1"/>
  <c r="G253" i="13"/>
  <c r="M253" i="13" s="1"/>
  <c r="G255" i="13"/>
  <c r="M255" i="13" s="1"/>
  <c r="G258" i="13"/>
  <c r="M258" i="13" s="1"/>
  <c r="G261" i="13"/>
  <c r="M261" i="13" s="1"/>
  <c r="G264" i="13"/>
  <c r="M264" i="13" s="1"/>
  <c r="G267" i="13"/>
  <c r="M267" i="13" s="1"/>
  <c r="G270" i="13"/>
  <c r="M270" i="13" s="1"/>
  <c r="G276" i="13"/>
  <c r="M276" i="13" s="1"/>
  <c r="G277" i="13"/>
  <c r="M277" i="13" s="1"/>
  <c r="G280" i="13"/>
  <c r="M280" i="13" s="1"/>
  <c r="G283" i="13"/>
  <c r="M283" i="13" s="1"/>
  <c r="G284" i="13"/>
  <c r="M284" i="13" s="1"/>
  <c r="G285" i="13"/>
  <c r="M285" i="13" s="1"/>
  <c r="G286" i="13"/>
  <c r="M286" i="13" s="1"/>
  <c r="G288" i="13"/>
  <c r="M288" i="13" s="1"/>
  <c r="G291" i="13"/>
  <c r="M291" i="13" s="1"/>
  <c r="G292" i="13"/>
  <c r="M292" i="13" s="1"/>
  <c r="G293" i="13"/>
  <c r="M293" i="13" s="1"/>
  <c r="G294" i="13"/>
  <c r="M294" i="13" s="1"/>
  <c r="G298" i="13"/>
  <c r="M298" i="13" s="1"/>
  <c r="G299" i="13"/>
  <c r="M299" i="13" s="1"/>
  <c r="G304" i="13"/>
  <c r="M304" i="13" s="1"/>
  <c r="G306" i="13"/>
  <c r="M306" i="13" s="1"/>
  <c r="G308" i="13"/>
  <c r="M308" i="13" s="1"/>
  <c r="H309" i="13"/>
  <c r="N309" i="13" s="1"/>
  <c r="G318" i="13"/>
  <c r="M318" i="13" s="1"/>
  <c r="H321" i="13"/>
  <c r="N321" i="13" s="1"/>
  <c r="H324" i="13"/>
  <c r="N324" i="13" s="1"/>
  <c r="G338" i="13"/>
  <c r="M338" i="13" s="1"/>
  <c r="G343" i="13"/>
  <c r="M343" i="13" s="1"/>
  <c r="G347" i="13"/>
  <c r="M347" i="13" s="1"/>
  <c r="H354" i="13"/>
  <c r="N354" i="13" s="1"/>
  <c r="L371" i="13"/>
  <c r="G377" i="13"/>
  <c r="M377" i="13" s="1"/>
  <c r="G378" i="13"/>
  <c r="M378" i="13" s="1"/>
  <c r="G382" i="13"/>
  <c r="M382" i="13" s="1"/>
  <c r="G386" i="13"/>
  <c r="M386" i="13" s="1"/>
  <c r="G387" i="13"/>
  <c r="M387" i="13" s="1"/>
  <c r="H394" i="13"/>
  <c r="N394" i="13" s="1"/>
  <c r="G395" i="13"/>
  <c r="M395" i="13" s="1"/>
  <c r="G396" i="13"/>
  <c r="M396" i="13" s="1"/>
  <c r="H399" i="13"/>
  <c r="N399" i="13" s="1"/>
  <c r="G405" i="13"/>
  <c r="M405" i="13" s="1"/>
  <c r="G406" i="13"/>
  <c r="M406" i="13" s="1"/>
  <c r="G407" i="13"/>
  <c r="M407" i="13" s="1"/>
  <c r="G408" i="13"/>
  <c r="M408" i="13" s="1"/>
  <c r="G409" i="13"/>
  <c r="M409" i="13" s="1"/>
  <c r="H426" i="13"/>
  <c r="N426" i="13" s="1"/>
  <c r="H427" i="13"/>
  <c r="N427" i="13" s="1"/>
  <c r="G429" i="13"/>
  <c r="M429" i="13" s="1"/>
  <c r="H432" i="13"/>
  <c r="N432" i="13" s="1"/>
  <c r="G433" i="13"/>
  <c r="M433" i="13" s="1"/>
  <c r="H437" i="13"/>
  <c r="N437" i="13" s="1"/>
  <c r="H442" i="13"/>
  <c r="N442" i="13" s="1"/>
  <c r="N443" i="13"/>
  <c r="M445" i="13"/>
  <c r="G446" i="13"/>
  <c r="M446" i="13" s="1"/>
  <c r="G450" i="13"/>
  <c r="M450" i="13" s="1"/>
  <c r="G454" i="13"/>
  <c r="M454" i="13" s="1"/>
  <c r="H459" i="13"/>
  <c r="N459" i="13" s="1"/>
  <c r="H462" i="13"/>
  <c r="N462" i="13" s="1"/>
  <c r="H464" i="13"/>
  <c r="N464" i="13" s="1"/>
  <c r="G465" i="13"/>
  <c r="M465" i="13" s="1"/>
  <c r="G480" i="13"/>
  <c r="M480" i="13" s="1"/>
  <c r="G481" i="13"/>
  <c r="M481" i="13" s="1"/>
  <c r="H483" i="13"/>
  <c r="N483" i="13" s="1"/>
  <c r="H486" i="13"/>
  <c r="N486" i="13" s="1"/>
  <c r="H493" i="13"/>
  <c r="N493" i="13" s="1"/>
  <c r="H494" i="13"/>
  <c r="N494" i="13" s="1"/>
  <c r="G497" i="13"/>
  <c r="M497" i="13" s="1"/>
  <c r="G498" i="13"/>
  <c r="M498" i="13" s="1"/>
  <c r="H503" i="13"/>
  <c r="N503" i="13" s="1"/>
  <c r="H507" i="13"/>
  <c r="N507" i="13" s="1"/>
  <c r="H508" i="13"/>
  <c r="N508" i="13" s="1"/>
  <c r="G509" i="13"/>
  <c r="M509" i="13" s="1"/>
  <c r="H511" i="13"/>
  <c r="N511" i="13" s="1"/>
  <c r="G514" i="13"/>
  <c r="M514" i="13" s="1"/>
  <c r="H517" i="13"/>
  <c r="N517" i="13" s="1"/>
  <c r="G518" i="13"/>
  <c r="M518" i="13" s="1"/>
  <c r="H520" i="13"/>
  <c r="N520" i="13" s="1"/>
  <c r="N529" i="13"/>
  <c r="N536" i="13"/>
  <c r="G543" i="13"/>
  <c r="M543" i="13" s="1"/>
  <c r="M550" i="13"/>
  <c r="G551" i="13"/>
  <c r="M551" i="13" s="1"/>
  <c r="G564" i="13"/>
  <c r="M564" i="13" s="1"/>
  <c r="G574" i="13"/>
  <c r="M574" i="13" s="1"/>
  <c r="M594" i="13"/>
  <c r="G595" i="13"/>
  <c r="M595" i="13" s="1"/>
  <c r="G596" i="13"/>
  <c r="M596" i="13" s="1"/>
  <c r="L10" i="14"/>
  <c r="G13" i="14"/>
  <c r="M13" i="14" s="1"/>
  <c r="N22" i="14"/>
  <c r="G103" i="14"/>
  <c r="M103" i="14" s="1"/>
  <c r="H188" i="12"/>
  <c r="L188" i="12"/>
  <c r="H189" i="12"/>
  <c r="N189" i="12" s="1"/>
  <c r="H191" i="12"/>
  <c r="N191" i="12" s="1"/>
  <c r="H193" i="12"/>
  <c r="N193" i="12" s="1"/>
  <c r="H195" i="12"/>
  <c r="N195" i="12" s="1"/>
  <c r="H197" i="12"/>
  <c r="N197" i="12" s="1"/>
  <c r="H202" i="12"/>
  <c r="N202" i="12" s="1"/>
  <c r="H203" i="12"/>
  <c r="N203" i="12" s="1"/>
  <c r="H204" i="12"/>
  <c r="N204" i="12" s="1"/>
  <c r="H205" i="12"/>
  <c r="N205" i="12" s="1"/>
  <c r="H207" i="12"/>
  <c r="N207" i="12" s="1"/>
  <c r="H208" i="12"/>
  <c r="N208" i="12" s="1"/>
  <c r="H209" i="12"/>
  <c r="N209" i="12" s="1"/>
  <c r="H210" i="12"/>
  <c r="N210" i="12" s="1"/>
  <c r="H214" i="12"/>
  <c r="N214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2" i="12"/>
  <c r="N222" i="12" s="1"/>
  <c r="H225" i="12"/>
  <c r="N225" i="12" s="1"/>
  <c r="H226" i="12"/>
  <c r="N226" i="12" s="1"/>
  <c r="H227" i="12"/>
  <c r="N227" i="12" s="1"/>
  <c r="H228" i="12"/>
  <c r="N228" i="12" s="1"/>
  <c r="H230" i="12"/>
  <c r="N230" i="12" s="1"/>
  <c r="H235" i="12"/>
  <c r="N235" i="12" s="1"/>
  <c r="H236" i="12"/>
  <c r="N236" i="12" s="1"/>
  <c r="H242" i="12"/>
  <c r="N242" i="12" s="1"/>
  <c r="H244" i="12"/>
  <c r="N244" i="12" s="1"/>
  <c r="H248" i="12"/>
  <c r="N248" i="12" s="1"/>
  <c r="H255" i="12"/>
  <c r="N255" i="12" s="1"/>
  <c r="H258" i="12"/>
  <c r="N258" i="12" s="1"/>
  <c r="H260" i="12"/>
  <c r="N260" i="12" s="1"/>
  <c r="H264" i="12"/>
  <c r="N264" i="12" s="1"/>
  <c r="H268" i="12"/>
  <c r="N268" i="12" s="1"/>
  <c r="H270" i="12"/>
  <c r="N270" i="12" s="1"/>
  <c r="H279" i="12"/>
  <c r="N279" i="12" s="1"/>
  <c r="H281" i="12"/>
  <c r="N281" i="12" s="1"/>
  <c r="H285" i="12"/>
  <c r="N285" i="12" s="1"/>
  <c r="H286" i="12"/>
  <c r="N286" i="12" s="1"/>
  <c r="H287" i="12"/>
  <c r="N287" i="12" s="1"/>
  <c r="H292" i="12"/>
  <c r="N292" i="12" s="1"/>
  <c r="H293" i="12"/>
  <c r="N293" i="12" s="1"/>
  <c r="H298" i="12"/>
  <c r="N298" i="12" s="1"/>
  <c r="H300" i="12"/>
  <c r="N300" i="12" s="1"/>
  <c r="H306" i="12"/>
  <c r="N306" i="12" s="1"/>
  <c r="H307" i="12"/>
  <c r="N307" i="12" s="1"/>
  <c r="H309" i="12"/>
  <c r="N309" i="12" s="1"/>
  <c r="H312" i="12"/>
  <c r="N312" i="12" s="1"/>
  <c r="H318" i="12"/>
  <c r="N318" i="12" s="1"/>
  <c r="H319" i="12"/>
  <c r="N319" i="12" s="1"/>
  <c r="H324" i="12"/>
  <c r="N324" i="12" s="1"/>
  <c r="H325" i="12"/>
  <c r="N325" i="12" s="1"/>
  <c r="H327" i="12"/>
  <c r="N327" i="12" s="1"/>
  <c r="H329" i="12"/>
  <c r="N329" i="12" s="1"/>
  <c r="H332" i="12"/>
  <c r="N332" i="12" s="1"/>
  <c r="H338" i="12"/>
  <c r="N338" i="12" s="1"/>
  <c r="H343" i="12"/>
  <c r="N343" i="12" s="1"/>
  <c r="H347" i="12"/>
  <c r="N347" i="12" s="1"/>
  <c r="H371" i="12"/>
  <c r="N371" i="12" s="1"/>
  <c r="L371" i="12"/>
  <c r="H372" i="12"/>
  <c r="N372" i="12" s="1"/>
  <c r="H373" i="12"/>
  <c r="N373" i="12" s="1"/>
  <c r="H374" i="12"/>
  <c r="N374" i="12" s="1"/>
  <c r="H376" i="12"/>
  <c r="N376" i="12" s="1"/>
  <c r="H377" i="12"/>
  <c r="N377" i="12" s="1"/>
  <c r="H378" i="12"/>
  <c r="N378" i="12" s="1"/>
  <c r="H379" i="12"/>
  <c r="N379" i="12" s="1"/>
  <c r="H383" i="12"/>
  <c r="N383" i="12" s="1"/>
  <c r="H384" i="12"/>
  <c r="N384" i="12" s="1"/>
  <c r="H386" i="12"/>
  <c r="N386" i="12" s="1"/>
  <c r="H387" i="12"/>
  <c r="N387" i="12" s="1"/>
  <c r="H389" i="12"/>
  <c r="N389" i="12" s="1"/>
  <c r="H391" i="12"/>
  <c r="N391" i="12" s="1"/>
  <c r="H395" i="12"/>
  <c r="N395" i="12" s="1"/>
  <c r="H400" i="12"/>
  <c r="N400" i="12" s="1"/>
  <c r="H401" i="12"/>
  <c r="N401" i="12" s="1"/>
  <c r="H402" i="12"/>
  <c r="N402" i="12" s="1"/>
  <c r="H403" i="12"/>
  <c r="N403" i="12" s="1"/>
  <c r="H404" i="12"/>
  <c r="N404" i="12" s="1"/>
  <c r="H405" i="12"/>
  <c r="N405" i="12" s="1"/>
  <c r="H406" i="12"/>
  <c r="N406" i="12" s="1"/>
  <c r="H408" i="12"/>
  <c r="N408" i="12" s="1"/>
  <c r="H410" i="12"/>
  <c r="N410" i="12" s="1"/>
  <c r="H411" i="12"/>
  <c r="N411" i="12" s="1"/>
  <c r="H413" i="12"/>
  <c r="N413" i="12" s="1"/>
  <c r="H416" i="12"/>
  <c r="N416" i="12" s="1"/>
  <c r="H419" i="12"/>
  <c r="N419" i="12" s="1"/>
  <c r="H420" i="12"/>
  <c r="N420" i="12" s="1"/>
  <c r="H422" i="12"/>
  <c r="N422" i="12" s="1"/>
  <c r="H423" i="12"/>
  <c r="N423" i="12" s="1"/>
  <c r="H424" i="12"/>
  <c r="N424" i="12" s="1"/>
  <c r="H426" i="12"/>
  <c r="N426" i="12" s="1"/>
  <c r="H427" i="12"/>
  <c r="N427" i="12" s="1"/>
  <c r="H429" i="12"/>
  <c r="N429" i="12" s="1"/>
  <c r="H430" i="12"/>
  <c r="N430" i="12" s="1"/>
  <c r="H431" i="12"/>
  <c r="N431" i="12" s="1"/>
  <c r="H433" i="12"/>
  <c r="N433" i="12" s="1"/>
  <c r="H434" i="12"/>
  <c r="N434" i="12" s="1"/>
  <c r="H435" i="12"/>
  <c r="N435" i="12" s="1"/>
  <c r="H437" i="12"/>
  <c r="N437" i="12" s="1"/>
  <c r="H438" i="12"/>
  <c r="N438" i="12" s="1"/>
  <c r="H441" i="12"/>
  <c r="N441" i="12" s="1"/>
  <c r="H442" i="12"/>
  <c r="N442" i="12" s="1"/>
  <c r="H445" i="12"/>
  <c r="N445" i="12" s="1"/>
  <c r="H446" i="12"/>
  <c r="N446" i="12" s="1"/>
  <c r="H450" i="12"/>
  <c r="N450" i="12" s="1"/>
  <c r="H460" i="12"/>
  <c r="N460" i="12" s="1"/>
  <c r="H469" i="12"/>
  <c r="N469" i="12" s="1"/>
  <c r="H470" i="12"/>
  <c r="N470" i="12" s="1"/>
  <c r="H471" i="12"/>
  <c r="N471" i="12" s="1"/>
  <c r="H473" i="12"/>
  <c r="N473" i="12" s="1"/>
  <c r="H477" i="12"/>
  <c r="N477" i="12" s="1"/>
  <c r="H478" i="12"/>
  <c r="N478" i="12" s="1"/>
  <c r="H479" i="12"/>
  <c r="N479" i="12" s="1"/>
  <c r="H481" i="12"/>
  <c r="N481" i="12" s="1"/>
  <c r="H483" i="12"/>
  <c r="N483" i="12" s="1"/>
  <c r="H484" i="12"/>
  <c r="N484" i="12" s="1"/>
  <c r="H487" i="12"/>
  <c r="N487" i="12" s="1"/>
  <c r="H489" i="12"/>
  <c r="N489" i="12" s="1"/>
  <c r="H493" i="12"/>
  <c r="N493" i="12" s="1"/>
  <c r="H494" i="12"/>
  <c r="N494" i="12" s="1"/>
  <c r="H497" i="12"/>
  <c r="N497" i="12" s="1"/>
  <c r="H498" i="12"/>
  <c r="N498" i="12" s="1"/>
  <c r="H499" i="12"/>
  <c r="N499" i="12" s="1"/>
  <c r="H506" i="12"/>
  <c r="N506" i="12" s="1"/>
  <c r="H507" i="12"/>
  <c r="N507" i="12" s="1"/>
  <c r="H509" i="12"/>
  <c r="N509" i="12" s="1"/>
  <c r="H511" i="12"/>
  <c r="N511" i="12" s="1"/>
  <c r="H512" i="12"/>
  <c r="N512" i="12" s="1"/>
  <c r="H513" i="12"/>
  <c r="N513" i="12" s="1"/>
  <c r="H514" i="12"/>
  <c r="N514" i="12" s="1"/>
  <c r="H515" i="12"/>
  <c r="N515" i="12" s="1"/>
  <c r="H517" i="12"/>
  <c r="N517" i="12" s="1"/>
  <c r="H518" i="12"/>
  <c r="N518" i="12" s="1"/>
  <c r="H525" i="12"/>
  <c r="N525" i="12" s="1"/>
  <c r="H528" i="12"/>
  <c r="N528" i="12" s="1"/>
  <c r="H539" i="12"/>
  <c r="N539" i="12" s="1"/>
  <c r="H540" i="12"/>
  <c r="N540" i="12" s="1"/>
  <c r="H546" i="12"/>
  <c r="N546" i="12" s="1"/>
  <c r="H549" i="12"/>
  <c r="N549" i="12" s="1"/>
  <c r="H551" i="12"/>
  <c r="N551" i="12" s="1"/>
  <c r="H553" i="12"/>
  <c r="N553" i="12" s="1"/>
  <c r="H558" i="12"/>
  <c r="N558" i="12" s="1"/>
  <c r="H559" i="12"/>
  <c r="N559" i="12" s="1"/>
  <c r="H560" i="12"/>
  <c r="N560" i="12" s="1"/>
  <c r="H561" i="12"/>
  <c r="N561" i="12" s="1"/>
  <c r="H563" i="12"/>
  <c r="N563" i="12" s="1"/>
  <c r="H564" i="12"/>
  <c r="N564" i="12" s="1"/>
  <c r="H567" i="12"/>
  <c r="N567" i="12" s="1"/>
  <c r="H568" i="12"/>
  <c r="N568" i="12" s="1"/>
  <c r="H569" i="12"/>
  <c r="N569" i="12" s="1"/>
  <c r="H571" i="12"/>
  <c r="N571" i="12" s="1"/>
  <c r="H573" i="12"/>
  <c r="N573" i="12" s="1"/>
  <c r="H579" i="12"/>
  <c r="N579" i="12" s="1"/>
  <c r="H580" i="12"/>
  <c r="N580" i="12" s="1"/>
  <c r="H583" i="12"/>
  <c r="N583" i="12" s="1"/>
  <c r="H588" i="12"/>
  <c r="N588" i="12" s="1"/>
  <c r="H589" i="12"/>
  <c r="N589" i="12" s="1"/>
  <c r="H590" i="12"/>
  <c r="N590" i="12" s="1"/>
  <c r="H591" i="12"/>
  <c r="N591" i="12" s="1"/>
  <c r="H597" i="12"/>
  <c r="N597" i="12" s="1"/>
  <c r="H612" i="12"/>
  <c r="L612" i="12"/>
  <c r="H613" i="12"/>
  <c r="N613" i="12" s="1"/>
  <c r="H614" i="12"/>
  <c r="N614" i="12" s="1"/>
  <c r="H615" i="12"/>
  <c r="N615" i="12" s="1"/>
  <c r="H616" i="12"/>
  <c r="N616" i="12" s="1"/>
  <c r="H617" i="12"/>
  <c r="N617" i="12" s="1"/>
  <c r="H618" i="12"/>
  <c r="N618" i="12" s="1"/>
  <c r="H620" i="12"/>
  <c r="N620" i="12" s="1"/>
  <c r="H625" i="12"/>
  <c r="N625" i="12" s="1"/>
  <c r="H628" i="12"/>
  <c r="N628" i="12" s="1"/>
  <c r="H629" i="12"/>
  <c r="N629" i="12" s="1"/>
  <c r="H630" i="12"/>
  <c r="N630" i="12" s="1"/>
  <c r="H631" i="12"/>
  <c r="N631" i="12" s="1"/>
  <c r="H636" i="12"/>
  <c r="N636" i="12" s="1"/>
  <c r="H637" i="12"/>
  <c r="N637" i="12" s="1"/>
  <c r="H638" i="12"/>
  <c r="N638" i="12" s="1"/>
  <c r="H639" i="12"/>
  <c r="N639" i="12" s="1"/>
  <c r="D9" i="13"/>
  <c r="L9" i="13" s="1"/>
  <c r="D13" i="13"/>
  <c r="H22" i="13"/>
  <c r="L22" i="13"/>
  <c r="H24" i="13"/>
  <c r="N24" i="13" s="1"/>
  <c r="H26" i="13"/>
  <c r="N26" i="13" s="1"/>
  <c r="H28" i="13"/>
  <c r="N28" i="13" s="1"/>
  <c r="H30" i="13"/>
  <c r="N30" i="13" s="1"/>
  <c r="H33" i="13"/>
  <c r="N33" i="13" s="1"/>
  <c r="H34" i="13"/>
  <c r="N34" i="13" s="1"/>
  <c r="H42" i="13"/>
  <c r="N42" i="13" s="1"/>
  <c r="H47" i="13"/>
  <c r="N47" i="13" s="1"/>
  <c r="H50" i="13"/>
  <c r="N50" i="13" s="1"/>
  <c r="H52" i="13"/>
  <c r="N52" i="13" s="1"/>
  <c r="H53" i="13"/>
  <c r="N53" i="13" s="1"/>
  <c r="H59" i="13"/>
  <c r="N59" i="13" s="1"/>
  <c r="H62" i="13"/>
  <c r="N62" i="13" s="1"/>
  <c r="H64" i="13"/>
  <c r="N64" i="13" s="1"/>
  <c r="H65" i="13"/>
  <c r="N65" i="13" s="1"/>
  <c r="H68" i="13"/>
  <c r="N68" i="13" s="1"/>
  <c r="H70" i="13"/>
  <c r="N70" i="13" s="1"/>
  <c r="H71" i="13"/>
  <c r="N71" i="13" s="1"/>
  <c r="H72" i="13"/>
  <c r="N72" i="13" s="1"/>
  <c r="H81" i="13"/>
  <c r="N81" i="13" s="1"/>
  <c r="L81" i="13"/>
  <c r="H82" i="13"/>
  <c r="N82" i="13" s="1"/>
  <c r="H83" i="13"/>
  <c r="N83" i="13" s="1"/>
  <c r="H85" i="13"/>
  <c r="N85" i="13" s="1"/>
  <c r="H86" i="13"/>
  <c r="N86" i="13" s="1"/>
  <c r="H88" i="13"/>
  <c r="N88" i="13" s="1"/>
  <c r="H93" i="13"/>
  <c r="N93" i="13" s="1"/>
  <c r="H97" i="13"/>
  <c r="N97" i="13" s="1"/>
  <c r="H99" i="13"/>
  <c r="N99" i="13" s="1"/>
  <c r="H100" i="13"/>
  <c r="N100" i="13" s="1"/>
  <c r="H101" i="13"/>
  <c r="N101" i="13" s="1"/>
  <c r="H103" i="13"/>
  <c r="N103" i="13" s="1"/>
  <c r="H104" i="13"/>
  <c r="N104" i="13" s="1"/>
  <c r="H105" i="13"/>
  <c r="N105" i="13" s="1"/>
  <c r="H106" i="13"/>
  <c r="N106" i="13" s="1"/>
  <c r="H108" i="13"/>
  <c r="N108" i="13" s="1"/>
  <c r="H109" i="13"/>
  <c r="N109" i="13" s="1"/>
  <c r="H111" i="13"/>
  <c r="N111" i="13" s="1"/>
  <c r="H113" i="13"/>
  <c r="N113" i="13" s="1"/>
  <c r="H114" i="13"/>
  <c r="N114" i="13" s="1"/>
  <c r="H115" i="13"/>
  <c r="N115" i="13" s="1"/>
  <c r="H116" i="13"/>
  <c r="N116" i="13" s="1"/>
  <c r="H120" i="13"/>
  <c r="N120" i="13" s="1"/>
  <c r="H123" i="13"/>
  <c r="N123" i="13" s="1"/>
  <c r="H124" i="13"/>
  <c r="N124" i="13" s="1"/>
  <c r="H125" i="13"/>
  <c r="N125" i="13" s="1"/>
  <c r="H126" i="13"/>
  <c r="N126" i="13" s="1"/>
  <c r="H127" i="13"/>
  <c r="N127" i="13" s="1"/>
  <c r="H128" i="13"/>
  <c r="N128" i="13" s="1"/>
  <c r="H129" i="13"/>
  <c r="N129" i="13" s="1"/>
  <c r="H133" i="13"/>
  <c r="N133" i="13" s="1"/>
  <c r="H135" i="13"/>
  <c r="N135" i="13" s="1"/>
  <c r="H137" i="13"/>
  <c r="N137" i="13" s="1"/>
  <c r="H139" i="13"/>
  <c r="N139" i="13" s="1"/>
  <c r="H141" i="13"/>
  <c r="N141" i="13" s="1"/>
  <c r="H142" i="13"/>
  <c r="N142" i="13" s="1"/>
  <c r="H144" i="13"/>
  <c r="N144" i="13" s="1"/>
  <c r="H145" i="13"/>
  <c r="N145" i="13" s="1"/>
  <c r="H146" i="13"/>
  <c r="N146" i="13" s="1"/>
  <c r="H148" i="13"/>
  <c r="N148" i="13" s="1"/>
  <c r="H149" i="13"/>
  <c r="N149" i="13" s="1"/>
  <c r="H150" i="13"/>
  <c r="N150" i="13" s="1"/>
  <c r="H151" i="13"/>
  <c r="N151" i="13" s="1"/>
  <c r="H154" i="13"/>
  <c r="N154" i="13" s="1"/>
  <c r="H155" i="13"/>
  <c r="N155" i="13" s="1"/>
  <c r="H156" i="13"/>
  <c r="N156" i="13" s="1"/>
  <c r="H158" i="13"/>
  <c r="N158" i="13" s="1"/>
  <c r="H164" i="13"/>
  <c r="N164" i="13" s="1"/>
  <c r="H166" i="13"/>
  <c r="N166" i="13" s="1"/>
  <c r="H168" i="13"/>
  <c r="N168" i="13" s="1"/>
  <c r="H171" i="13"/>
  <c r="N171" i="13" s="1"/>
  <c r="H172" i="13"/>
  <c r="N172" i="13" s="1"/>
  <c r="H173" i="13"/>
  <c r="N173" i="13" s="1"/>
  <c r="H174" i="13"/>
  <c r="N174" i="13" s="1"/>
  <c r="H177" i="13"/>
  <c r="N177" i="13" s="1"/>
  <c r="H188" i="13"/>
  <c r="L188" i="13"/>
  <c r="H189" i="13"/>
  <c r="N189" i="13" s="1"/>
  <c r="H191" i="13"/>
  <c r="N191" i="13" s="1"/>
  <c r="H193" i="13"/>
  <c r="N193" i="13" s="1"/>
  <c r="H194" i="13"/>
  <c r="N194" i="13" s="1"/>
  <c r="H195" i="13"/>
  <c r="N195" i="13" s="1"/>
  <c r="H197" i="13"/>
  <c r="N197" i="13" s="1"/>
  <c r="H199" i="13"/>
  <c r="N199" i="13" s="1"/>
  <c r="H202" i="13"/>
  <c r="N202" i="13" s="1"/>
  <c r="H203" i="13"/>
  <c r="N203" i="13" s="1"/>
  <c r="H204" i="13"/>
  <c r="N204" i="13" s="1"/>
  <c r="H205" i="13"/>
  <c r="N205" i="13" s="1"/>
  <c r="H209" i="13"/>
  <c r="N209" i="13" s="1"/>
  <c r="H215" i="13"/>
  <c r="N215" i="13" s="1"/>
  <c r="H216" i="13"/>
  <c r="N216" i="13" s="1"/>
  <c r="H218" i="13"/>
  <c r="N218" i="13" s="1"/>
  <c r="H219" i="13"/>
  <c r="N219" i="13" s="1"/>
  <c r="H220" i="13"/>
  <c r="N220" i="13" s="1"/>
  <c r="H221" i="13"/>
  <c r="N221" i="13" s="1"/>
  <c r="H222" i="13"/>
  <c r="N222" i="13" s="1"/>
  <c r="H225" i="13"/>
  <c r="N225" i="13" s="1"/>
  <c r="H226" i="13"/>
  <c r="N226" i="13" s="1"/>
  <c r="H227" i="13"/>
  <c r="N227" i="13" s="1"/>
  <c r="H230" i="13"/>
  <c r="N230" i="13" s="1"/>
  <c r="H231" i="13"/>
  <c r="N231" i="13" s="1"/>
  <c r="H235" i="13"/>
  <c r="N235" i="13" s="1"/>
  <c r="H242" i="13"/>
  <c r="N242" i="13" s="1"/>
  <c r="H243" i="13"/>
  <c r="N243" i="13" s="1"/>
  <c r="H245" i="13"/>
  <c r="N245" i="13" s="1"/>
  <c r="H251" i="13"/>
  <c r="N251" i="13" s="1"/>
  <c r="H258" i="13"/>
  <c r="N258" i="13" s="1"/>
  <c r="H260" i="13"/>
  <c r="N260" i="13" s="1"/>
  <c r="H261" i="13"/>
  <c r="N261" i="13" s="1"/>
  <c r="H264" i="13"/>
  <c r="N264" i="13" s="1"/>
  <c r="H266" i="13"/>
  <c r="N266" i="13" s="1"/>
  <c r="H267" i="13"/>
  <c r="N267" i="13" s="1"/>
  <c r="H270" i="13"/>
  <c r="N270" i="13" s="1"/>
  <c r="H271" i="13"/>
  <c r="N271" i="13" s="1"/>
  <c r="H272" i="13"/>
  <c r="N272" i="13" s="1"/>
  <c r="H275" i="13"/>
  <c r="N275" i="13" s="1"/>
  <c r="H276" i="13"/>
  <c r="N276" i="13" s="1"/>
  <c r="H277" i="13"/>
  <c r="N277" i="13" s="1"/>
  <c r="H278" i="13"/>
  <c r="N278" i="13" s="1"/>
  <c r="H279" i="13"/>
  <c r="N279" i="13" s="1"/>
  <c r="H281" i="13"/>
  <c r="N281" i="13" s="1"/>
  <c r="H284" i="13"/>
  <c r="N284" i="13" s="1"/>
  <c r="H285" i="13"/>
  <c r="N285" i="13" s="1"/>
  <c r="H287" i="13"/>
  <c r="N287" i="13" s="1"/>
  <c r="H288" i="13"/>
  <c r="N288" i="13" s="1"/>
  <c r="H293" i="13"/>
  <c r="N293" i="13" s="1"/>
  <c r="H298" i="13"/>
  <c r="N298" i="13" s="1"/>
  <c r="H299" i="13"/>
  <c r="N299" i="13" s="1"/>
  <c r="H300" i="13"/>
  <c r="N300" i="13" s="1"/>
  <c r="H304" i="13"/>
  <c r="N304" i="13" s="1"/>
  <c r="H306" i="13"/>
  <c r="N306" i="13" s="1"/>
  <c r="H312" i="13"/>
  <c r="N312" i="13" s="1"/>
  <c r="H318" i="13"/>
  <c r="N318" i="13" s="1"/>
  <c r="H323" i="13"/>
  <c r="N323" i="13" s="1"/>
  <c r="H338" i="13"/>
  <c r="N338" i="13" s="1"/>
  <c r="H343" i="13"/>
  <c r="N343" i="13" s="1"/>
  <c r="G371" i="13"/>
  <c r="M371" i="13" s="1"/>
  <c r="G372" i="13"/>
  <c r="M372" i="13" s="1"/>
  <c r="G373" i="13"/>
  <c r="M373" i="13" s="1"/>
  <c r="G374" i="13"/>
  <c r="M374" i="13" s="1"/>
  <c r="H377" i="13"/>
  <c r="N377" i="13" s="1"/>
  <c r="H378" i="13"/>
  <c r="N378" i="13" s="1"/>
  <c r="G380" i="13"/>
  <c r="M380" i="13" s="1"/>
  <c r="H386" i="13"/>
  <c r="N386" i="13" s="1"/>
  <c r="H387" i="13"/>
  <c r="N387" i="13" s="1"/>
  <c r="G389" i="13"/>
  <c r="M389" i="13" s="1"/>
  <c r="G391" i="13"/>
  <c r="M391" i="13" s="1"/>
  <c r="H395" i="13"/>
  <c r="N395" i="13" s="1"/>
  <c r="H396" i="13"/>
  <c r="N396" i="13" s="1"/>
  <c r="G400" i="13"/>
  <c r="M400" i="13" s="1"/>
  <c r="H405" i="13"/>
  <c r="N405" i="13" s="1"/>
  <c r="H406" i="13"/>
  <c r="N406" i="13" s="1"/>
  <c r="H408" i="13"/>
  <c r="N408" i="13" s="1"/>
  <c r="H409" i="13"/>
  <c r="N409" i="13" s="1"/>
  <c r="G410" i="13"/>
  <c r="M410" i="13" s="1"/>
  <c r="G413" i="13"/>
  <c r="M413" i="13" s="1"/>
  <c r="G414" i="13"/>
  <c r="M414" i="13" s="1"/>
  <c r="H416" i="13"/>
  <c r="N416" i="13" s="1"/>
  <c r="G422" i="13"/>
  <c r="M422" i="13" s="1"/>
  <c r="G423" i="13"/>
  <c r="M423" i="13" s="1"/>
  <c r="G424" i="13"/>
  <c r="M424" i="13" s="1"/>
  <c r="H429" i="13"/>
  <c r="N429" i="13" s="1"/>
  <c r="H433" i="13"/>
  <c r="N433" i="13" s="1"/>
  <c r="H445" i="13"/>
  <c r="N445" i="13" s="1"/>
  <c r="H446" i="13"/>
  <c r="N446" i="13" s="1"/>
  <c r="H450" i="13"/>
  <c r="N450" i="13" s="1"/>
  <c r="G451" i="13"/>
  <c r="M451" i="13" s="1"/>
  <c r="G452" i="13"/>
  <c r="M452" i="13" s="1"/>
  <c r="G455" i="13"/>
  <c r="M455" i="13" s="1"/>
  <c r="G458" i="13"/>
  <c r="M458" i="13" s="1"/>
  <c r="G460" i="13"/>
  <c r="M460" i="13" s="1"/>
  <c r="G466" i="13"/>
  <c r="M466" i="13" s="1"/>
  <c r="H468" i="13"/>
  <c r="N468" i="13" s="1"/>
  <c r="H480" i="13"/>
  <c r="N480" i="13" s="1"/>
  <c r="H481" i="13"/>
  <c r="N481" i="13" s="1"/>
  <c r="H484" i="13"/>
  <c r="N484" i="13" s="1"/>
  <c r="G485" i="13"/>
  <c r="M485" i="13" s="1"/>
  <c r="G487" i="13"/>
  <c r="M487" i="13" s="1"/>
  <c r="H497" i="13"/>
  <c r="N497" i="13" s="1"/>
  <c r="H498" i="13"/>
  <c r="N498" i="13" s="1"/>
  <c r="G499" i="13"/>
  <c r="M499" i="13" s="1"/>
  <c r="H509" i="13"/>
  <c r="N509" i="13" s="1"/>
  <c r="G510" i="13"/>
  <c r="M510" i="13" s="1"/>
  <c r="G512" i="13"/>
  <c r="M512" i="13" s="1"/>
  <c r="H514" i="13"/>
  <c r="N514" i="13" s="1"/>
  <c r="H515" i="13"/>
  <c r="N515" i="13" s="1"/>
  <c r="H518" i="13"/>
  <c r="N518" i="13" s="1"/>
  <c r="G535" i="13"/>
  <c r="M535" i="13" s="1"/>
  <c r="G544" i="13"/>
  <c r="M544" i="13" s="1"/>
  <c r="H551" i="13"/>
  <c r="N551" i="13" s="1"/>
  <c r="G563" i="13"/>
  <c r="M563" i="13" s="1"/>
  <c r="G585" i="13"/>
  <c r="M585" i="13" s="1"/>
  <c r="M592" i="13"/>
  <c r="N604" i="13"/>
  <c r="M637" i="13"/>
  <c r="J11" i="14"/>
  <c r="G14" i="14"/>
  <c r="M127" i="14"/>
  <c r="N147" i="14"/>
  <c r="J299" i="14"/>
  <c r="J255" i="14"/>
  <c r="J188" i="14"/>
  <c r="J327" i="14"/>
  <c r="J253" i="14"/>
  <c r="J230" i="14"/>
  <c r="J216" i="14"/>
  <c r="J209" i="14"/>
  <c r="J202" i="14"/>
  <c r="J195" i="14"/>
  <c r="F12" i="14"/>
  <c r="J12" i="14" s="1"/>
  <c r="J340" i="14"/>
  <c r="J261" i="14"/>
  <c r="J242" i="14"/>
  <c r="L188" i="14"/>
  <c r="J211" i="14"/>
  <c r="J614" i="13"/>
  <c r="M615" i="13"/>
  <c r="J616" i="13"/>
  <c r="M617" i="13"/>
  <c r="M619" i="13"/>
  <c r="M627" i="13"/>
  <c r="J628" i="13"/>
  <c r="M629" i="13"/>
  <c r="J630" i="13"/>
  <c r="M631" i="13"/>
  <c r="J632" i="13"/>
  <c r="J635" i="13"/>
  <c r="J638" i="13"/>
  <c r="M639" i="13"/>
  <c r="J640" i="13"/>
  <c r="G22" i="14"/>
  <c r="M22" i="14" s="1"/>
  <c r="H81" i="14"/>
  <c r="N81" i="14" s="1"/>
  <c r="H86" i="14"/>
  <c r="N86" i="14" s="1"/>
  <c r="H103" i="14"/>
  <c r="N103" i="14" s="1"/>
  <c r="H123" i="14"/>
  <c r="N123" i="14" s="1"/>
  <c r="M137" i="14"/>
  <c r="M142" i="14"/>
  <c r="H145" i="14"/>
  <c r="N145" i="14" s="1"/>
  <c r="M163" i="14"/>
  <c r="M166" i="14"/>
  <c r="G188" i="14"/>
  <c r="M188" i="14" s="1"/>
  <c r="G215" i="14"/>
  <c r="M215" i="14" s="1"/>
  <c r="G255" i="14"/>
  <c r="M255" i="14" s="1"/>
  <c r="M270" i="14"/>
  <c r="M299" i="14"/>
  <c r="H327" i="14"/>
  <c r="N327" i="14" s="1"/>
  <c r="J379" i="14"/>
  <c r="M386" i="14"/>
  <c r="J387" i="14"/>
  <c r="M395" i="14"/>
  <c r="M406" i="14"/>
  <c r="J407" i="14"/>
  <c r="M408" i="14"/>
  <c r="J419" i="14"/>
  <c r="J422" i="14"/>
  <c r="M423" i="14"/>
  <c r="J445" i="14"/>
  <c r="J458" i="14"/>
  <c r="M478" i="14"/>
  <c r="J500" i="14"/>
  <c r="J512" i="14"/>
  <c r="H514" i="14"/>
  <c r="N514" i="14" s="1"/>
  <c r="H518" i="14"/>
  <c r="N518" i="14" s="1"/>
  <c r="J520" i="14"/>
  <c r="G540" i="14"/>
  <c r="M540" i="14" s="1"/>
  <c r="J590" i="14"/>
  <c r="G599" i="14"/>
  <c r="M599" i="14" s="1"/>
  <c r="H614" i="14"/>
  <c r="N614" i="14" s="1"/>
  <c r="M638" i="14"/>
  <c r="H22" i="15"/>
  <c r="N22" i="15" s="1"/>
  <c r="M24" i="15"/>
  <c r="G42" i="15"/>
  <c r="M42" i="15" s="1"/>
  <c r="M52" i="15"/>
  <c r="M62" i="15"/>
  <c r="G65" i="15"/>
  <c r="M65" i="15" s="1"/>
  <c r="G81" i="15"/>
  <c r="M81" i="15" s="1"/>
  <c r="L81" i="15"/>
  <c r="J82" i="15"/>
  <c r="G83" i="15"/>
  <c r="M83" i="15" s="1"/>
  <c r="J84" i="15"/>
  <c r="G85" i="15"/>
  <c r="M85" i="15" s="1"/>
  <c r="J86" i="15"/>
  <c r="G97" i="15"/>
  <c r="M97" i="15" s="1"/>
  <c r="J103" i="15"/>
  <c r="M104" i="15"/>
  <c r="G111" i="15"/>
  <c r="M111" i="15" s="1"/>
  <c r="J118" i="15"/>
  <c r="J136" i="15"/>
  <c r="G137" i="15"/>
  <c r="M137" i="15" s="1"/>
  <c r="J138" i="15"/>
  <c r="G139" i="15"/>
  <c r="M139" i="15" s="1"/>
  <c r="G144" i="15"/>
  <c r="M144" i="15" s="1"/>
  <c r="J145" i="15"/>
  <c r="G146" i="15"/>
  <c r="M146" i="15" s="1"/>
  <c r="J147" i="15"/>
  <c r="G148" i="15"/>
  <c r="M148" i="15" s="1"/>
  <c r="J152" i="15"/>
  <c r="M153" i="15"/>
  <c r="J154" i="15"/>
  <c r="J168" i="15"/>
  <c r="H188" i="15"/>
  <c r="N188" i="15" s="1"/>
  <c r="M190" i="15"/>
  <c r="M193" i="15"/>
  <c r="M201" i="15"/>
  <c r="G203" i="15"/>
  <c r="M203" i="15" s="1"/>
  <c r="H209" i="15"/>
  <c r="N209" i="15" s="1"/>
  <c r="H211" i="15"/>
  <c r="N211" i="15" s="1"/>
  <c r="H214" i="15"/>
  <c r="N214" i="15" s="1"/>
  <c r="G216" i="15"/>
  <c r="M216" i="15" s="1"/>
  <c r="H219" i="15"/>
  <c r="N219" i="15" s="1"/>
  <c r="G221" i="15"/>
  <c r="M221" i="15" s="1"/>
  <c r="H225" i="15"/>
  <c r="N225" i="15" s="1"/>
  <c r="H228" i="15"/>
  <c r="N228" i="15" s="1"/>
  <c r="G230" i="15"/>
  <c r="M230" i="15" s="1"/>
  <c r="H248" i="15"/>
  <c r="N248" i="15" s="1"/>
  <c r="M253" i="15"/>
  <c r="G258" i="15"/>
  <c r="M258" i="15" s="1"/>
  <c r="G261" i="15"/>
  <c r="M261" i="15" s="1"/>
  <c r="M271" i="15"/>
  <c r="G277" i="15"/>
  <c r="M277" i="15" s="1"/>
  <c r="H281" i="15"/>
  <c r="N281" i="15" s="1"/>
  <c r="H292" i="15"/>
  <c r="N292" i="15" s="1"/>
  <c r="J293" i="15"/>
  <c r="M298" i="15"/>
  <c r="J300" i="15"/>
  <c r="J306" i="15"/>
  <c r="G307" i="15"/>
  <c r="M307" i="15" s="1"/>
  <c r="G312" i="15"/>
  <c r="M312" i="15" s="1"/>
  <c r="H316" i="15"/>
  <c r="N316" i="15" s="1"/>
  <c r="H325" i="15"/>
  <c r="N325" i="15" s="1"/>
  <c r="G327" i="15"/>
  <c r="M327" i="15" s="1"/>
  <c r="J329" i="15"/>
  <c r="G338" i="15"/>
  <c r="M338" i="15" s="1"/>
  <c r="J343" i="15"/>
  <c r="H371" i="15"/>
  <c r="N371" i="15" s="1"/>
  <c r="H378" i="15"/>
  <c r="N378" i="15" s="1"/>
  <c r="H380" i="15"/>
  <c r="N380" i="15" s="1"/>
  <c r="H383" i="15"/>
  <c r="N383" i="15" s="1"/>
  <c r="G387" i="15"/>
  <c r="M387" i="15" s="1"/>
  <c r="M392" i="15"/>
  <c r="G395" i="15"/>
  <c r="M395" i="15" s="1"/>
  <c r="G401" i="15"/>
  <c r="M401" i="15" s="1"/>
  <c r="M403" i="15"/>
  <c r="H406" i="15"/>
  <c r="N406" i="15" s="1"/>
  <c r="G408" i="15"/>
  <c r="M408" i="15" s="1"/>
  <c r="M417" i="15"/>
  <c r="G422" i="15"/>
  <c r="M422" i="15" s="1"/>
  <c r="G424" i="15"/>
  <c r="M424" i="15" s="1"/>
  <c r="H427" i="15"/>
  <c r="N427" i="15" s="1"/>
  <c r="M430" i="15"/>
  <c r="G433" i="15"/>
  <c r="M433" i="15" s="1"/>
  <c r="H434" i="15"/>
  <c r="N434" i="15" s="1"/>
  <c r="H436" i="15"/>
  <c r="N436" i="15" s="1"/>
  <c r="G446" i="15"/>
  <c r="M446" i="15" s="1"/>
  <c r="G449" i="15"/>
  <c r="M449" i="15" s="1"/>
  <c r="G451" i="15"/>
  <c r="M451" i="15" s="1"/>
  <c r="H455" i="15"/>
  <c r="N455" i="15" s="1"/>
  <c r="H461" i="15"/>
  <c r="N461" i="15" s="1"/>
  <c r="G464" i="15"/>
  <c r="M464" i="15" s="1"/>
  <c r="J466" i="15"/>
  <c r="H471" i="15"/>
  <c r="N471" i="15" s="1"/>
  <c r="H473" i="15"/>
  <c r="N473" i="15" s="1"/>
  <c r="G478" i="15"/>
  <c r="M478" i="15" s="1"/>
  <c r="J479" i="15"/>
  <c r="G480" i="15"/>
  <c r="M480" i="15" s="1"/>
  <c r="H484" i="15"/>
  <c r="N484" i="15" s="1"/>
  <c r="H487" i="15"/>
  <c r="N487" i="15" s="1"/>
  <c r="H491" i="15"/>
  <c r="N491" i="15" s="1"/>
  <c r="J493" i="15"/>
  <c r="H495" i="15"/>
  <c r="N495" i="15" s="1"/>
  <c r="H499" i="15"/>
  <c r="N499" i="15" s="1"/>
  <c r="H507" i="15"/>
  <c r="N507" i="15" s="1"/>
  <c r="J512" i="15"/>
  <c r="H514" i="15"/>
  <c r="N514" i="15" s="1"/>
  <c r="J518" i="15"/>
  <c r="J522" i="15"/>
  <c r="J529" i="15"/>
  <c r="H541" i="15"/>
  <c r="N541" i="15" s="1"/>
  <c r="H544" i="15"/>
  <c r="N544" i="15" s="1"/>
  <c r="G546" i="15"/>
  <c r="M546" i="15" s="1"/>
  <c r="J552" i="15"/>
  <c r="J563" i="15"/>
  <c r="G564" i="15"/>
  <c r="M564" i="15" s="1"/>
  <c r="H568" i="15"/>
  <c r="N568" i="15" s="1"/>
  <c r="H583" i="15"/>
  <c r="N583" i="15" s="1"/>
  <c r="M586" i="15"/>
  <c r="J588" i="15"/>
  <c r="M589" i="15"/>
  <c r="J590" i="15"/>
  <c r="H592" i="15"/>
  <c r="N592" i="15" s="1"/>
  <c r="M594" i="15"/>
  <c r="J595" i="15"/>
  <c r="H597" i="15"/>
  <c r="N597" i="15" s="1"/>
  <c r="H614" i="15"/>
  <c r="N614" i="15" s="1"/>
  <c r="M616" i="15"/>
  <c r="H619" i="15"/>
  <c r="N619" i="15" s="1"/>
  <c r="M621" i="15"/>
  <c r="H627" i="15"/>
  <c r="N627" i="15" s="1"/>
  <c r="H629" i="15"/>
  <c r="N629" i="15" s="1"/>
  <c r="M631" i="15"/>
  <c r="H640" i="15"/>
  <c r="N640" i="15" s="1"/>
  <c r="F9" i="16"/>
  <c r="J14" i="16" s="1"/>
  <c r="J24" i="16"/>
  <c r="M30" i="16"/>
  <c r="J31" i="16"/>
  <c r="M32" i="16"/>
  <c r="J33" i="16"/>
  <c r="M34" i="16"/>
  <c r="J35" i="16"/>
  <c r="M36" i="16"/>
  <c r="J38" i="16"/>
  <c r="M39" i="16"/>
  <c r="J40" i="16"/>
  <c r="M41" i="16"/>
  <c r="J42" i="16"/>
  <c r="J50" i="16"/>
  <c r="M51" i="16"/>
  <c r="J52" i="16"/>
  <c r="M53" i="16"/>
  <c r="J54" i="16"/>
  <c r="J59" i="16"/>
  <c r="J62" i="16"/>
  <c r="J65" i="16"/>
  <c r="H179" i="16"/>
  <c r="N179" i="16" s="1"/>
  <c r="H178" i="16"/>
  <c r="N178" i="16" s="1"/>
  <c r="H177" i="16"/>
  <c r="N177" i="16" s="1"/>
  <c r="H176" i="16"/>
  <c r="N176" i="16" s="1"/>
  <c r="H175" i="16"/>
  <c r="N175" i="16" s="1"/>
  <c r="H174" i="16"/>
  <c r="N174" i="16" s="1"/>
  <c r="H173" i="16"/>
  <c r="N173" i="16" s="1"/>
  <c r="H172" i="16"/>
  <c r="N172" i="16" s="1"/>
  <c r="H171" i="16"/>
  <c r="N171" i="16" s="1"/>
  <c r="H170" i="16"/>
  <c r="N170" i="16" s="1"/>
  <c r="H169" i="16"/>
  <c r="N169" i="16" s="1"/>
  <c r="H168" i="16"/>
  <c r="N168" i="16" s="1"/>
  <c r="H166" i="16"/>
  <c r="N166" i="16" s="1"/>
  <c r="H165" i="16"/>
  <c r="N165" i="16" s="1"/>
  <c r="H164" i="16"/>
  <c r="N164" i="16" s="1"/>
  <c r="H161" i="16"/>
  <c r="N161" i="16" s="1"/>
  <c r="H159" i="16"/>
  <c r="N159" i="16" s="1"/>
  <c r="H158" i="16"/>
  <c r="N158" i="16" s="1"/>
  <c r="H157" i="16"/>
  <c r="N157" i="16" s="1"/>
  <c r="H156" i="16"/>
  <c r="N156" i="16" s="1"/>
  <c r="H155" i="16"/>
  <c r="N155" i="16" s="1"/>
  <c r="H154" i="16"/>
  <c r="N154" i="16" s="1"/>
  <c r="H153" i="16"/>
  <c r="N153" i="16" s="1"/>
  <c r="H152" i="16"/>
  <c r="N152" i="16" s="1"/>
  <c r="H150" i="16"/>
  <c r="N150" i="16" s="1"/>
  <c r="H149" i="16"/>
  <c r="N149" i="16" s="1"/>
  <c r="H148" i="16"/>
  <c r="N148" i="16" s="1"/>
  <c r="H147" i="16"/>
  <c r="N147" i="16" s="1"/>
  <c r="H146" i="16"/>
  <c r="N146" i="16" s="1"/>
  <c r="H145" i="16"/>
  <c r="N145" i="16" s="1"/>
  <c r="H144" i="16"/>
  <c r="N144" i="16" s="1"/>
  <c r="H143" i="16"/>
  <c r="N143" i="16" s="1"/>
  <c r="H142" i="16"/>
  <c r="N142" i="16" s="1"/>
  <c r="H141" i="16"/>
  <c r="N141" i="16" s="1"/>
  <c r="H139" i="16"/>
  <c r="N139" i="16" s="1"/>
  <c r="H137" i="16"/>
  <c r="N137" i="16" s="1"/>
  <c r="H135" i="16"/>
  <c r="N135" i="16" s="1"/>
  <c r="H132" i="16"/>
  <c r="N132" i="16" s="1"/>
  <c r="H81" i="16"/>
  <c r="N81" i="16" s="1"/>
  <c r="H83" i="16"/>
  <c r="N83" i="16" s="1"/>
  <c r="H85" i="16"/>
  <c r="N85" i="16" s="1"/>
  <c r="G89" i="16"/>
  <c r="M89" i="16" s="1"/>
  <c r="G92" i="16"/>
  <c r="M92" i="16" s="1"/>
  <c r="H100" i="16"/>
  <c r="N100" i="16" s="1"/>
  <c r="H102" i="16"/>
  <c r="N102" i="16" s="1"/>
  <c r="H104" i="16"/>
  <c r="N104" i="16" s="1"/>
  <c r="H106" i="16"/>
  <c r="N106" i="16" s="1"/>
  <c r="H108" i="16"/>
  <c r="N108" i="16" s="1"/>
  <c r="G112" i="16"/>
  <c r="M112" i="16" s="1"/>
  <c r="G115" i="16"/>
  <c r="M115" i="16" s="1"/>
  <c r="H118" i="16"/>
  <c r="N118" i="16" s="1"/>
  <c r="G120" i="16"/>
  <c r="M120" i="16" s="1"/>
  <c r="G122" i="16"/>
  <c r="M122" i="16" s="1"/>
  <c r="G124" i="16"/>
  <c r="M124" i="16" s="1"/>
  <c r="G126" i="16"/>
  <c r="M126" i="16" s="1"/>
  <c r="G128" i="16"/>
  <c r="M128" i="16" s="1"/>
  <c r="G130" i="16"/>
  <c r="M130" i="16" s="1"/>
  <c r="G134" i="16"/>
  <c r="M134" i="16" s="1"/>
  <c r="G144" i="16"/>
  <c r="M144" i="16" s="1"/>
  <c r="J147" i="16"/>
  <c r="G148" i="16"/>
  <c r="M148" i="16" s="1"/>
  <c r="J153" i="16"/>
  <c r="G154" i="16"/>
  <c r="M154" i="16" s="1"/>
  <c r="J157" i="16"/>
  <c r="J166" i="16"/>
  <c r="G167" i="16"/>
  <c r="M167" i="16" s="1"/>
  <c r="J169" i="16"/>
  <c r="G170" i="16"/>
  <c r="M170" i="16" s="1"/>
  <c r="J172" i="16"/>
  <c r="G173" i="16"/>
  <c r="M173" i="16" s="1"/>
  <c r="J175" i="16"/>
  <c r="G176" i="16"/>
  <c r="M176" i="16" s="1"/>
  <c r="G363" i="16"/>
  <c r="M363" i="16" s="1"/>
  <c r="G362" i="16"/>
  <c r="M362" i="16" s="1"/>
  <c r="G361" i="16"/>
  <c r="M361" i="16" s="1"/>
  <c r="G358" i="16"/>
  <c r="M358" i="16" s="1"/>
  <c r="G355" i="16"/>
  <c r="M355" i="16" s="1"/>
  <c r="G354" i="16"/>
  <c r="M354" i="16" s="1"/>
  <c r="G353" i="16"/>
  <c r="M353" i="16" s="1"/>
  <c r="G352" i="16"/>
  <c r="M352" i="16" s="1"/>
  <c r="G347" i="16"/>
  <c r="M347" i="16" s="1"/>
  <c r="G346" i="16"/>
  <c r="M346" i="16" s="1"/>
  <c r="G343" i="16"/>
  <c r="M343" i="16" s="1"/>
  <c r="G342" i="16"/>
  <c r="M342" i="16" s="1"/>
  <c r="G340" i="16"/>
  <c r="M340" i="16" s="1"/>
  <c r="G338" i="16"/>
  <c r="M338" i="16" s="1"/>
  <c r="G336" i="16"/>
  <c r="M336" i="16" s="1"/>
  <c r="G329" i="16"/>
  <c r="M329" i="16" s="1"/>
  <c r="G327" i="16"/>
  <c r="M327" i="16" s="1"/>
  <c r="G325" i="16"/>
  <c r="M325" i="16" s="1"/>
  <c r="G324" i="16"/>
  <c r="M324" i="16" s="1"/>
  <c r="G322" i="16"/>
  <c r="M322" i="16" s="1"/>
  <c r="G321" i="16"/>
  <c r="M321" i="16" s="1"/>
  <c r="G318" i="16"/>
  <c r="M318" i="16" s="1"/>
  <c r="G313" i="16"/>
  <c r="M313" i="16" s="1"/>
  <c r="G312" i="16"/>
  <c r="M312" i="16" s="1"/>
  <c r="G311" i="16"/>
  <c r="M311" i="16" s="1"/>
  <c r="G310" i="16"/>
  <c r="M310" i="16" s="1"/>
  <c r="G309" i="16"/>
  <c r="M309" i="16" s="1"/>
  <c r="G308" i="16"/>
  <c r="M308" i="16" s="1"/>
  <c r="G307" i="16"/>
  <c r="M307" i="16" s="1"/>
  <c r="G306" i="16"/>
  <c r="M306" i="16" s="1"/>
  <c r="G305" i="16"/>
  <c r="M305" i="16" s="1"/>
  <c r="G304" i="16"/>
  <c r="M304" i="16" s="1"/>
  <c r="G300" i="16"/>
  <c r="M300" i="16" s="1"/>
  <c r="G299" i="16"/>
  <c r="M299" i="16" s="1"/>
  <c r="G298" i="16"/>
  <c r="M298" i="16" s="1"/>
  <c r="G297" i="16"/>
  <c r="M297" i="16" s="1"/>
  <c r="G295" i="16"/>
  <c r="M295" i="16" s="1"/>
  <c r="G294" i="16"/>
  <c r="M294" i="16" s="1"/>
  <c r="G188" i="16"/>
  <c r="G189" i="16"/>
  <c r="M189" i="16" s="1"/>
  <c r="J194" i="16"/>
  <c r="G195" i="16"/>
  <c r="M195" i="16" s="1"/>
  <c r="J198" i="16"/>
  <c r="M199" i="16"/>
  <c r="J200" i="16"/>
  <c r="G201" i="16"/>
  <c r="M201" i="16" s="1"/>
  <c r="J204" i="16"/>
  <c r="G205" i="16"/>
  <c r="M205" i="16" s="1"/>
  <c r="J208" i="16"/>
  <c r="G209" i="16"/>
  <c r="M209" i="16" s="1"/>
  <c r="J214" i="16"/>
  <c r="G215" i="16"/>
  <c r="M215" i="16" s="1"/>
  <c r="G218" i="16"/>
  <c r="M218" i="16" s="1"/>
  <c r="J221" i="16"/>
  <c r="G222" i="16"/>
  <c r="M222" i="16" s="1"/>
  <c r="J226" i="16"/>
  <c r="G227" i="16"/>
  <c r="M227" i="16" s="1"/>
  <c r="J236" i="16"/>
  <c r="J241" i="16"/>
  <c r="G242" i="16"/>
  <c r="M242" i="16" s="1"/>
  <c r="G249" i="16"/>
  <c r="M249" i="16" s="1"/>
  <c r="J252" i="16"/>
  <c r="G253" i="16"/>
  <c r="M253" i="16" s="1"/>
  <c r="J255" i="16"/>
  <c r="G256" i="16"/>
  <c r="M256" i="16" s="1"/>
  <c r="J258" i="16"/>
  <c r="J260" i="16"/>
  <c r="G261" i="16"/>
  <c r="M261" i="16" s="1"/>
  <c r="M263" i="16"/>
  <c r="G265" i="16"/>
  <c r="M265" i="16" s="1"/>
  <c r="J270" i="16"/>
  <c r="G271" i="16"/>
  <c r="M271" i="16" s="1"/>
  <c r="J274" i="16"/>
  <c r="G275" i="16"/>
  <c r="M275" i="16" s="1"/>
  <c r="J279" i="16"/>
  <c r="G280" i="16"/>
  <c r="M280" i="16" s="1"/>
  <c r="G283" i="16"/>
  <c r="M283" i="16" s="1"/>
  <c r="J286" i="16"/>
  <c r="G287" i="16"/>
  <c r="M287" i="16" s="1"/>
  <c r="J304" i="16"/>
  <c r="J305" i="16"/>
  <c r="J306" i="16"/>
  <c r="J307" i="16"/>
  <c r="J308" i="16"/>
  <c r="J309" i="16"/>
  <c r="J310" i="16"/>
  <c r="J311" i="16"/>
  <c r="J312" i="16"/>
  <c r="J313" i="16"/>
  <c r="J315" i="16"/>
  <c r="J330" i="16"/>
  <c r="J348" i="16"/>
  <c r="J491" i="16"/>
  <c r="J503" i="16"/>
  <c r="J513" i="16"/>
  <c r="J517" i="16"/>
  <c r="J518" i="16"/>
  <c r="J521" i="16"/>
  <c r="J522" i="16"/>
  <c r="J523" i="16"/>
  <c r="J527" i="16"/>
  <c r="J528" i="16"/>
  <c r="J551" i="16"/>
  <c r="J567" i="16"/>
  <c r="J568" i="16"/>
  <c r="J600" i="16"/>
  <c r="J603" i="16"/>
  <c r="J618" i="16"/>
  <c r="J634" i="16"/>
  <c r="F9" i="17"/>
  <c r="L10" i="17"/>
  <c r="J22" i="17"/>
  <c r="J281" i="17"/>
  <c r="J589" i="17"/>
  <c r="J477" i="17"/>
  <c r="J473" i="17"/>
  <c r="J424" i="17"/>
  <c r="J405" i="17"/>
  <c r="J391" i="17"/>
  <c r="J590" i="17"/>
  <c r="J518" i="17"/>
  <c r="J444" i="17"/>
  <c r="J419" i="17"/>
  <c r="J408" i="17"/>
  <c r="J395" i="17"/>
  <c r="J383" i="17"/>
  <c r="J567" i="17"/>
  <c r="J563" i="17"/>
  <c r="J449" i="17"/>
  <c r="J406" i="17"/>
  <c r="J386" i="17"/>
  <c r="J372" i="17"/>
  <c r="J394" i="17"/>
  <c r="J564" i="17"/>
  <c r="G615" i="17"/>
  <c r="M615" i="17" s="1"/>
  <c r="K612" i="17"/>
  <c r="G616" i="17"/>
  <c r="M616" i="17" s="1"/>
  <c r="G614" i="17"/>
  <c r="M614" i="17" s="1"/>
  <c r="C14" i="17"/>
  <c r="C9" i="17"/>
  <c r="K9" i="17" s="1"/>
  <c r="G612" i="17"/>
  <c r="G14" i="18"/>
  <c r="M14" i="18" s="1"/>
  <c r="J176" i="18"/>
  <c r="J149" i="18"/>
  <c r="J147" i="18"/>
  <c r="J145" i="18"/>
  <c r="J141" i="18"/>
  <c r="J127" i="18"/>
  <c r="J124" i="18"/>
  <c r="J115" i="18"/>
  <c r="J106" i="18"/>
  <c r="J103" i="18"/>
  <c r="J85" i="18"/>
  <c r="J83" i="18"/>
  <c r="J81" i="18"/>
  <c r="F11" i="18"/>
  <c r="F9" i="18"/>
  <c r="J167" i="18"/>
  <c r="J157" i="18"/>
  <c r="J139" i="18"/>
  <c r="J133" i="18"/>
  <c r="J116" i="18"/>
  <c r="J113" i="18"/>
  <c r="J104" i="18"/>
  <c r="J101" i="18"/>
  <c r="J99" i="18"/>
  <c r="J88" i="18"/>
  <c r="J177" i="18"/>
  <c r="J158" i="18"/>
  <c r="J150" i="18"/>
  <c r="J148" i="18"/>
  <c r="J146" i="18"/>
  <c r="J144" i="18"/>
  <c r="J142" i="18"/>
  <c r="J126" i="18"/>
  <c r="J123" i="18"/>
  <c r="J114" i="18"/>
  <c r="J105" i="18"/>
  <c r="J86" i="18"/>
  <c r="J82" i="18"/>
  <c r="L81" i="18"/>
  <c r="J118" i="18"/>
  <c r="J171" i="18"/>
  <c r="L22" i="19"/>
  <c r="D10" i="19"/>
  <c r="I371" i="13"/>
  <c r="I372" i="13"/>
  <c r="I373" i="13"/>
  <c r="I374" i="13"/>
  <c r="I377" i="13"/>
  <c r="I378" i="13"/>
  <c r="I383" i="13"/>
  <c r="I384" i="13"/>
  <c r="I386" i="13"/>
  <c r="I387" i="13"/>
  <c r="I388" i="13"/>
  <c r="I391" i="13"/>
  <c r="I392" i="13"/>
  <c r="I395" i="13"/>
  <c r="I396" i="13"/>
  <c r="I401" i="13"/>
  <c r="I402" i="13"/>
  <c r="I403" i="13"/>
  <c r="I405" i="13"/>
  <c r="I406" i="13"/>
  <c r="I407" i="13"/>
  <c r="I408" i="13"/>
  <c r="I409" i="13"/>
  <c r="I410" i="13"/>
  <c r="I413" i="13"/>
  <c r="I419" i="13"/>
  <c r="I422" i="13"/>
  <c r="I423" i="13"/>
  <c r="I424" i="13"/>
  <c r="I426" i="13"/>
  <c r="I427" i="13"/>
  <c r="I428" i="13"/>
  <c r="I429" i="13"/>
  <c r="I434" i="13"/>
  <c r="I435" i="13"/>
  <c r="I437" i="13"/>
  <c r="I442" i="13"/>
  <c r="I443" i="13"/>
  <c r="I445" i="13"/>
  <c r="I446" i="13"/>
  <c r="I448" i="13"/>
  <c r="I449" i="13"/>
  <c r="I450" i="13"/>
  <c r="I451" i="13"/>
  <c r="I452" i="13"/>
  <c r="I454" i="13"/>
  <c r="I455" i="13"/>
  <c r="I460" i="13"/>
  <c r="I469" i="13"/>
  <c r="I470" i="13"/>
  <c r="I471" i="13"/>
  <c r="I472" i="13"/>
  <c r="I473" i="13"/>
  <c r="I478" i="13"/>
  <c r="I480" i="13"/>
  <c r="I489" i="13"/>
  <c r="I493" i="13"/>
  <c r="I497" i="13"/>
  <c r="I499" i="13"/>
  <c r="I507" i="13"/>
  <c r="I508" i="13"/>
  <c r="I514" i="13"/>
  <c r="I520" i="13"/>
  <c r="I525" i="13"/>
  <c r="I529" i="13"/>
  <c r="I536" i="13"/>
  <c r="I539" i="13"/>
  <c r="I540" i="13"/>
  <c r="I541" i="13"/>
  <c r="I543" i="13"/>
  <c r="I544" i="13"/>
  <c r="I550" i="13"/>
  <c r="I563" i="13"/>
  <c r="I564" i="13"/>
  <c r="I567" i="13"/>
  <c r="I568" i="13"/>
  <c r="I571" i="13"/>
  <c r="I579" i="13"/>
  <c r="I586" i="13"/>
  <c r="I589" i="13"/>
  <c r="I590" i="13"/>
  <c r="I594" i="13"/>
  <c r="I597" i="13"/>
  <c r="I602" i="13"/>
  <c r="G612" i="13"/>
  <c r="M612" i="13" s="1"/>
  <c r="L612" i="13"/>
  <c r="H615" i="13"/>
  <c r="N615" i="13" s="1"/>
  <c r="H617" i="13"/>
  <c r="N617" i="13" s="1"/>
  <c r="H619" i="13"/>
  <c r="N619" i="13" s="1"/>
  <c r="J622" i="13"/>
  <c r="G623" i="13"/>
  <c r="M623" i="13" s="1"/>
  <c r="H627" i="13"/>
  <c r="N627" i="13" s="1"/>
  <c r="H629" i="13"/>
  <c r="N629" i="13" s="1"/>
  <c r="H631" i="13"/>
  <c r="N631" i="13" s="1"/>
  <c r="H633" i="13"/>
  <c r="N633" i="13" s="1"/>
  <c r="J634" i="13"/>
  <c r="H636" i="13"/>
  <c r="N636" i="13" s="1"/>
  <c r="H639" i="13"/>
  <c r="N639" i="13" s="1"/>
  <c r="D9" i="14"/>
  <c r="H13" i="14" s="1"/>
  <c r="N13" i="14" s="1"/>
  <c r="D11" i="14"/>
  <c r="K12" i="14"/>
  <c r="K14" i="14"/>
  <c r="J81" i="14"/>
  <c r="M85" i="14"/>
  <c r="J86" i="14"/>
  <c r="J97" i="14"/>
  <c r="H99" i="14"/>
  <c r="N99" i="14" s="1"/>
  <c r="J100" i="14"/>
  <c r="J124" i="14"/>
  <c r="M133" i="14"/>
  <c r="M144" i="14"/>
  <c r="J145" i="14"/>
  <c r="H188" i="14"/>
  <c r="M203" i="14"/>
  <c r="H215" i="14"/>
  <c r="N215" i="14" s="1"/>
  <c r="H218" i="14"/>
  <c r="N218" i="14" s="1"/>
  <c r="M225" i="14"/>
  <c r="G235" i="14"/>
  <c r="M235" i="14" s="1"/>
  <c r="H255" i="14"/>
  <c r="N255" i="14" s="1"/>
  <c r="H258" i="14"/>
  <c r="N258" i="14" s="1"/>
  <c r="H266" i="14"/>
  <c r="N266" i="14" s="1"/>
  <c r="H270" i="14"/>
  <c r="N270" i="14" s="1"/>
  <c r="M276" i="14"/>
  <c r="H318" i="14"/>
  <c r="N318" i="14" s="1"/>
  <c r="G371" i="14"/>
  <c r="M371" i="14" s="1"/>
  <c r="L371" i="14"/>
  <c r="J372" i="14"/>
  <c r="G377" i="14"/>
  <c r="M377" i="14" s="1"/>
  <c r="H380" i="14"/>
  <c r="N380" i="14" s="1"/>
  <c r="G383" i="14"/>
  <c r="M383" i="14" s="1"/>
  <c r="G391" i="14"/>
  <c r="M391" i="14" s="1"/>
  <c r="H395" i="14"/>
  <c r="N395" i="14" s="1"/>
  <c r="J396" i="14"/>
  <c r="H406" i="14"/>
  <c r="N406" i="14" s="1"/>
  <c r="G413" i="14"/>
  <c r="M413" i="14" s="1"/>
  <c r="H423" i="14"/>
  <c r="N423" i="14" s="1"/>
  <c r="G442" i="14"/>
  <c r="M442" i="14" s="1"/>
  <c r="H446" i="14"/>
  <c r="N446" i="14" s="1"/>
  <c r="J450" i="14"/>
  <c r="M451" i="14"/>
  <c r="G454" i="14"/>
  <c r="M454" i="14" s="1"/>
  <c r="G470" i="14"/>
  <c r="M470" i="14" s="1"/>
  <c r="H478" i="14"/>
  <c r="N478" i="14" s="1"/>
  <c r="J491" i="14"/>
  <c r="J519" i="14"/>
  <c r="G528" i="14"/>
  <c r="M528" i="14" s="1"/>
  <c r="H540" i="14"/>
  <c r="N540" i="14" s="1"/>
  <c r="G543" i="14"/>
  <c r="M543" i="14" s="1"/>
  <c r="G563" i="14"/>
  <c r="M563" i="14" s="1"/>
  <c r="J585" i="14"/>
  <c r="G594" i="14"/>
  <c r="M594" i="14" s="1"/>
  <c r="H599" i="14"/>
  <c r="N599" i="14" s="1"/>
  <c r="K612" i="14"/>
  <c r="H613" i="14"/>
  <c r="N613" i="14" s="1"/>
  <c r="J618" i="14"/>
  <c r="H628" i="14"/>
  <c r="N628" i="14" s="1"/>
  <c r="G631" i="14"/>
  <c r="M631" i="14" s="1"/>
  <c r="C10" i="15"/>
  <c r="C12" i="15"/>
  <c r="L12" i="15"/>
  <c r="N12" i="15" s="1"/>
  <c r="L14" i="15"/>
  <c r="N14" i="15" s="1"/>
  <c r="J22" i="15"/>
  <c r="G30" i="15"/>
  <c r="M30" i="15" s="1"/>
  <c r="J36" i="15"/>
  <c r="J40" i="15"/>
  <c r="G57" i="15"/>
  <c r="M57" i="15" s="1"/>
  <c r="H58" i="15"/>
  <c r="N58" i="15" s="1"/>
  <c r="J63" i="15"/>
  <c r="G64" i="15"/>
  <c r="M64" i="15" s="1"/>
  <c r="H65" i="15"/>
  <c r="N65" i="15" s="1"/>
  <c r="G67" i="15"/>
  <c r="M67" i="15" s="1"/>
  <c r="H81" i="15"/>
  <c r="N81" i="15" s="1"/>
  <c r="H83" i="15"/>
  <c r="N83" i="15" s="1"/>
  <c r="H85" i="15"/>
  <c r="N85" i="15" s="1"/>
  <c r="M89" i="15"/>
  <c r="J91" i="15"/>
  <c r="G92" i="15"/>
  <c r="M92" i="15" s="1"/>
  <c r="H93" i="15"/>
  <c r="N93" i="15" s="1"/>
  <c r="H97" i="15"/>
  <c r="N97" i="15" s="1"/>
  <c r="J98" i="15"/>
  <c r="G99" i="15"/>
  <c r="M99" i="15" s="1"/>
  <c r="J100" i="15"/>
  <c r="G101" i="15"/>
  <c r="M101" i="15" s="1"/>
  <c r="H104" i="15"/>
  <c r="N104" i="15" s="1"/>
  <c r="J107" i="15"/>
  <c r="M108" i="15"/>
  <c r="J109" i="15"/>
  <c r="H111" i="15"/>
  <c r="N111" i="15" s="1"/>
  <c r="H114" i="15"/>
  <c r="N114" i="15" s="1"/>
  <c r="J115" i="15"/>
  <c r="G116" i="15"/>
  <c r="M116" i="15" s="1"/>
  <c r="J121" i="15"/>
  <c r="G122" i="15"/>
  <c r="M122" i="15" s="1"/>
  <c r="J123" i="15"/>
  <c r="G124" i="15"/>
  <c r="M124" i="15" s="1"/>
  <c r="J125" i="15"/>
  <c r="G126" i="15"/>
  <c r="M126" i="15" s="1"/>
  <c r="J127" i="15"/>
  <c r="G128" i="15"/>
  <c r="M128" i="15" s="1"/>
  <c r="M134" i="15"/>
  <c r="H137" i="15"/>
  <c r="N137" i="15" s="1"/>
  <c r="H139" i="15"/>
  <c r="N139" i="15" s="1"/>
  <c r="G141" i="15"/>
  <c r="M141" i="15" s="1"/>
  <c r="J142" i="15"/>
  <c r="H144" i="15"/>
  <c r="N144" i="15" s="1"/>
  <c r="J149" i="15"/>
  <c r="G150" i="15"/>
  <c r="M150" i="15" s="1"/>
  <c r="J157" i="15"/>
  <c r="G166" i="15"/>
  <c r="M166" i="15" s="1"/>
  <c r="M171" i="15"/>
  <c r="M174" i="15"/>
  <c r="G177" i="15"/>
  <c r="M177" i="15" s="1"/>
  <c r="J178" i="15"/>
  <c r="J188" i="15"/>
  <c r="G189" i="15"/>
  <c r="M189" i="15" s="1"/>
  <c r="H193" i="15"/>
  <c r="N193" i="15" s="1"/>
  <c r="G195" i="15"/>
  <c r="M195" i="15" s="1"/>
  <c r="H198" i="15"/>
  <c r="N198" i="15" s="1"/>
  <c r="G200" i="15"/>
  <c r="M200" i="15" s="1"/>
  <c r="H203" i="15"/>
  <c r="N203" i="15" s="1"/>
  <c r="H205" i="15"/>
  <c r="N205" i="15" s="1"/>
  <c r="J209" i="15"/>
  <c r="G210" i="15"/>
  <c r="M210" i="15" s="1"/>
  <c r="J211" i="15"/>
  <c r="H216" i="15"/>
  <c r="N216" i="15" s="1"/>
  <c r="G218" i="15"/>
  <c r="M218" i="15" s="1"/>
  <c r="H221" i="15"/>
  <c r="N221" i="15" s="1"/>
  <c r="J222" i="15"/>
  <c r="J226" i="15"/>
  <c r="G227" i="15"/>
  <c r="M227" i="15" s="1"/>
  <c r="H230" i="15"/>
  <c r="N230" i="15" s="1"/>
  <c r="H243" i="15"/>
  <c r="N243" i="15" s="1"/>
  <c r="G255" i="15"/>
  <c r="M255" i="15" s="1"/>
  <c r="G257" i="15"/>
  <c r="M257" i="15" s="1"/>
  <c r="H258" i="15"/>
  <c r="N258" i="15" s="1"/>
  <c r="H261" i="15"/>
  <c r="N261" i="15" s="1"/>
  <c r="J265" i="15"/>
  <c r="H267" i="15"/>
  <c r="N267" i="15" s="1"/>
  <c r="H271" i="15"/>
  <c r="N271" i="15" s="1"/>
  <c r="J281" i="15"/>
  <c r="H287" i="15"/>
  <c r="N287" i="15" s="1"/>
  <c r="H294" i="15"/>
  <c r="N294" i="15" s="1"/>
  <c r="H298" i="15"/>
  <c r="N298" i="15" s="1"/>
  <c r="J299" i="15"/>
  <c r="M304" i="15"/>
  <c r="H307" i="15"/>
  <c r="N307" i="15" s="1"/>
  <c r="G309" i="15"/>
  <c r="M309" i="15" s="1"/>
  <c r="J310" i="15"/>
  <c r="H312" i="15"/>
  <c r="N312" i="15" s="1"/>
  <c r="M318" i="15"/>
  <c r="M321" i="15"/>
  <c r="G324" i="15"/>
  <c r="M324" i="15" s="1"/>
  <c r="J325" i="15"/>
  <c r="H327" i="15"/>
  <c r="N327" i="15" s="1"/>
  <c r="J332" i="15"/>
  <c r="J336" i="15"/>
  <c r="H338" i="15"/>
  <c r="N338" i="15" s="1"/>
  <c r="G347" i="15"/>
  <c r="M347" i="15" s="1"/>
  <c r="H363" i="15"/>
  <c r="N363" i="15" s="1"/>
  <c r="J371" i="15"/>
  <c r="G372" i="15"/>
  <c r="M372" i="15" s="1"/>
  <c r="J373" i="15"/>
  <c r="G374" i="15"/>
  <c r="M374" i="15" s="1"/>
  <c r="J376" i="15"/>
  <c r="G377" i="15"/>
  <c r="M377" i="15" s="1"/>
  <c r="J378" i="15"/>
  <c r="G379" i="15"/>
  <c r="M379" i="15" s="1"/>
  <c r="J380" i="15"/>
  <c r="J383" i="15"/>
  <c r="G384" i="15"/>
  <c r="M384" i="15" s="1"/>
  <c r="H387" i="15"/>
  <c r="N387" i="15" s="1"/>
  <c r="M389" i="15"/>
  <c r="H392" i="15"/>
  <c r="N392" i="15" s="1"/>
  <c r="H395" i="15"/>
  <c r="N395" i="15" s="1"/>
  <c r="J396" i="15"/>
  <c r="H401" i="15"/>
  <c r="N401" i="15" s="1"/>
  <c r="H403" i="15"/>
  <c r="N403" i="15" s="1"/>
  <c r="G405" i="15"/>
  <c r="M405" i="15" s="1"/>
  <c r="J406" i="15"/>
  <c r="G407" i="15"/>
  <c r="M407" i="15" s="1"/>
  <c r="H408" i="15"/>
  <c r="N408" i="15" s="1"/>
  <c r="J409" i="15"/>
  <c r="G410" i="15"/>
  <c r="M410" i="15" s="1"/>
  <c r="G413" i="15"/>
  <c r="M413" i="15" s="1"/>
  <c r="G416" i="15"/>
  <c r="M416" i="15" s="1"/>
  <c r="G419" i="15"/>
  <c r="M419" i="15" s="1"/>
  <c r="H422" i="15"/>
  <c r="N422" i="15" s="1"/>
  <c r="H424" i="15"/>
  <c r="N424" i="15" s="1"/>
  <c r="M426" i="15"/>
  <c r="J428" i="15"/>
  <c r="J434" i="15"/>
  <c r="G435" i="15"/>
  <c r="M435" i="15" s="1"/>
  <c r="G442" i="15"/>
  <c r="M442" i="15" s="1"/>
  <c r="H446" i="15"/>
  <c r="N446" i="15" s="1"/>
  <c r="G448" i="15"/>
  <c r="M448" i="15" s="1"/>
  <c r="J459" i="15"/>
  <c r="G460" i="15"/>
  <c r="M460" i="15" s="1"/>
  <c r="H464" i="15"/>
  <c r="N464" i="15" s="1"/>
  <c r="G470" i="15"/>
  <c r="M470" i="15" s="1"/>
  <c r="J471" i="15"/>
  <c r="M472" i="15"/>
  <c r="J473" i="15"/>
  <c r="G474" i="15"/>
  <c r="M474" i="15" s="1"/>
  <c r="H478" i="15"/>
  <c r="N478" i="15" s="1"/>
  <c r="H480" i="15"/>
  <c r="N480" i="15" s="1"/>
  <c r="J481" i="15"/>
  <c r="H483" i="15"/>
  <c r="N483" i="15" s="1"/>
  <c r="J485" i="15"/>
  <c r="M486" i="15"/>
  <c r="G493" i="15"/>
  <c r="M493" i="15" s="1"/>
  <c r="H498" i="15"/>
  <c r="N498" i="15" s="1"/>
  <c r="J504" i="15"/>
  <c r="H506" i="15"/>
  <c r="N506" i="15" s="1"/>
  <c r="J507" i="15"/>
  <c r="H509" i="15"/>
  <c r="N509" i="15" s="1"/>
  <c r="M516" i="15"/>
  <c r="H527" i="15"/>
  <c r="N527" i="15" s="1"/>
  <c r="H530" i="15"/>
  <c r="N530" i="15" s="1"/>
  <c r="G537" i="15"/>
  <c r="M537" i="15" s="1"/>
  <c r="G540" i="15"/>
  <c r="M540" i="15" s="1"/>
  <c r="M543" i="15"/>
  <c r="J544" i="15"/>
  <c r="H546" i="15"/>
  <c r="N546" i="15" s="1"/>
  <c r="H561" i="15"/>
  <c r="N561" i="15" s="1"/>
  <c r="H564" i="15"/>
  <c r="N564" i="15" s="1"/>
  <c r="M567" i="15"/>
  <c r="J568" i="15"/>
  <c r="H570" i="15"/>
  <c r="N570" i="15" s="1"/>
  <c r="G581" i="15"/>
  <c r="M581" i="15" s="1"/>
  <c r="H586" i="15"/>
  <c r="N586" i="15" s="1"/>
  <c r="H589" i="15"/>
  <c r="N589" i="15" s="1"/>
  <c r="H591" i="15"/>
  <c r="N591" i="15" s="1"/>
  <c r="J592" i="15"/>
  <c r="J597" i="15"/>
  <c r="K612" i="15"/>
  <c r="H613" i="15"/>
  <c r="N613" i="15" s="1"/>
  <c r="H616" i="15"/>
  <c r="N616" i="15" s="1"/>
  <c r="J622" i="15"/>
  <c r="G623" i="15"/>
  <c r="M623" i="15" s="1"/>
  <c r="J627" i="15"/>
  <c r="G628" i="15"/>
  <c r="M628" i="15" s="1"/>
  <c r="H631" i="15"/>
  <c r="N631" i="15" s="1"/>
  <c r="H633" i="15"/>
  <c r="N633" i="15" s="1"/>
  <c r="H637" i="15"/>
  <c r="N637" i="15" s="1"/>
  <c r="G639" i="15"/>
  <c r="M639" i="15" s="1"/>
  <c r="C9" i="16"/>
  <c r="K9" i="16" s="1"/>
  <c r="I9" i="16"/>
  <c r="C11" i="16"/>
  <c r="L13" i="16"/>
  <c r="G22" i="16"/>
  <c r="M22" i="16" s="1"/>
  <c r="L22" i="16"/>
  <c r="H25" i="16"/>
  <c r="N25" i="16" s="1"/>
  <c r="J26" i="16"/>
  <c r="M27" i="16"/>
  <c r="J28" i="16"/>
  <c r="G29" i="16"/>
  <c r="M29" i="16" s="1"/>
  <c r="H30" i="16"/>
  <c r="N30" i="16" s="1"/>
  <c r="H32" i="16"/>
  <c r="N32" i="16" s="1"/>
  <c r="H34" i="16"/>
  <c r="N34" i="16" s="1"/>
  <c r="H39" i="16"/>
  <c r="N39" i="16" s="1"/>
  <c r="H41" i="16"/>
  <c r="N41" i="16" s="1"/>
  <c r="J44" i="16"/>
  <c r="J47" i="16"/>
  <c r="G48" i="16"/>
  <c r="M48" i="16" s="1"/>
  <c r="H51" i="16"/>
  <c r="N51" i="16" s="1"/>
  <c r="H53" i="16"/>
  <c r="N53" i="16" s="1"/>
  <c r="H55" i="16"/>
  <c r="N55" i="16" s="1"/>
  <c r="J56" i="16"/>
  <c r="G57" i="16"/>
  <c r="M57" i="16" s="1"/>
  <c r="J64" i="16"/>
  <c r="H66" i="16"/>
  <c r="N66" i="16" s="1"/>
  <c r="J67" i="16"/>
  <c r="G68" i="16"/>
  <c r="M68" i="16" s="1"/>
  <c r="J70" i="16"/>
  <c r="G71" i="16"/>
  <c r="M71" i="16" s="1"/>
  <c r="J72" i="16"/>
  <c r="J81" i="16"/>
  <c r="G82" i="16"/>
  <c r="M82" i="16" s="1"/>
  <c r="J83" i="16"/>
  <c r="G84" i="16"/>
  <c r="M84" i="16" s="1"/>
  <c r="J85" i="16"/>
  <c r="G86" i="16"/>
  <c r="M86" i="16" s="1"/>
  <c r="H89" i="16"/>
  <c r="N89" i="16" s="1"/>
  <c r="J90" i="16"/>
  <c r="H92" i="16"/>
  <c r="N92" i="16" s="1"/>
  <c r="J96" i="16"/>
  <c r="G97" i="16"/>
  <c r="M97" i="16" s="1"/>
  <c r="G99" i="16"/>
  <c r="M99" i="16" s="1"/>
  <c r="J100" i="16"/>
  <c r="G101" i="16"/>
  <c r="M101" i="16" s="1"/>
  <c r="J102" i="16"/>
  <c r="G103" i="16"/>
  <c r="M103" i="16" s="1"/>
  <c r="J104" i="16"/>
  <c r="G105" i="16"/>
  <c r="M105" i="16" s="1"/>
  <c r="J106" i="16"/>
  <c r="G107" i="16"/>
  <c r="M107" i="16" s="1"/>
  <c r="J108" i="16"/>
  <c r="M109" i="16"/>
  <c r="H112" i="16"/>
  <c r="N112" i="16" s="1"/>
  <c r="H115" i="16"/>
  <c r="N115" i="16" s="1"/>
  <c r="H117" i="16"/>
  <c r="N117" i="16" s="1"/>
  <c r="J118" i="16"/>
  <c r="H120" i="16"/>
  <c r="N120" i="16" s="1"/>
  <c r="H122" i="16"/>
  <c r="N122" i="16" s="1"/>
  <c r="H124" i="16"/>
  <c r="N124" i="16" s="1"/>
  <c r="H126" i="16"/>
  <c r="N126" i="16" s="1"/>
  <c r="G132" i="16"/>
  <c r="M132" i="16" s="1"/>
  <c r="J136" i="16"/>
  <c r="G137" i="16"/>
  <c r="M137" i="16" s="1"/>
  <c r="G139" i="16"/>
  <c r="M139" i="16" s="1"/>
  <c r="G141" i="16"/>
  <c r="M141" i="16" s="1"/>
  <c r="J144" i="16"/>
  <c r="G145" i="16"/>
  <c r="M145" i="16" s="1"/>
  <c r="J148" i="16"/>
  <c r="G149" i="16"/>
  <c r="M149" i="16" s="1"/>
  <c r="J154" i="16"/>
  <c r="G155" i="16"/>
  <c r="M155" i="16" s="1"/>
  <c r="J158" i="16"/>
  <c r="G159" i="16"/>
  <c r="M159" i="16" s="1"/>
  <c r="G164" i="16"/>
  <c r="M164" i="16" s="1"/>
  <c r="J170" i="16"/>
  <c r="G171" i="16"/>
  <c r="M171" i="16" s="1"/>
  <c r="G174" i="16"/>
  <c r="M174" i="16" s="1"/>
  <c r="J176" i="16"/>
  <c r="G177" i="16"/>
  <c r="M177" i="16" s="1"/>
  <c r="J188" i="16"/>
  <c r="J189" i="16"/>
  <c r="M190" i="16"/>
  <c r="J195" i="16"/>
  <c r="G196" i="16"/>
  <c r="M196" i="16" s="1"/>
  <c r="J201" i="16"/>
  <c r="G202" i="16"/>
  <c r="M202" i="16" s="1"/>
  <c r="J205" i="16"/>
  <c r="M206" i="16"/>
  <c r="J209" i="16"/>
  <c r="G210" i="16"/>
  <c r="M210" i="16" s="1"/>
  <c r="M213" i="16"/>
  <c r="J215" i="16"/>
  <c r="G216" i="16"/>
  <c r="M216" i="16" s="1"/>
  <c r="J218" i="16"/>
  <c r="G219" i="16"/>
  <c r="M219" i="16" s="1"/>
  <c r="J222" i="16"/>
  <c r="M223" i="16"/>
  <c r="J227" i="16"/>
  <c r="G228" i="16"/>
  <c r="M228" i="16" s="1"/>
  <c r="G230" i="16"/>
  <c r="M230" i="16" s="1"/>
  <c r="J232" i="16"/>
  <c r="G233" i="16"/>
  <c r="M233" i="16" s="1"/>
  <c r="G235" i="16"/>
  <c r="M235" i="16" s="1"/>
  <c r="J238" i="16"/>
  <c r="M239" i="16"/>
  <c r="J240" i="16"/>
  <c r="J242" i="16"/>
  <c r="G243" i="16"/>
  <c r="M243" i="16" s="1"/>
  <c r="J244" i="16"/>
  <c r="G245" i="16"/>
  <c r="M245" i="16" s="1"/>
  <c r="M247" i="16"/>
  <c r="J250" i="16"/>
  <c r="G251" i="16"/>
  <c r="M251" i="16" s="1"/>
  <c r="J253" i="16"/>
  <c r="M254" i="16"/>
  <c r="G257" i="16"/>
  <c r="M257" i="16" s="1"/>
  <c r="J261" i="16"/>
  <c r="J265" i="16"/>
  <c r="G266" i="16"/>
  <c r="M266" i="16" s="1"/>
  <c r="J271" i="16"/>
  <c r="G272" i="16"/>
  <c r="M272" i="16" s="1"/>
  <c r="J275" i="16"/>
  <c r="G276" i="16"/>
  <c r="M276" i="16" s="1"/>
  <c r="G278" i="16"/>
  <c r="M278" i="16" s="1"/>
  <c r="J280" i="16"/>
  <c r="G281" i="16"/>
  <c r="M281" i="16" s="1"/>
  <c r="J283" i="16"/>
  <c r="G284" i="16"/>
  <c r="M284" i="16" s="1"/>
  <c r="J289" i="16"/>
  <c r="M290" i="16"/>
  <c r="J291" i="16"/>
  <c r="G292" i="16"/>
  <c r="M292" i="16" s="1"/>
  <c r="J319" i="16"/>
  <c r="J327" i="16"/>
  <c r="J338" i="16"/>
  <c r="J340" i="16"/>
  <c r="J353" i="16"/>
  <c r="J372" i="16"/>
  <c r="J373" i="16"/>
  <c r="J374" i="16"/>
  <c r="J386" i="16"/>
  <c r="J387" i="16"/>
  <c r="J388" i="16"/>
  <c r="J426" i="16"/>
  <c r="J427" i="16"/>
  <c r="J428" i="16"/>
  <c r="J429" i="16"/>
  <c r="J430" i="16"/>
  <c r="J447" i="16"/>
  <c r="J448" i="16"/>
  <c r="J449" i="16"/>
  <c r="J450" i="16"/>
  <c r="J451" i="16"/>
  <c r="J459" i="16"/>
  <c r="J460" i="16"/>
  <c r="J470" i="16"/>
  <c r="J471" i="16"/>
  <c r="J472" i="16"/>
  <c r="J473" i="16"/>
  <c r="J476" i="16"/>
  <c r="J492" i="16"/>
  <c r="J495" i="16"/>
  <c r="J497" i="16"/>
  <c r="J501" i="16"/>
  <c r="J512" i="16"/>
  <c r="J514" i="16"/>
  <c r="J530" i="16"/>
  <c r="J534" i="16"/>
  <c r="J535" i="16"/>
  <c r="J536" i="16"/>
  <c r="J537" i="16"/>
  <c r="J538" i="16"/>
  <c r="J539" i="16"/>
  <c r="J540" i="16"/>
  <c r="J541" i="16"/>
  <c r="J547" i="16"/>
  <c r="J562" i="16"/>
  <c r="J563" i="16"/>
  <c r="J564" i="16"/>
  <c r="J569" i="16"/>
  <c r="J573" i="16"/>
  <c r="J574" i="16"/>
  <c r="J581" i="16"/>
  <c r="J583" i="16"/>
  <c r="J588" i="16"/>
  <c r="J589" i="16"/>
  <c r="J590" i="16"/>
  <c r="J591" i="16"/>
  <c r="J597" i="16"/>
  <c r="J598" i="16"/>
  <c r="J612" i="16"/>
  <c r="J619" i="16"/>
  <c r="J620" i="16"/>
  <c r="J621" i="16"/>
  <c r="J622" i="16"/>
  <c r="J623" i="16"/>
  <c r="I9" i="17"/>
  <c r="J100" i="17"/>
  <c r="J150" i="17"/>
  <c r="J197" i="17"/>
  <c r="J203" i="17"/>
  <c r="J209" i="17"/>
  <c r="J215" i="17"/>
  <c r="J216" i="17"/>
  <c r="J284" i="17"/>
  <c r="J343" i="17"/>
  <c r="J371" i="17"/>
  <c r="M424" i="17"/>
  <c r="N444" i="17"/>
  <c r="N590" i="17"/>
  <c r="I9" i="18"/>
  <c r="G12" i="18"/>
  <c r="M12" i="18" s="1"/>
  <c r="N14" i="18"/>
  <c r="N33" i="18"/>
  <c r="J111" i="18"/>
  <c r="N133" i="18"/>
  <c r="N215" i="18"/>
  <c r="N288" i="18"/>
  <c r="N311" i="18"/>
  <c r="N324" i="18"/>
  <c r="N384" i="18"/>
  <c r="N386" i="18"/>
  <c r="N433" i="18"/>
  <c r="N435" i="18"/>
  <c r="N437" i="18"/>
  <c r="M445" i="18"/>
  <c r="N448" i="18"/>
  <c r="N460" i="18"/>
  <c r="N514" i="18"/>
  <c r="M525" i="18"/>
  <c r="N546" i="18"/>
  <c r="N565" i="18"/>
  <c r="M568" i="18"/>
  <c r="N620" i="18"/>
  <c r="N630" i="18"/>
  <c r="L12" i="19"/>
  <c r="L14" i="19"/>
  <c r="G255" i="19"/>
  <c r="M255" i="19" s="1"/>
  <c r="J371" i="13"/>
  <c r="J372" i="13"/>
  <c r="J373" i="13"/>
  <c r="J374" i="13"/>
  <c r="J376" i="13"/>
  <c r="J377" i="13"/>
  <c r="J378" i="13"/>
  <c r="J379" i="13"/>
  <c r="J380" i="13"/>
  <c r="J383" i="13"/>
  <c r="J384" i="13"/>
  <c r="J386" i="13"/>
  <c r="J387" i="13"/>
  <c r="J391" i="13"/>
  <c r="J392" i="13"/>
  <c r="J394" i="13"/>
  <c r="J395" i="13"/>
  <c r="J396" i="13"/>
  <c r="J398" i="13"/>
  <c r="J400" i="13"/>
  <c r="J401" i="13"/>
  <c r="J402" i="13"/>
  <c r="J403" i="13"/>
  <c r="J405" i="13"/>
  <c r="J406" i="13"/>
  <c r="J407" i="13"/>
  <c r="J408" i="13"/>
  <c r="J410" i="13"/>
  <c r="J413" i="13"/>
  <c r="J414" i="13"/>
  <c r="J419" i="13"/>
  <c r="J420" i="13"/>
  <c r="J422" i="13"/>
  <c r="J423" i="13"/>
  <c r="J424" i="13"/>
  <c r="J426" i="13"/>
  <c r="J427" i="13"/>
  <c r="J429" i="13"/>
  <c r="J430" i="13"/>
  <c r="J432" i="13"/>
  <c r="J434" i="13"/>
  <c r="J435" i="13"/>
  <c r="J436" i="13"/>
  <c r="J437" i="13"/>
  <c r="J442" i="13"/>
  <c r="J443" i="13"/>
  <c r="J444" i="13"/>
  <c r="J445" i="13"/>
  <c r="J446" i="13"/>
  <c r="J451" i="13"/>
  <c r="J457" i="13"/>
  <c r="J460" i="13"/>
  <c r="J464" i="13"/>
  <c r="J465" i="13"/>
  <c r="J466" i="13"/>
  <c r="J469" i="13"/>
  <c r="J470" i="13"/>
  <c r="J471" i="13"/>
  <c r="J472" i="13"/>
  <c r="J473" i="13"/>
  <c r="J478" i="13"/>
  <c r="J480" i="13"/>
  <c r="J481" i="13"/>
  <c r="J483" i="13"/>
  <c r="J484" i="13"/>
  <c r="J489" i="13"/>
  <c r="J493" i="13"/>
  <c r="J494" i="13"/>
  <c r="J497" i="13"/>
  <c r="J498" i="13"/>
  <c r="J499" i="13"/>
  <c r="J507" i="13"/>
  <c r="J509" i="13"/>
  <c r="J512" i="13"/>
  <c r="J514" i="13"/>
  <c r="J515" i="13"/>
  <c r="J517" i="13"/>
  <c r="J518" i="13"/>
  <c r="J520" i="13"/>
  <c r="J522" i="13"/>
  <c r="J525" i="13"/>
  <c r="J528" i="13"/>
  <c r="J529" i="13"/>
  <c r="J536" i="13"/>
  <c r="J538" i="13"/>
  <c r="J539" i="13"/>
  <c r="J540" i="13"/>
  <c r="J541" i="13"/>
  <c r="J544" i="13"/>
  <c r="J545" i="13"/>
  <c r="J546" i="13"/>
  <c r="J548" i="13"/>
  <c r="J550" i="13"/>
  <c r="J551" i="13"/>
  <c r="J552" i="13"/>
  <c r="J553" i="13"/>
  <c r="J557" i="13"/>
  <c r="J561" i="13"/>
  <c r="J563" i="13"/>
  <c r="J564" i="13"/>
  <c r="J567" i="13"/>
  <c r="J568" i="13"/>
  <c r="J570" i="13"/>
  <c r="J571" i="13"/>
  <c r="J577" i="13"/>
  <c r="J578" i="13"/>
  <c r="J579" i="13"/>
  <c r="J580" i="13"/>
  <c r="J583" i="13"/>
  <c r="J585" i="13"/>
  <c r="J586" i="13"/>
  <c r="J588" i="13"/>
  <c r="J589" i="13"/>
  <c r="J590" i="13"/>
  <c r="J591" i="13"/>
  <c r="J595" i="13"/>
  <c r="J597" i="13"/>
  <c r="J598" i="13"/>
  <c r="H612" i="13"/>
  <c r="J613" i="13"/>
  <c r="J615" i="13"/>
  <c r="J617" i="13"/>
  <c r="J619" i="13"/>
  <c r="G625" i="13"/>
  <c r="M625" i="13" s="1"/>
  <c r="J627" i="13"/>
  <c r="G628" i="13"/>
  <c r="M628" i="13" s="1"/>
  <c r="J629" i="13"/>
  <c r="G630" i="13"/>
  <c r="M630" i="13" s="1"/>
  <c r="J631" i="13"/>
  <c r="J637" i="13"/>
  <c r="G638" i="13"/>
  <c r="M638" i="13" s="1"/>
  <c r="H85" i="14"/>
  <c r="N85" i="14" s="1"/>
  <c r="J103" i="14"/>
  <c r="J116" i="14"/>
  <c r="H122" i="14"/>
  <c r="N122" i="14" s="1"/>
  <c r="J123" i="14"/>
  <c r="H125" i="14"/>
  <c r="N125" i="14" s="1"/>
  <c r="J127" i="14"/>
  <c r="H139" i="14"/>
  <c r="N139" i="14" s="1"/>
  <c r="J142" i="14"/>
  <c r="H146" i="14"/>
  <c r="N146" i="14" s="1"/>
  <c r="G189" i="14"/>
  <c r="M189" i="14" s="1"/>
  <c r="G242" i="14"/>
  <c r="M242" i="14" s="1"/>
  <c r="H371" i="14"/>
  <c r="H377" i="14"/>
  <c r="N377" i="14" s="1"/>
  <c r="H383" i="14"/>
  <c r="N383" i="14" s="1"/>
  <c r="J386" i="14"/>
  <c r="H391" i="14"/>
  <c r="N391" i="14" s="1"/>
  <c r="H394" i="14"/>
  <c r="N394" i="14" s="1"/>
  <c r="J408" i="14"/>
  <c r="H413" i="14"/>
  <c r="N413" i="14" s="1"/>
  <c r="G419" i="14"/>
  <c r="M419" i="14" s="1"/>
  <c r="G422" i="14"/>
  <c r="M422" i="14" s="1"/>
  <c r="J423" i="14"/>
  <c r="G424" i="14"/>
  <c r="M424" i="14" s="1"/>
  <c r="G427" i="14"/>
  <c r="M427" i="14" s="1"/>
  <c r="H434" i="14"/>
  <c r="N434" i="14" s="1"/>
  <c r="G437" i="14"/>
  <c r="M437" i="14" s="1"/>
  <c r="H442" i="14"/>
  <c r="N442" i="14" s="1"/>
  <c r="H470" i="14"/>
  <c r="N470" i="14" s="1"/>
  <c r="H528" i="14"/>
  <c r="N528" i="14" s="1"/>
  <c r="G539" i="14"/>
  <c r="M539" i="14" s="1"/>
  <c r="H543" i="14"/>
  <c r="N543" i="14" s="1"/>
  <c r="J553" i="14"/>
  <c r="H563" i="14"/>
  <c r="N563" i="14" s="1"/>
  <c r="H590" i="14"/>
  <c r="N590" i="14" s="1"/>
  <c r="G612" i="14"/>
  <c r="L612" i="14"/>
  <c r="G615" i="14"/>
  <c r="M615" i="14" s="1"/>
  <c r="H631" i="14"/>
  <c r="N631" i="14" s="1"/>
  <c r="F9" i="15"/>
  <c r="D10" i="15"/>
  <c r="F11" i="15"/>
  <c r="K11" i="15"/>
  <c r="M11" i="15" s="1"/>
  <c r="K13" i="15"/>
  <c r="M13" i="15" s="1"/>
  <c r="K22" i="15"/>
  <c r="J24" i="15"/>
  <c r="J32" i="15"/>
  <c r="G33" i="15"/>
  <c r="M33" i="15" s="1"/>
  <c r="J52" i="15"/>
  <c r="G53" i="15"/>
  <c r="M53" i="15" s="1"/>
  <c r="H64" i="15"/>
  <c r="N64" i="15" s="1"/>
  <c r="G66" i="15"/>
  <c r="M66" i="15" s="1"/>
  <c r="J81" i="15"/>
  <c r="G82" i="15"/>
  <c r="M82" i="15" s="1"/>
  <c r="J83" i="15"/>
  <c r="G84" i="15"/>
  <c r="M84" i="15" s="1"/>
  <c r="J85" i="15"/>
  <c r="G86" i="15"/>
  <c r="M86" i="15" s="1"/>
  <c r="J97" i="15"/>
  <c r="J102" i="15"/>
  <c r="G103" i="15"/>
  <c r="M103" i="15" s="1"/>
  <c r="J104" i="15"/>
  <c r="G105" i="15"/>
  <c r="M105" i="15" s="1"/>
  <c r="J111" i="15"/>
  <c r="G118" i="15"/>
  <c r="M118" i="15" s="1"/>
  <c r="J129" i="15"/>
  <c r="J137" i="15"/>
  <c r="G138" i="15"/>
  <c r="M138" i="15" s="1"/>
  <c r="J139" i="15"/>
  <c r="J144" i="15"/>
  <c r="G145" i="15"/>
  <c r="M145" i="15" s="1"/>
  <c r="J146" i="15"/>
  <c r="G147" i="15"/>
  <c r="M147" i="15" s="1"/>
  <c r="G152" i="15"/>
  <c r="M152" i="15" s="1"/>
  <c r="G154" i="15"/>
  <c r="M154" i="15" s="1"/>
  <c r="G157" i="15"/>
  <c r="M157" i="15" s="1"/>
  <c r="K188" i="15"/>
  <c r="G191" i="15"/>
  <c r="M191" i="15" s="1"/>
  <c r="H195" i="15"/>
  <c r="N195" i="15" s="1"/>
  <c r="G197" i="15"/>
  <c r="M197" i="15" s="1"/>
  <c r="H200" i="15"/>
  <c r="N200" i="15" s="1"/>
  <c r="G202" i="15"/>
  <c r="M202" i="15" s="1"/>
  <c r="J203" i="15"/>
  <c r="G204" i="15"/>
  <c r="M204" i="15" s="1"/>
  <c r="H210" i="15"/>
  <c r="N210" i="15" s="1"/>
  <c r="J216" i="15"/>
  <c r="H218" i="15"/>
  <c r="N218" i="15" s="1"/>
  <c r="J219" i="15"/>
  <c r="G220" i="15"/>
  <c r="M220" i="15" s="1"/>
  <c r="J221" i="15"/>
  <c r="H227" i="15"/>
  <c r="N227" i="15" s="1"/>
  <c r="J230" i="15"/>
  <c r="G235" i="15"/>
  <c r="M235" i="15" s="1"/>
  <c r="G242" i="15"/>
  <c r="M242" i="15" s="1"/>
  <c r="G245" i="15"/>
  <c r="M245" i="15" s="1"/>
  <c r="J248" i="15"/>
  <c r="G249" i="15"/>
  <c r="M249" i="15" s="1"/>
  <c r="G252" i="15"/>
  <c r="M252" i="15" s="1"/>
  <c r="H255" i="15"/>
  <c r="N255" i="15" s="1"/>
  <c r="G260" i="15"/>
  <c r="M260" i="15" s="1"/>
  <c r="J261" i="15"/>
  <c r="G262" i="15"/>
  <c r="M262" i="15" s="1"/>
  <c r="H270" i="15"/>
  <c r="N270" i="15" s="1"/>
  <c r="J277" i="15"/>
  <c r="H286" i="15"/>
  <c r="N286" i="15" s="1"/>
  <c r="G293" i="15"/>
  <c r="M293" i="15" s="1"/>
  <c r="J298" i="15"/>
  <c r="H300" i="15"/>
  <c r="N300" i="15" s="1"/>
  <c r="G306" i="15"/>
  <c r="M306" i="15" s="1"/>
  <c r="J307" i="15"/>
  <c r="H309" i="15"/>
  <c r="N309" i="15" s="1"/>
  <c r="H321" i="15"/>
  <c r="N321" i="15" s="1"/>
  <c r="H324" i="15"/>
  <c r="N324" i="15" s="1"/>
  <c r="J327" i="15"/>
  <c r="K371" i="15"/>
  <c r="H374" i="15"/>
  <c r="N374" i="15" s="1"/>
  <c r="H377" i="15"/>
  <c r="N377" i="15" s="1"/>
  <c r="H379" i="15"/>
  <c r="N379" i="15" s="1"/>
  <c r="H381" i="15"/>
  <c r="N381" i="15" s="1"/>
  <c r="H384" i="15"/>
  <c r="N384" i="15" s="1"/>
  <c r="J385" i="15"/>
  <c r="G386" i="15"/>
  <c r="M386" i="15" s="1"/>
  <c r="J387" i="15"/>
  <c r="G391" i="15"/>
  <c r="M391" i="15" s="1"/>
  <c r="H394" i="15"/>
  <c r="N394" i="15" s="1"/>
  <c r="J395" i="15"/>
  <c r="J401" i="15"/>
  <c r="G402" i="15"/>
  <c r="M402" i="15" s="1"/>
  <c r="H405" i="15"/>
  <c r="N405" i="15" s="1"/>
  <c r="H407" i="15"/>
  <c r="N407" i="15" s="1"/>
  <c r="J408" i="15"/>
  <c r="G409" i="15"/>
  <c r="M409" i="15" s="1"/>
  <c r="H410" i="15"/>
  <c r="N410" i="15" s="1"/>
  <c r="H413" i="15"/>
  <c r="N413" i="15" s="1"/>
  <c r="H416" i="15"/>
  <c r="N416" i="15" s="1"/>
  <c r="H419" i="15"/>
  <c r="N419" i="15" s="1"/>
  <c r="J422" i="15"/>
  <c r="G423" i="15"/>
  <c r="M423" i="15" s="1"/>
  <c r="J424" i="15"/>
  <c r="J427" i="15"/>
  <c r="G428" i="15"/>
  <c r="M428" i="15" s="1"/>
  <c r="J430" i="15"/>
  <c r="H435" i="15"/>
  <c r="N435" i="15" s="1"/>
  <c r="G437" i="15"/>
  <c r="M437" i="15" s="1"/>
  <c r="H442" i="15"/>
  <c r="N442" i="15" s="1"/>
  <c r="H445" i="15"/>
  <c r="N445" i="15" s="1"/>
  <c r="J446" i="15"/>
  <c r="H448" i="15"/>
  <c r="N448" i="15" s="1"/>
  <c r="J451" i="15"/>
  <c r="H460" i="15"/>
  <c r="N460" i="15" s="1"/>
  <c r="G469" i="15"/>
  <c r="M469" i="15" s="1"/>
  <c r="H470" i="15"/>
  <c r="N470" i="15" s="1"/>
  <c r="H474" i="15"/>
  <c r="N474" i="15" s="1"/>
  <c r="J478" i="15"/>
  <c r="J480" i="15"/>
  <c r="J484" i="15"/>
  <c r="J487" i="15"/>
  <c r="J491" i="15"/>
  <c r="H493" i="15"/>
  <c r="N493" i="15" s="1"/>
  <c r="H497" i="15"/>
  <c r="N497" i="15" s="1"/>
  <c r="J499" i="15"/>
  <c r="J503" i="15"/>
  <c r="H512" i="15"/>
  <c r="N512" i="15" s="1"/>
  <c r="J514" i="15"/>
  <c r="H526" i="15"/>
  <c r="N526" i="15" s="1"/>
  <c r="G532" i="15"/>
  <c r="M532" i="15" s="1"/>
  <c r="J546" i="15"/>
  <c r="J550" i="15"/>
  <c r="J558" i="15"/>
  <c r="G559" i="15"/>
  <c r="M559" i="15" s="1"/>
  <c r="G563" i="15"/>
  <c r="M563" i="15" s="1"/>
  <c r="H567" i="15"/>
  <c r="N567" i="15" s="1"/>
  <c r="J583" i="15"/>
  <c r="H585" i="15"/>
  <c r="N585" i="15" s="1"/>
  <c r="J586" i="15"/>
  <c r="H588" i="15"/>
  <c r="N588" i="15" s="1"/>
  <c r="J589" i="15"/>
  <c r="H598" i="15"/>
  <c r="N598" i="15" s="1"/>
  <c r="G612" i="15"/>
  <c r="M612" i="15" s="1"/>
  <c r="L612" i="15"/>
  <c r="G615" i="15"/>
  <c r="M615" i="15" s="1"/>
  <c r="G625" i="15"/>
  <c r="M625" i="15" s="1"/>
  <c r="H628" i="15"/>
  <c r="N628" i="15" s="1"/>
  <c r="H636" i="15"/>
  <c r="N636" i="15" s="1"/>
  <c r="H639" i="15"/>
  <c r="N639" i="15" s="1"/>
  <c r="D9" i="16"/>
  <c r="F10" i="16"/>
  <c r="K10" i="16"/>
  <c r="D11" i="16"/>
  <c r="F12" i="16"/>
  <c r="K12" i="16"/>
  <c r="K14" i="16"/>
  <c r="H22" i="16"/>
  <c r="N22" i="16" s="1"/>
  <c r="H27" i="16"/>
  <c r="N27" i="16" s="1"/>
  <c r="J30" i="16"/>
  <c r="J32" i="16"/>
  <c r="J34" i="16"/>
  <c r="J36" i="16"/>
  <c r="H38" i="16"/>
  <c r="N38" i="16" s="1"/>
  <c r="J39" i="16"/>
  <c r="J41" i="16"/>
  <c r="H48" i="16"/>
  <c r="N48" i="16" s="1"/>
  <c r="J51" i="16"/>
  <c r="J53" i="16"/>
  <c r="H57" i="16"/>
  <c r="N57" i="16" s="1"/>
  <c r="J58" i="16"/>
  <c r="H65" i="16"/>
  <c r="N65" i="16" s="1"/>
  <c r="H71" i="16"/>
  <c r="N71" i="16" s="1"/>
  <c r="K81" i="16"/>
  <c r="H82" i="16"/>
  <c r="N82" i="16" s="1"/>
  <c r="H84" i="16"/>
  <c r="N84" i="16" s="1"/>
  <c r="H86" i="16"/>
  <c r="N86" i="16" s="1"/>
  <c r="J87" i="16"/>
  <c r="G88" i="16"/>
  <c r="M88" i="16" s="1"/>
  <c r="J89" i="16"/>
  <c r="G90" i="16"/>
  <c r="M90" i="16" s="1"/>
  <c r="H91" i="16"/>
  <c r="N91" i="16" s="1"/>
  <c r="J92" i="16"/>
  <c r="H97" i="16"/>
  <c r="N97" i="16" s="1"/>
  <c r="H99" i="16"/>
  <c r="N99" i="16" s="1"/>
  <c r="H101" i="16"/>
  <c r="N101" i="16" s="1"/>
  <c r="H103" i="16"/>
  <c r="N103" i="16" s="1"/>
  <c r="H105" i="16"/>
  <c r="N105" i="16" s="1"/>
  <c r="H107" i="16"/>
  <c r="N107" i="16" s="1"/>
  <c r="H109" i="16"/>
  <c r="N109" i="16" s="1"/>
  <c r="G111" i="16"/>
  <c r="M111" i="16" s="1"/>
  <c r="H114" i="16"/>
  <c r="N114" i="16" s="1"/>
  <c r="J115" i="16"/>
  <c r="G116" i="16"/>
  <c r="M116" i="16" s="1"/>
  <c r="H119" i="16"/>
  <c r="N119" i="16" s="1"/>
  <c r="J120" i="16"/>
  <c r="G121" i="16"/>
  <c r="M121" i="16" s="1"/>
  <c r="J122" i="16"/>
  <c r="G123" i="16"/>
  <c r="M123" i="16" s="1"/>
  <c r="J124" i="16"/>
  <c r="G125" i="16"/>
  <c r="M125" i="16" s="1"/>
  <c r="J126" i="16"/>
  <c r="G127" i="16"/>
  <c r="M127" i="16" s="1"/>
  <c r="J128" i="16"/>
  <c r="G129" i="16"/>
  <c r="M129" i="16" s="1"/>
  <c r="G133" i="16"/>
  <c r="M133" i="16" s="1"/>
  <c r="J134" i="16"/>
  <c r="G135" i="16"/>
  <c r="M135" i="16" s="1"/>
  <c r="J137" i="16"/>
  <c r="G138" i="16"/>
  <c r="M138" i="16" s="1"/>
  <c r="J139" i="16"/>
  <c r="J141" i="16"/>
  <c r="G142" i="16"/>
  <c r="M142" i="16" s="1"/>
  <c r="J145" i="16"/>
  <c r="G146" i="16"/>
  <c r="M146" i="16" s="1"/>
  <c r="J149" i="16"/>
  <c r="G150" i="16"/>
  <c r="M150" i="16" s="1"/>
  <c r="G152" i="16"/>
  <c r="M152" i="16" s="1"/>
  <c r="J155" i="16"/>
  <c r="G156" i="16"/>
  <c r="M156" i="16" s="1"/>
  <c r="G161" i="16"/>
  <c r="M161" i="16" s="1"/>
  <c r="J164" i="16"/>
  <c r="G165" i="16"/>
  <c r="M165" i="16" s="1"/>
  <c r="G168" i="16"/>
  <c r="M168" i="16" s="1"/>
  <c r="J171" i="16"/>
  <c r="G178" i="16"/>
  <c r="M178" i="16" s="1"/>
  <c r="K188" i="16"/>
  <c r="J190" i="16"/>
  <c r="G191" i="16"/>
  <c r="M191" i="16" s="1"/>
  <c r="J192" i="16"/>
  <c r="G193" i="16"/>
  <c r="M193" i="16" s="1"/>
  <c r="J196" i="16"/>
  <c r="G197" i="16"/>
  <c r="M197" i="16" s="1"/>
  <c r="G200" i="16"/>
  <c r="M200" i="16" s="1"/>
  <c r="J202" i="16"/>
  <c r="G203" i="16"/>
  <c r="M203" i="16" s="1"/>
  <c r="J206" i="16"/>
  <c r="G207" i="16"/>
  <c r="M207" i="16" s="1"/>
  <c r="J210" i="16"/>
  <c r="M211" i="16"/>
  <c r="J216" i="16"/>
  <c r="J219" i="16"/>
  <c r="G220" i="16"/>
  <c r="M220" i="16" s="1"/>
  <c r="J224" i="16"/>
  <c r="G225" i="16"/>
  <c r="M225" i="16" s="1"/>
  <c r="J230" i="16"/>
  <c r="G231" i="16"/>
  <c r="M231" i="16" s="1"/>
  <c r="J233" i="16"/>
  <c r="G234" i="16"/>
  <c r="M234" i="16" s="1"/>
  <c r="J235" i="16"/>
  <c r="J239" i="16"/>
  <c r="G264" i="16"/>
  <c r="M264" i="16" s="1"/>
  <c r="J266" i="16"/>
  <c r="G267" i="16"/>
  <c r="M267" i="16" s="1"/>
  <c r="G269" i="16"/>
  <c r="M269" i="16" s="1"/>
  <c r="J276" i="16"/>
  <c r="G277" i="16"/>
  <c r="M277" i="16" s="1"/>
  <c r="J281" i="16"/>
  <c r="G282" i="16"/>
  <c r="M282" i="16" s="1"/>
  <c r="J284" i="16"/>
  <c r="G285" i="16"/>
  <c r="M285" i="16" s="1"/>
  <c r="J287" i="16"/>
  <c r="G288" i="16"/>
  <c r="M288" i="16" s="1"/>
  <c r="J292" i="16"/>
  <c r="G293" i="16"/>
  <c r="M293" i="16" s="1"/>
  <c r="J297" i="16"/>
  <c r="J298" i="16"/>
  <c r="J318" i="16"/>
  <c r="J320" i="16"/>
  <c r="J324" i="16"/>
  <c r="J325" i="16"/>
  <c r="J328" i="16"/>
  <c r="J329" i="16"/>
  <c r="J356" i="16"/>
  <c r="J360" i="16"/>
  <c r="J361" i="16"/>
  <c r="J362" i="16"/>
  <c r="J377" i="16"/>
  <c r="J378" i="16"/>
  <c r="J379" i="16"/>
  <c r="J380" i="16"/>
  <c r="J381" i="16"/>
  <c r="J390" i="16"/>
  <c r="J391" i="16"/>
  <c r="J392" i="16"/>
  <c r="J398" i="16"/>
  <c r="J400" i="16"/>
  <c r="J401" i="16"/>
  <c r="J402" i="16"/>
  <c r="J412" i="16"/>
  <c r="J413" i="16"/>
  <c r="J414" i="16"/>
  <c r="J415" i="16"/>
  <c r="J416" i="16"/>
  <c r="J418" i="16"/>
  <c r="J419" i="16"/>
  <c r="J420" i="16"/>
  <c r="J431" i="16"/>
  <c r="J432" i="16"/>
  <c r="J433" i="16"/>
  <c r="J434" i="16"/>
  <c r="J435" i="16"/>
  <c r="J439" i="16"/>
  <c r="J443" i="16"/>
  <c r="J444" i="16"/>
  <c r="J452" i="16"/>
  <c r="J466" i="16"/>
  <c r="J468" i="16"/>
  <c r="J474" i="16"/>
  <c r="J482" i="16"/>
  <c r="J484" i="16"/>
  <c r="J485" i="16"/>
  <c r="J486" i="16"/>
  <c r="J489" i="16"/>
  <c r="J493" i="16"/>
  <c r="J499" i="16"/>
  <c r="J504" i="16"/>
  <c r="J515" i="16"/>
  <c r="J520" i="16"/>
  <c r="J533" i="16"/>
  <c r="J542" i="16"/>
  <c r="J553" i="16"/>
  <c r="J557" i="16"/>
  <c r="J565" i="16"/>
  <c r="J570" i="16"/>
  <c r="J571" i="16"/>
  <c r="J595" i="16"/>
  <c r="J599" i="16"/>
  <c r="J625" i="16"/>
  <c r="J635" i="16"/>
  <c r="J636" i="16"/>
  <c r="J637" i="16"/>
  <c r="J638" i="16"/>
  <c r="J639" i="16"/>
  <c r="L9" i="17"/>
  <c r="L11" i="17"/>
  <c r="L13" i="17"/>
  <c r="J258" i="17"/>
  <c r="N383" i="17"/>
  <c r="J384" i="17"/>
  <c r="J413" i="17"/>
  <c r="N12" i="18"/>
  <c r="G13" i="18"/>
  <c r="M13" i="18" s="1"/>
  <c r="G26" i="18"/>
  <c r="M26" i="18" s="1"/>
  <c r="K22" i="18"/>
  <c r="G73" i="18"/>
  <c r="M73" i="18" s="1"/>
  <c r="G67" i="18"/>
  <c r="M67" i="18" s="1"/>
  <c r="G57" i="18"/>
  <c r="M57" i="18" s="1"/>
  <c r="G53" i="18"/>
  <c r="M53" i="18" s="1"/>
  <c r="G27" i="18"/>
  <c r="M27" i="18" s="1"/>
  <c r="C10" i="18"/>
  <c r="G65" i="18"/>
  <c r="M65" i="18" s="1"/>
  <c r="G48" i="18"/>
  <c r="M48" i="18" s="1"/>
  <c r="G42" i="18"/>
  <c r="M42" i="18" s="1"/>
  <c r="G28" i="18"/>
  <c r="M28" i="18" s="1"/>
  <c r="G24" i="18"/>
  <c r="M24" i="18" s="1"/>
  <c r="G22" i="18"/>
  <c r="M22" i="18" s="1"/>
  <c r="N139" i="18"/>
  <c r="N280" i="18"/>
  <c r="N374" i="18"/>
  <c r="G347" i="19"/>
  <c r="M347" i="19" s="1"/>
  <c r="G327" i="19"/>
  <c r="M327" i="19" s="1"/>
  <c r="G318" i="19"/>
  <c r="M318" i="19" s="1"/>
  <c r="G284" i="19"/>
  <c r="M284" i="19" s="1"/>
  <c r="G242" i="19"/>
  <c r="M242" i="19" s="1"/>
  <c r="G230" i="19"/>
  <c r="M230" i="19" s="1"/>
  <c r="G218" i="19"/>
  <c r="M218" i="19" s="1"/>
  <c r="G209" i="19"/>
  <c r="M209" i="19" s="1"/>
  <c r="G295" i="19"/>
  <c r="M295" i="19" s="1"/>
  <c r="G216" i="19"/>
  <c r="M216" i="19" s="1"/>
  <c r="K188" i="19"/>
  <c r="G291" i="19"/>
  <c r="M291" i="19" s="1"/>
  <c r="G261" i="19"/>
  <c r="M261" i="19" s="1"/>
  <c r="G215" i="19"/>
  <c r="M215" i="19" s="1"/>
  <c r="G202" i="19"/>
  <c r="M202" i="19" s="1"/>
  <c r="G197" i="19"/>
  <c r="M197" i="19" s="1"/>
  <c r="G195" i="19"/>
  <c r="M195" i="19" s="1"/>
  <c r="C12" i="19"/>
  <c r="G188" i="19"/>
  <c r="M188" i="19" s="1"/>
  <c r="H612" i="14"/>
  <c r="H618" i="14"/>
  <c r="N618" i="14" s="1"/>
  <c r="G22" i="15"/>
  <c r="G39" i="15"/>
  <c r="M39" i="15" s="1"/>
  <c r="J93" i="15"/>
  <c r="J99" i="15"/>
  <c r="J101" i="15"/>
  <c r="J106" i="15"/>
  <c r="J108" i="15"/>
  <c r="J114" i="15"/>
  <c r="J116" i="15"/>
  <c r="J122" i="15"/>
  <c r="J124" i="15"/>
  <c r="J128" i="15"/>
  <c r="J141" i="15"/>
  <c r="J155" i="15"/>
  <c r="J166" i="15"/>
  <c r="J171" i="15"/>
  <c r="G188" i="15"/>
  <c r="G199" i="15"/>
  <c r="M199" i="15" s="1"/>
  <c r="G209" i="15"/>
  <c r="M209" i="15" s="1"/>
  <c r="G211" i="15"/>
  <c r="M211" i="15" s="1"/>
  <c r="G225" i="15"/>
  <c r="M225" i="15" s="1"/>
  <c r="G248" i="15"/>
  <c r="M248" i="15" s="1"/>
  <c r="G281" i="15"/>
  <c r="M281" i="15" s="1"/>
  <c r="G295" i="15"/>
  <c r="M295" i="15" s="1"/>
  <c r="G325" i="15"/>
  <c r="M325" i="15" s="1"/>
  <c r="G371" i="15"/>
  <c r="M371" i="15" s="1"/>
  <c r="G373" i="15"/>
  <c r="M373" i="15" s="1"/>
  <c r="G380" i="15"/>
  <c r="M380" i="15" s="1"/>
  <c r="G383" i="15"/>
  <c r="M383" i="15" s="1"/>
  <c r="G406" i="15"/>
  <c r="M406" i="15" s="1"/>
  <c r="G434" i="15"/>
  <c r="M434" i="15" s="1"/>
  <c r="G455" i="15"/>
  <c r="M455" i="15" s="1"/>
  <c r="G471" i="15"/>
  <c r="M471" i="15" s="1"/>
  <c r="G507" i="15"/>
  <c r="M507" i="15" s="1"/>
  <c r="G528" i="15"/>
  <c r="M528" i="15" s="1"/>
  <c r="G539" i="15"/>
  <c r="M539" i="15" s="1"/>
  <c r="G544" i="15"/>
  <c r="M544" i="15" s="1"/>
  <c r="H612" i="15"/>
  <c r="N612" i="15" s="1"/>
  <c r="H615" i="15"/>
  <c r="N615" i="15" s="1"/>
  <c r="H617" i="15"/>
  <c r="N617" i="15" s="1"/>
  <c r="H620" i="15"/>
  <c r="N620" i="15" s="1"/>
  <c r="H630" i="15"/>
  <c r="N630" i="15" s="1"/>
  <c r="G81" i="16"/>
  <c r="G83" i="16"/>
  <c r="M83" i="16" s="1"/>
  <c r="G85" i="16"/>
  <c r="M85" i="16" s="1"/>
  <c r="G87" i="16"/>
  <c r="M87" i="16" s="1"/>
  <c r="G98" i="16"/>
  <c r="M98" i="16" s="1"/>
  <c r="G100" i="16"/>
  <c r="M100" i="16" s="1"/>
  <c r="G104" i="16"/>
  <c r="M104" i="16" s="1"/>
  <c r="G106" i="16"/>
  <c r="M106" i="16" s="1"/>
  <c r="G108" i="16"/>
  <c r="M108" i="16" s="1"/>
  <c r="G118" i="16"/>
  <c r="M118" i="16" s="1"/>
  <c r="G143" i="16"/>
  <c r="M143" i="16" s="1"/>
  <c r="G147" i="16"/>
  <c r="M147" i="16" s="1"/>
  <c r="G153" i="16"/>
  <c r="M153" i="16" s="1"/>
  <c r="G157" i="16"/>
  <c r="M157" i="16" s="1"/>
  <c r="G166" i="16"/>
  <c r="M166" i="16" s="1"/>
  <c r="G169" i="16"/>
  <c r="M169" i="16" s="1"/>
  <c r="J191" i="16"/>
  <c r="J193" i="16"/>
  <c r="J197" i="16"/>
  <c r="J203" i="16"/>
  <c r="J207" i="16"/>
  <c r="J211" i="16"/>
  <c r="J220" i="16"/>
  <c r="J225" i="16"/>
  <c r="J228" i="16"/>
  <c r="J231" i="16"/>
  <c r="J237" i="16"/>
  <c r="J243" i="16"/>
  <c r="J245" i="16"/>
  <c r="J251" i="16"/>
  <c r="J254" i="16"/>
  <c r="J267" i="16"/>
  <c r="J269" i="16"/>
  <c r="J272" i="16"/>
  <c r="J278" i="16"/>
  <c r="J285" i="16"/>
  <c r="J288" i="16"/>
  <c r="J290" i="16"/>
  <c r="J293" i="16"/>
  <c r="J294" i="16"/>
  <c r="J295" i="16"/>
  <c r="J299" i="16"/>
  <c r="J300" i="16"/>
  <c r="J321" i="16"/>
  <c r="J322" i="16"/>
  <c r="J336" i="16"/>
  <c r="J343" i="16"/>
  <c r="J347" i="16"/>
  <c r="J355" i="16"/>
  <c r="J359" i="16"/>
  <c r="J145" i="17"/>
  <c r="J188" i="17"/>
  <c r="J242" i="17"/>
  <c r="J318" i="17"/>
  <c r="J327" i="17"/>
  <c r="J377" i="17"/>
  <c r="J381" i="17"/>
  <c r="J454" i="17"/>
  <c r="N455" i="17"/>
  <c r="G11" i="18"/>
  <c r="M11" i="18" s="1"/>
  <c r="N99" i="18"/>
  <c r="J100" i="18"/>
  <c r="N104" i="18"/>
  <c r="J129" i="18"/>
  <c r="N130" i="18"/>
  <c r="J154" i="18"/>
  <c r="N189" i="18"/>
  <c r="M252" i="18"/>
  <c r="M300" i="18"/>
  <c r="N379" i="18"/>
  <c r="D9" i="19"/>
  <c r="H11" i="19" s="1"/>
  <c r="H22" i="19"/>
  <c r="N22" i="19" s="1"/>
  <c r="G203" i="19"/>
  <c r="M203" i="19" s="1"/>
  <c r="G226" i="19"/>
  <c r="M226" i="19" s="1"/>
  <c r="G285" i="19"/>
  <c r="M285" i="19" s="1"/>
  <c r="G371" i="16"/>
  <c r="M371" i="16" s="1"/>
  <c r="K371" i="16"/>
  <c r="G372" i="16"/>
  <c r="M372" i="16" s="1"/>
  <c r="G373" i="16"/>
  <c r="M373" i="16" s="1"/>
  <c r="G374" i="16"/>
  <c r="M374" i="16" s="1"/>
  <c r="G377" i="16"/>
  <c r="M377" i="16" s="1"/>
  <c r="G378" i="16"/>
  <c r="M378" i="16" s="1"/>
  <c r="G379" i="16"/>
  <c r="M379" i="16" s="1"/>
  <c r="G380" i="16"/>
  <c r="M380" i="16" s="1"/>
  <c r="G381" i="16"/>
  <c r="M381" i="16" s="1"/>
  <c r="G383" i="16"/>
  <c r="M383" i="16" s="1"/>
  <c r="G384" i="16"/>
  <c r="M384" i="16" s="1"/>
  <c r="G385" i="16"/>
  <c r="M385" i="16" s="1"/>
  <c r="G386" i="16"/>
  <c r="M386" i="16" s="1"/>
  <c r="G387" i="16"/>
  <c r="M387" i="16" s="1"/>
  <c r="G388" i="16"/>
  <c r="M388" i="16" s="1"/>
  <c r="G389" i="16"/>
  <c r="M389" i="16" s="1"/>
  <c r="G390" i="16"/>
  <c r="M390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8" i="16"/>
  <c r="M398" i="16" s="1"/>
  <c r="G399" i="16"/>
  <c r="M399" i="16" s="1"/>
  <c r="G400" i="16"/>
  <c r="M400" i="16" s="1"/>
  <c r="G401" i="16"/>
  <c r="M401" i="16" s="1"/>
  <c r="G402" i="16"/>
  <c r="M402" i="16" s="1"/>
  <c r="G404" i="16"/>
  <c r="M404" i="16" s="1"/>
  <c r="G405" i="16"/>
  <c r="M405" i="16" s="1"/>
  <c r="G406" i="16"/>
  <c r="M406" i="16" s="1"/>
  <c r="G407" i="16"/>
  <c r="M407" i="16" s="1"/>
  <c r="G408" i="16"/>
  <c r="M408" i="16" s="1"/>
  <c r="G409" i="16"/>
  <c r="M409" i="16" s="1"/>
  <c r="G410" i="16"/>
  <c r="M410" i="16" s="1"/>
  <c r="G413" i="16"/>
  <c r="M413" i="16" s="1"/>
  <c r="G414" i="16"/>
  <c r="M414" i="16" s="1"/>
  <c r="G415" i="16"/>
  <c r="M415" i="16" s="1"/>
  <c r="G416" i="16"/>
  <c r="M416" i="16" s="1"/>
  <c r="G419" i="16"/>
  <c r="M419" i="16" s="1"/>
  <c r="G420" i="16"/>
  <c r="M420" i="16" s="1"/>
  <c r="G422" i="16"/>
  <c r="M422" i="16" s="1"/>
  <c r="G423" i="16"/>
  <c r="M423" i="16" s="1"/>
  <c r="G424" i="16"/>
  <c r="M424" i="16" s="1"/>
  <c r="G425" i="16"/>
  <c r="M425" i="16" s="1"/>
  <c r="G426" i="16"/>
  <c r="M426" i="16" s="1"/>
  <c r="G427" i="16"/>
  <c r="M427" i="16" s="1"/>
  <c r="G428" i="16"/>
  <c r="M428" i="16" s="1"/>
  <c r="G429" i="16"/>
  <c r="M429" i="16" s="1"/>
  <c r="G430" i="16"/>
  <c r="M430" i="16" s="1"/>
  <c r="G431" i="16"/>
  <c r="M431" i="16" s="1"/>
  <c r="G432" i="16"/>
  <c r="M432" i="16" s="1"/>
  <c r="G433" i="16"/>
  <c r="M433" i="16" s="1"/>
  <c r="G434" i="16"/>
  <c r="M434" i="16" s="1"/>
  <c r="G435" i="16"/>
  <c r="M435" i="16" s="1"/>
  <c r="G436" i="16"/>
  <c r="M436" i="16" s="1"/>
  <c r="G437" i="16"/>
  <c r="M437" i="16" s="1"/>
  <c r="G438" i="16"/>
  <c r="M438" i="16" s="1"/>
  <c r="G442" i="16"/>
  <c r="M442" i="16" s="1"/>
  <c r="G444" i="16"/>
  <c r="M444" i="16" s="1"/>
  <c r="G446" i="16"/>
  <c r="M446" i="16" s="1"/>
  <c r="G448" i="16"/>
  <c r="M448" i="16" s="1"/>
  <c r="G449" i="16"/>
  <c r="M449" i="16" s="1"/>
  <c r="G450" i="16"/>
  <c r="M450" i="16" s="1"/>
  <c r="G451" i="16"/>
  <c r="M451" i="16" s="1"/>
  <c r="G454" i="16"/>
  <c r="M454" i="16" s="1"/>
  <c r="G455" i="16"/>
  <c r="M455" i="16" s="1"/>
  <c r="G456" i="16"/>
  <c r="M456" i="16" s="1"/>
  <c r="G457" i="16"/>
  <c r="M457" i="16" s="1"/>
  <c r="G458" i="16"/>
  <c r="M458" i="16" s="1"/>
  <c r="G459" i="16"/>
  <c r="M459" i="16" s="1"/>
  <c r="G460" i="16"/>
  <c r="M460" i="16" s="1"/>
  <c r="G462" i="16"/>
  <c r="M462" i="16" s="1"/>
  <c r="G466" i="16"/>
  <c r="M466" i="16" s="1"/>
  <c r="G470" i="16"/>
  <c r="M470" i="16" s="1"/>
  <c r="G471" i="16"/>
  <c r="M471" i="16" s="1"/>
  <c r="G472" i="16"/>
  <c r="M472" i="16" s="1"/>
  <c r="G473" i="16"/>
  <c r="M473" i="16" s="1"/>
  <c r="G474" i="16"/>
  <c r="M474" i="16" s="1"/>
  <c r="G476" i="16"/>
  <c r="M476" i="16" s="1"/>
  <c r="G478" i="16"/>
  <c r="M478" i="16" s="1"/>
  <c r="G481" i="16"/>
  <c r="M481" i="16" s="1"/>
  <c r="G483" i="16"/>
  <c r="M483" i="16" s="1"/>
  <c r="G484" i="16"/>
  <c r="M484" i="16" s="1"/>
  <c r="G485" i="16"/>
  <c r="M485" i="16" s="1"/>
  <c r="G486" i="16"/>
  <c r="M486" i="16" s="1"/>
  <c r="G487" i="16"/>
  <c r="M487" i="16" s="1"/>
  <c r="G493" i="16"/>
  <c r="M493" i="16" s="1"/>
  <c r="G499" i="16"/>
  <c r="M499" i="16" s="1"/>
  <c r="G500" i="16"/>
  <c r="M500" i="16" s="1"/>
  <c r="G503" i="16"/>
  <c r="M503" i="16" s="1"/>
  <c r="G505" i="16"/>
  <c r="M505" i="16" s="1"/>
  <c r="G506" i="16"/>
  <c r="M506" i="16" s="1"/>
  <c r="G507" i="16"/>
  <c r="M507" i="16" s="1"/>
  <c r="G508" i="16"/>
  <c r="M508" i="16" s="1"/>
  <c r="G509" i="16"/>
  <c r="M509" i="16" s="1"/>
  <c r="G510" i="16"/>
  <c r="M510" i="16" s="1"/>
  <c r="G512" i="16"/>
  <c r="M512" i="16" s="1"/>
  <c r="G514" i="16"/>
  <c r="M514" i="16" s="1"/>
  <c r="G515" i="16"/>
  <c r="M515" i="16" s="1"/>
  <c r="G517" i="16"/>
  <c r="M517" i="16" s="1"/>
  <c r="G518" i="16"/>
  <c r="M518" i="16" s="1"/>
  <c r="G519" i="16"/>
  <c r="M519" i="16" s="1"/>
  <c r="G522" i="16"/>
  <c r="M522" i="16" s="1"/>
  <c r="G523" i="16"/>
  <c r="M523" i="16" s="1"/>
  <c r="G525" i="16"/>
  <c r="M525" i="16" s="1"/>
  <c r="G526" i="16"/>
  <c r="M526" i="16" s="1"/>
  <c r="G528" i="16"/>
  <c r="M528" i="16" s="1"/>
  <c r="G533" i="16"/>
  <c r="M533" i="16" s="1"/>
  <c r="G535" i="16"/>
  <c r="M535" i="16" s="1"/>
  <c r="G536" i="16"/>
  <c r="M536" i="16" s="1"/>
  <c r="G537" i="16"/>
  <c r="M537" i="16" s="1"/>
  <c r="G538" i="16"/>
  <c r="M538" i="16" s="1"/>
  <c r="G539" i="16"/>
  <c r="M539" i="16" s="1"/>
  <c r="G540" i="16"/>
  <c r="M540" i="16" s="1"/>
  <c r="G541" i="16"/>
  <c r="M541" i="16" s="1"/>
  <c r="G542" i="16"/>
  <c r="M542" i="16" s="1"/>
  <c r="G543" i="16"/>
  <c r="M543" i="16" s="1"/>
  <c r="G544" i="16"/>
  <c r="M544" i="16" s="1"/>
  <c r="G545" i="16"/>
  <c r="M545" i="16" s="1"/>
  <c r="G546" i="16"/>
  <c r="M546" i="16" s="1"/>
  <c r="G547" i="16"/>
  <c r="M547" i="16" s="1"/>
  <c r="G549" i="16"/>
  <c r="M549" i="16" s="1"/>
  <c r="G550" i="16"/>
  <c r="M550" i="16" s="1"/>
  <c r="G553" i="16"/>
  <c r="M553" i="16" s="1"/>
  <c r="G554" i="16"/>
  <c r="M554" i="16" s="1"/>
  <c r="G555" i="16"/>
  <c r="M555" i="16" s="1"/>
  <c r="G559" i="16"/>
  <c r="M559" i="16" s="1"/>
  <c r="G560" i="16"/>
  <c r="M560" i="16" s="1"/>
  <c r="G561" i="16"/>
  <c r="M561" i="16" s="1"/>
  <c r="G563" i="16"/>
  <c r="M563" i="16" s="1"/>
  <c r="G564" i="16"/>
  <c r="M564" i="16" s="1"/>
  <c r="G565" i="16"/>
  <c r="M565" i="16" s="1"/>
  <c r="G567" i="16"/>
  <c r="M567" i="16" s="1"/>
  <c r="G568" i="16"/>
  <c r="M568" i="16" s="1"/>
  <c r="G571" i="16"/>
  <c r="M571" i="16" s="1"/>
  <c r="G573" i="16"/>
  <c r="M573" i="16" s="1"/>
  <c r="G574" i="16"/>
  <c r="M574" i="16" s="1"/>
  <c r="G577" i="16"/>
  <c r="M577" i="16" s="1"/>
  <c r="G578" i="16"/>
  <c r="M578" i="16" s="1"/>
  <c r="G579" i="16"/>
  <c r="M579" i="16" s="1"/>
  <c r="G585" i="16"/>
  <c r="M585" i="16" s="1"/>
  <c r="G586" i="16"/>
  <c r="M586" i="16" s="1"/>
  <c r="G588" i="16"/>
  <c r="M588" i="16" s="1"/>
  <c r="G589" i="16"/>
  <c r="M589" i="16" s="1"/>
  <c r="G590" i="16"/>
  <c r="M590" i="16" s="1"/>
  <c r="G591" i="16"/>
  <c r="M591" i="16" s="1"/>
  <c r="G593" i="16"/>
  <c r="M593" i="16" s="1"/>
  <c r="G595" i="16"/>
  <c r="M595" i="16" s="1"/>
  <c r="G597" i="16"/>
  <c r="M597" i="16" s="1"/>
  <c r="G598" i="16"/>
  <c r="M598" i="16" s="1"/>
  <c r="G602" i="16"/>
  <c r="M602" i="16" s="1"/>
  <c r="G612" i="16"/>
  <c r="M612" i="16" s="1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0" i="16"/>
  <c r="M620" i="16" s="1"/>
  <c r="G621" i="16"/>
  <c r="M621" i="16" s="1"/>
  <c r="G622" i="16"/>
  <c r="M622" i="16" s="1"/>
  <c r="G623" i="16"/>
  <c r="M623" i="16" s="1"/>
  <c r="G625" i="16"/>
  <c r="M625" i="16" s="1"/>
  <c r="G627" i="16"/>
  <c r="M627" i="16" s="1"/>
  <c r="G628" i="16"/>
  <c r="M628" i="16" s="1"/>
  <c r="G629" i="16"/>
  <c r="M629" i="16" s="1"/>
  <c r="G630" i="16"/>
  <c r="M630" i="16" s="1"/>
  <c r="G631" i="16"/>
  <c r="M631" i="16" s="1"/>
  <c r="G632" i="16"/>
  <c r="M632" i="16" s="1"/>
  <c r="G633" i="16"/>
  <c r="M633" i="16" s="1"/>
  <c r="G636" i="16"/>
  <c r="M636" i="16" s="1"/>
  <c r="G637" i="16"/>
  <c r="M637" i="16" s="1"/>
  <c r="G638" i="16"/>
  <c r="M638" i="16" s="1"/>
  <c r="G639" i="16"/>
  <c r="M639" i="16" s="1"/>
  <c r="G13" i="17"/>
  <c r="M13" i="17" s="1"/>
  <c r="G22" i="17"/>
  <c r="K22" i="17"/>
  <c r="G53" i="17"/>
  <c r="M53" i="17" s="1"/>
  <c r="G81" i="17"/>
  <c r="M81" i="17" s="1"/>
  <c r="K81" i="17"/>
  <c r="G82" i="17"/>
  <c r="M82" i="17" s="1"/>
  <c r="G86" i="17"/>
  <c r="M86" i="17" s="1"/>
  <c r="G100" i="17"/>
  <c r="M100" i="17" s="1"/>
  <c r="G123" i="17"/>
  <c r="M123" i="17" s="1"/>
  <c r="G126" i="17"/>
  <c r="M126" i="17" s="1"/>
  <c r="G137" i="17"/>
  <c r="M137" i="17" s="1"/>
  <c r="G139" i="17"/>
  <c r="M139" i="17" s="1"/>
  <c r="G141" i="17"/>
  <c r="M141" i="17" s="1"/>
  <c r="G144" i="17"/>
  <c r="M144" i="17" s="1"/>
  <c r="G145" i="17"/>
  <c r="M145" i="17" s="1"/>
  <c r="G146" i="17"/>
  <c r="M146" i="17" s="1"/>
  <c r="G150" i="17"/>
  <c r="M150" i="17" s="1"/>
  <c r="G188" i="17"/>
  <c r="K188" i="17"/>
  <c r="G195" i="17"/>
  <c r="M195" i="17" s="1"/>
  <c r="G202" i="17"/>
  <c r="M202" i="17" s="1"/>
  <c r="G203" i="17"/>
  <c r="M203" i="17" s="1"/>
  <c r="G204" i="17"/>
  <c r="M204" i="17" s="1"/>
  <c r="G209" i="17"/>
  <c r="M209" i="17" s="1"/>
  <c r="G215" i="17"/>
  <c r="M215" i="17" s="1"/>
  <c r="G216" i="17"/>
  <c r="M216" i="17" s="1"/>
  <c r="G220" i="17"/>
  <c r="M220" i="17" s="1"/>
  <c r="G225" i="17"/>
  <c r="M225" i="17" s="1"/>
  <c r="G242" i="17"/>
  <c r="M242" i="17" s="1"/>
  <c r="G258" i="17"/>
  <c r="M258" i="17" s="1"/>
  <c r="G281" i="17"/>
  <c r="M281" i="17" s="1"/>
  <c r="G283" i="17"/>
  <c r="M283" i="17" s="1"/>
  <c r="G284" i="17"/>
  <c r="M284" i="17" s="1"/>
  <c r="G293" i="17"/>
  <c r="M293" i="17" s="1"/>
  <c r="G324" i="17"/>
  <c r="M324" i="17" s="1"/>
  <c r="G371" i="17"/>
  <c r="M371" i="17" s="1"/>
  <c r="K371" i="17"/>
  <c r="G372" i="17"/>
  <c r="M372" i="17" s="1"/>
  <c r="G374" i="17"/>
  <c r="M374" i="17" s="1"/>
  <c r="G377" i="17"/>
  <c r="M377" i="17" s="1"/>
  <c r="G378" i="17"/>
  <c r="M378" i="17" s="1"/>
  <c r="G381" i="17"/>
  <c r="M381" i="17" s="1"/>
  <c r="G387" i="17"/>
  <c r="M387" i="17" s="1"/>
  <c r="G391" i="17"/>
  <c r="M391" i="17" s="1"/>
  <c r="G405" i="17"/>
  <c r="M405" i="17" s="1"/>
  <c r="G410" i="17"/>
  <c r="M410" i="17" s="1"/>
  <c r="M435" i="17"/>
  <c r="M473" i="17"/>
  <c r="G564" i="17"/>
  <c r="M564" i="17" s="1"/>
  <c r="H589" i="17"/>
  <c r="N589" i="17" s="1"/>
  <c r="H612" i="17"/>
  <c r="N612" i="17" s="1"/>
  <c r="H630" i="17"/>
  <c r="N630" i="17" s="1"/>
  <c r="H633" i="17"/>
  <c r="N633" i="17" s="1"/>
  <c r="H22" i="18"/>
  <c r="N22" i="18" s="1"/>
  <c r="H25" i="18"/>
  <c r="N25" i="18" s="1"/>
  <c r="H29" i="18"/>
  <c r="N29" i="18" s="1"/>
  <c r="M39" i="18"/>
  <c r="M62" i="18"/>
  <c r="G81" i="18"/>
  <c r="M81" i="18" s="1"/>
  <c r="G83" i="18"/>
  <c r="M83" i="18" s="1"/>
  <c r="G85" i="18"/>
  <c r="M85" i="18" s="1"/>
  <c r="G103" i="18"/>
  <c r="M103" i="18" s="1"/>
  <c r="G106" i="18"/>
  <c r="M106" i="18" s="1"/>
  <c r="G115" i="18"/>
  <c r="M115" i="18" s="1"/>
  <c r="G118" i="18"/>
  <c r="M118" i="18" s="1"/>
  <c r="G124" i="18"/>
  <c r="M124" i="18" s="1"/>
  <c r="G127" i="18"/>
  <c r="M127" i="18" s="1"/>
  <c r="G141" i="18"/>
  <c r="M141" i="18" s="1"/>
  <c r="G143" i="18"/>
  <c r="M143" i="18" s="1"/>
  <c r="G145" i="18"/>
  <c r="M145" i="18" s="1"/>
  <c r="G147" i="18"/>
  <c r="M147" i="18" s="1"/>
  <c r="G149" i="18"/>
  <c r="M149" i="18" s="1"/>
  <c r="G178" i="18"/>
  <c r="M178" i="18" s="1"/>
  <c r="J195" i="18"/>
  <c r="M199" i="18"/>
  <c r="M202" i="18"/>
  <c r="J203" i="18"/>
  <c r="M204" i="18"/>
  <c r="J206" i="18"/>
  <c r="J218" i="18"/>
  <c r="J235" i="18"/>
  <c r="J242" i="18"/>
  <c r="M255" i="18"/>
  <c r="J260" i="18"/>
  <c r="M261" i="18"/>
  <c r="M267" i="18"/>
  <c r="M270" i="18"/>
  <c r="J284" i="18"/>
  <c r="M285" i="18"/>
  <c r="M306" i="18"/>
  <c r="J307" i="18"/>
  <c r="M308" i="18"/>
  <c r="J312" i="18"/>
  <c r="M317" i="18"/>
  <c r="J318" i="18"/>
  <c r="J327" i="18"/>
  <c r="J338" i="18"/>
  <c r="M347" i="18"/>
  <c r="M362" i="18"/>
  <c r="J380" i="18"/>
  <c r="M381" i="18"/>
  <c r="M400" i="18"/>
  <c r="J411" i="18"/>
  <c r="M419" i="18"/>
  <c r="M422" i="18"/>
  <c r="J423" i="18"/>
  <c r="M424" i="18"/>
  <c r="J428" i="18"/>
  <c r="M429" i="18"/>
  <c r="J430" i="18"/>
  <c r="M442" i="18"/>
  <c r="J446" i="18"/>
  <c r="M455" i="18"/>
  <c r="M462" i="18"/>
  <c r="J470" i="18"/>
  <c r="M471" i="18"/>
  <c r="J473" i="18"/>
  <c r="M478" i="18"/>
  <c r="J485" i="18"/>
  <c r="M486" i="18"/>
  <c r="M493" i="18"/>
  <c r="J495" i="18"/>
  <c r="J506" i="18"/>
  <c r="M507" i="18"/>
  <c r="J508" i="18"/>
  <c r="M509" i="18"/>
  <c r="M528" i="18"/>
  <c r="J529" i="18"/>
  <c r="J544" i="18"/>
  <c r="G571" i="18"/>
  <c r="M571" i="18" s="1"/>
  <c r="J584" i="18"/>
  <c r="J590" i="18"/>
  <c r="J594" i="18"/>
  <c r="G595" i="18"/>
  <c r="M595" i="18" s="1"/>
  <c r="J597" i="18"/>
  <c r="J614" i="18"/>
  <c r="M615" i="18"/>
  <c r="J616" i="18"/>
  <c r="M617" i="18"/>
  <c r="J618" i="18"/>
  <c r="M622" i="18"/>
  <c r="J623" i="18"/>
  <c r="J626" i="18"/>
  <c r="M627" i="18"/>
  <c r="J628" i="18"/>
  <c r="J633" i="18"/>
  <c r="M634" i="18"/>
  <c r="J636" i="18"/>
  <c r="J639" i="18"/>
  <c r="M640" i="18"/>
  <c r="M97" i="19"/>
  <c r="J98" i="19"/>
  <c r="J111" i="19"/>
  <c r="M121" i="19"/>
  <c r="J124" i="19"/>
  <c r="J147" i="19"/>
  <c r="M148" i="19"/>
  <c r="J149" i="19"/>
  <c r="M154" i="19"/>
  <c r="M168" i="19"/>
  <c r="M199" i="19"/>
  <c r="M208" i="19"/>
  <c r="M286" i="19"/>
  <c r="H188" i="16"/>
  <c r="N188" i="16" s="1"/>
  <c r="L188" i="16"/>
  <c r="H189" i="16"/>
  <c r="N189" i="16" s="1"/>
  <c r="H190" i="16"/>
  <c r="N190" i="16" s="1"/>
  <c r="H191" i="16"/>
  <c r="N191" i="16" s="1"/>
  <c r="H193" i="16"/>
  <c r="N193" i="16" s="1"/>
  <c r="H194" i="16"/>
  <c r="N194" i="16" s="1"/>
  <c r="H195" i="16"/>
  <c r="N195" i="16" s="1"/>
  <c r="H196" i="16"/>
  <c r="N196" i="16" s="1"/>
  <c r="H197" i="16"/>
  <c r="N197" i="16" s="1"/>
  <c r="H198" i="16"/>
  <c r="N198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6" i="16"/>
  <c r="N206" i="16" s="1"/>
  <c r="H207" i="16"/>
  <c r="N207" i="16" s="1"/>
  <c r="H208" i="16"/>
  <c r="N208" i="16" s="1"/>
  <c r="H209" i="16"/>
  <c r="N209" i="16" s="1"/>
  <c r="H210" i="16"/>
  <c r="N210" i="16" s="1"/>
  <c r="H211" i="16"/>
  <c r="N211" i="16" s="1"/>
  <c r="H212" i="16"/>
  <c r="N212" i="16" s="1"/>
  <c r="H214" i="16"/>
  <c r="N214" i="16" s="1"/>
  <c r="H215" i="16"/>
  <c r="N215" i="16" s="1"/>
  <c r="H216" i="16"/>
  <c r="N216" i="16" s="1"/>
  <c r="H217" i="16"/>
  <c r="N217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3" i="16"/>
  <c r="N223" i="16" s="1"/>
  <c r="H225" i="16"/>
  <c r="N225" i="16" s="1"/>
  <c r="H226" i="16"/>
  <c r="N226" i="16" s="1"/>
  <c r="H227" i="16"/>
  <c r="N227" i="16" s="1"/>
  <c r="H229" i="16"/>
  <c r="N229" i="16" s="1"/>
  <c r="H230" i="16"/>
  <c r="N230" i="16" s="1"/>
  <c r="H231" i="16"/>
  <c r="N231" i="16" s="1"/>
  <c r="H233" i="16"/>
  <c r="N233" i="16" s="1"/>
  <c r="H235" i="16"/>
  <c r="N235" i="16" s="1"/>
  <c r="H236" i="16"/>
  <c r="N236" i="16" s="1"/>
  <c r="H239" i="16"/>
  <c r="N239" i="16" s="1"/>
  <c r="H242" i="16"/>
  <c r="N242" i="16" s="1"/>
  <c r="H245" i="16"/>
  <c r="N245" i="16" s="1"/>
  <c r="H246" i="16"/>
  <c r="N246" i="16" s="1"/>
  <c r="H248" i="16"/>
  <c r="N248" i="16" s="1"/>
  <c r="H252" i="16"/>
  <c r="N252" i="16" s="1"/>
  <c r="H253" i="16"/>
  <c r="N253" i="16" s="1"/>
  <c r="H254" i="16"/>
  <c r="N254" i="16" s="1"/>
  <c r="H255" i="16"/>
  <c r="N255" i="16" s="1"/>
  <c r="H256" i="16"/>
  <c r="N256" i="16" s="1"/>
  <c r="H257" i="16"/>
  <c r="N257" i="16" s="1"/>
  <c r="H258" i="16"/>
  <c r="N258" i="16" s="1"/>
  <c r="H260" i="16"/>
  <c r="N260" i="16" s="1"/>
  <c r="H261" i="16"/>
  <c r="N261" i="16" s="1"/>
  <c r="H264" i="16"/>
  <c r="N264" i="16" s="1"/>
  <c r="H265" i="16"/>
  <c r="N265" i="16" s="1"/>
  <c r="H266" i="16"/>
  <c r="N266" i="16" s="1"/>
  <c r="H267" i="16"/>
  <c r="N267" i="16" s="1"/>
  <c r="H269" i="16"/>
  <c r="N269" i="16" s="1"/>
  <c r="H270" i="16"/>
  <c r="N270" i="16" s="1"/>
  <c r="H271" i="16"/>
  <c r="N271" i="16" s="1"/>
  <c r="H272" i="16"/>
  <c r="N272" i="16" s="1"/>
  <c r="H274" i="16"/>
  <c r="N274" i="16" s="1"/>
  <c r="H275" i="16"/>
  <c r="N275" i="16" s="1"/>
  <c r="H276" i="16"/>
  <c r="N276" i="16" s="1"/>
  <c r="H279" i="16"/>
  <c r="N279" i="16" s="1"/>
  <c r="H280" i="16"/>
  <c r="N280" i="16" s="1"/>
  <c r="H281" i="16"/>
  <c r="N281" i="16" s="1"/>
  <c r="H282" i="16"/>
  <c r="N282" i="16" s="1"/>
  <c r="H283" i="16"/>
  <c r="N283" i="16" s="1"/>
  <c r="H284" i="16"/>
  <c r="N284" i="16" s="1"/>
  <c r="H285" i="16"/>
  <c r="N285" i="16" s="1"/>
  <c r="H286" i="16"/>
  <c r="N286" i="16" s="1"/>
  <c r="H288" i="16"/>
  <c r="N288" i="16" s="1"/>
  <c r="H292" i="16"/>
  <c r="N292" i="16" s="1"/>
  <c r="H293" i="16"/>
  <c r="N293" i="16" s="1"/>
  <c r="H294" i="16"/>
  <c r="N294" i="16" s="1"/>
  <c r="H295" i="16"/>
  <c r="N295" i="16" s="1"/>
  <c r="H297" i="16"/>
  <c r="N297" i="16" s="1"/>
  <c r="H298" i="16"/>
  <c r="N298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09" i="16"/>
  <c r="N309" i="16" s="1"/>
  <c r="H310" i="16"/>
  <c r="N310" i="16" s="1"/>
  <c r="H311" i="16"/>
  <c r="N311" i="16" s="1"/>
  <c r="H312" i="16"/>
  <c r="N312" i="16" s="1"/>
  <c r="H313" i="16"/>
  <c r="N313" i="16" s="1"/>
  <c r="H315" i="16"/>
  <c r="N315" i="16" s="1"/>
  <c r="H318" i="16"/>
  <c r="N318" i="16" s="1"/>
  <c r="H320" i="16"/>
  <c r="N320" i="16" s="1"/>
  <c r="H321" i="16"/>
  <c r="N321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2" i="16"/>
  <c r="N332" i="16" s="1"/>
  <c r="H333" i="16"/>
  <c r="N333" i="16" s="1"/>
  <c r="H334" i="16"/>
  <c r="N334" i="16" s="1"/>
  <c r="H335" i="16"/>
  <c r="N335" i="16" s="1"/>
  <c r="H336" i="16"/>
  <c r="N336" i="16" s="1"/>
  <c r="H338" i="16"/>
  <c r="N338" i="16" s="1"/>
  <c r="H340" i="16"/>
  <c r="N340" i="16" s="1"/>
  <c r="H341" i="16"/>
  <c r="N341" i="16" s="1"/>
  <c r="H342" i="16"/>
  <c r="N342" i="16" s="1"/>
  <c r="H343" i="16"/>
  <c r="N343" i="16" s="1"/>
  <c r="H347" i="16"/>
  <c r="N347" i="16" s="1"/>
  <c r="H348" i="16"/>
  <c r="N348" i="16" s="1"/>
  <c r="H351" i="16"/>
  <c r="N351" i="16" s="1"/>
  <c r="H352" i="16"/>
  <c r="N352" i="16" s="1"/>
  <c r="H353" i="16"/>
  <c r="N353" i="16" s="1"/>
  <c r="H354" i="16"/>
  <c r="N354" i="16" s="1"/>
  <c r="H357" i="16"/>
  <c r="N357" i="16" s="1"/>
  <c r="H358" i="16"/>
  <c r="N358" i="16" s="1"/>
  <c r="H359" i="16"/>
  <c r="N359" i="16" s="1"/>
  <c r="H361" i="16"/>
  <c r="N361" i="16" s="1"/>
  <c r="H362" i="16"/>
  <c r="N362" i="16" s="1"/>
  <c r="H371" i="16"/>
  <c r="L371" i="16"/>
  <c r="H372" i="16"/>
  <c r="N372" i="16" s="1"/>
  <c r="H373" i="16"/>
  <c r="N373" i="16" s="1"/>
  <c r="H374" i="16"/>
  <c r="N374" i="16" s="1"/>
  <c r="H376" i="16"/>
  <c r="N376" i="16" s="1"/>
  <c r="H377" i="16"/>
  <c r="N377" i="16" s="1"/>
  <c r="H378" i="16"/>
  <c r="N378" i="16" s="1"/>
  <c r="H379" i="16"/>
  <c r="N379" i="16" s="1"/>
  <c r="H380" i="16"/>
  <c r="N380" i="16" s="1"/>
  <c r="H381" i="16"/>
  <c r="N381" i="16" s="1"/>
  <c r="H383" i="16"/>
  <c r="N383" i="16" s="1"/>
  <c r="H384" i="16"/>
  <c r="N384" i="16" s="1"/>
  <c r="H385" i="16"/>
  <c r="N385" i="16" s="1"/>
  <c r="H386" i="16"/>
  <c r="N386" i="16" s="1"/>
  <c r="H387" i="16"/>
  <c r="N387" i="16" s="1"/>
  <c r="H388" i="16"/>
  <c r="N388" i="16" s="1"/>
  <c r="H389" i="16"/>
  <c r="N389" i="16" s="1"/>
  <c r="H391" i="16"/>
  <c r="N391" i="16" s="1"/>
  <c r="H392" i="16"/>
  <c r="N392" i="16" s="1"/>
  <c r="H393" i="16"/>
  <c r="N393" i="16" s="1"/>
  <c r="H394" i="16"/>
  <c r="N394" i="16" s="1"/>
  <c r="H395" i="16"/>
  <c r="N395" i="16" s="1"/>
  <c r="H396" i="16"/>
  <c r="N396" i="16" s="1"/>
  <c r="H398" i="16"/>
  <c r="N398" i="16" s="1"/>
  <c r="H401" i="16"/>
  <c r="N401" i="16" s="1"/>
  <c r="H402" i="16"/>
  <c r="N402" i="16" s="1"/>
  <c r="H404" i="16"/>
  <c r="N404" i="16" s="1"/>
  <c r="H405" i="16"/>
  <c r="N405" i="16" s="1"/>
  <c r="H406" i="16"/>
  <c r="N406" i="16" s="1"/>
  <c r="H407" i="16"/>
  <c r="N407" i="16" s="1"/>
  <c r="H408" i="16"/>
  <c r="N408" i="16" s="1"/>
  <c r="H409" i="16"/>
  <c r="N409" i="16" s="1"/>
  <c r="H410" i="16"/>
  <c r="N410" i="16" s="1"/>
  <c r="H413" i="16"/>
  <c r="N413" i="16" s="1"/>
  <c r="H414" i="16"/>
  <c r="N414" i="16" s="1"/>
  <c r="H415" i="16"/>
  <c r="N415" i="16" s="1"/>
  <c r="H416" i="16"/>
  <c r="N416" i="16" s="1"/>
  <c r="H419" i="16"/>
  <c r="N419" i="16" s="1"/>
  <c r="H420" i="16"/>
  <c r="N420" i="16" s="1"/>
  <c r="H422" i="16"/>
  <c r="N422" i="16" s="1"/>
  <c r="H423" i="16"/>
  <c r="N423" i="16" s="1"/>
  <c r="H424" i="16"/>
  <c r="N424" i="16" s="1"/>
  <c r="H425" i="16"/>
  <c r="N425" i="16" s="1"/>
  <c r="H426" i="16"/>
  <c r="N426" i="16" s="1"/>
  <c r="H427" i="16"/>
  <c r="N427" i="16" s="1"/>
  <c r="H428" i="16"/>
  <c r="N428" i="16" s="1"/>
  <c r="H429" i="16"/>
  <c r="N429" i="16" s="1"/>
  <c r="H430" i="16"/>
  <c r="N430" i="16" s="1"/>
  <c r="H432" i="16"/>
  <c r="N432" i="16" s="1"/>
  <c r="H433" i="16"/>
  <c r="N433" i="16" s="1"/>
  <c r="H434" i="16"/>
  <c r="N434" i="16" s="1"/>
  <c r="H435" i="16"/>
  <c r="N435" i="16" s="1"/>
  <c r="H436" i="16"/>
  <c r="N436" i="16" s="1"/>
  <c r="H437" i="16"/>
  <c r="N437" i="16" s="1"/>
  <c r="H438" i="16"/>
  <c r="N438" i="16" s="1"/>
  <c r="H442" i="16"/>
  <c r="N442" i="16" s="1"/>
  <c r="H443" i="16"/>
  <c r="N443" i="16" s="1"/>
  <c r="H444" i="16"/>
  <c r="N444" i="16" s="1"/>
  <c r="H445" i="16"/>
  <c r="N445" i="16" s="1"/>
  <c r="H446" i="16"/>
  <c r="N446" i="16" s="1"/>
  <c r="H447" i="16"/>
  <c r="N447" i="16" s="1"/>
  <c r="H448" i="16"/>
  <c r="N448" i="16" s="1"/>
  <c r="H449" i="16"/>
  <c r="N449" i="16" s="1"/>
  <c r="H450" i="16"/>
  <c r="N450" i="16" s="1"/>
  <c r="H451" i="16"/>
  <c r="N451" i="16" s="1"/>
  <c r="H452" i="16"/>
  <c r="N452" i="16" s="1"/>
  <c r="H454" i="16"/>
  <c r="N454" i="16" s="1"/>
  <c r="H455" i="16"/>
  <c r="N455" i="16" s="1"/>
  <c r="H456" i="16"/>
  <c r="N456" i="16" s="1"/>
  <c r="H457" i="16"/>
  <c r="N457" i="16" s="1"/>
  <c r="H458" i="16"/>
  <c r="N458" i="16" s="1"/>
  <c r="H459" i="16"/>
  <c r="N459" i="16" s="1"/>
  <c r="H460" i="16"/>
  <c r="N460" i="16" s="1"/>
  <c r="H462" i="16"/>
  <c r="N462" i="16" s="1"/>
  <c r="H463" i="16"/>
  <c r="N463" i="16" s="1"/>
  <c r="H464" i="16"/>
  <c r="N464" i="16" s="1"/>
  <c r="H465" i="16"/>
  <c r="N465" i="16" s="1"/>
  <c r="H466" i="16"/>
  <c r="N466" i="16" s="1"/>
  <c r="H470" i="16"/>
  <c r="N470" i="16" s="1"/>
  <c r="H471" i="16"/>
  <c r="N471" i="16" s="1"/>
  <c r="H472" i="16"/>
  <c r="N472" i="16" s="1"/>
  <c r="H473" i="16"/>
  <c r="N473" i="16" s="1"/>
  <c r="H474" i="16"/>
  <c r="N474" i="16" s="1"/>
  <c r="H476" i="16"/>
  <c r="N476" i="16" s="1"/>
  <c r="H478" i="16"/>
  <c r="N478" i="16" s="1"/>
  <c r="H480" i="16"/>
  <c r="N480" i="16" s="1"/>
  <c r="H481" i="16"/>
  <c r="N481" i="16" s="1"/>
  <c r="H482" i="16"/>
  <c r="N482" i="16" s="1"/>
  <c r="H483" i="16"/>
  <c r="N483" i="16" s="1"/>
  <c r="H484" i="16"/>
  <c r="N484" i="16" s="1"/>
  <c r="H485" i="16"/>
  <c r="N485" i="16" s="1"/>
  <c r="H486" i="16"/>
  <c r="N486" i="16" s="1"/>
  <c r="H487" i="16"/>
  <c r="N487" i="16" s="1"/>
  <c r="H488" i="16"/>
  <c r="N488" i="16" s="1"/>
  <c r="H489" i="16"/>
  <c r="N489" i="16" s="1"/>
  <c r="H490" i="16"/>
  <c r="N490" i="16" s="1"/>
  <c r="H491" i="16"/>
  <c r="N491" i="16" s="1"/>
  <c r="H492" i="16"/>
  <c r="N492" i="16" s="1"/>
  <c r="H493" i="16"/>
  <c r="N493" i="16" s="1"/>
  <c r="H494" i="16"/>
  <c r="N494" i="16" s="1"/>
  <c r="H497" i="16"/>
  <c r="N497" i="16" s="1"/>
  <c r="H498" i="16"/>
  <c r="N498" i="16" s="1"/>
  <c r="H499" i="16"/>
  <c r="N499" i="16" s="1"/>
  <c r="H500" i="16"/>
  <c r="N500" i="16" s="1"/>
  <c r="H504" i="16"/>
  <c r="N504" i="16" s="1"/>
  <c r="H505" i="16"/>
  <c r="N505" i="16" s="1"/>
  <c r="H506" i="16"/>
  <c r="N506" i="16" s="1"/>
  <c r="H507" i="16"/>
  <c r="N507" i="16" s="1"/>
  <c r="H508" i="16"/>
  <c r="N508" i="16" s="1"/>
  <c r="H509" i="16"/>
  <c r="N509" i="16" s="1"/>
  <c r="H510" i="16"/>
  <c r="N510" i="16" s="1"/>
  <c r="H511" i="16"/>
  <c r="N511" i="16" s="1"/>
  <c r="H512" i="16"/>
  <c r="N512" i="16" s="1"/>
  <c r="H514" i="16"/>
  <c r="N514" i="16" s="1"/>
  <c r="H515" i="16"/>
  <c r="N515" i="16" s="1"/>
  <c r="H516" i="16"/>
  <c r="N516" i="16" s="1"/>
  <c r="H517" i="16"/>
  <c r="N517" i="16" s="1"/>
  <c r="H518" i="16"/>
  <c r="N518" i="16" s="1"/>
  <c r="H519" i="16"/>
  <c r="N519" i="16" s="1"/>
  <c r="H520" i="16"/>
  <c r="N520" i="16" s="1"/>
  <c r="H522" i="16"/>
  <c r="N522" i="16" s="1"/>
  <c r="H523" i="16"/>
  <c r="N523" i="16" s="1"/>
  <c r="H525" i="16"/>
  <c r="N525" i="16" s="1"/>
  <c r="H526" i="16"/>
  <c r="N526" i="16" s="1"/>
  <c r="H527" i="16"/>
  <c r="N527" i="16" s="1"/>
  <c r="H528" i="16"/>
  <c r="N528" i="16" s="1"/>
  <c r="H533" i="16"/>
  <c r="N533" i="16" s="1"/>
  <c r="H535" i="16"/>
  <c r="N535" i="16" s="1"/>
  <c r="H536" i="16"/>
  <c r="N536" i="16" s="1"/>
  <c r="H537" i="16"/>
  <c r="N537" i="16" s="1"/>
  <c r="H538" i="16"/>
  <c r="N538" i="16" s="1"/>
  <c r="H539" i="16"/>
  <c r="N539" i="16" s="1"/>
  <c r="H540" i="16"/>
  <c r="N540" i="16" s="1"/>
  <c r="H541" i="16"/>
  <c r="N541" i="16" s="1"/>
  <c r="H542" i="16"/>
  <c r="N542" i="16" s="1"/>
  <c r="H544" i="16"/>
  <c r="N544" i="16" s="1"/>
  <c r="H545" i="16"/>
  <c r="N545" i="16" s="1"/>
  <c r="H546" i="16"/>
  <c r="N546" i="16" s="1"/>
  <c r="H548" i="16"/>
  <c r="N548" i="16" s="1"/>
  <c r="H549" i="16"/>
  <c r="N549" i="16" s="1"/>
  <c r="H550" i="16"/>
  <c r="N550" i="16" s="1"/>
  <c r="H551" i="16"/>
  <c r="N551" i="16" s="1"/>
  <c r="H552" i="16"/>
  <c r="N552" i="16" s="1"/>
  <c r="H553" i="16"/>
  <c r="N553" i="16" s="1"/>
  <c r="H555" i="16"/>
  <c r="N555" i="16" s="1"/>
  <c r="H556" i="16"/>
  <c r="N556" i="16" s="1"/>
  <c r="H557" i="16"/>
  <c r="N557" i="16" s="1"/>
  <c r="H558" i="16"/>
  <c r="N558" i="16" s="1"/>
  <c r="H559" i="16"/>
  <c r="N559" i="16" s="1"/>
  <c r="H560" i="16"/>
  <c r="N560" i="16" s="1"/>
  <c r="H561" i="16"/>
  <c r="N561" i="16" s="1"/>
  <c r="H563" i="16"/>
  <c r="N563" i="16" s="1"/>
  <c r="H564" i="16"/>
  <c r="N564" i="16" s="1"/>
  <c r="H565" i="16"/>
  <c r="N565" i="16" s="1"/>
  <c r="H566" i="16"/>
  <c r="N566" i="16" s="1"/>
  <c r="H567" i="16"/>
  <c r="N567" i="16" s="1"/>
  <c r="H568" i="16"/>
  <c r="N568" i="16" s="1"/>
  <c r="H569" i="16"/>
  <c r="N569" i="16" s="1"/>
  <c r="H570" i="16"/>
  <c r="N570" i="16" s="1"/>
  <c r="H571" i="16"/>
  <c r="N571" i="16" s="1"/>
  <c r="H573" i="16"/>
  <c r="N573" i="16" s="1"/>
  <c r="H574" i="16"/>
  <c r="N574" i="16" s="1"/>
  <c r="H577" i="16"/>
  <c r="N577" i="16" s="1"/>
  <c r="H578" i="16"/>
  <c r="N578" i="16" s="1"/>
  <c r="H579" i="16"/>
  <c r="N579" i="16" s="1"/>
  <c r="H580" i="16"/>
  <c r="N580" i="16" s="1"/>
  <c r="H581" i="16"/>
  <c r="N581" i="16" s="1"/>
  <c r="H583" i="16"/>
  <c r="N583" i="16" s="1"/>
  <c r="H584" i="16"/>
  <c r="N584" i="16" s="1"/>
  <c r="H585" i="16"/>
  <c r="N585" i="16" s="1"/>
  <c r="H586" i="16"/>
  <c r="N586" i="16" s="1"/>
  <c r="H588" i="16"/>
  <c r="N588" i="16" s="1"/>
  <c r="H589" i="16"/>
  <c r="N589" i="16" s="1"/>
  <c r="H590" i="16"/>
  <c r="N590" i="16" s="1"/>
  <c r="H591" i="16"/>
  <c r="N591" i="16" s="1"/>
  <c r="H593" i="16"/>
  <c r="N593" i="16" s="1"/>
  <c r="H594" i="16"/>
  <c r="N594" i="16" s="1"/>
  <c r="H595" i="16"/>
  <c r="N595" i="16" s="1"/>
  <c r="H597" i="16"/>
  <c r="N597" i="16" s="1"/>
  <c r="H598" i="16"/>
  <c r="N598" i="16" s="1"/>
  <c r="H599" i="16"/>
  <c r="N599" i="16" s="1"/>
  <c r="H600" i="16"/>
  <c r="N600" i="16" s="1"/>
  <c r="H601" i="16"/>
  <c r="N601" i="16" s="1"/>
  <c r="H602" i="16"/>
  <c r="N602" i="16" s="1"/>
  <c r="H603" i="16"/>
  <c r="N603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8" i="16"/>
  <c r="N618" i="16" s="1"/>
  <c r="H619" i="16"/>
  <c r="N619" i="16" s="1"/>
  <c r="H620" i="16"/>
  <c r="N620" i="16" s="1"/>
  <c r="H621" i="16"/>
  <c r="N621" i="16" s="1"/>
  <c r="H622" i="16"/>
  <c r="N622" i="16" s="1"/>
  <c r="H623" i="16"/>
  <c r="N623" i="16" s="1"/>
  <c r="H624" i="16"/>
  <c r="N624" i="16" s="1"/>
  <c r="H625" i="16"/>
  <c r="N625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4" i="16"/>
  <c r="N634" i="16" s="1"/>
  <c r="H635" i="16"/>
  <c r="N635" i="16" s="1"/>
  <c r="H636" i="16"/>
  <c r="N636" i="16" s="1"/>
  <c r="H637" i="16"/>
  <c r="N637" i="16" s="1"/>
  <c r="H638" i="16"/>
  <c r="N638" i="16" s="1"/>
  <c r="H639" i="16"/>
  <c r="N639" i="16" s="1"/>
  <c r="H10" i="17"/>
  <c r="H11" i="17"/>
  <c r="H12" i="17"/>
  <c r="N12" i="17" s="1"/>
  <c r="H13" i="17"/>
  <c r="N13" i="17" s="1"/>
  <c r="H14" i="17"/>
  <c r="N14" i="17" s="1"/>
  <c r="H22" i="17"/>
  <c r="L22" i="17"/>
  <c r="H51" i="17"/>
  <c r="N51" i="17" s="1"/>
  <c r="H81" i="17"/>
  <c r="L81" i="17"/>
  <c r="H101" i="17"/>
  <c r="N101" i="17" s="1"/>
  <c r="H103" i="17"/>
  <c r="N103" i="17" s="1"/>
  <c r="H123" i="17"/>
  <c r="N123" i="17" s="1"/>
  <c r="H124" i="17"/>
  <c r="N124" i="17" s="1"/>
  <c r="H133" i="17"/>
  <c r="N133" i="17" s="1"/>
  <c r="H139" i="17"/>
  <c r="N139" i="17" s="1"/>
  <c r="H141" i="17"/>
  <c r="N141" i="17" s="1"/>
  <c r="H142" i="17"/>
  <c r="N142" i="17" s="1"/>
  <c r="H145" i="17"/>
  <c r="N145" i="17" s="1"/>
  <c r="H146" i="17"/>
  <c r="N146" i="17" s="1"/>
  <c r="H188" i="17"/>
  <c r="N188" i="17" s="1"/>
  <c r="L188" i="17"/>
  <c r="H195" i="17"/>
  <c r="N195" i="17" s="1"/>
  <c r="H198" i="17"/>
  <c r="N198" i="17" s="1"/>
  <c r="H203" i="17"/>
  <c r="N203" i="17" s="1"/>
  <c r="H215" i="17"/>
  <c r="N215" i="17" s="1"/>
  <c r="H216" i="17"/>
  <c r="N216" i="17" s="1"/>
  <c r="H219" i="17"/>
  <c r="N219" i="17" s="1"/>
  <c r="H225" i="17"/>
  <c r="N225" i="17" s="1"/>
  <c r="H242" i="17"/>
  <c r="N242" i="17" s="1"/>
  <c r="H245" i="17"/>
  <c r="N245" i="17" s="1"/>
  <c r="H255" i="17"/>
  <c r="N255" i="17" s="1"/>
  <c r="H257" i="17"/>
  <c r="N257" i="17" s="1"/>
  <c r="H281" i="17"/>
  <c r="N281" i="17" s="1"/>
  <c r="H284" i="17"/>
  <c r="N284" i="17" s="1"/>
  <c r="H293" i="17"/>
  <c r="N293" i="17" s="1"/>
  <c r="H318" i="17"/>
  <c r="N318" i="17" s="1"/>
  <c r="H371" i="17"/>
  <c r="L371" i="17"/>
  <c r="H377" i="17"/>
  <c r="N377" i="17" s="1"/>
  <c r="H381" i="17"/>
  <c r="N381" i="17" s="1"/>
  <c r="G384" i="17"/>
  <c r="M384" i="17" s="1"/>
  <c r="H387" i="17"/>
  <c r="N387" i="17" s="1"/>
  <c r="H391" i="17"/>
  <c r="N391" i="17" s="1"/>
  <c r="G396" i="17"/>
  <c r="M396" i="17" s="1"/>
  <c r="H405" i="17"/>
  <c r="N405" i="17" s="1"/>
  <c r="H410" i="17"/>
  <c r="N410" i="17" s="1"/>
  <c r="G413" i="17"/>
  <c r="M413" i="17" s="1"/>
  <c r="G423" i="17"/>
  <c r="M423" i="17" s="1"/>
  <c r="G426" i="17"/>
  <c r="M426" i="17" s="1"/>
  <c r="G434" i="17"/>
  <c r="M434" i="17" s="1"/>
  <c r="H446" i="17"/>
  <c r="N446" i="17" s="1"/>
  <c r="H457" i="17"/>
  <c r="N457" i="17" s="1"/>
  <c r="G563" i="17"/>
  <c r="M563" i="17" s="1"/>
  <c r="H614" i="17"/>
  <c r="N614" i="17" s="1"/>
  <c r="H24" i="18"/>
  <c r="N24" i="18" s="1"/>
  <c r="M44" i="18"/>
  <c r="H62" i="18"/>
  <c r="N62" i="18" s="1"/>
  <c r="H65" i="18"/>
  <c r="N65" i="18" s="1"/>
  <c r="H81" i="18"/>
  <c r="N81" i="18" s="1"/>
  <c r="H85" i="18"/>
  <c r="N85" i="18" s="1"/>
  <c r="H87" i="18"/>
  <c r="N87" i="18" s="1"/>
  <c r="G93" i="18"/>
  <c r="M93" i="18" s="1"/>
  <c r="G97" i="18"/>
  <c r="M97" i="18" s="1"/>
  <c r="G100" i="18"/>
  <c r="M100" i="18" s="1"/>
  <c r="H103" i="18"/>
  <c r="N103" i="18" s="1"/>
  <c r="G105" i="18"/>
  <c r="M105" i="18" s="1"/>
  <c r="H106" i="18"/>
  <c r="N106" i="18" s="1"/>
  <c r="G111" i="18"/>
  <c r="M111" i="18" s="1"/>
  <c r="G114" i="18"/>
  <c r="M114" i="18" s="1"/>
  <c r="H115" i="18"/>
  <c r="N115" i="18" s="1"/>
  <c r="H118" i="18"/>
  <c r="N118" i="18" s="1"/>
  <c r="H124" i="18"/>
  <c r="N124" i="18" s="1"/>
  <c r="H127" i="18"/>
  <c r="N127" i="18" s="1"/>
  <c r="H129" i="18"/>
  <c r="N129" i="18" s="1"/>
  <c r="G134" i="18"/>
  <c r="M134" i="18" s="1"/>
  <c r="M136" i="18"/>
  <c r="G138" i="18"/>
  <c r="M138" i="18" s="1"/>
  <c r="H141" i="18"/>
  <c r="N141" i="18" s="1"/>
  <c r="H145" i="18"/>
  <c r="N145" i="18" s="1"/>
  <c r="H147" i="18"/>
  <c r="N147" i="18" s="1"/>
  <c r="H149" i="18"/>
  <c r="N149" i="18" s="1"/>
  <c r="G154" i="18"/>
  <c r="M154" i="18" s="1"/>
  <c r="G156" i="18"/>
  <c r="M156" i="18" s="1"/>
  <c r="G166" i="18"/>
  <c r="M166" i="18" s="1"/>
  <c r="M168" i="18"/>
  <c r="G171" i="18"/>
  <c r="M171" i="18" s="1"/>
  <c r="H178" i="18"/>
  <c r="N178" i="18" s="1"/>
  <c r="G188" i="18"/>
  <c r="M188" i="18" s="1"/>
  <c r="L188" i="18"/>
  <c r="M190" i="18"/>
  <c r="G193" i="18"/>
  <c r="M193" i="18" s="1"/>
  <c r="J197" i="18"/>
  <c r="G201" i="18"/>
  <c r="M201" i="18" s="1"/>
  <c r="J215" i="18"/>
  <c r="G216" i="18"/>
  <c r="M216" i="18" s="1"/>
  <c r="J220" i="18"/>
  <c r="G221" i="18"/>
  <c r="M221" i="18" s="1"/>
  <c r="J226" i="18"/>
  <c r="G227" i="18"/>
  <c r="M227" i="18" s="1"/>
  <c r="G230" i="18"/>
  <c r="M230" i="18" s="1"/>
  <c r="M233" i="18"/>
  <c r="G260" i="18"/>
  <c r="M260" i="18" s="1"/>
  <c r="M263" i="18"/>
  <c r="G272" i="18"/>
  <c r="M272" i="18" s="1"/>
  <c r="M276" i="18"/>
  <c r="J280" i="18"/>
  <c r="J286" i="18"/>
  <c r="G287" i="18"/>
  <c r="M287" i="18" s="1"/>
  <c r="J288" i="18"/>
  <c r="G293" i="18"/>
  <c r="M293" i="18" s="1"/>
  <c r="J298" i="18"/>
  <c r="G299" i="18"/>
  <c r="M299" i="18" s="1"/>
  <c r="J304" i="18"/>
  <c r="M310" i="18"/>
  <c r="J311" i="18"/>
  <c r="G312" i="18"/>
  <c r="M312" i="18" s="1"/>
  <c r="J324" i="18"/>
  <c r="G325" i="18"/>
  <c r="M325" i="18" s="1"/>
  <c r="G371" i="18"/>
  <c r="M371" i="18" s="1"/>
  <c r="L371" i="18"/>
  <c r="J372" i="18"/>
  <c r="G373" i="18"/>
  <c r="M373" i="18" s="1"/>
  <c r="J374" i="18"/>
  <c r="J377" i="18"/>
  <c r="G378" i="18"/>
  <c r="M378" i="18" s="1"/>
  <c r="G380" i="18"/>
  <c r="M380" i="18" s="1"/>
  <c r="G383" i="18"/>
  <c r="M383" i="18" s="1"/>
  <c r="J384" i="18"/>
  <c r="M385" i="18"/>
  <c r="J386" i="18"/>
  <c r="G387" i="18"/>
  <c r="M387" i="18" s="1"/>
  <c r="G391" i="18"/>
  <c r="M391" i="18" s="1"/>
  <c r="J395" i="18"/>
  <c r="G396" i="18"/>
  <c r="M396" i="18" s="1"/>
  <c r="G402" i="18"/>
  <c r="M402" i="18" s="1"/>
  <c r="G405" i="18"/>
  <c r="M405" i="18" s="1"/>
  <c r="J406" i="18"/>
  <c r="G407" i="18"/>
  <c r="M407" i="18" s="1"/>
  <c r="J408" i="18"/>
  <c r="G409" i="18"/>
  <c r="M409" i="18" s="1"/>
  <c r="J410" i="18"/>
  <c r="J413" i="18"/>
  <c r="G426" i="18"/>
  <c r="M426" i="18" s="1"/>
  <c r="J433" i="18"/>
  <c r="G434" i="18"/>
  <c r="M434" i="18" s="1"/>
  <c r="J435" i="18"/>
  <c r="M436" i="18"/>
  <c r="J437" i="18"/>
  <c r="G449" i="18"/>
  <c r="M449" i="18" s="1"/>
  <c r="J460" i="18"/>
  <c r="G464" i="18"/>
  <c r="M464" i="18" s="1"/>
  <c r="M480" i="18"/>
  <c r="G483" i="18"/>
  <c r="M483" i="18" s="1"/>
  <c r="J494" i="18"/>
  <c r="G499" i="18"/>
  <c r="M499" i="18" s="1"/>
  <c r="J514" i="18"/>
  <c r="J518" i="18"/>
  <c r="H528" i="18"/>
  <c r="N528" i="18" s="1"/>
  <c r="M536" i="18"/>
  <c r="G539" i="18"/>
  <c r="M539" i="18" s="1"/>
  <c r="J540" i="18"/>
  <c r="H552" i="18"/>
  <c r="N552" i="18" s="1"/>
  <c r="G563" i="18"/>
  <c r="M563" i="18" s="1"/>
  <c r="J565" i="18"/>
  <c r="H567" i="18"/>
  <c r="N567" i="18" s="1"/>
  <c r="H578" i="18"/>
  <c r="N578" i="18" s="1"/>
  <c r="H582" i="18"/>
  <c r="N582" i="18" s="1"/>
  <c r="J583" i="18"/>
  <c r="M588" i="18"/>
  <c r="G612" i="18"/>
  <c r="M612" i="18" s="1"/>
  <c r="L612" i="18"/>
  <c r="J620" i="18"/>
  <c r="G621" i="18"/>
  <c r="M621" i="18" s="1"/>
  <c r="J630" i="18"/>
  <c r="G631" i="18"/>
  <c r="M631" i="18" s="1"/>
  <c r="F9" i="19"/>
  <c r="J13" i="19" s="1"/>
  <c r="F11" i="19"/>
  <c r="L11" i="19" s="1"/>
  <c r="M62" i="19"/>
  <c r="M68" i="19"/>
  <c r="G81" i="19"/>
  <c r="M81" i="19" s="1"/>
  <c r="L81" i="19"/>
  <c r="J85" i="19"/>
  <c r="M86" i="19"/>
  <c r="J99" i="19"/>
  <c r="G100" i="19"/>
  <c r="M100" i="19" s="1"/>
  <c r="J101" i="19"/>
  <c r="M102" i="19"/>
  <c r="J103" i="19"/>
  <c r="M115" i="19"/>
  <c r="M123" i="19"/>
  <c r="J145" i="19"/>
  <c r="G146" i="19"/>
  <c r="M146" i="19" s="1"/>
  <c r="M156" i="19"/>
  <c r="J166" i="19"/>
  <c r="G174" i="19"/>
  <c r="M174" i="19" s="1"/>
  <c r="G177" i="19"/>
  <c r="M177" i="19" s="1"/>
  <c r="J215" i="19"/>
  <c r="J230" i="19"/>
  <c r="J255" i="19"/>
  <c r="J261" i="19"/>
  <c r="J271" i="19"/>
  <c r="M276" i="19"/>
  <c r="M282" i="19"/>
  <c r="M288" i="19"/>
  <c r="M299" i="19"/>
  <c r="G9" i="20"/>
  <c r="M9" i="20" s="1"/>
  <c r="I612" i="13"/>
  <c r="I614" i="13"/>
  <c r="I615" i="13"/>
  <c r="I616" i="13"/>
  <c r="I617" i="13"/>
  <c r="I618" i="13"/>
  <c r="I619" i="13"/>
  <c r="I620" i="13"/>
  <c r="I622" i="13"/>
  <c r="I623" i="13"/>
  <c r="I627" i="13"/>
  <c r="I628" i="13"/>
  <c r="I629" i="13"/>
  <c r="I630" i="13"/>
  <c r="I631" i="13"/>
  <c r="I632" i="13"/>
  <c r="I634" i="13"/>
  <c r="I638" i="13"/>
  <c r="I639" i="13"/>
  <c r="I81" i="14"/>
  <c r="I84" i="14"/>
  <c r="I85" i="14"/>
  <c r="I86" i="14"/>
  <c r="I97" i="14"/>
  <c r="I100" i="14"/>
  <c r="I111" i="14"/>
  <c r="I115" i="14"/>
  <c r="I116" i="14"/>
  <c r="I122" i="14"/>
  <c r="I133" i="14"/>
  <c r="I137" i="14"/>
  <c r="I139" i="14"/>
  <c r="I141" i="14"/>
  <c r="I142" i="14"/>
  <c r="I144" i="14"/>
  <c r="I145" i="14"/>
  <c r="I146" i="14"/>
  <c r="I147" i="14"/>
  <c r="I149" i="14"/>
  <c r="I150" i="14"/>
  <c r="I163" i="14"/>
  <c r="I188" i="14"/>
  <c r="I189" i="14"/>
  <c r="I195" i="14"/>
  <c r="I202" i="14"/>
  <c r="I203" i="14"/>
  <c r="I216" i="14"/>
  <c r="I225" i="14"/>
  <c r="I230" i="14"/>
  <c r="I242" i="14"/>
  <c r="I255" i="14"/>
  <c r="I270" i="14"/>
  <c r="I276" i="14"/>
  <c r="I277" i="14"/>
  <c r="I299" i="14"/>
  <c r="I371" i="14"/>
  <c r="I372" i="14"/>
  <c r="I377" i="14"/>
  <c r="I379" i="14"/>
  <c r="I383" i="14"/>
  <c r="I384" i="14"/>
  <c r="I386" i="14"/>
  <c r="I387" i="14"/>
  <c r="I391" i="14"/>
  <c r="I395" i="14"/>
  <c r="I406" i="14"/>
  <c r="I407" i="14"/>
  <c r="I408" i="14"/>
  <c r="I409" i="14"/>
  <c r="I413" i="14"/>
  <c r="I419" i="14"/>
  <c r="I422" i="14"/>
  <c r="I423" i="14"/>
  <c r="I424" i="14"/>
  <c r="I427" i="14"/>
  <c r="I429" i="14"/>
  <c r="I442" i="14"/>
  <c r="I448" i="14"/>
  <c r="I450" i="14"/>
  <c r="I451" i="14"/>
  <c r="I470" i="14"/>
  <c r="I478" i="14"/>
  <c r="I539" i="14"/>
  <c r="I612" i="14"/>
  <c r="I615" i="14"/>
  <c r="I631" i="14"/>
  <c r="I633" i="14"/>
  <c r="I638" i="14"/>
  <c r="I22" i="15"/>
  <c r="I24" i="15"/>
  <c r="I33" i="15"/>
  <c r="I42" i="15"/>
  <c r="I51" i="15"/>
  <c r="I52" i="15"/>
  <c r="I53" i="15"/>
  <c r="I62" i="15"/>
  <c r="I65" i="15"/>
  <c r="I67" i="15"/>
  <c r="I81" i="15"/>
  <c r="I82" i="15"/>
  <c r="I83" i="15"/>
  <c r="I84" i="15"/>
  <c r="I85" i="15"/>
  <c r="I86" i="15"/>
  <c r="I88" i="15"/>
  <c r="I89" i="15"/>
  <c r="I97" i="15"/>
  <c r="I99" i="15"/>
  <c r="I100" i="15"/>
  <c r="I101" i="15"/>
  <c r="I103" i="15"/>
  <c r="I104" i="15"/>
  <c r="I105" i="15"/>
  <c r="I107" i="15"/>
  <c r="I108" i="15"/>
  <c r="I109" i="15"/>
  <c r="I111" i="15"/>
  <c r="I115" i="15"/>
  <c r="I116" i="15"/>
  <c r="I118" i="15"/>
  <c r="I122" i="15"/>
  <c r="I123" i="15"/>
  <c r="I124" i="15"/>
  <c r="I125" i="15"/>
  <c r="I126" i="15"/>
  <c r="I127" i="15"/>
  <c r="I128" i="15"/>
  <c r="I133" i="15"/>
  <c r="I134" i="15"/>
  <c r="I135" i="15"/>
  <c r="I137" i="15"/>
  <c r="I138" i="15"/>
  <c r="I139" i="15"/>
  <c r="I141" i="15"/>
  <c r="I142" i="15"/>
  <c r="I144" i="15"/>
  <c r="I145" i="15"/>
  <c r="I146" i="15"/>
  <c r="I147" i="15"/>
  <c r="I149" i="15"/>
  <c r="I150" i="15"/>
  <c r="I152" i="15"/>
  <c r="I153" i="15"/>
  <c r="I154" i="15"/>
  <c r="I166" i="15"/>
  <c r="I168" i="15"/>
  <c r="I170" i="15"/>
  <c r="I171" i="15"/>
  <c r="I174" i="15"/>
  <c r="I177" i="15"/>
  <c r="I188" i="15"/>
  <c r="I190" i="15"/>
  <c r="I193" i="15"/>
  <c r="I195" i="15"/>
  <c r="I197" i="15"/>
  <c r="I199" i="15"/>
  <c r="I201" i="15"/>
  <c r="I202" i="15"/>
  <c r="I203" i="15"/>
  <c r="I204" i="15"/>
  <c r="I207" i="15"/>
  <c r="I209" i="15"/>
  <c r="I210" i="15"/>
  <c r="I211" i="15"/>
  <c r="I215" i="15"/>
  <c r="I216" i="15"/>
  <c r="I218" i="15"/>
  <c r="I220" i="15"/>
  <c r="I221" i="15"/>
  <c r="I227" i="15"/>
  <c r="I228" i="15"/>
  <c r="I230" i="15"/>
  <c r="I235" i="15"/>
  <c r="I242" i="15"/>
  <c r="I249" i="15"/>
  <c r="I252" i="15"/>
  <c r="I253" i="15"/>
  <c r="I255" i="15"/>
  <c r="I256" i="15"/>
  <c r="I260" i="15"/>
  <c r="I261" i="15"/>
  <c r="I265" i="15"/>
  <c r="I271" i="15"/>
  <c r="I276" i="15"/>
  <c r="I277" i="15"/>
  <c r="I281" i="15"/>
  <c r="I293" i="15"/>
  <c r="I298" i="15"/>
  <c r="I304" i="15"/>
  <c r="I306" i="15"/>
  <c r="I307" i="15"/>
  <c r="I309" i="15"/>
  <c r="I310" i="15"/>
  <c r="I312" i="15"/>
  <c r="I318" i="15"/>
  <c r="I321" i="15"/>
  <c r="I324" i="15"/>
  <c r="I325" i="15"/>
  <c r="I327" i="15"/>
  <c r="I338" i="15"/>
  <c r="I343" i="15"/>
  <c r="I371" i="15"/>
  <c r="I372" i="15"/>
  <c r="I373" i="15"/>
  <c r="I376" i="15"/>
  <c r="I377" i="15"/>
  <c r="I378" i="15"/>
  <c r="I379" i="15"/>
  <c r="I380" i="15"/>
  <c r="I383" i="15"/>
  <c r="I384" i="15"/>
  <c r="I386" i="15"/>
  <c r="I387" i="15"/>
  <c r="I389" i="15"/>
  <c r="I391" i="15"/>
  <c r="I392" i="15"/>
  <c r="I395" i="15"/>
  <c r="I400" i="15"/>
  <c r="I401" i="15"/>
  <c r="I402" i="15"/>
  <c r="I403" i="15"/>
  <c r="I405" i="15"/>
  <c r="I406" i="15"/>
  <c r="I408" i="15"/>
  <c r="I410" i="15"/>
  <c r="I413" i="15"/>
  <c r="I417" i="15"/>
  <c r="I419" i="15"/>
  <c r="I421" i="15"/>
  <c r="I422" i="15"/>
  <c r="I423" i="15"/>
  <c r="I424" i="15"/>
  <c r="I426" i="15"/>
  <c r="I430" i="15"/>
  <c r="I434" i="15"/>
  <c r="I435" i="15"/>
  <c r="I442" i="15"/>
  <c r="I446" i="15"/>
  <c r="I449" i="15"/>
  <c r="I450" i="15"/>
  <c r="I451" i="15"/>
  <c r="I456" i="15"/>
  <c r="I460" i="15"/>
  <c r="I466" i="15"/>
  <c r="I470" i="15"/>
  <c r="I471" i="15"/>
  <c r="I472" i="15"/>
  <c r="I473" i="15"/>
  <c r="I474" i="15"/>
  <c r="I478" i="15"/>
  <c r="I479" i="15"/>
  <c r="I480" i="15"/>
  <c r="I486" i="15"/>
  <c r="I507" i="15"/>
  <c r="I516" i="15"/>
  <c r="I518" i="15"/>
  <c r="I529" i="15"/>
  <c r="I539" i="15"/>
  <c r="I540" i="15"/>
  <c r="I543" i="15"/>
  <c r="I544" i="15"/>
  <c r="I546" i="15"/>
  <c r="I563" i="15"/>
  <c r="I567" i="15"/>
  <c r="I568" i="15"/>
  <c r="I586" i="15"/>
  <c r="I589" i="15"/>
  <c r="I590" i="15"/>
  <c r="I592" i="15"/>
  <c r="I594" i="15"/>
  <c r="I595" i="15"/>
  <c r="I612" i="15"/>
  <c r="I615" i="15"/>
  <c r="I616" i="15"/>
  <c r="I617" i="15"/>
  <c r="I620" i="15"/>
  <c r="I621" i="15"/>
  <c r="I623" i="15"/>
  <c r="I625" i="15"/>
  <c r="I627" i="15"/>
  <c r="I628" i="15"/>
  <c r="I630" i="15"/>
  <c r="I631" i="15"/>
  <c r="I632" i="15"/>
  <c r="I638" i="15"/>
  <c r="I639" i="15"/>
  <c r="I22" i="16"/>
  <c r="I24" i="16"/>
  <c r="I26" i="16"/>
  <c r="I27" i="16"/>
  <c r="I28" i="16"/>
  <c r="I30" i="16"/>
  <c r="I31" i="16"/>
  <c r="I32" i="16"/>
  <c r="I33" i="16"/>
  <c r="I34" i="16"/>
  <c r="I35" i="16"/>
  <c r="I36" i="16"/>
  <c r="I39" i="16"/>
  <c r="I40" i="16"/>
  <c r="I41" i="16"/>
  <c r="I42" i="16"/>
  <c r="I44" i="16"/>
  <c r="I47" i="16"/>
  <c r="I48" i="16"/>
  <c r="I50" i="16"/>
  <c r="I51" i="16"/>
  <c r="I52" i="16"/>
  <c r="I53" i="16"/>
  <c r="I54" i="16"/>
  <c r="I56" i="16"/>
  <c r="I57" i="16"/>
  <c r="I59" i="16"/>
  <c r="I62" i="16"/>
  <c r="I64" i="16"/>
  <c r="I67" i="16"/>
  <c r="I70" i="16"/>
  <c r="I71" i="16"/>
  <c r="I72" i="16"/>
  <c r="I81" i="16"/>
  <c r="I82" i="16"/>
  <c r="I83" i="16"/>
  <c r="I84" i="16"/>
  <c r="I85" i="16"/>
  <c r="I86" i="16"/>
  <c r="I88" i="16"/>
  <c r="I89" i="16"/>
  <c r="I92" i="16"/>
  <c r="I93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1" i="16"/>
  <c r="I112" i="16"/>
  <c r="I115" i="16"/>
  <c r="I116" i="16"/>
  <c r="I118" i="16"/>
  <c r="I120" i="16"/>
  <c r="I121" i="16"/>
  <c r="I122" i="16"/>
  <c r="I123" i="16"/>
  <c r="I124" i="16"/>
  <c r="I125" i="16"/>
  <c r="I126" i="16"/>
  <c r="I127" i="16"/>
  <c r="I128" i="16"/>
  <c r="I129" i="16"/>
  <c r="I130" i="16"/>
  <c r="I132" i="16"/>
  <c r="I133" i="16"/>
  <c r="I134" i="16"/>
  <c r="I135" i="16"/>
  <c r="I136" i="16"/>
  <c r="I137" i="16"/>
  <c r="I139" i="16"/>
  <c r="I141" i="16"/>
  <c r="I142" i="16"/>
  <c r="I143" i="16"/>
  <c r="I144" i="16"/>
  <c r="I145" i="16"/>
  <c r="I146" i="16"/>
  <c r="I147" i="16"/>
  <c r="I148" i="16"/>
  <c r="I149" i="16"/>
  <c r="I150" i="16"/>
  <c r="I152" i="16"/>
  <c r="I153" i="16"/>
  <c r="I154" i="16"/>
  <c r="I155" i="16"/>
  <c r="I156" i="16"/>
  <c r="I157" i="16"/>
  <c r="I158" i="16"/>
  <c r="I161" i="16"/>
  <c r="I164" i="16"/>
  <c r="I165" i="16"/>
  <c r="I166" i="16"/>
  <c r="I167" i="16"/>
  <c r="I168" i="16"/>
  <c r="I169" i="16"/>
  <c r="I170" i="16"/>
  <c r="I171" i="16"/>
  <c r="I173" i="16"/>
  <c r="I175" i="16"/>
  <c r="I176" i="16"/>
  <c r="I177" i="16"/>
  <c r="I188" i="16"/>
  <c r="I189" i="16"/>
  <c r="I190" i="16"/>
  <c r="I191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3" i="16"/>
  <c r="I214" i="16"/>
  <c r="I215" i="16"/>
  <c r="I216" i="16"/>
  <c r="I218" i="16"/>
  <c r="I219" i="16"/>
  <c r="I220" i="16"/>
  <c r="I221" i="16"/>
  <c r="I222" i="16"/>
  <c r="I225" i="16"/>
  <c r="I226" i="16"/>
  <c r="I227" i="16"/>
  <c r="I228" i="16"/>
  <c r="I230" i="16"/>
  <c r="I231" i="16"/>
  <c r="I232" i="16"/>
  <c r="I233" i="16"/>
  <c r="I235" i="16"/>
  <c r="I238" i="16"/>
  <c r="I239" i="16"/>
  <c r="I242" i="16"/>
  <c r="I243" i="16"/>
  <c r="I244" i="16"/>
  <c r="I247" i="16"/>
  <c r="I248" i="16"/>
  <c r="I250" i="16"/>
  <c r="I251" i="16"/>
  <c r="I252" i="16"/>
  <c r="I253" i="16"/>
  <c r="I255" i="16"/>
  <c r="I256" i="16"/>
  <c r="I258" i="16"/>
  <c r="I260" i="16"/>
  <c r="I261" i="16"/>
  <c r="I263" i="16"/>
  <c r="I265" i="16"/>
  <c r="I266" i="16"/>
  <c r="I267" i="16"/>
  <c r="I269" i="16"/>
  <c r="I270" i="16"/>
  <c r="I271" i="16"/>
  <c r="I275" i="16"/>
  <c r="I276" i="16"/>
  <c r="I278" i="16"/>
  <c r="I279" i="16"/>
  <c r="I280" i="16"/>
  <c r="I281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7" i="16"/>
  <c r="I298" i="16"/>
  <c r="I300" i="16"/>
  <c r="I304" i="16"/>
  <c r="I305" i="16"/>
  <c r="I306" i="16"/>
  <c r="I307" i="16"/>
  <c r="I308" i="16"/>
  <c r="I309" i="16"/>
  <c r="I310" i="16"/>
  <c r="I311" i="16"/>
  <c r="I312" i="16"/>
  <c r="I313" i="16"/>
  <c r="I315" i="16"/>
  <c r="I318" i="16"/>
  <c r="I320" i="16"/>
  <c r="I322" i="16"/>
  <c r="I324" i="16"/>
  <c r="I325" i="16"/>
  <c r="I327" i="16"/>
  <c r="I328" i="16"/>
  <c r="I329" i="16"/>
  <c r="I330" i="16"/>
  <c r="I336" i="16"/>
  <c r="I337" i="16"/>
  <c r="I338" i="16"/>
  <c r="I342" i="16"/>
  <c r="I343" i="16"/>
  <c r="I347" i="16"/>
  <c r="I348" i="16"/>
  <c r="I351" i="16"/>
  <c r="I354" i="16"/>
  <c r="I361" i="16"/>
  <c r="I371" i="16"/>
  <c r="I372" i="16"/>
  <c r="I373" i="16"/>
  <c r="I374" i="16"/>
  <c r="I377" i="16"/>
  <c r="I378" i="16"/>
  <c r="I379" i="16"/>
  <c r="I380" i="16"/>
  <c r="I381" i="16"/>
  <c r="I382" i="16"/>
  <c r="I383" i="16"/>
  <c r="I384" i="16"/>
  <c r="I386" i="16"/>
  <c r="I387" i="16"/>
  <c r="I388" i="16"/>
  <c r="I389" i="16"/>
  <c r="I390" i="16"/>
  <c r="I391" i="16"/>
  <c r="I392" i="16"/>
  <c r="I393" i="16"/>
  <c r="I394" i="16"/>
  <c r="I395" i="16"/>
  <c r="I396" i="16"/>
  <c r="I398" i="16"/>
  <c r="I401" i="16"/>
  <c r="I402" i="16"/>
  <c r="I403" i="16"/>
  <c r="I404" i="16"/>
  <c r="I405" i="16"/>
  <c r="I406" i="16"/>
  <c r="I407" i="16"/>
  <c r="I408" i="16"/>
  <c r="I409" i="16"/>
  <c r="I410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6" i="16"/>
  <c r="I427" i="16"/>
  <c r="I428" i="16"/>
  <c r="I429" i="16"/>
  <c r="I430" i="16"/>
  <c r="I431" i="16"/>
  <c r="I432" i="16"/>
  <c r="I433" i="16"/>
  <c r="I434" i="16"/>
  <c r="I435" i="16"/>
  <c r="I437" i="16"/>
  <c r="I438" i="16"/>
  <c r="I442" i="16"/>
  <c r="I444" i="16"/>
  <c r="I445" i="16"/>
  <c r="I446" i="16"/>
  <c r="I448" i="16"/>
  <c r="I449" i="16"/>
  <c r="I450" i="16"/>
  <c r="I451" i="16"/>
  <c r="I452" i="16"/>
  <c r="I453" i="16"/>
  <c r="I454" i="16"/>
  <c r="I455" i="16"/>
  <c r="I456" i="16"/>
  <c r="I457" i="16"/>
  <c r="I458" i="16"/>
  <c r="I460" i="16"/>
  <c r="I462" i="16"/>
  <c r="I466" i="16"/>
  <c r="I467" i="16"/>
  <c r="I468" i="16"/>
  <c r="I470" i="16"/>
  <c r="I471" i="16"/>
  <c r="I472" i="16"/>
  <c r="I473" i="16"/>
  <c r="I476" i="16"/>
  <c r="I478" i="16"/>
  <c r="I480" i="16"/>
  <c r="I481" i="16"/>
  <c r="I483" i="16"/>
  <c r="I484" i="16"/>
  <c r="I485" i="16"/>
  <c r="I486" i="16"/>
  <c r="I488" i="16"/>
  <c r="I490" i="16"/>
  <c r="I491" i="16"/>
  <c r="I492" i="16"/>
  <c r="I494" i="16"/>
  <c r="I495" i="16"/>
  <c r="I497" i="16"/>
  <c r="I498" i="16"/>
  <c r="I499" i="16"/>
  <c r="I501" i="16"/>
  <c r="I502" i="16"/>
  <c r="I503" i="16"/>
  <c r="I506" i="16"/>
  <c r="I507" i="16"/>
  <c r="I508" i="16"/>
  <c r="I509" i="16"/>
  <c r="I510" i="16"/>
  <c r="I512" i="16"/>
  <c r="I516" i="16"/>
  <c r="I518" i="16"/>
  <c r="I520" i="16"/>
  <c r="I521" i="16"/>
  <c r="I522" i="16"/>
  <c r="I523" i="16"/>
  <c r="I525" i="16"/>
  <c r="I526" i="16"/>
  <c r="I527" i="16"/>
  <c r="I528" i="16"/>
  <c r="I530" i="16"/>
  <c r="I532" i="16"/>
  <c r="I533" i="16"/>
  <c r="I535" i="16"/>
  <c r="I536" i="16"/>
  <c r="I537" i="16"/>
  <c r="I538" i="16"/>
  <c r="I539" i="16"/>
  <c r="I540" i="16"/>
  <c r="I541" i="16"/>
  <c r="I543" i="16"/>
  <c r="I544" i="16"/>
  <c r="I545" i="16"/>
  <c r="I546" i="16"/>
  <c r="I549" i="16"/>
  <c r="I550" i="16"/>
  <c r="I551" i="16"/>
  <c r="I553" i="16"/>
  <c r="I554" i="16"/>
  <c r="I555" i="16"/>
  <c r="I557" i="16"/>
  <c r="I558" i="16"/>
  <c r="I559" i="16"/>
  <c r="I560" i="16"/>
  <c r="I561" i="16"/>
  <c r="I562" i="16"/>
  <c r="I563" i="16"/>
  <c r="I564" i="16"/>
  <c r="I567" i="16"/>
  <c r="I568" i="16"/>
  <c r="I569" i="16"/>
  <c r="I570" i="16"/>
  <c r="I571" i="16"/>
  <c r="I573" i="16"/>
  <c r="I574" i="16"/>
  <c r="I577" i="16"/>
  <c r="I583" i="16"/>
  <c r="I585" i="16"/>
  <c r="I586" i="16"/>
  <c r="I587" i="16"/>
  <c r="I588" i="16"/>
  <c r="I589" i="16"/>
  <c r="I590" i="16"/>
  <c r="I591" i="16"/>
  <c r="I592" i="16"/>
  <c r="I595" i="16"/>
  <c r="I597" i="16"/>
  <c r="I598" i="16"/>
  <c r="I599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6" i="16"/>
  <c r="I637" i="16"/>
  <c r="I638" i="16"/>
  <c r="I639" i="16"/>
  <c r="I22" i="17"/>
  <c r="I81" i="17"/>
  <c r="I100" i="17"/>
  <c r="I118" i="17"/>
  <c r="I133" i="17"/>
  <c r="I139" i="17"/>
  <c r="I142" i="17"/>
  <c r="I144" i="17"/>
  <c r="I146" i="17"/>
  <c r="I150" i="17"/>
  <c r="I154" i="17"/>
  <c r="I188" i="17"/>
  <c r="I195" i="17"/>
  <c r="I202" i="17"/>
  <c r="I203" i="17"/>
  <c r="I216" i="17"/>
  <c r="I219" i="17"/>
  <c r="I242" i="17"/>
  <c r="I255" i="17"/>
  <c r="I263" i="17"/>
  <c r="I284" i="17"/>
  <c r="I318" i="17"/>
  <c r="I327" i="17"/>
  <c r="I473" i="17"/>
  <c r="I455" i="17"/>
  <c r="I435" i="17"/>
  <c r="I423" i="17"/>
  <c r="I422" i="17"/>
  <c r="I413" i="17"/>
  <c r="I408" i="17"/>
  <c r="I406" i="17"/>
  <c r="I405" i="17"/>
  <c r="I395" i="17"/>
  <c r="I391" i="17"/>
  <c r="I386" i="17"/>
  <c r="I384" i="17"/>
  <c r="I383" i="17"/>
  <c r="I371" i="17"/>
  <c r="I372" i="17"/>
  <c r="I377" i="17"/>
  <c r="I381" i="17"/>
  <c r="G386" i="17"/>
  <c r="M386" i="17" s="1"/>
  <c r="H400" i="17"/>
  <c r="N400" i="17" s="1"/>
  <c r="G406" i="17"/>
  <c r="M406" i="17" s="1"/>
  <c r="H423" i="17"/>
  <c r="N423" i="17" s="1"/>
  <c r="H426" i="17"/>
  <c r="N426" i="17" s="1"/>
  <c r="H434" i="17"/>
  <c r="N434" i="17" s="1"/>
  <c r="H495" i="17"/>
  <c r="N495" i="17" s="1"/>
  <c r="H499" i="17"/>
  <c r="N499" i="17" s="1"/>
  <c r="J614" i="17"/>
  <c r="M617" i="17"/>
  <c r="M628" i="17"/>
  <c r="J630" i="17"/>
  <c r="M631" i="17"/>
  <c r="D10" i="18"/>
  <c r="F13" i="18"/>
  <c r="H27" i="18"/>
  <c r="N27" i="18" s="1"/>
  <c r="J36" i="18"/>
  <c r="J59" i="18"/>
  <c r="H67" i="18"/>
  <c r="N67" i="18" s="1"/>
  <c r="G82" i="18"/>
  <c r="M82" i="18" s="1"/>
  <c r="M84" i="18"/>
  <c r="G86" i="18"/>
  <c r="M86" i="18" s="1"/>
  <c r="H93" i="18"/>
  <c r="N93" i="18" s="1"/>
  <c r="H97" i="18"/>
  <c r="N97" i="18" s="1"/>
  <c r="G99" i="18"/>
  <c r="M99" i="18" s="1"/>
  <c r="H100" i="18"/>
  <c r="N100" i="18" s="1"/>
  <c r="G104" i="18"/>
  <c r="M104" i="18" s="1"/>
  <c r="H105" i="18"/>
  <c r="N105" i="18" s="1"/>
  <c r="M107" i="18"/>
  <c r="H111" i="18"/>
  <c r="N111" i="18" s="1"/>
  <c r="G113" i="18"/>
  <c r="M113" i="18" s="1"/>
  <c r="H114" i="18"/>
  <c r="N114" i="18" s="1"/>
  <c r="G116" i="18"/>
  <c r="M116" i="18" s="1"/>
  <c r="H120" i="18"/>
  <c r="N120" i="18" s="1"/>
  <c r="G123" i="18"/>
  <c r="M123" i="18" s="1"/>
  <c r="G125" i="18"/>
  <c r="M125" i="18" s="1"/>
  <c r="H126" i="18"/>
  <c r="N126" i="18" s="1"/>
  <c r="G128" i="18"/>
  <c r="M128" i="18" s="1"/>
  <c r="H134" i="18"/>
  <c r="N134" i="18" s="1"/>
  <c r="H138" i="18"/>
  <c r="N138" i="18" s="1"/>
  <c r="G142" i="18"/>
  <c r="M142" i="18" s="1"/>
  <c r="G144" i="18"/>
  <c r="M144" i="18" s="1"/>
  <c r="G146" i="18"/>
  <c r="M146" i="18" s="1"/>
  <c r="G148" i="18"/>
  <c r="M148" i="18" s="1"/>
  <c r="G150" i="18"/>
  <c r="M150" i="18" s="1"/>
  <c r="H156" i="18"/>
  <c r="N156" i="18" s="1"/>
  <c r="G177" i="18"/>
  <c r="M177" i="18" s="1"/>
  <c r="H188" i="18"/>
  <c r="N188" i="18" s="1"/>
  <c r="J191" i="18"/>
  <c r="H193" i="18"/>
  <c r="N193" i="18" s="1"/>
  <c r="G195" i="18"/>
  <c r="M195" i="18" s="1"/>
  <c r="J202" i="18"/>
  <c r="G203" i="18"/>
  <c r="M203" i="18" s="1"/>
  <c r="J204" i="18"/>
  <c r="H206" i="18"/>
  <c r="N206" i="18" s="1"/>
  <c r="G209" i="18"/>
  <c r="M209" i="18" s="1"/>
  <c r="J211" i="18"/>
  <c r="H216" i="18"/>
  <c r="N216" i="18" s="1"/>
  <c r="G218" i="18"/>
  <c r="M218" i="18" s="1"/>
  <c r="H221" i="18"/>
  <c r="N221" i="18" s="1"/>
  <c r="G223" i="18"/>
  <c r="M223" i="18" s="1"/>
  <c r="H227" i="18"/>
  <c r="N227" i="18" s="1"/>
  <c r="H230" i="18"/>
  <c r="N230" i="18" s="1"/>
  <c r="J231" i="18"/>
  <c r="G235" i="18"/>
  <c r="M235" i="18" s="1"/>
  <c r="G242" i="18"/>
  <c r="M242" i="18" s="1"/>
  <c r="J252" i="18"/>
  <c r="J255" i="18"/>
  <c r="G256" i="18"/>
  <c r="M256" i="18" s="1"/>
  <c r="J258" i="18"/>
  <c r="G259" i="18"/>
  <c r="M259" i="18" s="1"/>
  <c r="H260" i="18"/>
  <c r="N260" i="18" s="1"/>
  <c r="H281" i="18"/>
  <c r="N281" i="18" s="1"/>
  <c r="G284" i="18"/>
  <c r="M284" i="18" s="1"/>
  <c r="G286" i="18"/>
  <c r="M286" i="18" s="1"/>
  <c r="G292" i="18"/>
  <c r="M292" i="18" s="1"/>
  <c r="H293" i="18"/>
  <c r="N293" i="18" s="1"/>
  <c r="H299" i="18"/>
  <c r="N299" i="18" s="1"/>
  <c r="J300" i="18"/>
  <c r="J306" i="18"/>
  <c r="G307" i="18"/>
  <c r="M307" i="18" s="1"/>
  <c r="J308" i="18"/>
  <c r="G309" i="18"/>
  <c r="M309" i="18" s="1"/>
  <c r="H312" i="18"/>
  <c r="N312" i="18" s="1"/>
  <c r="J317" i="18"/>
  <c r="G318" i="18"/>
  <c r="M318" i="18" s="1"/>
  <c r="G327" i="18"/>
  <c r="M327" i="18" s="1"/>
  <c r="H371" i="18"/>
  <c r="N371" i="18" s="1"/>
  <c r="H373" i="18"/>
  <c r="N373" i="18" s="1"/>
  <c r="H380" i="18"/>
  <c r="N380" i="18" s="1"/>
  <c r="J381" i="18"/>
  <c r="H383" i="18"/>
  <c r="N383" i="18" s="1"/>
  <c r="H385" i="18"/>
  <c r="N385" i="18" s="1"/>
  <c r="H387" i="18"/>
  <c r="N387" i="18" s="1"/>
  <c r="H391" i="18"/>
  <c r="N391" i="18" s="1"/>
  <c r="J392" i="18"/>
  <c r="M393" i="18"/>
  <c r="H396" i="18"/>
  <c r="N396" i="18" s="1"/>
  <c r="G401" i="18"/>
  <c r="M401" i="18" s="1"/>
  <c r="H402" i="18"/>
  <c r="N402" i="18" s="1"/>
  <c r="G404" i="18"/>
  <c r="M404" i="18" s="1"/>
  <c r="H405" i="18"/>
  <c r="N405" i="18" s="1"/>
  <c r="H411" i="18"/>
  <c r="N411" i="18" s="1"/>
  <c r="J419" i="18"/>
  <c r="J422" i="18"/>
  <c r="G423" i="18"/>
  <c r="M423" i="18" s="1"/>
  <c r="J424" i="18"/>
  <c r="H426" i="18"/>
  <c r="N426" i="18" s="1"/>
  <c r="G428" i="18"/>
  <c r="M428" i="18" s="1"/>
  <c r="J429" i="18"/>
  <c r="M430" i="18"/>
  <c r="H434" i="18"/>
  <c r="N434" i="18" s="1"/>
  <c r="H436" i="18"/>
  <c r="N436" i="18" s="1"/>
  <c r="J442" i="18"/>
  <c r="M443" i="18"/>
  <c r="J445" i="18"/>
  <c r="G446" i="18"/>
  <c r="M446" i="18" s="1"/>
  <c r="G454" i="18"/>
  <c r="M454" i="18" s="1"/>
  <c r="J462" i="18"/>
  <c r="H464" i="18"/>
  <c r="N464" i="18" s="1"/>
  <c r="G470" i="18"/>
  <c r="M470" i="18" s="1"/>
  <c r="J471" i="18"/>
  <c r="H473" i="18"/>
  <c r="N473" i="18" s="1"/>
  <c r="H477" i="18"/>
  <c r="N477" i="18" s="1"/>
  <c r="J478" i="18"/>
  <c r="J484" i="18"/>
  <c r="M485" i="18"/>
  <c r="J486" i="18"/>
  <c r="H492" i="18"/>
  <c r="N492" i="18" s="1"/>
  <c r="J493" i="18"/>
  <c r="J497" i="18"/>
  <c r="H499" i="18"/>
  <c r="N499" i="18" s="1"/>
  <c r="J507" i="18"/>
  <c r="G508" i="18"/>
  <c r="M508" i="18" s="1"/>
  <c r="J509" i="18"/>
  <c r="J517" i="18"/>
  <c r="H523" i="18"/>
  <c r="N523" i="18" s="1"/>
  <c r="J525" i="18"/>
  <c r="J528" i="18"/>
  <c r="M529" i="18"/>
  <c r="H539" i="18"/>
  <c r="N539" i="18" s="1"/>
  <c r="G544" i="18"/>
  <c r="M544" i="18" s="1"/>
  <c r="H563" i="18"/>
  <c r="N563" i="18" s="1"/>
  <c r="J564" i="18"/>
  <c r="J568" i="18"/>
  <c r="M597" i="18"/>
  <c r="H612" i="18"/>
  <c r="N612" i="18" s="1"/>
  <c r="G614" i="18"/>
  <c r="M614" i="18" s="1"/>
  <c r="J615" i="18"/>
  <c r="G616" i="18"/>
  <c r="M616" i="18" s="1"/>
  <c r="J617" i="18"/>
  <c r="G618" i="18"/>
  <c r="M618" i="18" s="1"/>
  <c r="H621" i="18"/>
  <c r="N621" i="18" s="1"/>
  <c r="J622" i="18"/>
  <c r="G623" i="18"/>
  <c r="M623" i="18" s="1"/>
  <c r="M626" i="18"/>
  <c r="J627" i="18"/>
  <c r="G628" i="18"/>
  <c r="M628" i="18" s="1"/>
  <c r="H631" i="18"/>
  <c r="N631" i="18" s="1"/>
  <c r="J632" i="18"/>
  <c r="G633" i="18"/>
  <c r="M633" i="18" s="1"/>
  <c r="J634" i="18"/>
  <c r="C9" i="19"/>
  <c r="K9" i="19" s="1"/>
  <c r="I9" i="19"/>
  <c r="C11" i="19"/>
  <c r="G22" i="19"/>
  <c r="M22" i="19" s="1"/>
  <c r="M64" i="19"/>
  <c r="H177" i="19"/>
  <c r="N177" i="19" s="1"/>
  <c r="H174" i="19"/>
  <c r="N174" i="19" s="1"/>
  <c r="H146" i="19"/>
  <c r="N146" i="19" s="1"/>
  <c r="H141" i="19"/>
  <c r="N141" i="19" s="1"/>
  <c r="H139" i="19"/>
  <c r="N139" i="19" s="1"/>
  <c r="H137" i="19"/>
  <c r="N137" i="19" s="1"/>
  <c r="H123" i="19"/>
  <c r="N123" i="19" s="1"/>
  <c r="H121" i="19"/>
  <c r="N121" i="19" s="1"/>
  <c r="H116" i="19"/>
  <c r="N116" i="19" s="1"/>
  <c r="H115" i="19"/>
  <c r="N115" i="19" s="1"/>
  <c r="H111" i="19"/>
  <c r="N111" i="19" s="1"/>
  <c r="H103" i="19"/>
  <c r="N103" i="19" s="1"/>
  <c r="H99" i="19"/>
  <c r="N99" i="19" s="1"/>
  <c r="H86" i="19"/>
  <c r="N86" i="19" s="1"/>
  <c r="H81" i="19"/>
  <c r="J82" i="19"/>
  <c r="M83" i="19"/>
  <c r="J86" i="19"/>
  <c r="M98" i="19"/>
  <c r="M111" i="19"/>
  <c r="J115" i="19"/>
  <c r="M116" i="19"/>
  <c r="J123" i="19"/>
  <c r="M124" i="19"/>
  <c r="M127" i="19"/>
  <c r="G137" i="19"/>
  <c r="M137" i="19" s="1"/>
  <c r="G139" i="19"/>
  <c r="M139" i="19" s="1"/>
  <c r="M141" i="19"/>
  <c r="M149" i="19"/>
  <c r="J361" i="19"/>
  <c r="J329" i="19"/>
  <c r="J328" i="19"/>
  <c r="J327" i="19"/>
  <c r="J324" i="19"/>
  <c r="J318" i="19"/>
  <c r="J309" i="19"/>
  <c r="J307" i="19"/>
  <c r="J233" i="19"/>
  <c r="M265" i="19"/>
  <c r="J267" i="19"/>
  <c r="M307" i="19"/>
  <c r="M309" i="19"/>
  <c r="M312" i="19"/>
  <c r="G371" i="19"/>
  <c r="K371" i="19"/>
  <c r="G377" i="19"/>
  <c r="M377" i="19" s="1"/>
  <c r="G378" i="19"/>
  <c r="M378" i="19" s="1"/>
  <c r="G379" i="19"/>
  <c r="M379" i="19" s="1"/>
  <c r="G383" i="19"/>
  <c r="M383" i="19" s="1"/>
  <c r="G384" i="19"/>
  <c r="M384" i="19" s="1"/>
  <c r="G386" i="19"/>
  <c r="M386" i="19" s="1"/>
  <c r="G391" i="19"/>
  <c r="M391" i="19" s="1"/>
  <c r="G395" i="19"/>
  <c r="M395" i="19" s="1"/>
  <c r="G406" i="19"/>
  <c r="M406" i="19" s="1"/>
  <c r="G410" i="19"/>
  <c r="M410" i="19" s="1"/>
  <c r="G413" i="19"/>
  <c r="M413" i="19" s="1"/>
  <c r="G419" i="19"/>
  <c r="M419" i="19" s="1"/>
  <c r="G423" i="19"/>
  <c r="M423" i="19" s="1"/>
  <c r="G424" i="19"/>
  <c r="M424" i="19" s="1"/>
  <c r="G429" i="19"/>
  <c r="M429" i="19" s="1"/>
  <c r="G434" i="19"/>
  <c r="M434" i="19" s="1"/>
  <c r="G435" i="19"/>
  <c r="M435" i="19" s="1"/>
  <c r="G437" i="19"/>
  <c r="M437" i="19" s="1"/>
  <c r="G442" i="19"/>
  <c r="M442" i="19" s="1"/>
  <c r="G446" i="19"/>
  <c r="M446" i="19" s="1"/>
  <c r="G450" i="19"/>
  <c r="M450" i="19" s="1"/>
  <c r="G456" i="19"/>
  <c r="M456" i="19" s="1"/>
  <c r="G470" i="19"/>
  <c r="M470" i="19" s="1"/>
  <c r="G471" i="19"/>
  <c r="M471" i="19" s="1"/>
  <c r="G473" i="19"/>
  <c r="M473" i="19" s="1"/>
  <c r="G478" i="19"/>
  <c r="M478" i="19" s="1"/>
  <c r="J539" i="19"/>
  <c r="H578" i="19"/>
  <c r="N578" i="19" s="1"/>
  <c r="J24" i="20"/>
  <c r="J33" i="20"/>
  <c r="J52" i="20"/>
  <c r="J57" i="20"/>
  <c r="H141" i="20"/>
  <c r="N141" i="20" s="1"/>
  <c r="H152" i="20"/>
  <c r="N152" i="20" s="1"/>
  <c r="H166" i="20"/>
  <c r="N166" i="20" s="1"/>
  <c r="H168" i="20"/>
  <c r="N168" i="20" s="1"/>
  <c r="H174" i="20"/>
  <c r="N174" i="20" s="1"/>
  <c r="H177" i="20"/>
  <c r="N177" i="20" s="1"/>
  <c r="J193" i="20"/>
  <c r="J198" i="20"/>
  <c r="J228" i="20"/>
  <c r="J231" i="20"/>
  <c r="J244" i="20"/>
  <c r="J254" i="20"/>
  <c r="J260" i="20"/>
  <c r="J276" i="20"/>
  <c r="J282" i="20"/>
  <c r="J295" i="20"/>
  <c r="J299" i="20"/>
  <c r="J307" i="20"/>
  <c r="J312" i="20"/>
  <c r="J315" i="20"/>
  <c r="J318" i="20"/>
  <c r="J321" i="20"/>
  <c r="G338" i="20"/>
  <c r="M338" i="20" s="1"/>
  <c r="G347" i="20"/>
  <c r="M347" i="20" s="1"/>
  <c r="H420" i="20"/>
  <c r="N420" i="20" s="1"/>
  <c r="H427" i="20"/>
  <c r="N427" i="20" s="1"/>
  <c r="H429" i="20"/>
  <c r="N429" i="20" s="1"/>
  <c r="H435" i="20"/>
  <c r="N435" i="20" s="1"/>
  <c r="H437" i="20"/>
  <c r="N437" i="20" s="1"/>
  <c r="H446" i="20"/>
  <c r="N446" i="20" s="1"/>
  <c r="H457" i="20"/>
  <c r="N457" i="20" s="1"/>
  <c r="H460" i="20"/>
  <c r="N460" i="20" s="1"/>
  <c r="H467" i="20"/>
  <c r="N467" i="20" s="1"/>
  <c r="H478" i="20"/>
  <c r="N478" i="20" s="1"/>
  <c r="H481" i="20"/>
  <c r="N481" i="20" s="1"/>
  <c r="H484" i="20"/>
  <c r="N484" i="20" s="1"/>
  <c r="H495" i="20"/>
  <c r="N495" i="20" s="1"/>
  <c r="H498" i="20"/>
  <c r="N498" i="20" s="1"/>
  <c r="H508" i="20"/>
  <c r="N508" i="20" s="1"/>
  <c r="J510" i="20"/>
  <c r="J518" i="20"/>
  <c r="H520" i="20"/>
  <c r="N520" i="20" s="1"/>
  <c r="H523" i="20"/>
  <c r="N523" i="20" s="1"/>
  <c r="J525" i="20"/>
  <c r="J536" i="20"/>
  <c r="H540" i="20"/>
  <c r="N540" i="20" s="1"/>
  <c r="J552" i="20"/>
  <c r="J558" i="20"/>
  <c r="J561" i="20"/>
  <c r="J563" i="20"/>
  <c r="H578" i="20"/>
  <c r="N578" i="20" s="1"/>
  <c r="H581" i="20"/>
  <c r="N581" i="20" s="1"/>
  <c r="J583" i="20"/>
  <c r="H585" i="20"/>
  <c r="N585" i="20" s="1"/>
  <c r="J586" i="20"/>
  <c r="H588" i="20"/>
  <c r="N588" i="20" s="1"/>
  <c r="J589" i="20"/>
  <c r="H594" i="20"/>
  <c r="N594" i="20" s="1"/>
  <c r="H598" i="20"/>
  <c r="N598" i="20" s="1"/>
  <c r="J599" i="20"/>
  <c r="G11" i="21"/>
  <c r="M11" i="21" s="1"/>
  <c r="G13" i="21"/>
  <c r="M13" i="21" s="1"/>
  <c r="G22" i="21"/>
  <c r="G42" i="21"/>
  <c r="M42" i="21" s="1"/>
  <c r="G53" i="21"/>
  <c r="M53" i="21" s="1"/>
  <c r="J60" i="21"/>
  <c r="G64" i="21"/>
  <c r="M64" i="21" s="1"/>
  <c r="J66" i="21"/>
  <c r="G67" i="21"/>
  <c r="M67" i="21" s="1"/>
  <c r="G70" i="21"/>
  <c r="M70" i="21" s="1"/>
  <c r="H81" i="21"/>
  <c r="H83" i="21"/>
  <c r="N83" i="21" s="1"/>
  <c r="H85" i="21"/>
  <c r="N85" i="21" s="1"/>
  <c r="H97" i="21"/>
  <c r="N97" i="21" s="1"/>
  <c r="H104" i="21"/>
  <c r="N104" i="21" s="1"/>
  <c r="H111" i="21"/>
  <c r="N111" i="21" s="1"/>
  <c r="H116" i="21"/>
  <c r="N116" i="21" s="1"/>
  <c r="H124" i="21"/>
  <c r="N124" i="21" s="1"/>
  <c r="G128" i="21"/>
  <c r="M128" i="21" s="1"/>
  <c r="H133" i="21"/>
  <c r="N133" i="21" s="1"/>
  <c r="G137" i="21"/>
  <c r="M137" i="21" s="1"/>
  <c r="G139" i="21"/>
  <c r="M139" i="21" s="1"/>
  <c r="H142" i="21"/>
  <c r="N142" i="21" s="1"/>
  <c r="H144" i="21"/>
  <c r="N144" i="21" s="1"/>
  <c r="H146" i="21"/>
  <c r="N146" i="21" s="1"/>
  <c r="H166" i="21"/>
  <c r="N166" i="21" s="1"/>
  <c r="G168" i="21"/>
  <c r="M168" i="21" s="1"/>
  <c r="H171" i="21"/>
  <c r="N171" i="21" s="1"/>
  <c r="H178" i="21"/>
  <c r="N178" i="21" s="1"/>
  <c r="H188" i="21"/>
  <c r="H203" i="21"/>
  <c r="N203" i="21" s="1"/>
  <c r="H205" i="21"/>
  <c r="N205" i="21" s="1"/>
  <c r="H216" i="21"/>
  <c r="N216" i="21" s="1"/>
  <c r="H221" i="21"/>
  <c r="N221" i="21" s="1"/>
  <c r="H223" i="21"/>
  <c r="N223" i="21" s="1"/>
  <c r="H230" i="21"/>
  <c r="N230" i="21" s="1"/>
  <c r="H233" i="21"/>
  <c r="N233" i="21" s="1"/>
  <c r="H243" i="21"/>
  <c r="N243" i="21" s="1"/>
  <c r="G251" i="21"/>
  <c r="M251" i="21" s="1"/>
  <c r="H252" i="21"/>
  <c r="N252" i="21" s="1"/>
  <c r="H271" i="21"/>
  <c r="N271" i="21" s="1"/>
  <c r="G281" i="21"/>
  <c r="M281" i="21" s="1"/>
  <c r="G297" i="21"/>
  <c r="M297" i="21" s="1"/>
  <c r="H300" i="21"/>
  <c r="N300" i="21" s="1"/>
  <c r="G306" i="21"/>
  <c r="M306" i="21" s="1"/>
  <c r="H309" i="21"/>
  <c r="N309" i="21" s="1"/>
  <c r="G313" i="21"/>
  <c r="M313" i="21" s="1"/>
  <c r="H320" i="21"/>
  <c r="N320" i="21" s="1"/>
  <c r="G325" i="21"/>
  <c r="M325" i="21" s="1"/>
  <c r="G328" i="21"/>
  <c r="M328" i="21" s="1"/>
  <c r="H343" i="21"/>
  <c r="N343" i="21" s="1"/>
  <c r="G371" i="21"/>
  <c r="G373" i="21"/>
  <c r="M373" i="21" s="1"/>
  <c r="G383" i="21"/>
  <c r="M383" i="21" s="1"/>
  <c r="G385" i="21"/>
  <c r="M385" i="21" s="1"/>
  <c r="G396" i="21"/>
  <c r="M396" i="21" s="1"/>
  <c r="G406" i="21"/>
  <c r="M406" i="21" s="1"/>
  <c r="G408" i="21"/>
  <c r="M408" i="21" s="1"/>
  <c r="H420" i="21"/>
  <c r="N420" i="21" s="1"/>
  <c r="G422" i="21"/>
  <c r="M422" i="21" s="1"/>
  <c r="J423" i="21"/>
  <c r="G424" i="21"/>
  <c r="M424" i="21" s="1"/>
  <c r="H429" i="21"/>
  <c r="N429" i="21" s="1"/>
  <c r="H434" i="21"/>
  <c r="N434" i="21" s="1"/>
  <c r="H436" i="21"/>
  <c r="N436" i="21" s="1"/>
  <c r="J442" i="21"/>
  <c r="G449" i="21"/>
  <c r="M449" i="21" s="1"/>
  <c r="J450" i="21"/>
  <c r="G451" i="21"/>
  <c r="M451" i="21" s="1"/>
  <c r="J459" i="21"/>
  <c r="G460" i="21"/>
  <c r="M460" i="21" s="1"/>
  <c r="H464" i="21"/>
  <c r="N464" i="21" s="1"/>
  <c r="J466" i="21"/>
  <c r="H471" i="21"/>
  <c r="N471" i="21" s="1"/>
  <c r="G473" i="21"/>
  <c r="M473" i="21" s="1"/>
  <c r="G476" i="21"/>
  <c r="M476" i="21" s="1"/>
  <c r="H479" i="21"/>
  <c r="N479" i="21" s="1"/>
  <c r="H484" i="21"/>
  <c r="N484" i="21" s="1"/>
  <c r="G487" i="21"/>
  <c r="M487" i="21" s="1"/>
  <c r="J494" i="21"/>
  <c r="J498" i="21"/>
  <c r="H507" i="21"/>
  <c r="N507" i="21" s="1"/>
  <c r="H513" i="21"/>
  <c r="N513" i="21" s="1"/>
  <c r="J515" i="21"/>
  <c r="H517" i="21"/>
  <c r="N517" i="21" s="1"/>
  <c r="H524" i="21"/>
  <c r="N524" i="21" s="1"/>
  <c r="H528" i="21"/>
  <c r="N528" i="21" s="1"/>
  <c r="G544" i="21"/>
  <c r="M544" i="21" s="1"/>
  <c r="J545" i="21"/>
  <c r="G550" i="21"/>
  <c r="M550" i="21" s="1"/>
  <c r="J563" i="21"/>
  <c r="G564" i="21"/>
  <c r="M564" i="21" s="1"/>
  <c r="H568" i="21"/>
  <c r="N568" i="21" s="1"/>
  <c r="G570" i="21"/>
  <c r="M570" i="21" s="1"/>
  <c r="H577" i="21"/>
  <c r="N577" i="21" s="1"/>
  <c r="J583" i="21"/>
  <c r="H585" i="21"/>
  <c r="N585" i="21" s="1"/>
  <c r="J588" i="21"/>
  <c r="G589" i="21"/>
  <c r="M589" i="21" s="1"/>
  <c r="H590" i="21"/>
  <c r="N590" i="21" s="1"/>
  <c r="J591" i="21"/>
  <c r="J594" i="21"/>
  <c r="J596" i="21"/>
  <c r="G604" i="21"/>
  <c r="M604" i="21" s="1"/>
  <c r="H612" i="21"/>
  <c r="H621" i="21"/>
  <c r="N621" i="21" s="1"/>
  <c r="H638" i="21"/>
  <c r="N638" i="21" s="1"/>
  <c r="H640" i="21"/>
  <c r="N640" i="21" s="1"/>
  <c r="J24" i="22"/>
  <c r="J67" i="22"/>
  <c r="J70" i="22"/>
  <c r="J73" i="22"/>
  <c r="G81" i="22"/>
  <c r="G85" i="22"/>
  <c r="M85" i="22" s="1"/>
  <c r="G93" i="22"/>
  <c r="M93" i="22" s="1"/>
  <c r="G97" i="22"/>
  <c r="M97" i="22" s="1"/>
  <c r="H100" i="22"/>
  <c r="N100" i="22" s="1"/>
  <c r="H104" i="22"/>
  <c r="N104" i="22" s="1"/>
  <c r="H106" i="22"/>
  <c r="N106" i="22" s="1"/>
  <c r="H109" i="22"/>
  <c r="N109" i="22" s="1"/>
  <c r="J114" i="22"/>
  <c r="G115" i="22"/>
  <c r="M115" i="22" s="1"/>
  <c r="J116" i="22"/>
  <c r="J122" i="22"/>
  <c r="G123" i="22"/>
  <c r="M123" i="22" s="1"/>
  <c r="J124" i="22"/>
  <c r="G125" i="22"/>
  <c r="M125" i="22" s="1"/>
  <c r="G129" i="22"/>
  <c r="M129" i="22" s="1"/>
  <c r="G135" i="22"/>
  <c r="M135" i="22" s="1"/>
  <c r="G139" i="22"/>
  <c r="M139" i="22" s="1"/>
  <c r="G141" i="22"/>
  <c r="M141" i="22" s="1"/>
  <c r="J146" i="22"/>
  <c r="G147" i="22"/>
  <c r="M147" i="22" s="1"/>
  <c r="J157" i="22"/>
  <c r="J165" i="22"/>
  <c r="G166" i="22"/>
  <c r="M166" i="22" s="1"/>
  <c r="J169" i="22"/>
  <c r="J194" i="22"/>
  <c r="J195" i="22"/>
  <c r="J230" i="22"/>
  <c r="J255" i="22"/>
  <c r="J260" i="22"/>
  <c r="J261" i="22"/>
  <c r="J286" i="22"/>
  <c r="J298" i="22"/>
  <c r="J304" i="22"/>
  <c r="J310" i="22"/>
  <c r="J311" i="22"/>
  <c r="J321" i="22"/>
  <c r="J328" i="22"/>
  <c r="J340" i="22"/>
  <c r="J357" i="22"/>
  <c r="J383" i="22"/>
  <c r="J384" i="22"/>
  <c r="J389" i="22"/>
  <c r="J394" i="22"/>
  <c r="J395" i="22"/>
  <c r="J396" i="22"/>
  <c r="J398" i="22"/>
  <c r="J400" i="22"/>
  <c r="J404" i="22"/>
  <c r="J405" i="22"/>
  <c r="J406" i="22"/>
  <c r="J411" i="22"/>
  <c r="J419" i="22"/>
  <c r="J422" i="22"/>
  <c r="J423" i="22"/>
  <c r="J424" i="22"/>
  <c r="J426" i="22"/>
  <c r="J427" i="22"/>
  <c r="J433" i="22"/>
  <c r="J434" i="22"/>
  <c r="J435" i="22"/>
  <c r="J464" i="22"/>
  <c r="J466" i="22"/>
  <c r="J471" i="22"/>
  <c r="J487" i="22"/>
  <c r="J510" i="22"/>
  <c r="J515" i="22"/>
  <c r="J517" i="22"/>
  <c r="J518" i="22"/>
  <c r="J561" i="22"/>
  <c r="J570" i="22"/>
  <c r="J588" i="22"/>
  <c r="J599" i="22"/>
  <c r="J604" i="22"/>
  <c r="J58" i="23"/>
  <c r="J67" i="23"/>
  <c r="J85" i="23"/>
  <c r="J86" i="23"/>
  <c r="J104" i="23"/>
  <c r="J107" i="23"/>
  <c r="J111" i="23"/>
  <c r="J123" i="23"/>
  <c r="J136" i="23"/>
  <c r="J144" i="23"/>
  <c r="J145" i="23"/>
  <c r="J146" i="23"/>
  <c r="J156" i="23"/>
  <c r="J177" i="23"/>
  <c r="J178" i="23"/>
  <c r="J197" i="23"/>
  <c r="J202" i="23"/>
  <c r="J203" i="23"/>
  <c r="J204" i="23"/>
  <c r="J210" i="23"/>
  <c r="J221" i="23"/>
  <c r="J230" i="23"/>
  <c r="J233" i="23"/>
  <c r="J235" i="23"/>
  <c r="J260" i="23"/>
  <c r="J261" i="23"/>
  <c r="J270" i="23"/>
  <c r="J309" i="23"/>
  <c r="J315" i="23"/>
  <c r="J338" i="23"/>
  <c r="J597" i="23"/>
  <c r="J593" i="23"/>
  <c r="J591" i="23"/>
  <c r="J590" i="23"/>
  <c r="J589" i="23"/>
  <c r="J588" i="23"/>
  <c r="J586" i="23"/>
  <c r="J583" i="23"/>
  <c r="J568" i="23"/>
  <c r="J567" i="23"/>
  <c r="J564" i="23"/>
  <c r="J563" i="23"/>
  <c r="J550" i="23"/>
  <c r="J547" i="23"/>
  <c r="J544" i="23"/>
  <c r="J541" i="23"/>
  <c r="J540" i="23"/>
  <c r="J539" i="23"/>
  <c r="J518" i="23"/>
  <c r="J515" i="23"/>
  <c r="J514" i="23"/>
  <c r="J512" i="23"/>
  <c r="J507" i="23"/>
  <c r="J499" i="23"/>
  <c r="J498" i="23"/>
  <c r="J497" i="23"/>
  <c r="J493" i="23"/>
  <c r="J487" i="23"/>
  <c r="J484" i="23"/>
  <c r="J480" i="23"/>
  <c r="J479" i="23"/>
  <c r="J478" i="23"/>
  <c r="J473" i="23"/>
  <c r="J472" i="23"/>
  <c r="J471" i="23"/>
  <c r="J470" i="23"/>
  <c r="J469" i="23"/>
  <c r="J460" i="23"/>
  <c r="J459" i="23"/>
  <c r="J446" i="23"/>
  <c r="J445" i="23"/>
  <c r="J438" i="23"/>
  <c r="J435" i="23"/>
  <c r="J434" i="23"/>
  <c r="J433" i="23"/>
  <c r="J430" i="23"/>
  <c r="J428" i="23"/>
  <c r="J427" i="23"/>
  <c r="J424" i="23"/>
  <c r="J423" i="23"/>
  <c r="J373" i="23"/>
  <c r="J388" i="23"/>
  <c r="J400" i="23"/>
  <c r="H188" i="19"/>
  <c r="L188" i="19"/>
  <c r="H195" i="19"/>
  <c r="N195" i="19" s="1"/>
  <c r="H197" i="19"/>
  <c r="N197" i="19" s="1"/>
  <c r="H203" i="19"/>
  <c r="N203" i="19" s="1"/>
  <c r="H215" i="19"/>
  <c r="N215" i="19" s="1"/>
  <c r="H218" i="19"/>
  <c r="N218" i="19" s="1"/>
  <c r="H219" i="19"/>
  <c r="N219" i="19" s="1"/>
  <c r="H226" i="19"/>
  <c r="N226" i="19" s="1"/>
  <c r="H242" i="19"/>
  <c r="N242" i="19" s="1"/>
  <c r="H255" i="19"/>
  <c r="N255" i="19" s="1"/>
  <c r="H261" i="19"/>
  <c r="N261" i="19" s="1"/>
  <c r="H284" i="19"/>
  <c r="N284" i="19" s="1"/>
  <c r="H285" i="19"/>
  <c r="N285" i="19" s="1"/>
  <c r="H286" i="19"/>
  <c r="N286" i="19" s="1"/>
  <c r="H288" i="19"/>
  <c r="N288" i="19" s="1"/>
  <c r="H291" i="19"/>
  <c r="N291" i="19" s="1"/>
  <c r="H295" i="19"/>
  <c r="N295" i="19" s="1"/>
  <c r="H298" i="19"/>
  <c r="N298" i="19" s="1"/>
  <c r="H299" i="19"/>
  <c r="N299" i="19" s="1"/>
  <c r="H318" i="19"/>
  <c r="N318" i="19" s="1"/>
  <c r="H327" i="19"/>
  <c r="N327" i="19" s="1"/>
  <c r="H371" i="19"/>
  <c r="L371" i="19"/>
  <c r="H377" i="19"/>
  <c r="N377" i="19" s="1"/>
  <c r="H383" i="19"/>
  <c r="N383" i="19" s="1"/>
  <c r="H384" i="19"/>
  <c r="N384" i="19" s="1"/>
  <c r="H386" i="19"/>
  <c r="N386" i="19" s="1"/>
  <c r="H391" i="19"/>
  <c r="N391" i="19" s="1"/>
  <c r="H395" i="19"/>
  <c r="N395" i="19" s="1"/>
  <c r="H402" i="19"/>
  <c r="N402" i="19" s="1"/>
  <c r="H413" i="19"/>
  <c r="N413" i="19" s="1"/>
  <c r="H419" i="19"/>
  <c r="N419" i="19" s="1"/>
  <c r="H422" i="19"/>
  <c r="N422" i="19" s="1"/>
  <c r="H423" i="19"/>
  <c r="N423" i="19" s="1"/>
  <c r="H434" i="19"/>
  <c r="N434" i="19" s="1"/>
  <c r="H435" i="19"/>
  <c r="N435" i="19" s="1"/>
  <c r="H437" i="19"/>
  <c r="N437" i="19" s="1"/>
  <c r="H442" i="19"/>
  <c r="N442" i="19" s="1"/>
  <c r="H445" i="19"/>
  <c r="N445" i="19" s="1"/>
  <c r="H446" i="19"/>
  <c r="N446" i="19" s="1"/>
  <c r="H460" i="19"/>
  <c r="N460" i="19" s="1"/>
  <c r="H470" i="19"/>
  <c r="N470" i="19" s="1"/>
  <c r="H471" i="19"/>
  <c r="N471" i="19" s="1"/>
  <c r="H473" i="19"/>
  <c r="N473" i="19" s="1"/>
  <c r="H478" i="19"/>
  <c r="N478" i="19" s="1"/>
  <c r="H497" i="19"/>
  <c r="N497" i="19" s="1"/>
  <c r="H499" i="19"/>
  <c r="N499" i="19" s="1"/>
  <c r="H512" i="19"/>
  <c r="N512" i="19" s="1"/>
  <c r="H514" i="19"/>
  <c r="N514" i="19" s="1"/>
  <c r="G543" i="19"/>
  <c r="M543" i="19" s="1"/>
  <c r="H563" i="19"/>
  <c r="N563" i="19" s="1"/>
  <c r="H567" i="19"/>
  <c r="N567" i="19" s="1"/>
  <c r="J568" i="19"/>
  <c r="H570" i="19"/>
  <c r="N570" i="19" s="1"/>
  <c r="H588" i="19"/>
  <c r="N588" i="19" s="1"/>
  <c r="J590" i="19"/>
  <c r="M595" i="19"/>
  <c r="J614" i="19"/>
  <c r="M615" i="19"/>
  <c r="J616" i="19"/>
  <c r="M617" i="19"/>
  <c r="H628" i="19"/>
  <c r="N628" i="19" s="1"/>
  <c r="H630" i="19"/>
  <c r="N630" i="19" s="1"/>
  <c r="J640" i="19"/>
  <c r="I9" i="20"/>
  <c r="G22" i="20"/>
  <c r="M22" i="20" s="1"/>
  <c r="L22" i="20"/>
  <c r="M31" i="20"/>
  <c r="G41" i="20"/>
  <c r="M41" i="20" s="1"/>
  <c r="M44" i="20"/>
  <c r="M47" i="20"/>
  <c r="M50" i="20"/>
  <c r="M55" i="20"/>
  <c r="G61" i="20"/>
  <c r="M61" i="20" s="1"/>
  <c r="G64" i="20"/>
  <c r="M64" i="20" s="1"/>
  <c r="G67" i="20"/>
  <c r="M67" i="20" s="1"/>
  <c r="H82" i="20"/>
  <c r="N82" i="20" s="1"/>
  <c r="H84" i="20"/>
  <c r="N84" i="20" s="1"/>
  <c r="H86" i="20"/>
  <c r="N86" i="20" s="1"/>
  <c r="M88" i="20"/>
  <c r="J93" i="20"/>
  <c r="H98" i="20"/>
  <c r="N98" i="20" s="1"/>
  <c r="H100" i="20"/>
  <c r="N100" i="20" s="1"/>
  <c r="H102" i="20"/>
  <c r="N102" i="20" s="1"/>
  <c r="H104" i="20"/>
  <c r="N104" i="20" s="1"/>
  <c r="H107" i="20"/>
  <c r="N107" i="20" s="1"/>
  <c r="J108" i="20"/>
  <c r="M109" i="20"/>
  <c r="J113" i="20"/>
  <c r="M114" i="20"/>
  <c r="J115" i="20"/>
  <c r="M116" i="20"/>
  <c r="J117" i="20"/>
  <c r="M118" i="20"/>
  <c r="H122" i="20"/>
  <c r="N122" i="20" s="1"/>
  <c r="H124" i="20"/>
  <c r="N124" i="20" s="1"/>
  <c r="H126" i="20"/>
  <c r="N126" i="20" s="1"/>
  <c r="H128" i="20"/>
  <c r="N128" i="20" s="1"/>
  <c r="H133" i="20"/>
  <c r="N133" i="20" s="1"/>
  <c r="H135" i="20"/>
  <c r="N135" i="20" s="1"/>
  <c r="M137" i="20"/>
  <c r="J141" i="20"/>
  <c r="M142" i="20"/>
  <c r="H145" i="20"/>
  <c r="N145" i="20" s="1"/>
  <c r="H147" i="20"/>
  <c r="N147" i="20" s="1"/>
  <c r="H149" i="20"/>
  <c r="N149" i="20" s="1"/>
  <c r="H154" i="20"/>
  <c r="N154" i="20" s="1"/>
  <c r="J155" i="20"/>
  <c r="M156" i="20"/>
  <c r="J157" i="20"/>
  <c r="J160" i="20"/>
  <c r="H162" i="20"/>
  <c r="N162" i="20" s="1"/>
  <c r="H165" i="20"/>
  <c r="N165" i="20" s="1"/>
  <c r="J166" i="20"/>
  <c r="M167" i="20"/>
  <c r="J168" i="20"/>
  <c r="M169" i="20"/>
  <c r="J170" i="20"/>
  <c r="M171" i="20"/>
  <c r="M173" i="20"/>
  <c r="J174" i="20"/>
  <c r="H176" i="20"/>
  <c r="N176" i="20" s="1"/>
  <c r="J177" i="20"/>
  <c r="M178" i="20"/>
  <c r="G188" i="20"/>
  <c r="M188" i="20" s="1"/>
  <c r="L188" i="20"/>
  <c r="J189" i="20"/>
  <c r="G190" i="20"/>
  <c r="M190" i="20" s="1"/>
  <c r="J195" i="20"/>
  <c r="M196" i="20"/>
  <c r="J197" i="20"/>
  <c r="G198" i="20"/>
  <c r="M198" i="20" s="1"/>
  <c r="J200" i="20"/>
  <c r="G201" i="20"/>
  <c r="M201" i="20" s="1"/>
  <c r="J202" i="20"/>
  <c r="G203" i="20"/>
  <c r="M203" i="20" s="1"/>
  <c r="J204" i="20"/>
  <c r="J218" i="20"/>
  <c r="M219" i="20"/>
  <c r="J220" i="20"/>
  <c r="G221" i="20"/>
  <c r="M221" i="20" s="1"/>
  <c r="J222" i="20"/>
  <c r="G223" i="20"/>
  <c r="M223" i="20" s="1"/>
  <c r="J225" i="20"/>
  <c r="G226" i="20"/>
  <c r="M226" i="20" s="1"/>
  <c r="J227" i="20"/>
  <c r="J230" i="20"/>
  <c r="G231" i="20"/>
  <c r="M231" i="20" s="1"/>
  <c r="G235" i="20"/>
  <c r="M235" i="20" s="1"/>
  <c r="G242" i="20"/>
  <c r="M242" i="20" s="1"/>
  <c r="G244" i="20"/>
  <c r="M244" i="20" s="1"/>
  <c r="J251" i="20"/>
  <c r="G252" i="20"/>
  <c r="M252" i="20" s="1"/>
  <c r="J253" i="20"/>
  <c r="J256" i="20"/>
  <c r="G260" i="20"/>
  <c r="M260" i="20" s="1"/>
  <c r="J265" i="20"/>
  <c r="M266" i="20"/>
  <c r="M269" i="20"/>
  <c r="G271" i="20"/>
  <c r="M271" i="20" s="1"/>
  <c r="M274" i="20"/>
  <c r="G279" i="20"/>
  <c r="M279" i="20" s="1"/>
  <c r="J281" i="20"/>
  <c r="J288" i="20"/>
  <c r="J292" i="20"/>
  <c r="G293" i="20"/>
  <c r="M293" i="20" s="1"/>
  <c r="J294" i="20"/>
  <c r="G295" i="20"/>
  <c r="M295" i="20" s="1"/>
  <c r="J298" i="20"/>
  <c r="J304" i="20"/>
  <c r="G310" i="20"/>
  <c r="M310" i="20" s="1"/>
  <c r="J324" i="20"/>
  <c r="M325" i="20"/>
  <c r="G327" i="20"/>
  <c r="M327" i="20" s="1"/>
  <c r="G333" i="20"/>
  <c r="M333" i="20" s="1"/>
  <c r="J336" i="20"/>
  <c r="G340" i="20"/>
  <c r="M340" i="20" s="1"/>
  <c r="J342" i="20"/>
  <c r="G343" i="20"/>
  <c r="M343" i="20" s="1"/>
  <c r="G353" i="20"/>
  <c r="M353" i="20" s="1"/>
  <c r="H372" i="20"/>
  <c r="N372" i="20" s="1"/>
  <c r="H374" i="20"/>
  <c r="N374" i="20" s="1"/>
  <c r="M376" i="20"/>
  <c r="J377" i="20"/>
  <c r="M378" i="20"/>
  <c r="J379" i="20"/>
  <c r="M380" i="20"/>
  <c r="H383" i="20"/>
  <c r="N383" i="20" s="1"/>
  <c r="H387" i="20"/>
  <c r="N387" i="20" s="1"/>
  <c r="M389" i="20"/>
  <c r="M391" i="20"/>
  <c r="J392" i="20"/>
  <c r="H394" i="20"/>
  <c r="N394" i="20" s="1"/>
  <c r="H396" i="20"/>
  <c r="N396" i="20" s="1"/>
  <c r="H398" i="20"/>
  <c r="N398" i="20" s="1"/>
  <c r="M400" i="20"/>
  <c r="J401" i="20"/>
  <c r="M402" i="20"/>
  <c r="H405" i="20"/>
  <c r="N405" i="20" s="1"/>
  <c r="H411" i="20"/>
  <c r="N411" i="20" s="1"/>
  <c r="M413" i="20"/>
  <c r="M419" i="20"/>
  <c r="J420" i="20"/>
  <c r="H422" i="20"/>
  <c r="N422" i="20" s="1"/>
  <c r="H424" i="20"/>
  <c r="N424" i="20" s="1"/>
  <c r="M426" i="20"/>
  <c r="J427" i="20"/>
  <c r="M428" i="20"/>
  <c r="J429" i="20"/>
  <c r="M434" i="20"/>
  <c r="J435" i="20"/>
  <c r="M436" i="20"/>
  <c r="J437" i="20"/>
  <c r="M438" i="20"/>
  <c r="H442" i="20"/>
  <c r="N442" i="20" s="1"/>
  <c r="J443" i="20"/>
  <c r="H445" i="20"/>
  <c r="N445" i="20" s="1"/>
  <c r="J446" i="20"/>
  <c r="H448" i="20"/>
  <c r="N448" i="20" s="1"/>
  <c r="H450" i="20"/>
  <c r="N450" i="20" s="1"/>
  <c r="M454" i="20"/>
  <c r="M456" i="20"/>
  <c r="J457" i="20"/>
  <c r="J460" i="20"/>
  <c r="H466" i="20"/>
  <c r="N466" i="20" s="1"/>
  <c r="J468" i="20"/>
  <c r="H470" i="20"/>
  <c r="N470" i="20" s="1"/>
  <c r="H472" i="20"/>
  <c r="N472" i="20" s="1"/>
  <c r="H477" i="20"/>
  <c r="N477" i="20" s="1"/>
  <c r="J478" i="20"/>
  <c r="J481" i="20"/>
  <c r="H483" i="20"/>
  <c r="N483" i="20" s="1"/>
  <c r="J485" i="20"/>
  <c r="H487" i="20"/>
  <c r="N487" i="20" s="1"/>
  <c r="J489" i="20"/>
  <c r="H494" i="20"/>
  <c r="N494" i="20" s="1"/>
  <c r="M497" i="20"/>
  <c r="J499" i="20"/>
  <c r="J503" i="20"/>
  <c r="M504" i="20"/>
  <c r="M507" i="20"/>
  <c r="J509" i="20"/>
  <c r="J512" i="20"/>
  <c r="H514" i="20"/>
  <c r="N514" i="20" s="1"/>
  <c r="J515" i="20"/>
  <c r="H517" i="20"/>
  <c r="N517" i="20" s="1"/>
  <c r="H519" i="20"/>
  <c r="N519" i="20" s="1"/>
  <c r="M522" i="20"/>
  <c r="H530" i="20"/>
  <c r="N530" i="20" s="1"/>
  <c r="H537" i="20"/>
  <c r="N537" i="20" s="1"/>
  <c r="M539" i="20"/>
  <c r="J540" i="20"/>
  <c r="M541" i="20"/>
  <c r="H544" i="20"/>
  <c r="N544" i="20" s="1"/>
  <c r="M546" i="20"/>
  <c r="H550" i="20"/>
  <c r="N550" i="20" s="1"/>
  <c r="H559" i="20"/>
  <c r="N559" i="20" s="1"/>
  <c r="H564" i="20"/>
  <c r="N564" i="20" s="1"/>
  <c r="H567" i="20"/>
  <c r="N567" i="20" s="1"/>
  <c r="J568" i="20"/>
  <c r="J571" i="20"/>
  <c r="H573" i="20"/>
  <c r="N573" i="20" s="1"/>
  <c r="H577" i="20"/>
  <c r="N577" i="20" s="1"/>
  <c r="J578" i="20"/>
  <c r="H580" i="20"/>
  <c r="N580" i="20" s="1"/>
  <c r="H587" i="20"/>
  <c r="N587" i="20" s="1"/>
  <c r="H590" i="20"/>
  <c r="N590" i="20" s="1"/>
  <c r="J591" i="20"/>
  <c r="H597" i="20"/>
  <c r="N597" i="20" s="1"/>
  <c r="H613" i="20"/>
  <c r="N613" i="20" s="1"/>
  <c r="J614" i="20"/>
  <c r="M615" i="20"/>
  <c r="J616" i="20"/>
  <c r="M617" i="20"/>
  <c r="J618" i="20"/>
  <c r="H620" i="20"/>
  <c r="N620" i="20" s="1"/>
  <c r="M622" i="20"/>
  <c r="J623" i="20"/>
  <c r="H628" i="20"/>
  <c r="N628" i="20" s="1"/>
  <c r="H630" i="20"/>
  <c r="N630" i="20" s="1"/>
  <c r="H632" i="20"/>
  <c r="N632" i="20" s="1"/>
  <c r="M636" i="20"/>
  <c r="H639" i="20"/>
  <c r="N639" i="20" s="1"/>
  <c r="D9" i="21"/>
  <c r="L9" i="21" s="1"/>
  <c r="F10" i="21"/>
  <c r="J10" i="21" s="1"/>
  <c r="J9" i="21" s="1"/>
  <c r="D11" i="21"/>
  <c r="H22" i="21"/>
  <c r="N22" i="21" s="1"/>
  <c r="M24" i="21"/>
  <c r="J33" i="21"/>
  <c r="J44" i="21"/>
  <c r="J51" i="21"/>
  <c r="H53" i="21"/>
  <c r="N53" i="21" s="1"/>
  <c r="G55" i="21"/>
  <c r="M55" i="21" s="1"/>
  <c r="G57" i="21"/>
  <c r="M57" i="21" s="1"/>
  <c r="J59" i="21"/>
  <c r="H61" i="21"/>
  <c r="N61" i="21" s="1"/>
  <c r="J62" i="21"/>
  <c r="G63" i="21"/>
  <c r="M63" i="21" s="1"/>
  <c r="H64" i="21"/>
  <c r="N64" i="21" s="1"/>
  <c r="J65" i="21"/>
  <c r="H67" i="21"/>
  <c r="N67" i="21" s="1"/>
  <c r="J71" i="21"/>
  <c r="G82" i="21"/>
  <c r="M82" i="21" s="1"/>
  <c r="G84" i="21"/>
  <c r="M84" i="21" s="1"/>
  <c r="G86" i="21"/>
  <c r="M86" i="21" s="1"/>
  <c r="M92" i="21"/>
  <c r="H99" i="21"/>
  <c r="N99" i="21" s="1"/>
  <c r="H101" i="21"/>
  <c r="N101" i="21" s="1"/>
  <c r="G103" i="21"/>
  <c r="M103" i="21" s="1"/>
  <c r="H106" i="21"/>
  <c r="N106" i="21" s="1"/>
  <c r="H110" i="21"/>
  <c r="N110" i="21" s="1"/>
  <c r="G115" i="21"/>
  <c r="M115" i="21" s="1"/>
  <c r="H118" i="21"/>
  <c r="N118" i="21" s="1"/>
  <c r="G123" i="21"/>
  <c r="M123" i="21" s="1"/>
  <c r="G125" i="21"/>
  <c r="M125" i="21" s="1"/>
  <c r="H128" i="21"/>
  <c r="N128" i="21" s="1"/>
  <c r="M132" i="21"/>
  <c r="M134" i="21"/>
  <c r="H137" i="21"/>
  <c r="N137" i="21" s="1"/>
  <c r="H139" i="21"/>
  <c r="N139" i="21" s="1"/>
  <c r="G141" i="21"/>
  <c r="M141" i="21" s="1"/>
  <c r="M143" i="21"/>
  <c r="G145" i="21"/>
  <c r="M145" i="21" s="1"/>
  <c r="G147" i="21"/>
  <c r="M147" i="21" s="1"/>
  <c r="M149" i="21"/>
  <c r="G152" i="21"/>
  <c r="M152" i="21" s="1"/>
  <c r="H155" i="21"/>
  <c r="N155" i="21" s="1"/>
  <c r="G158" i="21"/>
  <c r="M158" i="21" s="1"/>
  <c r="G161" i="21"/>
  <c r="M161" i="21" s="1"/>
  <c r="H162" i="21"/>
  <c r="N162" i="21" s="1"/>
  <c r="G165" i="21"/>
  <c r="M165" i="21" s="1"/>
  <c r="H168" i="21"/>
  <c r="N168" i="21" s="1"/>
  <c r="G170" i="21"/>
  <c r="M170" i="21" s="1"/>
  <c r="G173" i="21"/>
  <c r="M173" i="21" s="1"/>
  <c r="G177" i="21"/>
  <c r="M177" i="21" s="1"/>
  <c r="G189" i="21"/>
  <c r="M189" i="21" s="1"/>
  <c r="H193" i="21"/>
  <c r="N193" i="21" s="1"/>
  <c r="G195" i="21"/>
  <c r="M195" i="21" s="1"/>
  <c r="G197" i="21"/>
  <c r="M197" i="21" s="1"/>
  <c r="G202" i="21"/>
  <c r="M202" i="21" s="1"/>
  <c r="G204" i="21"/>
  <c r="M204" i="21" s="1"/>
  <c r="G209" i="21"/>
  <c r="M209" i="21" s="1"/>
  <c r="G215" i="21"/>
  <c r="M215" i="21" s="1"/>
  <c r="H218" i="21"/>
  <c r="N218" i="21" s="1"/>
  <c r="G220" i="21"/>
  <c r="M220" i="21" s="1"/>
  <c r="M222" i="21"/>
  <c r="G225" i="21"/>
  <c r="M225" i="21" s="1"/>
  <c r="H226" i="21"/>
  <c r="N226" i="21" s="1"/>
  <c r="G235" i="21"/>
  <c r="M235" i="21" s="1"/>
  <c r="G242" i="21"/>
  <c r="M242" i="21" s="1"/>
  <c r="G248" i="21"/>
  <c r="M248" i="21" s="1"/>
  <c r="M253" i="21"/>
  <c r="G255" i="21"/>
  <c r="M255" i="21" s="1"/>
  <c r="G258" i="21"/>
  <c r="M258" i="21" s="1"/>
  <c r="G261" i="21"/>
  <c r="M261" i="21" s="1"/>
  <c r="H267" i="21"/>
  <c r="N267" i="21" s="1"/>
  <c r="G270" i="21"/>
  <c r="M270" i="21" s="1"/>
  <c r="G277" i="21"/>
  <c r="M277" i="21" s="1"/>
  <c r="H281" i="21"/>
  <c r="N281" i="21" s="1"/>
  <c r="G286" i="21"/>
  <c r="M286" i="21" s="1"/>
  <c r="G293" i="21"/>
  <c r="M293" i="21" s="1"/>
  <c r="H297" i="21"/>
  <c r="N297" i="21" s="1"/>
  <c r="H299" i="21"/>
  <c r="N299" i="21" s="1"/>
  <c r="H306" i="21"/>
  <c r="N306" i="21" s="1"/>
  <c r="G310" i="21"/>
  <c r="M310" i="21" s="1"/>
  <c r="M316" i="21"/>
  <c r="H322" i="21"/>
  <c r="N322" i="21" s="1"/>
  <c r="H325" i="21"/>
  <c r="N325" i="21" s="1"/>
  <c r="H328" i="21"/>
  <c r="N328" i="21" s="1"/>
  <c r="H332" i="21"/>
  <c r="N332" i="21" s="1"/>
  <c r="H336" i="21"/>
  <c r="N336" i="21" s="1"/>
  <c r="M338" i="21"/>
  <c r="H371" i="21"/>
  <c r="N371" i="21" s="1"/>
  <c r="H373" i="21"/>
  <c r="N373" i="21" s="1"/>
  <c r="J374" i="21"/>
  <c r="J377" i="21"/>
  <c r="G378" i="21"/>
  <c r="M378" i="21" s="1"/>
  <c r="J379" i="21"/>
  <c r="M380" i="21"/>
  <c r="H383" i="21"/>
  <c r="N383" i="21" s="1"/>
  <c r="J386" i="21"/>
  <c r="G387" i="21"/>
  <c r="M387" i="21" s="1"/>
  <c r="J388" i="21"/>
  <c r="G389" i="21"/>
  <c r="M389" i="21" s="1"/>
  <c r="G391" i="21"/>
  <c r="M391" i="21" s="1"/>
  <c r="H394" i="21"/>
  <c r="N394" i="21" s="1"/>
  <c r="J400" i="21"/>
  <c r="G401" i="21"/>
  <c r="M401" i="21" s="1"/>
  <c r="J402" i="21"/>
  <c r="M403" i="21"/>
  <c r="H406" i="21"/>
  <c r="N406" i="21" s="1"/>
  <c r="H408" i="21"/>
  <c r="N408" i="21" s="1"/>
  <c r="J409" i="21"/>
  <c r="G410" i="21"/>
  <c r="M410" i="21" s="1"/>
  <c r="G413" i="21"/>
  <c r="M413" i="21" s="1"/>
  <c r="M416" i="21"/>
  <c r="G419" i="21"/>
  <c r="M419" i="21" s="1"/>
  <c r="J420" i="21"/>
  <c r="H422" i="21"/>
  <c r="N422" i="21" s="1"/>
  <c r="H424" i="21"/>
  <c r="N424" i="21" s="1"/>
  <c r="G426" i="21"/>
  <c r="M426" i="21" s="1"/>
  <c r="J427" i="21"/>
  <c r="G428" i="21"/>
  <c r="M428" i="21" s="1"/>
  <c r="J429" i="21"/>
  <c r="M430" i="21"/>
  <c r="H433" i="21"/>
  <c r="N433" i="21" s="1"/>
  <c r="J434" i="21"/>
  <c r="G435" i="21"/>
  <c r="M435" i="21" s="1"/>
  <c r="J436" i="21"/>
  <c r="G437" i="21"/>
  <c r="M437" i="21" s="1"/>
  <c r="J445" i="21"/>
  <c r="G446" i="21"/>
  <c r="M446" i="21" s="1"/>
  <c r="H451" i="21"/>
  <c r="N451" i="21" s="1"/>
  <c r="G454" i="21"/>
  <c r="M454" i="21" s="1"/>
  <c r="J455" i="21"/>
  <c r="G456" i="21"/>
  <c r="M456" i="21" s="1"/>
  <c r="H457" i="21"/>
  <c r="N457" i="21" s="1"/>
  <c r="H460" i="21"/>
  <c r="N460" i="21" s="1"/>
  <c r="G466" i="21"/>
  <c r="M466" i="21" s="1"/>
  <c r="J469" i="21"/>
  <c r="G470" i="21"/>
  <c r="M470" i="21" s="1"/>
  <c r="J471" i="21"/>
  <c r="G472" i="21"/>
  <c r="M472" i="21" s="1"/>
  <c r="H473" i="21"/>
  <c r="N473" i="21" s="1"/>
  <c r="J474" i="21"/>
  <c r="H476" i="21"/>
  <c r="N476" i="21" s="1"/>
  <c r="J477" i="21"/>
  <c r="G478" i="21"/>
  <c r="M478" i="21" s="1"/>
  <c r="J479" i="21"/>
  <c r="G480" i="21"/>
  <c r="M480" i="21" s="1"/>
  <c r="H483" i="21"/>
  <c r="N483" i="21" s="1"/>
  <c r="J485" i="21"/>
  <c r="H487" i="21"/>
  <c r="N487" i="21" s="1"/>
  <c r="H491" i="21"/>
  <c r="N491" i="21" s="1"/>
  <c r="J493" i="21"/>
  <c r="J497" i="21"/>
  <c r="H499" i="21"/>
  <c r="N499" i="21" s="1"/>
  <c r="H502" i="21"/>
  <c r="N502" i="21" s="1"/>
  <c r="J507" i="21"/>
  <c r="M508" i="21"/>
  <c r="J510" i="21"/>
  <c r="H512" i="21"/>
  <c r="N512" i="21" s="1"/>
  <c r="J514" i="21"/>
  <c r="J518" i="21"/>
  <c r="J522" i="21"/>
  <c r="M523" i="21"/>
  <c r="J533" i="21"/>
  <c r="G540" i="21"/>
  <c r="M540" i="21" s="1"/>
  <c r="H544" i="21"/>
  <c r="N544" i="21" s="1"/>
  <c r="H550" i="21"/>
  <c r="N550" i="21" s="1"/>
  <c r="J551" i="21"/>
  <c r="H553" i="21"/>
  <c r="N553" i="21" s="1"/>
  <c r="H561" i="21"/>
  <c r="N561" i="21" s="1"/>
  <c r="H564" i="21"/>
  <c r="N564" i="21" s="1"/>
  <c r="J566" i="21"/>
  <c r="G567" i="21"/>
  <c r="M567" i="21" s="1"/>
  <c r="J568" i="21"/>
  <c r="G569" i="21"/>
  <c r="M569" i="21" s="1"/>
  <c r="H570" i="21"/>
  <c r="N570" i="21" s="1"/>
  <c r="H580" i="21"/>
  <c r="N580" i="21" s="1"/>
  <c r="G583" i="21"/>
  <c r="M583" i="21" s="1"/>
  <c r="M586" i="21"/>
  <c r="H589" i="21"/>
  <c r="N589" i="21" s="1"/>
  <c r="J590" i="21"/>
  <c r="H592" i="21"/>
  <c r="N592" i="21" s="1"/>
  <c r="J593" i="21"/>
  <c r="H595" i="21"/>
  <c r="N595" i="21" s="1"/>
  <c r="H597" i="21"/>
  <c r="N597" i="21" s="1"/>
  <c r="J598" i="21"/>
  <c r="H600" i="21"/>
  <c r="N600" i="21" s="1"/>
  <c r="H614" i="21"/>
  <c r="N614" i="21" s="1"/>
  <c r="H616" i="21"/>
  <c r="N616" i="21" s="1"/>
  <c r="H618" i="21"/>
  <c r="N618" i="21" s="1"/>
  <c r="M620" i="21"/>
  <c r="H623" i="21"/>
  <c r="N623" i="21" s="1"/>
  <c r="H628" i="21"/>
  <c r="N628" i="21" s="1"/>
  <c r="H630" i="21"/>
  <c r="N630" i="21" s="1"/>
  <c r="M634" i="21"/>
  <c r="H637" i="21"/>
  <c r="N637" i="21" s="1"/>
  <c r="G639" i="21"/>
  <c r="M639" i="21" s="1"/>
  <c r="J12" i="22"/>
  <c r="L13" i="22"/>
  <c r="G22" i="22"/>
  <c r="M22" i="22" s="1"/>
  <c r="L22" i="22"/>
  <c r="M27" i="22"/>
  <c r="J32" i="22"/>
  <c r="G33" i="22"/>
  <c r="M33" i="22" s="1"/>
  <c r="M36" i="22"/>
  <c r="G42" i="22"/>
  <c r="M42" i="22" s="1"/>
  <c r="J44" i="22"/>
  <c r="J51" i="22"/>
  <c r="M52" i="22"/>
  <c r="J53" i="22"/>
  <c r="G57" i="22"/>
  <c r="M57" i="22" s="1"/>
  <c r="H180" i="22"/>
  <c r="N180" i="22" s="1"/>
  <c r="H179" i="22"/>
  <c r="N179" i="22" s="1"/>
  <c r="H177" i="22"/>
  <c r="N177" i="22" s="1"/>
  <c r="H176" i="22"/>
  <c r="N176" i="22" s="1"/>
  <c r="H172" i="22"/>
  <c r="N172" i="22" s="1"/>
  <c r="H171" i="22"/>
  <c r="N171" i="22" s="1"/>
  <c r="H169" i="22"/>
  <c r="N169" i="22" s="1"/>
  <c r="H166" i="22"/>
  <c r="N166" i="22" s="1"/>
  <c r="H156" i="22"/>
  <c r="N156" i="22" s="1"/>
  <c r="H149" i="22"/>
  <c r="N149" i="22" s="1"/>
  <c r="H146" i="22"/>
  <c r="N146" i="22" s="1"/>
  <c r="H145" i="22"/>
  <c r="N145" i="22" s="1"/>
  <c r="H144" i="22"/>
  <c r="N144" i="22" s="1"/>
  <c r="H142" i="22"/>
  <c r="N142" i="22" s="1"/>
  <c r="H141" i="22"/>
  <c r="N141" i="22" s="1"/>
  <c r="H139" i="22"/>
  <c r="N139" i="22" s="1"/>
  <c r="H137" i="22"/>
  <c r="N137" i="22" s="1"/>
  <c r="H128" i="22"/>
  <c r="N128" i="22" s="1"/>
  <c r="H127" i="22"/>
  <c r="N127" i="22" s="1"/>
  <c r="H81" i="22"/>
  <c r="N81" i="22" s="1"/>
  <c r="H85" i="22"/>
  <c r="N85" i="22" s="1"/>
  <c r="H93" i="22"/>
  <c r="N93" i="22" s="1"/>
  <c r="H97" i="22"/>
  <c r="N97" i="22" s="1"/>
  <c r="G99" i="22"/>
  <c r="M99" i="22" s="1"/>
  <c r="G101" i="22"/>
  <c r="M101" i="22" s="1"/>
  <c r="G103" i="22"/>
  <c r="M103" i="22" s="1"/>
  <c r="J104" i="22"/>
  <c r="M105" i="22"/>
  <c r="G111" i="22"/>
  <c r="M111" i="22" s="1"/>
  <c r="H115" i="22"/>
  <c r="N115" i="22" s="1"/>
  <c r="J118" i="22"/>
  <c r="H120" i="22"/>
  <c r="N120" i="22" s="1"/>
  <c r="H123" i="22"/>
  <c r="N123" i="22" s="1"/>
  <c r="H125" i="22"/>
  <c r="N125" i="22" s="1"/>
  <c r="G127" i="22"/>
  <c r="M127" i="22" s="1"/>
  <c r="G134" i="22"/>
  <c r="M134" i="22" s="1"/>
  <c r="G137" i="22"/>
  <c r="M137" i="22" s="1"/>
  <c r="J139" i="22"/>
  <c r="J141" i="22"/>
  <c r="G142" i="22"/>
  <c r="M142" i="22" s="1"/>
  <c r="G144" i="22"/>
  <c r="M144" i="22" s="1"/>
  <c r="G149" i="22"/>
  <c r="M149" i="22" s="1"/>
  <c r="M153" i="22"/>
  <c r="J154" i="22"/>
  <c r="G155" i="22"/>
  <c r="M155" i="22" s="1"/>
  <c r="J166" i="22"/>
  <c r="M167" i="22"/>
  <c r="M172" i="22"/>
  <c r="M179" i="22"/>
  <c r="G343" i="22"/>
  <c r="M343" i="22" s="1"/>
  <c r="G338" i="22"/>
  <c r="M338" i="22" s="1"/>
  <c r="G329" i="22"/>
  <c r="M329" i="22" s="1"/>
  <c r="G327" i="22"/>
  <c r="M327" i="22" s="1"/>
  <c r="G324" i="22"/>
  <c r="M324" i="22" s="1"/>
  <c r="G322" i="22"/>
  <c r="M322" i="22" s="1"/>
  <c r="G312" i="22"/>
  <c r="M312" i="22" s="1"/>
  <c r="G311" i="22"/>
  <c r="M311" i="22" s="1"/>
  <c r="G309" i="22"/>
  <c r="M309" i="22" s="1"/>
  <c r="G307" i="22"/>
  <c r="M307" i="22" s="1"/>
  <c r="G306" i="22"/>
  <c r="M306" i="22" s="1"/>
  <c r="G299" i="22"/>
  <c r="M299" i="22" s="1"/>
  <c r="G295" i="22"/>
  <c r="M295" i="22" s="1"/>
  <c r="G294" i="22"/>
  <c r="M294" i="22" s="1"/>
  <c r="G293" i="22"/>
  <c r="M293" i="22" s="1"/>
  <c r="G288" i="22"/>
  <c r="M288" i="22" s="1"/>
  <c r="G285" i="22"/>
  <c r="M285" i="22" s="1"/>
  <c r="G284" i="22"/>
  <c r="M284" i="22" s="1"/>
  <c r="G267" i="22"/>
  <c r="M267" i="22" s="1"/>
  <c r="G261" i="22"/>
  <c r="M261" i="22" s="1"/>
  <c r="G260" i="22"/>
  <c r="M260" i="22" s="1"/>
  <c r="G258" i="22"/>
  <c r="M258" i="22" s="1"/>
  <c r="G257" i="22"/>
  <c r="M257" i="22" s="1"/>
  <c r="G255" i="22"/>
  <c r="M255" i="22" s="1"/>
  <c r="G253" i="22"/>
  <c r="M253" i="22" s="1"/>
  <c r="G252" i="22"/>
  <c r="M252" i="22" s="1"/>
  <c r="G248" i="22"/>
  <c r="M248" i="22" s="1"/>
  <c r="G243" i="22"/>
  <c r="M243" i="22" s="1"/>
  <c r="G242" i="22"/>
  <c r="M242" i="22" s="1"/>
  <c r="G235" i="22"/>
  <c r="M235" i="22" s="1"/>
  <c r="G230" i="22"/>
  <c r="M230" i="22" s="1"/>
  <c r="G226" i="22"/>
  <c r="M226" i="22" s="1"/>
  <c r="G221" i="22"/>
  <c r="M221" i="22" s="1"/>
  <c r="G220" i="22"/>
  <c r="M220" i="22" s="1"/>
  <c r="G218" i="22"/>
  <c r="M218" i="22" s="1"/>
  <c r="G216" i="22"/>
  <c r="M216" i="22" s="1"/>
  <c r="G215" i="22"/>
  <c r="M215" i="22" s="1"/>
  <c r="G214" i="22"/>
  <c r="M214" i="22" s="1"/>
  <c r="G209" i="22"/>
  <c r="M209" i="22" s="1"/>
  <c r="G207" i="22"/>
  <c r="M207" i="22" s="1"/>
  <c r="G203" i="22"/>
  <c r="M203" i="22" s="1"/>
  <c r="G202" i="22"/>
  <c r="M202" i="22" s="1"/>
  <c r="G201" i="22"/>
  <c r="M201" i="22" s="1"/>
  <c r="G198" i="22"/>
  <c r="M198" i="22" s="1"/>
  <c r="G197" i="22"/>
  <c r="M197" i="22" s="1"/>
  <c r="G195" i="22"/>
  <c r="M195" i="22" s="1"/>
  <c r="G193" i="22"/>
  <c r="M193" i="22" s="1"/>
  <c r="G188" i="22"/>
  <c r="G189" i="22"/>
  <c r="M189" i="22" s="1"/>
  <c r="G191" i="22"/>
  <c r="M191" i="22" s="1"/>
  <c r="J210" i="22"/>
  <c r="J218" i="22"/>
  <c r="J231" i="22"/>
  <c r="J235" i="22"/>
  <c r="J241" i="22"/>
  <c r="J242" i="22"/>
  <c r="J253" i="22"/>
  <c r="J270" i="22"/>
  <c r="J279" i="22"/>
  <c r="J281" i="22"/>
  <c r="J306" i="22"/>
  <c r="J307" i="22"/>
  <c r="J312" i="22"/>
  <c r="J327" i="22"/>
  <c r="J332" i="22"/>
  <c r="J347" i="22"/>
  <c r="J372" i="22"/>
  <c r="J374" i="22"/>
  <c r="J392" i="22"/>
  <c r="J401" i="22"/>
  <c r="J410" i="22"/>
  <c r="J420" i="22"/>
  <c r="J429" i="22"/>
  <c r="J445" i="22"/>
  <c r="J446" i="22"/>
  <c r="J450" i="22"/>
  <c r="J451" i="22"/>
  <c r="J468" i="22"/>
  <c r="J481" i="22"/>
  <c r="J492" i="22"/>
  <c r="J495" i="22"/>
  <c r="J497" i="22"/>
  <c r="J504" i="22"/>
  <c r="J533" i="22"/>
  <c r="J545" i="22"/>
  <c r="J567" i="22"/>
  <c r="J583" i="22"/>
  <c r="J585" i="22"/>
  <c r="J589" i="22"/>
  <c r="J590" i="22"/>
  <c r="J598" i="22"/>
  <c r="J99" i="23"/>
  <c r="J100" i="23"/>
  <c r="J115" i="23"/>
  <c r="J116" i="23"/>
  <c r="J124" i="23"/>
  <c r="J127" i="23"/>
  <c r="J141" i="23"/>
  <c r="J142" i="23"/>
  <c r="J150" i="23"/>
  <c r="J152" i="23"/>
  <c r="J166" i="23"/>
  <c r="J195" i="23"/>
  <c r="J209" i="23"/>
  <c r="J222" i="23"/>
  <c r="J225" i="23"/>
  <c r="J242" i="23"/>
  <c r="J248" i="23"/>
  <c r="J276" i="23"/>
  <c r="J279" i="23"/>
  <c r="J281" i="23"/>
  <c r="J299" i="23"/>
  <c r="J302" i="23"/>
  <c r="J324" i="23"/>
  <c r="J371" i="23"/>
  <c r="J392" i="23"/>
  <c r="J405" i="23"/>
  <c r="J406" i="23"/>
  <c r="J419" i="23"/>
  <c r="I612" i="17"/>
  <c r="I614" i="17"/>
  <c r="I615" i="17"/>
  <c r="I616" i="17"/>
  <c r="I617" i="17"/>
  <c r="I628" i="17"/>
  <c r="I22" i="18"/>
  <c r="I33" i="18"/>
  <c r="I39" i="18"/>
  <c r="I42" i="18"/>
  <c r="I44" i="18"/>
  <c r="I48" i="18"/>
  <c r="I52" i="18"/>
  <c r="I62" i="18"/>
  <c r="I65" i="18"/>
  <c r="I67" i="18"/>
  <c r="I81" i="18"/>
  <c r="I82" i="18"/>
  <c r="I83" i="18"/>
  <c r="I84" i="18"/>
  <c r="I85" i="18"/>
  <c r="I86" i="18"/>
  <c r="I88" i="18"/>
  <c r="I97" i="18"/>
  <c r="I100" i="18"/>
  <c r="I101" i="18"/>
  <c r="I103" i="18"/>
  <c r="I106" i="18"/>
  <c r="I107" i="18"/>
  <c r="I111" i="18"/>
  <c r="I115" i="18"/>
  <c r="I119" i="18"/>
  <c r="I123" i="18"/>
  <c r="I124" i="18"/>
  <c r="I127" i="18"/>
  <c r="I128" i="18"/>
  <c r="I130" i="18"/>
  <c r="I133" i="18"/>
  <c r="I134" i="18"/>
  <c r="I135" i="18"/>
  <c r="I136" i="18"/>
  <c r="I137" i="18"/>
  <c r="I138" i="18"/>
  <c r="I139" i="18"/>
  <c r="I141" i="18"/>
  <c r="I142" i="18"/>
  <c r="I143" i="18"/>
  <c r="I144" i="18"/>
  <c r="I145" i="18"/>
  <c r="I146" i="18"/>
  <c r="I147" i="18"/>
  <c r="I148" i="18"/>
  <c r="I149" i="18"/>
  <c r="I150" i="18"/>
  <c r="I154" i="18"/>
  <c r="I155" i="18"/>
  <c r="I156" i="18"/>
  <c r="I157" i="18"/>
  <c r="I166" i="18"/>
  <c r="I167" i="18"/>
  <c r="I168" i="18"/>
  <c r="I171" i="18"/>
  <c r="I188" i="18"/>
  <c r="I189" i="18"/>
  <c r="I190" i="18"/>
  <c r="I193" i="18"/>
  <c r="I195" i="18"/>
  <c r="I197" i="18"/>
  <c r="I199" i="18"/>
  <c r="I202" i="18"/>
  <c r="I203" i="18"/>
  <c r="I204" i="18"/>
  <c r="I209" i="18"/>
  <c r="I215" i="18"/>
  <c r="I216" i="18"/>
  <c r="I218" i="18"/>
  <c r="I220" i="18"/>
  <c r="I221" i="18"/>
  <c r="I226" i="18"/>
  <c r="I227" i="18"/>
  <c r="I230" i="18"/>
  <c r="I233" i="18"/>
  <c r="I235" i="18"/>
  <c r="I242" i="18"/>
  <c r="I255" i="18"/>
  <c r="I256" i="18"/>
  <c r="I261" i="18"/>
  <c r="I263" i="18"/>
  <c r="I267" i="18"/>
  <c r="I270" i="18"/>
  <c r="I276" i="18"/>
  <c r="I277" i="18"/>
  <c r="I280" i="18"/>
  <c r="I284" i="18"/>
  <c r="I285" i="18"/>
  <c r="I287" i="18"/>
  <c r="I288" i="18"/>
  <c r="I293" i="18"/>
  <c r="I294" i="18"/>
  <c r="I299" i="18"/>
  <c r="I304" i="18"/>
  <c r="I306" i="18"/>
  <c r="I307" i="18"/>
  <c r="I308" i="18"/>
  <c r="I310" i="18"/>
  <c r="I311" i="18"/>
  <c r="I317" i="18"/>
  <c r="I318" i="18"/>
  <c r="I324" i="18"/>
  <c r="I325" i="18"/>
  <c r="I327" i="18"/>
  <c r="I338" i="18"/>
  <c r="I347" i="18"/>
  <c r="I371" i="18"/>
  <c r="I372" i="18"/>
  <c r="I373" i="18"/>
  <c r="I374" i="18"/>
  <c r="I377" i="18"/>
  <c r="I378" i="18"/>
  <c r="I379" i="18"/>
  <c r="I381" i="18"/>
  <c r="I383" i="18"/>
  <c r="I384" i="18"/>
  <c r="I385" i="18"/>
  <c r="I386" i="18"/>
  <c r="I391" i="18"/>
  <c r="I393" i="18"/>
  <c r="I395" i="18"/>
  <c r="I396" i="18"/>
  <c r="I400" i="18"/>
  <c r="I402" i="18"/>
  <c r="I405" i="18"/>
  <c r="I406" i="18"/>
  <c r="I407" i="18"/>
  <c r="I408" i="18"/>
  <c r="I409" i="18"/>
  <c r="I410" i="18"/>
  <c r="I413" i="18"/>
  <c r="I419" i="18"/>
  <c r="I422" i="18"/>
  <c r="I423" i="18"/>
  <c r="I424" i="18"/>
  <c r="I426" i="18"/>
  <c r="I428" i="18"/>
  <c r="I429" i="18"/>
  <c r="I430" i="18"/>
  <c r="I434" i="18"/>
  <c r="I435" i="18"/>
  <c r="I436" i="18"/>
  <c r="I437" i="18"/>
  <c r="I440" i="18"/>
  <c r="I442" i="18"/>
  <c r="I443" i="18"/>
  <c r="I446" i="18"/>
  <c r="I448" i="18"/>
  <c r="I449" i="18"/>
  <c r="I450" i="18"/>
  <c r="I454" i="18"/>
  <c r="I455" i="18"/>
  <c r="I462" i="18"/>
  <c r="I464" i="18"/>
  <c r="I470" i="18"/>
  <c r="I471" i="18"/>
  <c r="I478" i="18"/>
  <c r="I480" i="18"/>
  <c r="I483" i="18"/>
  <c r="I485" i="18"/>
  <c r="I486" i="18"/>
  <c r="I493" i="18"/>
  <c r="I499" i="18"/>
  <c r="I507" i="18"/>
  <c r="I508" i="18"/>
  <c r="I509" i="18"/>
  <c r="I528" i="18"/>
  <c r="I529" i="18"/>
  <c r="I535" i="18"/>
  <c r="I536" i="18"/>
  <c r="I539" i="18"/>
  <c r="I540" i="18"/>
  <c r="I544" i="18"/>
  <c r="I546" i="18"/>
  <c r="I563" i="18"/>
  <c r="I571" i="18"/>
  <c r="I583" i="18"/>
  <c r="I588" i="18"/>
  <c r="I590" i="18"/>
  <c r="I612" i="18"/>
  <c r="I614" i="18"/>
  <c r="I615" i="18"/>
  <c r="I616" i="18"/>
  <c r="I617" i="18"/>
  <c r="I618" i="18"/>
  <c r="I620" i="18"/>
  <c r="I622" i="18"/>
  <c r="I623" i="18"/>
  <c r="I626" i="18"/>
  <c r="I627" i="18"/>
  <c r="I628" i="18"/>
  <c r="I630" i="18"/>
  <c r="I631" i="18"/>
  <c r="I633" i="18"/>
  <c r="I634" i="18"/>
  <c r="I639" i="18"/>
  <c r="I22" i="19"/>
  <c r="I62" i="19"/>
  <c r="I64" i="19"/>
  <c r="I68" i="19"/>
  <c r="I81" i="19"/>
  <c r="I83" i="19"/>
  <c r="I85" i="19"/>
  <c r="I86" i="19"/>
  <c r="I97" i="19"/>
  <c r="I98" i="19"/>
  <c r="I99" i="19"/>
  <c r="I100" i="19"/>
  <c r="I101" i="19"/>
  <c r="I102" i="19"/>
  <c r="I115" i="19"/>
  <c r="I123" i="19"/>
  <c r="I124" i="19"/>
  <c r="I127" i="19"/>
  <c r="I133" i="19"/>
  <c r="I137" i="19"/>
  <c r="I139" i="19"/>
  <c r="I141" i="19"/>
  <c r="I142" i="19"/>
  <c r="I145" i="19"/>
  <c r="I146" i="19"/>
  <c r="I147" i="19"/>
  <c r="I148" i="19"/>
  <c r="I149" i="19"/>
  <c r="I154" i="19"/>
  <c r="I156" i="19"/>
  <c r="I168" i="19"/>
  <c r="I188" i="19"/>
  <c r="I189" i="19"/>
  <c r="I195" i="19"/>
  <c r="I197" i="19"/>
  <c r="I199" i="19"/>
  <c r="I203" i="19"/>
  <c r="I208" i="19"/>
  <c r="I215" i="19"/>
  <c r="I216" i="19"/>
  <c r="I218" i="19"/>
  <c r="I242" i="19"/>
  <c r="I261" i="19"/>
  <c r="I265" i="19"/>
  <c r="I271" i="19"/>
  <c r="I276" i="19"/>
  <c r="I281" i="19"/>
  <c r="I282" i="19"/>
  <c r="I284" i="19"/>
  <c r="I285" i="19"/>
  <c r="I288" i="19"/>
  <c r="I294" i="19"/>
  <c r="I306" i="19"/>
  <c r="I307" i="19"/>
  <c r="I312" i="19"/>
  <c r="I318" i="19"/>
  <c r="I324" i="19"/>
  <c r="I595" i="19"/>
  <c r="I585" i="19"/>
  <c r="I571" i="19"/>
  <c r="I567" i="19"/>
  <c r="I544" i="19"/>
  <c r="I539" i="19"/>
  <c r="I523" i="19"/>
  <c r="I371" i="19"/>
  <c r="I372" i="19"/>
  <c r="I373" i="19"/>
  <c r="I374" i="19"/>
  <c r="I376" i="19"/>
  <c r="I377" i="19"/>
  <c r="I379" i="19"/>
  <c r="I380" i="19"/>
  <c r="I383" i="19"/>
  <c r="I384" i="19"/>
  <c r="I386" i="19"/>
  <c r="I387" i="19"/>
  <c r="I391" i="19"/>
  <c r="I403" i="19"/>
  <c r="I405" i="19"/>
  <c r="I406" i="19"/>
  <c r="I408" i="19"/>
  <c r="I410" i="19"/>
  <c r="I413" i="19"/>
  <c r="I419" i="19"/>
  <c r="I420" i="19"/>
  <c r="I422" i="19"/>
  <c r="I423" i="19"/>
  <c r="I424" i="19"/>
  <c r="I434" i="19"/>
  <c r="I435" i="19"/>
  <c r="I437" i="19"/>
  <c r="I446" i="19"/>
  <c r="I448" i="19"/>
  <c r="I450" i="19"/>
  <c r="I454" i="19"/>
  <c r="I455" i="19"/>
  <c r="I469" i="19"/>
  <c r="I471" i="19"/>
  <c r="I473" i="19"/>
  <c r="I477" i="19"/>
  <c r="G527" i="19"/>
  <c r="M527" i="19" s="1"/>
  <c r="G539" i="19"/>
  <c r="M539" i="19" s="1"/>
  <c r="G561" i="19"/>
  <c r="M561" i="19" s="1"/>
  <c r="J567" i="19"/>
  <c r="J589" i="19"/>
  <c r="H591" i="19"/>
  <c r="N591" i="19" s="1"/>
  <c r="G612" i="19"/>
  <c r="M612" i="19" s="1"/>
  <c r="L612" i="19"/>
  <c r="G623" i="19"/>
  <c r="M623" i="19" s="1"/>
  <c r="J625" i="19"/>
  <c r="J628" i="19"/>
  <c r="M629" i="19"/>
  <c r="J630" i="19"/>
  <c r="M638" i="19"/>
  <c r="D9" i="20"/>
  <c r="L9" i="20" s="1"/>
  <c r="F10" i="20"/>
  <c r="J10" i="20" s="1"/>
  <c r="K10" i="20"/>
  <c r="M10" i="20" s="1"/>
  <c r="D11" i="20"/>
  <c r="F12" i="20"/>
  <c r="J12" i="20" s="1"/>
  <c r="K12" i="20"/>
  <c r="M12" i="20" s="1"/>
  <c r="D13" i="20"/>
  <c r="K14" i="20"/>
  <c r="M14" i="20" s="1"/>
  <c r="H22" i="20"/>
  <c r="G24" i="20"/>
  <c r="M24" i="20" s="1"/>
  <c r="J26" i="20"/>
  <c r="G27" i="20"/>
  <c r="M27" i="20" s="1"/>
  <c r="H28" i="20"/>
  <c r="N28" i="20" s="1"/>
  <c r="G33" i="20"/>
  <c r="M33" i="20" s="1"/>
  <c r="J35" i="20"/>
  <c r="H41" i="20"/>
  <c r="N41" i="20" s="1"/>
  <c r="J42" i="20"/>
  <c r="G52" i="20"/>
  <c r="M52" i="20" s="1"/>
  <c r="J53" i="20"/>
  <c r="M57" i="20"/>
  <c r="H61" i="20"/>
  <c r="N61" i="20" s="1"/>
  <c r="H64" i="20"/>
  <c r="N64" i="20" s="1"/>
  <c r="J70" i="20"/>
  <c r="J73" i="20"/>
  <c r="G81" i="20"/>
  <c r="M81" i="20" s="1"/>
  <c r="L81" i="20"/>
  <c r="J82" i="20"/>
  <c r="G83" i="20"/>
  <c r="M83" i="20" s="1"/>
  <c r="J84" i="20"/>
  <c r="G85" i="20"/>
  <c r="M85" i="20" s="1"/>
  <c r="J86" i="20"/>
  <c r="H88" i="20"/>
  <c r="N88" i="20" s="1"/>
  <c r="H91" i="20"/>
  <c r="N91" i="20" s="1"/>
  <c r="G93" i="20"/>
  <c r="M93" i="20" s="1"/>
  <c r="G97" i="20"/>
  <c r="M97" i="20" s="1"/>
  <c r="J98" i="20"/>
  <c r="G99" i="20"/>
  <c r="M99" i="20" s="1"/>
  <c r="J100" i="20"/>
  <c r="G101" i="20"/>
  <c r="M101" i="20" s="1"/>
  <c r="J102" i="20"/>
  <c r="G103" i="20"/>
  <c r="M103" i="20" s="1"/>
  <c r="J105" i="20"/>
  <c r="G106" i="20"/>
  <c r="M106" i="20" s="1"/>
  <c r="G111" i="20"/>
  <c r="M111" i="20" s="1"/>
  <c r="H114" i="20"/>
  <c r="N114" i="20" s="1"/>
  <c r="H116" i="20"/>
  <c r="N116" i="20" s="1"/>
  <c r="H118" i="20"/>
  <c r="N118" i="20" s="1"/>
  <c r="J122" i="20"/>
  <c r="G123" i="20"/>
  <c r="M123" i="20" s="1"/>
  <c r="J124" i="20"/>
  <c r="G125" i="20"/>
  <c r="M125" i="20" s="1"/>
  <c r="J126" i="20"/>
  <c r="G127" i="20"/>
  <c r="M127" i="20" s="1"/>
  <c r="J128" i="20"/>
  <c r="G129" i="20"/>
  <c r="M129" i="20" s="1"/>
  <c r="G132" i="20"/>
  <c r="M132" i="20" s="1"/>
  <c r="J133" i="20"/>
  <c r="M134" i="20"/>
  <c r="J135" i="20"/>
  <c r="H137" i="20"/>
  <c r="N137" i="20" s="1"/>
  <c r="G139" i="20"/>
  <c r="M139" i="20" s="1"/>
  <c r="H142" i="20"/>
  <c r="N142" i="20" s="1"/>
  <c r="J143" i="20"/>
  <c r="G144" i="20"/>
  <c r="M144" i="20" s="1"/>
  <c r="J145" i="20"/>
  <c r="G146" i="20"/>
  <c r="M146" i="20" s="1"/>
  <c r="G148" i="20"/>
  <c r="M148" i="20" s="1"/>
  <c r="J149" i="20"/>
  <c r="G150" i="20"/>
  <c r="M150" i="20" s="1"/>
  <c r="G153" i="20"/>
  <c r="M153" i="20" s="1"/>
  <c r="J154" i="20"/>
  <c r="G155" i="20"/>
  <c r="M155" i="20" s="1"/>
  <c r="M164" i="20"/>
  <c r="H171" i="20"/>
  <c r="N171" i="20" s="1"/>
  <c r="H178" i="20"/>
  <c r="N178" i="20" s="1"/>
  <c r="H188" i="20"/>
  <c r="N188" i="20" s="1"/>
  <c r="G193" i="20"/>
  <c r="M193" i="20" s="1"/>
  <c r="J199" i="20"/>
  <c r="H203" i="20"/>
  <c r="N203" i="20" s="1"/>
  <c r="J209" i="20"/>
  <c r="G210" i="20"/>
  <c r="M210" i="20" s="1"/>
  <c r="M214" i="20"/>
  <c r="G216" i="20"/>
  <c r="M216" i="20" s="1"/>
  <c r="H219" i="20"/>
  <c r="N219" i="20" s="1"/>
  <c r="H221" i="20"/>
  <c r="N221" i="20" s="1"/>
  <c r="H223" i="20"/>
  <c r="N223" i="20" s="1"/>
  <c r="H226" i="20"/>
  <c r="N226" i="20" s="1"/>
  <c r="H231" i="20"/>
  <c r="N231" i="20" s="1"/>
  <c r="H235" i="20"/>
  <c r="N235" i="20" s="1"/>
  <c r="H242" i="20"/>
  <c r="N242" i="20" s="1"/>
  <c r="J248" i="20"/>
  <c r="G249" i="20"/>
  <c r="M249" i="20" s="1"/>
  <c r="H252" i="20"/>
  <c r="N252" i="20" s="1"/>
  <c r="H254" i="20"/>
  <c r="N254" i="20" s="1"/>
  <c r="J255" i="20"/>
  <c r="J258" i="20"/>
  <c r="H260" i="20"/>
  <c r="N260" i="20" s="1"/>
  <c r="J261" i="20"/>
  <c r="G265" i="20"/>
  <c r="M265" i="20" s="1"/>
  <c r="J267" i="20"/>
  <c r="H271" i="20"/>
  <c r="N271" i="20" s="1"/>
  <c r="J272" i="20"/>
  <c r="G276" i="20"/>
  <c r="M276" i="20" s="1"/>
  <c r="G284" i="20"/>
  <c r="M284" i="20" s="1"/>
  <c r="J285" i="20"/>
  <c r="G286" i="20"/>
  <c r="M286" i="20" s="1"/>
  <c r="G292" i="20"/>
  <c r="M292" i="20" s="1"/>
  <c r="H293" i="20"/>
  <c r="N293" i="20" s="1"/>
  <c r="H295" i="20"/>
  <c r="N295" i="20" s="1"/>
  <c r="H299" i="20"/>
  <c r="N299" i="20" s="1"/>
  <c r="J300" i="20"/>
  <c r="H305" i="20"/>
  <c r="N305" i="20" s="1"/>
  <c r="J306" i="20"/>
  <c r="G307" i="20"/>
  <c r="M307" i="20" s="1"/>
  <c r="J308" i="20"/>
  <c r="G309" i="20"/>
  <c r="M309" i="20" s="1"/>
  <c r="G312" i="20"/>
  <c r="M312" i="20" s="1"/>
  <c r="H315" i="20"/>
  <c r="N315" i="20" s="1"/>
  <c r="G318" i="20"/>
  <c r="M318" i="20" s="1"/>
  <c r="M321" i="20"/>
  <c r="G324" i="20"/>
  <c r="M324" i="20" s="1"/>
  <c r="H327" i="20"/>
  <c r="N327" i="20" s="1"/>
  <c r="G329" i="20"/>
  <c r="M329" i="20" s="1"/>
  <c r="J338" i="20"/>
  <c r="H340" i="20"/>
  <c r="N340" i="20" s="1"/>
  <c r="J347" i="20"/>
  <c r="G352" i="20"/>
  <c r="M352" i="20" s="1"/>
  <c r="J355" i="20"/>
  <c r="G371" i="20"/>
  <c r="M371" i="20" s="1"/>
  <c r="L371" i="20"/>
  <c r="J372" i="20"/>
  <c r="G373" i="20"/>
  <c r="M373" i="20" s="1"/>
  <c r="J374" i="20"/>
  <c r="H378" i="20"/>
  <c r="N378" i="20" s="1"/>
  <c r="J383" i="20"/>
  <c r="G384" i="20"/>
  <c r="M384" i="20" s="1"/>
  <c r="G386" i="20"/>
  <c r="M386" i="20" s="1"/>
  <c r="J387" i="20"/>
  <c r="H389" i="20"/>
  <c r="N389" i="20" s="1"/>
  <c r="H391" i="20"/>
  <c r="N391" i="20" s="1"/>
  <c r="J394" i="20"/>
  <c r="G395" i="20"/>
  <c r="M395" i="20" s="1"/>
  <c r="J396" i="20"/>
  <c r="G397" i="20"/>
  <c r="M397" i="20" s="1"/>
  <c r="H400" i="20"/>
  <c r="N400" i="20" s="1"/>
  <c r="H402" i="20"/>
  <c r="N402" i="20" s="1"/>
  <c r="M404" i="20"/>
  <c r="J405" i="20"/>
  <c r="G406" i="20"/>
  <c r="M406" i="20" s="1"/>
  <c r="J407" i="20"/>
  <c r="G408" i="20"/>
  <c r="M408" i="20" s="1"/>
  <c r="G410" i="20"/>
  <c r="M410" i="20" s="1"/>
  <c r="J411" i="20"/>
  <c r="H413" i="20"/>
  <c r="N413" i="20" s="1"/>
  <c r="G415" i="20"/>
  <c r="M415" i="20" s="1"/>
  <c r="J417" i="20"/>
  <c r="H419" i="20"/>
  <c r="N419" i="20" s="1"/>
  <c r="J422" i="20"/>
  <c r="G423" i="20"/>
  <c r="M423" i="20" s="1"/>
  <c r="J424" i="20"/>
  <c r="G425" i="20"/>
  <c r="M425" i="20" s="1"/>
  <c r="H426" i="20"/>
  <c r="N426" i="20" s="1"/>
  <c r="H428" i="20"/>
  <c r="N428" i="20" s="1"/>
  <c r="J432" i="20"/>
  <c r="G433" i="20"/>
  <c r="M433" i="20" s="1"/>
  <c r="H434" i="20"/>
  <c r="N434" i="20" s="1"/>
  <c r="H436" i="20"/>
  <c r="N436" i="20" s="1"/>
  <c r="H438" i="20"/>
  <c r="N438" i="20" s="1"/>
  <c r="J442" i="20"/>
  <c r="G443" i="20"/>
  <c r="M443" i="20" s="1"/>
  <c r="J448" i="20"/>
  <c r="G449" i="20"/>
  <c r="M449" i="20" s="1"/>
  <c r="J450" i="20"/>
  <c r="G451" i="20"/>
  <c r="M451" i="20" s="1"/>
  <c r="H458" i="20"/>
  <c r="N458" i="20" s="1"/>
  <c r="H461" i="20"/>
  <c r="N461" i="20" s="1"/>
  <c r="H465" i="20"/>
  <c r="N465" i="20" s="1"/>
  <c r="J467" i="20"/>
  <c r="H469" i="20"/>
  <c r="N469" i="20" s="1"/>
  <c r="J470" i="20"/>
  <c r="G471" i="20"/>
  <c r="M471" i="20" s="1"/>
  <c r="J472" i="20"/>
  <c r="G473" i="20"/>
  <c r="M473" i="20" s="1"/>
  <c r="J474" i="20"/>
  <c r="H476" i="20"/>
  <c r="N476" i="20" s="1"/>
  <c r="J484" i="20"/>
  <c r="H486" i="20"/>
  <c r="N486" i="20" s="1"/>
  <c r="M493" i="20"/>
  <c r="H497" i="20"/>
  <c r="N497" i="20" s="1"/>
  <c r="G499" i="20"/>
  <c r="M499" i="20" s="1"/>
  <c r="H500" i="20"/>
  <c r="N500" i="20" s="1"/>
  <c r="H504" i="20"/>
  <c r="N504" i="20" s="1"/>
  <c r="H507" i="20"/>
  <c r="N507" i="20" s="1"/>
  <c r="J511" i="20"/>
  <c r="J514" i="20"/>
  <c r="J517" i="20"/>
  <c r="G518" i="20"/>
  <c r="M518" i="20" s="1"/>
  <c r="J520" i="20"/>
  <c r="H522" i="20"/>
  <c r="N522" i="20" s="1"/>
  <c r="G528" i="20"/>
  <c r="M528" i="20" s="1"/>
  <c r="G536" i="20"/>
  <c r="M536" i="20" s="1"/>
  <c r="G538" i="20"/>
  <c r="M538" i="20" s="1"/>
  <c r="H539" i="20"/>
  <c r="N539" i="20" s="1"/>
  <c r="H541" i="20"/>
  <c r="N541" i="20" s="1"/>
  <c r="G543" i="20"/>
  <c r="M543" i="20" s="1"/>
  <c r="J544" i="20"/>
  <c r="H546" i="20"/>
  <c r="N546" i="20" s="1"/>
  <c r="M552" i="20"/>
  <c r="J557" i="20"/>
  <c r="G558" i="20"/>
  <c r="M558" i="20" s="1"/>
  <c r="G561" i="20"/>
  <c r="M561" i="20" s="1"/>
  <c r="G563" i="20"/>
  <c r="M563" i="20" s="1"/>
  <c r="J564" i="20"/>
  <c r="H566" i="20"/>
  <c r="N566" i="20" s="1"/>
  <c r="J567" i="20"/>
  <c r="G568" i="20"/>
  <c r="M568" i="20" s="1"/>
  <c r="H569" i="20"/>
  <c r="N569" i="20" s="1"/>
  <c r="H572" i="20"/>
  <c r="N572" i="20" s="1"/>
  <c r="J574" i="20"/>
  <c r="J581" i="20"/>
  <c r="H583" i="20"/>
  <c r="N583" i="20" s="1"/>
  <c r="J585" i="20"/>
  <c r="M586" i="20"/>
  <c r="J588" i="20"/>
  <c r="G589" i="20"/>
  <c r="M589" i="20" s="1"/>
  <c r="J590" i="20"/>
  <c r="J594" i="20"/>
  <c r="J598" i="20"/>
  <c r="J604" i="20"/>
  <c r="G612" i="20"/>
  <c r="M612" i="20" s="1"/>
  <c r="L612" i="20"/>
  <c r="H615" i="20"/>
  <c r="N615" i="20" s="1"/>
  <c r="H617" i="20"/>
  <c r="N617" i="20" s="1"/>
  <c r="H619" i="20"/>
  <c r="N619" i="20" s="1"/>
  <c r="J620" i="20"/>
  <c r="G621" i="20"/>
  <c r="M621" i="20" s="1"/>
  <c r="H622" i="20"/>
  <c r="N622" i="20" s="1"/>
  <c r="J626" i="20"/>
  <c r="G627" i="20"/>
  <c r="M627" i="20" s="1"/>
  <c r="J628" i="20"/>
  <c r="G629" i="20"/>
  <c r="M629" i="20" s="1"/>
  <c r="J630" i="20"/>
  <c r="G631" i="20"/>
  <c r="M631" i="20" s="1"/>
  <c r="J632" i="20"/>
  <c r="G633" i="20"/>
  <c r="M633" i="20" s="1"/>
  <c r="J634" i="20"/>
  <c r="H636" i="20"/>
  <c r="N636" i="20" s="1"/>
  <c r="G638" i="20"/>
  <c r="M638" i="20" s="1"/>
  <c r="C10" i="21"/>
  <c r="L10" i="21"/>
  <c r="C12" i="21"/>
  <c r="L12" i="21"/>
  <c r="L14" i="21"/>
  <c r="J22" i="21"/>
  <c r="H24" i="21"/>
  <c r="N24" i="21" s="1"/>
  <c r="G26" i="21"/>
  <c r="M26" i="21" s="1"/>
  <c r="H27" i="21"/>
  <c r="N27" i="21" s="1"/>
  <c r="J29" i="21"/>
  <c r="G30" i="21"/>
  <c r="M30" i="21" s="1"/>
  <c r="G33" i="21"/>
  <c r="M33" i="21" s="1"/>
  <c r="J39" i="21"/>
  <c r="J50" i="21"/>
  <c r="H55" i="21"/>
  <c r="N55" i="21" s="1"/>
  <c r="H57" i="21"/>
  <c r="N57" i="21" s="1"/>
  <c r="J64" i="21"/>
  <c r="J67" i="21"/>
  <c r="G71" i="21"/>
  <c r="M71" i="21" s="1"/>
  <c r="K81" i="21"/>
  <c r="H82" i="21"/>
  <c r="N82" i="21" s="1"/>
  <c r="H84" i="21"/>
  <c r="N84" i="21" s="1"/>
  <c r="H86" i="21"/>
  <c r="N86" i="21" s="1"/>
  <c r="G88" i="21"/>
  <c r="M88" i="21" s="1"/>
  <c r="J93" i="21"/>
  <c r="J99" i="21"/>
  <c r="G100" i="21"/>
  <c r="M100" i="21" s="1"/>
  <c r="J101" i="21"/>
  <c r="H103" i="21"/>
  <c r="N103" i="21" s="1"/>
  <c r="H105" i="21"/>
  <c r="N105" i="21" s="1"/>
  <c r="J107" i="21"/>
  <c r="H115" i="21"/>
  <c r="N115" i="21" s="1"/>
  <c r="J118" i="21"/>
  <c r="M119" i="21"/>
  <c r="G122" i="21"/>
  <c r="M122" i="21" s="1"/>
  <c r="H123" i="21"/>
  <c r="N123" i="21" s="1"/>
  <c r="H125" i="21"/>
  <c r="N125" i="21" s="1"/>
  <c r="J126" i="21"/>
  <c r="G127" i="21"/>
  <c r="M127" i="21" s="1"/>
  <c r="J128" i="21"/>
  <c r="M129" i="21"/>
  <c r="J137" i="21"/>
  <c r="G138" i="21"/>
  <c r="M138" i="21" s="1"/>
  <c r="J139" i="21"/>
  <c r="H141" i="21"/>
  <c r="N141" i="21" s="1"/>
  <c r="H143" i="21"/>
  <c r="N143" i="21" s="1"/>
  <c r="H145" i="21"/>
  <c r="N145" i="21" s="1"/>
  <c r="H147" i="21"/>
  <c r="N147" i="21" s="1"/>
  <c r="H149" i="21"/>
  <c r="N149" i="21" s="1"/>
  <c r="J150" i="21"/>
  <c r="H152" i="21"/>
  <c r="N152" i="21" s="1"/>
  <c r="J153" i="21"/>
  <c r="G154" i="21"/>
  <c r="M154" i="21" s="1"/>
  <c r="H158" i="21"/>
  <c r="N158" i="21" s="1"/>
  <c r="H165" i="21"/>
  <c r="N165" i="21" s="1"/>
  <c r="H170" i="21"/>
  <c r="N170" i="21" s="1"/>
  <c r="H177" i="21"/>
  <c r="N177" i="21" s="1"/>
  <c r="K188" i="21"/>
  <c r="H189" i="21"/>
  <c r="N189" i="21" s="1"/>
  <c r="G191" i="21"/>
  <c r="M191" i="21" s="1"/>
  <c r="J193" i="21"/>
  <c r="G194" i="21"/>
  <c r="M194" i="21" s="1"/>
  <c r="H195" i="21"/>
  <c r="N195" i="21" s="1"/>
  <c r="H197" i="21"/>
  <c r="N197" i="21" s="1"/>
  <c r="J200" i="21"/>
  <c r="G201" i="21"/>
  <c r="M201" i="21" s="1"/>
  <c r="H202" i="21"/>
  <c r="N202" i="21" s="1"/>
  <c r="H204" i="21"/>
  <c r="N204" i="21" s="1"/>
  <c r="J205" i="21"/>
  <c r="M206" i="21"/>
  <c r="H209" i="21"/>
  <c r="N209" i="21" s="1"/>
  <c r="G211" i="21"/>
  <c r="M211" i="21" s="1"/>
  <c r="H215" i="21"/>
  <c r="N215" i="21" s="1"/>
  <c r="J218" i="21"/>
  <c r="H220" i="21"/>
  <c r="N220" i="21" s="1"/>
  <c r="H222" i="21"/>
  <c r="N222" i="21" s="1"/>
  <c r="H225" i="21"/>
  <c r="N225" i="21" s="1"/>
  <c r="H231" i="21"/>
  <c r="N231" i="21" s="1"/>
  <c r="G234" i="21"/>
  <c r="M234" i="21" s="1"/>
  <c r="H235" i="21"/>
  <c r="N235" i="21" s="1"/>
  <c r="J236" i="21"/>
  <c r="H242" i="21"/>
  <c r="N242" i="21" s="1"/>
  <c r="H253" i="21"/>
  <c r="N253" i="21" s="1"/>
  <c r="H255" i="21"/>
  <c r="N255" i="21" s="1"/>
  <c r="H261" i="21"/>
  <c r="N261" i="21" s="1"/>
  <c r="G266" i="21"/>
  <c r="M266" i="21" s="1"/>
  <c r="G269" i="21"/>
  <c r="M269" i="21" s="1"/>
  <c r="H270" i="21"/>
  <c r="N270" i="21" s="1"/>
  <c r="J271" i="21"/>
  <c r="G276" i="21"/>
  <c r="M276" i="21" s="1"/>
  <c r="J281" i="21"/>
  <c r="G288" i="21"/>
  <c r="M288" i="21" s="1"/>
  <c r="H293" i="21"/>
  <c r="N293" i="21" s="1"/>
  <c r="J294" i="21"/>
  <c r="G295" i="21"/>
  <c r="M295" i="21" s="1"/>
  <c r="M298" i="21"/>
  <c r="J300" i="21"/>
  <c r="J306" i="21"/>
  <c r="G307" i="21"/>
  <c r="M307" i="21" s="1"/>
  <c r="H310" i="21"/>
  <c r="N310" i="21" s="1"/>
  <c r="J311" i="21"/>
  <c r="G312" i="21"/>
  <c r="M312" i="21" s="1"/>
  <c r="G318" i="21"/>
  <c r="M318" i="21" s="1"/>
  <c r="M321" i="21"/>
  <c r="G324" i="21"/>
  <c r="M324" i="21" s="1"/>
  <c r="G327" i="21"/>
  <c r="M327" i="21" s="1"/>
  <c r="H338" i="21"/>
  <c r="N338" i="21" s="1"/>
  <c r="G347" i="21"/>
  <c r="M347" i="21" s="1"/>
  <c r="J371" i="21"/>
  <c r="G372" i="21"/>
  <c r="M372" i="21" s="1"/>
  <c r="J373" i="21"/>
  <c r="G374" i="21"/>
  <c r="M374" i="21" s="1"/>
  <c r="H378" i="21"/>
  <c r="N378" i="21" s="1"/>
  <c r="H380" i="21"/>
  <c r="N380" i="21" s="1"/>
  <c r="G382" i="21"/>
  <c r="M382" i="21" s="1"/>
  <c r="J383" i="21"/>
  <c r="G384" i="21"/>
  <c r="M384" i="21" s="1"/>
  <c r="H387" i="21"/>
  <c r="N387" i="21" s="1"/>
  <c r="H391" i="21"/>
  <c r="N391" i="21" s="1"/>
  <c r="J392" i="21"/>
  <c r="G393" i="21"/>
  <c r="M393" i="21" s="1"/>
  <c r="J394" i="21"/>
  <c r="G395" i="21"/>
  <c r="M395" i="21" s="1"/>
  <c r="J396" i="21"/>
  <c r="H401" i="21"/>
  <c r="N401" i="21" s="1"/>
  <c r="H403" i="21"/>
  <c r="N403" i="21" s="1"/>
  <c r="G405" i="21"/>
  <c r="M405" i="21" s="1"/>
  <c r="J406" i="21"/>
  <c r="G407" i="21"/>
  <c r="M407" i="21" s="1"/>
  <c r="J408" i="21"/>
  <c r="G409" i="21"/>
  <c r="M409" i="21" s="1"/>
  <c r="H410" i="21"/>
  <c r="N410" i="21" s="1"/>
  <c r="G415" i="21"/>
  <c r="M415" i="21" s="1"/>
  <c r="H416" i="21"/>
  <c r="N416" i="21" s="1"/>
  <c r="H419" i="21"/>
  <c r="N419" i="21" s="1"/>
  <c r="J422" i="21"/>
  <c r="G423" i="21"/>
  <c r="M423" i="21" s="1"/>
  <c r="J424" i="21"/>
  <c r="H426" i="21"/>
  <c r="N426" i="21" s="1"/>
  <c r="H428" i="21"/>
  <c r="N428" i="21" s="1"/>
  <c r="H430" i="21"/>
  <c r="N430" i="21" s="1"/>
  <c r="G432" i="21"/>
  <c r="M432" i="21" s="1"/>
  <c r="H435" i="21"/>
  <c r="N435" i="21" s="1"/>
  <c r="H437" i="21"/>
  <c r="N437" i="21" s="1"/>
  <c r="G442" i="21"/>
  <c r="M442" i="21" s="1"/>
  <c r="J444" i="21"/>
  <c r="H446" i="21"/>
  <c r="N446" i="21" s="1"/>
  <c r="J447" i="21"/>
  <c r="G448" i="21"/>
  <c r="M448" i="21" s="1"/>
  <c r="G450" i="21"/>
  <c r="M450" i="21" s="1"/>
  <c r="J457" i="21"/>
  <c r="J460" i="21"/>
  <c r="J464" i="21"/>
  <c r="H466" i="21"/>
  <c r="N466" i="21" s="1"/>
  <c r="G469" i="21"/>
  <c r="M469" i="21" s="1"/>
  <c r="H470" i="21"/>
  <c r="N470" i="21" s="1"/>
  <c r="J473" i="21"/>
  <c r="H478" i="21"/>
  <c r="N478" i="21" s="1"/>
  <c r="H480" i="21"/>
  <c r="N480" i="21" s="1"/>
  <c r="J484" i="21"/>
  <c r="H486" i="21"/>
  <c r="N486" i="21" s="1"/>
  <c r="H494" i="21"/>
  <c r="N494" i="21" s="1"/>
  <c r="H498" i="21"/>
  <c r="N498" i="21" s="1"/>
  <c r="J499" i="21"/>
  <c r="J503" i="21"/>
  <c r="J509" i="21"/>
  <c r="H511" i="21"/>
  <c r="N511" i="21" s="1"/>
  <c r="J517" i="21"/>
  <c r="G518" i="21"/>
  <c r="M518" i="21" s="1"/>
  <c r="G522" i="21"/>
  <c r="M522" i="21" s="1"/>
  <c r="J528" i="21"/>
  <c r="J535" i="21"/>
  <c r="J544" i="21"/>
  <c r="M545" i="21"/>
  <c r="J550" i="21"/>
  <c r="H552" i="21"/>
  <c r="N552" i="21" s="1"/>
  <c r="J558" i="21"/>
  <c r="G563" i="21"/>
  <c r="M563" i="21" s="1"/>
  <c r="H567" i="21"/>
  <c r="N567" i="21" s="1"/>
  <c r="G571" i="21"/>
  <c r="M571" i="21" s="1"/>
  <c r="J577" i="21"/>
  <c r="G578" i="21"/>
  <c r="M578" i="21" s="1"/>
  <c r="H583" i="21"/>
  <c r="N583" i="21" s="1"/>
  <c r="H586" i="21"/>
  <c r="N586" i="21" s="1"/>
  <c r="M588" i="21"/>
  <c r="H591" i="21"/>
  <c r="N591" i="21" s="1"/>
  <c r="J595" i="21"/>
  <c r="G596" i="21"/>
  <c r="M596" i="21" s="1"/>
  <c r="J597" i="21"/>
  <c r="H599" i="21"/>
  <c r="N599" i="21" s="1"/>
  <c r="K612" i="21"/>
  <c r="H613" i="21"/>
  <c r="N613" i="21" s="1"/>
  <c r="J614" i="21"/>
  <c r="G615" i="21"/>
  <c r="M615" i="21" s="1"/>
  <c r="J616" i="21"/>
  <c r="G617" i="21"/>
  <c r="M617" i="21" s="1"/>
  <c r="H620" i="21"/>
  <c r="N620" i="21" s="1"/>
  <c r="M622" i="21"/>
  <c r="H625" i="21"/>
  <c r="N625" i="21" s="1"/>
  <c r="J626" i="21"/>
  <c r="G627" i="21"/>
  <c r="M627" i="21" s="1"/>
  <c r="J628" i="21"/>
  <c r="M629" i="21"/>
  <c r="J630" i="21"/>
  <c r="G631" i="21"/>
  <c r="M631" i="21" s="1"/>
  <c r="M636" i="21"/>
  <c r="H639" i="21"/>
  <c r="N639" i="21" s="1"/>
  <c r="D9" i="22"/>
  <c r="L9" i="22" s="1"/>
  <c r="F10" i="22"/>
  <c r="J10" i="22" s="1"/>
  <c r="D11" i="22"/>
  <c r="K12" i="22"/>
  <c r="M12" i="22" s="1"/>
  <c r="K14" i="22"/>
  <c r="M14" i="22" s="1"/>
  <c r="H22" i="22"/>
  <c r="N22" i="22" s="1"/>
  <c r="G24" i="22"/>
  <c r="M24" i="22" s="1"/>
  <c r="H29" i="22"/>
  <c r="N29" i="22" s="1"/>
  <c r="J31" i="22"/>
  <c r="G32" i="22"/>
  <c r="M32" i="22" s="1"/>
  <c r="H33" i="22"/>
  <c r="N33" i="22" s="1"/>
  <c r="H48" i="22"/>
  <c r="N48" i="22" s="1"/>
  <c r="H57" i="22"/>
  <c r="N57" i="22" s="1"/>
  <c r="J59" i="22"/>
  <c r="G67" i="22"/>
  <c r="M67" i="22" s="1"/>
  <c r="J68" i="22"/>
  <c r="G73" i="22"/>
  <c r="M73" i="22" s="1"/>
  <c r="J81" i="22"/>
  <c r="G82" i="22"/>
  <c r="M82" i="22" s="1"/>
  <c r="J83" i="22"/>
  <c r="M84" i="22"/>
  <c r="J85" i="22"/>
  <c r="G86" i="22"/>
  <c r="M86" i="22" s="1"/>
  <c r="M92" i="22"/>
  <c r="J97" i="22"/>
  <c r="H99" i="22"/>
  <c r="N99" i="22" s="1"/>
  <c r="H101" i="22"/>
  <c r="N101" i="22" s="1"/>
  <c r="H103" i="22"/>
  <c r="N103" i="22" s="1"/>
  <c r="H105" i="22"/>
  <c r="N105" i="22" s="1"/>
  <c r="J106" i="22"/>
  <c r="M107" i="22"/>
  <c r="J109" i="22"/>
  <c r="H111" i="22"/>
  <c r="N111" i="22" s="1"/>
  <c r="H114" i="22"/>
  <c r="N114" i="22" s="1"/>
  <c r="J115" i="22"/>
  <c r="G116" i="22"/>
  <c r="M116" i="22" s="1"/>
  <c r="G122" i="22"/>
  <c r="M122" i="22" s="1"/>
  <c r="J123" i="22"/>
  <c r="G124" i="22"/>
  <c r="M124" i="22" s="1"/>
  <c r="J125" i="22"/>
  <c r="J127" i="22"/>
  <c r="G128" i="22"/>
  <c r="M128" i="22" s="1"/>
  <c r="J129" i="22"/>
  <c r="G136" i="22"/>
  <c r="M136" i="22" s="1"/>
  <c r="J137" i="22"/>
  <c r="M138" i="22"/>
  <c r="J142" i="22"/>
  <c r="J144" i="22"/>
  <c r="G145" i="22"/>
  <c r="M145" i="22" s="1"/>
  <c r="J147" i="22"/>
  <c r="M150" i="22"/>
  <c r="M169" i="22"/>
  <c r="J173" i="22"/>
  <c r="G177" i="22"/>
  <c r="M177" i="22" s="1"/>
  <c r="J188" i="22"/>
  <c r="J189" i="22"/>
  <c r="J193" i="22"/>
  <c r="J196" i="22"/>
  <c r="J201" i="22"/>
  <c r="J202" i="22"/>
  <c r="J203" i="22"/>
  <c r="J215" i="22"/>
  <c r="J216" i="22"/>
  <c r="J219" i="22"/>
  <c r="J220" i="22"/>
  <c r="J221" i="22"/>
  <c r="J225" i="22"/>
  <c r="J227" i="22"/>
  <c r="J233" i="22"/>
  <c r="J271" i="22"/>
  <c r="J275" i="22"/>
  <c r="J285" i="22"/>
  <c r="J288" i="22"/>
  <c r="J300" i="22"/>
  <c r="J315" i="22"/>
  <c r="J318" i="22"/>
  <c r="J371" i="22"/>
  <c r="J388" i="22"/>
  <c r="J402" i="22"/>
  <c r="J414" i="22"/>
  <c r="J436" i="22"/>
  <c r="J437" i="22"/>
  <c r="J442" i="22"/>
  <c r="J457" i="22"/>
  <c r="J461" i="22"/>
  <c r="J462" i="22"/>
  <c r="J465" i="22"/>
  <c r="J467" i="22"/>
  <c r="J469" i="22"/>
  <c r="J470" i="22"/>
  <c r="J473" i="22"/>
  <c r="J478" i="22"/>
  <c r="J483" i="22"/>
  <c r="J486" i="22"/>
  <c r="J493" i="22"/>
  <c r="J507" i="22"/>
  <c r="J509" i="22"/>
  <c r="J514" i="22"/>
  <c r="J519" i="22"/>
  <c r="J522" i="22"/>
  <c r="J529" i="22"/>
  <c r="J535" i="22"/>
  <c r="J544" i="22"/>
  <c r="J565" i="22"/>
  <c r="J569" i="22"/>
  <c r="J575" i="22"/>
  <c r="J581" i="22"/>
  <c r="J619" i="22"/>
  <c r="J633" i="22"/>
  <c r="J60" i="23"/>
  <c r="J64" i="23"/>
  <c r="J83" i="23"/>
  <c r="J97" i="23"/>
  <c r="J103" i="23"/>
  <c r="J106" i="23"/>
  <c r="J108" i="23"/>
  <c r="J118" i="23"/>
  <c r="J121" i="23"/>
  <c r="J125" i="23"/>
  <c r="J128" i="23"/>
  <c r="J135" i="23"/>
  <c r="J139" i="23"/>
  <c r="J157" i="23"/>
  <c r="J174" i="23"/>
  <c r="J188" i="23"/>
  <c r="J193" i="23"/>
  <c r="J205" i="23"/>
  <c r="J207" i="23"/>
  <c r="J215" i="23"/>
  <c r="J216" i="23"/>
  <c r="J218" i="23"/>
  <c r="J220" i="23"/>
  <c r="J226" i="23"/>
  <c r="J231" i="23"/>
  <c r="J258" i="23"/>
  <c r="J271" i="23"/>
  <c r="J310" i="23"/>
  <c r="J327" i="23"/>
  <c r="J377" i="23"/>
  <c r="J386" i="23"/>
  <c r="J387" i="23"/>
  <c r="J391" i="23"/>
  <c r="J394" i="23"/>
  <c r="J395" i="23"/>
  <c r="J397" i="23"/>
  <c r="J422" i="23"/>
  <c r="I9" i="24"/>
  <c r="J371" i="19"/>
  <c r="J374" i="19"/>
  <c r="J377" i="19"/>
  <c r="J379" i="19"/>
  <c r="J383" i="19"/>
  <c r="J384" i="19"/>
  <c r="J386" i="19"/>
  <c r="J387" i="19"/>
  <c r="J391" i="19"/>
  <c r="J395" i="19"/>
  <c r="J396" i="19"/>
  <c r="J403" i="19"/>
  <c r="J405" i="19"/>
  <c r="J406" i="19"/>
  <c r="J410" i="19"/>
  <c r="J413" i="19"/>
  <c r="J419" i="19"/>
  <c r="J420" i="19"/>
  <c r="J422" i="19"/>
  <c r="J423" i="19"/>
  <c r="J424" i="19"/>
  <c r="J430" i="19"/>
  <c r="J434" i="19"/>
  <c r="J437" i="19"/>
  <c r="J442" i="19"/>
  <c r="J445" i="19"/>
  <c r="J446" i="19"/>
  <c r="J450" i="19"/>
  <c r="J470" i="19"/>
  <c r="J471" i="19"/>
  <c r="J473" i="19"/>
  <c r="J493" i="19"/>
  <c r="J507" i="19"/>
  <c r="J518" i="19"/>
  <c r="J563" i="19"/>
  <c r="H583" i="19"/>
  <c r="N583" i="19" s="1"/>
  <c r="H612" i="19"/>
  <c r="N612" i="19" s="1"/>
  <c r="J22" i="20"/>
  <c r="J25" i="20"/>
  <c r="J38" i="20"/>
  <c r="J50" i="20"/>
  <c r="J64" i="20"/>
  <c r="H81" i="20"/>
  <c r="H83" i="20"/>
  <c r="N83" i="20" s="1"/>
  <c r="H85" i="20"/>
  <c r="N85" i="20" s="1"/>
  <c r="H93" i="20"/>
  <c r="N93" i="20" s="1"/>
  <c r="H97" i="20"/>
  <c r="N97" i="20" s="1"/>
  <c r="H99" i="20"/>
  <c r="N99" i="20" s="1"/>
  <c r="H101" i="20"/>
  <c r="N101" i="20" s="1"/>
  <c r="H103" i="20"/>
  <c r="N103" i="20" s="1"/>
  <c r="H106" i="20"/>
  <c r="N106" i="20" s="1"/>
  <c r="H111" i="20"/>
  <c r="N111" i="20" s="1"/>
  <c r="H123" i="20"/>
  <c r="N123" i="20" s="1"/>
  <c r="H125" i="20"/>
  <c r="N125" i="20" s="1"/>
  <c r="H127" i="20"/>
  <c r="N127" i="20" s="1"/>
  <c r="H129" i="20"/>
  <c r="N129" i="20" s="1"/>
  <c r="H132" i="20"/>
  <c r="N132" i="20" s="1"/>
  <c r="H134" i="20"/>
  <c r="N134" i="20" s="1"/>
  <c r="H139" i="20"/>
  <c r="N139" i="20" s="1"/>
  <c r="H144" i="20"/>
  <c r="N144" i="20" s="1"/>
  <c r="H146" i="20"/>
  <c r="N146" i="20" s="1"/>
  <c r="H148" i="20"/>
  <c r="N148" i="20" s="1"/>
  <c r="H150" i="20"/>
  <c r="N150" i="20" s="1"/>
  <c r="J188" i="20"/>
  <c r="J196" i="20"/>
  <c r="J203" i="20"/>
  <c r="J219" i="20"/>
  <c r="J221" i="20"/>
  <c r="J223" i="20"/>
  <c r="J226" i="20"/>
  <c r="J235" i="20"/>
  <c r="J239" i="20"/>
  <c r="J242" i="20"/>
  <c r="J266" i="20"/>
  <c r="J271" i="20"/>
  <c r="G288" i="20"/>
  <c r="M288" i="20" s="1"/>
  <c r="G291" i="20"/>
  <c r="M291" i="20" s="1"/>
  <c r="J293" i="20"/>
  <c r="G294" i="20"/>
  <c r="M294" i="20" s="1"/>
  <c r="G297" i="20"/>
  <c r="M297" i="20" s="1"/>
  <c r="G304" i="20"/>
  <c r="M304" i="20" s="1"/>
  <c r="J310" i="20"/>
  <c r="J325" i="20"/>
  <c r="G328" i="20"/>
  <c r="M328" i="20" s="1"/>
  <c r="H371" i="20"/>
  <c r="N371" i="20" s="1"/>
  <c r="H373" i="20"/>
  <c r="N373" i="20" s="1"/>
  <c r="H384" i="20"/>
  <c r="N384" i="20" s="1"/>
  <c r="H386" i="20"/>
  <c r="N386" i="20" s="1"/>
  <c r="H395" i="20"/>
  <c r="N395" i="20" s="1"/>
  <c r="H397" i="20"/>
  <c r="N397" i="20" s="1"/>
  <c r="H404" i="20"/>
  <c r="N404" i="20" s="1"/>
  <c r="H406" i="20"/>
  <c r="N406" i="20" s="1"/>
  <c r="H408" i="20"/>
  <c r="N408" i="20" s="1"/>
  <c r="H410" i="20"/>
  <c r="N410" i="20" s="1"/>
  <c r="H423" i="20"/>
  <c r="N423" i="20" s="1"/>
  <c r="H433" i="20"/>
  <c r="N433" i="20" s="1"/>
  <c r="H443" i="20"/>
  <c r="N443" i="20" s="1"/>
  <c r="H449" i="20"/>
  <c r="N449" i="20" s="1"/>
  <c r="H451" i="20"/>
  <c r="N451" i="20" s="1"/>
  <c r="J459" i="20"/>
  <c r="J462" i="20"/>
  <c r="J466" i="20"/>
  <c r="H468" i="20"/>
  <c r="N468" i="20" s="1"/>
  <c r="H471" i="20"/>
  <c r="N471" i="20" s="1"/>
  <c r="H473" i="20"/>
  <c r="N473" i="20" s="1"/>
  <c r="H485" i="20"/>
  <c r="N485" i="20" s="1"/>
  <c r="J487" i="20"/>
  <c r="H489" i="20"/>
  <c r="N489" i="20" s="1"/>
  <c r="J491" i="20"/>
  <c r="H493" i="20"/>
  <c r="N493" i="20" s="1"/>
  <c r="J494" i="20"/>
  <c r="J497" i="20"/>
  <c r="H499" i="20"/>
  <c r="N499" i="20" s="1"/>
  <c r="J504" i="20"/>
  <c r="H506" i="20"/>
  <c r="N506" i="20" s="1"/>
  <c r="J507" i="20"/>
  <c r="H509" i="20"/>
  <c r="N509" i="20" s="1"/>
  <c r="H512" i="20"/>
  <c r="N512" i="20" s="1"/>
  <c r="H515" i="20"/>
  <c r="N515" i="20" s="1"/>
  <c r="H518" i="20"/>
  <c r="N518" i="20" s="1"/>
  <c r="H538" i="20"/>
  <c r="N538" i="20" s="1"/>
  <c r="H545" i="20"/>
  <c r="N545" i="20" s="1"/>
  <c r="J546" i="20"/>
  <c r="H552" i="20"/>
  <c r="N552" i="20" s="1"/>
  <c r="H558" i="20"/>
  <c r="N558" i="20" s="1"/>
  <c r="H561" i="20"/>
  <c r="N561" i="20" s="1"/>
  <c r="H563" i="20"/>
  <c r="N563" i="20" s="1"/>
  <c r="H568" i="20"/>
  <c r="N568" i="20" s="1"/>
  <c r="J570" i="20"/>
  <c r="H575" i="20"/>
  <c r="N575" i="20" s="1"/>
  <c r="J580" i="20"/>
  <c r="H589" i="20"/>
  <c r="N589" i="20" s="1"/>
  <c r="H591" i="20"/>
  <c r="N591" i="20" s="1"/>
  <c r="J597" i="20"/>
  <c r="H612" i="20"/>
  <c r="H627" i="20"/>
  <c r="N627" i="20" s="1"/>
  <c r="H629" i="20"/>
  <c r="N629" i="20" s="1"/>
  <c r="H631" i="20"/>
  <c r="N631" i="20" s="1"/>
  <c r="H633" i="20"/>
  <c r="N633" i="20" s="1"/>
  <c r="H638" i="20"/>
  <c r="N638" i="20" s="1"/>
  <c r="K22" i="21"/>
  <c r="J24" i="21"/>
  <c r="J28" i="21"/>
  <c r="J55" i="21"/>
  <c r="J57" i="21"/>
  <c r="G81" i="21"/>
  <c r="M81" i="21" s="1"/>
  <c r="L81" i="21"/>
  <c r="G83" i="21"/>
  <c r="M83" i="21" s="1"/>
  <c r="G85" i="21"/>
  <c r="M85" i="21" s="1"/>
  <c r="H88" i="21"/>
  <c r="N88" i="21" s="1"/>
  <c r="G97" i="21"/>
  <c r="M97" i="21" s="1"/>
  <c r="H100" i="21"/>
  <c r="N100" i="21" s="1"/>
  <c r="G104" i="21"/>
  <c r="M104" i="21" s="1"/>
  <c r="H108" i="21"/>
  <c r="N108" i="21" s="1"/>
  <c r="G111" i="21"/>
  <c r="M111" i="21" s="1"/>
  <c r="G116" i="21"/>
  <c r="M116" i="21" s="1"/>
  <c r="G124" i="21"/>
  <c r="M124" i="21" s="1"/>
  <c r="G126" i="21"/>
  <c r="M126" i="21" s="1"/>
  <c r="H127" i="21"/>
  <c r="N127" i="21" s="1"/>
  <c r="H129" i="21"/>
  <c r="N129" i="21" s="1"/>
  <c r="G133" i="21"/>
  <c r="M133" i="21" s="1"/>
  <c r="G135" i="21"/>
  <c r="M135" i="21" s="1"/>
  <c r="G142" i="21"/>
  <c r="M142" i="21" s="1"/>
  <c r="G144" i="21"/>
  <c r="M144" i="21" s="1"/>
  <c r="G146" i="21"/>
  <c r="M146" i="21" s="1"/>
  <c r="G148" i="21"/>
  <c r="M148" i="21" s="1"/>
  <c r="G150" i="21"/>
  <c r="M150" i="21" s="1"/>
  <c r="H154" i="21"/>
  <c r="N154" i="21" s="1"/>
  <c r="G156" i="21"/>
  <c r="M156" i="21" s="1"/>
  <c r="G166" i="21"/>
  <c r="M166" i="21" s="1"/>
  <c r="G171" i="21"/>
  <c r="M171" i="21" s="1"/>
  <c r="G188" i="21"/>
  <c r="M188" i="21" s="1"/>
  <c r="L188" i="21"/>
  <c r="H201" i="21"/>
  <c r="N201" i="21" s="1"/>
  <c r="G203" i="21"/>
  <c r="M203" i="21" s="1"/>
  <c r="G205" i="21"/>
  <c r="M205" i="21" s="1"/>
  <c r="H206" i="21"/>
  <c r="N206" i="21" s="1"/>
  <c r="H211" i="21"/>
  <c r="N211" i="21" s="1"/>
  <c r="G214" i="21"/>
  <c r="M214" i="21" s="1"/>
  <c r="G216" i="21"/>
  <c r="M216" i="21" s="1"/>
  <c r="H219" i="21"/>
  <c r="N219" i="21" s="1"/>
  <c r="G221" i="21"/>
  <c r="M221" i="21" s="1"/>
  <c r="G227" i="21"/>
  <c r="M227" i="21" s="1"/>
  <c r="G230" i="21"/>
  <c r="M230" i="21" s="1"/>
  <c r="G233" i="21"/>
  <c r="M233" i="21" s="1"/>
  <c r="H234" i="21"/>
  <c r="N234" i="21" s="1"/>
  <c r="G243" i="21"/>
  <c r="M243" i="21" s="1"/>
  <c r="G252" i="21"/>
  <c r="M252" i="21" s="1"/>
  <c r="G260" i="21"/>
  <c r="M260" i="21" s="1"/>
  <c r="H266" i="21"/>
  <c r="N266" i="21" s="1"/>
  <c r="H276" i="21"/>
  <c r="N276" i="21" s="1"/>
  <c r="H279" i="21"/>
  <c r="N279" i="21" s="1"/>
  <c r="G291" i="21"/>
  <c r="M291" i="21" s="1"/>
  <c r="G294" i="21"/>
  <c r="M294" i="21" s="1"/>
  <c r="G300" i="21"/>
  <c r="M300" i="21" s="1"/>
  <c r="G304" i="21"/>
  <c r="M304" i="21" s="1"/>
  <c r="H307" i="21"/>
  <c r="N307" i="21" s="1"/>
  <c r="G309" i="21"/>
  <c r="M309" i="21" s="1"/>
  <c r="G311" i="21"/>
  <c r="M311" i="21" s="1"/>
  <c r="H312" i="21"/>
  <c r="N312" i="21" s="1"/>
  <c r="H318" i="21"/>
  <c r="N318" i="21" s="1"/>
  <c r="H324" i="21"/>
  <c r="N324" i="21" s="1"/>
  <c r="H327" i="21"/>
  <c r="N327" i="21" s="1"/>
  <c r="H340" i="21"/>
  <c r="N340" i="21" s="1"/>
  <c r="K371" i="21"/>
  <c r="J376" i="21"/>
  <c r="G377" i="21"/>
  <c r="M377" i="21" s="1"/>
  <c r="J378" i="21"/>
  <c r="G379" i="21"/>
  <c r="M379" i="21" s="1"/>
  <c r="J380" i="21"/>
  <c r="G381" i="21"/>
  <c r="M381" i="21" s="1"/>
  <c r="H382" i="21"/>
  <c r="N382" i="21" s="1"/>
  <c r="H384" i="21"/>
  <c r="N384" i="21" s="1"/>
  <c r="G386" i="21"/>
  <c r="M386" i="21" s="1"/>
  <c r="J387" i="21"/>
  <c r="G388" i="21"/>
  <c r="M388" i="21" s="1"/>
  <c r="G390" i="21"/>
  <c r="M390" i="21" s="1"/>
  <c r="J391" i="21"/>
  <c r="G392" i="21"/>
  <c r="M392" i="21" s="1"/>
  <c r="H393" i="21"/>
  <c r="N393" i="21" s="1"/>
  <c r="H395" i="21"/>
  <c r="N395" i="21" s="1"/>
  <c r="H397" i="21"/>
  <c r="N397" i="21" s="1"/>
  <c r="G400" i="21"/>
  <c r="M400" i="21" s="1"/>
  <c r="J401" i="21"/>
  <c r="G402" i="21"/>
  <c r="M402" i="21" s="1"/>
  <c r="H405" i="21"/>
  <c r="N405" i="21" s="1"/>
  <c r="H407" i="21"/>
  <c r="N407" i="21" s="1"/>
  <c r="H409" i="21"/>
  <c r="N409" i="21" s="1"/>
  <c r="J410" i="21"/>
  <c r="G411" i="21"/>
  <c r="M411" i="21" s="1"/>
  <c r="J413" i="21"/>
  <c r="G414" i="21"/>
  <c r="M414" i="21" s="1"/>
  <c r="H415" i="21"/>
  <c r="N415" i="21" s="1"/>
  <c r="J416" i="21"/>
  <c r="J419" i="21"/>
  <c r="H423" i="21"/>
  <c r="N423" i="21" s="1"/>
  <c r="J426" i="21"/>
  <c r="G427" i="21"/>
  <c r="M427" i="21" s="1"/>
  <c r="J428" i="21"/>
  <c r="G429" i="21"/>
  <c r="M429" i="21" s="1"/>
  <c r="J430" i="21"/>
  <c r="H432" i="21"/>
  <c r="N432" i="21" s="1"/>
  <c r="J433" i="21"/>
  <c r="G434" i="21"/>
  <c r="M434" i="21" s="1"/>
  <c r="J435" i="21"/>
  <c r="G436" i="21"/>
  <c r="M436" i="21" s="1"/>
  <c r="J437" i="21"/>
  <c r="H442" i="21"/>
  <c r="N442" i="21" s="1"/>
  <c r="H445" i="21"/>
  <c r="N445" i="21" s="1"/>
  <c r="J446" i="21"/>
  <c r="G447" i="21"/>
  <c r="M447" i="21" s="1"/>
  <c r="H448" i="21"/>
  <c r="N448" i="21" s="1"/>
  <c r="H450" i="21"/>
  <c r="N450" i="21" s="1"/>
  <c r="J451" i="21"/>
  <c r="G455" i="21"/>
  <c r="M455" i="21" s="1"/>
  <c r="H465" i="21"/>
  <c r="N465" i="21" s="1"/>
  <c r="J467" i="21"/>
  <c r="H469" i="21"/>
  <c r="N469" i="21" s="1"/>
  <c r="J470" i="21"/>
  <c r="G471" i="21"/>
  <c r="M471" i="21" s="1"/>
  <c r="J478" i="21"/>
  <c r="G479" i="21"/>
  <c r="M479" i="21" s="1"/>
  <c r="J480" i="21"/>
  <c r="J483" i="21"/>
  <c r="H485" i="21"/>
  <c r="N485" i="21" s="1"/>
  <c r="J487" i="21"/>
  <c r="H489" i="21"/>
  <c r="N489" i="21" s="1"/>
  <c r="H493" i="21"/>
  <c r="N493" i="21" s="1"/>
  <c r="G496" i="21"/>
  <c r="M496" i="21" s="1"/>
  <c r="H497" i="21"/>
  <c r="N497" i="21" s="1"/>
  <c r="H504" i="21"/>
  <c r="N504" i="21" s="1"/>
  <c r="J508" i="21"/>
  <c r="J512" i="21"/>
  <c r="H514" i="21"/>
  <c r="N514" i="21" s="1"/>
  <c r="G517" i="21"/>
  <c r="M517" i="21" s="1"/>
  <c r="H518" i="21"/>
  <c r="N518" i="21" s="1"/>
  <c r="G528" i="21"/>
  <c r="M528" i="21" s="1"/>
  <c r="H536" i="21"/>
  <c r="N536" i="21" s="1"/>
  <c r="G539" i="21"/>
  <c r="M539" i="21" s="1"/>
  <c r="G541" i="21"/>
  <c r="M541" i="21" s="1"/>
  <c r="J546" i="21"/>
  <c r="J561" i="21"/>
  <c r="H563" i="21"/>
  <c r="N563" i="21" s="1"/>
  <c r="J564" i="21"/>
  <c r="J567" i="21"/>
  <c r="H571" i="21"/>
  <c r="N571" i="21" s="1"/>
  <c r="J576" i="21"/>
  <c r="H578" i="21"/>
  <c r="N578" i="21" s="1"/>
  <c r="J580" i="21"/>
  <c r="J586" i="21"/>
  <c r="H588" i="21"/>
  <c r="N588" i="21" s="1"/>
  <c r="H596" i="21"/>
  <c r="N596" i="21" s="1"/>
  <c r="G612" i="21"/>
  <c r="M612" i="21" s="1"/>
  <c r="L612" i="21"/>
  <c r="H615" i="21"/>
  <c r="N615" i="21" s="1"/>
  <c r="H617" i="21"/>
  <c r="N617" i="21" s="1"/>
  <c r="H619" i="21"/>
  <c r="N619" i="21" s="1"/>
  <c r="G621" i="21"/>
  <c r="M621" i="21" s="1"/>
  <c r="H627" i="21"/>
  <c r="N627" i="21" s="1"/>
  <c r="H629" i="21"/>
  <c r="N629" i="21" s="1"/>
  <c r="H631" i="21"/>
  <c r="N631" i="21" s="1"/>
  <c r="H633" i="21"/>
  <c r="N633" i="21" s="1"/>
  <c r="G638" i="21"/>
  <c r="M638" i="21" s="1"/>
  <c r="C10" i="22"/>
  <c r="J22" i="22"/>
  <c r="J33" i="22"/>
  <c r="J36" i="22"/>
  <c r="G44" i="22"/>
  <c r="M44" i="22" s="1"/>
  <c r="J52" i="22"/>
  <c r="K81" i="22"/>
  <c r="H82" i="22"/>
  <c r="N82" i="22" s="1"/>
  <c r="H86" i="22"/>
  <c r="N86" i="22" s="1"/>
  <c r="G88" i="22"/>
  <c r="M88" i="22" s="1"/>
  <c r="J99" i="22"/>
  <c r="G100" i="22"/>
  <c r="M100" i="22" s="1"/>
  <c r="J101" i="22"/>
  <c r="J103" i="22"/>
  <c r="G104" i="22"/>
  <c r="M104" i="22" s="1"/>
  <c r="J105" i="22"/>
  <c r="H107" i="22"/>
  <c r="N107" i="22" s="1"/>
  <c r="J111" i="22"/>
  <c r="H116" i="22"/>
  <c r="N116" i="22" s="1"/>
  <c r="G118" i="22"/>
  <c r="M118" i="22" s="1"/>
  <c r="H122" i="22"/>
  <c r="N122" i="22" s="1"/>
  <c r="H124" i="22"/>
  <c r="N124" i="22" s="1"/>
  <c r="J132" i="22"/>
  <c r="G133" i="22"/>
  <c r="M133" i="22" s="1"/>
  <c r="J145" i="22"/>
  <c r="G146" i="22"/>
  <c r="M146" i="22" s="1"/>
  <c r="J151" i="22"/>
  <c r="G152" i="22"/>
  <c r="M152" i="22" s="1"/>
  <c r="G154" i="22"/>
  <c r="M154" i="22" s="1"/>
  <c r="J155" i="22"/>
  <c r="J170" i="22"/>
  <c r="K188" i="22"/>
  <c r="J204" i="22"/>
  <c r="J209" i="22"/>
  <c r="J211" i="22"/>
  <c r="J222" i="22"/>
  <c r="J224" i="22"/>
  <c r="J226" i="22"/>
  <c r="J239" i="22"/>
  <c r="J243" i="22"/>
  <c r="J248" i="22"/>
  <c r="J252" i="22"/>
  <c r="J269" i="22"/>
  <c r="J292" i="22"/>
  <c r="J293" i="22"/>
  <c r="J324" i="22"/>
  <c r="J338" i="22"/>
  <c r="J343" i="22"/>
  <c r="J377" i="22"/>
  <c r="J378" i="22"/>
  <c r="J386" i="22"/>
  <c r="J387" i="22"/>
  <c r="J391" i="22"/>
  <c r="J399" i="22"/>
  <c r="J403" i="22"/>
  <c r="J413" i="22"/>
  <c r="J432" i="22"/>
  <c r="J448" i="22"/>
  <c r="J460" i="22"/>
  <c r="J484" i="22"/>
  <c r="J491" i="22"/>
  <c r="J494" i="22"/>
  <c r="J496" i="22"/>
  <c r="J498" i="22"/>
  <c r="J499" i="22"/>
  <c r="J512" i="22"/>
  <c r="J521" i="22"/>
  <c r="J526" i="22"/>
  <c r="J528" i="22"/>
  <c r="J563" i="22"/>
  <c r="J564" i="22"/>
  <c r="J568" i="22"/>
  <c r="J574" i="22"/>
  <c r="J578" i="22"/>
  <c r="J580" i="22"/>
  <c r="J586" i="22"/>
  <c r="J591" i="22"/>
  <c r="J594" i="22"/>
  <c r="J597" i="22"/>
  <c r="J614" i="22"/>
  <c r="J615" i="22"/>
  <c r="J616" i="22"/>
  <c r="J617" i="22"/>
  <c r="L10" i="23"/>
  <c r="L12" i="23"/>
  <c r="L14" i="23"/>
  <c r="J24" i="23"/>
  <c r="J89" i="23"/>
  <c r="J91" i="23"/>
  <c r="J93" i="23"/>
  <c r="J101" i="23"/>
  <c r="J153" i="23"/>
  <c r="J155" i="23"/>
  <c r="J199" i="23"/>
  <c r="J250" i="23"/>
  <c r="J255" i="23"/>
  <c r="J265" i="23"/>
  <c r="J285" i="23"/>
  <c r="J293" i="23"/>
  <c r="J298" i="23"/>
  <c r="J306" i="23"/>
  <c r="J383" i="23"/>
  <c r="J384" i="23"/>
  <c r="J389" i="23"/>
  <c r="J396" i="23"/>
  <c r="J420" i="23"/>
  <c r="J9" i="24"/>
  <c r="J612" i="23"/>
  <c r="J613" i="23"/>
  <c r="J614" i="23"/>
  <c r="J615" i="23"/>
  <c r="J616" i="23"/>
  <c r="J617" i="23"/>
  <c r="J618" i="23"/>
  <c r="J619" i="23"/>
  <c r="J623" i="23"/>
  <c r="J627" i="23"/>
  <c r="J628" i="23"/>
  <c r="J629" i="23"/>
  <c r="J630" i="23"/>
  <c r="J631" i="23"/>
  <c r="J633" i="23"/>
  <c r="J634" i="23"/>
  <c r="J636" i="23"/>
  <c r="J639" i="23"/>
  <c r="J22" i="24"/>
  <c r="J24" i="24"/>
  <c r="J27" i="24"/>
  <c r="J28" i="24"/>
  <c r="J31" i="24"/>
  <c r="J42" i="24"/>
  <c r="J46" i="24"/>
  <c r="J52" i="24"/>
  <c r="J54" i="24"/>
  <c r="J57" i="24"/>
  <c r="H81" i="24"/>
  <c r="H83" i="24"/>
  <c r="N83" i="24" s="1"/>
  <c r="H85" i="24"/>
  <c r="N85" i="24" s="1"/>
  <c r="H93" i="24"/>
  <c r="N93" i="24" s="1"/>
  <c r="H103" i="24"/>
  <c r="N103" i="24" s="1"/>
  <c r="H105" i="24"/>
  <c r="N105" i="24" s="1"/>
  <c r="H107" i="24"/>
  <c r="N107" i="24" s="1"/>
  <c r="H115" i="24"/>
  <c r="N115" i="24" s="1"/>
  <c r="H120" i="24"/>
  <c r="N120" i="24" s="1"/>
  <c r="H122" i="24"/>
  <c r="N122" i="24" s="1"/>
  <c r="H124" i="24"/>
  <c r="N124" i="24" s="1"/>
  <c r="H128" i="24"/>
  <c r="N128" i="24" s="1"/>
  <c r="H141" i="24"/>
  <c r="N141" i="24" s="1"/>
  <c r="H145" i="24"/>
  <c r="N145" i="24" s="1"/>
  <c r="H164" i="24"/>
  <c r="N164" i="24" s="1"/>
  <c r="H169" i="24"/>
  <c r="N169" i="24" s="1"/>
  <c r="H171" i="24"/>
  <c r="N171" i="24" s="1"/>
  <c r="H188" i="24"/>
  <c r="H190" i="24"/>
  <c r="N190" i="24" s="1"/>
  <c r="H193" i="24"/>
  <c r="N193" i="24" s="1"/>
  <c r="H198" i="24"/>
  <c r="N198" i="24" s="1"/>
  <c r="H203" i="24"/>
  <c r="N203" i="24" s="1"/>
  <c r="H210" i="24"/>
  <c r="N210" i="24" s="1"/>
  <c r="H215" i="24"/>
  <c r="N215" i="24" s="1"/>
  <c r="H239" i="24"/>
  <c r="N239" i="24" s="1"/>
  <c r="H248" i="24"/>
  <c r="N248" i="24" s="1"/>
  <c r="H265" i="24"/>
  <c r="N265" i="24" s="1"/>
  <c r="H279" i="24"/>
  <c r="N279" i="24" s="1"/>
  <c r="H293" i="24"/>
  <c r="N293" i="24" s="1"/>
  <c r="H295" i="24"/>
  <c r="N295" i="24" s="1"/>
  <c r="H299" i="24"/>
  <c r="N299" i="24" s="1"/>
  <c r="H302" i="24"/>
  <c r="N302" i="24" s="1"/>
  <c r="H307" i="24"/>
  <c r="N307" i="24" s="1"/>
  <c r="H318" i="24"/>
  <c r="N318" i="24" s="1"/>
  <c r="H321" i="24"/>
  <c r="N321" i="24" s="1"/>
  <c r="H327" i="24"/>
  <c r="N327" i="24" s="1"/>
  <c r="H336" i="24"/>
  <c r="N336" i="24" s="1"/>
  <c r="H342" i="24"/>
  <c r="N342" i="24" s="1"/>
  <c r="J380" i="24"/>
  <c r="J383" i="24"/>
  <c r="J392" i="24"/>
  <c r="J395" i="24"/>
  <c r="J397" i="24"/>
  <c r="J422" i="24"/>
  <c r="J424" i="24"/>
  <c r="J434" i="24"/>
  <c r="J436" i="24"/>
  <c r="J438" i="24"/>
  <c r="J447" i="24"/>
  <c r="J449" i="24"/>
  <c r="J451" i="24"/>
  <c r="J454" i="24"/>
  <c r="J459" i="24"/>
  <c r="J461" i="24"/>
  <c r="J487" i="24"/>
  <c r="J493" i="24"/>
  <c r="J499" i="24"/>
  <c r="J508" i="24"/>
  <c r="J512" i="24"/>
  <c r="J525" i="24"/>
  <c r="J535" i="24"/>
  <c r="J540" i="24"/>
  <c r="J561" i="24"/>
  <c r="J586" i="24"/>
  <c r="J589" i="24"/>
  <c r="J602" i="24"/>
  <c r="J620" i="24"/>
  <c r="J623" i="24"/>
  <c r="J626" i="24"/>
  <c r="J628" i="24"/>
  <c r="J630" i="24"/>
  <c r="J632" i="24"/>
  <c r="J635" i="24"/>
  <c r="J639" i="24"/>
  <c r="G166" i="25"/>
  <c r="M166" i="25" s="1"/>
  <c r="G154" i="25"/>
  <c r="M154" i="25" s="1"/>
  <c r="G152" i="25"/>
  <c r="M152" i="25" s="1"/>
  <c r="G150" i="25"/>
  <c r="M150" i="25" s="1"/>
  <c r="G149" i="25"/>
  <c r="M149" i="25" s="1"/>
  <c r="G146" i="25"/>
  <c r="M146" i="25" s="1"/>
  <c r="G145" i="25"/>
  <c r="M145" i="25" s="1"/>
  <c r="G144" i="25"/>
  <c r="M144" i="25" s="1"/>
  <c r="G142" i="25"/>
  <c r="M142" i="25" s="1"/>
  <c r="G141" i="25"/>
  <c r="M141" i="25" s="1"/>
  <c r="G139" i="25"/>
  <c r="M139" i="25" s="1"/>
  <c r="G134" i="25"/>
  <c r="M134" i="25" s="1"/>
  <c r="G127" i="25"/>
  <c r="M127" i="25" s="1"/>
  <c r="G124" i="25"/>
  <c r="M124" i="25" s="1"/>
  <c r="G122" i="25"/>
  <c r="M122" i="25" s="1"/>
  <c r="G118" i="25"/>
  <c r="M118" i="25" s="1"/>
  <c r="G116" i="25"/>
  <c r="M116" i="25" s="1"/>
  <c r="G111" i="25"/>
  <c r="M111" i="25" s="1"/>
  <c r="G103" i="25"/>
  <c r="M103" i="25" s="1"/>
  <c r="G100" i="25"/>
  <c r="M100" i="25" s="1"/>
  <c r="G98" i="25"/>
  <c r="M98" i="25" s="1"/>
  <c r="G97" i="25"/>
  <c r="M97" i="25" s="1"/>
  <c r="G81" i="25"/>
  <c r="G82" i="25"/>
  <c r="M82" i="25" s="1"/>
  <c r="G84" i="25"/>
  <c r="M84" i="25" s="1"/>
  <c r="G371" i="22"/>
  <c r="M371" i="22" s="1"/>
  <c r="K371" i="22"/>
  <c r="G372" i="22"/>
  <c r="M372" i="22" s="1"/>
  <c r="G373" i="22"/>
  <c r="M373" i="22" s="1"/>
  <c r="G374" i="22"/>
  <c r="M374" i="22" s="1"/>
  <c r="G377" i="22"/>
  <c r="M377" i="22" s="1"/>
  <c r="G378" i="22"/>
  <c r="M378" i="22" s="1"/>
  <c r="G380" i="22"/>
  <c r="M380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4" i="22"/>
  <c r="M394" i="22" s="1"/>
  <c r="G395" i="22"/>
  <c r="M395" i="22" s="1"/>
  <c r="G396" i="22"/>
  <c r="M396" i="22" s="1"/>
  <c r="G400" i="22"/>
  <c r="M400" i="22" s="1"/>
  <c r="G401" i="22"/>
  <c r="M401" i="22" s="1"/>
  <c r="G402" i="22"/>
  <c r="M402" i="22" s="1"/>
  <c r="G405" i="22"/>
  <c r="M405" i="22" s="1"/>
  <c r="G406" i="22"/>
  <c r="M406" i="22" s="1"/>
  <c r="G407" i="22"/>
  <c r="M407" i="22" s="1"/>
  <c r="G408" i="22"/>
  <c r="M408" i="22" s="1"/>
  <c r="G409" i="22"/>
  <c r="M409" i="22" s="1"/>
  <c r="G410" i="22"/>
  <c r="M410" i="22" s="1"/>
  <c r="G413" i="22"/>
  <c r="M413" i="22" s="1"/>
  <c r="G419" i="22"/>
  <c r="M419" i="22" s="1"/>
  <c r="G420" i="22"/>
  <c r="M420" i="22" s="1"/>
  <c r="G422" i="22"/>
  <c r="M422" i="22" s="1"/>
  <c r="G423" i="22"/>
  <c r="M423" i="22" s="1"/>
  <c r="G424" i="22"/>
  <c r="M424" i="22" s="1"/>
  <c r="G425" i="22"/>
  <c r="M425" i="22" s="1"/>
  <c r="G427" i="22"/>
  <c r="M427" i="22" s="1"/>
  <c r="G428" i="22"/>
  <c r="M428" i="22" s="1"/>
  <c r="G429" i="22"/>
  <c r="M429" i="22" s="1"/>
  <c r="G434" i="22"/>
  <c r="M434" i="22" s="1"/>
  <c r="G435" i="22"/>
  <c r="M435" i="22" s="1"/>
  <c r="G437" i="22"/>
  <c r="M437" i="22" s="1"/>
  <c r="G442" i="22"/>
  <c r="M442" i="22" s="1"/>
  <c r="G446" i="22"/>
  <c r="M446" i="22" s="1"/>
  <c r="G448" i="22"/>
  <c r="M448" i="22" s="1"/>
  <c r="G449" i="22"/>
  <c r="M449" i="22" s="1"/>
  <c r="G450" i="22"/>
  <c r="M450" i="22" s="1"/>
  <c r="G451" i="22"/>
  <c r="M451" i="22" s="1"/>
  <c r="G454" i="22"/>
  <c r="M454" i="22" s="1"/>
  <c r="G455" i="22"/>
  <c r="M455" i="22" s="1"/>
  <c r="G460" i="22"/>
  <c r="M460" i="22" s="1"/>
  <c r="G462" i="22"/>
  <c r="M462" i="22" s="1"/>
  <c r="G469" i="22"/>
  <c r="M469" i="22" s="1"/>
  <c r="G470" i="22"/>
  <c r="M470" i="22" s="1"/>
  <c r="G473" i="22"/>
  <c r="M473" i="22" s="1"/>
  <c r="G476" i="22"/>
  <c r="M476" i="22" s="1"/>
  <c r="G484" i="22"/>
  <c r="M484" i="22" s="1"/>
  <c r="G486" i="22"/>
  <c r="M486" i="22" s="1"/>
  <c r="G494" i="22"/>
  <c r="M494" i="22" s="1"/>
  <c r="G499" i="22"/>
  <c r="M499" i="22" s="1"/>
  <c r="G507" i="22"/>
  <c r="M507" i="22" s="1"/>
  <c r="G509" i="22"/>
  <c r="M509" i="22" s="1"/>
  <c r="G512" i="22"/>
  <c r="M512" i="22" s="1"/>
  <c r="G518" i="22"/>
  <c r="M518" i="22" s="1"/>
  <c r="G525" i="22"/>
  <c r="M525" i="22" s="1"/>
  <c r="G539" i="22"/>
  <c r="M539" i="22" s="1"/>
  <c r="G541" i="22"/>
  <c r="M541" i="22" s="1"/>
  <c r="G544" i="22"/>
  <c r="M544" i="22" s="1"/>
  <c r="G546" i="22"/>
  <c r="M546" i="22" s="1"/>
  <c r="G563" i="22"/>
  <c r="M563" i="22" s="1"/>
  <c r="G564" i="22"/>
  <c r="M564" i="22" s="1"/>
  <c r="G567" i="22"/>
  <c r="M567" i="22" s="1"/>
  <c r="G571" i="22"/>
  <c r="M571" i="22" s="1"/>
  <c r="G583" i="22"/>
  <c r="M583" i="22" s="1"/>
  <c r="G585" i="22"/>
  <c r="M585" i="22" s="1"/>
  <c r="G612" i="22"/>
  <c r="K612" i="22"/>
  <c r="G614" i="22"/>
  <c r="M614" i="22" s="1"/>
  <c r="G615" i="22"/>
  <c r="M615" i="22" s="1"/>
  <c r="G616" i="22"/>
  <c r="M616" i="22" s="1"/>
  <c r="G617" i="22"/>
  <c r="M617" i="22" s="1"/>
  <c r="G623" i="22"/>
  <c r="M623" i="22" s="1"/>
  <c r="G627" i="22"/>
  <c r="M627" i="22" s="1"/>
  <c r="G628" i="22"/>
  <c r="M628" i="22" s="1"/>
  <c r="G629" i="22"/>
  <c r="M629" i="22" s="1"/>
  <c r="G630" i="22"/>
  <c r="M630" i="22" s="1"/>
  <c r="G631" i="22"/>
  <c r="M631" i="22" s="1"/>
  <c r="G632" i="22"/>
  <c r="M632" i="22" s="1"/>
  <c r="G10" i="23"/>
  <c r="G11" i="23"/>
  <c r="M11" i="23" s="1"/>
  <c r="G12" i="23"/>
  <c r="M12" i="23" s="1"/>
  <c r="G13" i="23"/>
  <c r="M13" i="23" s="1"/>
  <c r="G14" i="23"/>
  <c r="M14" i="23" s="1"/>
  <c r="G22" i="23"/>
  <c r="K22" i="23"/>
  <c r="G30" i="23"/>
  <c r="M30" i="23" s="1"/>
  <c r="G33" i="23"/>
  <c r="M33" i="23" s="1"/>
  <c r="G38" i="23"/>
  <c r="M38" i="23" s="1"/>
  <c r="G39" i="23"/>
  <c r="M39" i="23" s="1"/>
  <c r="G42" i="23"/>
  <c r="M42" i="23" s="1"/>
  <c r="G53" i="23"/>
  <c r="M53" i="23" s="1"/>
  <c r="G57" i="23"/>
  <c r="M57" i="23" s="1"/>
  <c r="G63" i="23"/>
  <c r="M63" i="23" s="1"/>
  <c r="G64" i="23"/>
  <c r="M64" i="23" s="1"/>
  <c r="G67" i="23"/>
  <c r="M67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88" i="23"/>
  <c r="M88" i="23" s="1"/>
  <c r="G91" i="23"/>
  <c r="M91" i="23" s="1"/>
  <c r="G93" i="23"/>
  <c r="M93" i="23" s="1"/>
  <c r="G99" i="23"/>
  <c r="M99" i="23" s="1"/>
  <c r="G100" i="23"/>
  <c r="M100" i="23" s="1"/>
  <c r="G103" i="23"/>
  <c r="M103" i="23" s="1"/>
  <c r="G106" i="23"/>
  <c r="M106" i="23" s="1"/>
  <c r="G107" i="23"/>
  <c r="M107" i="23" s="1"/>
  <c r="G111" i="23"/>
  <c r="M111" i="23" s="1"/>
  <c r="G116" i="23"/>
  <c r="M116" i="23" s="1"/>
  <c r="G127" i="23"/>
  <c r="M127" i="23" s="1"/>
  <c r="G129" i="23"/>
  <c r="M129" i="23" s="1"/>
  <c r="G133" i="23"/>
  <c r="M133" i="23" s="1"/>
  <c r="G135" i="23"/>
  <c r="M135" i="23" s="1"/>
  <c r="G136" i="23"/>
  <c r="M136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46" i="23"/>
  <c r="M146" i="23" s="1"/>
  <c r="G147" i="23"/>
  <c r="M147" i="23" s="1"/>
  <c r="G150" i="23"/>
  <c r="M150" i="23" s="1"/>
  <c r="G152" i="23"/>
  <c r="M152" i="23" s="1"/>
  <c r="G154" i="23"/>
  <c r="M154" i="23" s="1"/>
  <c r="G156" i="23"/>
  <c r="M156" i="23" s="1"/>
  <c r="G165" i="23"/>
  <c r="M165" i="23" s="1"/>
  <c r="G166" i="23"/>
  <c r="M166" i="23" s="1"/>
  <c r="G169" i="23"/>
  <c r="M169" i="23" s="1"/>
  <c r="G170" i="23"/>
  <c r="M170" i="23" s="1"/>
  <c r="G172" i="23"/>
  <c r="M172" i="23" s="1"/>
  <c r="G177" i="23"/>
  <c r="M177" i="23" s="1"/>
  <c r="G188" i="23"/>
  <c r="K188" i="23"/>
  <c r="G195" i="23"/>
  <c r="M195" i="23" s="1"/>
  <c r="G196" i="23"/>
  <c r="M196" i="23" s="1"/>
  <c r="G197" i="23"/>
  <c r="M197" i="23" s="1"/>
  <c r="G199" i="23"/>
  <c r="M199" i="23" s="1"/>
  <c r="G202" i="23"/>
  <c r="M202" i="23" s="1"/>
  <c r="G203" i="23"/>
  <c r="M203" i="23" s="1"/>
  <c r="G204" i="23"/>
  <c r="M204" i="23" s="1"/>
  <c r="G207" i="23"/>
  <c r="M207" i="23" s="1"/>
  <c r="G209" i="23"/>
  <c r="M209" i="23" s="1"/>
  <c r="G216" i="23"/>
  <c r="M216" i="23" s="1"/>
  <c r="G218" i="23"/>
  <c r="M218" i="23" s="1"/>
  <c r="G226" i="23"/>
  <c r="M226" i="23" s="1"/>
  <c r="G230" i="23"/>
  <c r="M230" i="23" s="1"/>
  <c r="G231" i="23"/>
  <c r="M231" i="23" s="1"/>
  <c r="G235" i="23"/>
  <c r="M235" i="23" s="1"/>
  <c r="G242" i="23"/>
  <c r="M242" i="23" s="1"/>
  <c r="G244" i="23"/>
  <c r="M244" i="23" s="1"/>
  <c r="G248" i="23"/>
  <c r="M248" i="23" s="1"/>
  <c r="G253" i="23"/>
  <c r="M253" i="23" s="1"/>
  <c r="G255" i="23"/>
  <c r="M255" i="23" s="1"/>
  <c r="G258" i="23"/>
  <c r="M258" i="23" s="1"/>
  <c r="G259" i="23"/>
  <c r="M259" i="23" s="1"/>
  <c r="G260" i="23"/>
  <c r="M260" i="23" s="1"/>
  <c r="G261" i="23"/>
  <c r="M261" i="23" s="1"/>
  <c r="G272" i="23"/>
  <c r="M272" i="23" s="1"/>
  <c r="G276" i="23"/>
  <c r="M276" i="23" s="1"/>
  <c r="G284" i="23"/>
  <c r="M284" i="23" s="1"/>
  <c r="G288" i="23"/>
  <c r="M288" i="23" s="1"/>
  <c r="G291" i="23"/>
  <c r="M291" i="23" s="1"/>
  <c r="G292" i="23"/>
  <c r="M292" i="23" s="1"/>
  <c r="G293" i="23"/>
  <c r="M293" i="23" s="1"/>
  <c r="G294" i="23"/>
  <c r="M294" i="23" s="1"/>
  <c r="G307" i="23"/>
  <c r="M307" i="23" s="1"/>
  <c r="G311" i="23"/>
  <c r="M311" i="23" s="1"/>
  <c r="G312" i="23"/>
  <c r="M312" i="23" s="1"/>
  <c r="G324" i="23"/>
  <c r="M324" i="23" s="1"/>
  <c r="G325" i="23"/>
  <c r="M325" i="23" s="1"/>
  <c r="G327" i="23"/>
  <c r="M327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79" i="23"/>
  <c r="M379" i="23" s="1"/>
  <c r="G381" i="23"/>
  <c r="M381" i="23" s="1"/>
  <c r="G383" i="23"/>
  <c r="M383" i="23" s="1"/>
  <c r="G384" i="23"/>
  <c r="M384" i="23" s="1"/>
  <c r="G386" i="23"/>
  <c r="M386" i="23" s="1"/>
  <c r="G387" i="23"/>
  <c r="M387" i="23" s="1"/>
  <c r="G391" i="23"/>
  <c r="M391" i="23" s="1"/>
  <c r="G395" i="23"/>
  <c r="M395" i="23" s="1"/>
  <c r="G398" i="23"/>
  <c r="M398" i="23" s="1"/>
  <c r="G405" i="23"/>
  <c r="M405" i="23" s="1"/>
  <c r="G406" i="23"/>
  <c r="M406" i="23" s="1"/>
  <c r="G407" i="23"/>
  <c r="M407" i="23" s="1"/>
  <c r="G408" i="23"/>
  <c r="M408" i="23" s="1"/>
  <c r="G409" i="23"/>
  <c r="M409" i="23" s="1"/>
  <c r="G410" i="23"/>
  <c r="M410" i="23" s="1"/>
  <c r="G413" i="23"/>
  <c r="M413" i="23" s="1"/>
  <c r="G416" i="23"/>
  <c r="M416" i="23" s="1"/>
  <c r="G419" i="23"/>
  <c r="M419" i="23" s="1"/>
  <c r="G422" i="23"/>
  <c r="M422" i="23" s="1"/>
  <c r="G423" i="23"/>
  <c r="M423" i="23" s="1"/>
  <c r="G424" i="23"/>
  <c r="M424" i="23" s="1"/>
  <c r="G434" i="23"/>
  <c r="M434" i="23" s="1"/>
  <c r="G435" i="23"/>
  <c r="M435" i="23" s="1"/>
  <c r="G438" i="23"/>
  <c r="M438" i="23" s="1"/>
  <c r="G445" i="23"/>
  <c r="M445" i="23" s="1"/>
  <c r="G446" i="23"/>
  <c r="M446" i="23" s="1"/>
  <c r="G450" i="23"/>
  <c r="M450" i="23" s="1"/>
  <c r="G454" i="23"/>
  <c r="M454" i="23" s="1"/>
  <c r="G470" i="23"/>
  <c r="M470" i="23" s="1"/>
  <c r="G471" i="23"/>
  <c r="M471" i="23" s="1"/>
  <c r="G472" i="23"/>
  <c r="M472" i="23" s="1"/>
  <c r="G473" i="23"/>
  <c r="M473" i="23" s="1"/>
  <c r="G477" i="23"/>
  <c r="M477" i="23" s="1"/>
  <c r="G478" i="23"/>
  <c r="M478" i="23" s="1"/>
  <c r="G481" i="23"/>
  <c r="M481" i="23" s="1"/>
  <c r="G494" i="23"/>
  <c r="M494" i="23" s="1"/>
  <c r="G514" i="23"/>
  <c r="M514" i="23" s="1"/>
  <c r="G518" i="23"/>
  <c r="M518" i="23" s="1"/>
  <c r="G539" i="23"/>
  <c r="M539" i="23" s="1"/>
  <c r="G540" i="23"/>
  <c r="M540" i="23" s="1"/>
  <c r="G543" i="23"/>
  <c r="M543" i="23" s="1"/>
  <c r="G544" i="23"/>
  <c r="M544" i="23" s="1"/>
  <c r="G558" i="23"/>
  <c r="M558" i="23" s="1"/>
  <c r="G563" i="23"/>
  <c r="M563" i="23" s="1"/>
  <c r="G564" i="23"/>
  <c r="M564" i="23" s="1"/>
  <c r="G567" i="23"/>
  <c r="M567" i="23" s="1"/>
  <c r="G568" i="23"/>
  <c r="M568" i="23" s="1"/>
  <c r="G612" i="23"/>
  <c r="K612" i="23"/>
  <c r="G613" i="23"/>
  <c r="M613" i="23" s="1"/>
  <c r="G614" i="23"/>
  <c r="M614" i="23" s="1"/>
  <c r="G615" i="23"/>
  <c r="M615" i="23" s="1"/>
  <c r="G616" i="23"/>
  <c r="M616" i="23" s="1"/>
  <c r="G617" i="23"/>
  <c r="M617" i="23" s="1"/>
  <c r="G622" i="23"/>
  <c r="M622" i="23" s="1"/>
  <c r="G623" i="23"/>
  <c r="M623" i="23" s="1"/>
  <c r="G628" i="23"/>
  <c r="M628" i="23" s="1"/>
  <c r="G630" i="23"/>
  <c r="M630" i="23" s="1"/>
  <c r="G631" i="23"/>
  <c r="M631" i="23" s="1"/>
  <c r="G639" i="23"/>
  <c r="M639" i="23" s="1"/>
  <c r="G10" i="24"/>
  <c r="G11" i="24"/>
  <c r="M11" i="24" s="1"/>
  <c r="G12" i="24"/>
  <c r="M12" i="24" s="1"/>
  <c r="G13" i="24"/>
  <c r="M13" i="24" s="1"/>
  <c r="G14" i="24"/>
  <c r="M14" i="24" s="1"/>
  <c r="G22" i="24"/>
  <c r="K22" i="24"/>
  <c r="G24" i="24"/>
  <c r="M24" i="24" s="1"/>
  <c r="G27" i="24"/>
  <c r="M27" i="24" s="1"/>
  <c r="G29" i="24"/>
  <c r="M29" i="24" s="1"/>
  <c r="G30" i="24"/>
  <c r="M30" i="24" s="1"/>
  <c r="J33" i="24"/>
  <c r="J36" i="24"/>
  <c r="J39" i="24"/>
  <c r="M40" i="24"/>
  <c r="H53" i="24"/>
  <c r="N53" i="24" s="1"/>
  <c r="H58" i="24"/>
  <c r="N58" i="24" s="1"/>
  <c r="H64" i="24"/>
  <c r="N64" i="24" s="1"/>
  <c r="J65" i="24"/>
  <c r="H67" i="24"/>
  <c r="N67" i="24" s="1"/>
  <c r="J70" i="24"/>
  <c r="M71" i="24"/>
  <c r="J72" i="24"/>
  <c r="G73" i="24"/>
  <c r="M73" i="24" s="1"/>
  <c r="M82" i="24"/>
  <c r="M84" i="24"/>
  <c r="M86" i="24"/>
  <c r="M92" i="24"/>
  <c r="H98" i="24"/>
  <c r="N98" i="24" s="1"/>
  <c r="H100" i="24"/>
  <c r="N100" i="24" s="1"/>
  <c r="M104" i="24"/>
  <c r="M106" i="24"/>
  <c r="H109" i="24"/>
  <c r="N109" i="24" s="1"/>
  <c r="M111" i="24"/>
  <c r="H114" i="24"/>
  <c r="N114" i="24" s="1"/>
  <c r="J115" i="24"/>
  <c r="M116" i="24"/>
  <c r="M121" i="24"/>
  <c r="J122" i="24"/>
  <c r="M123" i="24"/>
  <c r="J124" i="24"/>
  <c r="M125" i="24"/>
  <c r="J126" i="24"/>
  <c r="M127" i="24"/>
  <c r="M129" i="24"/>
  <c r="H134" i="24"/>
  <c r="N134" i="24" s="1"/>
  <c r="H136" i="24"/>
  <c r="N136" i="24" s="1"/>
  <c r="J141" i="24"/>
  <c r="M142" i="24"/>
  <c r="J143" i="24"/>
  <c r="M144" i="24"/>
  <c r="J145" i="24"/>
  <c r="M146" i="24"/>
  <c r="J147" i="24"/>
  <c r="H149" i="24"/>
  <c r="N149" i="24" s="1"/>
  <c r="H154" i="24"/>
  <c r="N154" i="24" s="1"/>
  <c r="H166" i="24"/>
  <c r="N166" i="24" s="1"/>
  <c r="M168" i="24"/>
  <c r="J169" i="24"/>
  <c r="M170" i="24"/>
  <c r="J172" i="24"/>
  <c r="H177" i="24"/>
  <c r="N177" i="24" s="1"/>
  <c r="M189" i="24"/>
  <c r="H195" i="24"/>
  <c r="N195" i="24" s="1"/>
  <c r="M197" i="24"/>
  <c r="M202" i="24"/>
  <c r="M204" i="24"/>
  <c r="M207" i="24"/>
  <c r="M209" i="24"/>
  <c r="M211" i="24"/>
  <c r="M214" i="24"/>
  <c r="M216" i="24"/>
  <c r="H219" i="24"/>
  <c r="N219" i="24" s="1"/>
  <c r="H221" i="24"/>
  <c r="N221" i="24" s="1"/>
  <c r="H223" i="24"/>
  <c r="N223" i="24" s="1"/>
  <c r="H226" i="24"/>
  <c r="N226" i="24" s="1"/>
  <c r="H231" i="24"/>
  <c r="N231" i="24" s="1"/>
  <c r="H235" i="24"/>
  <c r="N235" i="24" s="1"/>
  <c r="H242" i="24"/>
  <c r="N242" i="24" s="1"/>
  <c r="J248" i="24"/>
  <c r="M249" i="24"/>
  <c r="M255" i="24"/>
  <c r="H258" i="24"/>
  <c r="N258" i="24" s="1"/>
  <c r="H261" i="24"/>
  <c r="N261" i="24" s="1"/>
  <c r="H267" i="24"/>
  <c r="N267" i="24" s="1"/>
  <c r="H270" i="24"/>
  <c r="N270" i="24" s="1"/>
  <c r="J271" i="24"/>
  <c r="M272" i="24"/>
  <c r="H276" i="24"/>
  <c r="N276" i="24" s="1"/>
  <c r="J280" i="24"/>
  <c r="M281" i="24"/>
  <c r="M284" i="24"/>
  <c r="J285" i="24"/>
  <c r="H287" i="24"/>
  <c r="N287" i="24" s="1"/>
  <c r="H289" i="24"/>
  <c r="N289" i="24" s="1"/>
  <c r="M292" i="24"/>
  <c r="J293" i="24"/>
  <c r="M294" i="24"/>
  <c r="H298" i="24"/>
  <c r="N298" i="24" s="1"/>
  <c r="G304" i="24"/>
  <c r="M304" i="24" s="1"/>
  <c r="J305" i="24"/>
  <c r="G306" i="24"/>
  <c r="M306" i="24" s="1"/>
  <c r="J307" i="24"/>
  <c r="G308" i="24"/>
  <c r="M308" i="24" s="1"/>
  <c r="H309" i="24"/>
  <c r="N309" i="24" s="1"/>
  <c r="H311" i="24"/>
  <c r="N311" i="24" s="1"/>
  <c r="J318" i="24"/>
  <c r="H320" i="24"/>
  <c r="N320" i="24" s="1"/>
  <c r="H324" i="24"/>
  <c r="N324" i="24" s="1"/>
  <c r="H326" i="24"/>
  <c r="N326" i="24" s="1"/>
  <c r="J327" i="24"/>
  <c r="H329" i="24"/>
  <c r="N329" i="24" s="1"/>
  <c r="G338" i="24"/>
  <c r="M338" i="24" s="1"/>
  <c r="G347" i="24"/>
  <c r="M347" i="24" s="1"/>
  <c r="H353" i="24"/>
  <c r="N353" i="24" s="1"/>
  <c r="H361" i="24"/>
  <c r="N361" i="24" s="1"/>
  <c r="J363" i="24"/>
  <c r="G371" i="24"/>
  <c r="M371" i="24" s="1"/>
  <c r="L371" i="24"/>
  <c r="J372" i="24"/>
  <c r="G373" i="24"/>
  <c r="M373" i="24" s="1"/>
  <c r="J374" i="24"/>
  <c r="J377" i="24"/>
  <c r="G378" i="24"/>
  <c r="M378" i="24" s="1"/>
  <c r="G386" i="24"/>
  <c r="M386" i="24" s="1"/>
  <c r="J387" i="24"/>
  <c r="G388" i="24"/>
  <c r="M388" i="24" s="1"/>
  <c r="G400" i="24"/>
  <c r="M400" i="24" s="1"/>
  <c r="J402" i="24"/>
  <c r="J405" i="24"/>
  <c r="G406" i="24"/>
  <c r="M406" i="24" s="1"/>
  <c r="J407" i="24"/>
  <c r="G408" i="24"/>
  <c r="M408" i="24" s="1"/>
  <c r="J409" i="24"/>
  <c r="G410" i="24"/>
  <c r="M410" i="24" s="1"/>
  <c r="G413" i="24"/>
  <c r="M413" i="24" s="1"/>
  <c r="J419" i="24"/>
  <c r="G420" i="24"/>
  <c r="M420" i="24" s="1"/>
  <c r="H423" i="24"/>
  <c r="N423" i="24" s="1"/>
  <c r="G427" i="24"/>
  <c r="M427" i="24" s="1"/>
  <c r="J428" i="24"/>
  <c r="G429" i="24"/>
  <c r="M429" i="24" s="1"/>
  <c r="J430" i="24"/>
  <c r="H435" i="24"/>
  <c r="N435" i="24" s="1"/>
  <c r="H437" i="24"/>
  <c r="N437" i="24" s="1"/>
  <c r="G442" i="24"/>
  <c r="M442" i="24" s="1"/>
  <c r="J443" i="24"/>
  <c r="H445" i="24"/>
  <c r="N445" i="24" s="1"/>
  <c r="J446" i="24"/>
  <c r="H448" i="24"/>
  <c r="N448" i="24" s="1"/>
  <c r="H450" i="24"/>
  <c r="N450" i="24" s="1"/>
  <c r="H460" i="24"/>
  <c r="N460" i="24" s="1"/>
  <c r="J464" i="24"/>
  <c r="H466" i="24"/>
  <c r="N466" i="24" s="1"/>
  <c r="G469" i="24"/>
  <c r="M469" i="24" s="1"/>
  <c r="J470" i="24"/>
  <c r="G471" i="24"/>
  <c r="M471" i="24" s="1"/>
  <c r="J472" i="24"/>
  <c r="G473" i="24"/>
  <c r="M473" i="24" s="1"/>
  <c r="J478" i="24"/>
  <c r="H480" i="24"/>
  <c r="N480" i="24" s="1"/>
  <c r="J481" i="24"/>
  <c r="H483" i="24"/>
  <c r="N483" i="24" s="1"/>
  <c r="J484" i="24"/>
  <c r="G485" i="24"/>
  <c r="M485" i="24" s="1"/>
  <c r="J489" i="24"/>
  <c r="G490" i="24"/>
  <c r="M490" i="24" s="1"/>
  <c r="H491" i="24"/>
  <c r="N491" i="24" s="1"/>
  <c r="H494" i="24"/>
  <c r="N494" i="24" s="1"/>
  <c r="G497" i="24"/>
  <c r="M497" i="24" s="1"/>
  <c r="J501" i="24"/>
  <c r="G506" i="24"/>
  <c r="M506" i="24" s="1"/>
  <c r="H507" i="24"/>
  <c r="N507" i="24" s="1"/>
  <c r="H509" i="24"/>
  <c r="N509" i="24" s="1"/>
  <c r="J511" i="24"/>
  <c r="H513" i="24"/>
  <c r="N513" i="24" s="1"/>
  <c r="J515" i="24"/>
  <c r="H517" i="24"/>
  <c r="N517" i="24" s="1"/>
  <c r="J518" i="24"/>
  <c r="H520" i="24"/>
  <c r="N520" i="24" s="1"/>
  <c r="J522" i="24"/>
  <c r="M523" i="24"/>
  <c r="H526" i="24"/>
  <c r="N526" i="24" s="1"/>
  <c r="J527" i="24"/>
  <c r="G528" i="24"/>
  <c r="M528" i="24" s="1"/>
  <c r="G535" i="24"/>
  <c r="M535" i="24" s="1"/>
  <c r="H536" i="24"/>
  <c r="N536" i="24" s="1"/>
  <c r="H539" i="24"/>
  <c r="N539" i="24" s="1"/>
  <c r="H541" i="24"/>
  <c r="N541" i="24" s="1"/>
  <c r="G543" i="24"/>
  <c r="M543" i="24" s="1"/>
  <c r="J544" i="24"/>
  <c r="M545" i="24"/>
  <c r="J546" i="24"/>
  <c r="J550" i="24"/>
  <c r="M551" i="24"/>
  <c r="J553" i="24"/>
  <c r="H559" i="24"/>
  <c r="N559" i="24" s="1"/>
  <c r="J563" i="24"/>
  <c r="G564" i="24"/>
  <c r="M564" i="24" s="1"/>
  <c r="J566" i="24"/>
  <c r="G567" i="24"/>
  <c r="M567" i="24" s="1"/>
  <c r="J568" i="24"/>
  <c r="H570" i="24"/>
  <c r="N570" i="24" s="1"/>
  <c r="J571" i="24"/>
  <c r="M572" i="24"/>
  <c r="J578" i="24"/>
  <c r="H580" i="24"/>
  <c r="N580" i="24" s="1"/>
  <c r="M583" i="24"/>
  <c r="J585" i="24"/>
  <c r="J588" i="24"/>
  <c r="G589" i="24"/>
  <c r="M589" i="24" s="1"/>
  <c r="H590" i="24"/>
  <c r="N590" i="24" s="1"/>
  <c r="J591" i="24"/>
  <c r="J595" i="24"/>
  <c r="H597" i="24"/>
  <c r="N597" i="24" s="1"/>
  <c r="J598" i="24"/>
  <c r="M599" i="24"/>
  <c r="G602" i="24"/>
  <c r="M602" i="24" s="1"/>
  <c r="G612" i="24"/>
  <c r="M612" i="24" s="1"/>
  <c r="L612" i="24"/>
  <c r="J613" i="24"/>
  <c r="G614" i="24"/>
  <c r="M614" i="24" s="1"/>
  <c r="J615" i="24"/>
  <c r="G616" i="24"/>
  <c r="M616" i="24" s="1"/>
  <c r="J617" i="24"/>
  <c r="G618" i="24"/>
  <c r="M618" i="24" s="1"/>
  <c r="J619" i="24"/>
  <c r="G620" i="24"/>
  <c r="M620" i="24" s="1"/>
  <c r="J634" i="24"/>
  <c r="J637" i="24"/>
  <c r="G638" i="24"/>
  <c r="M638" i="24" s="1"/>
  <c r="J640" i="24"/>
  <c r="C9" i="25"/>
  <c r="K9" i="25" s="1"/>
  <c r="C11" i="25"/>
  <c r="G22" i="25"/>
  <c r="M22" i="25" s="1"/>
  <c r="J39" i="25"/>
  <c r="J53" i="25"/>
  <c r="G83" i="25"/>
  <c r="M83" i="25" s="1"/>
  <c r="G86" i="25"/>
  <c r="M86" i="25" s="1"/>
  <c r="G9" i="26"/>
  <c r="M9" i="26" s="1"/>
  <c r="H188" i="22"/>
  <c r="L188" i="22"/>
  <c r="H189" i="22"/>
  <c r="N189" i="22" s="1"/>
  <c r="H191" i="22"/>
  <c r="N191" i="22" s="1"/>
  <c r="H193" i="22"/>
  <c r="N193" i="22" s="1"/>
  <c r="H195" i="22"/>
  <c r="N195" i="22" s="1"/>
  <c r="H197" i="22"/>
  <c r="N197" i="22" s="1"/>
  <c r="H202" i="22"/>
  <c r="N202" i="22" s="1"/>
  <c r="H203" i="22"/>
  <c r="N203" i="22" s="1"/>
  <c r="H204" i="22"/>
  <c r="N204" i="22" s="1"/>
  <c r="H205" i="22"/>
  <c r="N205" i="22" s="1"/>
  <c r="H209" i="22"/>
  <c r="N209" i="22" s="1"/>
  <c r="H211" i="22"/>
  <c r="N211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2" i="22"/>
  <c r="N222" i="22" s="1"/>
  <c r="H223" i="22"/>
  <c r="N223" i="22" s="1"/>
  <c r="H226" i="22"/>
  <c r="N226" i="22" s="1"/>
  <c r="H231" i="22"/>
  <c r="N231" i="22" s="1"/>
  <c r="H235" i="22"/>
  <c r="N235" i="22" s="1"/>
  <c r="H236" i="22"/>
  <c r="N236" i="22" s="1"/>
  <c r="H242" i="22"/>
  <c r="N242" i="22" s="1"/>
  <c r="H248" i="22"/>
  <c r="N248" i="22" s="1"/>
  <c r="H252" i="22"/>
  <c r="N252" i="22" s="1"/>
  <c r="H254" i="22"/>
  <c r="N254" i="22" s="1"/>
  <c r="H258" i="22"/>
  <c r="N258" i="22" s="1"/>
  <c r="H260" i="22"/>
  <c r="N260" i="22" s="1"/>
  <c r="H261" i="22"/>
  <c r="N261" i="22" s="1"/>
  <c r="H271" i="22"/>
  <c r="N271" i="22" s="1"/>
  <c r="H280" i="22"/>
  <c r="N280" i="22" s="1"/>
  <c r="H281" i="22"/>
  <c r="N281" i="22" s="1"/>
  <c r="H287" i="22"/>
  <c r="N287" i="22" s="1"/>
  <c r="H288" i="22"/>
  <c r="N288" i="22" s="1"/>
  <c r="H292" i="22"/>
  <c r="N292" i="22" s="1"/>
  <c r="H293" i="22"/>
  <c r="N293" i="22" s="1"/>
  <c r="H294" i="22"/>
  <c r="N294" i="22" s="1"/>
  <c r="H298" i="22"/>
  <c r="N298" i="22" s="1"/>
  <c r="H299" i="22"/>
  <c r="N299" i="22" s="1"/>
  <c r="H300" i="22"/>
  <c r="N300" i="22" s="1"/>
  <c r="H304" i="22"/>
  <c r="N304" i="22" s="1"/>
  <c r="H305" i="22"/>
  <c r="N305" i="22" s="1"/>
  <c r="H306" i="22"/>
  <c r="N306" i="22" s="1"/>
  <c r="H307" i="22"/>
  <c r="N307" i="22" s="1"/>
  <c r="H308" i="22"/>
  <c r="N308" i="22" s="1"/>
  <c r="H310" i="22"/>
  <c r="N310" i="22" s="1"/>
  <c r="H311" i="22"/>
  <c r="N311" i="22" s="1"/>
  <c r="H320" i="22"/>
  <c r="N320" i="22" s="1"/>
  <c r="H321" i="22"/>
  <c r="N321" i="22" s="1"/>
  <c r="H322" i="22"/>
  <c r="N322" i="22" s="1"/>
  <c r="H323" i="22"/>
  <c r="N323" i="22" s="1"/>
  <c r="H324" i="22"/>
  <c r="N324" i="22" s="1"/>
  <c r="H327" i="22"/>
  <c r="N327" i="22" s="1"/>
  <c r="H329" i="22"/>
  <c r="N329" i="22" s="1"/>
  <c r="H332" i="22"/>
  <c r="N332" i="22" s="1"/>
  <c r="H336" i="22"/>
  <c r="N336" i="22" s="1"/>
  <c r="H338" i="22"/>
  <c r="N338" i="22" s="1"/>
  <c r="H343" i="22"/>
  <c r="N343" i="22" s="1"/>
  <c r="H347" i="22"/>
  <c r="N347" i="22" s="1"/>
  <c r="H348" i="22"/>
  <c r="N348" i="22" s="1"/>
  <c r="H371" i="22"/>
  <c r="N371" i="22" s="1"/>
  <c r="L371" i="22"/>
  <c r="H373" i="22"/>
  <c r="N373" i="22" s="1"/>
  <c r="H374" i="22"/>
  <c r="N374" i="22" s="1"/>
  <c r="H377" i="22"/>
  <c r="N377" i="22" s="1"/>
  <c r="H378" i="22"/>
  <c r="N378" i="22" s="1"/>
  <c r="H383" i="22"/>
  <c r="N383" i="22" s="1"/>
  <c r="H384" i="22"/>
  <c r="N384" i="22" s="1"/>
  <c r="H386" i="22"/>
  <c r="N386" i="22" s="1"/>
  <c r="H387" i="22"/>
  <c r="N387" i="22" s="1"/>
  <c r="H391" i="22"/>
  <c r="N391" i="22" s="1"/>
  <c r="H392" i="22"/>
  <c r="N392" i="22" s="1"/>
  <c r="H394" i="22"/>
  <c r="N394" i="22" s="1"/>
  <c r="H395" i="22"/>
  <c r="N395" i="22" s="1"/>
  <c r="H396" i="22"/>
  <c r="N396" i="22" s="1"/>
  <c r="H400" i="22"/>
  <c r="N400" i="22" s="1"/>
  <c r="H402" i="22"/>
  <c r="N402" i="22" s="1"/>
  <c r="H403" i="22"/>
  <c r="N403" i="22" s="1"/>
  <c r="H404" i="22"/>
  <c r="N404" i="22" s="1"/>
  <c r="H405" i="22"/>
  <c r="N405" i="22" s="1"/>
  <c r="H406" i="22"/>
  <c r="N406" i="22" s="1"/>
  <c r="H407" i="22"/>
  <c r="N407" i="22" s="1"/>
  <c r="H408" i="22"/>
  <c r="N408" i="22" s="1"/>
  <c r="H409" i="22"/>
  <c r="N409" i="22" s="1"/>
  <c r="H410" i="22"/>
  <c r="N410" i="22" s="1"/>
  <c r="H413" i="22"/>
  <c r="N413" i="22" s="1"/>
  <c r="H419" i="22"/>
  <c r="N419" i="22" s="1"/>
  <c r="H422" i="22"/>
  <c r="N422" i="22" s="1"/>
  <c r="H423" i="22"/>
  <c r="N423" i="22" s="1"/>
  <c r="H424" i="22"/>
  <c r="N424" i="22" s="1"/>
  <c r="H427" i="22"/>
  <c r="N427" i="22" s="1"/>
  <c r="H429" i="22"/>
  <c r="N429" i="22" s="1"/>
  <c r="H430" i="22"/>
  <c r="N430" i="22" s="1"/>
  <c r="H433" i="22"/>
  <c r="N433" i="22" s="1"/>
  <c r="H434" i="22"/>
  <c r="N434" i="22" s="1"/>
  <c r="H435" i="22"/>
  <c r="N435" i="22" s="1"/>
  <c r="H436" i="22"/>
  <c r="N436" i="22" s="1"/>
  <c r="H437" i="22"/>
  <c r="N437" i="22" s="1"/>
  <c r="H442" i="22"/>
  <c r="N442" i="22" s="1"/>
  <c r="H445" i="22"/>
  <c r="N445" i="22" s="1"/>
  <c r="H446" i="22"/>
  <c r="N446" i="22" s="1"/>
  <c r="H447" i="22"/>
  <c r="N447" i="22" s="1"/>
  <c r="H448" i="22"/>
  <c r="N448" i="22" s="1"/>
  <c r="H451" i="22"/>
  <c r="N451" i="22" s="1"/>
  <c r="H459" i="22"/>
  <c r="N459" i="22" s="1"/>
  <c r="H460" i="22"/>
  <c r="N460" i="22" s="1"/>
  <c r="H462" i="22"/>
  <c r="N462" i="22" s="1"/>
  <c r="H465" i="22"/>
  <c r="N465" i="22" s="1"/>
  <c r="H466" i="22"/>
  <c r="N466" i="22" s="1"/>
  <c r="H467" i="22"/>
  <c r="N467" i="22" s="1"/>
  <c r="H469" i="22"/>
  <c r="N469" i="22" s="1"/>
  <c r="H470" i="22"/>
  <c r="N470" i="22" s="1"/>
  <c r="H471" i="22"/>
  <c r="N471" i="22" s="1"/>
  <c r="H472" i="22"/>
  <c r="N472" i="22" s="1"/>
  <c r="H473" i="22"/>
  <c r="N473" i="22" s="1"/>
  <c r="H478" i="22"/>
  <c r="N478" i="22" s="1"/>
  <c r="H481" i="22"/>
  <c r="N481" i="22" s="1"/>
  <c r="H483" i="22"/>
  <c r="N483" i="22" s="1"/>
  <c r="H484" i="22"/>
  <c r="N484" i="22" s="1"/>
  <c r="H485" i="22"/>
  <c r="N485" i="22" s="1"/>
  <c r="H486" i="22"/>
  <c r="N486" i="22" s="1"/>
  <c r="H487" i="22"/>
  <c r="N487" i="22" s="1"/>
  <c r="H489" i="22"/>
  <c r="N489" i="22" s="1"/>
  <c r="H492" i="22"/>
  <c r="N492" i="22" s="1"/>
  <c r="H493" i="22"/>
  <c r="N493" i="22" s="1"/>
  <c r="H494" i="22"/>
  <c r="N494" i="22" s="1"/>
  <c r="H495" i="22"/>
  <c r="N495" i="22" s="1"/>
  <c r="H496" i="22"/>
  <c r="N496" i="22" s="1"/>
  <c r="H497" i="22"/>
  <c r="N497" i="22" s="1"/>
  <c r="H499" i="22"/>
  <c r="N499" i="22" s="1"/>
  <c r="H504" i="22"/>
  <c r="N504" i="22" s="1"/>
  <c r="H506" i="22"/>
  <c r="N506" i="22" s="1"/>
  <c r="H507" i="22"/>
  <c r="N507" i="22" s="1"/>
  <c r="H509" i="22"/>
  <c r="N509" i="22" s="1"/>
  <c r="H510" i="22"/>
  <c r="N510" i="22" s="1"/>
  <c r="H512" i="22"/>
  <c r="N512" i="22" s="1"/>
  <c r="H513" i="22"/>
  <c r="N513" i="22" s="1"/>
  <c r="H514" i="22"/>
  <c r="N514" i="22" s="1"/>
  <c r="H515" i="22"/>
  <c r="N515" i="22" s="1"/>
  <c r="H516" i="22"/>
  <c r="N516" i="22" s="1"/>
  <c r="H517" i="22"/>
  <c r="N517" i="22" s="1"/>
  <c r="H518" i="22"/>
  <c r="N518" i="22" s="1"/>
  <c r="H519" i="22"/>
  <c r="N519" i="22" s="1"/>
  <c r="H521" i="22"/>
  <c r="N521" i="22" s="1"/>
  <c r="H525" i="22"/>
  <c r="N525" i="22" s="1"/>
  <c r="H528" i="22"/>
  <c r="N528" i="22" s="1"/>
  <c r="H530" i="22"/>
  <c r="N530" i="22" s="1"/>
  <c r="H539" i="22"/>
  <c r="N539" i="22" s="1"/>
  <c r="H540" i="22"/>
  <c r="N540" i="22" s="1"/>
  <c r="H544" i="22"/>
  <c r="N544" i="22" s="1"/>
  <c r="H550" i="22"/>
  <c r="N550" i="22" s="1"/>
  <c r="H551" i="22"/>
  <c r="N551" i="22" s="1"/>
  <c r="H558" i="22"/>
  <c r="N558" i="22" s="1"/>
  <c r="H561" i="22"/>
  <c r="N561" i="22" s="1"/>
  <c r="H563" i="22"/>
  <c r="N563" i="22" s="1"/>
  <c r="H564" i="22"/>
  <c r="N564" i="22" s="1"/>
  <c r="H567" i="22"/>
  <c r="N567" i="22" s="1"/>
  <c r="H568" i="22"/>
  <c r="N568" i="22" s="1"/>
  <c r="H571" i="22"/>
  <c r="N571" i="22" s="1"/>
  <c r="H574" i="22"/>
  <c r="N574" i="22" s="1"/>
  <c r="H579" i="22"/>
  <c r="N579" i="22" s="1"/>
  <c r="H580" i="22"/>
  <c r="N580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598" i="22"/>
  <c r="N598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18" i="22"/>
  <c r="N618" i="22" s="1"/>
  <c r="H619" i="22"/>
  <c r="N619" i="22" s="1"/>
  <c r="H621" i="22"/>
  <c r="N621" i="22" s="1"/>
  <c r="H623" i="22"/>
  <c r="N623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9" i="22"/>
  <c r="N639" i="22" s="1"/>
  <c r="H10" i="23"/>
  <c r="H11" i="23"/>
  <c r="N11" i="23" s="1"/>
  <c r="H12" i="23"/>
  <c r="N12" i="23" s="1"/>
  <c r="H13" i="23"/>
  <c r="N13" i="23" s="1"/>
  <c r="H14" i="23"/>
  <c r="N14" i="23" s="1"/>
  <c r="H22" i="23"/>
  <c r="L22" i="23"/>
  <c r="H26" i="23"/>
  <c r="N26" i="23" s="1"/>
  <c r="H31" i="23"/>
  <c r="N31" i="23" s="1"/>
  <c r="H33" i="23"/>
  <c r="N33" i="23" s="1"/>
  <c r="H41" i="23"/>
  <c r="N41" i="23" s="1"/>
  <c r="H53" i="23"/>
  <c r="N53" i="23" s="1"/>
  <c r="H58" i="23"/>
  <c r="N58" i="23" s="1"/>
  <c r="H64" i="23"/>
  <c r="N64" i="23" s="1"/>
  <c r="H65" i="23"/>
  <c r="N65" i="23" s="1"/>
  <c r="H67" i="23"/>
  <c r="N67" i="23" s="1"/>
  <c r="H70" i="23"/>
  <c r="N70" i="23" s="1"/>
  <c r="H81" i="23"/>
  <c r="L81" i="23"/>
  <c r="H85" i="23"/>
  <c r="N85" i="23" s="1"/>
  <c r="H86" i="23"/>
  <c r="N86" i="23" s="1"/>
  <c r="H91" i="23"/>
  <c r="N91" i="23" s="1"/>
  <c r="H93" i="23"/>
  <c r="N93" i="23" s="1"/>
  <c r="H98" i="23"/>
  <c r="N98" i="23" s="1"/>
  <c r="H100" i="23"/>
  <c r="N100" i="23" s="1"/>
  <c r="H103" i="23"/>
  <c r="N103" i="23" s="1"/>
  <c r="H104" i="23"/>
  <c r="N104" i="23" s="1"/>
  <c r="H105" i="23"/>
  <c r="N105" i="23" s="1"/>
  <c r="H106" i="23"/>
  <c r="N106" i="23" s="1"/>
  <c r="H108" i="23"/>
  <c r="N108" i="23" s="1"/>
  <c r="H111" i="23"/>
  <c r="N111" i="23" s="1"/>
  <c r="H114" i="23"/>
  <c r="N114" i="23" s="1"/>
  <c r="H115" i="23"/>
  <c r="N115" i="23" s="1"/>
  <c r="H116" i="23"/>
  <c r="N116" i="23" s="1"/>
  <c r="H118" i="23"/>
  <c r="N118" i="23" s="1"/>
  <c r="H120" i="23"/>
  <c r="N120" i="23" s="1"/>
  <c r="H124" i="23"/>
  <c r="N124" i="23" s="1"/>
  <c r="H125" i="23"/>
  <c r="N125" i="23" s="1"/>
  <c r="H127" i="23"/>
  <c r="N127" i="23" s="1"/>
  <c r="H128" i="23"/>
  <c r="N128" i="23" s="1"/>
  <c r="H133" i="23"/>
  <c r="N133" i="23" s="1"/>
  <c r="H137" i="23"/>
  <c r="N137" i="23" s="1"/>
  <c r="H138" i="23"/>
  <c r="N138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6" i="23"/>
  <c r="N146" i="23" s="1"/>
  <c r="H148" i="23"/>
  <c r="N148" i="23" s="1"/>
  <c r="H150" i="23"/>
  <c r="N150" i="23" s="1"/>
  <c r="H153" i="23"/>
  <c r="N153" i="23" s="1"/>
  <c r="H156" i="23"/>
  <c r="N156" i="23" s="1"/>
  <c r="H161" i="23"/>
  <c r="N161" i="23" s="1"/>
  <c r="H166" i="23"/>
  <c r="N166" i="23" s="1"/>
  <c r="H170" i="23"/>
  <c r="N170" i="23" s="1"/>
  <c r="H171" i="23"/>
  <c r="N171" i="23" s="1"/>
  <c r="H175" i="23"/>
  <c r="N175" i="23" s="1"/>
  <c r="H177" i="23"/>
  <c r="N177" i="23" s="1"/>
  <c r="H188" i="23"/>
  <c r="L188" i="23"/>
  <c r="H189" i="23"/>
  <c r="N189" i="23" s="1"/>
  <c r="H190" i="23"/>
  <c r="N190" i="23" s="1"/>
  <c r="H193" i="23"/>
  <c r="N193" i="23" s="1"/>
  <c r="H195" i="23"/>
  <c r="N195" i="23" s="1"/>
  <c r="H198" i="23"/>
  <c r="N198" i="23" s="1"/>
  <c r="H201" i="23"/>
  <c r="N201" i="23" s="1"/>
  <c r="H203" i="23"/>
  <c r="N203" i="23" s="1"/>
  <c r="H204" i="23"/>
  <c r="N204" i="23" s="1"/>
  <c r="H207" i="23"/>
  <c r="N207" i="23" s="1"/>
  <c r="H209" i="23"/>
  <c r="N209" i="23" s="1"/>
  <c r="H216" i="23"/>
  <c r="N216" i="23" s="1"/>
  <c r="H219" i="23"/>
  <c r="N219" i="23" s="1"/>
  <c r="H220" i="23"/>
  <c r="N220" i="23" s="1"/>
  <c r="H221" i="23"/>
  <c r="N221" i="23" s="1"/>
  <c r="H222" i="23"/>
  <c r="N222" i="23" s="1"/>
  <c r="H230" i="23"/>
  <c r="N230" i="23" s="1"/>
  <c r="H242" i="23"/>
  <c r="N242" i="23" s="1"/>
  <c r="H245" i="23"/>
  <c r="N245" i="23" s="1"/>
  <c r="H248" i="23"/>
  <c r="N248" i="23" s="1"/>
  <c r="H257" i="23"/>
  <c r="N257" i="23" s="1"/>
  <c r="H261" i="23"/>
  <c r="N261" i="23" s="1"/>
  <c r="H266" i="23"/>
  <c r="N266" i="23" s="1"/>
  <c r="H275" i="23"/>
  <c r="N275" i="23" s="1"/>
  <c r="H281" i="23"/>
  <c r="N281" i="23" s="1"/>
  <c r="H285" i="23"/>
  <c r="N285" i="23" s="1"/>
  <c r="H288" i="23"/>
  <c r="N288" i="23" s="1"/>
  <c r="H292" i="23"/>
  <c r="N292" i="23" s="1"/>
  <c r="H293" i="23"/>
  <c r="N293" i="23" s="1"/>
  <c r="H294" i="23"/>
  <c r="N294" i="23" s="1"/>
  <c r="H306" i="23"/>
  <c r="N306" i="23" s="1"/>
  <c r="H309" i="23"/>
  <c r="N309" i="23" s="1"/>
  <c r="H312" i="23"/>
  <c r="N312" i="23" s="1"/>
  <c r="H316" i="23"/>
  <c r="N316" i="23" s="1"/>
  <c r="H318" i="23"/>
  <c r="N318" i="23" s="1"/>
  <c r="H324" i="23"/>
  <c r="N324" i="23" s="1"/>
  <c r="H327" i="23"/>
  <c r="N327" i="23" s="1"/>
  <c r="H336" i="23"/>
  <c r="N336" i="23" s="1"/>
  <c r="H371" i="23"/>
  <c r="N371" i="23" s="1"/>
  <c r="L371" i="23"/>
  <c r="H372" i="23"/>
  <c r="N372" i="23" s="1"/>
  <c r="H373" i="23"/>
  <c r="N373" i="23" s="1"/>
  <c r="H374" i="23"/>
  <c r="N374" i="23" s="1"/>
  <c r="H377" i="23"/>
  <c r="N377" i="23" s="1"/>
  <c r="H379" i="23"/>
  <c r="N379" i="23" s="1"/>
  <c r="H380" i="23"/>
  <c r="N380" i="23" s="1"/>
  <c r="H383" i="23"/>
  <c r="N383" i="23" s="1"/>
  <c r="H384" i="23"/>
  <c r="N384" i="23" s="1"/>
  <c r="H386" i="23"/>
  <c r="N386" i="23" s="1"/>
  <c r="H387" i="23"/>
  <c r="N387" i="23" s="1"/>
  <c r="H391" i="23"/>
  <c r="N391" i="23" s="1"/>
  <c r="H394" i="23"/>
  <c r="N394" i="23" s="1"/>
  <c r="H395" i="23"/>
  <c r="N395" i="23" s="1"/>
  <c r="H396" i="23"/>
  <c r="N396" i="23" s="1"/>
  <c r="H400" i="23"/>
  <c r="N400" i="23" s="1"/>
  <c r="H401" i="23"/>
  <c r="N401" i="23" s="1"/>
  <c r="H405" i="23"/>
  <c r="N405" i="23" s="1"/>
  <c r="H406" i="23"/>
  <c r="N406" i="23" s="1"/>
  <c r="H410" i="23"/>
  <c r="N410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0" i="23"/>
  <c r="N430" i="23" s="1"/>
  <c r="H434" i="23"/>
  <c r="N434" i="23" s="1"/>
  <c r="H435" i="23"/>
  <c r="N435" i="23" s="1"/>
  <c r="H438" i="23"/>
  <c r="N438" i="23" s="1"/>
  <c r="H442" i="23"/>
  <c r="N442" i="23" s="1"/>
  <c r="H445" i="23"/>
  <c r="N445" i="23" s="1"/>
  <c r="H446" i="23"/>
  <c r="N446" i="23" s="1"/>
  <c r="H450" i="23"/>
  <c r="N450" i="23" s="1"/>
  <c r="H451" i="23"/>
  <c r="N451" i="23" s="1"/>
  <c r="H454" i="23"/>
  <c r="N454" i="23" s="1"/>
  <c r="H469" i="23"/>
  <c r="N469" i="23" s="1"/>
  <c r="H470" i="23"/>
  <c r="N470" i="23" s="1"/>
  <c r="H471" i="23"/>
  <c r="N471" i="23" s="1"/>
  <c r="H472" i="23"/>
  <c r="N472" i="23" s="1"/>
  <c r="H473" i="23"/>
  <c r="N473" i="23" s="1"/>
  <c r="H477" i="23"/>
  <c r="N477" i="23" s="1"/>
  <c r="H478" i="23"/>
  <c r="N478" i="23" s="1"/>
  <c r="H483" i="23"/>
  <c r="N483" i="23" s="1"/>
  <c r="H487" i="23"/>
  <c r="N487" i="23" s="1"/>
  <c r="H493" i="23"/>
  <c r="N493" i="23" s="1"/>
  <c r="H494" i="23"/>
  <c r="N494" i="23" s="1"/>
  <c r="H499" i="23"/>
  <c r="N499" i="23" s="1"/>
  <c r="H507" i="23"/>
  <c r="N507" i="23" s="1"/>
  <c r="H512" i="23"/>
  <c r="N512" i="23" s="1"/>
  <c r="H514" i="23"/>
  <c r="N514" i="23" s="1"/>
  <c r="H518" i="23"/>
  <c r="N518" i="23" s="1"/>
  <c r="H543" i="23"/>
  <c r="N543" i="23" s="1"/>
  <c r="H544" i="23"/>
  <c r="N544" i="23" s="1"/>
  <c r="H546" i="23"/>
  <c r="N546" i="23" s="1"/>
  <c r="H558" i="23"/>
  <c r="N558" i="23" s="1"/>
  <c r="H563" i="23"/>
  <c r="N563" i="23" s="1"/>
  <c r="H564" i="23"/>
  <c r="N564" i="23" s="1"/>
  <c r="H567" i="23"/>
  <c r="N567" i="23" s="1"/>
  <c r="H568" i="23"/>
  <c r="N568" i="23" s="1"/>
  <c r="H571" i="23"/>
  <c r="N571" i="23" s="1"/>
  <c r="H575" i="23"/>
  <c r="N575" i="23" s="1"/>
  <c r="H583" i="23"/>
  <c r="N583" i="23" s="1"/>
  <c r="H588" i="23"/>
  <c r="N588" i="23" s="1"/>
  <c r="H589" i="23"/>
  <c r="N589" i="23" s="1"/>
  <c r="H590" i="23"/>
  <c r="N590" i="23" s="1"/>
  <c r="H591" i="23"/>
  <c r="N591" i="23" s="1"/>
  <c r="H612" i="23"/>
  <c r="L612" i="23"/>
  <c r="H614" i="23"/>
  <c r="N614" i="23" s="1"/>
  <c r="H615" i="23"/>
  <c r="N615" i="23" s="1"/>
  <c r="H616" i="23"/>
  <c r="N616" i="23" s="1"/>
  <c r="H617" i="23"/>
  <c r="N617" i="23" s="1"/>
  <c r="H618" i="23"/>
  <c r="N618" i="23" s="1"/>
  <c r="H622" i="23"/>
  <c r="N622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3" i="23"/>
  <c r="N633" i="23" s="1"/>
  <c r="H636" i="23"/>
  <c r="N636" i="23" s="1"/>
  <c r="H637" i="23"/>
  <c r="N637" i="23" s="1"/>
  <c r="H639" i="23"/>
  <c r="N639" i="23" s="1"/>
  <c r="D9" i="24"/>
  <c r="L9" i="24" s="1"/>
  <c r="D11" i="24"/>
  <c r="D12" i="24"/>
  <c r="H22" i="24"/>
  <c r="L22" i="24"/>
  <c r="H24" i="24"/>
  <c r="N24" i="24" s="1"/>
  <c r="H42" i="24"/>
  <c r="N42" i="24" s="1"/>
  <c r="J51" i="24"/>
  <c r="M52" i="24"/>
  <c r="J53" i="24"/>
  <c r="G54" i="24"/>
  <c r="M54" i="24" s="1"/>
  <c r="J56" i="24"/>
  <c r="G57" i="24"/>
  <c r="M57" i="24" s="1"/>
  <c r="M60" i="24"/>
  <c r="H63" i="24"/>
  <c r="N63" i="24" s="1"/>
  <c r="H66" i="24"/>
  <c r="N66" i="24" s="1"/>
  <c r="J67" i="24"/>
  <c r="M68" i="24"/>
  <c r="H73" i="24"/>
  <c r="N73" i="24" s="1"/>
  <c r="H82" i="24"/>
  <c r="N82" i="24" s="1"/>
  <c r="H84" i="24"/>
  <c r="N84" i="24" s="1"/>
  <c r="H86" i="24"/>
  <c r="N86" i="24" s="1"/>
  <c r="M88" i="24"/>
  <c r="H92" i="24"/>
  <c r="N92" i="24" s="1"/>
  <c r="M97" i="24"/>
  <c r="J98" i="24"/>
  <c r="M99" i="24"/>
  <c r="J100" i="24"/>
  <c r="M101" i="24"/>
  <c r="H104" i="24"/>
  <c r="N104" i="24" s="1"/>
  <c r="H106" i="24"/>
  <c r="N106" i="24" s="1"/>
  <c r="J107" i="24"/>
  <c r="M108" i="24"/>
  <c r="J109" i="24"/>
  <c r="H111" i="24"/>
  <c r="N111" i="24" s="1"/>
  <c r="M113" i="24"/>
  <c r="H116" i="24"/>
  <c r="N116" i="24" s="1"/>
  <c r="M118" i="24"/>
  <c r="H121" i="24"/>
  <c r="N121" i="24" s="1"/>
  <c r="H123" i="24"/>
  <c r="N123" i="24" s="1"/>
  <c r="H125" i="24"/>
  <c r="N125" i="24" s="1"/>
  <c r="H127" i="24"/>
  <c r="N127" i="24" s="1"/>
  <c r="H129" i="24"/>
  <c r="N129" i="24" s="1"/>
  <c r="J132" i="24"/>
  <c r="M133" i="24"/>
  <c r="M135" i="24"/>
  <c r="M137" i="24"/>
  <c r="M139" i="24"/>
  <c r="H142" i="24"/>
  <c r="N142" i="24" s="1"/>
  <c r="H144" i="24"/>
  <c r="N144" i="24" s="1"/>
  <c r="H146" i="24"/>
  <c r="N146" i="24" s="1"/>
  <c r="H148" i="24"/>
  <c r="N148" i="24" s="1"/>
  <c r="J149" i="24"/>
  <c r="M150" i="24"/>
  <c r="H153" i="24"/>
  <c r="N153" i="24" s="1"/>
  <c r="J154" i="24"/>
  <c r="M155" i="24"/>
  <c r="J156" i="24"/>
  <c r="J164" i="24"/>
  <c r="M165" i="24"/>
  <c r="J166" i="24"/>
  <c r="H168" i="24"/>
  <c r="N168" i="24" s="1"/>
  <c r="H170" i="24"/>
  <c r="N170" i="24" s="1"/>
  <c r="J171" i="24"/>
  <c r="J174" i="24"/>
  <c r="H176" i="24"/>
  <c r="N176" i="24" s="1"/>
  <c r="J177" i="24"/>
  <c r="G178" i="24"/>
  <c r="M178" i="24" s="1"/>
  <c r="H189" i="24"/>
  <c r="N189" i="24" s="1"/>
  <c r="M191" i="24"/>
  <c r="J195" i="24"/>
  <c r="H197" i="24"/>
  <c r="N197" i="24" s="1"/>
  <c r="J198" i="24"/>
  <c r="M199" i="24"/>
  <c r="H202" i="24"/>
  <c r="N202" i="24" s="1"/>
  <c r="H204" i="24"/>
  <c r="N204" i="24" s="1"/>
  <c r="H207" i="24"/>
  <c r="N207" i="24" s="1"/>
  <c r="H209" i="24"/>
  <c r="N209" i="24" s="1"/>
  <c r="H211" i="24"/>
  <c r="N211" i="24" s="1"/>
  <c r="H216" i="24"/>
  <c r="N216" i="24" s="1"/>
  <c r="M218" i="24"/>
  <c r="J219" i="24"/>
  <c r="M220" i="24"/>
  <c r="J221" i="24"/>
  <c r="M222" i="24"/>
  <c r="M225" i="24"/>
  <c r="J226" i="24"/>
  <c r="M227" i="24"/>
  <c r="M230" i="24"/>
  <c r="J235" i="24"/>
  <c r="J239" i="24"/>
  <c r="J242" i="24"/>
  <c r="M243" i="24"/>
  <c r="H249" i="24"/>
  <c r="N249" i="24" s="1"/>
  <c r="H255" i="24"/>
  <c r="N255" i="24" s="1"/>
  <c r="M257" i="24"/>
  <c r="J258" i="24"/>
  <c r="H260" i="24"/>
  <c r="N260" i="24" s="1"/>
  <c r="J261" i="24"/>
  <c r="J267" i="24"/>
  <c r="H272" i="24"/>
  <c r="N272" i="24" s="1"/>
  <c r="G277" i="24"/>
  <c r="M277" i="24" s="1"/>
  <c r="H281" i="24"/>
  <c r="N281" i="24" s="1"/>
  <c r="H284" i="24"/>
  <c r="N284" i="24" s="1"/>
  <c r="H286" i="24"/>
  <c r="N286" i="24" s="1"/>
  <c r="J287" i="24"/>
  <c r="G288" i="24"/>
  <c r="M288" i="24" s="1"/>
  <c r="H294" i="24"/>
  <c r="N294" i="24" s="1"/>
  <c r="J299" i="24"/>
  <c r="M300" i="24"/>
  <c r="H306" i="24"/>
  <c r="N306" i="24" s="1"/>
  <c r="J309" i="24"/>
  <c r="M310" i="24"/>
  <c r="J311" i="24"/>
  <c r="G312" i="24"/>
  <c r="M312" i="24" s="1"/>
  <c r="J321" i="24"/>
  <c r="G322" i="24"/>
  <c r="M322" i="24" s="1"/>
  <c r="H323" i="24"/>
  <c r="N323" i="24" s="1"/>
  <c r="J324" i="24"/>
  <c r="G325" i="24"/>
  <c r="M325" i="24" s="1"/>
  <c r="H328" i="24"/>
  <c r="N328" i="24" s="1"/>
  <c r="J329" i="24"/>
  <c r="M330" i="24"/>
  <c r="J332" i="24"/>
  <c r="H338" i="24"/>
  <c r="N338" i="24" s="1"/>
  <c r="M340" i="24"/>
  <c r="G343" i="24"/>
  <c r="M343" i="24" s="1"/>
  <c r="H347" i="24"/>
  <c r="N347" i="24" s="1"/>
  <c r="M349" i="24"/>
  <c r="G352" i="24"/>
  <c r="M352" i="24" s="1"/>
  <c r="H371" i="24"/>
  <c r="H373" i="24"/>
  <c r="N373" i="24" s="1"/>
  <c r="H378" i="24"/>
  <c r="N378" i="24" s="1"/>
  <c r="J379" i="24"/>
  <c r="G380" i="24"/>
  <c r="M380" i="24" s="1"/>
  <c r="G383" i="24"/>
  <c r="M383" i="24" s="1"/>
  <c r="J384" i="24"/>
  <c r="H386" i="24"/>
  <c r="N386" i="24" s="1"/>
  <c r="H388" i="24"/>
  <c r="N388" i="24" s="1"/>
  <c r="J391" i="24"/>
  <c r="G392" i="24"/>
  <c r="M392" i="24" s="1"/>
  <c r="J394" i="24"/>
  <c r="G395" i="24"/>
  <c r="M395" i="24" s="1"/>
  <c r="J396" i="24"/>
  <c r="G397" i="24"/>
  <c r="M397" i="24" s="1"/>
  <c r="J398" i="24"/>
  <c r="H400" i="24"/>
  <c r="N400" i="24" s="1"/>
  <c r="H403" i="24"/>
  <c r="N403" i="24" s="1"/>
  <c r="H406" i="24"/>
  <c r="N406" i="24" s="1"/>
  <c r="H408" i="24"/>
  <c r="N408" i="24" s="1"/>
  <c r="H410" i="24"/>
  <c r="N410" i="24" s="1"/>
  <c r="J411" i="24"/>
  <c r="H413" i="24"/>
  <c r="N413" i="24" s="1"/>
  <c r="M415" i="24"/>
  <c r="G417" i="24"/>
  <c r="M417" i="24" s="1"/>
  <c r="H420" i="24"/>
  <c r="N420" i="24" s="1"/>
  <c r="G422" i="24"/>
  <c r="M422" i="24" s="1"/>
  <c r="J423" i="24"/>
  <c r="G424" i="24"/>
  <c r="M424" i="24" s="1"/>
  <c r="H427" i="24"/>
  <c r="N427" i="24" s="1"/>
  <c r="H429" i="24"/>
  <c r="N429" i="24" s="1"/>
  <c r="J433" i="24"/>
  <c r="G434" i="24"/>
  <c r="M434" i="24" s="1"/>
  <c r="J435" i="24"/>
  <c r="G436" i="24"/>
  <c r="M436" i="24" s="1"/>
  <c r="J437" i="24"/>
  <c r="M438" i="24"/>
  <c r="H442" i="24"/>
  <c r="N442" i="24" s="1"/>
  <c r="G449" i="24"/>
  <c r="M449" i="24" s="1"/>
  <c r="J450" i="24"/>
  <c r="G451" i="24"/>
  <c r="M451" i="24" s="1"/>
  <c r="G454" i="24"/>
  <c r="M454" i="24" s="1"/>
  <c r="J455" i="24"/>
  <c r="G456" i="24"/>
  <c r="M456" i="24" s="1"/>
  <c r="H457" i="24"/>
  <c r="N457" i="24" s="1"/>
  <c r="M459" i="24"/>
  <c r="J460" i="24"/>
  <c r="G461" i="24"/>
  <c r="M461" i="24" s="1"/>
  <c r="J467" i="24"/>
  <c r="H469" i="24"/>
  <c r="N469" i="24" s="1"/>
  <c r="H471" i="24"/>
  <c r="N471" i="24" s="1"/>
  <c r="H473" i="24"/>
  <c r="N473" i="24" s="1"/>
  <c r="J474" i="24"/>
  <c r="H485" i="24"/>
  <c r="N485" i="24" s="1"/>
  <c r="J486" i="24"/>
  <c r="M487" i="24"/>
  <c r="H490" i="24"/>
  <c r="N490" i="24" s="1"/>
  <c r="G493" i="24"/>
  <c r="M493" i="24" s="1"/>
  <c r="J495" i="24"/>
  <c r="H497" i="24"/>
  <c r="N497" i="24" s="1"/>
  <c r="J498" i="24"/>
  <c r="G499" i="24"/>
  <c r="M499" i="24" s="1"/>
  <c r="G501" i="24"/>
  <c r="M501" i="24" s="1"/>
  <c r="H502" i="24"/>
  <c r="N502" i="24" s="1"/>
  <c r="J504" i="24"/>
  <c r="H506" i="24"/>
  <c r="N506" i="24" s="1"/>
  <c r="J507" i="24"/>
  <c r="G508" i="24"/>
  <c r="M508" i="24" s="1"/>
  <c r="J510" i="24"/>
  <c r="H512" i="24"/>
  <c r="N512" i="24" s="1"/>
  <c r="J514" i="24"/>
  <c r="H516" i="24"/>
  <c r="N516" i="24" s="1"/>
  <c r="J517" i="24"/>
  <c r="G518" i="24"/>
  <c r="M518" i="24" s="1"/>
  <c r="J521" i="24"/>
  <c r="H523" i="24"/>
  <c r="N523" i="24" s="1"/>
  <c r="J524" i="24"/>
  <c r="M525" i="24"/>
  <c r="J526" i="24"/>
  <c r="J529" i="24"/>
  <c r="H535" i="24"/>
  <c r="N535" i="24" s="1"/>
  <c r="H538" i="24"/>
  <c r="N538" i="24" s="1"/>
  <c r="J539" i="24"/>
  <c r="G540" i="24"/>
  <c r="M540" i="24" s="1"/>
  <c r="J541" i="24"/>
  <c r="G542" i="24"/>
  <c r="M542" i="24" s="1"/>
  <c r="H543" i="24"/>
  <c r="N543" i="24" s="1"/>
  <c r="H551" i="24"/>
  <c r="N551" i="24" s="1"/>
  <c r="J552" i="24"/>
  <c r="H558" i="24"/>
  <c r="N558" i="24" s="1"/>
  <c r="H561" i="24"/>
  <c r="N561" i="24" s="1"/>
  <c r="H564" i="24"/>
  <c r="N564" i="24" s="1"/>
  <c r="J565" i="24"/>
  <c r="H567" i="24"/>
  <c r="N567" i="24" s="1"/>
  <c r="H572" i="24"/>
  <c r="N572" i="24" s="1"/>
  <c r="H575" i="24"/>
  <c r="N575" i="24" s="1"/>
  <c r="J581" i="24"/>
  <c r="H583" i="24"/>
  <c r="N583" i="24" s="1"/>
  <c r="H589" i="24"/>
  <c r="N589" i="24" s="1"/>
  <c r="J590" i="24"/>
  <c r="G595" i="24"/>
  <c r="M595" i="24" s="1"/>
  <c r="J597" i="24"/>
  <c r="H602" i="24"/>
  <c r="N602" i="24" s="1"/>
  <c r="H640" i="24"/>
  <c r="N640" i="24" s="1"/>
  <c r="H639" i="24"/>
  <c r="N639" i="24" s="1"/>
  <c r="H612" i="24"/>
  <c r="N612" i="24" s="1"/>
  <c r="H614" i="24"/>
  <c r="N614" i="24" s="1"/>
  <c r="H616" i="24"/>
  <c r="N616" i="24" s="1"/>
  <c r="H618" i="24"/>
  <c r="N618" i="24" s="1"/>
  <c r="H620" i="24"/>
  <c r="N620" i="24" s="1"/>
  <c r="G623" i="24"/>
  <c r="M623" i="24" s="1"/>
  <c r="G626" i="24"/>
  <c r="M626" i="24" s="1"/>
  <c r="J627" i="24"/>
  <c r="G628" i="24"/>
  <c r="M628" i="24" s="1"/>
  <c r="J629" i="24"/>
  <c r="G630" i="24"/>
  <c r="M630" i="24" s="1"/>
  <c r="J631" i="24"/>
  <c r="G632" i="24"/>
  <c r="M632" i="24" s="1"/>
  <c r="H638" i="24"/>
  <c r="N638" i="24" s="1"/>
  <c r="L9" i="25"/>
  <c r="L10" i="25"/>
  <c r="L11" i="25"/>
  <c r="L12" i="25"/>
  <c r="L13" i="25"/>
  <c r="L14" i="25"/>
  <c r="J22" i="25"/>
  <c r="M29" i="25"/>
  <c r="M50" i="25"/>
  <c r="J52" i="25"/>
  <c r="M73" i="25"/>
  <c r="K81" i="25"/>
  <c r="J86" i="25"/>
  <c r="I612" i="19"/>
  <c r="I614" i="19"/>
  <c r="I615" i="19"/>
  <c r="I616" i="19"/>
  <c r="I617" i="19"/>
  <c r="I623" i="19"/>
  <c r="I628" i="19"/>
  <c r="I629" i="19"/>
  <c r="I630" i="19"/>
  <c r="I631" i="19"/>
  <c r="I638" i="19"/>
  <c r="I22" i="20"/>
  <c r="I24" i="20"/>
  <c r="I30" i="20"/>
  <c r="I31" i="20"/>
  <c r="I33" i="20"/>
  <c r="I42" i="20"/>
  <c r="I44" i="20"/>
  <c r="I47" i="20"/>
  <c r="I50" i="20"/>
  <c r="I52" i="20"/>
  <c r="I53" i="20"/>
  <c r="I55" i="20"/>
  <c r="I57" i="20"/>
  <c r="I62" i="20"/>
  <c r="I64" i="20"/>
  <c r="I67" i="20"/>
  <c r="I68" i="20"/>
  <c r="I70" i="20"/>
  <c r="I81" i="20"/>
  <c r="I82" i="20"/>
  <c r="I83" i="20"/>
  <c r="I84" i="20"/>
  <c r="I85" i="20"/>
  <c r="I86" i="20"/>
  <c r="I88" i="20"/>
  <c r="I92" i="20"/>
  <c r="I97" i="20"/>
  <c r="I98" i="20"/>
  <c r="I99" i="20"/>
  <c r="I100" i="20"/>
  <c r="I101" i="20"/>
  <c r="I102" i="20"/>
  <c r="I103" i="20"/>
  <c r="I106" i="20"/>
  <c r="I108" i="20"/>
  <c r="I109" i="20"/>
  <c r="I111" i="20"/>
  <c r="I113" i="20"/>
  <c r="I114" i="20"/>
  <c r="I115" i="20"/>
  <c r="I116" i="20"/>
  <c r="I117" i="20"/>
  <c r="I118" i="20"/>
  <c r="I122" i="20"/>
  <c r="I123" i="20"/>
  <c r="I124" i="20"/>
  <c r="I125" i="20"/>
  <c r="I126" i="20"/>
  <c r="I127" i="20"/>
  <c r="I128" i="20"/>
  <c r="I129" i="20"/>
  <c r="I132" i="20"/>
  <c r="I133" i="20"/>
  <c r="I134" i="20"/>
  <c r="I135" i="20"/>
  <c r="I137" i="20"/>
  <c r="I139" i="20"/>
  <c r="I141" i="20"/>
  <c r="I142" i="20"/>
  <c r="I144" i="20"/>
  <c r="I145" i="20"/>
  <c r="I146" i="20"/>
  <c r="I147" i="20"/>
  <c r="I148" i="20"/>
  <c r="I149" i="20"/>
  <c r="I150" i="20"/>
  <c r="I153" i="20"/>
  <c r="I154" i="20"/>
  <c r="I156" i="20"/>
  <c r="I157" i="20"/>
  <c r="I159" i="20"/>
  <c r="I164" i="20"/>
  <c r="I166" i="20"/>
  <c r="I167" i="20"/>
  <c r="I168" i="20"/>
  <c r="I169" i="20"/>
  <c r="I170" i="20"/>
  <c r="I171" i="20"/>
  <c r="I172" i="20"/>
  <c r="I173" i="20"/>
  <c r="I174" i="20"/>
  <c r="I177" i="20"/>
  <c r="I188" i="20"/>
  <c r="I189" i="20"/>
  <c r="I193" i="20"/>
  <c r="I195" i="20"/>
  <c r="I196" i="20"/>
  <c r="I197" i="20"/>
  <c r="I199" i="20"/>
  <c r="I201" i="20"/>
  <c r="I202" i="20"/>
  <c r="I203" i="20"/>
  <c r="I204" i="20"/>
  <c r="I207" i="20"/>
  <c r="I209" i="20"/>
  <c r="I214" i="20"/>
  <c r="I215" i="20"/>
  <c r="I216" i="20"/>
  <c r="I218" i="20"/>
  <c r="I219" i="20"/>
  <c r="I220" i="20"/>
  <c r="I221" i="20"/>
  <c r="I222" i="20"/>
  <c r="I223" i="20"/>
  <c r="I226" i="20"/>
  <c r="I227" i="20"/>
  <c r="I230" i="20"/>
  <c r="I235" i="20"/>
  <c r="I242" i="20"/>
  <c r="I243" i="20"/>
  <c r="I245" i="20"/>
  <c r="I248" i="20"/>
  <c r="I249" i="20"/>
  <c r="I251" i="20"/>
  <c r="I252" i="20"/>
  <c r="I253" i="20"/>
  <c r="I255" i="20"/>
  <c r="I258" i="20"/>
  <c r="I261" i="20"/>
  <c r="I264" i="20"/>
  <c r="I266" i="20"/>
  <c r="I269" i="20"/>
  <c r="I270" i="20"/>
  <c r="I271" i="20"/>
  <c r="I274" i="20"/>
  <c r="I276" i="20"/>
  <c r="I277" i="20"/>
  <c r="I281" i="20"/>
  <c r="I283" i="20"/>
  <c r="I284" i="20"/>
  <c r="I285" i="20"/>
  <c r="I286" i="20"/>
  <c r="I288" i="20"/>
  <c r="I293" i="20"/>
  <c r="I294" i="20"/>
  <c r="I300" i="20"/>
  <c r="I304" i="20"/>
  <c r="I306" i="20"/>
  <c r="I307" i="20"/>
  <c r="I308" i="20"/>
  <c r="I310" i="20"/>
  <c r="I312" i="20"/>
  <c r="I313" i="20"/>
  <c r="I318" i="20"/>
  <c r="I321" i="20"/>
  <c r="I325" i="20"/>
  <c r="I326" i="20"/>
  <c r="I327" i="20"/>
  <c r="I329" i="20"/>
  <c r="I338" i="20"/>
  <c r="I341" i="20"/>
  <c r="I344" i="20"/>
  <c r="I371" i="20"/>
  <c r="I372" i="20"/>
  <c r="I373" i="20"/>
  <c r="I374" i="20"/>
  <c r="I376" i="20"/>
  <c r="I377" i="20"/>
  <c r="I378" i="20"/>
  <c r="I379" i="20"/>
  <c r="I380" i="20"/>
  <c r="I381" i="20"/>
  <c r="I383" i="20"/>
  <c r="I384" i="20"/>
  <c r="I385" i="20"/>
  <c r="I386" i="20"/>
  <c r="I387" i="20"/>
  <c r="I389" i="20"/>
  <c r="I390" i="20"/>
  <c r="I391" i="20"/>
  <c r="I392" i="20"/>
  <c r="I394" i="20"/>
  <c r="I395" i="20"/>
  <c r="I396" i="20"/>
  <c r="I397" i="20"/>
  <c r="I398" i="20"/>
  <c r="I400" i="20"/>
  <c r="I401" i="20"/>
  <c r="I402" i="20"/>
  <c r="I404" i="20"/>
  <c r="I405" i="20"/>
  <c r="I406" i="20"/>
  <c r="I407" i="20"/>
  <c r="I408" i="20"/>
  <c r="I409" i="20"/>
  <c r="I410" i="20"/>
  <c r="I411" i="20"/>
  <c r="I413" i="20"/>
  <c r="I417" i="20"/>
  <c r="I419" i="20"/>
  <c r="I420" i="20"/>
  <c r="I422" i="20"/>
  <c r="I423" i="20"/>
  <c r="I424" i="20"/>
  <c r="I426" i="20"/>
  <c r="I427" i="20"/>
  <c r="I428" i="20"/>
  <c r="I429" i="20"/>
  <c r="I434" i="20"/>
  <c r="I435" i="20"/>
  <c r="I436" i="20"/>
  <c r="I437" i="20"/>
  <c r="I438" i="20"/>
  <c r="I442" i="20"/>
  <c r="I446" i="20"/>
  <c r="I448" i="20"/>
  <c r="I449" i="20"/>
  <c r="I450" i="20"/>
  <c r="I451" i="20"/>
  <c r="I453" i="20"/>
  <c r="I454" i="20"/>
  <c r="I455" i="20"/>
  <c r="I456" i="20"/>
  <c r="I457" i="20"/>
  <c r="I460" i="20"/>
  <c r="I470" i="20"/>
  <c r="I471" i="20"/>
  <c r="I472" i="20"/>
  <c r="I473" i="20"/>
  <c r="I474" i="20"/>
  <c r="I478" i="20"/>
  <c r="I481" i="20"/>
  <c r="I493" i="20"/>
  <c r="I497" i="20"/>
  <c r="I504" i="20"/>
  <c r="I507" i="20"/>
  <c r="I511" i="20"/>
  <c r="I514" i="20"/>
  <c r="I517" i="20"/>
  <c r="I518" i="20"/>
  <c r="I522" i="20"/>
  <c r="I536" i="20"/>
  <c r="I537" i="20"/>
  <c r="I539" i="20"/>
  <c r="I540" i="20"/>
  <c r="I541" i="20"/>
  <c r="I543" i="20"/>
  <c r="I544" i="20"/>
  <c r="I546" i="20"/>
  <c r="I552" i="20"/>
  <c r="I557" i="20"/>
  <c r="I558" i="20"/>
  <c r="I561" i="20"/>
  <c r="I562" i="20"/>
  <c r="I563" i="20"/>
  <c r="I564" i="20"/>
  <c r="I567" i="20"/>
  <c r="I571" i="20"/>
  <c r="I578" i="20"/>
  <c r="I586" i="20"/>
  <c r="I589" i="20"/>
  <c r="I590" i="20"/>
  <c r="I599" i="20"/>
  <c r="I612" i="20"/>
  <c r="I614" i="20"/>
  <c r="I615" i="20"/>
  <c r="I616" i="20"/>
  <c r="I617" i="20"/>
  <c r="I618" i="20"/>
  <c r="I620" i="20"/>
  <c r="I622" i="20"/>
  <c r="I623" i="20"/>
  <c r="I627" i="20"/>
  <c r="I628" i="20"/>
  <c r="I629" i="20"/>
  <c r="I630" i="20"/>
  <c r="I631" i="20"/>
  <c r="I632" i="20"/>
  <c r="I633" i="20"/>
  <c r="I634" i="20"/>
  <c r="I636" i="20"/>
  <c r="I638" i="20"/>
  <c r="I639" i="20"/>
  <c r="I22" i="21"/>
  <c r="I24" i="21"/>
  <c r="I30" i="21"/>
  <c r="I35" i="21"/>
  <c r="I47" i="21"/>
  <c r="I53" i="21"/>
  <c r="I55" i="21"/>
  <c r="I56" i="21"/>
  <c r="I57" i="21"/>
  <c r="I62" i="21"/>
  <c r="I64" i="21"/>
  <c r="I67" i="21"/>
  <c r="I81" i="21"/>
  <c r="I82" i="21"/>
  <c r="I83" i="21"/>
  <c r="I84" i="21"/>
  <c r="I85" i="21"/>
  <c r="I86" i="21"/>
  <c r="I88" i="21"/>
  <c r="I92" i="21"/>
  <c r="I97" i="21"/>
  <c r="I99" i="21"/>
  <c r="I100" i="21"/>
  <c r="I101" i="21"/>
  <c r="I103" i="21"/>
  <c r="I104" i="21"/>
  <c r="I111" i="21"/>
  <c r="I114" i="21"/>
  <c r="I115" i="21"/>
  <c r="I116" i="21"/>
  <c r="I118" i="21"/>
  <c r="I119" i="21"/>
  <c r="I123" i="21"/>
  <c r="I124" i="21"/>
  <c r="I125" i="21"/>
  <c r="I127" i="21"/>
  <c r="I128" i="21"/>
  <c r="I129" i="21"/>
  <c r="I130" i="21"/>
  <c r="I132" i="21"/>
  <c r="I133" i="21"/>
  <c r="I134" i="21"/>
  <c r="I135" i="21"/>
  <c r="I137" i="21"/>
  <c r="I138" i="21"/>
  <c r="I139" i="21"/>
  <c r="I141" i="21"/>
  <c r="I142" i="21"/>
  <c r="I143" i="21"/>
  <c r="I144" i="21"/>
  <c r="I145" i="21"/>
  <c r="I146" i="21"/>
  <c r="I147" i="21"/>
  <c r="I148" i="21"/>
  <c r="I149" i="21"/>
  <c r="I152" i="21"/>
  <c r="I154" i="21"/>
  <c r="I159" i="21"/>
  <c r="I165" i="21"/>
  <c r="I166" i="21"/>
  <c r="I168" i="21"/>
  <c r="I170" i="21"/>
  <c r="I177" i="21"/>
  <c r="I188" i="21"/>
  <c r="I189" i="21"/>
  <c r="I193" i="21"/>
  <c r="I195" i="21"/>
  <c r="I196" i="21"/>
  <c r="I197" i="21"/>
  <c r="I198" i="21"/>
  <c r="I200" i="21"/>
  <c r="I202" i="21"/>
  <c r="I203" i="21"/>
  <c r="I204" i="21"/>
  <c r="I206" i="21"/>
  <c r="I208" i="21"/>
  <c r="I209" i="21"/>
  <c r="I214" i="21"/>
  <c r="I215" i="21"/>
  <c r="I216" i="21"/>
  <c r="I218" i="21"/>
  <c r="I220" i="21"/>
  <c r="I221" i="21"/>
  <c r="I222" i="21"/>
  <c r="I227" i="21"/>
  <c r="I230" i="21"/>
  <c r="I235" i="21"/>
  <c r="I242" i="21"/>
  <c r="I243" i="21"/>
  <c r="I248" i="21"/>
  <c r="I249" i="21"/>
  <c r="I252" i="21"/>
  <c r="I253" i="21"/>
  <c r="I254" i="21"/>
  <c r="I255" i="21"/>
  <c r="I260" i="21"/>
  <c r="I261" i="21"/>
  <c r="I265" i="21"/>
  <c r="I266" i="21"/>
  <c r="I270" i="21"/>
  <c r="I277" i="21"/>
  <c r="I281" i="21"/>
  <c r="I284" i="21"/>
  <c r="I286" i="21"/>
  <c r="I293" i="21"/>
  <c r="I297" i="21"/>
  <c r="I298" i="21"/>
  <c r="I304" i="21"/>
  <c r="I306" i="21"/>
  <c r="I307" i="21"/>
  <c r="I309" i="21"/>
  <c r="I310" i="21"/>
  <c r="I312" i="21"/>
  <c r="I316" i="21"/>
  <c r="I318" i="21"/>
  <c r="I321" i="21"/>
  <c r="I324" i="21"/>
  <c r="I327" i="21"/>
  <c r="I336" i="21"/>
  <c r="I338" i="21"/>
  <c r="I343" i="21"/>
  <c r="I371" i="21"/>
  <c r="I372" i="21"/>
  <c r="I373" i="21"/>
  <c r="I377" i="21"/>
  <c r="I378" i="21"/>
  <c r="I379" i="21"/>
  <c r="I380" i="21"/>
  <c r="I382" i="21"/>
  <c r="I383" i="21"/>
  <c r="I384" i="21"/>
  <c r="I386" i="21"/>
  <c r="I387" i="21"/>
  <c r="I388" i="21"/>
  <c r="I389" i="21"/>
  <c r="I390" i="21"/>
  <c r="I391" i="21"/>
  <c r="I393" i="21"/>
  <c r="I394" i="21"/>
  <c r="I395" i="21"/>
  <c r="I396" i="21"/>
  <c r="I400" i="21"/>
  <c r="I401" i="21"/>
  <c r="I402" i="21"/>
  <c r="I403" i="21"/>
  <c r="I405" i="21"/>
  <c r="I406" i="21"/>
  <c r="I407" i="21"/>
  <c r="I408" i="21"/>
  <c r="I410" i="21"/>
  <c r="I413" i="21"/>
  <c r="I416" i="21"/>
  <c r="I419" i="21"/>
  <c r="I420" i="21"/>
  <c r="I422" i="21"/>
  <c r="I423" i="21"/>
  <c r="I424" i="21"/>
  <c r="I426" i="21"/>
  <c r="I427" i="21"/>
  <c r="I428" i="21"/>
  <c r="I429" i="21"/>
  <c r="I430" i="21"/>
  <c r="I432" i="21"/>
  <c r="I434" i="21"/>
  <c r="I435" i="21"/>
  <c r="I436" i="21"/>
  <c r="I437" i="21"/>
  <c r="I438" i="21"/>
  <c r="I442" i="21"/>
  <c r="I446" i="21"/>
  <c r="I448" i="21"/>
  <c r="I449" i="21"/>
  <c r="I450" i="21"/>
  <c r="I454" i="21"/>
  <c r="I455" i="21"/>
  <c r="I457" i="21"/>
  <c r="I460" i="21"/>
  <c r="I470" i="21"/>
  <c r="I471" i="21"/>
  <c r="I473" i="21"/>
  <c r="I476" i="21"/>
  <c r="I478" i="21"/>
  <c r="I479" i="21"/>
  <c r="I480" i="21"/>
  <c r="I481" i="21"/>
  <c r="I499" i="21"/>
  <c r="I507" i="21"/>
  <c r="I508" i="21"/>
  <c r="I523" i="21"/>
  <c r="I535" i="21"/>
  <c r="I539" i="21"/>
  <c r="I540" i="21"/>
  <c r="I544" i="21"/>
  <c r="I545" i="21"/>
  <c r="I550" i="21"/>
  <c r="I563" i="21"/>
  <c r="I567" i="21"/>
  <c r="I568" i="21"/>
  <c r="I570" i="21"/>
  <c r="I571" i="21"/>
  <c r="I585" i="21"/>
  <c r="I586" i="21"/>
  <c r="I588" i="21"/>
  <c r="I590" i="21"/>
  <c r="I593" i="21"/>
  <c r="I595" i="21"/>
  <c r="I596" i="21"/>
  <c r="I612" i="21"/>
  <c r="I614" i="21"/>
  <c r="I615" i="21"/>
  <c r="I616" i="21"/>
  <c r="I617" i="21"/>
  <c r="I618" i="21"/>
  <c r="I620" i="21"/>
  <c r="I622" i="21"/>
  <c r="I623" i="21"/>
  <c r="I626" i="21"/>
  <c r="I627" i="21"/>
  <c r="I628" i="21"/>
  <c r="I629" i="21"/>
  <c r="I630" i="21"/>
  <c r="I631" i="21"/>
  <c r="I632" i="21"/>
  <c r="I634" i="21"/>
  <c r="I636" i="21"/>
  <c r="I638" i="21"/>
  <c r="I639" i="21"/>
  <c r="I22" i="22"/>
  <c r="I24" i="22"/>
  <c r="I25" i="22"/>
  <c r="I27" i="22"/>
  <c r="I28" i="22"/>
  <c r="I33" i="22"/>
  <c r="I36" i="22"/>
  <c r="I37" i="22"/>
  <c r="I44" i="22"/>
  <c r="I47" i="22"/>
  <c r="I52" i="22"/>
  <c r="I53" i="22"/>
  <c r="I55" i="22"/>
  <c r="I62" i="22"/>
  <c r="I67" i="22"/>
  <c r="I68" i="22"/>
  <c r="I81" i="22"/>
  <c r="I82" i="22"/>
  <c r="I83" i="22"/>
  <c r="I84" i="22"/>
  <c r="I85" i="22"/>
  <c r="I86" i="22"/>
  <c r="I88" i="22"/>
  <c r="I92" i="22"/>
  <c r="I97" i="22"/>
  <c r="I99" i="22"/>
  <c r="I100" i="22"/>
  <c r="I101" i="22"/>
  <c r="I102" i="22"/>
  <c r="I103" i="22"/>
  <c r="I104" i="22"/>
  <c r="I105" i="22"/>
  <c r="I107" i="22"/>
  <c r="I111" i="22"/>
  <c r="I115" i="22"/>
  <c r="I116" i="22"/>
  <c r="I118" i="22"/>
  <c r="I122" i="22"/>
  <c r="I123" i="22"/>
  <c r="I124" i="22"/>
  <c r="I125" i="22"/>
  <c r="I127" i="22"/>
  <c r="I129" i="22"/>
  <c r="I133" i="22"/>
  <c r="I135" i="22"/>
  <c r="I137" i="22"/>
  <c r="I138" i="22"/>
  <c r="I139" i="22"/>
  <c r="I141" i="22"/>
  <c r="I142" i="22"/>
  <c r="I144" i="22"/>
  <c r="I145" i="22"/>
  <c r="I146" i="22"/>
  <c r="I147" i="22"/>
  <c r="I149" i="22"/>
  <c r="I150" i="22"/>
  <c r="I152" i="22"/>
  <c r="I153" i="22"/>
  <c r="I154" i="22"/>
  <c r="I155" i="22"/>
  <c r="I166" i="22"/>
  <c r="I167" i="22"/>
  <c r="I177" i="22"/>
  <c r="I188" i="22"/>
  <c r="I189" i="22"/>
  <c r="I193" i="22"/>
  <c r="I194" i="22"/>
  <c r="I195" i="22"/>
  <c r="I196" i="22"/>
  <c r="I197" i="22"/>
  <c r="I198" i="22"/>
  <c r="I201" i="22"/>
  <c r="I202" i="22"/>
  <c r="I203" i="22"/>
  <c r="I204" i="22"/>
  <c r="I205" i="22"/>
  <c r="I207" i="22"/>
  <c r="I209" i="22"/>
  <c r="I210" i="22"/>
  <c r="I214" i="22"/>
  <c r="I215" i="22"/>
  <c r="I216" i="22"/>
  <c r="I218" i="22"/>
  <c r="I219" i="22"/>
  <c r="I220" i="22"/>
  <c r="I221" i="22"/>
  <c r="I222" i="22"/>
  <c r="I223" i="22"/>
  <c r="I228" i="22"/>
  <c r="I230" i="22"/>
  <c r="I231" i="22"/>
  <c r="I233" i="22"/>
  <c r="I235" i="22"/>
  <c r="I236" i="22"/>
  <c r="I242" i="22"/>
  <c r="I248" i="22"/>
  <c r="I249" i="22"/>
  <c r="I251" i="22"/>
  <c r="I255" i="22"/>
  <c r="I258" i="22"/>
  <c r="I260" i="22"/>
  <c r="I261" i="22"/>
  <c r="I270" i="22"/>
  <c r="I271" i="22"/>
  <c r="I276" i="22"/>
  <c r="I284" i="22"/>
  <c r="I286" i="22"/>
  <c r="I288" i="22"/>
  <c r="I291" i="22"/>
  <c r="I292" i="22"/>
  <c r="I293" i="22"/>
  <c r="I294" i="22"/>
  <c r="I297" i="22"/>
  <c r="I300" i="22"/>
  <c r="I304" i="22"/>
  <c r="I305" i="22"/>
  <c r="I306" i="22"/>
  <c r="I307" i="22"/>
  <c r="I308" i="22"/>
  <c r="I309" i="22"/>
  <c r="I310" i="22"/>
  <c r="I311" i="22"/>
  <c r="I312" i="22"/>
  <c r="I318" i="22"/>
  <c r="I321" i="22"/>
  <c r="I324" i="22"/>
  <c r="I327" i="22"/>
  <c r="I338" i="22"/>
  <c r="I340" i="22"/>
  <c r="I347" i="22"/>
  <c r="I371" i="22"/>
  <c r="I372" i="22"/>
  <c r="I373" i="22"/>
  <c r="I374" i="22"/>
  <c r="I377" i="22"/>
  <c r="I378" i="22"/>
  <c r="I379" i="22"/>
  <c r="I381" i="22"/>
  <c r="I383" i="22"/>
  <c r="I384" i="22"/>
  <c r="I386" i="22"/>
  <c r="I387" i="22"/>
  <c r="I389" i="22"/>
  <c r="I391" i="22"/>
  <c r="I394" i="22"/>
  <c r="I395" i="22"/>
  <c r="I396" i="22"/>
  <c r="I397" i="22"/>
  <c r="I398" i="22"/>
  <c r="I401" i="22"/>
  <c r="I403" i="22"/>
  <c r="I404" i="22"/>
  <c r="I405" i="22"/>
  <c r="I406" i="22"/>
  <c r="I407" i="22"/>
  <c r="I408" i="22"/>
  <c r="I410" i="22"/>
  <c r="I413" i="22"/>
  <c r="I416" i="22"/>
  <c r="I417" i="22"/>
  <c r="I419" i="22"/>
  <c r="I420" i="22"/>
  <c r="I422" i="22"/>
  <c r="I423" i="22"/>
  <c r="I424" i="22"/>
  <c r="I426" i="22"/>
  <c r="I427" i="22"/>
  <c r="I428" i="22"/>
  <c r="I429" i="22"/>
  <c r="I430" i="22"/>
  <c r="I432" i="22"/>
  <c r="I433" i="22"/>
  <c r="I434" i="22"/>
  <c r="I435" i="22"/>
  <c r="I437" i="22"/>
  <c r="I442" i="22"/>
  <c r="I445" i="22"/>
  <c r="I446" i="22"/>
  <c r="I448" i="22"/>
  <c r="I449" i="22"/>
  <c r="I450" i="22"/>
  <c r="I451" i="22"/>
  <c r="I454" i="22"/>
  <c r="I455" i="22"/>
  <c r="I456" i="22"/>
  <c r="I460" i="22"/>
  <c r="I462" i="22"/>
  <c r="I470" i="22"/>
  <c r="I473" i="22"/>
  <c r="I478" i="22"/>
  <c r="I481" i="22"/>
  <c r="I493" i="22"/>
  <c r="I498" i="22"/>
  <c r="I499" i="22"/>
  <c r="I507" i="22"/>
  <c r="I512" i="22"/>
  <c r="I514" i="22"/>
  <c r="I518" i="22"/>
  <c r="I523" i="22"/>
  <c r="I528" i="22"/>
  <c r="I535" i="22"/>
  <c r="I539" i="22"/>
  <c r="I540" i="22"/>
  <c r="I541" i="22"/>
  <c r="I543" i="22"/>
  <c r="I544" i="22"/>
  <c r="I563" i="22"/>
  <c r="I564" i="22"/>
  <c r="I567" i="22"/>
  <c r="I570" i="22"/>
  <c r="I571" i="22"/>
  <c r="I574" i="22"/>
  <c r="I583" i="22"/>
  <c r="I586" i="22"/>
  <c r="I589" i="22"/>
  <c r="I590" i="22"/>
  <c r="I594" i="22"/>
  <c r="I602" i="22"/>
  <c r="I612" i="22"/>
  <c r="I613" i="22"/>
  <c r="I614" i="22"/>
  <c r="I615" i="22"/>
  <c r="I616" i="22"/>
  <c r="I617" i="22"/>
  <c r="I618" i="22"/>
  <c r="I620" i="22"/>
  <c r="I621" i="22"/>
  <c r="I622" i="22"/>
  <c r="I623" i="22"/>
  <c r="I627" i="22"/>
  <c r="I628" i="22"/>
  <c r="I630" i="22"/>
  <c r="I631" i="22"/>
  <c r="I632" i="22"/>
  <c r="I633" i="22"/>
  <c r="I636" i="22"/>
  <c r="I639" i="22"/>
  <c r="I22" i="23"/>
  <c r="I24" i="23"/>
  <c r="I33" i="23"/>
  <c r="I35" i="23"/>
  <c r="I42" i="23"/>
  <c r="I47" i="23"/>
  <c r="I62" i="23"/>
  <c r="I70" i="23"/>
  <c r="I81" i="23"/>
  <c r="I83" i="23"/>
  <c r="I85" i="23"/>
  <c r="I86" i="23"/>
  <c r="I88" i="23"/>
  <c r="I97" i="23"/>
  <c r="I99" i="23"/>
  <c r="I100" i="23"/>
  <c r="I101" i="23"/>
  <c r="I103" i="23"/>
  <c r="I106" i="23"/>
  <c r="I111" i="23"/>
  <c r="I115" i="23"/>
  <c r="I116" i="23"/>
  <c r="I124" i="23"/>
  <c r="I125" i="23"/>
  <c r="I127" i="23"/>
  <c r="I128" i="23"/>
  <c r="I129" i="23"/>
  <c r="I132" i="23"/>
  <c r="I133" i="23"/>
  <c r="I134" i="23"/>
  <c r="I135" i="23"/>
  <c r="I137" i="23"/>
  <c r="I139" i="23"/>
  <c r="I141" i="23"/>
  <c r="I142" i="23"/>
  <c r="I144" i="23"/>
  <c r="I145" i="23"/>
  <c r="I146" i="23"/>
  <c r="I147" i="23"/>
  <c r="I149" i="23"/>
  <c r="I150" i="23"/>
  <c r="I152" i="23"/>
  <c r="I154" i="23"/>
  <c r="I157" i="23"/>
  <c r="I158" i="23"/>
  <c r="I161" i="23"/>
  <c r="I164" i="23"/>
  <c r="I166" i="23"/>
  <c r="I168" i="23"/>
  <c r="I170" i="23"/>
  <c r="I171" i="23"/>
  <c r="I172" i="23"/>
  <c r="I173" i="23"/>
  <c r="I174" i="23"/>
  <c r="I188" i="23"/>
  <c r="I189" i="23"/>
  <c r="I193" i="23"/>
  <c r="I195" i="23"/>
  <c r="I197" i="23"/>
  <c r="I199" i="23"/>
  <c r="I201" i="23"/>
  <c r="I202" i="23"/>
  <c r="I203" i="23"/>
  <c r="I204" i="23"/>
  <c r="I205" i="23"/>
  <c r="I209" i="23"/>
  <c r="I215" i="23"/>
  <c r="I216" i="23"/>
  <c r="I218" i="23"/>
  <c r="I222" i="23"/>
  <c r="I223" i="23"/>
  <c r="I226" i="23"/>
  <c r="I235" i="23"/>
  <c r="I236" i="23"/>
  <c r="I242" i="23"/>
  <c r="I243" i="23"/>
  <c r="I247" i="23"/>
  <c r="I255" i="23"/>
  <c r="I259" i="23"/>
  <c r="I260" i="23"/>
  <c r="I261" i="23"/>
  <c r="I263" i="23"/>
  <c r="I270" i="23"/>
  <c r="I271" i="23"/>
  <c r="I276" i="23"/>
  <c r="I277" i="23"/>
  <c r="I281" i="23"/>
  <c r="I293" i="23"/>
  <c r="I294" i="23"/>
  <c r="I299" i="23"/>
  <c r="I302" i="23"/>
  <c r="I306" i="23"/>
  <c r="I307" i="23"/>
  <c r="I309" i="23"/>
  <c r="I310" i="23"/>
  <c r="I313" i="23"/>
  <c r="I315" i="23"/>
  <c r="I318" i="23"/>
  <c r="I324" i="23"/>
  <c r="I327" i="23"/>
  <c r="I329" i="23"/>
  <c r="I371" i="23"/>
  <c r="I372" i="23"/>
  <c r="I374" i="23"/>
  <c r="I377" i="23"/>
  <c r="I380" i="23"/>
  <c r="I383" i="23"/>
  <c r="I384" i="23"/>
  <c r="I386" i="23"/>
  <c r="I387" i="23"/>
  <c r="I388" i="23"/>
  <c r="I391" i="23"/>
  <c r="I395" i="23"/>
  <c r="I396" i="23"/>
  <c r="I400" i="23"/>
  <c r="I401" i="23"/>
  <c r="I402" i="23"/>
  <c r="I405" i="23"/>
  <c r="I406" i="23"/>
  <c r="I407" i="23"/>
  <c r="I408" i="23"/>
  <c r="I410" i="23"/>
  <c r="I413" i="23"/>
  <c r="I416" i="23"/>
  <c r="I419" i="23"/>
  <c r="I420" i="23"/>
  <c r="I422" i="23"/>
  <c r="I423" i="23"/>
  <c r="I424" i="23"/>
  <c r="I426" i="23"/>
  <c r="I429" i="23"/>
  <c r="I434" i="23"/>
  <c r="I435" i="23"/>
  <c r="I437" i="23"/>
  <c r="I438" i="23"/>
  <c r="I446" i="23"/>
  <c r="I448" i="23"/>
  <c r="I450" i="23"/>
  <c r="I451" i="23"/>
  <c r="I454" i="23"/>
  <c r="I459" i="23"/>
  <c r="I470" i="23"/>
  <c r="I471" i="23"/>
  <c r="I472" i="23"/>
  <c r="I473" i="23"/>
  <c r="I478" i="23"/>
  <c r="I480" i="23"/>
  <c r="I499" i="23"/>
  <c r="I518" i="23"/>
  <c r="I522" i="23"/>
  <c r="I535" i="23"/>
  <c r="I539" i="23"/>
  <c r="I540" i="23"/>
  <c r="I544" i="23"/>
  <c r="I563" i="23"/>
  <c r="I564" i="23"/>
  <c r="I571" i="23"/>
  <c r="I586" i="23"/>
  <c r="I612" i="23"/>
  <c r="I614" i="23"/>
  <c r="I615" i="23"/>
  <c r="I616" i="23"/>
  <c r="I617" i="23"/>
  <c r="I618" i="23"/>
  <c r="I623" i="23"/>
  <c r="I627" i="23"/>
  <c r="I628" i="23"/>
  <c r="I629" i="23"/>
  <c r="I630" i="23"/>
  <c r="I631" i="23"/>
  <c r="I634" i="23"/>
  <c r="I635" i="23"/>
  <c r="I639" i="23"/>
  <c r="I73" i="24"/>
  <c r="I72" i="24"/>
  <c r="I71" i="24"/>
  <c r="I70" i="24"/>
  <c r="I68" i="24"/>
  <c r="I67" i="24"/>
  <c r="I65" i="24"/>
  <c r="I62" i="24"/>
  <c r="I60" i="24"/>
  <c r="I57" i="24"/>
  <c r="I54" i="24"/>
  <c r="I53" i="24"/>
  <c r="I52" i="24"/>
  <c r="I48" i="24"/>
  <c r="I41" i="24"/>
  <c r="I40" i="24"/>
  <c r="I39" i="24"/>
  <c r="I36" i="24"/>
  <c r="I33" i="24"/>
  <c r="I22" i="24"/>
  <c r="I24" i="24"/>
  <c r="I28" i="24"/>
  <c r="I30" i="24"/>
  <c r="G33" i="24"/>
  <c r="M33" i="24" s="1"/>
  <c r="J35" i="24"/>
  <c r="M36" i="24"/>
  <c r="G39" i="24"/>
  <c r="M39" i="24" s="1"/>
  <c r="M41" i="24"/>
  <c r="G48" i="24"/>
  <c r="M48" i="24" s="1"/>
  <c r="H52" i="24"/>
  <c r="N52" i="24" s="1"/>
  <c r="H54" i="24"/>
  <c r="N54" i="24" s="1"/>
  <c r="J61" i="24"/>
  <c r="G62" i="24"/>
  <c r="M62" i="24" s="1"/>
  <c r="J64" i="24"/>
  <c r="M65" i="24"/>
  <c r="J71" i="24"/>
  <c r="M72" i="24"/>
  <c r="G81" i="24"/>
  <c r="M81" i="24" s="1"/>
  <c r="L81" i="24"/>
  <c r="J82" i="24"/>
  <c r="G83" i="24"/>
  <c r="M83" i="24" s="1"/>
  <c r="J84" i="24"/>
  <c r="G85" i="24"/>
  <c r="M85" i="24" s="1"/>
  <c r="J86" i="24"/>
  <c r="H88" i="24"/>
  <c r="N88" i="24" s="1"/>
  <c r="G93" i="24"/>
  <c r="M93" i="24" s="1"/>
  <c r="H97" i="24"/>
  <c r="N97" i="24" s="1"/>
  <c r="H99" i="24"/>
  <c r="N99" i="24" s="1"/>
  <c r="H101" i="24"/>
  <c r="N101" i="24" s="1"/>
  <c r="G103" i="24"/>
  <c r="M103" i="24" s="1"/>
  <c r="J104" i="24"/>
  <c r="G105" i="24"/>
  <c r="M105" i="24" s="1"/>
  <c r="J106" i="24"/>
  <c r="G107" i="24"/>
  <c r="M107" i="24" s="1"/>
  <c r="H108" i="24"/>
  <c r="N108" i="24" s="1"/>
  <c r="J111" i="24"/>
  <c r="J114" i="24"/>
  <c r="G115" i="24"/>
  <c r="M115" i="24" s="1"/>
  <c r="J116" i="24"/>
  <c r="H118" i="24"/>
  <c r="N118" i="24" s="1"/>
  <c r="G120" i="24"/>
  <c r="M120" i="24" s="1"/>
  <c r="G122" i="24"/>
  <c r="M122" i="24" s="1"/>
  <c r="J123" i="24"/>
  <c r="G124" i="24"/>
  <c r="M124" i="24" s="1"/>
  <c r="J125" i="24"/>
  <c r="G126" i="24"/>
  <c r="M126" i="24" s="1"/>
  <c r="J127" i="24"/>
  <c r="G128" i="24"/>
  <c r="M128" i="24" s="1"/>
  <c r="J129" i="24"/>
  <c r="M130" i="24"/>
  <c r="H133" i="24"/>
  <c r="N133" i="24" s="1"/>
  <c r="H135" i="24"/>
  <c r="N135" i="24" s="1"/>
  <c r="H137" i="24"/>
  <c r="N137" i="24" s="1"/>
  <c r="H139" i="24"/>
  <c r="N139" i="24" s="1"/>
  <c r="G141" i="24"/>
  <c r="M141" i="24" s="1"/>
  <c r="J142" i="24"/>
  <c r="G143" i="24"/>
  <c r="M143" i="24" s="1"/>
  <c r="J144" i="24"/>
  <c r="G145" i="24"/>
  <c r="M145" i="24" s="1"/>
  <c r="G147" i="24"/>
  <c r="M147" i="24" s="1"/>
  <c r="G152" i="24"/>
  <c r="M152" i="24" s="1"/>
  <c r="H155" i="24"/>
  <c r="N155" i="24" s="1"/>
  <c r="H157" i="24"/>
  <c r="N157" i="24" s="1"/>
  <c r="G169" i="24"/>
  <c r="M169" i="24" s="1"/>
  <c r="G188" i="24"/>
  <c r="M188" i="24" s="1"/>
  <c r="L188" i="24"/>
  <c r="J189" i="24"/>
  <c r="H191" i="24"/>
  <c r="N191" i="24" s="1"/>
  <c r="G193" i="24"/>
  <c r="M193" i="24" s="1"/>
  <c r="J197" i="24"/>
  <c r="G198" i="24"/>
  <c r="M198" i="24" s="1"/>
  <c r="H199" i="24"/>
  <c r="N199" i="24" s="1"/>
  <c r="G201" i="24"/>
  <c r="M201" i="24" s="1"/>
  <c r="J202" i="24"/>
  <c r="G203" i="24"/>
  <c r="M203" i="24" s="1"/>
  <c r="J204" i="24"/>
  <c r="J207" i="24"/>
  <c r="M208" i="24"/>
  <c r="J209" i="24"/>
  <c r="G210" i="24"/>
  <c r="M210" i="24" s="1"/>
  <c r="J211" i="24"/>
  <c r="G215" i="24"/>
  <c r="M215" i="24" s="1"/>
  <c r="J216" i="24"/>
  <c r="H218" i="24"/>
  <c r="N218" i="24" s="1"/>
  <c r="H220" i="24"/>
  <c r="N220" i="24" s="1"/>
  <c r="H222" i="24"/>
  <c r="N222" i="24" s="1"/>
  <c r="H225" i="24"/>
  <c r="N225" i="24" s="1"/>
  <c r="H227" i="24"/>
  <c r="N227" i="24" s="1"/>
  <c r="G229" i="24"/>
  <c r="M229" i="24" s="1"/>
  <c r="H230" i="24"/>
  <c r="N230" i="24" s="1"/>
  <c r="J231" i="24"/>
  <c r="H243" i="24"/>
  <c r="N243" i="24" s="1"/>
  <c r="M245" i="24"/>
  <c r="G248" i="24"/>
  <c r="M248" i="24" s="1"/>
  <c r="J255" i="24"/>
  <c r="G256" i="24"/>
  <c r="M256" i="24" s="1"/>
  <c r="G265" i="24"/>
  <c r="M265" i="24" s="1"/>
  <c r="H268" i="24"/>
  <c r="N268" i="24" s="1"/>
  <c r="H271" i="24"/>
  <c r="N271" i="24" s="1"/>
  <c r="H277" i="24"/>
  <c r="N277" i="24" s="1"/>
  <c r="J281" i="24"/>
  <c r="J284" i="24"/>
  <c r="M285" i="24"/>
  <c r="H288" i="24"/>
  <c r="N288" i="24" s="1"/>
  <c r="J292" i="24"/>
  <c r="G293" i="24"/>
  <c r="M293" i="24" s="1"/>
  <c r="J294" i="24"/>
  <c r="G295" i="24"/>
  <c r="M295" i="24" s="1"/>
  <c r="G299" i="24"/>
  <c r="M299" i="24" s="1"/>
  <c r="H300" i="24"/>
  <c r="N300" i="24" s="1"/>
  <c r="J304" i="24"/>
  <c r="M305" i="24"/>
  <c r="J306" i="24"/>
  <c r="G307" i="24"/>
  <c r="M307" i="24" s="1"/>
  <c r="H310" i="24"/>
  <c r="N310" i="24" s="1"/>
  <c r="H312" i="24"/>
  <c r="N312" i="24" s="1"/>
  <c r="H315" i="24"/>
  <c r="N315" i="24" s="1"/>
  <c r="G318" i="24"/>
  <c r="M318" i="24" s="1"/>
  <c r="J320" i="24"/>
  <c r="G321" i="24"/>
  <c r="M321" i="24" s="1"/>
  <c r="H322" i="24"/>
  <c r="N322" i="24" s="1"/>
  <c r="H325" i="24"/>
  <c r="N325" i="24" s="1"/>
  <c r="G327" i="24"/>
  <c r="M327" i="24" s="1"/>
  <c r="G332" i="24"/>
  <c r="M332" i="24" s="1"/>
  <c r="J335" i="24"/>
  <c r="G336" i="24"/>
  <c r="M336" i="24" s="1"/>
  <c r="J338" i="24"/>
  <c r="J341" i="24"/>
  <c r="H343" i="24"/>
  <c r="N343" i="24" s="1"/>
  <c r="G345" i="24"/>
  <c r="M345" i="24" s="1"/>
  <c r="J347" i="24"/>
  <c r="J357" i="24"/>
  <c r="J371" i="24"/>
  <c r="G372" i="24"/>
  <c r="M372" i="24" s="1"/>
  <c r="J373" i="24"/>
  <c r="G374" i="24"/>
  <c r="M374" i="24" s="1"/>
  <c r="G377" i="24"/>
  <c r="M377" i="24" s="1"/>
  <c r="J378" i="24"/>
  <c r="H380" i="24"/>
  <c r="N380" i="24" s="1"/>
  <c r="H383" i="24"/>
  <c r="N383" i="24" s="1"/>
  <c r="J386" i="24"/>
  <c r="G387" i="24"/>
  <c r="M387" i="24" s="1"/>
  <c r="J388" i="24"/>
  <c r="M389" i="24"/>
  <c r="J393" i="24"/>
  <c r="G394" i="24"/>
  <c r="M394" i="24" s="1"/>
  <c r="H395" i="24"/>
  <c r="N395" i="24" s="1"/>
  <c r="H397" i="24"/>
  <c r="N397" i="24" s="1"/>
  <c r="J401" i="24"/>
  <c r="G402" i="24"/>
  <c r="M402" i="24" s="1"/>
  <c r="G405" i="24"/>
  <c r="M405" i="24" s="1"/>
  <c r="J406" i="24"/>
  <c r="G407" i="24"/>
  <c r="M407" i="24" s="1"/>
  <c r="J408" i="24"/>
  <c r="M409" i="24"/>
  <c r="J410" i="24"/>
  <c r="J413" i="24"/>
  <c r="H415" i="24"/>
  <c r="N415" i="24" s="1"/>
  <c r="G419" i="24"/>
  <c r="M419" i="24" s="1"/>
  <c r="J420" i="24"/>
  <c r="G421" i="24"/>
  <c r="M421" i="24" s="1"/>
  <c r="H422" i="24"/>
  <c r="N422" i="24" s="1"/>
  <c r="H424" i="24"/>
  <c r="N424" i="24" s="1"/>
  <c r="G426" i="24"/>
  <c r="M426" i="24" s="1"/>
  <c r="J427" i="24"/>
  <c r="G428" i="24"/>
  <c r="M428" i="24" s="1"/>
  <c r="J429" i="24"/>
  <c r="G430" i="24"/>
  <c r="M430" i="24" s="1"/>
  <c r="H434" i="24"/>
  <c r="N434" i="24" s="1"/>
  <c r="H436" i="24"/>
  <c r="N436" i="24" s="1"/>
  <c r="H438" i="24"/>
  <c r="N438" i="24" s="1"/>
  <c r="J442" i="24"/>
  <c r="M443" i="24"/>
  <c r="J445" i="24"/>
  <c r="G446" i="24"/>
  <c r="M446" i="24" s="1"/>
  <c r="H451" i="24"/>
  <c r="N451" i="24" s="1"/>
  <c r="H459" i="24"/>
  <c r="N459" i="24" s="1"/>
  <c r="H461" i="24"/>
  <c r="N461" i="24" s="1"/>
  <c r="J462" i="24"/>
  <c r="G463" i="24"/>
  <c r="M463" i="24" s="1"/>
  <c r="J466" i="24"/>
  <c r="J469" i="24"/>
  <c r="G470" i="24"/>
  <c r="M470" i="24" s="1"/>
  <c r="J471" i="24"/>
  <c r="G472" i="24"/>
  <c r="M472" i="24" s="1"/>
  <c r="J473" i="24"/>
  <c r="G478" i="24"/>
  <c r="M478" i="24" s="1"/>
  <c r="G481" i="24"/>
  <c r="M481" i="24" s="1"/>
  <c r="J483" i="24"/>
  <c r="G484" i="24"/>
  <c r="M484" i="24" s="1"/>
  <c r="J485" i="24"/>
  <c r="H487" i="24"/>
  <c r="N487" i="24" s="1"/>
  <c r="G489" i="24"/>
  <c r="M489" i="24" s="1"/>
  <c r="H493" i="24"/>
  <c r="N493" i="24" s="1"/>
  <c r="J497" i="24"/>
  <c r="H499" i="24"/>
  <c r="N499" i="24" s="1"/>
  <c r="H501" i="24"/>
  <c r="N501" i="24" s="1"/>
  <c r="J503" i="24"/>
  <c r="H505" i="24"/>
  <c r="N505" i="24" s="1"/>
  <c r="H508" i="24"/>
  <c r="N508" i="24" s="1"/>
  <c r="J509" i="24"/>
  <c r="H511" i="24"/>
  <c r="N511" i="24" s="1"/>
  <c r="J513" i="24"/>
  <c r="G514" i="24"/>
  <c r="M514" i="24" s="1"/>
  <c r="H515" i="24"/>
  <c r="N515" i="24" s="1"/>
  <c r="H518" i="24"/>
  <c r="N518" i="24" s="1"/>
  <c r="J520" i="24"/>
  <c r="H522" i="24"/>
  <c r="N522" i="24" s="1"/>
  <c r="J523" i="24"/>
  <c r="H525" i="24"/>
  <c r="N525" i="24" s="1"/>
  <c r="J528" i="24"/>
  <c r="J536" i="24"/>
  <c r="G537" i="24"/>
  <c r="M537" i="24" s="1"/>
  <c r="H540" i="24"/>
  <c r="N540" i="24" s="1"/>
  <c r="G544" i="24"/>
  <c r="M544" i="24" s="1"/>
  <c r="J545" i="24"/>
  <c r="G546" i="24"/>
  <c r="M546" i="24" s="1"/>
  <c r="H550" i="24"/>
  <c r="N550" i="24" s="1"/>
  <c r="H553" i="24"/>
  <c r="N553" i="24" s="1"/>
  <c r="H557" i="24"/>
  <c r="N557" i="24" s="1"/>
  <c r="M560" i="24"/>
  <c r="J562" i="24"/>
  <c r="G563" i="24"/>
  <c r="M563" i="24" s="1"/>
  <c r="J564" i="24"/>
  <c r="J567" i="24"/>
  <c r="G568" i="24"/>
  <c r="M568" i="24" s="1"/>
  <c r="J570" i="24"/>
  <c r="G571" i="24"/>
  <c r="M571" i="24" s="1"/>
  <c r="J572" i="24"/>
  <c r="G573" i="24"/>
  <c r="M573" i="24" s="1"/>
  <c r="H574" i="24"/>
  <c r="N574" i="24" s="1"/>
  <c r="H578" i="24"/>
  <c r="N578" i="24" s="1"/>
  <c r="G584" i="24"/>
  <c r="M584" i="24" s="1"/>
  <c r="G588" i="24"/>
  <c r="M588" i="24" s="1"/>
  <c r="H591" i="24"/>
  <c r="N591" i="24" s="1"/>
  <c r="J612" i="24"/>
  <c r="G613" i="24"/>
  <c r="M613" i="24" s="1"/>
  <c r="J614" i="24"/>
  <c r="G615" i="24"/>
  <c r="M615" i="24" s="1"/>
  <c r="J616" i="24"/>
  <c r="G617" i="24"/>
  <c r="M617" i="24" s="1"/>
  <c r="G619" i="24"/>
  <c r="M619" i="24" s="1"/>
  <c r="J621" i="24"/>
  <c r="G622" i="24"/>
  <c r="M622" i="24" s="1"/>
  <c r="H623" i="24"/>
  <c r="N623" i="24" s="1"/>
  <c r="H626" i="24"/>
  <c r="N626" i="24" s="1"/>
  <c r="H628" i="24"/>
  <c r="N628" i="24" s="1"/>
  <c r="H630" i="24"/>
  <c r="N630" i="24" s="1"/>
  <c r="H632" i="24"/>
  <c r="N632" i="24" s="1"/>
  <c r="J633" i="24"/>
  <c r="M634" i="24"/>
  <c r="G637" i="24"/>
  <c r="M637" i="24" s="1"/>
  <c r="M42" i="25"/>
  <c r="J160" i="25"/>
  <c r="J147" i="25"/>
  <c r="J145" i="25"/>
  <c r="J144" i="25"/>
  <c r="J142" i="25"/>
  <c r="J141" i="25"/>
  <c r="J139" i="25"/>
  <c r="J133" i="25"/>
  <c r="J125" i="25"/>
  <c r="J123" i="25"/>
  <c r="J115" i="25"/>
  <c r="J107" i="25"/>
  <c r="J104" i="25"/>
  <c r="J103" i="25"/>
  <c r="J101" i="25"/>
  <c r="J99" i="25"/>
  <c r="J98" i="25"/>
  <c r="G85" i="25"/>
  <c r="M85" i="25" s="1"/>
  <c r="G93" i="25"/>
  <c r="M93" i="25" s="1"/>
  <c r="G188" i="25"/>
  <c r="K188" i="25"/>
  <c r="G189" i="25"/>
  <c r="M189" i="25" s="1"/>
  <c r="G193" i="25"/>
  <c r="M193" i="25" s="1"/>
  <c r="G195" i="25"/>
  <c r="M195" i="25" s="1"/>
  <c r="G197" i="25"/>
  <c r="M197" i="25" s="1"/>
  <c r="G198" i="25"/>
  <c r="M198" i="25" s="1"/>
  <c r="G202" i="25"/>
  <c r="M202" i="25" s="1"/>
  <c r="G203" i="25"/>
  <c r="M203" i="25" s="1"/>
  <c r="G204" i="25"/>
  <c r="M204" i="25" s="1"/>
  <c r="G215" i="25"/>
  <c r="M215" i="25" s="1"/>
  <c r="G216" i="25"/>
  <c r="M216" i="25" s="1"/>
  <c r="G218" i="25"/>
  <c r="M218" i="25" s="1"/>
  <c r="G219" i="25"/>
  <c r="M219" i="25" s="1"/>
  <c r="G220" i="25"/>
  <c r="M220" i="25" s="1"/>
  <c r="G222" i="25"/>
  <c r="M222" i="25" s="1"/>
  <c r="G227" i="25"/>
  <c r="M227" i="25" s="1"/>
  <c r="G230" i="25"/>
  <c r="M230" i="25" s="1"/>
  <c r="G235" i="25"/>
  <c r="M235" i="25" s="1"/>
  <c r="G242" i="25"/>
  <c r="M242" i="25" s="1"/>
  <c r="G253" i="25"/>
  <c r="M253" i="25" s="1"/>
  <c r="G255" i="25"/>
  <c r="M255" i="25" s="1"/>
  <c r="G258" i="25"/>
  <c r="M258" i="25" s="1"/>
  <c r="G270" i="25"/>
  <c r="M270" i="25" s="1"/>
  <c r="G293" i="25"/>
  <c r="M293" i="25" s="1"/>
  <c r="G300" i="25"/>
  <c r="M300" i="25" s="1"/>
  <c r="G306" i="25"/>
  <c r="M306" i="25" s="1"/>
  <c r="G307" i="25"/>
  <c r="M307" i="25" s="1"/>
  <c r="G312" i="25"/>
  <c r="M312" i="25" s="1"/>
  <c r="G371" i="25"/>
  <c r="K371" i="25"/>
  <c r="G372" i="25"/>
  <c r="M372" i="25" s="1"/>
  <c r="G377" i="25"/>
  <c r="M377" i="25" s="1"/>
  <c r="G378" i="25"/>
  <c r="M378" i="25" s="1"/>
  <c r="G379" i="25"/>
  <c r="M379" i="25" s="1"/>
  <c r="G380" i="25"/>
  <c r="M380" i="25" s="1"/>
  <c r="G383" i="25"/>
  <c r="M383" i="25" s="1"/>
  <c r="G384" i="25"/>
  <c r="M384" i="25" s="1"/>
  <c r="G386" i="25"/>
  <c r="M386" i="25" s="1"/>
  <c r="G387" i="25"/>
  <c r="M387" i="25" s="1"/>
  <c r="G391" i="25"/>
  <c r="M391" i="25" s="1"/>
  <c r="G395" i="25"/>
  <c r="M395" i="25" s="1"/>
  <c r="G405" i="25"/>
  <c r="M405" i="25" s="1"/>
  <c r="G427" i="25"/>
  <c r="M427" i="25" s="1"/>
  <c r="H435" i="25"/>
  <c r="N435" i="25" s="1"/>
  <c r="J445" i="25"/>
  <c r="G446" i="25"/>
  <c r="M446" i="25" s="1"/>
  <c r="H457" i="25"/>
  <c r="N457" i="25" s="1"/>
  <c r="G460" i="25"/>
  <c r="M460" i="25" s="1"/>
  <c r="H469" i="25"/>
  <c r="N469" i="25" s="1"/>
  <c r="J470" i="25"/>
  <c r="J473" i="25"/>
  <c r="G474" i="25"/>
  <c r="M474" i="25" s="1"/>
  <c r="J477" i="25"/>
  <c r="G478" i="25"/>
  <c r="M478" i="25" s="1"/>
  <c r="J481" i="25"/>
  <c r="G540" i="25"/>
  <c r="M540" i="25" s="1"/>
  <c r="G567" i="25"/>
  <c r="M567" i="25" s="1"/>
  <c r="H583" i="25"/>
  <c r="N583" i="25" s="1"/>
  <c r="H591" i="25"/>
  <c r="N591" i="25" s="1"/>
  <c r="H597" i="25"/>
  <c r="N597" i="25" s="1"/>
  <c r="H598" i="25"/>
  <c r="N598" i="25" s="1"/>
  <c r="H10" i="26"/>
  <c r="H11" i="26"/>
  <c r="N11" i="26" s="1"/>
  <c r="H12" i="26"/>
  <c r="N12" i="26" s="1"/>
  <c r="H13" i="26"/>
  <c r="N13" i="26" s="1"/>
  <c r="H14" i="26"/>
  <c r="N14" i="26" s="1"/>
  <c r="H22" i="26"/>
  <c r="H26" i="26"/>
  <c r="N26" i="26" s="1"/>
  <c r="H33" i="26"/>
  <c r="N33" i="26" s="1"/>
  <c r="H177" i="26"/>
  <c r="N177" i="26" s="1"/>
  <c r="H174" i="26"/>
  <c r="N174" i="26" s="1"/>
  <c r="H173" i="26"/>
  <c r="N173" i="26" s="1"/>
  <c r="H170" i="26"/>
  <c r="N170" i="26" s="1"/>
  <c r="H169" i="26"/>
  <c r="N169" i="26" s="1"/>
  <c r="H166" i="26"/>
  <c r="N166" i="26" s="1"/>
  <c r="H165" i="26"/>
  <c r="N165" i="26" s="1"/>
  <c r="H156" i="26"/>
  <c r="N156" i="26" s="1"/>
  <c r="H154" i="26"/>
  <c r="N154" i="26" s="1"/>
  <c r="H152" i="26"/>
  <c r="N152" i="26" s="1"/>
  <c r="H150" i="26"/>
  <c r="N150" i="26" s="1"/>
  <c r="H146" i="26"/>
  <c r="N146" i="26" s="1"/>
  <c r="H145" i="26"/>
  <c r="N145" i="26" s="1"/>
  <c r="H144" i="26"/>
  <c r="N144" i="26" s="1"/>
  <c r="H142" i="26"/>
  <c r="N142" i="26" s="1"/>
  <c r="H141" i="26"/>
  <c r="N141" i="26" s="1"/>
  <c r="H139" i="26"/>
  <c r="N139" i="26" s="1"/>
  <c r="H138" i="26"/>
  <c r="N138" i="26" s="1"/>
  <c r="H137" i="26"/>
  <c r="N137" i="26" s="1"/>
  <c r="H136" i="26"/>
  <c r="N136" i="26" s="1"/>
  <c r="H135" i="26"/>
  <c r="N135" i="26" s="1"/>
  <c r="H128" i="26"/>
  <c r="N128" i="26" s="1"/>
  <c r="H127" i="26"/>
  <c r="N127" i="26" s="1"/>
  <c r="H125" i="26"/>
  <c r="N125" i="26" s="1"/>
  <c r="H123" i="26"/>
  <c r="N123" i="26" s="1"/>
  <c r="H118" i="26"/>
  <c r="N118" i="26" s="1"/>
  <c r="H116" i="26"/>
  <c r="N116" i="26" s="1"/>
  <c r="H115" i="26"/>
  <c r="N115" i="26" s="1"/>
  <c r="H111" i="26"/>
  <c r="N111" i="26" s="1"/>
  <c r="H109" i="26"/>
  <c r="N109" i="26" s="1"/>
  <c r="H107" i="26"/>
  <c r="N107" i="26" s="1"/>
  <c r="H106" i="26"/>
  <c r="N106" i="26" s="1"/>
  <c r="H104" i="26"/>
  <c r="N104" i="26" s="1"/>
  <c r="H103" i="26"/>
  <c r="N103" i="26" s="1"/>
  <c r="H99" i="26"/>
  <c r="N99" i="26" s="1"/>
  <c r="H81" i="26"/>
  <c r="H85" i="26"/>
  <c r="N85" i="26" s="1"/>
  <c r="H86" i="26"/>
  <c r="N86" i="26" s="1"/>
  <c r="H10" i="25"/>
  <c r="H11" i="25"/>
  <c r="H12" i="25"/>
  <c r="N12" i="25" s="1"/>
  <c r="H13" i="25"/>
  <c r="H14" i="25"/>
  <c r="N14" i="25" s="1"/>
  <c r="H22" i="25"/>
  <c r="L22" i="25"/>
  <c r="H29" i="25"/>
  <c r="N29" i="25" s="1"/>
  <c r="H30" i="25"/>
  <c r="N30" i="25" s="1"/>
  <c r="H42" i="25"/>
  <c r="N42" i="25" s="1"/>
  <c r="H81" i="25"/>
  <c r="N81" i="25" s="1"/>
  <c r="L81" i="25"/>
  <c r="H82" i="25"/>
  <c r="N82" i="25" s="1"/>
  <c r="H86" i="25"/>
  <c r="N86" i="25" s="1"/>
  <c r="H99" i="25"/>
  <c r="N99" i="25" s="1"/>
  <c r="H100" i="25"/>
  <c r="N100" i="25" s="1"/>
  <c r="H101" i="25"/>
  <c r="N101" i="25" s="1"/>
  <c r="H103" i="25"/>
  <c r="N103" i="25" s="1"/>
  <c r="H105" i="25"/>
  <c r="N105" i="25" s="1"/>
  <c r="H106" i="25"/>
  <c r="N106" i="25" s="1"/>
  <c r="H107" i="25"/>
  <c r="N107" i="25" s="1"/>
  <c r="H111" i="25"/>
  <c r="N111" i="25" s="1"/>
  <c r="H115" i="25"/>
  <c r="N115" i="25" s="1"/>
  <c r="H116" i="25"/>
  <c r="N116" i="25" s="1"/>
  <c r="H118" i="25"/>
  <c r="N118" i="25" s="1"/>
  <c r="H122" i="25"/>
  <c r="N122" i="25" s="1"/>
  <c r="H123" i="25"/>
  <c r="N123" i="25" s="1"/>
  <c r="H124" i="25"/>
  <c r="N124" i="25" s="1"/>
  <c r="H127" i="25"/>
  <c r="N127" i="25" s="1"/>
  <c r="H137" i="25"/>
  <c r="N137" i="25" s="1"/>
  <c r="H141" i="25"/>
  <c r="N141" i="25" s="1"/>
  <c r="H142" i="25"/>
  <c r="N142" i="25" s="1"/>
  <c r="H144" i="25"/>
  <c r="N144" i="25" s="1"/>
  <c r="H146" i="25"/>
  <c r="N146" i="25" s="1"/>
  <c r="H149" i="25"/>
  <c r="N149" i="25" s="1"/>
  <c r="H165" i="25"/>
  <c r="N165" i="25" s="1"/>
  <c r="H188" i="25"/>
  <c r="L188" i="25"/>
  <c r="H195" i="25"/>
  <c r="N195" i="25" s="1"/>
  <c r="H198" i="25"/>
  <c r="N198" i="25" s="1"/>
  <c r="H201" i="25"/>
  <c r="N201" i="25" s="1"/>
  <c r="H202" i="25"/>
  <c r="N202" i="25" s="1"/>
  <c r="H203" i="25"/>
  <c r="N203" i="25" s="1"/>
  <c r="H204" i="25"/>
  <c r="N204" i="25" s="1"/>
  <c r="H209" i="25"/>
  <c r="N209" i="25" s="1"/>
  <c r="H215" i="25"/>
  <c r="N215" i="25" s="1"/>
  <c r="H216" i="25"/>
  <c r="N216" i="25" s="1"/>
  <c r="H218" i="25"/>
  <c r="N218" i="25" s="1"/>
  <c r="H220" i="25"/>
  <c r="N220" i="25" s="1"/>
  <c r="H221" i="25"/>
  <c r="N221" i="25" s="1"/>
  <c r="H226" i="25"/>
  <c r="N226" i="25" s="1"/>
  <c r="H227" i="25"/>
  <c r="N227" i="25" s="1"/>
  <c r="H235" i="25"/>
  <c r="N235" i="25" s="1"/>
  <c r="H242" i="25"/>
  <c r="N242" i="25" s="1"/>
  <c r="H243" i="25"/>
  <c r="N243" i="25" s="1"/>
  <c r="H252" i="25"/>
  <c r="N252" i="25" s="1"/>
  <c r="H261" i="25"/>
  <c r="N261" i="25" s="1"/>
  <c r="H271" i="25"/>
  <c r="N271" i="25" s="1"/>
  <c r="H292" i="25"/>
  <c r="N292" i="25" s="1"/>
  <c r="H293" i="25"/>
  <c r="N293" i="25" s="1"/>
  <c r="H298" i="25"/>
  <c r="N298" i="25" s="1"/>
  <c r="H300" i="25"/>
  <c r="N300" i="25" s="1"/>
  <c r="H307" i="25"/>
  <c r="N307" i="25" s="1"/>
  <c r="H310" i="25"/>
  <c r="N310" i="25" s="1"/>
  <c r="H312" i="25"/>
  <c r="N312" i="25" s="1"/>
  <c r="H321" i="25"/>
  <c r="N321" i="25" s="1"/>
  <c r="H327" i="25"/>
  <c r="N327" i="25" s="1"/>
  <c r="H371" i="25"/>
  <c r="L371" i="25"/>
  <c r="H372" i="25"/>
  <c r="N372" i="25" s="1"/>
  <c r="H377" i="25"/>
  <c r="N377" i="25" s="1"/>
  <c r="H378" i="25"/>
  <c r="N378" i="25" s="1"/>
  <c r="H379" i="25"/>
  <c r="N379" i="25" s="1"/>
  <c r="H380" i="25"/>
  <c r="N380" i="25" s="1"/>
  <c r="H383" i="25"/>
  <c r="N383" i="25" s="1"/>
  <c r="H386" i="25"/>
  <c r="N386" i="25" s="1"/>
  <c r="H387" i="25"/>
  <c r="N387" i="25" s="1"/>
  <c r="H391" i="25"/>
  <c r="N391" i="25" s="1"/>
  <c r="H394" i="25"/>
  <c r="N394" i="25" s="1"/>
  <c r="H395" i="25"/>
  <c r="N395" i="25" s="1"/>
  <c r="H402" i="25"/>
  <c r="N402" i="25" s="1"/>
  <c r="H405" i="25"/>
  <c r="N405" i="25" s="1"/>
  <c r="J406" i="25"/>
  <c r="G407" i="25"/>
  <c r="M407" i="25" s="1"/>
  <c r="J416" i="25"/>
  <c r="J419" i="25"/>
  <c r="J422" i="25"/>
  <c r="G423" i="25"/>
  <c r="M423" i="25" s="1"/>
  <c r="J436" i="25"/>
  <c r="H446" i="25"/>
  <c r="N446" i="25" s="1"/>
  <c r="G455" i="25"/>
  <c r="M455" i="25" s="1"/>
  <c r="H460" i="25"/>
  <c r="N460" i="25" s="1"/>
  <c r="J466" i="25"/>
  <c r="H478" i="25"/>
  <c r="N478" i="25" s="1"/>
  <c r="M487" i="25"/>
  <c r="N493" i="25"/>
  <c r="M507" i="25"/>
  <c r="M536" i="25"/>
  <c r="H544" i="25"/>
  <c r="N544" i="25" s="1"/>
  <c r="H562" i="25"/>
  <c r="N562" i="25" s="1"/>
  <c r="H567" i="25"/>
  <c r="N567" i="25" s="1"/>
  <c r="H588" i="25"/>
  <c r="N588" i="25" s="1"/>
  <c r="M589" i="25"/>
  <c r="G612" i="25"/>
  <c r="M612" i="25" s="1"/>
  <c r="N617" i="25"/>
  <c r="M618" i="25"/>
  <c r="G623" i="25"/>
  <c r="M623" i="25" s="1"/>
  <c r="N635" i="25"/>
  <c r="K10" i="26"/>
  <c r="M10" i="26" s="1"/>
  <c r="K11" i="26"/>
  <c r="M11" i="26" s="1"/>
  <c r="K12" i="26"/>
  <c r="M12" i="26" s="1"/>
  <c r="K13" i="26"/>
  <c r="M13" i="26" s="1"/>
  <c r="K14" i="26"/>
  <c r="M14" i="26" s="1"/>
  <c r="K22" i="26"/>
  <c r="M24" i="26"/>
  <c r="G25" i="26"/>
  <c r="M25" i="26" s="1"/>
  <c r="M27" i="26"/>
  <c r="N29" i="26"/>
  <c r="G32" i="26"/>
  <c r="M32" i="26" s="1"/>
  <c r="G39" i="26"/>
  <c r="M39" i="26" s="1"/>
  <c r="M52" i="26"/>
  <c r="M61" i="26"/>
  <c r="K81" i="26"/>
  <c r="M92" i="26"/>
  <c r="M97" i="26"/>
  <c r="I81" i="24"/>
  <c r="I82" i="24"/>
  <c r="I83" i="24"/>
  <c r="I84" i="24"/>
  <c r="I85" i="24"/>
  <c r="I86" i="24"/>
  <c r="I88" i="24"/>
  <c r="I92" i="24"/>
  <c r="I93" i="24"/>
  <c r="I97" i="24"/>
  <c r="I98" i="24"/>
  <c r="I99" i="24"/>
  <c r="I100" i="24"/>
  <c r="I101" i="24"/>
  <c r="I103" i="24"/>
  <c r="I104" i="24"/>
  <c r="I105" i="24"/>
  <c r="I106" i="24"/>
  <c r="I108" i="24"/>
  <c r="I109" i="24"/>
  <c r="I111" i="24"/>
  <c r="I113" i="24"/>
  <c r="I115" i="24"/>
  <c r="I116" i="24"/>
  <c r="I118" i="24"/>
  <c r="I120" i="24"/>
  <c r="I121" i="24"/>
  <c r="I122" i="24"/>
  <c r="I123" i="24"/>
  <c r="I124" i="24"/>
  <c r="I125" i="24"/>
  <c r="I126" i="24"/>
  <c r="I127" i="24"/>
  <c r="I128" i="24"/>
  <c r="I129" i="24"/>
  <c r="I130" i="24"/>
  <c r="I132" i="24"/>
  <c r="I133" i="24"/>
  <c r="I134" i="24"/>
  <c r="I135" i="24"/>
  <c r="I136" i="24"/>
  <c r="I137" i="24"/>
  <c r="I138" i="24"/>
  <c r="I139" i="24"/>
  <c r="I141" i="24"/>
  <c r="I142" i="24"/>
  <c r="I143" i="24"/>
  <c r="I144" i="24"/>
  <c r="I145" i="24"/>
  <c r="I146" i="24"/>
  <c r="I147" i="24"/>
  <c r="I149" i="24"/>
  <c r="I150" i="24"/>
  <c r="I152" i="24"/>
  <c r="I154" i="24"/>
  <c r="I155" i="24"/>
  <c r="I156" i="24"/>
  <c r="I165" i="24"/>
  <c r="I166" i="24"/>
  <c r="I168" i="24"/>
  <c r="I169" i="24"/>
  <c r="I170" i="24"/>
  <c r="I174" i="24"/>
  <c r="I188" i="24"/>
  <c r="I189" i="24"/>
  <c r="I191" i="24"/>
  <c r="I193" i="24"/>
  <c r="I195" i="24"/>
  <c r="I197" i="24"/>
  <c r="I199" i="24"/>
  <c r="I201" i="24"/>
  <c r="I202" i="24"/>
  <c r="I203" i="24"/>
  <c r="I204" i="24"/>
  <c r="I207" i="24"/>
  <c r="I208" i="24"/>
  <c r="I209" i="24"/>
  <c r="I210" i="24"/>
  <c r="I211" i="24"/>
  <c r="I214" i="24"/>
  <c r="I215" i="24"/>
  <c r="I216" i="24"/>
  <c r="I218" i="24"/>
  <c r="I219" i="24"/>
  <c r="I220" i="24"/>
  <c r="I221" i="24"/>
  <c r="I222" i="24"/>
  <c r="I225" i="24"/>
  <c r="I226" i="24"/>
  <c r="I227" i="24"/>
  <c r="I230" i="24"/>
  <c r="I235" i="24"/>
  <c r="I242" i="24"/>
  <c r="I243" i="24"/>
  <c r="I245" i="24"/>
  <c r="I248" i="24"/>
  <c r="I249" i="24"/>
  <c r="I253" i="24"/>
  <c r="I255" i="24"/>
  <c r="I257" i="24"/>
  <c r="I258" i="24"/>
  <c r="I261" i="24"/>
  <c r="I265" i="24"/>
  <c r="I267" i="24"/>
  <c r="I270" i="24"/>
  <c r="I272" i="24"/>
  <c r="I276" i="24"/>
  <c r="I277" i="24"/>
  <c r="I281" i="24"/>
  <c r="I284" i="24"/>
  <c r="I285" i="24"/>
  <c r="I287" i="24"/>
  <c r="I288" i="24"/>
  <c r="I292" i="24"/>
  <c r="I293" i="24"/>
  <c r="I294" i="24"/>
  <c r="I300" i="24"/>
  <c r="I304" i="24"/>
  <c r="I305" i="24"/>
  <c r="I306" i="24"/>
  <c r="I307" i="24"/>
  <c r="I309" i="24"/>
  <c r="I310" i="24"/>
  <c r="I311" i="24"/>
  <c r="I312" i="24"/>
  <c r="I318" i="24"/>
  <c r="I324" i="24"/>
  <c r="I325" i="24"/>
  <c r="I327" i="24"/>
  <c r="I329" i="24"/>
  <c r="I330" i="24"/>
  <c r="I338" i="24"/>
  <c r="I340" i="24"/>
  <c r="I343" i="24"/>
  <c r="I347" i="24"/>
  <c r="I349" i="24"/>
  <c r="I371" i="24"/>
  <c r="I372" i="24"/>
  <c r="I373" i="24"/>
  <c r="I374" i="24"/>
  <c r="I377" i="24"/>
  <c r="I378" i="24"/>
  <c r="I380" i="24"/>
  <c r="I383" i="24"/>
  <c r="I384" i="24"/>
  <c r="I386" i="24"/>
  <c r="I387" i="24"/>
  <c r="I388" i="24"/>
  <c r="I389" i="24"/>
  <c r="I391" i="24"/>
  <c r="I392" i="24"/>
  <c r="I395" i="24"/>
  <c r="I396" i="24"/>
  <c r="I397" i="24"/>
  <c r="I398" i="24"/>
  <c r="I402" i="24"/>
  <c r="I405" i="24"/>
  <c r="I406" i="24"/>
  <c r="I407" i="24"/>
  <c r="I408" i="24"/>
  <c r="I409" i="24"/>
  <c r="I410" i="24"/>
  <c r="I413" i="24"/>
  <c r="I415" i="24"/>
  <c r="I416" i="24"/>
  <c r="I417" i="24"/>
  <c r="I419" i="24"/>
  <c r="I420" i="24"/>
  <c r="I422" i="24"/>
  <c r="I423" i="24"/>
  <c r="I424" i="24"/>
  <c r="I426" i="24"/>
  <c r="I427" i="24"/>
  <c r="I428" i="24"/>
  <c r="I429" i="24"/>
  <c r="I430" i="24"/>
  <c r="I434" i="24"/>
  <c r="I435" i="24"/>
  <c r="I436" i="24"/>
  <c r="I437" i="24"/>
  <c r="I438" i="24"/>
  <c r="I442" i="24"/>
  <c r="I443" i="24"/>
  <c r="I446" i="24"/>
  <c r="I448" i="24"/>
  <c r="I449" i="24"/>
  <c r="I450" i="24"/>
  <c r="I451" i="24"/>
  <c r="I454" i="24"/>
  <c r="I455" i="24"/>
  <c r="I458" i="24"/>
  <c r="I459" i="24"/>
  <c r="I460" i="24"/>
  <c r="I461" i="24"/>
  <c r="I469" i="24"/>
  <c r="I470" i="24"/>
  <c r="I471" i="24"/>
  <c r="I472" i="24"/>
  <c r="I473" i="24"/>
  <c r="I478" i="24"/>
  <c r="I481" i="24"/>
  <c r="I484" i="24"/>
  <c r="I485" i="24"/>
  <c r="I487" i="24"/>
  <c r="I489" i="24"/>
  <c r="I493" i="24"/>
  <c r="I497" i="24"/>
  <c r="I499" i="24"/>
  <c r="I500" i="24"/>
  <c r="I507" i="24"/>
  <c r="I508" i="24"/>
  <c r="I517" i="24"/>
  <c r="I523" i="24"/>
  <c r="I525" i="24"/>
  <c r="I526" i="24"/>
  <c r="I528" i="24"/>
  <c r="I537" i="24"/>
  <c r="I539" i="24"/>
  <c r="I540" i="24"/>
  <c r="I541" i="24"/>
  <c r="I543" i="24"/>
  <c r="I544" i="24"/>
  <c r="I545" i="24"/>
  <c r="I546" i="24"/>
  <c r="I551" i="24"/>
  <c r="I560" i="24"/>
  <c r="I563" i="24"/>
  <c r="I564" i="24"/>
  <c r="I567" i="24"/>
  <c r="I568" i="24"/>
  <c r="I571" i="24"/>
  <c r="I572" i="24"/>
  <c r="I583" i="24"/>
  <c r="I588" i="24"/>
  <c r="I590" i="24"/>
  <c r="I597" i="24"/>
  <c r="I599" i="24"/>
  <c r="I612" i="24"/>
  <c r="I613" i="24"/>
  <c r="I614" i="24"/>
  <c r="I615" i="24"/>
  <c r="I616" i="24"/>
  <c r="I617" i="24"/>
  <c r="I618" i="24"/>
  <c r="I619" i="24"/>
  <c r="I623" i="24"/>
  <c r="I626" i="24"/>
  <c r="I627" i="24"/>
  <c r="I628" i="24"/>
  <c r="I629" i="24"/>
  <c r="I630" i="24"/>
  <c r="I631" i="24"/>
  <c r="I632" i="24"/>
  <c r="I634" i="24"/>
  <c r="I637" i="24"/>
  <c r="I638" i="24"/>
  <c r="I639" i="24"/>
  <c r="I22" i="25"/>
  <c r="I24" i="25"/>
  <c r="I81" i="25"/>
  <c r="I82" i="25"/>
  <c r="I85" i="25"/>
  <c r="I86" i="25"/>
  <c r="I89" i="25"/>
  <c r="I97" i="25"/>
  <c r="I100" i="25"/>
  <c r="I101" i="25"/>
  <c r="I103" i="25"/>
  <c r="I116" i="25"/>
  <c r="I118" i="25"/>
  <c r="I123" i="25"/>
  <c r="I124" i="25"/>
  <c r="I127" i="25"/>
  <c r="I129" i="25"/>
  <c r="I133" i="25"/>
  <c r="I135" i="25"/>
  <c r="I139" i="25"/>
  <c r="I141" i="25"/>
  <c r="I142" i="25"/>
  <c r="I144" i="25"/>
  <c r="I145" i="25"/>
  <c r="I146" i="25"/>
  <c r="I147" i="25"/>
  <c r="I148" i="25"/>
  <c r="I149" i="25"/>
  <c r="I188" i="25"/>
  <c r="I191" i="25"/>
  <c r="I195" i="25"/>
  <c r="I202" i="25"/>
  <c r="I203" i="25"/>
  <c r="I215" i="25"/>
  <c r="I216" i="25"/>
  <c r="I218" i="25"/>
  <c r="I220" i="25"/>
  <c r="I231" i="25"/>
  <c r="I235" i="25"/>
  <c r="I242" i="25"/>
  <c r="I255" i="25"/>
  <c r="I261" i="25"/>
  <c r="I265" i="25"/>
  <c r="I271" i="25"/>
  <c r="I285" i="25"/>
  <c r="I293" i="25"/>
  <c r="I304" i="25"/>
  <c r="I306" i="25"/>
  <c r="I308" i="25"/>
  <c r="I327" i="25"/>
  <c r="I597" i="25"/>
  <c r="I563" i="25"/>
  <c r="I536" i="25"/>
  <c r="I473" i="25"/>
  <c r="I470" i="25"/>
  <c r="I450" i="25"/>
  <c r="I446" i="25"/>
  <c r="I427" i="25"/>
  <c r="I423" i="25"/>
  <c r="I422" i="25"/>
  <c r="I419" i="25"/>
  <c r="I416" i="25"/>
  <c r="I413" i="25"/>
  <c r="I406" i="25"/>
  <c r="I403" i="25"/>
  <c r="I400" i="25"/>
  <c r="I371" i="25"/>
  <c r="I372" i="25"/>
  <c r="I377" i="25"/>
  <c r="I379" i="25"/>
  <c r="I383" i="25"/>
  <c r="I391" i="25"/>
  <c r="H398" i="25"/>
  <c r="N398" i="25" s="1"/>
  <c r="H423" i="25"/>
  <c r="N423" i="25" s="1"/>
  <c r="J427" i="25"/>
  <c r="G428" i="25"/>
  <c r="M428" i="25" s="1"/>
  <c r="H437" i="25"/>
  <c r="N437" i="25" s="1"/>
  <c r="H445" i="25"/>
  <c r="N445" i="25" s="1"/>
  <c r="J446" i="25"/>
  <c r="J465" i="25"/>
  <c r="G470" i="25"/>
  <c r="M470" i="25" s="1"/>
  <c r="M473" i="25"/>
  <c r="H481" i="25"/>
  <c r="N481" i="25" s="1"/>
  <c r="G484" i="25"/>
  <c r="M484" i="25" s="1"/>
  <c r="N487" i="25"/>
  <c r="M499" i="25"/>
  <c r="N507" i="25"/>
  <c r="M514" i="25"/>
  <c r="H522" i="25"/>
  <c r="N522" i="25" s="1"/>
  <c r="H528" i="25"/>
  <c r="N528" i="25" s="1"/>
  <c r="N536" i="25"/>
  <c r="G539" i="25"/>
  <c r="M539" i="25" s="1"/>
  <c r="G563" i="25"/>
  <c r="M563" i="25" s="1"/>
  <c r="G564" i="25"/>
  <c r="M564" i="25" s="1"/>
  <c r="H589" i="25"/>
  <c r="N589" i="25" s="1"/>
  <c r="G590" i="25"/>
  <c r="M590" i="25" s="1"/>
  <c r="H612" i="25"/>
  <c r="N612" i="25" s="1"/>
  <c r="N618" i="25"/>
  <c r="N623" i="25"/>
  <c r="G627" i="25"/>
  <c r="M627" i="25" s="1"/>
  <c r="M628" i="25"/>
  <c r="G629" i="25"/>
  <c r="M629" i="25" s="1"/>
  <c r="G630" i="25"/>
  <c r="M630" i="25" s="1"/>
  <c r="L22" i="26"/>
  <c r="N24" i="26"/>
  <c r="N27" i="26"/>
  <c r="G48" i="26"/>
  <c r="M48" i="26" s="1"/>
  <c r="N52" i="26"/>
  <c r="G53" i="26"/>
  <c r="M53" i="26" s="1"/>
  <c r="M57" i="26"/>
  <c r="N61" i="26"/>
  <c r="G62" i="26"/>
  <c r="M62" i="26" s="1"/>
  <c r="H64" i="26"/>
  <c r="N64" i="26" s="1"/>
  <c r="G67" i="26"/>
  <c r="M67" i="26" s="1"/>
  <c r="L81" i="26"/>
  <c r="N92" i="26"/>
  <c r="M93" i="26"/>
  <c r="N97" i="26"/>
  <c r="J188" i="25"/>
  <c r="J189" i="25"/>
  <c r="J195" i="25"/>
  <c r="J201" i="25"/>
  <c r="J203" i="25"/>
  <c r="J218" i="25"/>
  <c r="J220" i="25"/>
  <c r="J221" i="25"/>
  <c r="J223" i="25"/>
  <c r="J226" i="25"/>
  <c r="J227" i="25"/>
  <c r="J230" i="25"/>
  <c r="J242" i="25"/>
  <c r="J261" i="25"/>
  <c r="J270" i="25"/>
  <c r="J271" i="25"/>
  <c r="J285" i="25"/>
  <c r="J304" i="25"/>
  <c r="J306" i="25"/>
  <c r="J310" i="25"/>
  <c r="J312" i="25"/>
  <c r="J318" i="25"/>
  <c r="J324" i="25"/>
  <c r="J327" i="25"/>
  <c r="J329" i="25"/>
  <c r="J338" i="25"/>
  <c r="J358" i="25"/>
  <c r="J597" i="25"/>
  <c r="J590" i="25"/>
  <c r="J589" i="25"/>
  <c r="J588" i="25"/>
  <c r="J583" i="25"/>
  <c r="J567" i="25"/>
  <c r="J563" i="25"/>
  <c r="J514" i="25"/>
  <c r="J507" i="25"/>
  <c r="J499" i="25"/>
  <c r="J497" i="25"/>
  <c r="J493" i="25"/>
  <c r="J487" i="25"/>
  <c r="J371" i="25"/>
  <c r="J374" i="25"/>
  <c r="J377" i="25"/>
  <c r="J383" i="25"/>
  <c r="J386" i="25"/>
  <c r="J391" i="25"/>
  <c r="J395" i="25"/>
  <c r="J405" i="25"/>
  <c r="G406" i="25"/>
  <c r="M406" i="25" s="1"/>
  <c r="H410" i="25"/>
  <c r="N410" i="25" s="1"/>
  <c r="G413" i="25"/>
  <c r="M413" i="25" s="1"/>
  <c r="G419" i="25"/>
  <c r="M419" i="25" s="1"/>
  <c r="G422" i="25"/>
  <c r="M422" i="25" s="1"/>
  <c r="J423" i="25"/>
  <c r="G424" i="25"/>
  <c r="M424" i="25" s="1"/>
  <c r="G435" i="25"/>
  <c r="M435" i="25" s="1"/>
  <c r="G450" i="25"/>
  <c r="M450" i="25" s="1"/>
  <c r="G457" i="25"/>
  <c r="M457" i="25" s="1"/>
  <c r="J460" i="25"/>
  <c r="H466" i="25"/>
  <c r="N466" i="25" s="1"/>
  <c r="J478" i="25"/>
  <c r="H480" i="25"/>
  <c r="N480" i="25" s="1"/>
  <c r="H484" i="25"/>
  <c r="N484" i="25" s="1"/>
  <c r="H499" i="25"/>
  <c r="N499" i="25" s="1"/>
  <c r="H512" i="25"/>
  <c r="N512" i="25" s="1"/>
  <c r="H514" i="25"/>
  <c r="N514" i="25" s="1"/>
  <c r="H563" i="25"/>
  <c r="N563" i="25" s="1"/>
  <c r="H564" i="25"/>
  <c r="N564" i="25" s="1"/>
  <c r="G22" i="26"/>
  <c r="M22" i="26" s="1"/>
  <c r="G31" i="26"/>
  <c r="M31" i="26" s="1"/>
  <c r="G33" i="26"/>
  <c r="M33" i="26" s="1"/>
  <c r="G42" i="26"/>
  <c r="M42" i="26" s="1"/>
  <c r="H53" i="26"/>
  <c r="N53" i="26" s="1"/>
  <c r="G177" i="26"/>
  <c r="M177" i="26" s="1"/>
  <c r="G169" i="26"/>
  <c r="M169" i="26" s="1"/>
  <c r="G166" i="26"/>
  <c r="M166" i="26" s="1"/>
  <c r="G159" i="26"/>
  <c r="M159" i="26" s="1"/>
  <c r="G154" i="26"/>
  <c r="M154" i="26" s="1"/>
  <c r="G152" i="26"/>
  <c r="M152" i="26" s="1"/>
  <c r="G150" i="26"/>
  <c r="M150" i="26" s="1"/>
  <c r="G147" i="26"/>
  <c r="M147" i="26" s="1"/>
  <c r="G146" i="26"/>
  <c r="M146" i="26" s="1"/>
  <c r="G145" i="26"/>
  <c r="M145" i="26" s="1"/>
  <c r="G144" i="26"/>
  <c r="M144" i="26" s="1"/>
  <c r="G142" i="26"/>
  <c r="M142" i="26" s="1"/>
  <c r="G141" i="26"/>
  <c r="M141" i="26" s="1"/>
  <c r="G139" i="26"/>
  <c r="M139" i="26" s="1"/>
  <c r="G137" i="26"/>
  <c r="M137" i="26" s="1"/>
  <c r="G136" i="26"/>
  <c r="M136" i="26" s="1"/>
  <c r="G135" i="26"/>
  <c r="M135" i="26" s="1"/>
  <c r="G134" i="26"/>
  <c r="M134" i="26" s="1"/>
  <c r="G132" i="26"/>
  <c r="M132" i="26" s="1"/>
  <c r="G129" i="26"/>
  <c r="M129" i="26" s="1"/>
  <c r="G127" i="26"/>
  <c r="M127" i="26" s="1"/>
  <c r="G125" i="26"/>
  <c r="M125" i="26" s="1"/>
  <c r="G116" i="26"/>
  <c r="M116" i="26" s="1"/>
  <c r="G106" i="26"/>
  <c r="M106" i="26" s="1"/>
  <c r="G103" i="26"/>
  <c r="M103" i="26" s="1"/>
  <c r="G101" i="26"/>
  <c r="M101" i="26" s="1"/>
  <c r="G100" i="26"/>
  <c r="M100" i="26" s="1"/>
  <c r="G81" i="26"/>
  <c r="H84" i="26"/>
  <c r="N84" i="26" s="1"/>
  <c r="G85" i="26"/>
  <c r="M85" i="26" s="1"/>
  <c r="G86" i="26"/>
  <c r="M86" i="26" s="1"/>
  <c r="H338" i="26"/>
  <c r="N338" i="26" s="1"/>
  <c r="H327" i="26"/>
  <c r="N327" i="26" s="1"/>
  <c r="H318" i="26"/>
  <c r="N318" i="26" s="1"/>
  <c r="H312" i="26"/>
  <c r="N312" i="26" s="1"/>
  <c r="H311" i="26"/>
  <c r="N311" i="26" s="1"/>
  <c r="H306" i="26"/>
  <c r="N306" i="26" s="1"/>
  <c r="H300" i="26"/>
  <c r="N300" i="26" s="1"/>
  <c r="H299" i="26"/>
  <c r="N299" i="26" s="1"/>
  <c r="H298" i="26"/>
  <c r="N298" i="26" s="1"/>
  <c r="H293" i="26"/>
  <c r="N293" i="26" s="1"/>
  <c r="H188" i="26"/>
  <c r="L188" i="26"/>
  <c r="H189" i="26"/>
  <c r="N189" i="26" s="1"/>
  <c r="H193" i="26"/>
  <c r="N193" i="26" s="1"/>
  <c r="H195" i="26"/>
  <c r="N195" i="26" s="1"/>
  <c r="H203" i="26"/>
  <c r="N203" i="26" s="1"/>
  <c r="H207" i="26"/>
  <c r="N207" i="26" s="1"/>
  <c r="H216" i="26"/>
  <c r="N216" i="26" s="1"/>
  <c r="H220" i="26"/>
  <c r="N220" i="26" s="1"/>
  <c r="H225" i="26"/>
  <c r="N225" i="26" s="1"/>
  <c r="H227" i="26"/>
  <c r="N227" i="26" s="1"/>
  <c r="H231" i="26"/>
  <c r="N231" i="26" s="1"/>
  <c r="H237" i="26"/>
  <c r="N237" i="26" s="1"/>
  <c r="H242" i="26"/>
  <c r="N242" i="26" s="1"/>
  <c r="H253" i="26"/>
  <c r="N253" i="26" s="1"/>
  <c r="H268" i="26"/>
  <c r="N268" i="26" s="1"/>
  <c r="H280" i="26"/>
  <c r="N280" i="26" s="1"/>
  <c r="H281" i="26"/>
  <c r="N281" i="26" s="1"/>
  <c r="G318" i="26"/>
  <c r="M318" i="26" s="1"/>
  <c r="I327" i="26"/>
  <c r="J338" i="26"/>
  <c r="J343" i="26"/>
  <c r="J347" i="26"/>
  <c r="J602" i="26"/>
  <c r="J597" i="26"/>
  <c r="J595" i="26"/>
  <c r="J591" i="26"/>
  <c r="J590" i="26"/>
  <c r="J589" i="26"/>
  <c r="J588" i="26"/>
  <c r="J568" i="26"/>
  <c r="J567" i="26"/>
  <c r="J564" i="26"/>
  <c r="J563" i="26"/>
  <c r="J549" i="26"/>
  <c r="J546" i="26"/>
  <c r="J544" i="26"/>
  <c r="J539" i="26"/>
  <c r="J529" i="26"/>
  <c r="J528" i="26"/>
  <c r="J518" i="26"/>
  <c r="J512" i="26"/>
  <c r="J510" i="26"/>
  <c r="J499" i="26"/>
  <c r="J497" i="26"/>
  <c r="J493" i="26"/>
  <c r="J487" i="26"/>
  <c r="J485" i="26"/>
  <c r="J478" i="26"/>
  <c r="J473" i="26"/>
  <c r="J471" i="26"/>
  <c r="J470" i="26"/>
  <c r="J468" i="26"/>
  <c r="K371" i="26"/>
  <c r="I372" i="26"/>
  <c r="I373" i="26"/>
  <c r="J377" i="26"/>
  <c r="I383" i="26"/>
  <c r="J386" i="26"/>
  <c r="J395" i="26"/>
  <c r="I405" i="26"/>
  <c r="J406" i="26"/>
  <c r="G419" i="26"/>
  <c r="M419" i="26" s="1"/>
  <c r="I422" i="26"/>
  <c r="J423" i="26"/>
  <c r="G425" i="26"/>
  <c r="M425" i="26" s="1"/>
  <c r="I427" i="26"/>
  <c r="G430" i="26"/>
  <c r="M430" i="26" s="1"/>
  <c r="G435" i="26"/>
  <c r="M435" i="26" s="1"/>
  <c r="I436" i="26"/>
  <c r="J437" i="26"/>
  <c r="J438" i="26"/>
  <c r="J442" i="26"/>
  <c r="I448" i="26"/>
  <c r="I449" i="26"/>
  <c r="I450" i="26"/>
  <c r="I470" i="26"/>
  <c r="I473" i="26"/>
  <c r="I612" i="25"/>
  <c r="I614" i="25"/>
  <c r="I615" i="25"/>
  <c r="I616" i="25"/>
  <c r="I617" i="25"/>
  <c r="I618" i="25"/>
  <c r="I623" i="25"/>
  <c r="I627" i="25"/>
  <c r="I628" i="25"/>
  <c r="I629" i="25"/>
  <c r="I630" i="25"/>
  <c r="I22" i="26"/>
  <c r="I24" i="26"/>
  <c r="I27" i="26"/>
  <c r="I33" i="26"/>
  <c r="I46" i="26"/>
  <c r="I48" i="26"/>
  <c r="I81" i="26"/>
  <c r="I84" i="26"/>
  <c r="I85" i="26"/>
  <c r="I86" i="26"/>
  <c r="I93" i="26"/>
  <c r="I97" i="26"/>
  <c r="I99" i="26"/>
  <c r="I100" i="26"/>
  <c r="I101" i="26"/>
  <c r="I116" i="26"/>
  <c r="I118" i="26"/>
  <c r="I121" i="26"/>
  <c r="I125" i="26"/>
  <c r="I127" i="26"/>
  <c r="I129" i="26"/>
  <c r="I130" i="26"/>
  <c r="I136" i="26"/>
  <c r="I137" i="26"/>
  <c r="I139" i="26"/>
  <c r="I141" i="26"/>
  <c r="I144" i="26"/>
  <c r="I145" i="26"/>
  <c r="I146" i="26"/>
  <c r="I147" i="26"/>
  <c r="I149" i="26"/>
  <c r="I152" i="26"/>
  <c r="I153" i="26"/>
  <c r="I154" i="26"/>
  <c r="I155" i="26"/>
  <c r="I166" i="26"/>
  <c r="I170" i="26"/>
  <c r="I188" i="26"/>
  <c r="I189" i="26"/>
  <c r="I195" i="26"/>
  <c r="I197" i="26"/>
  <c r="I199" i="26"/>
  <c r="I202" i="26"/>
  <c r="I203" i="26"/>
  <c r="I209" i="26"/>
  <c r="I210" i="26"/>
  <c r="I214" i="26"/>
  <c r="I215" i="26"/>
  <c r="I226" i="26"/>
  <c r="I230" i="26"/>
  <c r="I242" i="26"/>
  <c r="I248" i="26"/>
  <c r="I255" i="26"/>
  <c r="I258" i="26"/>
  <c r="I264" i="26"/>
  <c r="J293" i="26"/>
  <c r="J294" i="26"/>
  <c r="J295" i="26"/>
  <c r="J297" i="26"/>
  <c r="J307" i="26"/>
  <c r="J310" i="26"/>
  <c r="G312" i="26"/>
  <c r="M312" i="26" s="1"/>
  <c r="I318" i="26"/>
  <c r="I324" i="26"/>
  <c r="J327" i="26"/>
  <c r="J328" i="26"/>
  <c r="J329" i="26"/>
  <c r="G347" i="26"/>
  <c r="M347" i="26" s="1"/>
  <c r="G352" i="26"/>
  <c r="M352" i="26" s="1"/>
  <c r="G590" i="26"/>
  <c r="M590" i="26" s="1"/>
  <c r="G589" i="26"/>
  <c r="M589" i="26" s="1"/>
  <c r="G570" i="26"/>
  <c r="M570" i="26" s="1"/>
  <c r="G564" i="26"/>
  <c r="M564" i="26" s="1"/>
  <c r="G563" i="26"/>
  <c r="M563" i="26" s="1"/>
  <c r="G546" i="26"/>
  <c r="M546" i="26" s="1"/>
  <c r="G544" i="26"/>
  <c r="M544" i="26" s="1"/>
  <c r="G535" i="26"/>
  <c r="M535" i="26" s="1"/>
  <c r="G514" i="26"/>
  <c r="M514" i="26" s="1"/>
  <c r="G508" i="26"/>
  <c r="M508" i="26" s="1"/>
  <c r="G507" i="26"/>
  <c r="M507" i="26" s="1"/>
  <c r="G498" i="26"/>
  <c r="M498" i="26" s="1"/>
  <c r="G473" i="26"/>
  <c r="M473" i="26" s="1"/>
  <c r="G471" i="26"/>
  <c r="M471" i="26" s="1"/>
  <c r="G371" i="26"/>
  <c r="M371" i="26" s="1"/>
  <c r="J374" i="26"/>
  <c r="G378" i="26"/>
  <c r="M378" i="26" s="1"/>
  <c r="J383" i="26"/>
  <c r="G386" i="26"/>
  <c r="M386" i="26" s="1"/>
  <c r="G387" i="26"/>
  <c r="M387" i="26" s="1"/>
  <c r="I391" i="26"/>
  <c r="G396" i="26"/>
  <c r="M396" i="26" s="1"/>
  <c r="J405" i="26"/>
  <c r="G407" i="26"/>
  <c r="M407" i="26" s="1"/>
  <c r="G410" i="26"/>
  <c r="M410" i="26" s="1"/>
  <c r="G413" i="26"/>
  <c r="M413" i="26" s="1"/>
  <c r="I419" i="26"/>
  <c r="J422" i="26"/>
  <c r="G424" i="26"/>
  <c r="M424" i="26" s="1"/>
  <c r="J426" i="26"/>
  <c r="G429" i="26"/>
  <c r="M429" i="26" s="1"/>
  <c r="I435" i="26"/>
  <c r="J436" i="26"/>
  <c r="G438" i="26"/>
  <c r="M438" i="26" s="1"/>
  <c r="I446" i="26"/>
  <c r="J450" i="26"/>
  <c r="G454" i="26"/>
  <c r="M454" i="26" s="1"/>
  <c r="G455" i="26"/>
  <c r="M455" i="26" s="1"/>
  <c r="I478" i="26"/>
  <c r="I499" i="26"/>
  <c r="J9" i="27"/>
  <c r="J612" i="25"/>
  <c r="J614" i="25"/>
  <c r="J615" i="25"/>
  <c r="J618" i="25"/>
  <c r="J623" i="25"/>
  <c r="J625" i="25"/>
  <c r="J627" i="25"/>
  <c r="J628" i="25"/>
  <c r="J629" i="25"/>
  <c r="J630" i="25"/>
  <c r="J631" i="25"/>
  <c r="J22" i="26"/>
  <c r="J24" i="26"/>
  <c r="J29" i="26"/>
  <c r="J33" i="26"/>
  <c r="J52" i="26"/>
  <c r="J57" i="26"/>
  <c r="J61" i="26"/>
  <c r="J62" i="26"/>
  <c r="J81" i="26"/>
  <c r="J82" i="26"/>
  <c r="J85" i="26"/>
  <c r="J86" i="26"/>
  <c r="J92" i="26"/>
  <c r="J97" i="26"/>
  <c r="J100" i="26"/>
  <c r="J101" i="26"/>
  <c r="J103" i="26"/>
  <c r="J105" i="26"/>
  <c r="J106" i="26"/>
  <c r="J111" i="26"/>
  <c r="J115" i="26"/>
  <c r="J116" i="26"/>
  <c r="J118" i="26"/>
  <c r="J123" i="26"/>
  <c r="J125" i="26"/>
  <c r="J129" i="26"/>
  <c r="J137" i="26"/>
  <c r="J139" i="26"/>
  <c r="J141" i="26"/>
  <c r="J142" i="26"/>
  <c r="J144" i="26"/>
  <c r="J145" i="26"/>
  <c r="J146" i="26"/>
  <c r="J150" i="26"/>
  <c r="J154" i="26"/>
  <c r="J166" i="26"/>
  <c r="J177" i="26"/>
  <c r="J188" i="26"/>
  <c r="J189" i="26"/>
  <c r="J191" i="26"/>
  <c r="J193" i="26"/>
  <c r="J194" i="26"/>
  <c r="J195" i="26"/>
  <c r="J197" i="26"/>
  <c r="J202" i="26"/>
  <c r="J203" i="26"/>
  <c r="J204" i="26"/>
  <c r="J205" i="26"/>
  <c r="J207" i="26"/>
  <c r="J209" i="26"/>
  <c r="J215" i="26"/>
  <c r="J216" i="26"/>
  <c r="J219" i="26"/>
  <c r="J221" i="26"/>
  <c r="J225" i="26"/>
  <c r="J226" i="26"/>
  <c r="J227" i="26"/>
  <c r="J242" i="26"/>
  <c r="J248" i="26"/>
  <c r="J258" i="26"/>
  <c r="J271" i="26"/>
  <c r="J276" i="26"/>
  <c r="J281" i="26"/>
  <c r="G294" i="26"/>
  <c r="M294" i="26" s="1"/>
  <c r="G297" i="26"/>
  <c r="M297" i="26" s="1"/>
  <c r="J300" i="26"/>
  <c r="G307" i="26"/>
  <c r="M307" i="26" s="1"/>
  <c r="G309" i="26"/>
  <c r="M309" i="26" s="1"/>
  <c r="G311" i="26"/>
  <c r="M311" i="26" s="1"/>
  <c r="I312" i="26"/>
  <c r="J318" i="26"/>
  <c r="J324" i="26"/>
  <c r="I371" i="26"/>
  <c r="I378" i="26"/>
  <c r="I387" i="26"/>
  <c r="J391" i="26"/>
  <c r="G395" i="26"/>
  <c r="M395" i="26" s="1"/>
  <c r="I398" i="26"/>
  <c r="I401" i="26"/>
  <c r="J403" i="26"/>
  <c r="G406" i="26"/>
  <c r="M406" i="26" s="1"/>
  <c r="I413" i="26"/>
  <c r="J419" i="26"/>
  <c r="G423" i="26"/>
  <c r="M423" i="26" s="1"/>
  <c r="I424" i="26"/>
  <c r="G428" i="26"/>
  <c r="M428" i="26" s="1"/>
  <c r="I434" i="26"/>
  <c r="J435" i="26"/>
  <c r="G437" i="26"/>
  <c r="M437" i="26" s="1"/>
  <c r="J446" i="26"/>
  <c r="G449" i="26"/>
  <c r="M449" i="26" s="1"/>
  <c r="G188" i="26"/>
  <c r="K188" i="26"/>
  <c r="G190" i="26"/>
  <c r="M190" i="26" s="1"/>
  <c r="G195" i="26"/>
  <c r="M195" i="26" s="1"/>
  <c r="G197" i="26"/>
  <c r="M197" i="26" s="1"/>
  <c r="G202" i="26"/>
  <c r="M202" i="26" s="1"/>
  <c r="G209" i="26"/>
  <c r="M209" i="26" s="1"/>
  <c r="G210" i="26"/>
  <c r="M210" i="26" s="1"/>
  <c r="G219" i="26"/>
  <c r="M219" i="26" s="1"/>
  <c r="G230" i="26"/>
  <c r="M230" i="26" s="1"/>
  <c r="G235" i="26"/>
  <c r="M235" i="26" s="1"/>
  <c r="G242" i="26"/>
  <c r="M242" i="26" s="1"/>
  <c r="G243" i="26"/>
  <c r="M243" i="26" s="1"/>
  <c r="G248" i="26"/>
  <c r="M248" i="26" s="1"/>
  <c r="G253" i="26"/>
  <c r="M253" i="26" s="1"/>
  <c r="G255" i="26"/>
  <c r="M255" i="26" s="1"/>
  <c r="G265" i="26"/>
  <c r="M265" i="26" s="1"/>
  <c r="G278" i="26"/>
  <c r="M278" i="26" s="1"/>
  <c r="G284" i="26"/>
  <c r="M284" i="26" s="1"/>
  <c r="G285" i="26"/>
  <c r="M285" i="26" s="1"/>
  <c r="G287" i="26"/>
  <c r="M287" i="26" s="1"/>
  <c r="G292" i="26"/>
  <c r="M292" i="26" s="1"/>
  <c r="G293" i="26"/>
  <c r="M293" i="26" s="1"/>
  <c r="G324" i="26"/>
  <c r="M324" i="26" s="1"/>
  <c r="I347" i="26"/>
  <c r="I595" i="26"/>
  <c r="I589" i="26"/>
  <c r="I563" i="26"/>
  <c r="I540" i="26"/>
  <c r="I539" i="26"/>
  <c r="I529" i="26"/>
  <c r="I528" i="26"/>
  <c r="J371" i="26"/>
  <c r="I377" i="26"/>
  <c r="J379" i="26"/>
  <c r="I384" i="26"/>
  <c r="I386" i="26"/>
  <c r="J390" i="26"/>
  <c r="I395" i="26"/>
  <c r="J399" i="26"/>
  <c r="I406" i="26"/>
  <c r="I407" i="26"/>
  <c r="I410" i="26"/>
  <c r="J413" i="26"/>
  <c r="G422" i="26"/>
  <c r="M422" i="26" s="1"/>
  <c r="I423" i="26"/>
  <c r="J424" i="26"/>
  <c r="I428" i="26"/>
  <c r="J430" i="26"/>
  <c r="J433" i="26"/>
  <c r="J434" i="26"/>
  <c r="G436" i="26"/>
  <c r="M436" i="26" s="1"/>
  <c r="I437" i="26"/>
  <c r="I438" i="26"/>
  <c r="J445" i="26"/>
  <c r="G448" i="26"/>
  <c r="M448" i="26" s="1"/>
  <c r="I451" i="26"/>
  <c r="G470" i="26"/>
  <c r="M470" i="26" s="1"/>
  <c r="G612" i="26"/>
  <c r="K612" i="26"/>
  <c r="G615" i="26"/>
  <c r="M615" i="26" s="1"/>
  <c r="G616" i="26"/>
  <c r="M616" i="26" s="1"/>
  <c r="G621" i="26"/>
  <c r="M621" i="26" s="1"/>
  <c r="G622" i="26"/>
  <c r="M622" i="26" s="1"/>
  <c r="G623" i="26"/>
  <c r="M623" i="26" s="1"/>
  <c r="G628" i="26"/>
  <c r="M628" i="26" s="1"/>
  <c r="G629" i="26"/>
  <c r="M629" i="26" s="1"/>
  <c r="G630" i="26"/>
  <c r="M630" i="26" s="1"/>
  <c r="I631" i="26"/>
  <c r="G634" i="26"/>
  <c r="M634" i="26" s="1"/>
  <c r="I639" i="26"/>
  <c r="L10" i="27"/>
  <c r="L12" i="27"/>
  <c r="L14" i="27"/>
  <c r="J56" i="27"/>
  <c r="I67" i="27"/>
  <c r="I73" i="27"/>
  <c r="I166" i="27"/>
  <c r="I148" i="27"/>
  <c r="I141" i="27"/>
  <c r="I135" i="27"/>
  <c r="I126" i="27"/>
  <c r="I124" i="27"/>
  <c r="I118" i="27"/>
  <c r="I116" i="27"/>
  <c r="G82" i="27"/>
  <c r="M82" i="27" s="1"/>
  <c r="G86" i="27"/>
  <c r="M86" i="27" s="1"/>
  <c r="I89" i="27"/>
  <c r="I91" i="27"/>
  <c r="G99" i="27"/>
  <c r="M99" i="27" s="1"/>
  <c r="I100" i="27"/>
  <c r="G104" i="27"/>
  <c r="M104" i="27" s="1"/>
  <c r="I105" i="27"/>
  <c r="N116" i="27"/>
  <c r="I125" i="27"/>
  <c r="I128" i="27"/>
  <c r="I137" i="27"/>
  <c r="I139" i="27"/>
  <c r="N141" i="27"/>
  <c r="I149" i="27"/>
  <c r="G150" i="27"/>
  <c r="M150" i="27" s="1"/>
  <c r="G153" i="27"/>
  <c r="M153" i="27" s="1"/>
  <c r="I154" i="27"/>
  <c r="G155" i="27"/>
  <c r="M155" i="27" s="1"/>
  <c r="G166" i="27"/>
  <c r="M166" i="27" s="1"/>
  <c r="I361" i="27"/>
  <c r="I327" i="27"/>
  <c r="I324" i="27"/>
  <c r="I306" i="27"/>
  <c r="I284" i="27"/>
  <c r="I281" i="27"/>
  <c r="I279" i="27"/>
  <c r="I275" i="27"/>
  <c r="I269" i="27"/>
  <c r="I257" i="27"/>
  <c r="I255" i="27"/>
  <c r="I248" i="27"/>
  <c r="I220" i="27"/>
  <c r="I218" i="27"/>
  <c r="I206" i="27"/>
  <c r="I196" i="27"/>
  <c r="I347" i="27"/>
  <c r="I321" i="27"/>
  <c r="I315" i="27"/>
  <c r="I312" i="27"/>
  <c r="K188" i="27"/>
  <c r="G191" i="27"/>
  <c r="M191" i="27" s="1"/>
  <c r="I199" i="27"/>
  <c r="G201" i="27"/>
  <c r="M201" i="27" s="1"/>
  <c r="G202" i="27"/>
  <c r="M202" i="27" s="1"/>
  <c r="I204" i="27"/>
  <c r="G205" i="27"/>
  <c r="M205" i="27" s="1"/>
  <c r="I215" i="27"/>
  <c r="G218" i="27"/>
  <c r="M218" i="27" s="1"/>
  <c r="G226" i="27"/>
  <c r="M226" i="27" s="1"/>
  <c r="G230" i="27"/>
  <c r="M230" i="27" s="1"/>
  <c r="I261" i="27"/>
  <c r="M265" i="27"/>
  <c r="I270" i="27"/>
  <c r="M271" i="27"/>
  <c r="I276" i="27"/>
  <c r="G285" i="27"/>
  <c r="M285" i="27" s="1"/>
  <c r="I293" i="27"/>
  <c r="G294" i="27"/>
  <c r="M294" i="27" s="1"/>
  <c r="G306" i="27"/>
  <c r="M306" i="27" s="1"/>
  <c r="N312" i="27"/>
  <c r="M336" i="27"/>
  <c r="G343" i="27"/>
  <c r="M343" i="27" s="1"/>
  <c r="N380" i="27"/>
  <c r="M410" i="27"/>
  <c r="N427" i="27"/>
  <c r="I437" i="27"/>
  <c r="M438" i="27"/>
  <c r="N466" i="27"/>
  <c r="I470" i="27"/>
  <c r="M471" i="27"/>
  <c r="M493" i="27"/>
  <c r="N509" i="27"/>
  <c r="I539" i="27"/>
  <c r="M543" i="27"/>
  <c r="H371" i="26"/>
  <c r="L371" i="26"/>
  <c r="H372" i="26"/>
  <c r="N372" i="26" s="1"/>
  <c r="H377" i="26"/>
  <c r="N377" i="26" s="1"/>
  <c r="H378" i="26"/>
  <c r="N378" i="26" s="1"/>
  <c r="H380" i="26"/>
  <c r="N380" i="26" s="1"/>
  <c r="H383" i="26"/>
  <c r="N383" i="26" s="1"/>
  <c r="H384" i="26"/>
  <c r="N384" i="26" s="1"/>
  <c r="H387" i="26"/>
  <c r="N387" i="26" s="1"/>
  <c r="H391" i="26"/>
  <c r="N391" i="26" s="1"/>
  <c r="H394" i="26"/>
  <c r="N394" i="26" s="1"/>
  <c r="H395" i="26"/>
  <c r="N395" i="26" s="1"/>
  <c r="H396" i="26"/>
  <c r="N396" i="26" s="1"/>
  <c r="H402" i="26"/>
  <c r="N402" i="26" s="1"/>
  <c r="H405" i="26"/>
  <c r="N405" i="26" s="1"/>
  <c r="H406" i="26"/>
  <c r="N406" i="26" s="1"/>
  <c r="H413" i="26"/>
  <c r="N413" i="26" s="1"/>
  <c r="H419" i="26"/>
  <c r="N419" i="26" s="1"/>
  <c r="H422" i="26"/>
  <c r="N422" i="26" s="1"/>
  <c r="H423" i="26"/>
  <c r="N423" i="26" s="1"/>
  <c r="H424" i="26"/>
  <c r="N424" i="26" s="1"/>
  <c r="H425" i="26"/>
  <c r="N425" i="26" s="1"/>
  <c r="H426" i="26"/>
  <c r="N426" i="26" s="1"/>
  <c r="H428" i="26"/>
  <c r="N428" i="26" s="1"/>
  <c r="H429" i="26"/>
  <c r="N429" i="26" s="1"/>
  <c r="H435" i="26"/>
  <c r="N435" i="26" s="1"/>
  <c r="H436" i="26"/>
  <c r="N436" i="26" s="1"/>
  <c r="H437" i="26"/>
  <c r="N437" i="26" s="1"/>
  <c r="H445" i="26"/>
  <c r="N445" i="26" s="1"/>
  <c r="H446" i="26"/>
  <c r="N446" i="26" s="1"/>
  <c r="H448" i="26"/>
  <c r="N448" i="26" s="1"/>
  <c r="H451" i="26"/>
  <c r="N451" i="26" s="1"/>
  <c r="H455" i="26"/>
  <c r="N455" i="26" s="1"/>
  <c r="H470" i="26"/>
  <c r="N470" i="26" s="1"/>
  <c r="H471" i="26"/>
  <c r="N471" i="26" s="1"/>
  <c r="H473" i="26"/>
  <c r="N473" i="26" s="1"/>
  <c r="H478" i="26"/>
  <c r="N478" i="26" s="1"/>
  <c r="H481" i="26"/>
  <c r="N481" i="26" s="1"/>
  <c r="H483" i="26"/>
  <c r="N483" i="26" s="1"/>
  <c r="H485" i="26"/>
  <c r="N485" i="26" s="1"/>
  <c r="H487" i="26"/>
  <c r="N487" i="26" s="1"/>
  <c r="H493" i="26"/>
  <c r="N493" i="26" s="1"/>
  <c r="H497" i="26"/>
  <c r="N497" i="26" s="1"/>
  <c r="H499" i="26"/>
  <c r="N499" i="26" s="1"/>
  <c r="H507" i="26"/>
  <c r="N507" i="26" s="1"/>
  <c r="H512" i="26"/>
  <c r="N512" i="26" s="1"/>
  <c r="H514" i="26"/>
  <c r="N514" i="26" s="1"/>
  <c r="H515" i="26"/>
  <c r="N515" i="26" s="1"/>
  <c r="H518" i="26"/>
  <c r="N518" i="26" s="1"/>
  <c r="H523" i="26"/>
  <c r="N523" i="26" s="1"/>
  <c r="H537" i="26"/>
  <c r="N537" i="26" s="1"/>
  <c r="H539" i="26"/>
  <c r="N539" i="26" s="1"/>
  <c r="H544" i="26"/>
  <c r="N544" i="26" s="1"/>
  <c r="H545" i="26"/>
  <c r="N545" i="26" s="1"/>
  <c r="H550" i="26"/>
  <c r="N550" i="26" s="1"/>
  <c r="H561" i="26"/>
  <c r="N561" i="26" s="1"/>
  <c r="H563" i="26"/>
  <c r="N563" i="26" s="1"/>
  <c r="H564" i="26"/>
  <c r="N564" i="26" s="1"/>
  <c r="H568" i="26"/>
  <c r="N568" i="26" s="1"/>
  <c r="H570" i="26"/>
  <c r="N570" i="26" s="1"/>
  <c r="H581" i="26"/>
  <c r="N581" i="26" s="1"/>
  <c r="H583" i="26"/>
  <c r="N583" i="26" s="1"/>
  <c r="H585" i="26"/>
  <c r="N585" i="26" s="1"/>
  <c r="H588" i="26"/>
  <c r="N588" i="26" s="1"/>
  <c r="H589" i="26"/>
  <c r="N589" i="26" s="1"/>
  <c r="H590" i="26"/>
  <c r="N590" i="26" s="1"/>
  <c r="H591" i="26"/>
  <c r="N591" i="26" s="1"/>
  <c r="H597" i="26"/>
  <c r="N597" i="26" s="1"/>
  <c r="H640" i="26"/>
  <c r="N640" i="26" s="1"/>
  <c r="H639" i="26"/>
  <c r="N639" i="26" s="1"/>
  <c r="H636" i="26"/>
  <c r="N636" i="26" s="1"/>
  <c r="H633" i="26"/>
  <c r="N633" i="26" s="1"/>
  <c r="H632" i="26"/>
  <c r="N632" i="26" s="1"/>
  <c r="H631" i="26"/>
  <c r="N631" i="26" s="1"/>
  <c r="H630" i="26"/>
  <c r="N630" i="26" s="1"/>
  <c r="H612" i="26"/>
  <c r="L612" i="26"/>
  <c r="H613" i="26"/>
  <c r="N613" i="26" s="1"/>
  <c r="H614" i="26"/>
  <c r="N614" i="26" s="1"/>
  <c r="H615" i="26"/>
  <c r="N615" i="26" s="1"/>
  <c r="H616" i="26"/>
  <c r="N616" i="26" s="1"/>
  <c r="H617" i="26"/>
  <c r="N617" i="26" s="1"/>
  <c r="H622" i="26"/>
  <c r="N622" i="26" s="1"/>
  <c r="H627" i="26"/>
  <c r="N627" i="26" s="1"/>
  <c r="H628" i="26"/>
  <c r="N628" i="26" s="1"/>
  <c r="H629" i="26"/>
  <c r="N629" i="26" s="1"/>
  <c r="J631" i="26"/>
  <c r="J639" i="26"/>
  <c r="C9" i="27"/>
  <c r="K9" i="27" s="1"/>
  <c r="E10" i="27"/>
  <c r="C11" i="27"/>
  <c r="E12" i="27"/>
  <c r="G22" i="27"/>
  <c r="M22" i="27" s="1"/>
  <c r="I24" i="27"/>
  <c r="I26" i="27"/>
  <c r="J28" i="27"/>
  <c r="J29" i="27"/>
  <c r="G33" i="27"/>
  <c r="M33" i="27" s="1"/>
  <c r="G42" i="27"/>
  <c r="M42" i="27" s="1"/>
  <c r="G52" i="27"/>
  <c r="M52" i="27" s="1"/>
  <c r="I53" i="27"/>
  <c r="J54" i="27"/>
  <c r="J55" i="27"/>
  <c r="I64" i="27"/>
  <c r="J66" i="27"/>
  <c r="J67" i="27"/>
  <c r="I72" i="27"/>
  <c r="J73" i="27"/>
  <c r="J177" i="27"/>
  <c r="J170" i="27"/>
  <c r="J167" i="27"/>
  <c r="J166" i="27"/>
  <c r="J157" i="27"/>
  <c r="J156" i="27"/>
  <c r="J154" i="27"/>
  <c r="J150" i="27"/>
  <c r="J149" i="27"/>
  <c r="J148" i="27"/>
  <c r="J146" i="27"/>
  <c r="J145" i="27"/>
  <c r="J144" i="27"/>
  <c r="J142" i="27"/>
  <c r="J141" i="27"/>
  <c r="J139" i="27"/>
  <c r="J137" i="27"/>
  <c r="J129" i="27"/>
  <c r="J128" i="27"/>
  <c r="J127" i="27"/>
  <c r="J125" i="27"/>
  <c r="J124" i="27"/>
  <c r="J123" i="27"/>
  <c r="J118" i="27"/>
  <c r="J117" i="27"/>
  <c r="J116" i="27"/>
  <c r="J111" i="27"/>
  <c r="J108" i="27"/>
  <c r="J106" i="27"/>
  <c r="K81" i="27"/>
  <c r="I82" i="27"/>
  <c r="J83" i="27"/>
  <c r="G85" i="27"/>
  <c r="M85" i="27" s="1"/>
  <c r="I86" i="27"/>
  <c r="G97" i="27"/>
  <c r="M97" i="27" s="1"/>
  <c r="I99" i="27"/>
  <c r="J100" i="27"/>
  <c r="G103" i="27"/>
  <c r="M103" i="27" s="1"/>
  <c r="J105" i="27"/>
  <c r="I111" i="27"/>
  <c r="G115" i="27"/>
  <c r="M115" i="27" s="1"/>
  <c r="I119" i="27"/>
  <c r="N126" i="27"/>
  <c r="G127" i="27"/>
  <c r="M127" i="27" s="1"/>
  <c r="I129" i="27"/>
  <c r="I142" i="27"/>
  <c r="I144" i="27"/>
  <c r="G145" i="27"/>
  <c r="M145" i="27" s="1"/>
  <c r="G146" i="27"/>
  <c r="M146" i="27" s="1"/>
  <c r="I147" i="27"/>
  <c r="N150" i="27"/>
  <c r="G152" i="27"/>
  <c r="M152" i="27" s="1"/>
  <c r="N166" i="27"/>
  <c r="I170" i="27"/>
  <c r="I191" i="27"/>
  <c r="N192" i="27"/>
  <c r="I197" i="27"/>
  <c r="G198" i="27"/>
  <c r="M198" i="27" s="1"/>
  <c r="I201" i="27"/>
  <c r="N202" i="27"/>
  <c r="G209" i="27"/>
  <c r="M209" i="27" s="1"/>
  <c r="G210" i="27"/>
  <c r="M210" i="27" s="1"/>
  <c r="I216" i="27"/>
  <c r="N218" i="27"/>
  <c r="G222" i="27"/>
  <c r="M222" i="27" s="1"/>
  <c r="N226" i="27"/>
  <c r="I230" i="27"/>
  <c r="I235" i="27"/>
  <c r="G236" i="27"/>
  <c r="M236" i="27" s="1"/>
  <c r="G242" i="27"/>
  <c r="M242" i="27" s="1"/>
  <c r="I243" i="27"/>
  <c r="G248" i="27"/>
  <c r="M248" i="27" s="1"/>
  <c r="G255" i="27"/>
  <c r="M255" i="27" s="1"/>
  <c r="N257" i="27"/>
  <c r="I265" i="27"/>
  <c r="M269" i="27"/>
  <c r="I271" i="27"/>
  <c r="M275" i="27"/>
  <c r="G281" i="27"/>
  <c r="M281" i="27" s="1"/>
  <c r="G283" i="27"/>
  <c r="M283" i="27" s="1"/>
  <c r="N285" i="27"/>
  <c r="I294" i="27"/>
  <c r="G300" i="27"/>
  <c r="M300" i="27" s="1"/>
  <c r="I307" i="27"/>
  <c r="I310" i="27"/>
  <c r="G311" i="27"/>
  <c r="M311" i="27" s="1"/>
  <c r="G324" i="27"/>
  <c r="M324" i="27" s="1"/>
  <c r="M329" i="27"/>
  <c r="I371" i="27"/>
  <c r="N372" i="27"/>
  <c r="I386" i="27"/>
  <c r="N387" i="27"/>
  <c r="I388" i="27"/>
  <c r="I391" i="27"/>
  <c r="M394" i="27"/>
  <c r="M434" i="27"/>
  <c r="N442" i="27"/>
  <c r="M443" i="27"/>
  <c r="I448" i="27"/>
  <c r="I451" i="27"/>
  <c r="I455" i="27"/>
  <c r="N478" i="27"/>
  <c r="I493" i="27"/>
  <c r="N494" i="27"/>
  <c r="N522" i="27"/>
  <c r="I540" i="27"/>
  <c r="N541" i="27"/>
  <c r="I544" i="27"/>
  <c r="M564" i="27"/>
  <c r="I568" i="27"/>
  <c r="M589" i="27"/>
  <c r="N604" i="27"/>
  <c r="I612" i="27"/>
  <c r="M619" i="27"/>
  <c r="M627" i="27"/>
  <c r="I612" i="26"/>
  <c r="I614" i="26"/>
  <c r="I615" i="26"/>
  <c r="I616" i="26"/>
  <c r="I617" i="26"/>
  <c r="I623" i="26"/>
  <c r="I628" i="26"/>
  <c r="G640" i="26"/>
  <c r="M640" i="26" s="1"/>
  <c r="J53" i="27"/>
  <c r="J64" i="27"/>
  <c r="G177" i="27"/>
  <c r="M177" i="27" s="1"/>
  <c r="G170" i="27"/>
  <c r="M170" i="27" s="1"/>
  <c r="G149" i="27"/>
  <c r="M149" i="27" s="1"/>
  <c r="G142" i="27"/>
  <c r="M142" i="27" s="1"/>
  <c r="G137" i="27"/>
  <c r="M137" i="27" s="1"/>
  <c r="G125" i="27"/>
  <c r="M125" i="27" s="1"/>
  <c r="G123" i="27"/>
  <c r="M123" i="27" s="1"/>
  <c r="G111" i="27"/>
  <c r="M111" i="27" s="1"/>
  <c r="G81" i="27"/>
  <c r="G84" i="27"/>
  <c r="M84" i="27" s="1"/>
  <c r="G92" i="27"/>
  <c r="M92" i="27" s="1"/>
  <c r="G101" i="27"/>
  <c r="M101" i="27" s="1"/>
  <c r="I115" i="27"/>
  <c r="G118" i="27"/>
  <c r="M118" i="27" s="1"/>
  <c r="G122" i="27"/>
  <c r="M122" i="27" s="1"/>
  <c r="I123" i="27"/>
  <c r="G124" i="27"/>
  <c r="M124" i="27" s="1"/>
  <c r="G132" i="27"/>
  <c r="M132" i="27" s="1"/>
  <c r="G139" i="27"/>
  <c r="M139" i="27" s="1"/>
  <c r="I145" i="27"/>
  <c r="I177" i="27"/>
  <c r="G178" i="27"/>
  <c r="M178" i="27" s="1"/>
  <c r="G325" i="27"/>
  <c r="M325" i="27" s="1"/>
  <c r="G310" i="27"/>
  <c r="M310" i="27" s="1"/>
  <c r="G307" i="27"/>
  <c r="M307" i="27" s="1"/>
  <c r="G304" i="27"/>
  <c r="M304" i="27" s="1"/>
  <c r="G288" i="27"/>
  <c r="M288" i="27" s="1"/>
  <c r="G277" i="27"/>
  <c r="M277" i="27" s="1"/>
  <c r="G261" i="27"/>
  <c r="M261" i="27" s="1"/>
  <c r="G258" i="27"/>
  <c r="M258" i="27" s="1"/>
  <c r="G253" i="27"/>
  <c r="M253" i="27" s="1"/>
  <c r="G221" i="27"/>
  <c r="M221" i="27" s="1"/>
  <c r="G219" i="27"/>
  <c r="M219" i="27" s="1"/>
  <c r="G195" i="27"/>
  <c r="M195" i="27" s="1"/>
  <c r="G308" i="27"/>
  <c r="M308" i="27" s="1"/>
  <c r="G305" i="27"/>
  <c r="M305" i="27" s="1"/>
  <c r="G188" i="27"/>
  <c r="G189" i="27"/>
  <c r="M189" i="27" s="1"/>
  <c r="G193" i="27"/>
  <c r="M193" i="27" s="1"/>
  <c r="G196" i="27"/>
  <c r="M196" i="27" s="1"/>
  <c r="G203" i="27"/>
  <c r="M203" i="27" s="1"/>
  <c r="G204" i="27"/>
  <c r="M204" i="27" s="1"/>
  <c r="G215" i="27"/>
  <c r="M215" i="27" s="1"/>
  <c r="G220" i="27"/>
  <c r="M220" i="27" s="1"/>
  <c r="G227" i="27"/>
  <c r="M227" i="27" s="1"/>
  <c r="G252" i="27"/>
  <c r="M252" i="27" s="1"/>
  <c r="I253" i="27"/>
  <c r="I258" i="27"/>
  <c r="I260" i="27"/>
  <c r="G270" i="27"/>
  <c r="M270" i="27" s="1"/>
  <c r="G276" i="27"/>
  <c r="M276" i="27" s="1"/>
  <c r="I277" i="27"/>
  <c r="I285" i="27"/>
  <c r="G286" i="27"/>
  <c r="M286" i="27" s="1"/>
  <c r="G292" i="27"/>
  <c r="M292" i="27" s="1"/>
  <c r="G293" i="27"/>
  <c r="M293" i="27" s="1"/>
  <c r="G309" i="27"/>
  <c r="M309" i="27" s="1"/>
  <c r="G327" i="27"/>
  <c r="M327" i="27" s="1"/>
  <c r="I352" i="27"/>
  <c r="J612" i="26"/>
  <c r="J613" i="26"/>
  <c r="J614" i="26"/>
  <c r="J615" i="26"/>
  <c r="J616" i="26"/>
  <c r="J617" i="26"/>
  <c r="J618" i="26"/>
  <c r="J623" i="26"/>
  <c r="J625" i="26"/>
  <c r="J628" i="26"/>
  <c r="G631" i="26"/>
  <c r="M631" i="26" s="1"/>
  <c r="J22" i="27"/>
  <c r="I30" i="27"/>
  <c r="I32" i="27"/>
  <c r="J33" i="27"/>
  <c r="J35" i="27"/>
  <c r="I41" i="27"/>
  <c r="I42" i="27"/>
  <c r="I47" i="27"/>
  <c r="I48" i="27"/>
  <c r="J52" i="27"/>
  <c r="I56" i="27"/>
  <c r="I57" i="27"/>
  <c r="J62" i="27"/>
  <c r="I81" i="27"/>
  <c r="I84" i="27"/>
  <c r="G88" i="27"/>
  <c r="M88" i="27" s="1"/>
  <c r="G100" i="27"/>
  <c r="M100" i="27" s="1"/>
  <c r="I101" i="27"/>
  <c r="I102" i="27"/>
  <c r="G105" i="27"/>
  <c r="M105" i="27" s="1"/>
  <c r="I108" i="27"/>
  <c r="G109" i="27"/>
  <c r="M109" i="27" s="1"/>
  <c r="I127" i="27"/>
  <c r="G128" i="27"/>
  <c r="M128" i="27" s="1"/>
  <c r="G129" i="27"/>
  <c r="M129" i="27" s="1"/>
  <c r="I130" i="27"/>
  <c r="G135" i="27"/>
  <c r="M135" i="27" s="1"/>
  <c r="N139" i="27"/>
  <c r="G141" i="27"/>
  <c r="M141" i="27" s="1"/>
  <c r="G144" i="27"/>
  <c r="M144" i="27" s="1"/>
  <c r="I146" i="27"/>
  <c r="G147" i="27"/>
  <c r="M147" i="27" s="1"/>
  <c r="N154" i="27"/>
  <c r="N156" i="27"/>
  <c r="I167" i="27"/>
  <c r="G168" i="27"/>
  <c r="M168" i="27" s="1"/>
  <c r="G172" i="27"/>
  <c r="M172" i="27" s="1"/>
  <c r="I188" i="27"/>
  <c r="I193" i="27"/>
  <c r="N196" i="27"/>
  <c r="G197" i="27"/>
  <c r="M197" i="27" s="1"/>
  <c r="I203" i="27"/>
  <c r="N204" i="27"/>
  <c r="N206" i="27"/>
  <c r="G207" i="27"/>
  <c r="M207" i="27" s="1"/>
  <c r="I210" i="27"/>
  <c r="G235" i="27"/>
  <c r="M235" i="27" s="1"/>
  <c r="I242" i="27"/>
  <c r="G243" i="27"/>
  <c r="M243" i="27" s="1"/>
  <c r="N270" i="27"/>
  <c r="G284" i="27"/>
  <c r="M284" i="27" s="1"/>
  <c r="I292" i="27"/>
  <c r="N293" i="27"/>
  <c r="I308" i="27"/>
  <c r="G312" i="27"/>
  <c r="M312" i="27" s="1"/>
  <c r="G318" i="27"/>
  <c r="M318" i="27" s="1"/>
  <c r="N321" i="27"/>
  <c r="M361" i="27"/>
  <c r="I597" i="27"/>
  <c r="I571" i="27"/>
  <c r="I564" i="27"/>
  <c r="I595" i="27"/>
  <c r="I585" i="27"/>
  <c r="I567" i="27"/>
  <c r="I543" i="27"/>
  <c r="I471" i="27"/>
  <c r="I449" i="27"/>
  <c r="I446" i="27"/>
  <c r="I438" i="27"/>
  <c r="I434" i="27"/>
  <c r="I429" i="27"/>
  <c r="I426" i="27"/>
  <c r="I419" i="27"/>
  <c r="I413" i="27"/>
  <c r="I410" i="27"/>
  <c r="I407" i="27"/>
  <c r="I405" i="27"/>
  <c r="I384" i="27"/>
  <c r="I604" i="27"/>
  <c r="I588" i="27"/>
  <c r="I563" i="27"/>
  <c r="I541" i="27"/>
  <c r="I514" i="27"/>
  <c r="I509" i="27"/>
  <c r="I478" i="27"/>
  <c r="I466" i="27"/>
  <c r="I454" i="27"/>
  <c r="I450" i="27"/>
  <c r="I442" i="27"/>
  <c r="I427" i="27"/>
  <c r="I424" i="27"/>
  <c r="I422" i="27"/>
  <c r="I408" i="27"/>
  <c r="I402" i="27"/>
  <c r="I397" i="27"/>
  <c r="I395" i="27"/>
  <c r="I387" i="27"/>
  <c r="I380" i="27"/>
  <c r="I378" i="27"/>
  <c r="I372" i="27"/>
  <c r="I374" i="27"/>
  <c r="I377" i="27"/>
  <c r="I401" i="27"/>
  <c r="N402" i="27"/>
  <c r="I409" i="27"/>
  <c r="I423" i="27"/>
  <c r="I430" i="27"/>
  <c r="M450" i="27"/>
  <c r="M454" i="27"/>
  <c r="I473" i="27"/>
  <c r="N484" i="27"/>
  <c r="N504" i="27"/>
  <c r="M515" i="27"/>
  <c r="M518" i="27"/>
  <c r="N549" i="27"/>
  <c r="I558" i="27"/>
  <c r="M562" i="27"/>
  <c r="I631" i="27"/>
  <c r="I629" i="27"/>
  <c r="I627" i="27"/>
  <c r="I621" i="27"/>
  <c r="I639" i="27"/>
  <c r="I634" i="27"/>
  <c r="I625" i="27"/>
  <c r="I617" i="27"/>
  <c r="I615" i="27"/>
  <c r="I613" i="27"/>
  <c r="I628" i="27"/>
  <c r="I620" i="27"/>
  <c r="K612" i="27"/>
  <c r="I640" i="27"/>
  <c r="I633" i="27"/>
  <c r="I616" i="27"/>
  <c r="G11" i="28"/>
  <c r="G13" i="28"/>
  <c r="M13" i="28" s="1"/>
  <c r="G22" i="28"/>
  <c r="M22" i="28" s="1"/>
  <c r="G32" i="28"/>
  <c r="M32" i="28" s="1"/>
  <c r="H81" i="28"/>
  <c r="N81" i="28" s="1"/>
  <c r="H141" i="28"/>
  <c r="N141" i="28" s="1"/>
  <c r="G149" i="28"/>
  <c r="M149" i="28" s="1"/>
  <c r="H178" i="28"/>
  <c r="N178" i="28" s="1"/>
  <c r="G188" i="28"/>
  <c r="G196" i="28"/>
  <c r="M196" i="28" s="1"/>
  <c r="G203" i="28"/>
  <c r="M203" i="28" s="1"/>
  <c r="G256" i="28"/>
  <c r="M256" i="28" s="1"/>
  <c r="H612" i="28"/>
  <c r="H615" i="28"/>
  <c r="N615" i="28" s="1"/>
  <c r="H617" i="28"/>
  <c r="N617" i="28" s="1"/>
  <c r="H623" i="28"/>
  <c r="N623" i="28" s="1"/>
  <c r="H630" i="28"/>
  <c r="N630" i="28" s="1"/>
  <c r="H639" i="28"/>
  <c r="N639" i="28" s="1"/>
  <c r="G11" i="29"/>
  <c r="G13" i="29"/>
  <c r="M13" i="29" s="1"/>
  <c r="K14" i="29"/>
  <c r="H22" i="29"/>
  <c r="H24" i="29"/>
  <c r="N24" i="29" s="1"/>
  <c r="H32" i="29"/>
  <c r="N32" i="29" s="1"/>
  <c r="H35" i="29"/>
  <c r="N35" i="29" s="1"/>
  <c r="H39" i="29"/>
  <c r="N39" i="29" s="1"/>
  <c r="H50" i="29"/>
  <c r="N50" i="29" s="1"/>
  <c r="H58" i="29"/>
  <c r="N58" i="29" s="1"/>
  <c r="H68" i="29"/>
  <c r="N68" i="29" s="1"/>
  <c r="I173" i="29"/>
  <c r="I168" i="29"/>
  <c r="I166" i="29"/>
  <c r="I156" i="29"/>
  <c r="I154" i="29"/>
  <c r="I148" i="29"/>
  <c r="I174" i="29"/>
  <c r="I171" i="29"/>
  <c r="I169" i="29"/>
  <c r="I157" i="29"/>
  <c r="I152" i="29"/>
  <c r="I149" i="29"/>
  <c r="I146" i="29"/>
  <c r="I144" i="29"/>
  <c r="I139" i="29"/>
  <c r="I137" i="29"/>
  <c r="I132" i="29"/>
  <c r="I129" i="29"/>
  <c r="I127" i="29"/>
  <c r="I125" i="29"/>
  <c r="I123" i="29"/>
  <c r="I121" i="29"/>
  <c r="I118" i="29"/>
  <c r="I116" i="29"/>
  <c r="I114" i="29"/>
  <c r="I81" i="29"/>
  <c r="I83" i="29"/>
  <c r="I85" i="29"/>
  <c r="I97" i="29"/>
  <c r="I99" i="29"/>
  <c r="I106" i="29"/>
  <c r="I115" i="29"/>
  <c r="I122" i="29"/>
  <c r="I126" i="29"/>
  <c r="I133" i="29"/>
  <c r="I136" i="29"/>
  <c r="I141" i="29"/>
  <c r="I147" i="29"/>
  <c r="I153" i="29"/>
  <c r="I155" i="29"/>
  <c r="N300" i="27"/>
  <c r="N306" i="27"/>
  <c r="N324" i="27"/>
  <c r="N327" i="27"/>
  <c r="G371" i="27"/>
  <c r="M371" i="27" s="1"/>
  <c r="G374" i="27"/>
  <c r="M374" i="27" s="1"/>
  <c r="G377" i="27"/>
  <c r="M377" i="27" s="1"/>
  <c r="G379" i="27"/>
  <c r="M379" i="27" s="1"/>
  <c r="G381" i="27"/>
  <c r="M381" i="27" s="1"/>
  <c r="N384" i="27"/>
  <c r="G386" i="27"/>
  <c r="M386" i="27" s="1"/>
  <c r="G388" i="27"/>
  <c r="M388" i="27" s="1"/>
  <c r="G391" i="27"/>
  <c r="M391" i="27" s="1"/>
  <c r="G396" i="27"/>
  <c r="M396" i="27" s="1"/>
  <c r="G401" i="27"/>
  <c r="M401" i="27" s="1"/>
  <c r="G404" i="27"/>
  <c r="M404" i="27" s="1"/>
  <c r="N405" i="27"/>
  <c r="G409" i="27"/>
  <c r="M409" i="27" s="1"/>
  <c r="N410" i="27"/>
  <c r="N413" i="27"/>
  <c r="N416" i="27"/>
  <c r="N419" i="27"/>
  <c r="G423" i="27"/>
  <c r="M423" i="27" s="1"/>
  <c r="G428" i="27"/>
  <c r="M428" i="27" s="1"/>
  <c r="N429" i="27"/>
  <c r="N434" i="27"/>
  <c r="N436" i="27"/>
  <c r="N438" i="27"/>
  <c r="N446" i="27"/>
  <c r="G448" i="27"/>
  <c r="M448" i="27" s="1"/>
  <c r="N471" i="27"/>
  <c r="G473" i="27"/>
  <c r="M473" i="27" s="1"/>
  <c r="G483" i="27"/>
  <c r="M483" i="27" s="1"/>
  <c r="N498" i="27"/>
  <c r="N518" i="27"/>
  <c r="G540" i="27"/>
  <c r="M540" i="27" s="1"/>
  <c r="N543" i="27"/>
  <c r="G550" i="27"/>
  <c r="M550" i="27" s="1"/>
  <c r="G552" i="27"/>
  <c r="M552" i="27" s="1"/>
  <c r="N553" i="27"/>
  <c r="N567" i="27"/>
  <c r="G571" i="27"/>
  <c r="M571" i="27" s="1"/>
  <c r="N585" i="27"/>
  <c r="N595" i="27"/>
  <c r="G597" i="27"/>
  <c r="M597" i="27" s="1"/>
  <c r="H613" i="27"/>
  <c r="N613" i="27" s="1"/>
  <c r="H615" i="27"/>
  <c r="N615" i="27" s="1"/>
  <c r="H617" i="27"/>
  <c r="N617" i="27" s="1"/>
  <c r="H619" i="27"/>
  <c r="N619" i="27" s="1"/>
  <c r="N622" i="27"/>
  <c r="N625" i="27"/>
  <c r="N634" i="27"/>
  <c r="H639" i="27"/>
  <c r="N639" i="27" s="1"/>
  <c r="D9" i="28"/>
  <c r="L9" i="28" s="1"/>
  <c r="J9" i="28"/>
  <c r="D11" i="28"/>
  <c r="H22" i="28"/>
  <c r="N22" i="28" s="1"/>
  <c r="G31" i="28"/>
  <c r="M31" i="28" s="1"/>
  <c r="G35" i="28"/>
  <c r="M35" i="28" s="1"/>
  <c r="N52" i="28"/>
  <c r="I81" i="28"/>
  <c r="N86" i="28"/>
  <c r="H97" i="28"/>
  <c r="N97" i="28" s="1"/>
  <c r="G100" i="28"/>
  <c r="M100" i="28" s="1"/>
  <c r="N116" i="28"/>
  <c r="H126" i="28"/>
  <c r="N126" i="28" s="1"/>
  <c r="N128" i="28"/>
  <c r="I141" i="28"/>
  <c r="G142" i="28"/>
  <c r="M142" i="28" s="1"/>
  <c r="N153" i="28"/>
  <c r="G166" i="28"/>
  <c r="M166" i="28" s="1"/>
  <c r="N170" i="28"/>
  <c r="H188" i="28"/>
  <c r="N188" i="28" s="1"/>
  <c r="H191" i="28"/>
  <c r="N191" i="28" s="1"/>
  <c r="G202" i="28"/>
  <c r="M202" i="28" s="1"/>
  <c r="H203" i="28"/>
  <c r="N203" i="28" s="1"/>
  <c r="H205" i="28"/>
  <c r="N205" i="28" s="1"/>
  <c r="N222" i="28"/>
  <c r="N225" i="28"/>
  <c r="N231" i="28"/>
  <c r="H242" i="28"/>
  <c r="N242" i="28" s="1"/>
  <c r="G255" i="28"/>
  <c r="M255" i="28" s="1"/>
  <c r="G293" i="28"/>
  <c r="M293" i="28" s="1"/>
  <c r="N312" i="28"/>
  <c r="N327" i="28"/>
  <c r="N330" i="28"/>
  <c r="G371" i="28"/>
  <c r="M371" i="28" s="1"/>
  <c r="N374" i="28"/>
  <c r="N377" i="28"/>
  <c r="N380" i="28"/>
  <c r="N383" i="28"/>
  <c r="N395" i="28"/>
  <c r="N405" i="28"/>
  <c r="I413" i="28"/>
  <c r="G422" i="28"/>
  <c r="M422" i="28" s="1"/>
  <c r="N423" i="28"/>
  <c r="N430" i="28"/>
  <c r="N433" i="28"/>
  <c r="N435" i="28"/>
  <c r="G437" i="28"/>
  <c r="M437" i="28" s="1"/>
  <c r="I442" i="28"/>
  <c r="G446" i="28"/>
  <c r="M446" i="28" s="1"/>
  <c r="G449" i="28"/>
  <c r="M449" i="28" s="1"/>
  <c r="N450" i="28"/>
  <c r="I470" i="28"/>
  <c r="I477" i="28"/>
  <c r="N494" i="28"/>
  <c r="N499" i="28"/>
  <c r="G561" i="28"/>
  <c r="M561" i="28" s="1"/>
  <c r="I583" i="28"/>
  <c r="I612" i="28"/>
  <c r="I615" i="28"/>
  <c r="I623" i="28"/>
  <c r="I630" i="28"/>
  <c r="G631" i="28"/>
  <c r="M631" i="28" s="1"/>
  <c r="G14" i="29"/>
  <c r="M14" i="29" s="1"/>
  <c r="I22" i="29"/>
  <c r="I24" i="29"/>
  <c r="I27" i="29"/>
  <c r="H29" i="29"/>
  <c r="N29" i="29" s="1"/>
  <c r="H31" i="29"/>
  <c r="N31" i="29" s="1"/>
  <c r="I39" i="29"/>
  <c r="H42" i="29"/>
  <c r="N42" i="29" s="1"/>
  <c r="I47" i="29"/>
  <c r="I50" i="29"/>
  <c r="H52" i="29"/>
  <c r="N52" i="29" s="1"/>
  <c r="H54" i="29"/>
  <c r="N54" i="29" s="1"/>
  <c r="G57" i="29"/>
  <c r="M57" i="29" s="1"/>
  <c r="G59" i="29"/>
  <c r="M59" i="29" s="1"/>
  <c r="G62" i="29"/>
  <c r="M62" i="29" s="1"/>
  <c r="N63" i="29"/>
  <c r="H65" i="29"/>
  <c r="N65" i="29" s="1"/>
  <c r="G67" i="29"/>
  <c r="M67" i="29" s="1"/>
  <c r="I68" i="29"/>
  <c r="G70" i="29"/>
  <c r="M70" i="29" s="1"/>
  <c r="I71" i="29"/>
  <c r="H73" i="29"/>
  <c r="N73" i="29" s="1"/>
  <c r="K81" i="29"/>
  <c r="N82" i="29"/>
  <c r="H84" i="29"/>
  <c r="N84" i="29" s="1"/>
  <c r="H86" i="29"/>
  <c r="N86" i="29" s="1"/>
  <c r="I93" i="29"/>
  <c r="H98" i="29"/>
  <c r="N98" i="29" s="1"/>
  <c r="H100" i="29"/>
  <c r="N100" i="29" s="1"/>
  <c r="I103" i="29"/>
  <c r="H104" i="29"/>
  <c r="N104" i="29" s="1"/>
  <c r="I107" i="29"/>
  <c r="H108" i="29"/>
  <c r="N108" i="29" s="1"/>
  <c r="H111" i="29"/>
  <c r="N111" i="29" s="1"/>
  <c r="H113" i="29"/>
  <c r="N113" i="29" s="1"/>
  <c r="H116" i="29"/>
  <c r="N116" i="29" s="1"/>
  <c r="H123" i="29"/>
  <c r="N123" i="29" s="1"/>
  <c r="H124" i="29"/>
  <c r="N124" i="29" s="1"/>
  <c r="H127" i="29"/>
  <c r="N127" i="29" s="1"/>
  <c r="H128" i="29"/>
  <c r="N128" i="29" s="1"/>
  <c r="I130" i="29"/>
  <c r="G132" i="29"/>
  <c r="M132" i="29" s="1"/>
  <c r="I134" i="29"/>
  <c r="H135" i="29"/>
  <c r="N135" i="29" s="1"/>
  <c r="G137" i="29"/>
  <c r="M137" i="29" s="1"/>
  <c r="I142" i="29"/>
  <c r="H144" i="29"/>
  <c r="N144" i="29" s="1"/>
  <c r="H145" i="29"/>
  <c r="N145" i="29" s="1"/>
  <c r="G148" i="29"/>
  <c r="M148" i="29" s="1"/>
  <c r="G149" i="29"/>
  <c r="M149" i="29" s="1"/>
  <c r="M152" i="29"/>
  <c r="N157" i="29"/>
  <c r="I167" i="29"/>
  <c r="G168" i="29"/>
  <c r="M168" i="29" s="1"/>
  <c r="G169" i="29"/>
  <c r="M169" i="29" s="1"/>
  <c r="G171" i="29"/>
  <c r="M171" i="29" s="1"/>
  <c r="H174" i="29"/>
  <c r="N174" i="29" s="1"/>
  <c r="H176" i="29"/>
  <c r="N176" i="29" s="1"/>
  <c r="H10" i="27"/>
  <c r="H11" i="27"/>
  <c r="N11" i="27" s="1"/>
  <c r="H12" i="27"/>
  <c r="N12" i="27" s="1"/>
  <c r="H13" i="27"/>
  <c r="N13" i="27" s="1"/>
  <c r="H14" i="27"/>
  <c r="H22" i="27"/>
  <c r="L22" i="27"/>
  <c r="H27" i="27"/>
  <c r="N27" i="27" s="1"/>
  <c r="H30" i="27"/>
  <c r="N30" i="27" s="1"/>
  <c r="H33" i="27"/>
  <c r="N33" i="27" s="1"/>
  <c r="H36" i="27"/>
  <c r="N36" i="27" s="1"/>
  <c r="H39" i="27"/>
  <c r="N39" i="27" s="1"/>
  <c r="H41" i="27"/>
  <c r="N41" i="27" s="1"/>
  <c r="H52" i="27"/>
  <c r="N52" i="27" s="1"/>
  <c r="H53" i="27"/>
  <c r="N53" i="27" s="1"/>
  <c r="H54" i="27"/>
  <c r="N54" i="27" s="1"/>
  <c r="H56" i="27"/>
  <c r="N56" i="27" s="1"/>
  <c r="H59" i="27"/>
  <c r="N59" i="27" s="1"/>
  <c r="H64" i="27"/>
  <c r="N64" i="27" s="1"/>
  <c r="H65" i="27"/>
  <c r="N65" i="27" s="1"/>
  <c r="H68" i="27"/>
  <c r="N68" i="27" s="1"/>
  <c r="H70" i="27"/>
  <c r="N70" i="27" s="1"/>
  <c r="H72" i="27"/>
  <c r="N72" i="27" s="1"/>
  <c r="H81" i="27"/>
  <c r="L81" i="27"/>
  <c r="H82" i="27"/>
  <c r="N82" i="27" s="1"/>
  <c r="H83" i="27"/>
  <c r="N83" i="27" s="1"/>
  <c r="H84" i="27"/>
  <c r="N84" i="27" s="1"/>
  <c r="H85" i="27"/>
  <c r="N85" i="27" s="1"/>
  <c r="H86" i="27"/>
  <c r="N86" i="27" s="1"/>
  <c r="H88" i="27"/>
  <c r="N88" i="27" s="1"/>
  <c r="H92" i="27"/>
  <c r="N92" i="27" s="1"/>
  <c r="H97" i="27"/>
  <c r="N97" i="27" s="1"/>
  <c r="H99" i="27"/>
  <c r="N99" i="27" s="1"/>
  <c r="H100" i="27"/>
  <c r="N100" i="27" s="1"/>
  <c r="H101" i="27"/>
  <c r="N101" i="27" s="1"/>
  <c r="H103" i="27"/>
  <c r="N103" i="27" s="1"/>
  <c r="H104" i="27"/>
  <c r="N104" i="27" s="1"/>
  <c r="H105" i="27"/>
  <c r="N105" i="27" s="1"/>
  <c r="H106" i="27"/>
  <c r="N106" i="27" s="1"/>
  <c r="H115" i="27"/>
  <c r="N115" i="27" s="1"/>
  <c r="H120" i="27"/>
  <c r="N120" i="27" s="1"/>
  <c r="H128" i="27"/>
  <c r="N128" i="27" s="1"/>
  <c r="H145" i="27"/>
  <c r="N145" i="27" s="1"/>
  <c r="H188" i="27"/>
  <c r="N188" i="27" s="1"/>
  <c r="H191" i="27"/>
  <c r="N191" i="27" s="1"/>
  <c r="H193" i="27"/>
  <c r="N193" i="27" s="1"/>
  <c r="N198" i="27"/>
  <c r="H201" i="27"/>
  <c r="N201" i="27" s="1"/>
  <c r="H203" i="27"/>
  <c r="N203" i="27" s="1"/>
  <c r="H205" i="27"/>
  <c r="N205" i="27" s="1"/>
  <c r="H209" i="27"/>
  <c r="N209" i="27" s="1"/>
  <c r="N215" i="27"/>
  <c r="H222" i="27"/>
  <c r="N222" i="27" s="1"/>
  <c r="H227" i="27"/>
  <c r="N227" i="27" s="1"/>
  <c r="H230" i="27"/>
  <c r="N230" i="27" s="1"/>
  <c r="H254" i="27"/>
  <c r="N254" i="27" s="1"/>
  <c r="H265" i="27"/>
  <c r="N265" i="27" s="1"/>
  <c r="H271" i="27"/>
  <c r="N271" i="27" s="1"/>
  <c r="H283" i="27"/>
  <c r="N283" i="27" s="1"/>
  <c r="H286" i="27"/>
  <c r="N286" i="27" s="1"/>
  <c r="H292" i="27"/>
  <c r="N292" i="27" s="1"/>
  <c r="H294" i="27"/>
  <c r="N294" i="27" s="1"/>
  <c r="N308" i="27"/>
  <c r="N329" i="27"/>
  <c r="H332" i="27"/>
  <c r="N332" i="27" s="1"/>
  <c r="H336" i="27"/>
  <c r="N336" i="27" s="1"/>
  <c r="H371" i="27"/>
  <c r="N371" i="27" s="1"/>
  <c r="G373" i="27"/>
  <c r="M373" i="27" s="1"/>
  <c r="H374" i="27"/>
  <c r="N374" i="27" s="1"/>
  <c r="H377" i="27"/>
  <c r="N377" i="27" s="1"/>
  <c r="N379" i="27"/>
  <c r="H381" i="27"/>
  <c r="N381" i="27" s="1"/>
  <c r="G383" i="27"/>
  <c r="M383" i="27" s="1"/>
  <c r="H386" i="27"/>
  <c r="N386" i="27" s="1"/>
  <c r="H388" i="27"/>
  <c r="N388" i="27" s="1"/>
  <c r="H391" i="27"/>
  <c r="N391" i="27" s="1"/>
  <c r="H394" i="27"/>
  <c r="N394" i="27" s="1"/>
  <c r="H396" i="27"/>
  <c r="N396" i="27" s="1"/>
  <c r="N398" i="27"/>
  <c r="G400" i="27"/>
  <c r="M400" i="27" s="1"/>
  <c r="H401" i="27"/>
  <c r="N401" i="27" s="1"/>
  <c r="H404" i="27"/>
  <c r="N404" i="27" s="1"/>
  <c r="G406" i="27"/>
  <c r="M406" i="27" s="1"/>
  <c r="G420" i="27"/>
  <c r="M420" i="27" s="1"/>
  <c r="H423" i="27"/>
  <c r="N423" i="27" s="1"/>
  <c r="G430" i="27"/>
  <c r="M430" i="27" s="1"/>
  <c r="H433" i="27"/>
  <c r="N433" i="27" s="1"/>
  <c r="G435" i="27"/>
  <c r="M435" i="27" s="1"/>
  <c r="G437" i="27"/>
  <c r="M437" i="27" s="1"/>
  <c r="N443" i="27"/>
  <c r="G447" i="27"/>
  <c r="M447" i="27" s="1"/>
  <c r="G451" i="27"/>
  <c r="M451" i="27" s="1"/>
  <c r="G455" i="27"/>
  <c r="M455" i="27" s="1"/>
  <c r="G470" i="27"/>
  <c r="M470" i="27" s="1"/>
  <c r="H473" i="27"/>
  <c r="N473" i="27" s="1"/>
  <c r="H483" i="27"/>
  <c r="N483" i="27" s="1"/>
  <c r="H493" i="27"/>
  <c r="N493" i="27" s="1"/>
  <c r="H495" i="27"/>
  <c r="N495" i="27" s="1"/>
  <c r="H508" i="27"/>
  <c r="N508" i="27" s="1"/>
  <c r="N510" i="27"/>
  <c r="G512" i="27"/>
  <c r="M512" i="27" s="1"/>
  <c r="N515" i="27"/>
  <c r="G517" i="27"/>
  <c r="M517" i="27" s="1"/>
  <c r="G529" i="27"/>
  <c r="M529" i="27" s="1"/>
  <c r="G536" i="27"/>
  <c r="M536" i="27" s="1"/>
  <c r="G539" i="27"/>
  <c r="M539" i="27" s="1"/>
  <c r="H540" i="27"/>
  <c r="N540" i="27" s="1"/>
  <c r="G544" i="27"/>
  <c r="M544" i="27" s="1"/>
  <c r="H550" i="27"/>
  <c r="N550" i="27" s="1"/>
  <c r="H552" i="27"/>
  <c r="N552" i="27" s="1"/>
  <c r="N562" i="27"/>
  <c r="H564" i="27"/>
  <c r="N564" i="27" s="1"/>
  <c r="N571" i="27"/>
  <c r="H577" i="27"/>
  <c r="N577" i="27" s="1"/>
  <c r="H580" i="27"/>
  <c r="N580" i="27" s="1"/>
  <c r="H589" i="27"/>
  <c r="N589" i="27" s="1"/>
  <c r="H591" i="27"/>
  <c r="N591" i="27" s="1"/>
  <c r="H597" i="27"/>
  <c r="N597" i="27" s="1"/>
  <c r="G612" i="27"/>
  <c r="M612" i="27" s="1"/>
  <c r="L612" i="27"/>
  <c r="G614" i="27"/>
  <c r="M614" i="27" s="1"/>
  <c r="G616" i="27"/>
  <c r="M616" i="27" s="1"/>
  <c r="G618" i="27"/>
  <c r="M618" i="27" s="1"/>
  <c r="G623" i="27"/>
  <c r="M623" i="27" s="1"/>
  <c r="H627" i="27"/>
  <c r="N627" i="27" s="1"/>
  <c r="H629" i="27"/>
  <c r="N629" i="27" s="1"/>
  <c r="H631" i="27"/>
  <c r="N631" i="27" s="1"/>
  <c r="G633" i="27"/>
  <c r="M633" i="27" s="1"/>
  <c r="H636" i="27"/>
  <c r="N636" i="27" s="1"/>
  <c r="E9" i="28"/>
  <c r="I13" i="28" s="1"/>
  <c r="C10" i="28"/>
  <c r="L10" i="28"/>
  <c r="E11" i="28"/>
  <c r="C12" i="28"/>
  <c r="L12" i="28"/>
  <c r="L14" i="28"/>
  <c r="I22" i="28"/>
  <c r="N28" i="28"/>
  <c r="N73" i="28"/>
  <c r="K81" i="28"/>
  <c r="N82" i="28"/>
  <c r="H85" i="28"/>
  <c r="N85" i="28" s="1"/>
  <c r="I86" i="28"/>
  <c r="H88" i="28"/>
  <c r="N88" i="28" s="1"/>
  <c r="I89" i="28"/>
  <c r="N100" i="28"/>
  <c r="H103" i="28"/>
  <c r="N103" i="28" s="1"/>
  <c r="N109" i="28"/>
  <c r="G111" i="28"/>
  <c r="M111" i="28" s="1"/>
  <c r="I116" i="28"/>
  <c r="N118" i="28"/>
  <c r="I126" i="28"/>
  <c r="I128" i="28"/>
  <c r="G129" i="28"/>
  <c r="M129" i="28" s="1"/>
  <c r="N133" i="28"/>
  <c r="G139" i="28"/>
  <c r="M139" i="28" s="1"/>
  <c r="H142" i="28"/>
  <c r="N142" i="28" s="1"/>
  <c r="G144" i="28"/>
  <c r="M144" i="28" s="1"/>
  <c r="G147" i="28"/>
  <c r="M147" i="28" s="1"/>
  <c r="I153" i="28"/>
  <c r="N166" i="28"/>
  <c r="I188" i="28"/>
  <c r="H190" i="28"/>
  <c r="N190" i="28" s="1"/>
  <c r="N193" i="28"/>
  <c r="G195" i="28"/>
  <c r="M195" i="28" s="1"/>
  <c r="I203" i="28"/>
  <c r="N219" i="28"/>
  <c r="G230" i="28"/>
  <c r="M230" i="28" s="1"/>
  <c r="I242" i="28"/>
  <c r="G288" i="28"/>
  <c r="M288" i="28" s="1"/>
  <c r="H293" i="28"/>
  <c r="N293" i="28" s="1"/>
  <c r="G310" i="28"/>
  <c r="M310" i="28" s="1"/>
  <c r="I312" i="28"/>
  <c r="I327" i="28"/>
  <c r="H371" i="28"/>
  <c r="N371" i="28" s="1"/>
  <c r="G373" i="28"/>
  <c r="M373" i="28" s="1"/>
  <c r="I377" i="28"/>
  <c r="G378" i="28"/>
  <c r="M378" i="28" s="1"/>
  <c r="I383" i="28"/>
  <c r="G384" i="28"/>
  <c r="M384" i="28" s="1"/>
  <c r="G391" i="28"/>
  <c r="M391" i="28" s="1"/>
  <c r="H419" i="28"/>
  <c r="N419" i="28" s="1"/>
  <c r="I423" i="28"/>
  <c r="G424" i="28"/>
  <c r="M424" i="28" s="1"/>
  <c r="I426" i="28"/>
  <c r="I430" i="28"/>
  <c r="I435" i="28"/>
  <c r="H437" i="28"/>
  <c r="N437" i="28" s="1"/>
  <c r="H446" i="28"/>
  <c r="N446" i="28" s="1"/>
  <c r="G455" i="28"/>
  <c r="M455" i="28" s="1"/>
  <c r="N511" i="28"/>
  <c r="N518" i="28"/>
  <c r="N568" i="28"/>
  <c r="N578" i="28"/>
  <c r="G584" i="28"/>
  <c r="M584" i="28" s="1"/>
  <c r="H595" i="28"/>
  <c r="N595" i="28" s="1"/>
  <c r="K612" i="28"/>
  <c r="I614" i="28"/>
  <c r="H616" i="28"/>
  <c r="N616" i="28" s="1"/>
  <c r="N619" i="28"/>
  <c r="H631" i="28"/>
  <c r="N631" i="28" s="1"/>
  <c r="D9" i="29"/>
  <c r="H11" i="29" s="1"/>
  <c r="N11" i="29" s="1"/>
  <c r="C10" i="29"/>
  <c r="E11" i="29"/>
  <c r="K11" i="29" s="1"/>
  <c r="L12" i="29"/>
  <c r="K22" i="29"/>
  <c r="N23" i="29"/>
  <c r="H25" i="29"/>
  <c r="N25" i="29" s="1"/>
  <c r="I29" i="29"/>
  <c r="G30" i="29"/>
  <c r="M30" i="29" s="1"/>
  <c r="I31" i="29"/>
  <c r="G33" i="29"/>
  <c r="M33" i="29" s="1"/>
  <c r="I34" i="29"/>
  <c r="H41" i="29"/>
  <c r="N41" i="29" s="1"/>
  <c r="I42" i="29"/>
  <c r="G44" i="29"/>
  <c r="M44" i="29" s="1"/>
  <c r="G51" i="29"/>
  <c r="M51" i="29" s="1"/>
  <c r="I52" i="29"/>
  <c r="G53" i="29"/>
  <c r="M53" i="29" s="1"/>
  <c r="I54" i="29"/>
  <c r="G56" i="29"/>
  <c r="M56" i="29" s="1"/>
  <c r="H57" i="29"/>
  <c r="N57" i="29" s="1"/>
  <c r="H59" i="29"/>
  <c r="N59" i="29" s="1"/>
  <c r="G64" i="29"/>
  <c r="M64" i="29" s="1"/>
  <c r="H67" i="29"/>
  <c r="N67" i="29" s="1"/>
  <c r="H70" i="29"/>
  <c r="N70" i="29" s="1"/>
  <c r="I73" i="29"/>
  <c r="G172" i="29"/>
  <c r="M172" i="29" s="1"/>
  <c r="G155" i="29"/>
  <c r="M155" i="29" s="1"/>
  <c r="G177" i="29"/>
  <c r="M177" i="29" s="1"/>
  <c r="G175" i="29"/>
  <c r="M175" i="29" s="1"/>
  <c r="G170" i="29"/>
  <c r="M170" i="29" s="1"/>
  <c r="G158" i="29"/>
  <c r="M158" i="29" s="1"/>
  <c r="G150" i="29"/>
  <c r="M150" i="29" s="1"/>
  <c r="G147" i="29"/>
  <c r="M147" i="29" s="1"/>
  <c r="G145" i="29"/>
  <c r="M145" i="29" s="1"/>
  <c r="G138" i="29"/>
  <c r="M138" i="29" s="1"/>
  <c r="G128" i="29"/>
  <c r="M128" i="29" s="1"/>
  <c r="G126" i="29"/>
  <c r="M126" i="29" s="1"/>
  <c r="G124" i="29"/>
  <c r="M124" i="29" s="1"/>
  <c r="G122" i="29"/>
  <c r="M122" i="29" s="1"/>
  <c r="G115" i="29"/>
  <c r="M115" i="29" s="1"/>
  <c r="G111" i="29"/>
  <c r="M111" i="29" s="1"/>
  <c r="G81" i="29"/>
  <c r="M81" i="29" s="1"/>
  <c r="L81" i="29"/>
  <c r="I82" i="29"/>
  <c r="G83" i="29"/>
  <c r="M83" i="29" s="1"/>
  <c r="I84" i="29"/>
  <c r="G85" i="29"/>
  <c r="M85" i="29" s="1"/>
  <c r="I86" i="29"/>
  <c r="G87" i="29"/>
  <c r="M87" i="29" s="1"/>
  <c r="H88" i="29"/>
  <c r="N88" i="29" s="1"/>
  <c r="H90" i="29"/>
  <c r="N90" i="29" s="1"/>
  <c r="H92" i="29"/>
  <c r="N92" i="29" s="1"/>
  <c r="G97" i="29"/>
  <c r="M97" i="29" s="1"/>
  <c r="I98" i="29"/>
  <c r="G99" i="29"/>
  <c r="M99" i="29" s="1"/>
  <c r="I100" i="29"/>
  <c r="G101" i="29"/>
  <c r="M101" i="29" s="1"/>
  <c r="I104" i="29"/>
  <c r="G105" i="29"/>
  <c r="M105" i="29" s="1"/>
  <c r="G106" i="29"/>
  <c r="M106" i="29" s="1"/>
  <c r="I108" i="29"/>
  <c r="M109" i="29"/>
  <c r="I111" i="29"/>
  <c r="G114" i="29"/>
  <c r="M114" i="29" s="1"/>
  <c r="G121" i="29"/>
  <c r="M121" i="29" s="1"/>
  <c r="I124" i="29"/>
  <c r="G125" i="29"/>
  <c r="M125" i="29" s="1"/>
  <c r="I128" i="29"/>
  <c r="G129" i="29"/>
  <c r="M129" i="29" s="1"/>
  <c r="N132" i="29"/>
  <c r="G133" i="29"/>
  <c r="M133" i="29" s="1"/>
  <c r="I135" i="29"/>
  <c r="G136" i="29"/>
  <c r="M136" i="29" s="1"/>
  <c r="H137" i="29"/>
  <c r="N137" i="29" s="1"/>
  <c r="I145" i="29"/>
  <c r="G146" i="29"/>
  <c r="M146" i="29" s="1"/>
  <c r="H149" i="29"/>
  <c r="N149" i="29" s="1"/>
  <c r="I150" i="29"/>
  <c r="H152" i="29"/>
  <c r="N152" i="29" s="1"/>
  <c r="I158" i="29"/>
  <c r="H159" i="29"/>
  <c r="N159" i="29" s="1"/>
  <c r="H169" i="29"/>
  <c r="N169" i="29" s="1"/>
  <c r="I170" i="29"/>
  <c r="H171" i="29"/>
  <c r="N171" i="29" s="1"/>
  <c r="H172" i="29"/>
  <c r="N172" i="29" s="1"/>
  <c r="I177" i="29"/>
  <c r="H612" i="27"/>
  <c r="N612" i="27" s="1"/>
  <c r="H614" i="27"/>
  <c r="N614" i="27" s="1"/>
  <c r="H616" i="27"/>
  <c r="N616" i="27" s="1"/>
  <c r="H623" i="27"/>
  <c r="N623" i="27" s="1"/>
  <c r="H633" i="27"/>
  <c r="N633" i="27" s="1"/>
  <c r="H638" i="27"/>
  <c r="N638" i="27" s="1"/>
  <c r="G81" i="28"/>
  <c r="L81" i="28"/>
  <c r="H84" i="28"/>
  <c r="N84" i="28" s="1"/>
  <c r="H87" i="28"/>
  <c r="N87" i="28" s="1"/>
  <c r="G141" i="28"/>
  <c r="M141" i="28" s="1"/>
  <c r="K188" i="28"/>
  <c r="G197" i="28"/>
  <c r="M197" i="28" s="1"/>
  <c r="I293" i="28"/>
  <c r="I299" i="28"/>
  <c r="I371" i="28"/>
  <c r="G372" i="28"/>
  <c r="M372" i="28" s="1"/>
  <c r="G387" i="28"/>
  <c r="M387" i="28" s="1"/>
  <c r="G402" i="28"/>
  <c r="M402" i="28" s="1"/>
  <c r="I419" i="28"/>
  <c r="I422" i="28"/>
  <c r="I437" i="28"/>
  <c r="G612" i="28"/>
  <c r="M612" i="28" s="1"/>
  <c r="L612" i="28"/>
  <c r="G615" i="28"/>
  <c r="M615" i="28" s="1"/>
  <c r="I616" i="28"/>
  <c r="H618" i="28"/>
  <c r="N618" i="28" s="1"/>
  <c r="I619" i="28"/>
  <c r="E9" i="29"/>
  <c r="I12" i="29" s="1"/>
  <c r="D10" i="29"/>
  <c r="G22" i="29"/>
  <c r="M22" i="29" s="1"/>
  <c r="L22" i="29"/>
  <c r="G24" i="29"/>
  <c r="M24" i="29" s="1"/>
  <c r="I25" i="29"/>
  <c r="H28" i="29"/>
  <c r="N28" i="29" s="1"/>
  <c r="H30" i="29"/>
  <c r="N30" i="29" s="1"/>
  <c r="H33" i="29"/>
  <c r="N33" i="29" s="1"/>
  <c r="G35" i="29"/>
  <c r="M35" i="29" s="1"/>
  <c r="H36" i="29"/>
  <c r="N36" i="29" s="1"/>
  <c r="G39" i="29"/>
  <c r="M39" i="29" s="1"/>
  <c r="H44" i="29"/>
  <c r="N44" i="29" s="1"/>
  <c r="G47" i="29"/>
  <c r="M47" i="29" s="1"/>
  <c r="H48" i="29"/>
  <c r="N48" i="29" s="1"/>
  <c r="G50" i="29"/>
  <c r="M50" i="29" s="1"/>
  <c r="H51" i="29"/>
  <c r="N51" i="29" s="1"/>
  <c r="H53" i="29"/>
  <c r="N53" i="29" s="1"/>
  <c r="G55" i="29"/>
  <c r="M55" i="29" s="1"/>
  <c r="I57" i="29"/>
  <c r="G58" i="29"/>
  <c r="M58" i="29" s="1"/>
  <c r="I62" i="29"/>
  <c r="H66" i="29"/>
  <c r="N66" i="29" s="1"/>
  <c r="I67" i="29"/>
  <c r="H69" i="29"/>
  <c r="N69" i="29" s="1"/>
  <c r="H177" i="29"/>
  <c r="N177" i="29" s="1"/>
  <c r="H175" i="29"/>
  <c r="N175" i="29" s="1"/>
  <c r="H170" i="29"/>
  <c r="N170" i="29" s="1"/>
  <c r="H165" i="29"/>
  <c r="N165" i="29" s="1"/>
  <c r="H161" i="29"/>
  <c r="N161" i="29" s="1"/>
  <c r="H150" i="29"/>
  <c r="N150" i="29" s="1"/>
  <c r="H168" i="29"/>
  <c r="N168" i="29" s="1"/>
  <c r="H166" i="29"/>
  <c r="N166" i="29" s="1"/>
  <c r="H162" i="29"/>
  <c r="N162" i="29" s="1"/>
  <c r="H156" i="29"/>
  <c r="N156" i="29" s="1"/>
  <c r="H154" i="29"/>
  <c r="N154" i="29" s="1"/>
  <c r="H148" i="29"/>
  <c r="N148" i="29" s="1"/>
  <c r="H141" i="29"/>
  <c r="N141" i="29" s="1"/>
  <c r="H134" i="29"/>
  <c r="N134" i="29" s="1"/>
  <c r="H109" i="29"/>
  <c r="N109" i="29" s="1"/>
  <c r="H107" i="29"/>
  <c r="N107" i="29" s="1"/>
  <c r="H105" i="29"/>
  <c r="N105" i="29" s="1"/>
  <c r="H103" i="29"/>
  <c r="N103" i="29" s="1"/>
  <c r="H101" i="29"/>
  <c r="N101" i="29" s="1"/>
  <c r="H81" i="29"/>
  <c r="N81" i="29" s="1"/>
  <c r="H83" i="29"/>
  <c r="N83" i="29" s="1"/>
  <c r="H85" i="29"/>
  <c r="N85" i="29" s="1"/>
  <c r="I88" i="29"/>
  <c r="I90" i="29"/>
  <c r="I92" i="29"/>
  <c r="H97" i="29"/>
  <c r="N97" i="29" s="1"/>
  <c r="H99" i="29"/>
  <c r="N99" i="29" s="1"/>
  <c r="I101" i="29"/>
  <c r="I105" i="29"/>
  <c r="H106" i="29"/>
  <c r="N106" i="29" s="1"/>
  <c r="I109" i="29"/>
  <c r="H110" i="29"/>
  <c r="N110" i="29" s="1"/>
  <c r="H112" i="29"/>
  <c r="N112" i="29" s="1"/>
  <c r="H114" i="29"/>
  <c r="N114" i="29" s="1"/>
  <c r="H115" i="29"/>
  <c r="N115" i="29" s="1"/>
  <c r="H121" i="29"/>
  <c r="N121" i="29" s="1"/>
  <c r="H122" i="29"/>
  <c r="N122" i="29" s="1"/>
  <c r="H125" i="29"/>
  <c r="N125" i="29" s="1"/>
  <c r="H126" i="29"/>
  <c r="N126" i="29" s="1"/>
  <c r="H129" i="29"/>
  <c r="N129" i="29" s="1"/>
  <c r="I138" i="29"/>
  <c r="G139" i="29"/>
  <c r="M139" i="29" s="1"/>
  <c r="G141" i="29"/>
  <c r="M141" i="29" s="1"/>
  <c r="G142" i="29"/>
  <c r="M142" i="29" s="1"/>
  <c r="H146" i="29"/>
  <c r="N146" i="29" s="1"/>
  <c r="H153" i="29"/>
  <c r="N153" i="29" s="1"/>
  <c r="H155" i="29"/>
  <c r="N155" i="29" s="1"/>
  <c r="I165" i="29"/>
  <c r="G229" i="29"/>
  <c r="M229" i="29" s="1"/>
  <c r="G235" i="29"/>
  <c r="M235" i="29" s="1"/>
  <c r="G242" i="29"/>
  <c r="M242" i="29" s="1"/>
  <c r="G248" i="29"/>
  <c r="M248" i="29" s="1"/>
  <c r="G251" i="29"/>
  <c r="M251" i="29" s="1"/>
  <c r="G257" i="29"/>
  <c r="M257" i="29" s="1"/>
  <c r="G284" i="29"/>
  <c r="M284" i="29" s="1"/>
  <c r="G287" i="29"/>
  <c r="M287" i="29" s="1"/>
  <c r="I288" i="29"/>
  <c r="G292" i="29"/>
  <c r="M292" i="29" s="1"/>
  <c r="I293" i="29"/>
  <c r="G294" i="29"/>
  <c r="M294" i="29" s="1"/>
  <c r="G297" i="29"/>
  <c r="M297" i="29" s="1"/>
  <c r="G299" i="29"/>
  <c r="M299" i="29" s="1"/>
  <c r="I300" i="29"/>
  <c r="I304" i="29"/>
  <c r="H307" i="29"/>
  <c r="N307" i="29" s="1"/>
  <c r="I316" i="29"/>
  <c r="I324" i="29"/>
  <c r="I332" i="29"/>
  <c r="H342" i="29"/>
  <c r="N342" i="29" s="1"/>
  <c r="G632" i="29"/>
  <c r="M632" i="29" s="1"/>
  <c r="G630" i="29"/>
  <c r="M630" i="29" s="1"/>
  <c r="G628" i="29"/>
  <c r="M628" i="29" s="1"/>
  <c r="G640" i="29"/>
  <c r="M640" i="29" s="1"/>
  <c r="G637" i="29"/>
  <c r="M637" i="29" s="1"/>
  <c r="G636" i="29"/>
  <c r="M636" i="29" s="1"/>
  <c r="G631" i="29"/>
  <c r="M631" i="29" s="1"/>
  <c r="G627" i="29"/>
  <c r="M627" i="29" s="1"/>
  <c r="G623" i="29"/>
  <c r="M623" i="29" s="1"/>
  <c r="G621" i="29"/>
  <c r="M621" i="29" s="1"/>
  <c r="G617" i="29"/>
  <c r="M617" i="29" s="1"/>
  <c r="G616" i="29"/>
  <c r="M616" i="29" s="1"/>
  <c r="K612" i="29"/>
  <c r="G639" i="29"/>
  <c r="M639" i="29" s="1"/>
  <c r="G638" i="29"/>
  <c r="M638" i="29" s="1"/>
  <c r="G633" i="29"/>
  <c r="M633" i="29" s="1"/>
  <c r="G625" i="29"/>
  <c r="M625" i="29" s="1"/>
  <c r="G612" i="29"/>
  <c r="G620" i="29"/>
  <c r="M620" i="29" s="1"/>
  <c r="G629" i="29"/>
  <c r="M629" i="29" s="1"/>
  <c r="G178" i="30"/>
  <c r="M178" i="30" s="1"/>
  <c r="G149" i="30"/>
  <c r="M149" i="30" s="1"/>
  <c r="G147" i="30"/>
  <c r="M147" i="30" s="1"/>
  <c r="G125" i="30"/>
  <c r="M125" i="30" s="1"/>
  <c r="G116" i="30"/>
  <c r="M116" i="30" s="1"/>
  <c r="G103" i="30"/>
  <c r="M103" i="30" s="1"/>
  <c r="G100" i="30"/>
  <c r="M100" i="30" s="1"/>
  <c r="G88" i="30"/>
  <c r="M88" i="30" s="1"/>
  <c r="G154" i="30"/>
  <c r="M154" i="30" s="1"/>
  <c r="G134" i="30"/>
  <c r="M134" i="30" s="1"/>
  <c r="G123" i="30"/>
  <c r="M123" i="30" s="1"/>
  <c r="G92" i="30"/>
  <c r="M92" i="30" s="1"/>
  <c r="C9" i="30"/>
  <c r="G10" i="30" s="1"/>
  <c r="G152" i="30"/>
  <c r="M152" i="30" s="1"/>
  <c r="G148" i="30"/>
  <c r="M148" i="30" s="1"/>
  <c r="G128" i="30"/>
  <c r="M128" i="30" s="1"/>
  <c r="G126" i="30"/>
  <c r="M126" i="30" s="1"/>
  <c r="G118" i="30"/>
  <c r="M118" i="30" s="1"/>
  <c r="G115" i="30"/>
  <c r="M115" i="30" s="1"/>
  <c r="G111" i="30"/>
  <c r="M111" i="30" s="1"/>
  <c r="G85" i="30"/>
  <c r="M85" i="30" s="1"/>
  <c r="G83" i="30"/>
  <c r="M83" i="30" s="1"/>
  <c r="K81" i="30"/>
  <c r="C11" i="30"/>
  <c r="G155" i="30"/>
  <c r="M155" i="30" s="1"/>
  <c r="G150" i="30"/>
  <c r="M150" i="30" s="1"/>
  <c r="G144" i="30"/>
  <c r="M144" i="30" s="1"/>
  <c r="G137" i="30"/>
  <c r="M137" i="30" s="1"/>
  <c r="G81" i="30"/>
  <c r="M81" i="30" s="1"/>
  <c r="G127" i="30"/>
  <c r="M127" i="30" s="1"/>
  <c r="G141" i="30"/>
  <c r="M141" i="30" s="1"/>
  <c r="G564" i="30"/>
  <c r="M564" i="30" s="1"/>
  <c r="G512" i="30"/>
  <c r="M512" i="30" s="1"/>
  <c r="G460" i="30"/>
  <c r="M460" i="30" s="1"/>
  <c r="G449" i="30"/>
  <c r="M449" i="30" s="1"/>
  <c r="G435" i="30"/>
  <c r="M435" i="30" s="1"/>
  <c r="G427" i="30"/>
  <c r="M427" i="30" s="1"/>
  <c r="G424" i="30"/>
  <c r="M424" i="30" s="1"/>
  <c r="G422" i="30"/>
  <c r="M422" i="30" s="1"/>
  <c r="G419" i="30"/>
  <c r="M419" i="30" s="1"/>
  <c r="G385" i="30"/>
  <c r="M385" i="30" s="1"/>
  <c r="K371" i="30"/>
  <c r="G592" i="30"/>
  <c r="M592" i="30" s="1"/>
  <c r="G541" i="30"/>
  <c r="M541" i="30" s="1"/>
  <c r="G455" i="30"/>
  <c r="M455" i="30" s="1"/>
  <c r="G442" i="30"/>
  <c r="M442" i="30" s="1"/>
  <c r="G416" i="30"/>
  <c r="M416" i="30" s="1"/>
  <c r="G413" i="30"/>
  <c r="M413" i="30" s="1"/>
  <c r="G410" i="30"/>
  <c r="M410" i="30" s="1"/>
  <c r="G408" i="30"/>
  <c r="M408" i="30" s="1"/>
  <c r="G406" i="30"/>
  <c r="M406" i="30" s="1"/>
  <c r="G391" i="30"/>
  <c r="M391" i="30" s="1"/>
  <c r="G386" i="30"/>
  <c r="M386" i="30" s="1"/>
  <c r="G383" i="30"/>
  <c r="M383" i="30" s="1"/>
  <c r="G377" i="30"/>
  <c r="M377" i="30" s="1"/>
  <c r="G374" i="30"/>
  <c r="M374" i="30" s="1"/>
  <c r="G372" i="30"/>
  <c r="M372" i="30" s="1"/>
  <c r="G604" i="30"/>
  <c r="M604" i="30" s="1"/>
  <c r="G540" i="30"/>
  <c r="M540" i="30" s="1"/>
  <c r="G474" i="30"/>
  <c r="M474" i="30" s="1"/>
  <c r="G450" i="30"/>
  <c r="M450" i="30" s="1"/>
  <c r="G434" i="30"/>
  <c r="M434" i="30" s="1"/>
  <c r="G432" i="30"/>
  <c r="M432" i="30" s="1"/>
  <c r="G525" i="30"/>
  <c r="M525" i="30" s="1"/>
  <c r="G407" i="30"/>
  <c r="M407" i="30" s="1"/>
  <c r="G401" i="30"/>
  <c r="M401" i="30" s="1"/>
  <c r="G384" i="30"/>
  <c r="M384" i="30" s="1"/>
  <c r="G563" i="30"/>
  <c r="M563" i="30" s="1"/>
  <c r="G546" i="30"/>
  <c r="M546" i="30" s="1"/>
  <c r="G544" i="30"/>
  <c r="M544" i="30" s="1"/>
  <c r="G480" i="30"/>
  <c r="M480" i="30" s="1"/>
  <c r="G478" i="30"/>
  <c r="M478" i="30" s="1"/>
  <c r="G471" i="30"/>
  <c r="M471" i="30" s="1"/>
  <c r="G466" i="30"/>
  <c r="M466" i="30" s="1"/>
  <c r="G423" i="30"/>
  <c r="M423" i="30" s="1"/>
  <c r="G405" i="30"/>
  <c r="M405" i="30" s="1"/>
  <c r="G380" i="30"/>
  <c r="M380" i="30" s="1"/>
  <c r="G378" i="30"/>
  <c r="M378" i="30" s="1"/>
  <c r="C13" i="30"/>
  <c r="G371" i="30"/>
  <c r="G402" i="30"/>
  <c r="M402" i="30" s="1"/>
  <c r="G437" i="30"/>
  <c r="M437" i="30" s="1"/>
  <c r="G456" i="30"/>
  <c r="M456" i="30" s="1"/>
  <c r="G346" i="29"/>
  <c r="M346" i="29" s="1"/>
  <c r="G347" i="29"/>
  <c r="M347" i="29" s="1"/>
  <c r="G343" i="29"/>
  <c r="M343" i="29" s="1"/>
  <c r="G324" i="29"/>
  <c r="M324" i="29" s="1"/>
  <c r="G313" i="29"/>
  <c r="M313" i="29" s="1"/>
  <c r="G311" i="29"/>
  <c r="M311" i="29" s="1"/>
  <c r="G308" i="29"/>
  <c r="M308" i="29" s="1"/>
  <c r="G306" i="29"/>
  <c r="M306" i="29" s="1"/>
  <c r="G363" i="29"/>
  <c r="M363" i="29" s="1"/>
  <c r="G338" i="29"/>
  <c r="M338" i="29" s="1"/>
  <c r="G329" i="29"/>
  <c r="M329" i="29" s="1"/>
  <c r="G327" i="29"/>
  <c r="M327" i="29" s="1"/>
  <c r="G309" i="29"/>
  <c r="M309" i="29" s="1"/>
  <c r="G188" i="29"/>
  <c r="M188" i="29" s="1"/>
  <c r="G190" i="29"/>
  <c r="M190" i="29" s="1"/>
  <c r="N191" i="29"/>
  <c r="G193" i="29"/>
  <c r="M193" i="29" s="1"/>
  <c r="G198" i="29"/>
  <c r="M198" i="29" s="1"/>
  <c r="N201" i="29"/>
  <c r="N203" i="29"/>
  <c r="G210" i="29"/>
  <c r="M210" i="29" s="1"/>
  <c r="N214" i="29"/>
  <c r="N216" i="29"/>
  <c r="G218" i="29"/>
  <c r="M218" i="29" s="1"/>
  <c r="G220" i="29"/>
  <c r="M220" i="29" s="1"/>
  <c r="I221" i="29"/>
  <c r="G222" i="29"/>
  <c r="M222" i="29" s="1"/>
  <c r="I223" i="29"/>
  <c r="G226" i="29"/>
  <c r="M226" i="29" s="1"/>
  <c r="I227" i="29"/>
  <c r="I230" i="29"/>
  <c r="I232" i="29"/>
  <c r="N235" i="29"/>
  <c r="N242" i="29"/>
  <c r="I249" i="29"/>
  <c r="I252" i="29"/>
  <c r="G253" i="29"/>
  <c r="M253" i="29" s="1"/>
  <c r="I255" i="29"/>
  <c r="G256" i="29"/>
  <c r="M256" i="29" s="1"/>
  <c r="I258" i="29"/>
  <c r="I260" i="29"/>
  <c r="G261" i="29"/>
  <c r="M261" i="29" s="1"/>
  <c r="G266" i="29"/>
  <c r="M266" i="29" s="1"/>
  <c r="I267" i="29"/>
  <c r="I270" i="29"/>
  <c r="G271" i="29"/>
  <c r="M271" i="29" s="1"/>
  <c r="G276" i="29"/>
  <c r="M276" i="29" s="1"/>
  <c r="I277" i="29"/>
  <c r="G279" i="29"/>
  <c r="M279" i="29" s="1"/>
  <c r="I280" i="29"/>
  <c r="G281" i="29"/>
  <c r="M281" i="29" s="1"/>
  <c r="I282" i="29"/>
  <c r="G283" i="29"/>
  <c r="M283" i="29" s="1"/>
  <c r="H284" i="29"/>
  <c r="N284" i="29" s="1"/>
  <c r="G286" i="29"/>
  <c r="M286" i="29" s="1"/>
  <c r="H287" i="29"/>
  <c r="N287" i="29" s="1"/>
  <c r="H292" i="29"/>
  <c r="N292" i="29" s="1"/>
  <c r="H294" i="29"/>
  <c r="N294" i="29" s="1"/>
  <c r="N297" i="29"/>
  <c r="H299" i="29"/>
  <c r="N299" i="29" s="1"/>
  <c r="I309" i="29"/>
  <c r="H311" i="29"/>
  <c r="N311" i="29" s="1"/>
  <c r="G336" i="29"/>
  <c r="M336" i="29" s="1"/>
  <c r="I347" i="29"/>
  <c r="N456" i="29"/>
  <c r="H495" i="29"/>
  <c r="N495" i="29" s="1"/>
  <c r="H505" i="29"/>
  <c r="N505" i="29" s="1"/>
  <c r="H511" i="29"/>
  <c r="N511" i="29" s="1"/>
  <c r="H513" i="29"/>
  <c r="N513" i="29" s="1"/>
  <c r="M533" i="29"/>
  <c r="H543" i="29"/>
  <c r="N543" i="29" s="1"/>
  <c r="H558" i="29"/>
  <c r="N558" i="29" s="1"/>
  <c r="H570" i="29"/>
  <c r="N570" i="29" s="1"/>
  <c r="N13" i="30"/>
  <c r="G14" i="30"/>
  <c r="M14" i="30" s="1"/>
  <c r="M41" i="30"/>
  <c r="G97" i="30"/>
  <c r="M97" i="30" s="1"/>
  <c r="M104" i="30"/>
  <c r="G135" i="30"/>
  <c r="M135" i="30" s="1"/>
  <c r="G139" i="30"/>
  <c r="M139" i="30" s="1"/>
  <c r="G168" i="30"/>
  <c r="M168" i="30" s="1"/>
  <c r="G387" i="30"/>
  <c r="M387" i="30" s="1"/>
  <c r="G446" i="30"/>
  <c r="M446" i="30" s="1"/>
  <c r="N456" i="30"/>
  <c r="H347" i="29"/>
  <c r="N347" i="29" s="1"/>
  <c r="H340" i="29"/>
  <c r="N340" i="29" s="1"/>
  <c r="H359" i="29"/>
  <c r="N359" i="29" s="1"/>
  <c r="H338" i="29"/>
  <c r="N338" i="29" s="1"/>
  <c r="H327" i="29"/>
  <c r="N327" i="29" s="1"/>
  <c r="H320" i="29"/>
  <c r="N320" i="29" s="1"/>
  <c r="H309" i="29"/>
  <c r="N309" i="29" s="1"/>
  <c r="H304" i="29"/>
  <c r="N304" i="29" s="1"/>
  <c r="H336" i="29"/>
  <c r="N336" i="29" s="1"/>
  <c r="H333" i="29"/>
  <c r="N333" i="29" s="1"/>
  <c r="H323" i="29"/>
  <c r="N323" i="29" s="1"/>
  <c r="H318" i="29"/>
  <c r="N318" i="29" s="1"/>
  <c r="H312" i="29"/>
  <c r="N312" i="29" s="1"/>
  <c r="H310" i="29"/>
  <c r="N310" i="29" s="1"/>
  <c r="H188" i="29"/>
  <c r="N188" i="29" s="1"/>
  <c r="I191" i="29"/>
  <c r="H193" i="29"/>
  <c r="N193" i="29" s="1"/>
  <c r="G195" i="29"/>
  <c r="M195" i="29" s="1"/>
  <c r="H198" i="29"/>
  <c r="N198" i="29" s="1"/>
  <c r="H200" i="29"/>
  <c r="N200" i="29" s="1"/>
  <c r="I201" i="29"/>
  <c r="G202" i="29"/>
  <c r="M202" i="29" s="1"/>
  <c r="I203" i="29"/>
  <c r="G204" i="29"/>
  <c r="M204" i="29" s="1"/>
  <c r="I205" i="29"/>
  <c r="G207" i="29"/>
  <c r="M207" i="29" s="1"/>
  <c r="H210" i="29"/>
  <c r="N210" i="29" s="1"/>
  <c r="G215" i="29"/>
  <c r="M215" i="29" s="1"/>
  <c r="I216" i="29"/>
  <c r="H218" i="29"/>
  <c r="N218" i="29" s="1"/>
  <c r="H220" i="29"/>
  <c r="N220" i="29" s="1"/>
  <c r="H222" i="29"/>
  <c r="N222" i="29" s="1"/>
  <c r="N224" i="29"/>
  <c r="H226" i="29"/>
  <c r="N226" i="29" s="1"/>
  <c r="H228" i="29"/>
  <c r="N228" i="29" s="1"/>
  <c r="H231" i="29"/>
  <c r="N231" i="29" s="1"/>
  <c r="G233" i="29"/>
  <c r="M233" i="29" s="1"/>
  <c r="H234" i="29"/>
  <c r="N234" i="29" s="1"/>
  <c r="I235" i="29"/>
  <c r="I242" i="29"/>
  <c r="G243" i="29"/>
  <c r="M243" i="29" s="1"/>
  <c r="G246" i="29"/>
  <c r="M246" i="29" s="1"/>
  <c r="I248" i="29"/>
  <c r="I254" i="29"/>
  <c r="I257" i="29"/>
  <c r="H259" i="29"/>
  <c r="N259" i="29" s="1"/>
  <c r="H261" i="29"/>
  <c r="N261" i="29" s="1"/>
  <c r="N264" i="29"/>
  <c r="H266" i="29"/>
  <c r="N266" i="29" s="1"/>
  <c r="N269" i="29"/>
  <c r="H271" i="29"/>
  <c r="N271" i="29" s="1"/>
  <c r="N276" i="29"/>
  <c r="H279" i="29"/>
  <c r="N279" i="29" s="1"/>
  <c r="H281" i="29"/>
  <c r="N281" i="29" s="1"/>
  <c r="H283" i="29"/>
  <c r="N283" i="29" s="1"/>
  <c r="I284" i="29"/>
  <c r="H286" i="29"/>
  <c r="N286" i="29" s="1"/>
  <c r="G288" i="29"/>
  <c r="M288" i="29" s="1"/>
  <c r="I292" i="29"/>
  <c r="G293" i="29"/>
  <c r="M293" i="29" s="1"/>
  <c r="I294" i="29"/>
  <c r="I297" i="29"/>
  <c r="I299" i="29"/>
  <c r="H306" i="29"/>
  <c r="N306" i="29" s="1"/>
  <c r="G310" i="29"/>
  <c r="M310" i="29" s="1"/>
  <c r="I311" i="29"/>
  <c r="G312" i="29"/>
  <c r="M312" i="29" s="1"/>
  <c r="M315" i="29"/>
  <c r="M320" i="29"/>
  <c r="G321" i="29"/>
  <c r="M321" i="29" s="1"/>
  <c r="G328" i="29"/>
  <c r="M328" i="29" s="1"/>
  <c r="H334" i="29"/>
  <c r="N334" i="29" s="1"/>
  <c r="H361" i="29"/>
  <c r="N361" i="29" s="1"/>
  <c r="H371" i="29"/>
  <c r="M390" i="29"/>
  <c r="H396" i="29"/>
  <c r="N396" i="29" s="1"/>
  <c r="H398" i="29"/>
  <c r="N398" i="29" s="1"/>
  <c r="H411" i="29"/>
  <c r="N411" i="29" s="1"/>
  <c r="H469" i="29"/>
  <c r="N469" i="29" s="1"/>
  <c r="M506" i="29"/>
  <c r="H507" i="29"/>
  <c r="N507" i="29" s="1"/>
  <c r="M508" i="29"/>
  <c r="M514" i="29"/>
  <c r="H515" i="29"/>
  <c r="N515" i="29" s="1"/>
  <c r="H530" i="29"/>
  <c r="N530" i="29" s="1"/>
  <c r="H568" i="29"/>
  <c r="N568" i="29" s="1"/>
  <c r="I9" i="30"/>
  <c r="G82" i="30"/>
  <c r="M82" i="30" s="1"/>
  <c r="G84" i="30"/>
  <c r="M84" i="30" s="1"/>
  <c r="N97" i="30"/>
  <c r="G114" i="30"/>
  <c r="M114" i="30" s="1"/>
  <c r="N135" i="30"/>
  <c r="G146" i="30"/>
  <c r="M146" i="30" s="1"/>
  <c r="G166" i="30"/>
  <c r="M166" i="30" s="1"/>
  <c r="M297" i="30"/>
  <c r="G373" i="30"/>
  <c r="M373" i="30" s="1"/>
  <c r="G470" i="30"/>
  <c r="M470" i="30" s="1"/>
  <c r="J70" i="31"/>
  <c r="J67" i="31"/>
  <c r="J58" i="31"/>
  <c r="J54" i="31"/>
  <c r="J39" i="31"/>
  <c r="J33" i="31"/>
  <c r="J22" i="31"/>
  <c r="J66" i="31"/>
  <c r="J53" i="31"/>
  <c r="J37" i="31"/>
  <c r="J24" i="31"/>
  <c r="J73" i="31"/>
  <c r="J51" i="31"/>
  <c r="J72" i="31"/>
  <c r="J64" i="31"/>
  <c r="J62" i="31"/>
  <c r="F9" i="31"/>
  <c r="J13" i="31" s="1"/>
  <c r="N272" i="31"/>
  <c r="I338" i="29"/>
  <c r="I325" i="29"/>
  <c r="I318" i="29"/>
  <c r="I315" i="29"/>
  <c r="I312" i="29"/>
  <c r="I310" i="29"/>
  <c r="I307" i="29"/>
  <c r="I302" i="29"/>
  <c r="I188" i="29"/>
  <c r="G189" i="29"/>
  <c r="M189" i="29" s="1"/>
  <c r="I190" i="29"/>
  <c r="I193" i="29"/>
  <c r="G197" i="29"/>
  <c r="M197" i="29" s="1"/>
  <c r="G199" i="29"/>
  <c r="M199" i="29" s="1"/>
  <c r="G209" i="29"/>
  <c r="M209" i="29" s="1"/>
  <c r="I210" i="29"/>
  <c r="G211" i="29"/>
  <c r="M211" i="29" s="1"/>
  <c r="I218" i="29"/>
  <c r="G219" i="29"/>
  <c r="M219" i="29" s="1"/>
  <c r="I220" i="29"/>
  <c r="G221" i="29"/>
  <c r="M221" i="29" s="1"/>
  <c r="I224" i="29"/>
  <c r="G225" i="29"/>
  <c r="M225" i="29" s="1"/>
  <c r="I226" i="29"/>
  <c r="G227" i="29"/>
  <c r="M227" i="29" s="1"/>
  <c r="G230" i="29"/>
  <c r="M230" i="29" s="1"/>
  <c r="I231" i="29"/>
  <c r="H243" i="29"/>
  <c r="N243" i="29" s="1"/>
  <c r="G245" i="29"/>
  <c r="M245" i="29" s="1"/>
  <c r="G249" i="29"/>
  <c r="M249" i="29" s="1"/>
  <c r="I250" i="29"/>
  <c r="G252" i="29"/>
  <c r="M252" i="29" s="1"/>
  <c r="I253" i="29"/>
  <c r="G255" i="29"/>
  <c r="M255" i="29" s="1"/>
  <c r="I256" i="29"/>
  <c r="G258" i="29"/>
  <c r="M258" i="29" s="1"/>
  <c r="G260" i="29"/>
  <c r="M260" i="29" s="1"/>
  <c r="I261" i="29"/>
  <c r="I264" i="29"/>
  <c r="G265" i="29"/>
  <c r="M265" i="29" s="1"/>
  <c r="G270" i="29"/>
  <c r="M270" i="29" s="1"/>
  <c r="I271" i="29"/>
  <c r="G275" i="29"/>
  <c r="M275" i="29" s="1"/>
  <c r="I276" i="29"/>
  <c r="G277" i="29"/>
  <c r="M277" i="29" s="1"/>
  <c r="H278" i="29"/>
  <c r="N278" i="29" s="1"/>
  <c r="I279" i="29"/>
  <c r="G280" i="29"/>
  <c r="M280" i="29" s="1"/>
  <c r="I286" i="29"/>
  <c r="H288" i="29"/>
  <c r="N288" i="29" s="1"/>
  <c r="H293" i="29"/>
  <c r="N293" i="29" s="1"/>
  <c r="H298" i="29"/>
  <c r="N298" i="29" s="1"/>
  <c r="H300" i="29"/>
  <c r="N300" i="29" s="1"/>
  <c r="G304" i="29"/>
  <c r="M304" i="29" s="1"/>
  <c r="G305" i="29"/>
  <c r="M305" i="29" s="1"/>
  <c r="I306" i="29"/>
  <c r="G307" i="29"/>
  <c r="M307" i="29" s="1"/>
  <c r="H308" i="29"/>
  <c r="N308" i="29" s="1"/>
  <c r="H321" i="29"/>
  <c r="N321" i="29" s="1"/>
  <c r="M323" i="29"/>
  <c r="H324" i="29"/>
  <c r="N324" i="29" s="1"/>
  <c r="I327" i="29"/>
  <c r="H328" i="29"/>
  <c r="N328" i="29" s="1"/>
  <c r="H332" i="29"/>
  <c r="N332" i="29" s="1"/>
  <c r="H602" i="29"/>
  <c r="N602" i="29" s="1"/>
  <c r="H598" i="29"/>
  <c r="N598" i="29" s="1"/>
  <c r="H590" i="29"/>
  <c r="N590" i="29" s="1"/>
  <c r="H581" i="29"/>
  <c r="N581" i="29" s="1"/>
  <c r="H577" i="29"/>
  <c r="N577" i="29" s="1"/>
  <c r="H566" i="29"/>
  <c r="N566" i="29" s="1"/>
  <c r="H556" i="29"/>
  <c r="N556" i="29" s="1"/>
  <c r="H552" i="29"/>
  <c r="N552" i="29" s="1"/>
  <c r="H549" i="29"/>
  <c r="N549" i="29" s="1"/>
  <c r="H546" i="29"/>
  <c r="N546" i="29" s="1"/>
  <c r="H604" i="29"/>
  <c r="N604" i="29" s="1"/>
  <c r="H583" i="29"/>
  <c r="N583" i="29" s="1"/>
  <c r="H572" i="29"/>
  <c r="N572" i="29" s="1"/>
  <c r="H551" i="29"/>
  <c r="N551" i="29" s="1"/>
  <c r="H545" i="29"/>
  <c r="N545" i="29" s="1"/>
  <c r="H541" i="29"/>
  <c r="N541" i="29" s="1"/>
  <c r="H539" i="29"/>
  <c r="N539" i="29" s="1"/>
  <c r="H535" i="29"/>
  <c r="N535" i="29" s="1"/>
  <c r="H528" i="29"/>
  <c r="N528" i="29" s="1"/>
  <c r="H498" i="29"/>
  <c r="N498" i="29" s="1"/>
  <c r="H489" i="29"/>
  <c r="N489" i="29" s="1"/>
  <c r="H487" i="29"/>
  <c r="N487" i="29" s="1"/>
  <c r="H478" i="29"/>
  <c r="N478" i="29" s="1"/>
  <c r="H474" i="29"/>
  <c r="N474" i="29" s="1"/>
  <c r="H467" i="29"/>
  <c r="N467" i="29" s="1"/>
  <c r="H465" i="29"/>
  <c r="N465" i="29" s="1"/>
  <c r="H462" i="29"/>
  <c r="N462" i="29" s="1"/>
  <c r="H460" i="29"/>
  <c r="N460" i="29" s="1"/>
  <c r="H453" i="29"/>
  <c r="N453" i="29" s="1"/>
  <c r="H448" i="29"/>
  <c r="N448" i="29" s="1"/>
  <c r="H441" i="29"/>
  <c r="N441" i="29" s="1"/>
  <c r="H428" i="29"/>
  <c r="N428" i="29" s="1"/>
  <c r="H426" i="29"/>
  <c r="N426" i="29" s="1"/>
  <c r="H419" i="29"/>
  <c r="N419" i="29" s="1"/>
  <c r="H407" i="29"/>
  <c r="N407" i="29" s="1"/>
  <c r="H405" i="29"/>
  <c r="N405" i="29" s="1"/>
  <c r="H403" i="29"/>
  <c r="N403" i="29" s="1"/>
  <c r="H401" i="29"/>
  <c r="N401" i="29" s="1"/>
  <c r="H389" i="29"/>
  <c r="N389" i="29" s="1"/>
  <c r="H387" i="29"/>
  <c r="N387" i="29" s="1"/>
  <c r="H374" i="29"/>
  <c r="N374" i="29" s="1"/>
  <c r="L371" i="29"/>
  <c r="H601" i="29"/>
  <c r="N601" i="29" s="1"/>
  <c r="H599" i="29"/>
  <c r="N599" i="29" s="1"/>
  <c r="H597" i="29"/>
  <c r="N597" i="29" s="1"/>
  <c r="H593" i="29"/>
  <c r="N593" i="29" s="1"/>
  <c r="H589" i="29"/>
  <c r="N589" i="29" s="1"/>
  <c r="H574" i="29"/>
  <c r="N574" i="29" s="1"/>
  <c r="H564" i="29"/>
  <c r="N564" i="29" s="1"/>
  <c r="H550" i="29"/>
  <c r="N550" i="29" s="1"/>
  <c r="H547" i="29"/>
  <c r="N547" i="29" s="1"/>
  <c r="H544" i="29"/>
  <c r="N544" i="29" s="1"/>
  <c r="H536" i="29"/>
  <c r="N536" i="29" s="1"/>
  <c r="H526" i="29"/>
  <c r="N526" i="29" s="1"/>
  <c r="H523" i="29"/>
  <c r="N523" i="29" s="1"/>
  <c r="H518" i="29"/>
  <c r="N518" i="29" s="1"/>
  <c r="H516" i="29"/>
  <c r="N516" i="29" s="1"/>
  <c r="H514" i="29"/>
  <c r="N514" i="29" s="1"/>
  <c r="H512" i="29"/>
  <c r="N512" i="29" s="1"/>
  <c r="H508" i="29"/>
  <c r="N508" i="29" s="1"/>
  <c r="H506" i="29"/>
  <c r="N506" i="29" s="1"/>
  <c r="H504" i="29"/>
  <c r="N504" i="29" s="1"/>
  <c r="H501" i="29"/>
  <c r="N501" i="29" s="1"/>
  <c r="H496" i="29"/>
  <c r="N496" i="29" s="1"/>
  <c r="H494" i="29"/>
  <c r="N494" i="29" s="1"/>
  <c r="H492" i="29"/>
  <c r="N492" i="29" s="1"/>
  <c r="H485" i="29"/>
  <c r="N485" i="29" s="1"/>
  <c r="H483" i="29"/>
  <c r="N483" i="29" s="1"/>
  <c r="H481" i="29"/>
  <c r="N481" i="29" s="1"/>
  <c r="H470" i="29"/>
  <c r="N470" i="29" s="1"/>
  <c r="H458" i="29"/>
  <c r="N458" i="29" s="1"/>
  <c r="H454" i="29"/>
  <c r="N454" i="29" s="1"/>
  <c r="H451" i="29"/>
  <c r="N451" i="29" s="1"/>
  <c r="H446" i="29"/>
  <c r="N446" i="29" s="1"/>
  <c r="H444" i="29"/>
  <c r="N444" i="29" s="1"/>
  <c r="H442" i="29"/>
  <c r="N442" i="29" s="1"/>
  <c r="H438" i="29"/>
  <c r="N438" i="29" s="1"/>
  <c r="H436" i="29"/>
  <c r="N436" i="29" s="1"/>
  <c r="H434" i="29"/>
  <c r="N434" i="29" s="1"/>
  <c r="H424" i="29"/>
  <c r="N424" i="29" s="1"/>
  <c r="H422" i="29"/>
  <c r="N422" i="29" s="1"/>
  <c r="H410" i="29"/>
  <c r="N410" i="29" s="1"/>
  <c r="H397" i="29"/>
  <c r="N397" i="29" s="1"/>
  <c r="H395" i="29"/>
  <c r="N395" i="29" s="1"/>
  <c r="H392" i="29"/>
  <c r="N392" i="29" s="1"/>
  <c r="H383" i="29"/>
  <c r="N383" i="29" s="1"/>
  <c r="H380" i="29"/>
  <c r="N380" i="29" s="1"/>
  <c r="H378" i="29"/>
  <c r="N378" i="29" s="1"/>
  <c r="H372" i="29"/>
  <c r="N372" i="29" s="1"/>
  <c r="H591" i="29"/>
  <c r="N591" i="29" s="1"/>
  <c r="H588" i="29"/>
  <c r="N588" i="29" s="1"/>
  <c r="H586" i="29"/>
  <c r="N586" i="29" s="1"/>
  <c r="H582" i="29"/>
  <c r="N582" i="29" s="1"/>
  <c r="H571" i="29"/>
  <c r="N571" i="29" s="1"/>
  <c r="H540" i="29"/>
  <c r="N540" i="29" s="1"/>
  <c r="H537" i="29"/>
  <c r="N537" i="29" s="1"/>
  <c r="H533" i="29"/>
  <c r="N533" i="29" s="1"/>
  <c r="H499" i="29"/>
  <c r="N499" i="29" s="1"/>
  <c r="H497" i="29"/>
  <c r="N497" i="29" s="1"/>
  <c r="H488" i="29"/>
  <c r="N488" i="29" s="1"/>
  <c r="H486" i="29"/>
  <c r="N486" i="29" s="1"/>
  <c r="H473" i="29"/>
  <c r="N473" i="29" s="1"/>
  <c r="H466" i="29"/>
  <c r="N466" i="29" s="1"/>
  <c r="H461" i="29"/>
  <c r="N461" i="29" s="1"/>
  <c r="H459" i="29"/>
  <c r="N459" i="29" s="1"/>
  <c r="H432" i="29"/>
  <c r="N432" i="29" s="1"/>
  <c r="H429" i="29"/>
  <c r="N429" i="29" s="1"/>
  <c r="H427" i="29"/>
  <c r="N427" i="29" s="1"/>
  <c r="H420" i="29"/>
  <c r="N420" i="29" s="1"/>
  <c r="H415" i="29"/>
  <c r="N415" i="29" s="1"/>
  <c r="H413" i="29"/>
  <c r="N413" i="29" s="1"/>
  <c r="H408" i="29"/>
  <c r="N408" i="29" s="1"/>
  <c r="H406" i="29"/>
  <c r="N406" i="29" s="1"/>
  <c r="H404" i="29"/>
  <c r="N404" i="29" s="1"/>
  <c r="H402" i="29"/>
  <c r="N402" i="29" s="1"/>
  <c r="H400" i="29"/>
  <c r="N400" i="29" s="1"/>
  <c r="H388" i="29"/>
  <c r="N388" i="29" s="1"/>
  <c r="H386" i="29"/>
  <c r="N386" i="29" s="1"/>
  <c r="H373" i="29"/>
  <c r="N373" i="29" s="1"/>
  <c r="H391" i="29"/>
  <c r="N391" i="29" s="1"/>
  <c r="H443" i="29"/>
  <c r="N443" i="29" s="1"/>
  <c r="H452" i="29"/>
  <c r="N452" i="29" s="1"/>
  <c r="H491" i="29"/>
  <c r="N491" i="29" s="1"/>
  <c r="M516" i="29"/>
  <c r="H553" i="29"/>
  <c r="N553" i="29" s="1"/>
  <c r="H567" i="29"/>
  <c r="N567" i="29" s="1"/>
  <c r="H578" i="29"/>
  <c r="N578" i="29" s="1"/>
  <c r="H585" i="29"/>
  <c r="N585" i="29" s="1"/>
  <c r="G614" i="29"/>
  <c r="M614" i="29" s="1"/>
  <c r="G615" i="29"/>
  <c r="M615" i="29" s="1"/>
  <c r="G618" i="29"/>
  <c r="M618" i="29" s="1"/>
  <c r="G622" i="29"/>
  <c r="M622" i="29" s="1"/>
  <c r="N82" i="30"/>
  <c r="G86" i="30"/>
  <c r="M86" i="30" s="1"/>
  <c r="G142" i="30"/>
  <c r="M142" i="30" s="1"/>
  <c r="J260" i="30"/>
  <c r="J220" i="30"/>
  <c r="J215" i="30"/>
  <c r="J202" i="30"/>
  <c r="J189" i="30"/>
  <c r="J248" i="30"/>
  <c r="J235" i="30"/>
  <c r="J233" i="30"/>
  <c r="J230" i="30"/>
  <c r="J222" i="30"/>
  <c r="J324" i="30"/>
  <c r="J312" i="30"/>
  <c r="J298" i="30"/>
  <c r="J295" i="30"/>
  <c r="J284" i="30"/>
  <c r="J219" i="30"/>
  <c r="J188" i="30"/>
  <c r="J347" i="30"/>
  <c r="J338" i="30"/>
  <c r="J325" i="30"/>
  <c r="J286" i="30"/>
  <c r="J281" i="30"/>
  <c r="J261" i="30"/>
  <c r="J242" i="30"/>
  <c r="J203" i="30"/>
  <c r="J197" i="30"/>
  <c r="J245" i="30"/>
  <c r="J342" i="30"/>
  <c r="G395" i="30"/>
  <c r="M395" i="30" s="1"/>
  <c r="G429" i="30"/>
  <c r="M429" i="30" s="1"/>
  <c r="N315" i="29"/>
  <c r="N325" i="29"/>
  <c r="I604" i="29"/>
  <c r="I602" i="29"/>
  <c r="I597" i="29"/>
  <c r="I595" i="29"/>
  <c r="I591" i="29"/>
  <c r="I590" i="29"/>
  <c r="I586" i="29"/>
  <c r="I585" i="29"/>
  <c r="I583" i="29"/>
  <c r="I573" i="29"/>
  <c r="I572" i="29"/>
  <c r="I571" i="29"/>
  <c r="I568" i="29"/>
  <c r="I567" i="29"/>
  <c r="I564" i="29"/>
  <c r="I563" i="29"/>
  <c r="I550" i="29"/>
  <c r="I546" i="29"/>
  <c r="I371" i="29"/>
  <c r="G372" i="29"/>
  <c r="M372" i="29" s="1"/>
  <c r="I377" i="29"/>
  <c r="G378" i="29"/>
  <c r="M378" i="29" s="1"/>
  <c r="I379" i="29"/>
  <c r="G380" i="29"/>
  <c r="M380" i="29" s="1"/>
  <c r="G383" i="29"/>
  <c r="M383" i="29" s="1"/>
  <c r="I384" i="29"/>
  <c r="G385" i="29"/>
  <c r="M385" i="29" s="1"/>
  <c r="I391" i="29"/>
  <c r="G392" i="29"/>
  <c r="M392" i="29" s="1"/>
  <c r="I394" i="29"/>
  <c r="G395" i="29"/>
  <c r="M395" i="29" s="1"/>
  <c r="I396" i="29"/>
  <c r="G397" i="29"/>
  <c r="M397" i="29" s="1"/>
  <c r="I398" i="29"/>
  <c r="G410" i="29"/>
  <c r="M410" i="29" s="1"/>
  <c r="I416" i="29"/>
  <c r="G422" i="29"/>
  <c r="M422" i="29" s="1"/>
  <c r="I423" i="29"/>
  <c r="G424" i="29"/>
  <c r="M424" i="29" s="1"/>
  <c r="I425" i="29"/>
  <c r="G434" i="29"/>
  <c r="M434" i="29" s="1"/>
  <c r="I435" i="29"/>
  <c r="I437" i="29"/>
  <c r="G442" i="29"/>
  <c r="M442" i="29" s="1"/>
  <c r="G446" i="29"/>
  <c r="M446" i="29" s="1"/>
  <c r="I450" i="29"/>
  <c r="G451" i="29"/>
  <c r="M451" i="29" s="1"/>
  <c r="G454" i="29"/>
  <c r="M454" i="29" s="1"/>
  <c r="I456" i="29"/>
  <c r="I469" i="29"/>
  <c r="G470" i="29"/>
  <c r="M470" i="29" s="1"/>
  <c r="I471" i="29"/>
  <c r="I480" i="29"/>
  <c r="G481" i="29"/>
  <c r="M481" i="29" s="1"/>
  <c r="I484" i="29"/>
  <c r="I507" i="29"/>
  <c r="G512" i="29"/>
  <c r="M512" i="29" s="1"/>
  <c r="I517" i="29"/>
  <c r="G518" i="29"/>
  <c r="M518" i="29" s="1"/>
  <c r="G523" i="29"/>
  <c r="M523" i="29" s="1"/>
  <c r="N524" i="29"/>
  <c r="G526" i="29"/>
  <c r="M526" i="29" s="1"/>
  <c r="G536" i="29"/>
  <c r="M536" i="29" s="1"/>
  <c r="I543" i="29"/>
  <c r="G544" i="29"/>
  <c r="M544" i="29" s="1"/>
  <c r="G546" i="29"/>
  <c r="M546" i="29" s="1"/>
  <c r="M550" i="29"/>
  <c r="M552" i="29"/>
  <c r="G564" i="29"/>
  <c r="M564" i="29" s="1"/>
  <c r="M566" i="29"/>
  <c r="G574" i="29"/>
  <c r="M574" i="29" s="1"/>
  <c r="G577" i="29"/>
  <c r="M577" i="29" s="1"/>
  <c r="M579" i="29"/>
  <c r="G593" i="29"/>
  <c r="M593" i="29" s="1"/>
  <c r="G597" i="29"/>
  <c r="M597" i="29" s="1"/>
  <c r="H640" i="29"/>
  <c r="N640" i="29" s="1"/>
  <c r="H638" i="29"/>
  <c r="N638" i="29" s="1"/>
  <c r="H636" i="29"/>
  <c r="N636" i="29" s="1"/>
  <c r="H633" i="29"/>
  <c r="N633" i="29" s="1"/>
  <c r="H621" i="29"/>
  <c r="N621" i="29" s="1"/>
  <c r="H618" i="29"/>
  <c r="N618" i="29" s="1"/>
  <c r="H616" i="29"/>
  <c r="N616" i="29" s="1"/>
  <c r="H614" i="29"/>
  <c r="N614" i="29" s="1"/>
  <c r="H612" i="29"/>
  <c r="H615" i="29"/>
  <c r="N615" i="29" s="1"/>
  <c r="J619" i="29"/>
  <c r="H620" i="29"/>
  <c r="N620" i="29" s="1"/>
  <c r="H622" i="29"/>
  <c r="N622" i="29" s="1"/>
  <c r="N624" i="29"/>
  <c r="H629" i="29"/>
  <c r="N629" i="29" s="1"/>
  <c r="H630" i="29"/>
  <c r="N630" i="29" s="1"/>
  <c r="J632" i="29"/>
  <c r="H635" i="29"/>
  <c r="N635" i="29" s="1"/>
  <c r="L14" i="30"/>
  <c r="H33" i="30"/>
  <c r="N33" i="30" s="1"/>
  <c r="H41" i="30"/>
  <c r="N41" i="30" s="1"/>
  <c r="H57" i="30"/>
  <c r="N57" i="30" s="1"/>
  <c r="N155" i="30"/>
  <c r="M89" i="30"/>
  <c r="J101" i="30"/>
  <c r="J108" i="30"/>
  <c r="J126" i="30"/>
  <c r="J141" i="30"/>
  <c r="J154" i="30"/>
  <c r="M177" i="30"/>
  <c r="M191" i="30"/>
  <c r="H215" i="30"/>
  <c r="N215" i="30" s="1"/>
  <c r="M222" i="30"/>
  <c r="H228" i="30"/>
  <c r="N228" i="30" s="1"/>
  <c r="H238" i="30"/>
  <c r="N238" i="30" s="1"/>
  <c r="M243" i="30"/>
  <c r="H293" i="30"/>
  <c r="N293" i="30" s="1"/>
  <c r="H297" i="30"/>
  <c r="N297" i="30" s="1"/>
  <c r="H306" i="30"/>
  <c r="N306" i="30" s="1"/>
  <c r="H324" i="30"/>
  <c r="N324" i="30" s="1"/>
  <c r="H597" i="30"/>
  <c r="N597" i="30" s="1"/>
  <c r="H592" i="30"/>
  <c r="N592" i="30" s="1"/>
  <c r="H591" i="30"/>
  <c r="N591" i="30" s="1"/>
  <c r="H590" i="30"/>
  <c r="N590" i="30" s="1"/>
  <c r="H589" i="30"/>
  <c r="N589" i="30" s="1"/>
  <c r="H588" i="30"/>
  <c r="N588" i="30" s="1"/>
  <c r="H585" i="30"/>
  <c r="N585" i="30" s="1"/>
  <c r="H583" i="30"/>
  <c r="N583" i="30" s="1"/>
  <c r="H578" i="30"/>
  <c r="N578" i="30" s="1"/>
  <c r="H568" i="30"/>
  <c r="N568" i="30" s="1"/>
  <c r="H567" i="30"/>
  <c r="N567" i="30" s="1"/>
  <c r="H564" i="30"/>
  <c r="N564" i="30" s="1"/>
  <c r="H561" i="30"/>
  <c r="N561" i="30" s="1"/>
  <c r="H553" i="30"/>
  <c r="N553" i="30" s="1"/>
  <c r="H546" i="30"/>
  <c r="N546" i="30" s="1"/>
  <c r="H544" i="30"/>
  <c r="N544" i="30" s="1"/>
  <c r="H541" i="30"/>
  <c r="N541" i="30" s="1"/>
  <c r="H525" i="30"/>
  <c r="N525" i="30" s="1"/>
  <c r="H518" i="30"/>
  <c r="N518" i="30" s="1"/>
  <c r="H517" i="30"/>
  <c r="N517" i="30" s="1"/>
  <c r="H514" i="30"/>
  <c r="N514" i="30" s="1"/>
  <c r="H512" i="30"/>
  <c r="N512" i="30" s="1"/>
  <c r="H507" i="30"/>
  <c r="N507" i="30" s="1"/>
  <c r="H499" i="30"/>
  <c r="N499" i="30" s="1"/>
  <c r="H493" i="30"/>
  <c r="N493" i="30" s="1"/>
  <c r="H489" i="30"/>
  <c r="N489" i="30" s="1"/>
  <c r="H487" i="30"/>
  <c r="N487" i="30" s="1"/>
  <c r="H486" i="30"/>
  <c r="N486" i="30" s="1"/>
  <c r="H485" i="30"/>
  <c r="N485" i="30" s="1"/>
  <c r="H484" i="30"/>
  <c r="N484" i="30" s="1"/>
  <c r="H481" i="30"/>
  <c r="N481" i="30" s="1"/>
  <c r="H480" i="30"/>
  <c r="N480" i="30" s="1"/>
  <c r="H478" i="30"/>
  <c r="N478" i="30" s="1"/>
  <c r="H477" i="30"/>
  <c r="N477" i="30" s="1"/>
  <c r="H471" i="30"/>
  <c r="N471" i="30" s="1"/>
  <c r="H470" i="30"/>
  <c r="N470" i="30" s="1"/>
  <c r="H445" i="30"/>
  <c r="N445" i="30" s="1"/>
  <c r="H410" i="30"/>
  <c r="N410" i="30" s="1"/>
  <c r="H408" i="30"/>
  <c r="N408" i="30" s="1"/>
  <c r="H406" i="30"/>
  <c r="N406" i="30" s="1"/>
  <c r="H403" i="30"/>
  <c r="N403" i="30" s="1"/>
  <c r="H400" i="30"/>
  <c r="N400" i="30" s="1"/>
  <c r="H391" i="30"/>
  <c r="N391" i="30" s="1"/>
  <c r="H386" i="30"/>
  <c r="N386" i="30" s="1"/>
  <c r="H383" i="30"/>
  <c r="N383" i="30" s="1"/>
  <c r="H379" i="30"/>
  <c r="N379" i="30" s="1"/>
  <c r="H377" i="30"/>
  <c r="N377" i="30" s="1"/>
  <c r="H374" i="30"/>
  <c r="N374" i="30" s="1"/>
  <c r="H372" i="30"/>
  <c r="N372" i="30" s="1"/>
  <c r="H450" i="30"/>
  <c r="N450" i="30" s="1"/>
  <c r="H436" i="30"/>
  <c r="N436" i="30" s="1"/>
  <c r="H434" i="30"/>
  <c r="N434" i="30" s="1"/>
  <c r="H423" i="30"/>
  <c r="N423" i="30" s="1"/>
  <c r="H404" i="30"/>
  <c r="N404" i="30" s="1"/>
  <c r="H395" i="30"/>
  <c r="N395" i="30" s="1"/>
  <c r="H380" i="30"/>
  <c r="N380" i="30" s="1"/>
  <c r="H371" i="30"/>
  <c r="H387" i="30"/>
  <c r="N387" i="30" s="1"/>
  <c r="M389" i="30"/>
  <c r="H402" i="30"/>
  <c r="N402" i="30" s="1"/>
  <c r="N411" i="30"/>
  <c r="H429" i="30"/>
  <c r="N429" i="30" s="1"/>
  <c r="H446" i="30"/>
  <c r="N446" i="30" s="1"/>
  <c r="M448" i="30"/>
  <c r="H460" i="30"/>
  <c r="N460" i="30" s="1"/>
  <c r="N462" i="30"/>
  <c r="M31" i="31"/>
  <c r="M36" i="31"/>
  <c r="M47" i="31"/>
  <c r="J122" i="31"/>
  <c r="G123" i="31"/>
  <c r="M123" i="31" s="1"/>
  <c r="G129" i="31"/>
  <c r="M129" i="31" s="1"/>
  <c r="G146" i="31"/>
  <c r="M146" i="31" s="1"/>
  <c r="G150" i="31"/>
  <c r="M150" i="31" s="1"/>
  <c r="G152" i="31"/>
  <c r="M152" i="31" s="1"/>
  <c r="G174" i="31"/>
  <c r="M174" i="31" s="1"/>
  <c r="M236" i="31"/>
  <c r="M329" i="31"/>
  <c r="N363" i="29"/>
  <c r="K371" i="29"/>
  <c r="I373" i="29"/>
  <c r="G374" i="29"/>
  <c r="M374" i="29" s="1"/>
  <c r="G382" i="29"/>
  <c r="M382" i="29" s="1"/>
  <c r="I386" i="29"/>
  <c r="G387" i="29"/>
  <c r="M387" i="29" s="1"/>
  <c r="I388" i="29"/>
  <c r="G389" i="29"/>
  <c r="M389" i="29" s="1"/>
  <c r="I390" i="29"/>
  <c r="I400" i="29"/>
  <c r="G401" i="29"/>
  <c r="M401" i="29" s="1"/>
  <c r="I402" i="29"/>
  <c r="I404" i="29"/>
  <c r="G405" i="29"/>
  <c r="M405" i="29" s="1"/>
  <c r="I406" i="29"/>
  <c r="G407" i="29"/>
  <c r="M407" i="29" s="1"/>
  <c r="I408" i="29"/>
  <c r="G409" i="29"/>
  <c r="M409" i="29" s="1"/>
  <c r="I413" i="29"/>
  <c r="N417" i="29"/>
  <c r="G419" i="29"/>
  <c r="M419" i="29" s="1"/>
  <c r="I420" i="29"/>
  <c r="G426" i="29"/>
  <c r="M426" i="29" s="1"/>
  <c r="I427" i="29"/>
  <c r="G428" i="29"/>
  <c r="M428" i="29" s="1"/>
  <c r="I429" i="29"/>
  <c r="I432" i="29"/>
  <c r="G448" i="29"/>
  <c r="M448" i="29" s="1"/>
  <c r="I449" i="29"/>
  <c r="G453" i="29"/>
  <c r="M453" i="29" s="1"/>
  <c r="I455" i="29"/>
  <c r="G460" i="29"/>
  <c r="M460" i="29" s="1"/>
  <c r="G462" i="29"/>
  <c r="M462" i="29" s="1"/>
  <c r="I463" i="29"/>
  <c r="I466" i="29"/>
  <c r="I473" i="29"/>
  <c r="G474" i="29"/>
  <c r="M474" i="29" s="1"/>
  <c r="G478" i="29"/>
  <c r="M478" i="29" s="1"/>
  <c r="G487" i="29"/>
  <c r="M487" i="29" s="1"/>
  <c r="G489" i="29"/>
  <c r="M489" i="29" s="1"/>
  <c r="I497" i="29"/>
  <c r="G498" i="29"/>
  <c r="M498" i="29" s="1"/>
  <c r="I499" i="29"/>
  <c r="N510" i="29"/>
  <c r="N521" i="29"/>
  <c r="G525" i="29"/>
  <c r="M525" i="29" s="1"/>
  <c r="G528" i="29"/>
  <c r="M528" i="29" s="1"/>
  <c r="G535" i="29"/>
  <c r="M535" i="29" s="1"/>
  <c r="I537" i="29"/>
  <c r="G539" i="29"/>
  <c r="M539" i="29" s="1"/>
  <c r="I540" i="29"/>
  <c r="G541" i="29"/>
  <c r="M541" i="29" s="1"/>
  <c r="G572" i="29"/>
  <c r="M572" i="29" s="1"/>
  <c r="G581" i="29"/>
  <c r="M581" i="29" s="1"/>
  <c r="H613" i="29"/>
  <c r="N613" i="29" s="1"/>
  <c r="J615" i="29"/>
  <c r="J618" i="29"/>
  <c r="J620" i="29"/>
  <c r="H625" i="29"/>
  <c r="N625" i="29" s="1"/>
  <c r="J626" i="29"/>
  <c r="J630" i="29"/>
  <c r="H639" i="29"/>
  <c r="N639" i="29" s="1"/>
  <c r="G64" i="30"/>
  <c r="M64" i="30" s="1"/>
  <c r="G53" i="30"/>
  <c r="M53" i="30" s="1"/>
  <c r="G33" i="30"/>
  <c r="M33" i="30" s="1"/>
  <c r="K22" i="30"/>
  <c r="G22" i="30"/>
  <c r="M24" i="30"/>
  <c r="G37" i="30"/>
  <c r="M37" i="30" s="1"/>
  <c r="G42" i="30"/>
  <c r="M42" i="30" s="1"/>
  <c r="M68" i="30"/>
  <c r="J82" i="30"/>
  <c r="N89" i="30"/>
  <c r="J97" i="30"/>
  <c r="M98" i="30"/>
  <c r="J100" i="30"/>
  <c r="M105" i="30"/>
  <c r="J107" i="30"/>
  <c r="J125" i="30"/>
  <c r="J127" i="30"/>
  <c r="J142" i="30"/>
  <c r="H347" i="30"/>
  <c r="N347" i="30" s="1"/>
  <c r="H312" i="30"/>
  <c r="N312" i="30" s="1"/>
  <c r="H295" i="30"/>
  <c r="N295" i="30" s="1"/>
  <c r="H284" i="30"/>
  <c r="N284" i="30" s="1"/>
  <c r="H280" i="30"/>
  <c r="N280" i="30" s="1"/>
  <c r="H230" i="30"/>
  <c r="N230" i="30" s="1"/>
  <c r="H222" i="30"/>
  <c r="N222" i="30" s="1"/>
  <c r="H219" i="30"/>
  <c r="N219" i="30" s="1"/>
  <c r="H195" i="30"/>
  <c r="N195" i="30" s="1"/>
  <c r="H191" i="30"/>
  <c r="N191" i="30" s="1"/>
  <c r="L188" i="30"/>
  <c r="N188" i="30" s="1"/>
  <c r="D12" i="30"/>
  <c r="H193" i="30"/>
  <c r="N193" i="30" s="1"/>
  <c r="M220" i="30"/>
  <c r="M230" i="30"/>
  <c r="H235" i="30"/>
  <c r="N235" i="30" s="1"/>
  <c r="N243" i="30"/>
  <c r="H248" i="30"/>
  <c r="N248" i="30" s="1"/>
  <c r="H294" i="30"/>
  <c r="N294" i="30" s="1"/>
  <c r="H300" i="30"/>
  <c r="N300" i="30" s="1"/>
  <c r="M307" i="30"/>
  <c r="H378" i="30"/>
  <c r="N378" i="30" s="1"/>
  <c r="N389" i="30"/>
  <c r="H405" i="30"/>
  <c r="N405" i="30" s="1"/>
  <c r="H435" i="30"/>
  <c r="N435" i="30" s="1"/>
  <c r="N448" i="30"/>
  <c r="M481" i="30"/>
  <c r="M511" i="30"/>
  <c r="M614" i="30"/>
  <c r="M623" i="30"/>
  <c r="J14" i="31"/>
  <c r="J156" i="31"/>
  <c r="J153" i="31"/>
  <c r="J148" i="31"/>
  <c r="J144" i="31"/>
  <c r="J142" i="31"/>
  <c r="J137" i="31"/>
  <c r="J127" i="31"/>
  <c r="J124" i="31"/>
  <c r="J115" i="31"/>
  <c r="J108" i="31"/>
  <c r="J105" i="31"/>
  <c r="J102" i="31"/>
  <c r="J99" i="31"/>
  <c r="J93" i="31"/>
  <c r="J86" i="31"/>
  <c r="J83" i="31"/>
  <c r="J171" i="31"/>
  <c r="J159" i="31"/>
  <c r="J152" i="31"/>
  <c r="J147" i="31"/>
  <c r="J141" i="31"/>
  <c r="J139" i="31"/>
  <c r="J134" i="31"/>
  <c r="J123" i="31"/>
  <c r="J121" i="31"/>
  <c r="J111" i="31"/>
  <c r="J107" i="31"/>
  <c r="J98" i="31"/>
  <c r="J94" i="31"/>
  <c r="J85" i="31"/>
  <c r="J82" i="31"/>
  <c r="J81" i="31"/>
  <c r="J88" i="31"/>
  <c r="J100" i="31"/>
  <c r="J101" i="31"/>
  <c r="M102" i="31"/>
  <c r="J116" i="31"/>
  <c r="J129" i="31"/>
  <c r="J145" i="31"/>
  <c r="J146" i="31"/>
  <c r="G147" i="31"/>
  <c r="M147" i="31" s="1"/>
  <c r="G155" i="31"/>
  <c r="M155" i="31" s="1"/>
  <c r="G166" i="31"/>
  <c r="M166" i="31" s="1"/>
  <c r="J168" i="31"/>
  <c r="G169" i="31"/>
  <c r="M169" i="31" s="1"/>
  <c r="J170" i="31"/>
  <c r="G171" i="31"/>
  <c r="M171" i="31" s="1"/>
  <c r="G173" i="31"/>
  <c r="M173" i="31" s="1"/>
  <c r="G590" i="31"/>
  <c r="M590" i="31" s="1"/>
  <c r="G589" i="31"/>
  <c r="M589" i="31" s="1"/>
  <c r="G588" i="31"/>
  <c r="M588" i="31" s="1"/>
  <c r="G575" i="31"/>
  <c r="M575" i="31" s="1"/>
  <c r="G572" i="31"/>
  <c r="M572" i="31" s="1"/>
  <c r="G571" i="31"/>
  <c r="M571" i="31" s="1"/>
  <c r="G568" i="31"/>
  <c r="M568" i="31" s="1"/>
  <c r="G567" i="31"/>
  <c r="M567" i="31" s="1"/>
  <c r="G564" i="31"/>
  <c r="M564" i="31" s="1"/>
  <c r="G563" i="31"/>
  <c r="M563" i="31" s="1"/>
  <c r="G545" i="31"/>
  <c r="M545" i="31" s="1"/>
  <c r="G544" i="31"/>
  <c r="M544" i="31" s="1"/>
  <c r="G541" i="31"/>
  <c r="M541" i="31" s="1"/>
  <c r="G540" i="31"/>
  <c r="M540" i="31" s="1"/>
  <c r="G539" i="31"/>
  <c r="M539" i="31" s="1"/>
  <c r="G537" i="31"/>
  <c r="M537" i="31" s="1"/>
  <c r="G536" i="31"/>
  <c r="M536" i="31" s="1"/>
  <c r="G487" i="31"/>
  <c r="M487" i="31" s="1"/>
  <c r="G485" i="31"/>
  <c r="M485" i="31" s="1"/>
  <c r="G481" i="31"/>
  <c r="M481" i="31" s="1"/>
  <c r="G479" i="31"/>
  <c r="M479" i="31" s="1"/>
  <c r="G478" i="31"/>
  <c r="M478" i="31" s="1"/>
  <c r="G474" i="31"/>
  <c r="M474" i="31" s="1"/>
  <c r="G473" i="31"/>
  <c r="M473" i="31" s="1"/>
  <c r="G471" i="31"/>
  <c r="M471" i="31" s="1"/>
  <c r="G470" i="31"/>
  <c r="M470" i="31" s="1"/>
  <c r="G460" i="31"/>
  <c r="M460" i="31" s="1"/>
  <c r="G457" i="31"/>
  <c r="M457" i="31" s="1"/>
  <c r="G455" i="31"/>
  <c r="M455" i="31" s="1"/>
  <c r="G454" i="31"/>
  <c r="M454" i="31" s="1"/>
  <c r="G451" i="31"/>
  <c r="M451" i="31" s="1"/>
  <c r="G450" i="31"/>
  <c r="M450" i="31" s="1"/>
  <c r="G449" i="31"/>
  <c r="M449" i="31" s="1"/>
  <c r="G448" i="31"/>
  <c r="M448" i="31" s="1"/>
  <c r="G446" i="31"/>
  <c r="M446" i="31" s="1"/>
  <c r="G437" i="31"/>
  <c r="M437" i="31" s="1"/>
  <c r="G429" i="31"/>
  <c r="M429" i="31" s="1"/>
  <c r="G422" i="31"/>
  <c r="M422" i="31" s="1"/>
  <c r="G410" i="31"/>
  <c r="M410" i="31" s="1"/>
  <c r="G408" i="31"/>
  <c r="M408" i="31" s="1"/>
  <c r="G405" i="31"/>
  <c r="M405" i="31" s="1"/>
  <c r="G383" i="31"/>
  <c r="M383" i="31" s="1"/>
  <c r="G376" i="31"/>
  <c r="M376" i="31" s="1"/>
  <c r="G374" i="31"/>
  <c r="M374" i="31" s="1"/>
  <c r="G442" i="31"/>
  <c r="M442" i="31" s="1"/>
  <c r="G436" i="31"/>
  <c r="M436" i="31" s="1"/>
  <c r="G433" i="31"/>
  <c r="M433" i="31" s="1"/>
  <c r="G428" i="31"/>
  <c r="M428" i="31" s="1"/>
  <c r="G413" i="31"/>
  <c r="M413" i="31" s="1"/>
  <c r="G409" i="31"/>
  <c r="M409" i="31" s="1"/>
  <c r="G379" i="31"/>
  <c r="M379" i="31" s="1"/>
  <c r="G373" i="31"/>
  <c r="M373" i="31" s="1"/>
  <c r="K371" i="31"/>
  <c r="G438" i="31"/>
  <c r="M438" i="31" s="1"/>
  <c r="G430" i="31"/>
  <c r="M430" i="31" s="1"/>
  <c r="G419" i="31"/>
  <c r="M419" i="31" s="1"/>
  <c r="G391" i="31"/>
  <c r="M391" i="31" s="1"/>
  <c r="G386" i="31"/>
  <c r="M386" i="31" s="1"/>
  <c r="G384" i="31"/>
  <c r="M384" i="31" s="1"/>
  <c r="G377" i="31"/>
  <c r="M377" i="31" s="1"/>
  <c r="G424" i="31"/>
  <c r="M424" i="31" s="1"/>
  <c r="G407" i="31"/>
  <c r="M407" i="31" s="1"/>
  <c r="G396" i="31"/>
  <c r="M396" i="31" s="1"/>
  <c r="G372" i="31"/>
  <c r="M372" i="31" s="1"/>
  <c r="C13" i="31"/>
  <c r="G435" i="31"/>
  <c r="M435" i="31" s="1"/>
  <c r="G427" i="31"/>
  <c r="M427" i="31" s="1"/>
  <c r="G423" i="31"/>
  <c r="M423" i="31" s="1"/>
  <c r="G416" i="31"/>
  <c r="M416" i="31" s="1"/>
  <c r="G406" i="31"/>
  <c r="M406" i="31" s="1"/>
  <c r="G402" i="31"/>
  <c r="M402" i="31" s="1"/>
  <c r="G395" i="31"/>
  <c r="M395" i="31" s="1"/>
  <c r="G371" i="31"/>
  <c r="M371" i="31" s="1"/>
  <c r="G390" i="31"/>
  <c r="M390" i="31" s="1"/>
  <c r="G604" i="29"/>
  <c r="M604" i="29" s="1"/>
  <c r="G595" i="29"/>
  <c r="M595" i="29" s="1"/>
  <c r="G589" i="29"/>
  <c r="M589" i="29" s="1"/>
  <c r="G573" i="29"/>
  <c r="M573" i="29" s="1"/>
  <c r="G571" i="29"/>
  <c r="M571" i="29" s="1"/>
  <c r="G568" i="29"/>
  <c r="M568" i="29" s="1"/>
  <c r="G563" i="29"/>
  <c r="M563" i="29" s="1"/>
  <c r="G545" i="29"/>
  <c r="M545" i="29" s="1"/>
  <c r="G371" i="29"/>
  <c r="M371" i="29" s="1"/>
  <c r="G377" i="29"/>
  <c r="M377" i="29" s="1"/>
  <c r="G379" i="29"/>
  <c r="M379" i="29" s="1"/>
  <c r="G381" i="29"/>
  <c r="M381" i="29" s="1"/>
  <c r="G384" i="29"/>
  <c r="M384" i="29" s="1"/>
  <c r="G391" i="29"/>
  <c r="M391" i="29" s="1"/>
  <c r="I392" i="29"/>
  <c r="G394" i="29"/>
  <c r="M394" i="29" s="1"/>
  <c r="I395" i="29"/>
  <c r="G396" i="29"/>
  <c r="M396" i="29" s="1"/>
  <c r="I399" i="29"/>
  <c r="I410" i="29"/>
  <c r="G416" i="29"/>
  <c r="M416" i="29" s="1"/>
  <c r="I417" i="29"/>
  <c r="I422" i="29"/>
  <c r="G423" i="29"/>
  <c r="M423" i="29" s="1"/>
  <c r="I424" i="29"/>
  <c r="G425" i="29"/>
  <c r="M425" i="29" s="1"/>
  <c r="G430" i="29"/>
  <c r="M430" i="29" s="1"/>
  <c r="I434" i="29"/>
  <c r="G435" i="29"/>
  <c r="M435" i="29" s="1"/>
  <c r="G437" i="29"/>
  <c r="M437" i="29" s="1"/>
  <c r="I442" i="29"/>
  <c r="I446" i="29"/>
  <c r="G447" i="29"/>
  <c r="M447" i="29" s="1"/>
  <c r="G450" i="29"/>
  <c r="M450" i="29" s="1"/>
  <c r="I451" i="29"/>
  <c r="G452" i="29"/>
  <c r="M452" i="29" s="1"/>
  <c r="I454" i="29"/>
  <c r="G456" i="29"/>
  <c r="M456" i="29" s="1"/>
  <c r="G464" i="29"/>
  <c r="M464" i="29" s="1"/>
  <c r="I470" i="29"/>
  <c r="G471" i="29"/>
  <c r="M471" i="29" s="1"/>
  <c r="I472" i="29"/>
  <c r="G484" i="29"/>
  <c r="M484" i="29" s="1"/>
  <c r="G493" i="29"/>
  <c r="M493" i="29" s="1"/>
  <c r="I494" i="29"/>
  <c r="G503" i="29"/>
  <c r="M503" i="29" s="1"/>
  <c r="I504" i="29"/>
  <c r="G507" i="29"/>
  <c r="M507" i="29" s="1"/>
  <c r="I508" i="29"/>
  <c r="I512" i="29"/>
  <c r="I514" i="29"/>
  <c r="I518" i="29"/>
  <c r="G522" i="29"/>
  <c r="M522" i="29" s="1"/>
  <c r="I523" i="29"/>
  <c r="I536" i="29"/>
  <c r="G543" i="29"/>
  <c r="M543" i="29" s="1"/>
  <c r="I544" i="29"/>
  <c r="G558" i="29"/>
  <c r="M558" i="29" s="1"/>
  <c r="G561" i="29"/>
  <c r="M561" i="29" s="1"/>
  <c r="G567" i="29"/>
  <c r="M567" i="29" s="1"/>
  <c r="G570" i="29"/>
  <c r="M570" i="29" s="1"/>
  <c r="G594" i="29"/>
  <c r="M594" i="29" s="1"/>
  <c r="J634" i="29"/>
  <c r="J631" i="29"/>
  <c r="J629" i="29"/>
  <c r="J627" i="29"/>
  <c r="J612" i="29"/>
  <c r="F14" i="29"/>
  <c r="F9" i="29"/>
  <c r="J10" i="29" s="1"/>
  <c r="L612" i="29"/>
  <c r="J616" i="29"/>
  <c r="H617" i="29"/>
  <c r="N617" i="29" s="1"/>
  <c r="J622" i="29"/>
  <c r="H623" i="29"/>
  <c r="N623" i="29" s="1"/>
  <c r="J625" i="29"/>
  <c r="H627" i="29"/>
  <c r="N627" i="29" s="1"/>
  <c r="H628" i="29"/>
  <c r="N628" i="29" s="1"/>
  <c r="H631" i="29"/>
  <c r="N631" i="29" s="1"/>
  <c r="H632" i="29"/>
  <c r="N632" i="29" s="1"/>
  <c r="J633" i="29"/>
  <c r="M634" i="29"/>
  <c r="J635" i="29"/>
  <c r="J639" i="29"/>
  <c r="H14" i="30"/>
  <c r="N14" i="30" s="1"/>
  <c r="H58" i="30"/>
  <c r="N58" i="30" s="1"/>
  <c r="H26" i="30"/>
  <c r="N26" i="30" s="1"/>
  <c r="D10" i="30"/>
  <c r="H22" i="30"/>
  <c r="N22" i="30" s="1"/>
  <c r="H42" i="30"/>
  <c r="N42" i="30" s="1"/>
  <c r="M58" i="30"/>
  <c r="J166" i="30"/>
  <c r="J146" i="30"/>
  <c r="J144" i="30"/>
  <c r="J139" i="30"/>
  <c r="J137" i="30"/>
  <c r="J124" i="30"/>
  <c r="J115" i="30"/>
  <c r="J105" i="30"/>
  <c r="J99" i="30"/>
  <c r="F11" i="30"/>
  <c r="F9" i="30"/>
  <c r="J13" i="30" s="1"/>
  <c r="L81" i="30"/>
  <c r="J84" i="30"/>
  <c r="J91" i="30"/>
  <c r="J104" i="30"/>
  <c r="J106" i="30"/>
  <c r="J111" i="30"/>
  <c r="J119" i="30"/>
  <c r="M124" i="30"/>
  <c r="J133" i="30"/>
  <c r="M195" i="30"/>
  <c r="H197" i="30"/>
  <c r="N197" i="30" s="1"/>
  <c r="M202" i="30"/>
  <c r="H206" i="30"/>
  <c r="N206" i="30" s="1"/>
  <c r="H209" i="30"/>
  <c r="N209" i="30" s="1"/>
  <c r="H218" i="30"/>
  <c r="N218" i="30" s="1"/>
  <c r="H220" i="30"/>
  <c r="N220" i="30" s="1"/>
  <c r="H258" i="30"/>
  <c r="N258" i="30" s="1"/>
  <c r="M260" i="30"/>
  <c r="H281" i="30"/>
  <c r="N281" i="30" s="1"/>
  <c r="H283" i="30"/>
  <c r="N283" i="30" s="1"/>
  <c r="H307" i="30"/>
  <c r="N307" i="30" s="1"/>
  <c r="H321" i="30"/>
  <c r="N321" i="30" s="1"/>
  <c r="H327" i="30"/>
  <c r="N327" i="30" s="1"/>
  <c r="H329" i="30"/>
  <c r="N329" i="30" s="1"/>
  <c r="H336" i="30"/>
  <c r="N336" i="30" s="1"/>
  <c r="H338" i="30"/>
  <c r="N338" i="30" s="1"/>
  <c r="M347" i="30"/>
  <c r="L371" i="30"/>
  <c r="H384" i="30"/>
  <c r="N384" i="30" s="1"/>
  <c r="H419" i="30"/>
  <c r="N419" i="30" s="1"/>
  <c r="M436" i="30"/>
  <c r="M486" i="30"/>
  <c r="M571" i="30"/>
  <c r="I9" i="31"/>
  <c r="J12" i="31"/>
  <c r="M39" i="31"/>
  <c r="G177" i="31"/>
  <c r="M177" i="31" s="1"/>
  <c r="G154" i="31"/>
  <c r="M154" i="31" s="1"/>
  <c r="G149" i="31"/>
  <c r="M149" i="31" s="1"/>
  <c r="G145" i="31"/>
  <c r="M145" i="31" s="1"/>
  <c r="G138" i="31"/>
  <c r="M138" i="31" s="1"/>
  <c r="G134" i="31"/>
  <c r="M134" i="31" s="1"/>
  <c r="G132" i="31"/>
  <c r="M132" i="31" s="1"/>
  <c r="G128" i="31"/>
  <c r="M128" i="31" s="1"/>
  <c r="G125" i="31"/>
  <c r="M125" i="31" s="1"/>
  <c r="G118" i="31"/>
  <c r="M118" i="31" s="1"/>
  <c r="G116" i="31"/>
  <c r="M116" i="31" s="1"/>
  <c r="G106" i="31"/>
  <c r="M106" i="31" s="1"/>
  <c r="G103" i="31"/>
  <c r="M103" i="31" s="1"/>
  <c r="G100" i="31"/>
  <c r="M100" i="31" s="1"/>
  <c r="G84" i="31"/>
  <c r="M84" i="31" s="1"/>
  <c r="K81" i="31"/>
  <c r="G153" i="31"/>
  <c r="M153" i="31" s="1"/>
  <c r="G148" i="31"/>
  <c r="M148" i="31" s="1"/>
  <c r="G144" i="31"/>
  <c r="M144" i="31" s="1"/>
  <c r="G142" i="31"/>
  <c r="M142" i="31" s="1"/>
  <c r="G137" i="31"/>
  <c r="M137" i="31" s="1"/>
  <c r="G135" i="31"/>
  <c r="M135" i="31" s="1"/>
  <c r="G127" i="31"/>
  <c r="M127" i="31" s="1"/>
  <c r="G124" i="31"/>
  <c r="M124" i="31" s="1"/>
  <c r="G122" i="31"/>
  <c r="M122" i="31" s="1"/>
  <c r="G115" i="31"/>
  <c r="M115" i="31" s="1"/>
  <c r="G99" i="31"/>
  <c r="M99" i="31" s="1"/>
  <c r="G88" i="31"/>
  <c r="M88" i="31" s="1"/>
  <c r="G86" i="31"/>
  <c r="M86" i="31" s="1"/>
  <c r="G83" i="31"/>
  <c r="M83" i="31" s="1"/>
  <c r="C11" i="31"/>
  <c r="C9" i="31"/>
  <c r="K9" i="31" s="1"/>
  <c r="G81" i="31"/>
  <c r="G97" i="31"/>
  <c r="M97" i="31" s="1"/>
  <c r="J103" i="31"/>
  <c r="J104" i="31"/>
  <c r="G105" i="31"/>
  <c r="M105" i="31" s="1"/>
  <c r="J106" i="31"/>
  <c r="J120" i="31"/>
  <c r="J125" i="31"/>
  <c r="G141" i="31"/>
  <c r="M141" i="31" s="1"/>
  <c r="J154" i="31"/>
  <c r="J155" i="31"/>
  <c r="G156" i="31"/>
  <c r="M156" i="31" s="1"/>
  <c r="J165" i="31"/>
  <c r="J166" i="31"/>
  <c r="J169" i="31"/>
  <c r="J177" i="31"/>
  <c r="J178" i="31"/>
  <c r="N292" i="31"/>
  <c r="G378" i="31"/>
  <c r="M378" i="31" s="1"/>
  <c r="G387" i="31"/>
  <c r="M387" i="31" s="1"/>
  <c r="M404" i="31"/>
  <c r="N87" i="32"/>
  <c r="M355" i="30"/>
  <c r="M428" i="30"/>
  <c r="M445" i="30"/>
  <c r="M477" i="30"/>
  <c r="M507" i="30"/>
  <c r="M539" i="30"/>
  <c r="M573" i="30"/>
  <c r="M583" i="30"/>
  <c r="J617" i="30"/>
  <c r="M625" i="30"/>
  <c r="J629" i="30"/>
  <c r="M630" i="30"/>
  <c r="J632" i="30"/>
  <c r="M633" i="30"/>
  <c r="M636" i="30"/>
  <c r="J640" i="30"/>
  <c r="G22" i="31"/>
  <c r="M22" i="31" s="1"/>
  <c r="G33" i="31"/>
  <c r="M33" i="31" s="1"/>
  <c r="M41" i="31"/>
  <c r="M51" i="31"/>
  <c r="M54" i="31"/>
  <c r="M56" i="31"/>
  <c r="G67" i="31"/>
  <c r="M67" i="31" s="1"/>
  <c r="M91" i="31"/>
  <c r="M93" i="31"/>
  <c r="M108" i="31"/>
  <c r="M120" i="31"/>
  <c r="M164" i="31"/>
  <c r="M168" i="31"/>
  <c r="M175" i="31"/>
  <c r="J338" i="31"/>
  <c r="J336" i="31"/>
  <c r="J324" i="31"/>
  <c r="J312" i="31"/>
  <c r="J310" i="31"/>
  <c r="J300" i="31"/>
  <c r="J286" i="31"/>
  <c r="J284" i="31"/>
  <c r="J279" i="31"/>
  <c r="J271" i="31"/>
  <c r="J258" i="31"/>
  <c r="J255" i="31"/>
  <c r="J253" i="31"/>
  <c r="J347" i="31"/>
  <c r="J327" i="31"/>
  <c r="J322" i="31"/>
  <c r="J320" i="31"/>
  <c r="J306" i="31"/>
  <c r="J294" i="31"/>
  <c r="J287" i="31"/>
  <c r="J272" i="31"/>
  <c r="J261" i="31"/>
  <c r="J242" i="31"/>
  <c r="J196" i="31"/>
  <c r="M197" i="31"/>
  <c r="J199" i="31"/>
  <c r="J201" i="31"/>
  <c r="M202" i="31"/>
  <c r="J205" i="31"/>
  <c r="J207" i="31"/>
  <c r="J209" i="31"/>
  <c r="M210" i="31"/>
  <c r="J211" i="31"/>
  <c r="J215" i="31"/>
  <c r="M216" i="31"/>
  <c r="M218" i="31"/>
  <c r="J220" i="31"/>
  <c r="M221" i="31"/>
  <c r="J224" i="31"/>
  <c r="M225" i="31"/>
  <c r="J231" i="31"/>
  <c r="G235" i="31"/>
  <c r="M235" i="31" s="1"/>
  <c r="G261" i="31"/>
  <c r="M261" i="31" s="1"/>
  <c r="M263" i="31"/>
  <c r="J265" i="31"/>
  <c r="M277" i="31"/>
  <c r="N279" i="31"/>
  <c r="G284" i="31"/>
  <c r="M284" i="31" s="1"/>
  <c r="J285" i="31"/>
  <c r="G286" i="31"/>
  <c r="M286" i="31" s="1"/>
  <c r="J291" i="31"/>
  <c r="G294" i="31"/>
  <c r="M294" i="31" s="1"/>
  <c r="G297" i="31"/>
  <c r="M297" i="31" s="1"/>
  <c r="J298" i="31"/>
  <c r="M299" i="31"/>
  <c r="G312" i="31"/>
  <c r="M312" i="31" s="1"/>
  <c r="J314" i="31"/>
  <c r="J343" i="31"/>
  <c r="J62" i="32"/>
  <c r="J59" i="32"/>
  <c r="J53" i="32"/>
  <c r="J72" i="32"/>
  <c r="J67" i="32"/>
  <c r="J65" i="32"/>
  <c r="J57" i="32"/>
  <c r="J70" i="32"/>
  <c r="J55" i="32"/>
  <c r="J52" i="32"/>
  <c r="J71" i="32"/>
  <c r="J64" i="32"/>
  <c r="J61" i="32"/>
  <c r="J40" i="32"/>
  <c r="J30" i="32"/>
  <c r="J26" i="32"/>
  <c r="J24" i="32"/>
  <c r="F9" i="32"/>
  <c r="J14" i="32" s="1"/>
  <c r="J41" i="32"/>
  <c r="J42" i="32"/>
  <c r="J47" i="32"/>
  <c r="J48" i="32"/>
  <c r="J188" i="27"/>
  <c r="J191" i="27"/>
  <c r="J192" i="27"/>
  <c r="J193" i="27"/>
  <c r="J195" i="27"/>
  <c r="J197" i="27"/>
  <c r="J198" i="27"/>
  <c r="J201" i="27"/>
  <c r="J202" i="27"/>
  <c r="J203" i="27"/>
  <c r="J204" i="27"/>
  <c r="J209" i="27"/>
  <c r="J210" i="27"/>
  <c r="J215" i="27"/>
  <c r="J216" i="27"/>
  <c r="J218" i="27"/>
  <c r="J219" i="27"/>
  <c r="J220" i="27"/>
  <c r="J222" i="27"/>
  <c r="J223" i="27"/>
  <c r="J226" i="27"/>
  <c r="J227" i="27"/>
  <c r="J230" i="27"/>
  <c r="J235" i="27"/>
  <c r="J242" i="27"/>
  <c r="J248" i="27"/>
  <c r="J255" i="27"/>
  <c r="J256" i="27"/>
  <c r="J257" i="27"/>
  <c r="J258" i="27"/>
  <c r="J261" i="27"/>
  <c r="J265" i="27"/>
  <c r="J270" i="27"/>
  <c r="J271" i="27"/>
  <c r="J279" i="27"/>
  <c r="J280" i="27"/>
  <c r="J281" i="27"/>
  <c r="J285" i="27"/>
  <c r="J286" i="27"/>
  <c r="J288" i="27"/>
  <c r="J292" i="27"/>
  <c r="J293" i="27"/>
  <c r="J294" i="27"/>
  <c r="J298" i="27"/>
  <c r="J299" i="27"/>
  <c r="J300" i="27"/>
  <c r="J301" i="27"/>
  <c r="J306" i="27"/>
  <c r="J308" i="27"/>
  <c r="J310" i="27"/>
  <c r="J312" i="27"/>
  <c r="J315" i="27"/>
  <c r="J318" i="27"/>
  <c r="J324" i="27"/>
  <c r="J327" i="27"/>
  <c r="J329" i="27"/>
  <c r="J336" i="27"/>
  <c r="J338" i="27"/>
  <c r="J341" i="27"/>
  <c r="J371" i="27"/>
  <c r="J374" i="27"/>
  <c r="J377" i="27"/>
  <c r="J378" i="27"/>
  <c r="J379" i="27"/>
  <c r="J380" i="27"/>
  <c r="J381" i="27"/>
  <c r="J383" i="27"/>
  <c r="J384" i="27"/>
  <c r="J386" i="27"/>
  <c r="J387" i="27"/>
  <c r="J388" i="27"/>
  <c r="J391" i="27"/>
  <c r="J394" i="27"/>
  <c r="J395" i="27"/>
  <c r="J396" i="27"/>
  <c r="J397" i="27"/>
  <c r="J398" i="27"/>
  <c r="J401" i="27"/>
  <c r="J405" i="27"/>
  <c r="J406" i="27"/>
  <c r="J408" i="27"/>
  <c r="J410" i="27"/>
  <c r="J413" i="27"/>
  <c r="J416" i="27"/>
  <c r="J419" i="27"/>
  <c r="J420" i="27"/>
  <c r="J422" i="27"/>
  <c r="J423" i="27"/>
  <c r="J424" i="27"/>
  <c r="J427" i="27"/>
  <c r="J429" i="27"/>
  <c r="J430" i="27"/>
  <c r="J432" i="27"/>
  <c r="J434" i="27"/>
  <c r="J435" i="27"/>
  <c r="J436" i="27"/>
  <c r="J437" i="27"/>
  <c r="J438" i="27"/>
  <c r="J442" i="27"/>
  <c r="J443" i="27"/>
  <c r="J445" i="27"/>
  <c r="J446" i="27"/>
  <c r="J466" i="27"/>
  <c r="J470" i="27"/>
  <c r="J471" i="27"/>
  <c r="J473" i="27"/>
  <c r="J478" i="27"/>
  <c r="J483" i="27"/>
  <c r="J484" i="27"/>
  <c r="J493" i="27"/>
  <c r="J494" i="27"/>
  <c r="J495" i="27"/>
  <c r="J497" i="27"/>
  <c r="J498" i="27"/>
  <c r="J499" i="27"/>
  <c r="J501" i="27"/>
  <c r="J504" i="27"/>
  <c r="J507" i="27"/>
  <c r="J508" i="27"/>
  <c r="J509" i="27"/>
  <c r="J510" i="27"/>
  <c r="J512" i="27"/>
  <c r="J514" i="27"/>
  <c r="J515" i="27"/>
  <c r="J517" i="27"/>
  <c r="J518" i="27"/>
  <c r="J522" i="27"/>
  <c r="J526" i="27"/>
  <c r="J533" i="27"/>
  <c r="J536" i="27"/>
  <c r="J540" i="27"/>
  <c r="J541" i="27"/>
  <c r="J543" i="27"/>
  <c r="J544" i="27"/>
  <c r="J546" i="27"/>
  <c r="J549" i="27"/>
  <c r="J550" i="27"/>
  <c r="J551" i="27"/>
  <c r="J553" i="27"/>
  <c r="J561" i="27"/>
  <c r="J562" i="27"/>
  <c r="J563" i="27"/>
  <c r="J564" i="27"/>
  <c r="J566" i="27"/>
  <c r="J567" i="27"/>
  <c r="J568" i="27"/>
  <c r="J570" i="27"/>
  <c r="J571" i="27"/>
  <c r="J572" i="27"/>
  <c r="J577" i="27"/>
  <c r="J585" i="27"/>
  <c r="J586" i="27"/>
  <c r="J588" i="27"/>
  <c r="J589" i="27"/>
  <c r="J590" i="27"/>
  <c r="J591" i="27"/>
  <c r="J595" i="27"/>
  <c r="J597" i="27"/>
  <c r="J598" i="27"/>
  <c r="J612" i="27"/>
  <c r="J613" i="27"/>
  <c r="J614" i="27"/>
  <c r="J615" i="27"/>
  <c r="J616" i="27"/>
  <c r="J617" i="27"/>
  <c r="J618" i="27"/>
  <c r="J620" i="27"/>
  <c r="J622" i="27"/>
  <c r="J625" i="27"/>
  <c r="J627" i="27"/>
  <c r="J628" i="27"/>
  <c r="J629" i="27"/>
  <c r="J630" i="27"/>
  <c r="J631" i="27"/>
  <c r="J633" i="27"/>
  <c r="J634" i="27"/>
  <c r="J636" i="27"/>
  <c r="J638" i="27"/>
  <c r="J639" i="27"/>
  <c r="J22" i="28"/>
  <c r="J28" i="28"/>
  <c r="J52" i="28"/>
  <c r="J71" i="28"/>
  <c r="J81" i="28"/>
  <c r="J82" i="28"/>
  <c r="J86" i="28"/>
  <c r="J100" i="28"/>
  <c r="J103" i="28"/>
  <c r="J104" i="28"/>
  <c r="J109" i="28"/>
  <c r="J111" i="28"/>
  <c r="J116" i="28"/>
  <c r="J118" i="28"/>
  <c r="J126" i="28"/>
  <c r="J127" i="28"/>
  <c r="J128" i="28"/>
  <c r="J129" i="28"/>
  <c r="J133" i="28"/>
  <c r="J139" i="28"/>
  <c r="J141" i="28"/>
  <c r="J142" i="28"/>
  <c r="J144" i="28"/>
  <c r="J153" i="28"/>
  <c r="J154" i="28"/>
  <c r="J166" i="28"/>
  <c r="J188" i="28"/>
  <c r="J191" i="28"/>
  <c r="J193" i="28"/>
  <c r="J195" i="28"/>
  <c r="J197" i="28"/>
  <c r="J203" i="28"/>
  <c r="J204" i="28"/>
  <c r="J215" i="28"/>
  <c r="J219" i="28"/>
  <c r="J220" i="28"/>
  <c r="J222" i="28"/>
  <c r="J225" i="28"/>
  <c r="J230" i="28"/>
  <c r="J231" i="28"/>
  <c r="J242" i="28"/>
  <c r="J254" i="28"/>
  <c r="J258" i="28"/>
  <c r="J281" i="28"/>
  <c r="J293" i="28"/>
  <c r="J294" i="28"/>
  <c r="J312" i="28"/>
  <c r="J327" i="28"/>
  <c r="J371" i="28"/>
  <c r="J373" i="28"/>
  <c r="J374" i="28"/>
  <c r="J377" i="28"/>
  <c r="J380" i="28"/>
  <c r="J383" i="28"/>
  <c r="J387" i="28"/>
  <c r="J391" i="28"/>
  <c r="J394" i="28"/>
  <c r="J395" i="28"/>
  <c r="J396" i="28"/>
  <c r="J405" i="28"/>
  <c r="J419" i="28"/>
  <c r="J423" i="28"/>
  <c r="J430" i="28"/>
  <c r="J433" i="28"/>
  <c r="J434" i="28"/>
  <c r="J435" i="28"/>
  <c r="J437" i="28"/>
  <c r="J443" i="28"/>
  <c r="J445" i="28"/>
  <c r="J446" i="28"/>
  <c r="J450" i="28"/>
  <c r="J470" i="28"/>
  <c r="J477" i="28"/>
  <c r="J484" i="28"/>
  <c r="J494" i="28"/>
  <c r="J495" i="28"/>
  <c r="J497" i="28"/>
  <c r="J499" i="28"/>
  <c r="J504" i="28"/>
  <c r="J507" i="28"/>
  <c r="J511" i="28"/>
  <c r="J518" i="28"/>
  <c r="J564" i="28"/>
  <c r="J568" i="28"/>
  <c r="J570" i="28"/>
  <c r="J578" i="28"/>
  <c r="J588" i="28"/>
  <c r="J612" i="28"/>
  <c r="J615" i="28"/>
  <c r="J616" i="28"/>
  <c r="J619" i="28"/>
  <c r="J621" i="28"/>
  <c r="J623" i="28"/>
  <c r="J630" i="28"/>
  <c r="J631" i="28"/>
  <c r="J22" i="29"/>
  <c r="J23" i="29"/>
  <c r="J24" i="29"/>
  <c r="J28" i="29"/>
  <c r="J29" i="29"/>
  <c r="J30" i="29"/>
  <c r="J33" i="29"/>
  <c r="J48" i="29"/>
  <c r="J51" i="29"/>
  <c r="J52" i="29"/>
  <c r="J53" i="29"/>
  <c r="J57" i="29"/>
  <c r="J58" i="29"/>
  <c r="J61" i="29"/>
  <c r="J63" i="29"/>
  <c r="J64" i="29"/>
  <c r="J65" i="29"/>
  <c r="J67" i="29"/>
  <c r="J70" i="29"/>
  <c r="J72" i="29"/>
  <c r="J81" i="29"/>
  <c r="J82" i="29"/>
  <c r="J83" i="29"/>
  <c r="J84" i="29"/>
  <c r="J85" i="29"/>
  <c r="J86" i="29"/>
  <c r="J88" i="29"/>
  <c r="J89" i="29"/>
  <c r="J90" i="29"/>
  <c r="J91" i="29"/>
  <c r="J92" i="29"/>
  <c r="J93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1" i="29"/>
  <c r="J112" i="29"/>
  <c r="J113" i="29"/>
  <c r="J114" i="29"/>
  <c r="J115" i="29"/>
  <c r="J116" i="29"/>
  <c r="J117" i="29"/>
  <c r="J118" i="29"/>
  <c r="J121" i="29"/>
  <c r="J122" i="29"/>
  <c r="J123" i="29"/>
  <c r="J124" i="29"/>
  <c r="J125" i="29"/>
  <c r="J126" i="29"/>
  <c r="J127" i="29"/>
  <c r="J128" i="29"/>
  <c r="J129" i="29"/>
  <c r="J133" i="29"/>
  <c r="J134" i="29"/>
  <c r="J135" i="29"/>
  <c r="J137" i="29"/>
  <c r="J138" i="29"/>
  <c r="J139" i="29"/>
  <c r="J141" i="29"/>
  <c r="J142" i="29"/>
  <c r="J144" i="29"/>
  <c r="J145" i="29"/>
  <c r="J146" i="29"/>
  <c r="J149" i="29"/>
  <c r="J153" i="29"/>
  <c r="J154" i="29"/>
  <c r="J155" i="29"/>
  <c r="J157" i="29"/>
  <c r="J158" i="29"/>
  <c r="J166" i="29"/>
  <c r="J167" i="29"/>
  <c r="J169" i="29"/>
  <c r="J170" i="29"/>
  <c r="J172" i="29"/>
  <c r="J174" i="29"/>
  <c r="J175" i="29"/>
  <c r="J176" i="29"/>
  <c r="J188" i="29"/>
  <c r="J189" i="29"/>
  <c r="J191" i="29"/>
  <c r="J193" i="29"/>
  <c r="J195" i="29"/>
  <c r="J197" i="29"/>
  <c r="J198" i="29"/>
  <c r="J199" i="29"/>
  <c r="J201" i="29"/>
  <c r="J202" i="29"/>
  <c r="J203" i="29"/>
  <c r="J204" i="29"/>
  <c r="J207" i="29"/>
  <c r="J209" i="29"/>
  <c r="J210" i="29"/>
  <c r="J214" i="29"/>
  <c r="J215" i="29"/>
  <c r="J216" i="29"/>
  <c r="J218" i="29"/>
  <c r="J219" i="29"/>
  <c r="J220" i="29"/>
  <c r="J221" i="29"/>
  <c r="J222" i="29"/>
  <c r="J223" i="29"/>
  <c r="J224" i="29"/>
  <c r="J225" i="29"/>
  <c r="J226" i="29"/>
  <c r="J227" i="29"/>
  <c r="J230" i="29"/>
  <c r="J231" i="29"/>
  <c r="J235" i="29"/>
  <c r="J242" i="29"/>
  <c r="J243" i="29"/>
  <c r="J249" i="29"/>
  <c r="J252" i="29"/>
  <c r="J255" i="29"/>
  <c r="J258" i="29"/>
  <c r="J259" i="29"/>
  <c r="J260" i="29"/>
  <c r="J261" i="29"/>
  <c r="J264" i="29"/>
  <c r="J265" i="29"/>
  <c r="J266" i="29"/>
  <c r="J269" i="29"/>
  <c r="J270" i="29"/>
  <c r="J271" i="29"/>
  <c r="J272" i="29"/>
  <c r="J275" i="29"/>
  <c r="J276" i="29"/>
  <c r="J279" i="29"/>
  <c r="J280" i="29"/>
  <c r="J281" i="29"/>
  <c r="J282" i="29"/>
  <c r="J284" i="29"/>
  <c r="J287" i="29"/>
  <c r="J288" i="29"/>
  <c r="J290" i="29"/>
  <c r="J292" i="29"/>
  <c r="J293" i="29"/>
  <c r="J294" i="29"/>
  <c r="J297" i="29"/>
  <c r="J298" i="29"/>
  <c r="J299" i="29"/>
  <c r="J300" i="29"/>
  <c r="J302" i="29"/>
  <c r="J304" i="29"/>
  <c r="J306" i="29"/>
  <c r="J307" i="29"/>
  <c r="J310" i="29"/>
  <c r="J311" i="29"/>
  <c r="J312" i="29"/>
  <c r="J315" i="29"/>
  <c r="J318" i="29"/>
  <c r="J320" i="29"/>
  <c r="J321" i="29"/>
  <c r="J323" i="29"/>
  <c r="J324" i="29"/>
  <c r="J325" i="29"/>
  <c r="J327" i="29"/>
  <c r="J328" i="29"/>
  <c r="J332" i="29"/>
  <c r="J335" i="29"/>
  <c r="J336" i="29"/>
  <c r="J338" i="29"/>
  <c r="J340" i="29"/>
  <c r="J354" i="29"/>
  <c r="J371" i="29"/>
  <c r="J373" i="29"/>
  <c r="J377" i="29"/>
  <c r="J378" i="29"/>
  <c r="J379" i="29"/>
  <c r="J380" i="29"/>
  <c r="J383" i="29"/>
  <c r="J384" i="29"/>
  <c r="J386" i="29"/>
  <c r="J387" i="29"/>
  <c r="J388" i="29"/>
  <c r="J389" i="29"/>
  <c r="J391" i="29"/>
  <c r="J394" i="29"/>
  <c r="J395" i="29"/>
  <c r="J396" i="29"/>
  <c r="J397" i="29"/>
  <c r="J398" i="29"/>
  <c r="J400" i="29"/>
  <c r="J401" i="29"/>
  <c r="J402" i="29"/>
  <c r="J403" i="29"/>
  <c r="J404" i="29"/>
  <c r="J405" i="29"/>
  <c r="J406" i="29"/>
  <c r="J407" i="29"/>
  <c r="J408" i="29"/>
  <c r="J410" i="29"/>
  <c r="J411" i="29"/>
  <c r="J413" i="29"/>
  <c r="J414" i="29"/>
  <c r="J416" i="29"/>
  <c r="J417" i="29"/>
  <c r="J419" i="29"/>
  <c r="J421" i="29"/>
  <c r="J422" i="29"/>
  <c r="J423" i="29"/>
  <c r="J424" i="29"/>
  <c r="J426" i="29"/>
  <c r="J427" i="29"/>
  <c r="J428" i="29"/>
  <c r="J430" i="29"/>
  <c r="J433" i="29"/>
  <c r="J434" i="29"/>
  <c r="J435" i="29"/>
  <c r="J436" i="29"/>
  <c r="J437" i="29"/>
  <c r="J442" i="29"/>
  <c r="J443" i="29"/>
  <c r="J444" i="29"/>
  <c r="J445" i="29"/>
  <c r="J446" i="29"/>
  <c r="J448" i="29"/>
  <c r="J450" i="29"/>
  <c r="J451" i="29"/>
  <c r="J459" i="29"/>
  <c r="J460" i="29"/>
  <c r="J461" i="29"/>
  <c r="J462" i="29"/>
  <c r="J465" i="29"/>
  <c r="J466" i="29"/>
  <c r="J467" i="29"/>
  <c r="J469" i="29"/>
  <c r="J470" i="29"/>
  <c r="J471" i="29"/>
  <c r="J473" i="29"/>
  <c r="J478" i="29"/>
  <c r="J480" i="29"/>
  <c r="J481" i="29"/>
  <c r="J482" i="29"/>
  <c r="J483" i="29"/>
  <c r="J484" i="29"/>
  <c r="J486" i="29"/>
  <c r="J487" i="29"/>
  <c r="J488" i="29"/>
  <c r="J489" i="29"/>
  <c r="J491" i="29"/>
  <c r="J492" i="29"/>
  <c r="J493" i="29"/>
  <c r="J494" i="29"/>
  <c r="J495" i="29"/>
  <c r="J497" i="29"/>
  <c r="J498" i="29"/>
  <c r="J499" i="29"/>
  <c r="J503" i="29"/>
  <c r="J504" i="29"/>
  <c r="J505" i="29"/>
  <c r="J506" i="29"/>
  <c r="J507" i="29"/>
  <c r="J508" i="29"/>
  <c r="J509" i="29"/>
  <c r="J510" i="29"/>
  <c r="J511" i="29"/>
  <c r="J512" i="29"/>
  <c r="J513" i="29"/>
  <c r="J514" i="29"/>
  <c r="J515" i="29"/>
  <c r="J516" i="29"/>
  <c r="J517" i="29"/>
  <c r="J518" i="29"/>
  <c r="J521" i="29"/>
  <c r="J522" i="29"/>
  <c r="J524" i="29"/>
  <c r="J526" i="29"/>
  <c r="J528" i="29"/>
  <c r="J539" i="29"/>
  <c r="J540" i="29"/>
  <c r="J541" i="29"/>
  <c r="J543" i="29"/>
  <c r="J544" i="29"/>
  <c r="J550" i="29"/>
  <c r="J558" i="29"/>
  <c r="J564" i="29"/>
  <c r="J567" i="29"/>
  <c r="J570" i="29"/>
  <c r="J579" i="29"/>
  <c r="J585" i="29"/>
  <c r="M586" i="29"/>
  <c r="J588" i="29"/>
  <c r="H81" i="30"/>
  <c r="H83" i="30"/>
  <c r="N83" i="30" s="1"/>
  <c r="H86" i="30"/>
  <c r="N86" i="30" s="1"/>
  <c r="M91" i="30"/>
  <c r="H98" i="30"/>
  <c r="N98" i="30" s="1"/>
  <c r="H111" i="30"/>
  <c r="N111" i="30" s="1"/>
  <c r="H114" i="30"/>
  <c r="N114" i="30" s="1"/>
  <c r="H123" i="30"/>
  <c r="N123" i="30" s="1"/>
  <c r="H128" i="30"/>
  <c r="N128" i="30" s="1"/>
  <c r="M138" i="30"/>
  <c r="H141" i="30"/>
  <c r="N141" i="30" s="1"/>
  <c r="M145" i="30"/>
  <c r="M157" i="30"/>
  <c r="G188" i="30"/>
  <c r="M188" i="30" s="1"/>
  <c r="M197" i="30"/>
  <c r="G203" i="30"/>
  <c r="M203" i="30" s="1"/>
  <c r="M213" i="30"/>
  <c r="M216" i="30"/>
  <c r="G221" i="30"/>
  <c r="M221" i="30" s="1"/>
  <c r="G261" i="30"/>
  <c r="M261" i="30" s="1"/>
  <c r="G276" i="30"/>
  <c r="M276" i="30" s="1"/>
  <c r="G283" i="30"/>
  <c r="M283" i="30" s="1"/>
  <c r="G294" i="30"/>
  <c r="M294" i="30" s="1"/>
  <c r="G306" i="30"/>
  <c r="M306" i="30" s="1"/>
  <c r="G311" i="30"/>
  <c r="M311" i="30" s="1"/>
  <c r="M318" i="30"/>
  <c r="M321" i="30"/>
  <c r="G324" i="30"/>
  <c r="M324" i="30" s="1"/>
  <c r="G327" i="30"/>
  <c r="M327" i="30" s="1"/>
  <c r="J384" i="30"/>
  <c r="J395" i="30"/>
  <c r="M396" i="30"/>
  <c r="J411" i="30"/>
  <c r="J423" i="30"/>
  <c r="M433" i="30"/>
  <c r="J434" i="30"/>
  <c r="M438" i="30"/>
  <c r="J450" i="30"/>
  <c r="J462" i="30"/>
  <c r="J471" i="30"/>
  <c r="J484" i="30"/>
  <c r="M485" i="30"/>
  <c r="M487" i="30"/>
  <c r="M493" i="30"/>
  <c r="J498" i="30"/>
  <c r="M499" i="30"/>
  <c r="J511" i="30"/>
  <c r="M514" i="30"/>
  <c r="M517" i="30"/>
  <c r="J518" i="30"/>
  <c r="J525" i="30"/>
  <c r="J541" i="30"/>
  <c r="J553" i="30"/>
  <c r="M558" i="30"/>
  <c r="M561" i="30"/>
  <c r="M567" i="30"/>
  <c r="J568" i="30"/>
  <c r="J571" i="30"/>
  <c r="M585" i="30"/>
  <c r="M588" i="30"/>
  <c r="M590" i="30"/>
  <c r="G612" i="30"/>
  <c r="M612" i="30" s="1"/>
  <c r="M613" i="30"/>
  <c r="G615" i="30"/>
  <c r="M615" i="30" s="1"/>
  <c r="J623" i="30"/>
  <c r="G627" i="30"/>
  <c r="M627" i="30" s="1"/>
  <c r="M638" i="30"/>
  <c r="L9" i="31"/>
  <c r="L10" i="31"/>
  <c r="L11" i="31"/>
  <c r="L12" i="31"/>
  <c r="L13" i="31"/>
  <c r="L14" i="31"/>
  <c r="M42" i="31"/>
  <c r="M48" i="31"/>
  <c r="M71" i="31"/>
  <c r="M151" i="31"/>
  <c r="M157" i="31"/>
  <c r="M165" i="31"/>
  <c r="G325" i="31"/>
  <c r="M325" i="31" s="1"/>
  <c r="G313" i="31"/>
  <c r="M313" i="31" s="1"/>
  <c r="G285" i="31"/>
  <c r="M285" i="31" s="1"/>
  <c r="G283" i="31"/>
  <c r="M283" i="31" s="1"/>
  <c r="G276" i="31"/>
  <c r="M276" i="31" s="1"/>
  <c r="G267" i="31"/>
  <c r="M267" i="31" s="1"/>
  <c r="G254" i="31"/>
  <c r="M254" i="31" s="1"/>
  <c r="G343" i="31"/>
  <c r="M343" i="31" s="1"/>
  <c r="G340" i="31"/>
  <c r="M340" i="31" s="1"/>
  <c r="G321" i="31"/>
  <c r="M321" i="31" s="1"/>
  <c r="G318" i="31"/>
  <c r="M318" i="31" s="1"/>
  <c r="G295" i="31"/>
  <c r="M295" i="31" s="1"/>
  <c r="G293" i="31"/>
  <c r="M293" i="31" s="1"/>
  <c r="G288" i="31"/>
  <c r="M288" i="31" s="1"/>
  <c r="G281" i="31"/>
  <c r="M281" i="31" s="1"/>
  <c r="G270" i="31"/>
  <c r="M270" i="31" s="1"/>
  <c r="G265" i="31"/>
  <c r="M265" i="31" s="1"/>
  <c r="G260" i="31"/>
  <c r="M260" i="31" s="1"/>
  <c r="G257" i="31"/>
  <c r="M257" i="31" s="1"/>
  <c r="G252" i="31"/>
  <c r="M252" i="31" s="1"/>
  <c r="G249" i="31"/>
  <c r="M249" i="31" s="1"/>
  <c r="G188" i="31"/>
  <c r="M188" i="31" s="1"/>
  <c r="G189" i="31"/>
  <c r="M189" i="31" s="1"/>
  <c r="G191" i="31"/>
  <c r="M191" i="31" s="1"/>
  <c r="G193" i="31"/>
  <c r="M193" i="31" s="1"/>
  <c r="G195" i="31"/>
  <c r="M195" i="31" s="1"/>
  <c r="J197" i="31"/>
  <c r="G198" i="31"/>
  <c r="M198" i="31" s="1"/>
  <c r="J202" i="31"/>
  <c r="G203" i="31"/>
  <c r="M203" i="31" s="1"/>
  <c r="J216" i="31"/>
  <c r="J218" i="31"/>
  <c r="G219" i="31"/>
  <c r="M219" i="31" s="1"/>
  <c r="J221" i="31"/>
  <c r="G222" i="31"/>
  <c r="M222" i="31" s="1"/>
  <c r="J225" i="31"/>
  <c r="G226" i="31"/>
  <c r="M226" i="31" s="1"/>
  <c r="G230" i="31"/>
  <c r="M230" i="31" s="1"/>
  <c r="J236" i="31"/>
  <c r="G242" i="31"/>
  <c r="M242" i="31" s="1"/>
  <c r="M244" i="31"/>
  <c r="J260" i="31"/>
  <c r="N263" i="31"/>
  <c r="N277" i="31"/>
  <c r="J293" i="31"/>
  <c r="G300" i="31"/>
  <c r="M300" i="31" s="1"/>
  <c r="G306" i="31"/>
  <c r="M306" i="31" s="1"/>
  <c r="G324" i="31"/>
  <c r="M324" i="31" s="1"/>
  <c r="G326" i="31"/>
  <c r="M326" i="31" s="1"/>
  <c r="F10" i="32"/>
  <c r="J12" i="32"/>
  <c r="J22" i="32"/>
  <c r="J27" i="32"/>
  <c r="H612" i="30"/>
  <c r="L612" i="30"/>
  <c r="H613" i="30"/>
  <c r="N613" i="30" s="1"/>
  <c r="H614" i="30"/>
  <c r="N614" i="30" s="1"/>
  <c r="H615" i="30"/>
  <c r="N615" i="30" s="1"/>
  <c r="H616" i="30"/>
  <c r="N616" i="30" s="1"/>
  <c r="H617" i="30"/>
  <c r="N617" i="30" s="1"/>
  <c r="H623" i="30"/>
  <c r="N623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2" i="30"/>
  <c r="N632" i="30" s="1"/>
  <c r="H633" i="30"/>
  <c r="N633" i="30" s="1"/>
  <c r="H636" i="30"/>
  <c r="N636" i="30" s="1"/>
  <c r="H638" i="30"/>
  <c r="N638" i="30" s="1"/>
  <c r="H639" i="30"/>
  <c r="N639" i="30" s="1"/>
  <c r="H10" i="31"/>
  <c r="H11" i="31"/>
  <c r="H12" i="31"/>
  <c r="N12" i="31" s="1"/>
  <c r="H13" i="31"/>
  <c r="H14" i="31"/>
  <c r="N14" i="31" s="1"/>
  <c r="H22" i="31"/>
  <c r="L22" i="31"/>
  <c r="H24" i="31"/>
  <c r="N24" i="31" s="1"/>
  <c r="H30" i="31"/>
  <c r="N30" i="31" s="1"/>
  <c r="H31" i="31"/>
  <c r="N31" i="31" s="1"/>
  <c r="H33" i="31"/>
  <c r="N33" i="31" s="1"/>
  <c r="H36" i="31"/>
  <c r="N36" i="31" s="1"/>
  <c r="H41" i="31"/>
  <c r="N41" i="31" s="1"/>
  <c r="H42" i="31"/>
  <c r="N42" i="31" s="1"/>
  <c r="H47" i="31"/>
  <c r="N47" i="31" s="1"/>
  <c r="H48" i="31"/>
  <c r="N48" i="31" s="1"/>
  <c r="H50" i="31"/>
  <c r="N50" i="31" s="1"/>
  <c r="H51" i="31"/>
  <c r="N51" i="31" s="1"/>
  <c r="H52" i="31"/>
  <c r="N52" i="31" s="1"/>
  <c r="H53" i="31"/>
  <c r="N53" i="31" s="1"/>
  <c r="H54" i="31"/>
  <c r="N54" i="31" s="1"/>
  <c r="H57" i="31"/>
  <c r="N57" i="31" s="1"/>
  <c r="H58" i="31"/>
  <c r="N58" i="31" s="1"/>
  <c r="H62" i="31"/>
  <c r="N62" i="31" s="1"/>
  <c r="H64" i="31"/>
  <c r="N64" i="31" s="1"/>
  <c r="H67" i="31"/>
  <c r="N67" i="31" s="1"/>
  <c r="H70" i="31"/>
  <c r="N70" i="31" s="1"/>
  <c r="H81" i="31"/>
  <c r="L81" i="31"/>
  <c r="H82" i="31"/>
  <c r="N82" i="31" s="1"/>
  <c r="H83" i="31"/>
  <c r="N83" i="31" s="1"/>
  <c r="H85" i="31"/>
  <c r="N85" i="31" s="1"/>
  <c r="H86" i="31"/>
  <c r="N86" i="31" s="1"/>
  <c r="H92" i="31"/>
  <c r="N92" i="31" s="1"/>
  <c r="H93" i="31"/>
  <c r="N93" i="31" s="1"/>
  <c r="H97" i="31"/>
  <c r="N97" i="31" s="1"/>
  <c r="H98" i="31"/>
  <c r="N98" i="31" s="1"/>
  <c r="H99" i="31"/>
  <c r="N99" i="31" s="1"/>
  <c r="H100" i="31"/>
  <c r="N100" i="31" s="1"/>
  <c r="H101" i="31"/>
  <c r="N101" i="31" s="1"/>
  <c r="H103" i="31"/>
  <c r="N103" i="31" s="1"/>
  <c r="H104" i="31"/>
  <c r="N104" i="31" s="1"/>
  <c r="H105" i="31"/>
  <c r="N105" i="31" s="1"/>
  <c r="H106" i="31"/>
  <c r="N106" i="31" s="1"/>
  <c r="H108" i="31"/>
  <c r="N108" i="31" s="1"/>
  <c r="H111" i="31"/>
  <c r="N111" i="31" s="1"/>
  <c r="H114" i="31"/>
  <c r="N114" i="31" s="1"/>
  <c r="H115" i="31"/>
  <c r="N115" i="31" s="1"/>
  <c r="H116" i="31"/>
  <c r="N116" i="31" s="1"/>
  <c r="H118" i="31"/>
  <c r="N118" i="31" s="1"/>
  <c r="H120" i="31"/>
  <c r="N120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28" i="31"/>
  <c r="N128" i="31" s="1"/>
  <c r="H129" i="31"/>
  <c r="N129" i="31" s="1"/>
  <c r="H132" i="31"/>
  <c r="N132" i="31" s="1"/>
  <c r="H135" i="31"/>
  <c r="N135" i="31" s="1"/>
  <c r="H137" i="31"/>
  <c r="N137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6" i="31"/>
  <c r="N146" i="31" s="1"/>
  <c r="H147" i="31"/>
  <c r="N147" i="31" s="1"/>
  <c r="H148" i="31"/>
  <c r="N148" i="31" s="1"/>
  <c r="H151" i="31"/>
  <c r="N151" i="31" s="1"/>
  <c r="H152" i="31"/>
  <c r="N152" i="31" s="1"/>
  <c r="H153" i="31"/>
  <c r="N153" i="31" s="1"/>
  <c r="H154" i="31"/>
  <c r="N154" i="31" s="1"/>
  <c r="H155" i="31"/>
  <c r="N155" i="31" s="1"/>
  <c r="H164" i="31"/>
  <c r="N164" i="31" s="1"/>
  <c r="H165" i="31"/>
  <c r="N165" i="31" s="1"/>
  <c r="H166" i="31"/>
  <c r="N166" i="31" s="1"/>
  <c r="H167" i="31"/>
  <c r="N167" i="31" s="1"/>
  <c r="H169" i="31"/>
  <c r="N169" i="31" s="1"/>
  <c r="H171" i="31"/>
  <c r="N171" i="31" s="1"/>
  <c r="H175" i="31"/>
  <c r="N175" i="31" s="1"/>
  <c r="H177" i="31"/>
  <c r="N177" i="31" s="1"/>
  <c r="H347" i="31"/>
  <c r="N347" i="31" s="1"/>
  <c r="H343" i="31"/>
  <c r="N343" i="31" s="1"/>
  <c r="H342" i="31"/>
  <c r="N342" i="31" s="1"/>
  <c r="H338" i="31"/>
  <c r="N338" i="31" s="1"/>
  <c r="H336" i="31"/>
  <c r="N336" i="31" s="1"/>
  <c r="H188" i="31"/>
  <c r="L188" i="31"/>
  <c r="H189" i="31"/>
  <c r="N189" i="31" s="1"/>
  <c r="H190" i="31"/>
  <c r="N190" i="31" s="1"/>
  <c r="H191" i="31"/>
  <c r="N191" i="31" s="1"/>
  <c r="H193" i="31"/>
  <c r="N193" i="31" s="1"/>
  <c r="H195" i="31"/>
  <c r="N195" i="31" s="1"/>
  <c r="H197" i="31"/>
  <c r="N197" i="31" s="1"/>
  <c r="H199" i="31"/>
  <c r="N199" i="31" s="1"/>
  <c r="H201" i="31"/>
  <c r="N201" i="31" s="1"/>
  <c r="H202" i="31"/>
  <c r="N202" i="31" s="1"/>
  <c r="H203" i="31"/>
  <c r="N203" i="31" s="1"/>
  <c r="H204" i="31"/>
  <c r="N204" i="31" s="1"/>
  <c r="H205" i="31"/>
  <c r="N205" i="31" s="1"/>
  <c r="H207" i="31"/>
  <c r="N207" i="31" s="1"/>
  <c r="H209" i="31"/>
  <c r="N209" i="31" s="1"/>
  <c r="H210" i="31"/>
  <c r="N210" i="31" s="1"/>
  <c r="H214" i="31"/>
  <c r="N214" i="31" s="1"/>
  <c r="H215" i="31"/>
  <c r="N215" i="31" s="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31" i="31"/>
  <c r="N231" i="31" s="1"/>
  <c r="H233" i="31"/>
  <c r="N233" i="31" s="1"/>
  <c r="H253" i="31"/>
  <c r="N253" i="31" s="1"/>
  <c r="H255" i="31"/>
  <c r="N255" i="31" s="1"/>
  <c r="H258" i="31"/>
  <c r="N258" i="31" s="1"/>
  <c r="H271" i="31"/>
  <c r="N271" i="31" s="1"/>
  <c r="H284" i="31"/>
  <c r="N284" i="31" s="1"/>
  <c r="H286" i="31"/>
  <c r="N286" i="31" s="1"/>
  <c r="M291" i="31"/>
  <c r="H299" i="31"/>
  <c r="N299" i="31" s="1"/>
  <c r="M305" i="31"/>
  <c r="M307" i="31"/>
  <c r="H312" i="31"/>
  <c r="N312" i="31" s="1"/>
  <c r="H324" i="31"/>
  <c r="N324" i="31" s="1"/>
  <c r="M338" i="31"/>
  <c r="M352" i="31"/>
  <c r="M388" i="31"/>
  <c r="M394" i="31"/>
  <c r="M425" i="31"/>
  <c r="J481" i="31"/>
  <c r="J485" i="31"/>
  <c r="J491" i="31"/>
  <c r="J493" i="31"/>
  <c r="J508" i="31"/>
  <c r="J512" i="31"/>
  <c r="J517" i="31"/>
  <c r="J528" i="31"/>
  <c r="J539" i="31"/>
  <c r="J540" i="31"/>
  <c r="J562" i="31"/>
  <c r="J563" i="31"/>
  <c r="J564" i="31"/>
  <c r="J570" i="31"/>
  <c r="J581" i="31"/>
  <c r="L10" i="32"/>
  <c r="L13" i="32"/>
  <c r="N57" i="32"/>
  <c r="I612" i="29"/>
  <c r="I614" i="29"/>
  <c r="I615" i="29"/>
  <c r="I616" i="29"/>
  <c r="I617" i="29"/>
  <c r="I620" i="29"/>
  <c r="I623" i="29"/>
  <c r="I624" i="29"/>
  <c r="I625" i="29"/>
  <c r="I627" i="29"/>
  <c r="I628" i="29"/>
  <c r="I629" i="29"/>
  <c r="I630" i="29"/>
  <c r="I631" i="29"/>
  <c r="I634" i="29"/>
  <c r="I636" i="29"/>
  <c r="I637" i="29"/>
  <c r="I638" i="29"/>
  <c r="I639" i="29"/>
  <c r="I22" i="30"/>
  <c r="I24" i="30"/>
  <c r="I33" i="30"/>
  <c r="I39" i="30"/>
  <c r="I42" i="30"/>
  <c r="I52" i="30"/>
  <c r="I58" i="30"/>
  <c r="I67" i="30"/>
  <c r="I68" i="30"/>
  <c r="I81" i="30"/>
  <c r="I82" i="30"/>
  <c r="I85" i="30"/>
  <c r="I86" i="30"/>
  <c r="I89" i="30"/>
  <c r="I91" i="30"/>
  <c r="I97" i="30"/>
  <c r="I99" i="30"/>
  <c r="I100" i="30"/>
  <c r="I103" i="30"/>
  <c r="I111" i="30"/>
  <c r="I115" i="30"/>
  <c r="I116" i="30"/>
  <c r="I118" i="30"/>
  <c r="I123" i="30"/>
  <c r="I125" i="30"/>
  <c r="I127" i="30"/>
  <c r="I128" i="30"/>
  <c r="I133" i="30"/>
  <c r="I134" i="30"/>
  <c r="I135" i="30"/>
  <c r="I137" i="30"/>
  <c r="I138" i="30"/>
  <c r="I139" i="30"/>
  <c r="I141" i="30"/>
  <c r="I142" i="30"/>
  <c r="I144" i="30"/>
  <c r="I145" i="30"/>
  <c r="I146" i="30"/>
  <c r="I147" i="30"/>
  <c r="I148" i="30"/>
  <c r="I149" i="30"/>
  <c r="I150" i="30"/>
  <c r="I154" i="30"/>
  <c r="I155" i="30"/>
  <c r="I157" i="30"/>
  <c r="I166" i="30"/>
  <c r="I177" i="30"/>
  <c r="I188" i="30"/>
  <c r="I189" i="30"/>
  <c r="I195" i="30"/>
  <c r="I197" i="30"/>
  <c r="I202" i="30"/>
  <c r="I203" i="30"/>
  <c r="I209" i="30"/>
  <c r="I213" i="30"/>
  <c r="I216" i="30"/>
  <c r="I218" i="30"/>
  <c r="I220" i="30"/>
  <c r="I230" i="30"/>
  <c r="I235" i="30"/>
  <c r="I242" i="30"/>
  <c r="I243" i="30"/>
  <c r="I248" i="30"/>
  <c r="I255" i="30"/>
  <c r="I258" i="30"/>
  <c r="I260" i="30"/>
  <c r="I261" i="30"/>
  <c r="I276" i="30"/>
  <c r="I284" i="30"/>
  <c r="I285" i="30"/>
  <c r="I286" i="30"/>
  <c r="I287" i="30"/>
  <c r="I293" i="30"/>
  <c r="I306" i="30"/>
  <c r="I307" i="30"/>
  <c r="I309" i="30"/>
  <c r="I312" i="30"/>
  <c r="I318" i="30"/>
  <c r="I321" i="30"/>
  <c r="I324" i="30"/>
  <c r="I327" i="30"/>
  <c r="I371" i="30"/>
  <c r="I372" i="30"/>
  <c r="I373" i="30"/>
  <c r="I374" i="30"/>
  <c r="I377" i="30"/>
  <c r="I378" i="30"/>
  <c r="I383" i="30"/>
  <c r="I386" i="30"/>
  <c r="I387" i="30"/>
  <c r="I389" i="30"/>
  <c r="I391" i="30"/>
  <c r="I395" i="30"/>
  <c r="I396" i="30"/>
  <c r="I402" i="30"/>
  <c r="I405" i="30"/>
  <c r="I406" i="30"/>
  <c r="I407" i="30"/>
  <c r="I408" i="30"/>
  <c r="I409" i="30"/>
  <c r="I410" i="30"/>
  <c r="I413" i="30"/>
  <c r="I419" i="30"/>
  <c r="I422" i="30"/>
  <c r="I423" i="30"/>
  <c r="I424" i="30"/>
  <c r="I428" i="30"/>
  <c r="I429" i="30"/>
  <c r="I433" i="30"/>
  <c r="I434" i="30"/>
  <c r="I435" i="30"/>
  <c r="I438" i="30"/>
  <c r="I442" i="30"/>
  <c r="I445" i="30"/>
  <c r="I446" i="30"/>
  <c r="I448" i="30"/>
  <c r="I449" i="30"/>
  <c r="I450" i="30"/>
  <c r="I454" i="30"/>
  <c r="I455" i="30"/>
  <c r="I456" i="30"/>
  <c r="I460" i="30"/>
  <c r="I470" i="30"/>
  <c r="I478" i="30"/>
  <c r="I480" i="30"/>
  <c r="I493" i="30"/>
  <c r="I508" i="30"/>
  <c r="I512" i="30"/>
  <c r="I539" i="30"/>
  <c r="I540" i="30"/>
  <c r="I541" i="30"/>
  <c r="I544" i="30"/>
  <c r="I558" i="30"/>
  <c r="I571" i="30"/>
  <c r="I573" i="30"/>
  <c r="I612" i="30"/>
  <c r="I615" i="30"/>
  <c r="I616" i="30"/>
  <c r="I617" i="30"/>
  <c r="I627" i="30"/>
  <c r="I628" i="30"/>
  <c r="I629" i="30"/>
  <c r="I630" i="30"/>
  <c r="I631" i="30"/>
  <c r="I638" i="30"/>
  <c r="I639" i="30"/>
  <c r="I22" i="31"/>
  <c r="I24" i="31"/>
  <c r="I27" i="31"/>
  <c r="I30" i="31"/>
  <c r="I33" i="31"/>
  <c r="I39" i="31"/>
  <c r="I41" i="31"/>
  <c r="I52" i="31"/>
  <c r="I53" i="31"/>
  <c r="I54" i="31"/>
  <c r="I56" i="31"/>
  <c r="I57" i="31"/>
  <c r="I62" i="31"/>
  <c r="I64" i="31"/>
  <c r="I65" i="31"/>
  <c r="I67" i="31"/>
  <c r="I71" i="31"/>
  <c r="I81" i="31"/>
  <c r="I82" i="31"/>
  <c r="I83" i="31"/>
  <c r="I84" i="31"/>
  <c r="I85" i="31"/>
  <c r="I86" i="31"/>
  <c r="I88" i="31"/>
  <c r="I91" i="31"/>
  <c r="I93" i="31"/>
  <c r="I97" i="31"/>
  <c r="I98" i="31"/>
  <c r="I99" i="31"/>
  <c r="I100" i="31"/>
  <c r="I101" i="31"/>
  <c r="I102" i="31"/>
  <c r="I103" i="31"/>
  <c r="I104" i="31"/>
  <c r="I106" i="31"/>
  <c r="I107" i="31"/>
  <c r="I108" i="31"/>
  <c r="I111" i="31"/>
  <c r="I115" i="31"/>
  <c r="I116" i="31"/>
  <c r="I118" i="31"/>
  <c r="I119" i="31"/>
  <c r="I121" i="31"/>
  <c r="I123" i="31"/>
  <c r="I124" i="31"/>
  <c r="I125" i="31"/>
  <c r="I127" i="31"/>
  <c r="I128" i="31"/>
  <c r="I129" i="31"/>
  <c r="I132" i="31"/>
  <c r="I136" i="31"/>
  <c r="I137" i="31"/>
  <c r="I138" i="31"/>
  <c r="I139" i="31"/>
  <c r="I141" i="31"/>
  <c r="I142" i="31"/>
  <c r="I144" i="31"/>
  <c r="I145" i="31"/>
  <c r="I146" i="31"/>
  <c r="I147" i="31"/>
  <c r="I148" i="31"/>
  <c r="I149" i="31"/>
  <c r="I150" i="31"/>
  <c r="I152" i="31"/>
  <c r="I153" i="31"/>
  <c r="I154" i="31"/>
  <c r="I155" i="31"/>
  <c r="I156" i="31"/>
  <c r="I157" i="31"/>
  <c r="I159" i="31"/>
  <c r="I164" i="31"/>
  <c r="I165" i="31"/>
  <c r="I166" i="31"/>
  <c r="I167" i="31"/>
  <c r="I168" i="31"/>
  <c r="I169" i="31"/>
  <c r="I174" i="31"/>
  <c r="I177" i="31"/>
  <c r="I353" i="31"/>
  <c r="I352" i="31"/>
  <c r="I347" i="31"/>
  <c r="I338" i="31"/>
  <c r="I329" i="31"/>
  <c r="I327" i="31"/>
  <c r="I325" i="31"/>
  <c r="I324" i="31"/>
  <c r="I322" i="31"/>
  <c r="I321" i="31"/>
  <c r="I318" i="31"/>
  <c r="I312" i="31"/>
  <c r="I311" i="31"/>
  <c r="I310" i="31"/>
  <c r="I309" i="31"/>
  <c r="I307" i="31"/>
  <c r="I306" i="31"/>
  <c r="I305" i="31"/>
  <c r="I304" i="31"/>
  <c r="I297" i="31"/>
  <c r="I294" i="31"/>
  <c r="I293" i="31"/>
  <c r="I292" i="31"/>
  <c r="I291" i="31"/>
  <c r="I288" i="31"/>
  <c r="I286" i="31"/>
  <c r="I285" i="31"/>
  <c r="I284" i="31"/>
  <c r="I283" i="31"/>
  <c r="I281" i="31"/>
  <c r="I279" i="31"/>
  <c r="I278" i="31"/>
  <c r="I277" i="31"/>
  <c r="I276" i="31"/>
  <c r="I271" i="31"/>
  <c r="I269" i="31"/>
  <c r="I267" i="31"/>
  <c r="I265" i="31"/>
  <c r="I263" i="31"/>
  <c r="I261" i="31"/>
  <c r="I260" i="31"/>
  <c r="I258" i="31"/>
  <c r="I255" i="31"/>
  <c r="I254" i="31"/>
  <c r="I253" i="31"/>
  <c r="I249" i="31"/>
  <c r="I248" i="31"/>
  <c r="I244" i="31"/>
  <c r="I242" i="31"/>
  <c r="I188" i="31"/>
  <c r="I191" i="31"/>
  <c r="I193" i="31"/>
  <c r="I195" i="31"/>
  <c r="I196" i="31"/>
  <c r="I197" i="31"/>
  <c r="I198" i="31"/>
  <c r="I199" i="31"/>
  <c r="I201" i="31"/>
  <c r="I202" i="31"/>
  <c r="I203" i="31"/>
  <c r="I204" i="31"/>
  <c r="I205" i="31"/>
  <c r="I207" i="31"/>
  <c r="I209" i="31"/>
  <c r="I210" i="31"/>
  <c r="I214" i="31"/>
  <c r="I215" i="31"/>
  <c r="I216" i="31"/>
  <c r="I218" i="31"/>
  <c r="I220" i="31"/>
  <c r="I221" i="31"/>
  <c r="I222" i="31"/>
  <c r="I225" i="31"/>
  <c r="I226" i="31"/>
  <c r="I227" i="31"/>
  <c r="I230" i="31"/>
  <c r="I231" i="31"/>
  <c r="I235" i="31"/>
  <c r="H260" i="31"/>
  <c r="N260" i="31" s="1"/>
  <c r="H265" i="31"/>
  <c r="N265" i="31" s="1"/>
  <c r="H270" i="31"/>
  <c r="N270" i="31" s="1"/>
  <c r="M278" i="31"/>
  <c r="H281" i="31"/>
  <c r="N281" i="31" s="1"/>
  <c r="H293" i="31"/>
  <c r="N293" i="31" s="1"/>
  <c r="H295" i="31"/>
  <c r="N295" i="31" s="1"/>
  <c r="H298" i="31"/>
  <c r="N298" i="31" s="1"/>
  <c r="H307" i="31"/>
  <c r="N307" i="31" s="1"/>
  <c r="M309" i="31"/>
  <c r="M311" i="31"/>
  <c r="H318" i="31"/>
  <c r="N318" i="31" s="1"/>
  <c r="H321" i="31"/>
  <c r="N321" i="31" s="1"/>
  <c r="J373" i="31"/>
  <c r="J392" i="31"/>
  <c r="M400" i="31"/>
  <c r="J409" i="31"/>
  <c r="J413" i="31"/>
  <c r="J416" i="31"/>
  <c r="M417" i="31"/>
  <c r="J428" i="31"/>
  <c r="J436" i="31"/>
  <c r="J440" i="31"/>
  <c r="J445" i="31"/>
  <c r="J446" i="31"/>
  <c r="J486" i="31"/>
  <c r="J487" i="31"/>
  <c r="J498" i="31"/>
  <c r="J510" i="31"/>
  <c r="J515" i="31"/>
  <c r="J518" i="31"/>
  <c r="J521" i="31"/>
  <c r="J530" i="31"/>
  <c r="J541" i="31"/>
  <c r="J544" i="31"/>
  <c r="J551" i="31"/>
  <c r="J558" i="31"/>
  <c r="J561" i="31"/>
  <c r="J567" i="31"/>
  <c r="J580" i="31"/>
  <c r="J583" i="31"/>
  <c r="J613" i="31"/>
  <c r="J614" i="31"/>
  <c r="J615" i="31"/>
  <c r="J616" i="31"/>
  <c r="J617" i="31"/>
  <c r="J618" i="31"/>
  <c r="J634" i="31"/>
  <c r="I9" i="32"/>
  <c r="M62" i="32"/>
  <c r="N65" i="32"/>
  <c r="N72" i="32"/>
  <c r="G178" i="32"/>
  <c r="M178" i="32" s="1"/>
  <c r="G170" i="32"/>
  <c r="M170" i="32" s="1"/>
  <c r="G161" i="32"/>
  <c r="M161" i="32" s="1"/>
  <c r="G154" i="32"/>
  <c r="M154" i="32" s="1"/>
  <c r="G148" i="32"/>
  <c r="M148" i="32" s="1"/>
  <c r="G144" i="32"/>
  <c r="M144" i="32" s="1"/>
  <c r="G143" i="32"/>
  <c r="M143" i="32" s="1"/>
  <c r="G119" i="32"/>
  <c r="M119" i="32" s="1"/>
  <c r="G118" i="32"/>
  <c r="M118" i="32" s="1"/>
  <c r="G111" i="32"/>
  <c r="M111" i="32" s="1"/>
  <c r="G105" i="32"/>
  <c r="M105" i="32" s="1"/>
  <c r="K81" i="32"/>
  <c r="G171" i="32"/>
  <c r="M171" i="32" s="1"/>
  <c r="G165" i="32"/>
  <c r="M165" i="32" s="1"/>
  <c r="G164" i="32"/>
  <c r="M164" i="32" s="1"/>
  <c r="G156" i="32"/>
  <c r="M156" i="32" s="1"/>
  <c r="G155" i="32"/>
  <c r="M155" i="32" s="1"/>
  <c r="G150" i="32"/>
  <c r="M150" i="32" s="1"/>
  <c r="G145" i="32"/>
  <c r="M145" i="32" s="1"/>
  <c r="G134" i="32"/>
  <c r="M134" i="32" s="1"/>
  <c r="G133" i="32"/>
  <c r="M133" i="32" s="1"/>
  <c r="G132" i="32"/>
  <c r="M132" i="32" s="1"/>
  <c r="G129" i="32"/>
  <c r="M129" i="32" s="1"/>
  <c r="G128" i="32"/>
  <c r="M128" i="32" s="1"/>
  <c r="G127" i="32"/>
  <c r="M127" i="32" s="1"/>
  <c r="G126" i="32"/>
  <c r="M126" i="32" s="1"/>
  <c r="G125" i="32"/>
  <c r="M125" i="32" s="1"/>
  <c r="G124" i="32"/>
  <c r="M124" i="32" s="1"/>
  <c r="G123" i="32"/>
  <c r="M123" i="32" s="1"/>
  <c r="G122" i="32"/>
  <c r="M122" i="32" s="1"/>
  <c r="G121" i="32"/>
  <c r="M121" i="32" s="1"/>
  <c r="G116" i="32"/>
  <c r="M116" i="32" s="1"/>
  <c r="G115" i="32"/>
  <c r="M115" i="32" s="1"/>
  <c r="G103" i="32"/>
  <c r="M103" i="32" s="1"/>
  <c r="G101" i="32"/>
  <c r="M101" i="32" s="1"/>
  <c r="G99" i="32"/>
  <c r="M99" i="32" s="1"/>
  <c r="G96" i="32"/>
  <c r="M96" i="32" s="1"/>
  <c r="G90" i="32"/>
  <c r="M90" i="32" s="1"/>
  <c r="G88" i="32"/>
  <c r="M88" i="32" s="1"/>
  <c r="G86" i="32"/>
  <c r="M86" i="32" s="1"/>
  <c r="G84" i="32"/>
  <c r="M84" i="32" s="1"/>
  <c r="G82" i="32"/>
  <c r="M82" i="32" s="1"/>
  <c r="G173" i="32"/>
  <c r="M173" i="32" s="1"/>
  <c r="G166" i="32"/>
  <c r="M166" i="32" s="1"/>
  <c r="G157" i="32"/>
  <c r="M157" i="32" s="1"/>
  <c r="G152" i="32"/>
  <c r="M152" i="32" s="1"/>
  <c r="G146" i="32"/>
  <c r="M146" i="32" s="1"/>
  <c r="G141" i="32"/>
  <c r="M141" i="32" s="1"/>
  <c r="G120" i="32"/>
  <c r="M120" i="32" s="1"/>
  <c r="G109" i="32"/>
  <c r="M109" i="32" s="1"/>
  <c r="G108" i="32"/>
  <c r="M108" i="32" s="1"/>
  <c r="G107" i="32"/>
  <c r="M107" i="32" s="1"/>
  <c r="G106" i="32"/>
  <c r="M106" i="32" s="1"/>
  <c r="G97" i="32"/>
  <c r="M97" i="32" s="1"/>
  <c r="G91" i="32"/>
  <c r="M91" i="32" s="1"/>
  <c r="C11" i="32"/>
  <c r="C9" i="32"/>
  <c r="K9" i="32" s="1"/>
  <c r="G81" i="32"/>
  <c r="N98" i="32"/>
  <c r="G104" i="32"/>
  <c r="M104" i="32" s="1"/>
  <c r="G138" i="32"/>
  <c r="M138" i="32" s="1"/>
  <c r="G139" i="32"/>
  <c r="M139" i="32" s="1"/>
  <c r="G153" i="32"/>
  <c r="M153" i="32" s="1"/>
  <c r="G167" i="32"/>
  <c r="M167" i="32" s="1"/>
  <c r="G168" i="32"/>
  <c r="M168" i="32" s="1"/>
  <c r="G169" i="32"/>
  <c r="M169" i="32" s="1"/>
  <c r="G612" i="31"/>
  <c r="K612" i="31"/>
  <c r="G614" i="31"/>
  <c r="M614" i="31" s="1"/>
  <c r="G615" i="31"/>
  <c r="M615" i="31" s="1"/>
  <c r="G616" i="31"/>
  <c r="M616" i="31" s="1"/>
  <c r="G617" i="31"/>
  <c r="M617" i="31" s="1"/>
  <c r="G618" i="31"/>
  <c r="M618" i="31" s="1"/>
  <c r="G620" i="31"/>
  <c r="M620" i="31" s="1"/>
  <c r="G621" i="31"/>
  <c r="M621" i="31" s="1"/>
  <c r="G623" i="31"/>
  <c r="M623" i="31" s="1"/>
  <c r="G627" i="31"/>
  <c r="M627" i="31" s="1"/>
  <c r="G628" i="31"/>
  <c r="M628" i="31" s="1"/>
  <c r="G630" i="31"/>
  <c r="M630" i="31" s="1"/>
  <c r="G631" i="31"/>
  <c r="M631" i="31" s="1"/>
  <c r="G638" i="31"/>
  <c r="M638" i="31" s="1"/>
  <c r="G639" i="31"/>
  <c r="M639" i="31" s="1"/>
  <c r="G10" i="32"/>
  <c r="G12" i="32"/>
  <c r="M12" i="32" s="1"/>
  <c r="G13" i="32"/>
  <c r="M13" i="32" s="1"/>
  <c r="G14" i="32"/>
  <c r="M14" i="32" s="1"/>
  <c r="G22" i="32"/>
  <c r="K22" i="32"/>
  <c r="G24" i="32"/>
  <c r="M24" i="32" s="1"/>
  <c r="G26" i="32"/>
  <c r="M26" i="32" s="1"/>
  <c r="G30" i="32"/>
  <c r="M30" i="32" s="1"/>
  <c r="G31" i="32"/>
  <c r="M31" i="32" s="1"/>
  <c r="G33" i="32"/>
  <c r="M33" i="32" s="1"/>
  <c r="G34" i="32"/>
  <c r="M34" i="32" s="1"/>
  <c r="G35" i="32"/>
  <c r="M35" i="32" s="1"/>
  <c r="G41" i="32"/>
  <c r="M41" i="32" s="1"/>
  <c r="G42" i="32"/>
  <c r="M42" i="32" s="1"/>
  <c r="G47" i="32"/>
  <c r="M47" i="32" s="1"/>
  <c r="G48" i="32"/>
  <c r="M48" i="32" s="1"/>
  <c r="G49" i="32"/>
  <c r="M49" i="32" s="1"/>
  <c r="G53" i="32"/>
  <c r="M53" i="32" s="1"/>
  <c r="M59" i="32"/>
  <c r="H178" i="32"/>
  <c r="N178" i="32" s="1"/>
  <c r="H177" i="32"/>
  <c r="N177" i="32" s="1"/>
  <c r="H175" i="32"/>
  <c r="N175" i="32" s="1"/>
  <c r="H174" i="32"/>
  <c r="N174" i="32" s="1"/>
  <c r="H173" i="32"/>
  <c r="N173" i="32" s="1"/>
  <c r="H172" i="32"/>
  <c r="N172" i="32" s="1"/>
  <c r="H171" i="32"/>
  <c r="N171" i="32" s="1"/>
  <c r="H170" i="32"/>
  <c r="N170" i="32" s="1"/>
  <c r="H169" i="32"/>
  <c r="N169" i="32" s="1"/>
  <c r="H168" i="32"/>
  <c r="N168" i="32" s="1"/>
  <c r="H166" i="32"/>
  <c r="N166" i="32" s="1"/>
  <c r="H165" i="32"/>
  <c r="N165" i="32" s="1"/>
  <c r="H161" i="32"/>
  <c r="N161" i="32" s="1"/>
  <c r="H159" i="32"/>
  <c r="N159" i="32" s="1"/>
  <c r="H156" i="32"/>
  <c r="N156" i="32" s="1"/>
  <c r="H155" i="32"/>
  <c r="N155" i="32" s="1"/>
  <c r="H154" i="32"/>
  <c r="N154" i="32" s="1"/>
  <c r="H153" i="32"/>
  <c r="N153" i="32" s="1"/>
  <c r="H152" i="32"/>
  <c r="N152" i="32" s="1"/>
  <c r="H151" i="32"/>
  <c r="N151" i="32" s="1"/>
  <c r="H150" i="32"/>
  <c r="N150" i="32" s="1"/>
  <c r="H149" i="32"/>
  <c r="N149" i="32" s="1"/>
  <c r="H148" i="32"/>
  <c r="N148" i="32" s="1"/>
  <c r="H147" i="32"/>
  <c r="N147" i="32" s="1"/>
  <c r="H146" i="32"/>
  <c r="N146" i="32" s="1"/>
  <c r="H145" i="32"/>
  <c r="N145" i="32" s="1"/>
  <c r="H144" i="32"/>
  <c r="N144" i="32" s="1"/>
  <c r="H142" i="32"/>
  <c r="N142" i="32" s="1"/>
  <c r="H141" i="32"/>
  <c r="N141" i="32" s="1"/>
  <c r="H139" i="32"/>
  <c r="N139" i="32" s="1"/>
  <c r="H138" i="32"/>
  <c r="N138" i="32" s="1"/>
  <c r="H81" i="32"/>
  <c r="N81" i="32" s="1"/>
  <c r="H83" i="32"/>
  <c r="N83" i="32" s="1"/>
  <c r="H85" i="32"/>
  <c r="N85" i="32" s="1"/>
  <c r="J96" i="32"/>
  <c r="H100" i="32"/>
  <c r="N100" i="32" s="1"/>
  <c r="H104" i="32"/>
  <c r="N104" i="32" s="1"/>
  <c r="J105" i="32"/>
  <c r="H114" i="32"/>
  <c r="N114" i="32" s="1"/>
  <c r="H135" i="32"/>
  <c r="N135" i="32" s="1"/>
  <c r="H137" i="32"/>
  <c r="N137" i="32" s="1"/>
  <c r="G324" i="32"/>
  <c r="M324" i="32" s="1"/>
  <c r="G318" i="32"/>
  <c r="M318" i="32" s="1"/>
  <c r="G316" i="32"/>
  <c r="M316" i="32" s="1"/>
  <c r="G310" i="32"/>
  <c r="M310" i="32" s="1"/>
  <c r="G353" i="32"/>
  <c r="M353" i="32" s="1"/>
  <c r="G321" i="32"/>
  <c r="M321" i="32" s="1"/>
  <c r="G311" i="32"/>
  <c r="M311" i="32" s="1"/>
  <c r="G306" i="32"/>
  <c r="M306" i="32" s="1"/>
  <c r="G294" i="32"/>
  <c r="M294" i="32" s="1"/>
  <c r="G278" i="32"/>
  <c r="M278" i="32" s="1"/>
  <c r="G277" i="32"/>
  <c r="M277" i="32" s="1"/>
  <c r="G276" i="32"/>
  <c r="M276" i="32" s="1"/>
  <c r="G270" i="32"/>
  <c r="M270" i="32" s="1"/>
  <c r="G266" i="32"/>
  <c r="M266" i="32" s="1"/>
  <c r="G258" i="32"/>
  <c r="M258" i="32" s="1"/>
  <c r="G332" i="32"/>
  <c r="M332" i="32" s="1"/>
  <c r="G309" i="32"/>
  <c r="M309" i="32" s="1"/>
  <c r="G307" i="32"/>
  <c r="M307" i="32" s="1"/>
  <c r="G288" i="32"/>
  <c r="M288" i="32" s="1"/>
  <c r="G284" i="32"/>
  <c r="M284" i="32" s="1"/>
  <c r="G279" i="32"/>
  <c r="M279" i="32" s="1"/>
  <c r="G271" i="32"/>
  <c r="M271" i="32" s="1"/>
  <c r="G267" i="32"/>
  <c r="M267" i="32" s="1"/>
  <c r="G260" i="32"/>
  <c r="M260" i="32" s="1"/>
  <c r="G361" i="32"/>
  <c r="M361" i="32" s="1"/>
  <c r="G360" i="32"/>
  <c r="M360" i="32" s="1"/>
  <c r="G347" i="32"/>
  <c r="M347" i="32" s="1"/>
  <c r="G343" i="32"/>
  <c r="M343" i="32" s="1"/>
  <c r="G338" i="32"/>
  <c r="M338" i="32" s="1"/>
  <c r="G327" i="32"/>
  <c r="M327" i="32" s="1"/>
  <c r="G325" i="32"/>
  <c r="M325" i="32" s="1"/>
  <c r="G308" i="32"/>
  <c r="M308" i="32" s="1"/>
  <c r="G300" i="32"/>
  <c r="M300" i="32" s="1"/>
  <c r="G292" i="32"/>
  <c r="M292" i="32" s="1"/>
  <c r="G285" i="32"/>
  <c r="M285" i="32" s="1"/>
  <c r="G280" i="32"/>
  <c r="M280" i="32" s="1"/>
  <c r="G272" i="32"/>
  <c r="M272" i="32" s="1"/>
  <c r="G261" i="32"/>
  <c r="M261" i="32" s="1"/>
  <c r="G188" i="32"/>
  <c r="G191" i="32"/>
  <c r="M191" i="32" s="1"/>
  <c r="G198" i="32"/>
  <c r="M198" i="32" s="1"/>
  <c r="G200" i="32"/>
  <c r="M200" i="32" s="1"/>
  <c r="G202" i="32"/>
  <c r="M202" i="32" s="1"/>
  <c r="G207" i="32"/>
  <c r="M207" i="32" s="1"/>
  <c r="G210" i="32"/>
  <c r="M210" i="32" s="1"/>
  <c r="M213" i="32"/>
  <c r="G218" i="32"/>
  <c r="M218" i="32" s="1"/>
  <c r="G222" i="32"/>
  <c r="M222" i="32" s="1"/>
  <c r="M233" i="32"/>
  <c r="G235" i="32"/>
  <c r="M235" i="32" s="1"/>
  <c r="M237" i="32"/>
  <c r="G239" i="32"/>
  <c r="M239" i="32" s="1"/>
  <c r="G242" i="32"/>
  <c r="M242" i="32" s="1"/>
  <c r="G249" i="32"/>
  <c r="M249" i="32" s="1"/>
  <c r="G252" i="32"/>
  <c r="M252" i="32" s="1"/>
  <c r="G253" i="32"/>
  <c r="M253" i="32" s="1"/>
  <c r="M254" i="32"/>
  <c r="G293" i="32"/>
  <c r="M293" i="32" s="1"/>
  <c r="M296" i="32"/>
  <c r="G312" i="32"/>
  <c r="M312" i="32" s="1"/>
  <c r="M363" i="32"/>
  <c r="H371" i="31"/>
  <c r="L371" i="31"/>
  <c r="H373" i="31"/>
  <c r="N373" i="31" s="1"/>
  <c r="H374" i="31"/>
  <c r="N374" i="31" s="1"/>
  <c r="H376" i="31"/>
  <c r="N376" i="31" s="1"/>
  <c r="H377" i="31"/>
  <c r="N377" i="31" s="1"/>
  <c r="H378" i="31"/>
  <c r="N378" i="31" s="1"/>
  <c r="H379" i="31"/>
  <c r="N379" i="31" s="1"/>
  <c r="H380" i="31"/>
  <c r="N380" i="31" s="1"/>
  <c r="H383" i="31"/>
  <c r="N383" i="31" s="1"/>
  <c r="H384" i="31"/>
  <c r="N384" i="31" s="1"/>
  <c r="H386" i="31"/>
  <c r="N386" i="31" s="1"/>
  <c r="H387" i="31"/>
  <c r="N387" i="31" s="1"/>
  <c r="H389" i="31"/>
  <c r="N389" i="31" s="1"/>
  <c r="H391" i="31"/>
  <c r="N391" i="31" s="1"/>
  <c r="H394" i="31"/>
  <c r="N394" i="31" s="1"/>
  <c r="H395" i="31"/>
  <c r="N395" i="31" s="1"/>
  <c r="H396" i="31"/>
  <c r="N396" i="31" s="1"/>
  <c r="H400" i="31"/>
  <c r="N400" i="31" s="1"/>
  <c r="H401" i="31"/>
  <c r="N401" i="31" s="1"/>
  <c r="H402" i="31"/>
  <c r="N402" i="31" s="1"/>
  <c r="H404" i="31"/>
  <c r="N404" i="31" s="1"/>
  <c r="H405" i="31"/>
  <c r="N405" i="31" s="1"/>
  <c r="H406" i="31"/>
  <c r="N406" i="31" s="1"/>
  <c r="H409" i="31"/>
  <c r="N409" i="31" s="1"/>
  <c r="H410" i="31"/>
  <c r="N410" i="31" s="1"/>
  <c r="H413" i="31"/>
  <c r="N413" i="31" s="1"/>
  <c r="H419" i="31"/>
  <c r="N419" i="31" s="1"/>
  <c r="H422" i="31"/>
  <c r="N422" i="31" s="1"/>
  <c r="H423" i="31"/>
  <c r="N423" i="31" s="1"/>
  <c r="H424" i="31"/>
  <c r="N424" i="31" s="1"/>
  <c r="H425" i="31"/>
  <c r="N425" i="31" s="1"/>
  <c r="H426" i="31"/>
  <c r="N426" i="31" s="1"/>
  <c r="H427" i="31"/>
  <c r="N427" i="31" s="1"/>
  <c r="H428" i="31"/>
  <c r="N428" i="31" s="1"/>
  <c r="H429" i="31"/>
  <c r="N429" i="31" s="1"/>
  <c r="H430" i="31"/>
  <c r="N430" i="31" s="1"/>
  <c r="H431" i="31"/>
  <c r="N431" i="31" s="1"/>
  <c r="H433" i="31"/>
  <c r="N433" i="31" s="1"/>
  <c r="H434" i="31"/>
  <c r="N434" i="31" s="1"/>
  <c r="H435" i="31"/>
  <c r="N435" i="31" s="1"/>
  <c r="H436" i="31"/>
  <c r="N436" i="31" s="1"/>
  <c r="H437" i="31"/>
  <c r="N437" i="31" s="1"/>
  <c r="H442" i="31"/>
  <c r="N442" i="31" s="1"/>
  <c r="H445" i="31"/>
  <c r="N445" i="31" s="1"/>
  <c r="H446" i="31"/>
  <c r="N446" i="31" s="1"/>
  <c r="H447" i="31"/>
  <c r="N447" i="31" s="1"/>
  <c r="H448" i="31"/>
  <c r="N448" i="31" s="1"/>
  <c r="H450" i="31"/>
  <c r="N450" i="31" s="1"/>
  <c r="H451" i="31"/>
  <c r="N451" i="31" s="1"/>
  <c r="H460" i="31"/>
  <c r="N460" i="31" s="1"/>
  <c r="H462" i="31"/>
  <c r="N462" i="31" s="1"/>
  <c r="H466" i="31"/>
  <c r="N466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74" i="31"/>
  <c r="N474" i="31" s="1"/>
  <c r="H481" i="31"/>
  <c r="N481" i="31" s="1"/>
  <c r="H484" i="31"/>
  <c r="N484" i="31" s="1"/>
  <c r="H485" i="31"/>
  <c r="N485" i="31" s="1"/>
  <c r="H486" i="31"/>
  <c r="N486" i="31" s="1"/>
  <c r="H487" i="31"/>
  <c r="N487" i="31" s="1"/>
  <c r="H489" i="31"/>
  <c r="N489" i="31" s="1"/>
  <c r="H493" i="31"/>
  <c r="N493" i="31" s="1"/>
  <c r="H497" i="31"/>
  <c r="N497" i="31" s="1"/>
  <c r="H498" i="31"/>
  <c r="N498" i="31" s="1"/>
  <c r="H499" i="31"/>
  <c r="N499" i="31" s="1"/>
  <c r="H501" i="31"/>
  <c r="N501" i="31" s="1"/>
  <c r="H504" i="31"/>
  <c r="N504" i="31" s="1"/>
  <c r="H506" i="31"/>
  <c r="N506" i="31" s="1"/>
  <c r="H507" i="31"/>
  <c r="N507" i="31" s="1"/>
  <c r="H509" i="31"/>
  <c r="N509" i="31" s="1"/>
  <c r="H511" i="31"/>
  <c r="N511" i="31" s="1"/>
  <c r="H512" i="31"/>
  <c r="N512" i="31" s="1"/>
  <c r="H513" i="31"/>
  <c r="N513" i="31" s="1"/>
  <c r="H514" i="31"/>
  <c r="N514" i="31" s="1"/>
  <c r="H515" i="31"/>
  <c r="N515" i="31" s="1"/>
  <c r="H517" i="31"/>
  <c r="N517" i="31" s="1"/>
  <c r="H518" i="31"/>
  <c r="N518" i="31" s="1"/>
  <c r="H520" i="31"/>
  <c r="N520" i="31" s="1"/>
  <c r="H526" i="31"/>
  <c r="N526" i="31" s="1"/>
  <c r="H528" i="31"/>
  <c r="N528" i="31" s="1"/>
  <c r="H535" i="31"/>
  <c r="N535" i="31" s="1"/>
  <c r="H537" i="31"/>
  <c r="N537" i="31" s="1"/>
  <c r="H538" i="31"/>
  <c r="N538" i="31" s="1"/>
  <c r="H539" i="31"/>
  <c r="N539" i="31" s="1"/>
  <c r="H540" i="31"/>
  <c r="N540" i="31" s="1"/>
  <c r="H543" i="31"/>
  <c r="N543" i="31" s="1"/>
  <c r="H544" i="31"/>
  <c r="N544" i="31" s="1"/>
  <c r="H545" i="31"/>
  <c r="N545" i="31" s="1"/>
  <c r="H546" i="31"/>
  <c r="N546" i="31" s="1"/>
  <c r="H557" i="31"/>
  <c r="N557" i="31" s="1"/>
  <c r="H559" i="31"/>
  <c r="N559" i="31" s="1"/>
  <c r="H563" i="31"/>
  <c r="N563" i="31" s="1"/>
  <c r="H564" i="31"/>
  <c r="N564" i="31" s="1"/>
  <c r="H566" i="31"/>
  <c r="N566" i="31" s="1"/>
  <c r="H567" i="31"/>
  <c r="N567" i="31" s="1"/>
  <c r="H568" i="31"/>
  <c r="N568" i="31" s="1"/>
  <c r="H577" i="31"/>
  <c r="N577" i="31" s="1"/>
  <c r="H583" i="31"/>
  <c r="N583" i="31" s="1"/>
  <c r="H585" i="31"/>
  <c r="N585" i="31" s="1"/>
  <c r="H588" i="31"/>
  <c r="N588" i="31" s="1"/>
  <c r="H589" i="31"/>
  <c r="N589" i="31" s="1"/>
  <c r="H590" i="31"/>
  <c r="N590" i="31" s="1"/>
  <c r="H591" i="31"/>
  <c r="N591" i="31" s="1"/>
  <c r="H595" i="31"/>
  <c r="N595" i="31" s="1"/>
  <c r="H597" i="31"/>
  <c r="N597" i="31" s="1"/>
  <c r="H599" i="31"/>
  <c r="N599" i="31" s="1"/>
  <c r="H612" i="31"/>
  <c r="L612" i="31"/>
  <c r="H613" i="31"/>
  <c r="N613" i="31" s="1"/>
  <c r="H614" i="31"/>
  <c r="N614" i="31" s="1"/>
  <c r="H615" i="31"/>
  <c r="N615" i="31" s="1"/>
  <c r="H616" i="31"/>
  <c r="N616" i="31" s="1"/>
  <c r="H617" i="31"/>
  <c r="N617" i="31" s="1"/>
  <c r="H618" i="31"/>
  <c r="N618" i="31" s="1"/>
  <c r="H620" i="31"/>
  <c r="N620" i="31" s="1"/>
  <c r="H621" i="31"/>
  <c r="N621" i="31" s="1"/>
  <c r="H622" i="31"/>
  <c r="N622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3" i="31"/>
  <c r="N633" i="31" s="1"/>
  <c r="H635" i="31"/>
  <c r="N635" i="31" s="1"/>
  <c r="H636" i="31"/>
  <c r="N636" i="31" s="1"/>
  <c r="H638" i="31"/>
  <c r="N638" i="31" s="1"/>
  <c r="H639" i="31"/>
  <c r="N639" i="31" s="1"/>
  <c r="D9" i="32"/>
  <c r="L9" i="32" s="1"/>
  <c r="D11" i="32"/>
  <c r="H22" i="32"/>
  <c r="L22" i="32"/>
  <c r="H24" i="32"/>
  <c r="N24" i="32" s="1"/>
  <c r="H28" i="32"/>
  <c r="N28" i="32" s="1"/>
  <c r="H29" i="32"/>
  <c r="N29" i="32" s="1"/>
  <c r="H30" i="32"/>
  <c r="N30" i="32" s="1"/>
  <c r="H32" i="32"/>
  <c r="N32" i="32" s="1"/>
  <c r="H33" i="32"/>
  <c r="N33" i="32" s="1"/>
  <c r="H34" i="32"/>
  <c r="N34" i="32" s="1"/>
  <c r="H35" i="32"/>
  <c r="N35" i="32" s="1"/>
  <c r="H36" i="32"/>
  <c r="N36" i="32" s="1"/>
  <c r="H37" i="32"/>
  <c r="N37" i="32" s="1"/>
  <c r="H39" i="32"/>
  <c r="N39" i="32" s="1"/>
  <c r="H40" i="32"/>
  <c r="N40" i="32" s="1"/>
  <c r="H42" i="32"/>
  <c r="N42" i="32" s="1"/>
  <c r="H48" i="32"/>
  <c r="N48" i="32" s="1"/>
  <c r="H50" i="32"/>
  <c r="N50" i="32" s="1"/>
  <c r="H53" i="32"/>
  <c r="N53" i="32" s="1"/>
  <c r="G58" i="32"/>
  <c r="M58" i="32" s="1"/>
  <c r="H59" i="32"/>
  <c r="N59" i="32" s="1"/>
  <c r="G64" i="32"/>
  <c r="M64" i="32" s="1"/>
  <c r="M66" i="32"/>
  <c r="G68" i="32"/>
  <c r="M68" i="32" s="1"/>
  <c r="M73" i="32"/>
  <c r="J81" i="32"/>
  <c r="J83" i="32"/>
  <c r="J85" i="32"/>
  <c r="J89" i="32"/>
  <c r="H93" i="32"/>
  <c r="N93" i="32" s="1"/>
  <c r="H97" i="32"/>
  <c r="N97" i="32" s="1"/>
  <c r="J98" i="32"/>
  <c r="J100" i="32"/>
  <c r="H106" i="32"/>
  <c r="N106" i="32" s="1"/>
  <c r="H107" i="32"/>
  <c r="N107" i="32" s="1"/>
  <c r="H108" i="32"/>
  <c r="N108" i="32" s="1"/>
  <c r="H109" i="32"/>
  <c r="N109" i="32" s="1"/>
  <c r="M117" i="32"/>
  <c r="H120" i="32"/>
  <c r="N120" i="32" s="1"/>
  <c r="M172" i="32"/>
  <c r="K188" i="32"/>
  <c r="G190" i="32"/>
  <c r="M190" i="32" s="1"/>
  <c r="M194" i="32"/>
  <c r="G197" i="32"/>
  <c r="M197" i="32" s="1"/>
  <c r="G201" i="32"/>
  <c r="M201" i="32" s="1"/>
  <c r="G205" i="32"/>
  <c r="M205" i="32" s="1"/>
  <c r="G206" i="32"/>
  <c r="M206" i="32" s="1"/>
  <c r="G209" i="32"/>
  <c r="M209" i="32" s="1"/>
  <c r="G214" i="32"/>
  <c r="M214" i="32" s="1"/>
  <c r="G221" i="32"/>
  <c r="M221" i="32" s="1"/>
  <c r="M228" i="32"/>
  <c r="G244" i="32"/>
  <c r="M244" i="32" s="1"/>
  <c r="G245" i="32"/>
  <c r="M245" i="32" s="1"/>
  <c r="G248" i="32"/>
  <c r="M248" i="32" s="1"/>
  <c r="G255" i="32"/>
  <c r="M255" i="32" s="1"/>
  <c r="M263" i="32"/>
  <c r="M268" i="32"/>
  <c r="G275" i="32"/>
  <c r="M275" i="32" s="1"/>
  <c r="G297" i="32"/>
  <c r="M297" i="32" s="1"/>
  <c r="G351" i="32"/>
  <c r="M351" i="32" s="1"/>
  <c r="I371" i="31"/>
  <c r="I372" i="31"/>
  <c r="I373" i="31"/>
  <c r="I374" i="31"/>
  <c r="I376" i="31"/>
  <c r="I377" i="31"/>
  <c r="I378" i="31"/>
  <c r="I380" i="31"/>
  <c r="I383" i="31"/>
  <c r="I384" i="31"/>
  <c r="I386" i="31"/>
  <c r="I387" i="31"/>
  <c r="I388" i="31"/>
  <c r="I389" i="31"/>
  <c r="I391" i="31"/>
  <c r="I392" i="31"/>
  <c r="I395" i="31"/>
  <c r="I396" i="31"/>
  <c r="I400" i="31"/>
  <c r="I401" i="31"/>
  <c r="I402" i="31"/>
  <c r="I405" i="31"/>
  <c r="I406" i="31"/>
  <c r="I407" i="31"/>
  <c r="I409" i="31"/>
  <c r="I410" i="31"/>
  <c r="I413" i="31"/>
  <c r="I416" i="31"/>
  <c r="I417" i="31"/>
  <c r="I419" i="31"/>
  <c r="I422" i="31"/>
  <c r="I423" i="31"/>
  <c r="I424" i="31"/>
  <c r="I426" i="31"/>
  <c r="I427" i="31"/>
  <c r="I428" i="31"/>
  <c r="I429" i="31"/>
  <c r="I430" i="31"/>
  <c r="I434" i="31"/>
  <c r="I435" i="31"/>
  <c r="I436" i="31"/>
  <c r="I437" i="31"/>
  <c r="I438" i="31"/>
  <c r="I440" i="31"/>
  <c r="I443" i="31"/>
  <c r="I446" i="31"/>
  <c r="I448" i="31"/>
  <c r="I449" i="31"/>
  <c r="I450" i="31"/>
  <c r="I451" i="31"/>
  <c r="I454" i="31"/>
  <c r="I455" i="31"/>
  <c r="I456" i="31"/>
  <c r="I460" i="31"/>
  <c r="I469" i="31"/>
  <c r="I470" i="31"/>
  <c r="I471" i="31"/>
  <c r="I473" i="31"/>
  <c r="I481" i="31"/>
  <c r="I484" i="31"/>
  <c r="I486" i="31"/>
  <c r="I487" i="31"/>
  <c r="I493" i="31"/>
  <c r="I499" i="31"/>
  <c r="I508" i="31"/>
  <c r="I512" i="31"/>
  <c r="I514" i="31"/>
  <c r="I516" i="31"/>
  <c r="I517" i="31"/>
  <c r="I518" i="31"/>
  <c r="I529" i="31"/>
  <c r="I539" i="31"/>
  <c r="I540" i="31"/>
  <c r="I541" i="31"/>
  <c r="I543" i="31"/>
  <c r="I544" i="31"/>
  <c r="I546" i="31"/>
  <c r="I550" i="31"/>
  <c r="I563" i="31"/>
  <c r="I564" i="31"/>
  <c r="I567" i="31"/>
  <c r="I571" i="31"/>
  <c r="I595" i="31"/>
  <c r="I612" i="31"/>
  <c r="I613" i="31"/>
  <c r="I614" i="31"/>
  <c r="I615" i="31"/>
  <c r="I616" i="31"/>
  <c r="I617" i="31"/>
  <c r="I618" i="31"/>
  <c r="I620" i="31"/>
  <c r="I622" i="31"/>
  <c r="I623" i="31"/>
  <c r="I625" i="31"/>
  <c r="I627" i="31"/>
  <c r="I628" i="31"/>
  <c r="I630" i="31"/>
  <c r="I631" i="31"/>
  <c r="I633" i="31"/>
  <c r="I634" i="31"/>
  <c r="I637" i="31"/>
  <c r="I638" i="31"/>
  <c r="I639" i="31"/>
  <c r="I73" i="32"/>
  <c r="I72" i="32"/>
  <c r="I70" i="32"/>
  <c r="I68" i="32"/>
  <c r="I67" i="32"/>
  <c r="I66" i="32"/>
  <c r="I65" i="32"/>
  <c r="I64" i="32"/>
  <c r="I60" i="32"/>
  <c r="I59" i="32"/>
  <c r="I57" i="32"/>
  <c r="I53" i="32"/>
  <c r="I52" i="32"/>
  <c r="I22" i="32"/>
  <c r="I24" i="32"/>
  <c r="I26" i="32"/>
  <c r="I27" i="32"/>
  <c r="I28" i="32"/>
  <c r="I29" i="32"/>
  <c r="I30" i="32"/>
  <c r="I31" i="32"/>
  <c r="I32" i="32"/>
  <c r="I33" i="32"/>
  <c r="I36" i="32"/>
  <c r="I39" i="32"/>
  <c r="I42" i="32"/>
  <c r="I44" i="32"/>
  <c r="I47" i="32"/>
  <c r="I48" i="32"/>
  <c r="I50" i="32"/>
  <c r="G52" i="32"/>
  <c r="M52" i="32" s="1"/>
  <c r="G54" i="32"/>
  <c r="M54" i="32" s="1"/>
  <c r="J178" i="32"/>
  <c r="J177" i="32"/>
  <c r="J175" i="32"/>
  <c r="J173" i="32"/>
  <c r="J172" i="32"/>
  <c r="J171" i="32"/>
  <c r="J170" i="32"/>
  <c r="J169" i="32"/>
  <c r="J167" i="32"/>
  <c r="J166" i="32"/>
  <c r="J165" i="32"/>
  <c r="J164" i="32"/>
  <c r="J161" i="32"/>
  <c r="J159" i="32"/>
  <c r="J156" i="32"/>
  <c r="J154" i="32"/>
  <c r="J153" i="32"/>
  <c r="J152" i="32"/>
  <c r="J151" i="32"/>
  <c r="J150" i="32"/>
  <c r="J149" i="32"/>
  <c r="J147" i="32"/>
  <c r="J146" i="32"/>
  <c r="J145" i="32"/>
  <c r="J144" i="32"/>
  <c r="J143" i="32"/>
  <c r="J142" i="32"/>
  <c r="J141" i="32"/>
  <c r="J139" i="32"/>
  <c r="J137" i="32"/>
  <c r="J136" i="32"/>
  <c r="J135" i="32"/>
  <c r="J133" i="32"/>
  <c r="J132" i="32"/>
  <c r="J129" i="32"/>
  <c r="J128" i="32"/>
  <c r="J127" i="32"/>
  <c r="J126" i="32"/>
  <c r="J125" i="32"/>
  <c r="J124" i="32"/>
  <c r="J123" i="32"/>
  <c r="J122" i="32"/>
  <c r="J121" i="32"/>
  <c r="J120" i="32"/>
  <c r="J118" i="32"/>
  <c r="J117" i="32"/>
  <c r="J116" i="32"/>
  <c r="J115" i="32"/>
  <c r="J113" i="32"/>
  <c r="J112" i="32"/>
  <c r="J111" i="32"/>
  <c r="J109" i="32"/>
  <c r="J108" i="32"/>
  <c r="J107" i="32"/>
  <c r="J106" i="32"/>
  <c r="H82" i="32"/>
  <c r="N82" i="32" s="1"/>
  <c r="H84" i="32"/>
  <c r="N84" i="32" s="1"/>
  <c r="H86" i="32"/>
  <c r="N86" i="32" s="1"/>
  <c r="H88" i="32"/>
  <c r="N88" i="32" s="1"/>
  <c r="H90" i="32"/>
  <c r="N90" i="32" s="1"/>
  <c r="J91" i="32"/>
  <c r="J97" i="32"/>
  <c r="H99" i="32"/>
  <c r="N99" i="32" s="1"/>
  <c r="H101" i="32"/>
  <c r="N101" i="32" s="1"/>
  <c r="H103" i="32"/>
  <c r="N103" i="32" s="1"/>
  <c r="J104" i="32"/>
  <c r="M112" i="32"/>
  <c r="H115" i="32"/>
  <c r="N115" i="32" s="1"/>
  <c r="H116" i="32"/>
  <c r="N116" i="32" s="1"/>
  <c r="H121" i="32"/>
  <c r="N121" i="32" s="1"/>
  <c r="H122" i="32"/>
  <c r="N122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2" i="32"/>
  <c r="N132" i="32" s="1"/>
  <c r="H133" i="32"/>
  <c r="N133" i="32" s="1"/>
  <c r="M149" i="32"/>
  <c r="G189" i="32"/>
  <c r="M189" i="32" s="1"/>
  <c r="G193" i="32"/>
  <c r="M193" i="32" s="1"/>
  <c r="G204" i="32"/>
  <c r="M204" i="32" s="1"/>
  <c r="G216" i="32"/>
  <c r="M216" i="32" s="1"/>
  <c r="G220" i="32"/>
  <c r="M220" i="32" s="1"/>
  <c r="M224" i="32"/>
  <c r="G227" i="32"/>
  <c r="M227" i="32" s="1"/>
  <c r="M231" i="32"/>
  <c r="G265" i="32"/>
  <c r="M265" i="32" s="1"/>
  <c r="G304" i="32"/>
  <c r="M304" i="32" s="1"/>
  <c r="G329" i="32"/>
  <c r="M329" i="32" s="1"/>
  <c r="H363" i="32"/>
  <c r="N363" i="32" s="1"/>
  <c r="H361" i="32"/>
  <c r="N361" i="32" s="1"/>
  <c r="H358" i="32"/>
  <c r="N358" i="32" s="1"/>
  <c r="H354" i="32"/>
  <c r="N354" i="32" s="1"/>
  <c r="H348" i="32"/>
  <c r="N348" i="32" s="1"/>
  <c r="H347" i="32"/>
  <c r="N347" i="32" s="1"/>
  <c r="H345" i="32"/>
  <c r="N345" i="32" s="1"/>
  <c r="H344" i="32"/>
  <c r="N344" i="32" s="1"/>
  <c r="H343" i="32"/>
  <c r="N343" i="32" s="1"/>
  <c r="H342" i="32"/>
  <c r="N342" i="32" s="1"/>
  <c r="H340" i="32"/>
  <c r="N340" i="32" s="1"/>
  <c r="H338" i="32"/>
  <c r="N338" i="32" s="1"/>
  <c r="H336" i="32"/>
  <c r="N336" i="32" s="1"/>
  <c r="H332" i="32"/>
  <c r="N332" i="32" s="1"/>
  <c r="H331" i="32"/>
  <c r="N331" i="32" s="1"/>
  <c r="H329" i="32"/>
  <c r="N329" i="32" s="1"/>
  <c r="H328" i="32"/>
  <c r="N328" i="32" s="1"/>
  <c r="H327" i="32"/>
  <c r="N327" i="32" s="1"/>
  <c r="H324" i="32"/>
  <c r="N324" i="32" s="1"/>
  <c r="H322" i="32"/>
  <c r="N322" i="32" s="1"/>
  <c r="H321" i="32"/>
  <c r="N321" i="32" s="1"/>
  <c r="H320" i="32"/>
  <c r="N320" i="32" s="1"/>
  <c r="H318" i="32"/>
  <c r="N318" i="32" s="1"/>
  <c r="H313" i="32"/>
  <c r="N313" i="32" s="1"/>
  <c r="H312" i="32"/>
  <c r="N312" i="32" s="1"/>
  <c r="H311" i="32"/>
  <c r="N311" i="32" s="1"/>
  <c r="H310" i="32"/>
  <c r="N310" i="32" s="1"/>
  <c r="H309" i="32"/>
  <c r="N309" i="32" s="1"/>
  <c r="H308" i="32"/>
  <c r="N308" i="32" s="1"/>
  <c r="H307" i="32"/>
  <c r="N307" i="32" s="1"/>
  <c r="H306" i="32"/>
  <c r="N306" i="32" s="1"/>
  <c r="H304" i="32"/>
  <c r="N304" i="32" s="1"/>
  <c r="H300" i="32"/>
  <c r="N300" i="32" s="1"/>
  <c r="H299" i="32"/>
  <c r="N299" i="32" s="1"/>
  <c r="H298" i="32"/>
  <c r="N298" i="32" s="1"/>
  <c r="H297" i="32"/>
  <c r="N297" i="32" s="1"/>
  <c r="H296" i="32"/>
  <c r="N296" i="32" s="1"/>
  <c r="H295" i="32"/>
  <c r="N295" i="32" s="1"/>
  <c r="H294" i="32"/>
  <c r="N294" i="32" s="1"/>
  <c r="H293" i="32"/>
  <c r="N293" i="32" s="1"/>
  <c r="H292" i="32"/>
  <c r="N292" i="32" s="1"/>
  <c r="H288" i="32"/>
  <c r="N288" i="32" s="1"/>
  <c r="H287" i="32"/>
  <c r="N287" i="32" s="1"/>
  <c r="H286" i="32"/>
  <c r="N286" i="32" s="1"/>
  <c r="H285" i="32"/>
  <c r="N285" i="32" s="1"/>
  <c r="H284" i="32"/>
  <c r="N284" i="32" s="1"/>
  <c r="H283" i="32"/>
  <c r="N283" i="32" s="1"/>
  <c r="H281" i="32"/>
  <c r="N281" i="32" s="1"/>
  <c r="H280" i="32"/>
  <c r="N280" i="32" s="1"/>
  <c r="H279" i="32"/>
  <c r="N279" i="32" s="1"/>
  <c r="H278" i="32"/>
  <c r="N278" i="32" s="1"/>
  <c r="H275" i="32"/>
  <c r="N275" i="32" s="1"/>
  <c r="H272" i="32"/>
  <c r="N272" i="32" s="1"/>
  <c r="H271" i="32"/>
  <c r="N271" i="32" s="1"/>
  <c r="H270" i="32"/>
  <c r="N270" i="32" s="1"/>
  <c r="H269" i="32"/>
  <c r="N269" i="32" s="1"/>
  <c r="H268" i="32"/>
  <c r="N268" i="32" s="1"/>
  <c r="H267" i="32"/>
  <c r="N267" i="32" s="1"/>
  <c r="H266" i="32"/>
  <c r="N266" i="32" s="1"/>
  <c r="H265" i="32"/>
  <c r="N265" i="32" s="1"/>
  <c r="H261" i="32"/>
  <c r="N261" i="32" s="1"/>
  <c r="H260" i="32"/>
  <c r="N260" i="32" s="1"/>
  <c r="H258" i="32"/>
  <c r="N258" i="32" s="1"/>
  <c r="H255" i="32"/>
  <c r="N255" i="32" s="1"/>
  <c r="H188" i="32"/>
  <c r="N188" i="32" s="1"/>
  <c r="L188" i="32"/>
  <c r="H189" i="32"/>
  <c r="N189" i="32" s="1"/>
  <c r="H190" i="32"/>
  <c r="N190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0" i="32"/>
  <c r="N200" i="32" s="1"/>
  <c r="H201" i="32"/>
  <c r="N201" i="32" s="1"/>
  <c r="H202" i="32"/>
  <c r="N202" i="32" s="1"/>
  <c r="H203" i="32"/>
  <c r="N203" i="32" s="1"/>
  <c r="H204" i="32"/>
  <c r="N204" i="32" s="1"/>
  <c r="H205" i="32"/>
  <c r="N205" i="32" s="1"/>
  <c r="H206" i="32"/>
  <c r="N206" i="32" s="1"/>
  <c r="H207" i="32"/>
  <c r="N207" i="32" s="1"/>
  <c r="H209" i="32"/>
  <c r="N209" i="32" s="1"/>
  <c r="H210" i="32"/>
  <c r="N210" i="32" s="1"/>
  <c r="H213" i="32"/>
  <c r="N213" i="32" s="1"/>
  <c r="H215" i="32"/>
  <c r="N215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7" i="32"/>
  <c r="N227" i="32" s="1"/>
  <c r="H229" i="32"/>
  <c r="N229" i="32" s="1"/>
  <c r="H230" i="32"/>
  <c r="N230" i="32" s="1"/>
  <c r="H231" i="32"/>
  <c r="N231" i="32" s="1"/>
  <c r="H235" i="32"/>
  <c r="N235" i="32" s="1"/>
  <c r="H236" i="32"/>
  <c r="N236" i="32" s="1"/>
  <c r="H237" i="32"/>
  <c r="N237" i="32" s="1"/>
  <c r="H242" i="32"/>
  <c r="N242" i="32" s="1"/>
  <c r="H244" i="32"/>
  <c r="N244" i="32" s="1"/>
  <c r="H248" i="32"/>
  <c r="N248" i="32" s="1"/>
  <c r="H249" i="32"/>
  <c r="N249" i="32" s="1"/>
  <c r="H251" i="32"/>
  <c r="N251" i="32" s="1"/>
  <c r="H252" i="32"/>
  <c r="N252" i="32" s="1"/>
  <c r="H253" i="32"/>
  <c r="N253" i="32" s="1"/>
  <c r="H254" i="32"/>
  <c r="N254" i="32" s="1"/>
  <c r="I255" i="32"/>
  <c r="I257" i="32"/>
  <c r="J258" i="32"/>
  <c r="J259" i="32"/>
  <c r="I265" i="32"/>
  <c r="J266" i="32"/>
  <c r="I269" i="32"/>
  <c r="J270" i="32"/>
  <c r="I275" i="32"/>
  <c r="I276" i="32"/>
  <c r="I277" i="32"/>
  <c r="J278" i="32"/>
  <c r="I281" i="32"/>
  <c r="I286" i="32"/>
  <c r="I293" i="32"/>
  <c r="J294" i="32"/>
  <c r="I297" i="32"/>
  <c r="J298" i="32"/>
  <c r="I304" i="32"/>
  <c r="J306" i="32"/>
  <c r="I310" i="32"/>
  <c r="I312" i="32"/>
  <c r="I316" i="32"/>
  <c r="M320" i="32"/>
  <c r="I329" i="32"/>
  <c r="J354" i="32"/>
  <c r="J355" i="32"/>
  <c r="J356" i="32"/>
  <c r="I604" i="32"/>
  <c r="I600" i="32"/>
  <c r="I596" i="32"/>
  <c r="I594" i="32"/>
  <c r="I586" i="32"/>
  <c r="I585" i="32"/>
  <c r="I574" i="32"/>
  <c r="I573" i="32"/>
  <c r="I570" i="32"/>
  <c r="I567" i="32"/>
  <c r="I564" i="32"/>
  <c r="I562" i="32"/>
  <c r="I561" i="32"/>
  <c r="I546" i="32"/>
  <c r="I535" i="32"/>
  <c r="I527" i="32"/>
  <c r="I512" i="32"/>
  <c r="I491" i="32"/>
  <c r="I478" i="32"/>
  <c r="I473" i="32"/>
  <c r="I456" i="32"/>
  <c r="I455" i="32"/>
  <c r="I454" i="32"/>
  <c r="I448" i="32"/>
  <c r="I444" i="32"/>
  <c r="I436" i="32"/>
  <c r="I432" i="32"/>
  <c r="I427" i="32"/>
  <c r="I422" i="32"/>
  <c r="I409" i="32"/>
  <c r="I404" i="32"/>
  <c r="I590" i="32"/>
  <c r="I588" i="32"/>
  <c r="I571" i="32"/>
  <c r="I568" i="32"/>
  <c r="I563" i="32"/>
  <c r="I559" i="32"/>
  <c r="I543" i="32"/>
  <c r="I541" i="32"/>
  <c r="I538" i="32"/>
  <c r="I537" i="32"/>
  <c r="I526" i="32"/>
  <c r="I501" i="32"/>
  <c r="I484" i="32"/>
  <c r="I483" i="32"/>
  <c r="I471" i="32"/>
  <c r="I469" i="32"/>
  <c r="I597" i="32"/>
  <c r="I560" i="32"/>
  <c r="I507" i="32"/>
  <c r="I499" i="32"/>
  <c r="I493" i="32"/>
  <c r="I492" i="32"/>
  <c r="I487" i="32"/>
  <c r="I486" i="32"/>
  <c r="I577" i="32"/>
  <c r="I544" i="32"/>
  <c r="I540" i="32"/>
  <c r="I539" i="32"/>
  <c r="I529" i="32"/>
  <c r="I528" i="32"/>
  <c r="I485" i="32"/>
  <c r="I481" i="32"/>
  <c r="I480" i="32"/>
  <c r="I470" i="32"/>
  <c r="I457" i="32"/>
  <c r="I450" i="32"/>
  <c r="I445" i="32"/>
  <c r="I443" i="32"/>
  <c r="I429" i="32"/>
  <c r="I410" i="32"/>
  <c r="I408" i="32"/>
  <c r="I401" i="32"/>
  <c r="I397" i="32"/>
  <c r="I392" i="32"/>
  <c r="I388" i="32"/>
  <c r="I383" i="32"/>
  <c r="I378" i="32"/>
  <c r="I372" i="32"/>
  <c r="I380" i="32"/>
  <c r="G383" i="32"/>
  <c r="M383" i="32" s="1"/>
  <c r="G389" i="32"/>
  <c r="M389" i="32" s="1"/>
  <c r="I394" i="32"/>
  <c r="G395" i="32"/>
  <c r="M395" i="32" s="1"/>
  <c r="I400" i="32"/>
  <c r="I405" i="32"/>
  <c r="G406" i="32"/>
  <c r="M406" i="32" s="1"/>
  <c r="G409" i="32"/>
  <c r="M409" i="32" s="1"/>
  <c r="I413" i="32"/>
  <c r="G414" i="32"/>
  <c r="M414" i="32" s="1"/>
  <c r="G419" i="32"/>
  <c r="M419" i="32" s="1"/>
  <c r="G428" i="32"/>
  <c r="M428" i="32" s="1"/>
  <c r="I433" i="32"/>
  <c r="G434" i="32"/>
  <c r="M434" i="32" s="1"/>
  <c r="I438" i="32"/>
  <c r="G444" i="32"/>
  <c r="M444" i="32" s="1"/>
  <c r="G448" i="32"/>
  <c r="M448" i="32" s="1"/>
  <c r="G455" i="32"/>
  <c r="M455" i="32" s="1"/>
  <c r="G457" i="32"/>
  <c r="M457" i="32" s="1"/>
  <c r="G469" i="32"/>
  <c r="M469" i="32" s="1"/>
  <c r="I476" i="32"/>
  <c r="I533" i="32"/>
  <c r="I81" i="32"/>
  <c r="I82" i="32"/>
  <c r="I83" i="32"/>
  <c r="I84" i="32"/>
  <c r="I85" i="32"/>
  <c r="I86" i="32"/>
  <c r="I87" i="32"/>
  <c r="I88" i="32"/>
  <c r="I89" i="32"/>
  <c r="I91" i="32"/>
  <c r="I92" i="32"/>
  <c r="I97" i="32"/>
  <c r="I99" i="32"/>
  <c r="I100" i="32"/>
  <c r="I101" i="32"/>
  <c r="I102" i="32"/>
  <c r="I103" i="32"/>
  <c r="I105" i="32"/>
  <c r="I106" i="32"/>
  <c r="I107" i="32"/>
  <c r="I108" i="32"/>
  <c r="I109" i="32"/>
  <c r="I111" i="32"/>
  <c r="I112" i="32"/>
  <c r="I115" i="32"/>
  <c r="I116" i="32"/>
  <c r="I118" i="32"/>
  <c r="I121" i="32"/>
  <c r="I122" i="32"/>
  <c r="I123" i="32"/>
  <c r="I124" i="32"/>
  <c r="I125" i="32"/>
  <c r="I126" i="32"/>
  <c r="I127" i="32"/>
  <c r="I128" i="32"/>
  <c r="I129" i="32"/>
  <c r="I132" i="32"/>
  <c r="I133" i="32"/>
  <c r="I135" i="32"/>
  <c r="I136" i="32"/>
  <c r="I137" i="32"/>
  <c r="I138" i="32"/>
  <c r="I139" i="32"/>
  <c r="I141" i="32"/>
  <c r="I142" i="32"/>
  <c r="I143" i="32"/>
  <c r="I144" i="32"/>
  <c r="I145" i="32"/>
  <c r="I146" i="32"/>
  <c r="I147" i="32"/>
  <c r="I148" i="32"/>
  <c r="I149" i="32"/>
  <c r="I150" i="32"/>
  <c r="I152" i="32"/>
  <c r="I153" i="32"/>
  <c r="I154" i="32"/>
  <c r="I155" i="32"/>
  <c r="I156" i="32"/>
  <c r="I161" i="32"/>
  <c r="I164" i="32"/>
  <c r="I165" i="32"/>
  <c r="I166" i="32"/>
  <c r="I167" i="32"/>
  <c r="I168" i="32"/>
  <c r="I169" i="32"/>
  <c r="I170" i="32"/>
  <c r="I172" i="32"/>
  <c r="I174" i="32"/>
  <c r="I361" i="32"/>
  <c r="I347" i="32"/>
  <c r="I332" i="32"/>
  <c r="I327" i="32"/>
  <c r="I311" i="32"/>
  <c r="I188" i="32"/>
  <c r="I189" i="32"/>
  <c r="I190" i="32"/>
  <c r="I191" i="32"/>
  <c r="I193" i="32"/>
  <c r="I195" i="32"/>
  <c r="I197" i="32"/>
  <c r="I201" i="32"/>
  <c r="I202" i="32"/>
  <c r="I203" i="32"/>
  <c r="I204" i="32"/>
  <c r="I205" i="32"/>
  <c r="I206" i="32"/>
  <c r="I207" i="32"/>
  <c r="I208" i="32"/>
  <c r="I209" i="32"/>
  <c r="I210" i="32"/>
  <c r="I214" i="32"/>
  <c r="I215" i="32"/>
  <c r="I216" i="32"/>
  <c r="I218" i="32"/>
  <c r="I219" i="32"/>
  <c r="I220" i="32"/>
  <c r="I221" i="32"/>
  <c r="I222" i="32"/>
  <c r="I223" i="32"/>
  <c r="I224" i="32"/>
  <c r="I226" i="32"/>
  <c r="I227" i="32"/>
  <c r="I230" i="32"/>
  <c r="I231" i="32"/>
  <c r="I233" i="32"/>
  <c r="I235" i="32"/>
  <c r="I242" i="32"/>
  <c r="I244" i="32"/>
  <c r="I248" i="32"/>
  <c r="I249" i="32"/>
  <c r="J255" i="32"/>
  <c r="I261" i="32"/>
  <c r="J265" i="32"/>
  <c r="I272" i="32"/>
  <c r="J275" i="32"/>
  <c r="J276" i="32"/>
  <c r="J277" i="32"/>
  <c r="J281" i="32"/>
  <c r="I292" i="32"/>
  <c r="J293" i="32"/>
  <c r="J297" i="32"/>
  <c r="I300" i="32"/>
  <c r="J304" i="32"/>
  <c r="I308" i="32"/>
  <c r="J310" i="32"/>
  <c r="I313" i="32"/>
  <c r="I315" i="32"/>
  <c r="J322" i="32"/>
  <c r="J327" i="32"/>
  <c r="I338" i="32"/>
  <c r="J340" i="32"/>
  <c r="I343" i="32"/>
  <c r="J347" i="32"/>
  <c r="I373" i="32"/>
  <c r="G378" i="32"/>
  <c r="M378" i="32" s="1"/>
  <c r="G384" i="32"/>
  <c r="M384" i="32" s="1"/>
  <c r="I387" i="32"/>
  <c r="I389" i="32"/>
  <c r="I391" i="32"/>
  <c r="I395" i="32"/>
  <c r="M397" i="32"/>
  <c r="I399" i="32"/>
  <c r="G401" i="32"/>
  <c r="M401" i="32" s="1"/>
  <c r="I406" i="32"/>
  <c r="G410" i="32"/>
  <c r="M410" i="32" s="1"/>
  <c r="I419" i="32"/>
  <c r="G424" i="32"/>
  <c r="M424" i="32" s="1"/>
  <c r="I428" i="32"/>
  <c r="G429" i="32"/>
  <c r="M429" i="32" s="1"/>
  <c r="I434" i="32"/>
  <c r="I435" i="32"/>
  <c r="I442" i="32"/>
  <c r="I446" i="32"/>
  <c r="I511" i="32"/>
  <c r="I589" i="32"/>
  <c r="J351" i="32"/>
  <c r="J336" i="32"/>
  <c r="J321" i="32"/>
  <c r="J312" i="32"/>
  <c r="J308" i="32"/>
  <c r="J188" i="32"/>
  <c r="J189" i="32"/>
  <c r="J190" i="32"/>
  <c r="J191" i="32"/>
  <c r="J193" i="32"/>
  <c r="J194" i="32"/>
  <c r="J195" i="32"/>
  <c r="J197" i="32"/>
  <c r="J201" i="32"/>
  <c r="J202" i="32"/>
  <c r="J203" i="32"/>
  <c r="J204" i="32"/>
  <c r="J206" i="32"/>
  <c r="J207" i="32"/>
  <c r="J209" i="32"/>
  <c r="J210" i="32"/>
  <c r="J212" i="32"/>
  <c r="J215" i="32"/>
  <c r="J216" i="32"/>
  <c r="J218" i="32"/>
  <c r="J219" i="32"/>
  <c r="J220" i="32"/>
  <c r="J221" i="32"/>
  <c r="J222" i="32"/>
  <c r="J223" i="32"/>
  <c r="J224" i="32"/>
  <c r="J225" i="32"/>
  <c r="J226" i="32"/>
  <c r="J227" i="32"/>
  <c r="J228" i="32"/>
  <c r="J229" i="32"/>
  <c r="J230" i="32"/>
  <c r="J231" i="32"/>
  <c r="J233" i="32"/>
  <c r="J235" i="32"/>
  <c r="J239" i="32"/>
  <c r="J242" i="32"/>
  <c r="J243" i="32"/>
  <c r="J245" i="32"/>
  <c r="J248" i="32"/>
  <c r="J252" i="32"/>
  <c r="J253" i="32"/>
  <c r="I260" i="32"/>
  <c r="J261" i="32"/>
  <c r="J263" i="32"/>
  <c r="I267" i="32"/>
  <c r="J268" i="32"/>
  <c r="I271" i="32"/>
  <c r="J272" i="32"/>
  <c r="I279" i="32"/>
  <c r="J280" i="32"/>
  <c r="I284" i="32"/>
  <c r="J285" i="32"/>
  <c r="I288" i="32"/>
  <c r="J292" i="32"/>
  <c r="I295" i="32"/>
  <c r="J300" i="32"/>
  <c r="I307" i="32"/>
  <c r="I309" i="32"/>
  <c r="I318" i="32"/>
  <c r="I324" i="32"/>
  <c r="I325" i="32"/>
  <c r="J332" i="32"/>
  <c r="J338" i="32"/>
  <c r="I348" i="32"/>
  <c r="G604" i="32"/>
  <c r="M604" i="32" s="1"/>
  <c r="G602" i="32"/>
  <c r="M602" i="32" s="1"/>
  <c r="G597" i="32"/>
  <c r="M597" i="32" s="1"/>
  <c r="G596" i="32"/>
  <c r="M596" i="32" s="1"/>
  <c r="G595" i="32"/>
  <c r="M595" i="32" s="1"/>
  <c r="G590" i="32"/>
  <c r="M590" i="32" s="1"/>
  <c r="G588" i="32"/>
  <c r="M588" i="32" s="1"/>
  <c r="G583" i="32"/>
  <c r="M583" i="32" s="1"/>
  <c r="G572" i="32"/>
  <c r="M572" i="32" s="1"/>
  <c r="G571" i="32"/>
  <c r="M571" i="32" s="1"/>
  <c r="G570" i="32"/>
  <c r="M570" i="32" s="1"/>
  <c r="G568" i="32"/>
  <c r="M568" i="32" s="1"/>
  <c r="G567" i="32"/>
  <c r="M567" i="32" s="1"/>
  <c r="G564" i="32"/>
  <c r="M564" i="32" s="1"/>
  <c r="G563" i="32"/>
  <c r="M563" i="32" s="1"/>
  <c r="G561" i="32"/>
  <c r="M561" i="32" s="1"/>
  <c r="G558" i="32"/>
  <c r="M558" i="32" s="1"/>
  <c r="G557" i="32"/>
  <c r="M557" i="32" s="1"/>
  <c r="G550" i="32"/>
  <c r="M550" i="32" s="1"/>
  <c r="G547" i="32"/>
  <c r="M547" i="32" s="1"/>
  <c r="G546" i="32"/>
  <c r="M546" i="32" s="1"/>
  <c r="G544" i="32"/>
  <c r="M544" i="32" s="1"/>
  <c r="G543" i="32"/>
  <c r="M543" i="32" s="1"/>
  <c r="G541" i="32"/>
  <c r="M541" i="32" s="1"/>
  <c r="G540" i="32"/>
  <c r="M540" i="32" s="1"/>
  <c r="G539" i="32"/>
  <c r="M539" i="32" s="1"/>
  <c r="G537" i="32"/>
  <c r="M537" i="32" s="1"/>
  <c r="G536" i="32"/>
  <c r="M536" i="32" s="1"/>
  <c r="G528" i="32"/>
  <c r="M528" i="32" s="1"/>
  <c r="G527" i="32"/>
  <c r="M527" i="32" s="1"/>
  <c r="G526" i="32"/>
  <c r="M526" i="32" s="1"/>
  <c r="G525" i="32"/>
  <c r="M525" i="32" s="1"/>
  <c r="G518" i="32"/>
  <c r="M518" i="32" s="1"/>
  <c r="G512" i="32"/>
  <c r="M512" i="32" s="1"/>
  <c r="G509" i="32"/>
  <c r="M509" i="32" s="1"/>
  <c r="G507" i="32"/>
  <c r="M507" i="32" s="1"/>
  <c r="G504" i="32"/>
  <c r="M504" i="32" s="1"/>
  <c r="G499" i="32"/>
  <c r="M499" i="32" s="1"/>
  <c r="G498" i="32"/>
  <c r="M498" i="32" s="1"/>
  <c r="G497" i="32"/>
  <c r="M497" i="32" s="1"/>
  <c r="G495" i="32"/>
  <c r="M495" i="32" s="1"/>
  <c r="G493" i="32"/>
  <c r="M493" i="32" s="1"/>
  <c r="G485" i="32"/>
  <c r="M485" i="32" s="1"/>
  <c r="G484" i="32"/>
  <c r="M484" i="32" s="1"/>
  <c r="G483" i="32"/>
  <c r="M483" i="32" s="1"/>
  <c r="G481" i="32"/>
  <c r="M481" i="32" s="1"/>
  <c r="G478" i="32"/>
  <c r="M478" i="32" s="1"/>
  <c r="G476" i="32"/>
  <c r="M476" i="32" s="1"/>
  <c r="G473" i="32"/>
  <c r="M473" i="32" s="1"/>
  <c r="G471" i="32"/>
  <c r="M471" i="32" s="1"/>
  <c r="G470" i="32"/>
  <c r="M470" i="32" s="1"/>
  <c r="G451" i="32"/>
  <c r="M451" i="32" s="1"/>
  <c r="G447" i="32"/>
  <c r="M447" i="32" s="1"/>
  <c r="G435" i="32"/>
  <c r="M435" i="32" s="1"/>
  <c r="G430" i="32"/>
  <c r="M430" i="32" s="1"/>
  <c r="G426" i="32"/>
  <c r="M426" i="32" s="1"/>
  <c r="G425" i="32"/>
  <c r="M425" i="32" s="1"/>
  <c r="G421" i="32"/>
  <c r="M421" i="32" s="1"/>
  <c r="G413" i="32"/>
  <c r="M413" i="32" s="1"/>
  <c r="G408" i="32"/>
  <c r="M408" i="32" s="1"/>
  <c r="G407" i="32"/>
  <c r="M407" i="32" s="1"/>
  <c r="G402" i="32"/>
  <c r="M402" i="32" s="1"/>
  <c r="G458" i="32"/>
  <c r="M458" i="32" s="1"/>
  <c r="G446" i="32"/>
  <c r="M446" i="32" s="1"/>
  <c r="G442" i="32"/>
  <c r="M442" i="32" s="1"/>
  <c r="G437" i="32"/>
  <c r="M437" i="32" s="1"/>
  <c r="G432" i="32"/>
  <c r="M432" i="32" s="1"/>
  <c r="G423" i="32"/>
  <c r="M423" i="32" s="1"/>
  <c r="G404" i="32"/>
  <c r="M404" i="32" s="1"/>
  <c r="G400" i="32"/>
  <c r="M400" i="32" s="1"/>
  <c r="G396" i="32"/>
  <c r="M396" i="32" s="1"/>
  <c r="G391" i="32"/>
  <c r="M391" i="32" s="1"/>
  <c r="G387" i="32"/>
  <c r="M387" i="32" s="1"/>
  <c r="G381" i="32"/>
  <c r="M381" i="32" s="1"/>
  <c r="G377" i="32"/>
  <c r="M377" i="32" s="1"/>
  <c r="G375" i="32"/>
  <c r="M375" i="32" s="1"/>
  <c r="K371" i="32"/>
  <c r="G371" i="32"/>
  <c r="I374" i="32"/>
  <c r="G379" i="32"/>
  <c r="M379" i="32" s="1"/>
  <c r="I381" i="32"/>
  <c r="I384" i="32"/>
  <c r="G386" i="32"/>
  <c r="M386" i="32" s="1"/>
  <c r="I402" i="32"/>
  <c r="I407" i="32"/>
  <c r="I416" i="32"/>
  <c r="M418" i="32"/>
  <c r="G422" i="32"/>
  <c r="M422" i="32" s="1"/>
  <c r="I423" i="32"/>
  <c r="I424" i="32"/>
  <c r="I430" i="32"/>
  <c r="G438" i="32"/>
  <c r="M438" i="32" s="1"/>
  <c r="I449" i="32"/>
  <c r="G450" i="32"/>
  <c r="M450" i="32" s="1"/>
  <c r="G454" i="32"/>
  <c r="M454" i="32" s="1"/>
  <c r="G456" i="32"/>
  <c r="M456" i="32" s="1"/>
  <c r="I514" i="32"/>
  <c r="I523" i="32"/>
  <c r="I584" i="32"/>
  <c r="J604" i="32"/>
  <c r="J590" i="32"/>
  <c r="J575" i="32"/>
  <c r="J558" i="32"/>
  <c r="J556" i="32"/>
  <c r="J553" i="32"/>
  <c r="J551" i="32"/>
  <c r="J547" i="32"/>
  <c r="J544" i="32"/>
  <c r="J541" i="32"/>
  <c r="J539" i="32"/>
  <c r="J513" i="32"/>
  <c r="J510" i="32"/>
  <c r="J507" i="32"/>
  <c r="J504" i="32"/>
  <c r="J499" i="32"/>
  <c r="J497" i="32"/>
  <c r="J492" i="32"/>
  <c r="J485" i="32"/>
  <c r="J483" i="32"/>
  <c r="J480" i="32"/>
  <c r="J471" i="32"/>
  <c r="J464" i="32"/>
  <c r="J457" i="32"/>
  <c r="J449" i="32"/>
  <c r="J445" i="32"/>
  <c r="J438" i="32"/>
  <c r="J437" i="32"/>
  <c r="J433" i="32"/>
  <c r="J428" i="32"/>
  <c r="J423" i="32"/>
  <c r="J418" i="32"/>
  <c r="J416" i="32"/>
  <c r="J410" i="32"/>
  <c r="J405" i="32"/>
  <c r="J400" i="32"/>
  <c r="J602" i="32"/>
  <c r="J597" i="32"/>
  <c r="J595" i="32"/>
  <c r="J591" i="32"/>
  <c r="J588" i="32"/>
  <c r="J583" i="32"/>
  <c r="J577" i="32"/>
  <c r="J571" i="32"/>
  <c r="J568" i="32"/>
  <c r="J563" i="32"/>
  <c r="J373" i="32"/>
  <c r="J379" i="32"/>
  <c r="J384" i="32"/>
  <c r="J394" i="32"/>
  <c r="J398" i="32"/>
  <c r="J406" i="32"/>
  <c r="J413" i="32"/>
  <c r="J419" i="32"/>
  <c r="J420" i="32"/>
  <c r="J422" i="32"/>
  <c r="J426" i="32"/>
  <c r="J434" i="32"/>
  <c r="J436" i="32"/>
  <c r="M452" i="32"/>
  <c r="J460" i="32"/>
  <c r="J472" i="32"/>
  <c r="J498" i="32"/>
  <c r="J506" i="32"/>
  <c r="J511" i="32"/>
  <c r="J514" i="32"/>
  <c r="J518" i="32"/>
  <c r="J520" i="32"/>
  <c r="J521" i="32"/>
  <c r="J522" i="32"/>
  <c r="J523" i="32"/>
  <c r="J527" i="32"/>
  <c r="J536" i="32"/>
  <c r="J572" i="32"/>
  <c r="J589" i="32"/>
  <c r="J594" i="32"/>
  <c r="J586" i="32"/>
  <c r="J596" i="32"/>
  <c r="J600" i="32"/>
  <c r="J567" i="33"/>
  <c r="J564" i="33"/>
  <c r="J470" i="33"/>
  <c r="J445" i="33"/>
  <c r="J419" i="33"/>
  <c r="J473" i="33"/>
  <c r="J450" i="33"/>
  <c r="J446" i="33"/>
  <c r="J377" i="33"/>
  <c r="F13" i="33"/>
  <c r="J374" i="33"/>
  <c r="J371" i="33"/>
  <c r="J97" i="33"/>
  <c r="J116" i="33"/>
  <c r="J144" i="33"/>
  <c r="J177" i="33"/>
  <c r="J221" i="33"/>
  <c r="J280" i="33"/>
  <c r="J318" i="33"/>
  <c r="J319" i="33"/>
  <c r="M589" i="33"/>
  <c r="L11" i="34"/>
  <c r="J22" i="34"/>
  <c r="F10" i="34"/>
  <c r="J52" i="34"/>
  <c r="L22" i="34"/>
  <c r="F9" i="34"/>
  <c r="J11" i="34" s="1"/>
  <c r="N30" i="34"/>
  <c r="J613" i="32"/>
  <c r="J614" i="32"/>
  <c r="J615" i="32"/>
  <c r="J616" i="32"/>
  <c r="J617" i="32"/>
  <c r="J629" i="32"/>
  <c r="J630" i="32"/>
  <c r="J631" i="32"/>
  <c r="J632" i="32"/>
  <c r="J637" i="32"/>
  <c r="F9" i="33"/>
  <c r="L10" i="33"/>
  <c r="F11" i="33"/>
  <c r="L12" i="33"/>
  <c r="L14" i="33"/>
  <c r="J81" i="33"/>
  <c r="J82" i="33"/>
  <c r="J115" i="33"/>
  <c r="J145" i="33"/>
  <c r="J146" i="33"/>
  <c r="J166" i="33"/>
  <c r="J298" i="33"/>
  <c r="J299" i="33"/>
  <c r="J307" i="33"/>
  <c r="J612" i="32"/>
  <c r="J618" i="32"/>
  <c r="J633" i="32"/>
  <c r="J638" i="32"/>
  <c r="J639" i="32"/>
  <c r="I9" i="33"/>
  <c r="J127" i="33"/>
  <c r="J216" i="33"/>
  <c r="G612" i="32"/>
  <c r="M612" i="32" s="1"/>
  <c r="K612" i="32"/>
  <c r="G613" i="32"/>
  <c r="M613" i="32" s="1"/>
  <c r="G614" i="32"/>
  <c r="M614" i="32" s="1"/>
  <c r="G615" i="32"/>
  <c r="M615" i="32" s="1"/>
  <c r="G616" i="32"/>
  <c r="M616" i="32" s="1"/>
  <c r="G617" i="32"/>
  <c r="M617" i="32" s="1"/>
  <c r="G618" i="32"/>
  <c r="M618" i="32" s="1"/>
  <c r="G619" i="32"/>
  <c r="M619" i="32" s="1"/>
  <c r="G620" i="32"/>
  <c r="M620" i="32" s="1"/>
  <c r="G621" i="32"/>
  <c r="M621" i="32" s="1"/>
  <c r="G622" i="32"/>
  <c r="M622" i="32" s="1"/>
  <c r="G623" i="32"/>
  <c r="M623" i="32" s="1"/>
  <c r="G625" i="32"/>
  <c r="M625" i="32" s="1"/>
  <c r="G627" i="32"/>
  <c r="M627" i="32" s="1"/>
  <c r="G628" i="32"/>
  <c r="M628" i="32" s="1"/>
  <c r="G629" i="32"/>
  <c r="M629" i="32" s="1"/>
  <c r="G630" i="32"/>
  <c r="M630" i="32" s="1"/>
  <c r="G631" i="32"/>
  <c r="M631" i="32" s="1"/>
  <c r="G632" i="32"/>
  <c r="M632" i="32" s="1"/>
  <c r="G633" i="32"/>
  <c r="M633" i="32" s="1"/>
  <c r="G636" i="32"/>
  <c r="M636" i="32" s="1"/>
  <c r="G638" i="32"/>
  <c r="M638" i="32" s="1"/>
  <c r="G639" i="32"/>
  <c r="M639" i="32" s="1"/>
  <c r="G10" i="33"/>
  <c r="G11" i="33"/>
  <c r="M11" i="33" s="1"/>
  <c r="G12" i="33"/>
  <c r="M12" i="33" s="1"/>
  <c r="G13" i="33"/>
  <c r="M13" i="33" s="1"/>
  <c r="G14" i="33"/>
  <c r="M14" i="33" s="1"/>
  <c r="G22" i="33"/>
  <c r="K22" i="33"/>
  <c r="G39" i="33"/>
  <c r="M39" i="33" s="1"/>
  <c r="G81" i="33"/>
  <c r="M81" i="33" s="1"/>
  <c r="K81" i="33"/>
  <c r="G82" i="33"/>
  <c r="M82" i="33" s="1"/>
  <c r="G86" i="33"/>
  <c r="M86" i="33" s="1"/>
  <c r="G99" i="33"/>
  <c r="M99" i="33" s="1"/>
  <c r="G100" i="33"/>
  <c r="M100" i="33" s="1"/>
  <c r="G126" i="33"/>
  <c r="M126" i="33" s="1"/>
  <c r="G127" i="33"/>
  <c r="M127" i="33" s="1"/>
  <c r="G129" i="33"/>
  <c r="M129" i="33" s="1"/>
  <c r="G133" i="33"/>
  <c r="M133" i="33" s="1"/>
  <c r="G139" i="33"/>
  <c r="M139" i="33" s="1"/>
  <c r="G142" i="33"/>
  <c r="M142" i="33" s="1"/>
  <c r="G145" i="33"/>
  <c r="M145" i="33" s="1"/>
  <c r="G146" i="33"/>
  <c r="M146" i="33" s="1"/>
  <c r="G188" i="33"/>
  <c r="M188" i="33" s="1"/>
  <c r="K188" i="33"/>
  <c r="G202" i="33"/>
  <c r="M202" i="33" s="1"/>
  <c r="G215" i="33"/>
  <c r="M215" i="33" s="1"/>
  <c r="G284" i="33"/>
  <c r="M284" i="33" s="1"/>
  <c r="G371" i="33"/>
  <c r="K371" i="33"/>
  <c r="G372" i="33"/>
  <c r="M372" i="33" s="1"/>
  <c r="G374" i="33"/>
  <c r="M374" i="33" s="1"/>
  <c r="G377" i="33"/>
  <c r="M377" i="33" s="1"/>
  <c r="G383" i="33"/>
  <c r="M383" i="33" s="1"/>
  <c r="G386" i="33"/>
  <c r="M386" i="33" s="1"/>
  <c r="G406" i="33"/>
  <c r="M406" i="33" s="1"/>
  <c r="G408" i="33"/>
  <c r="M408" i="33" s="1"/>
  <c r="G422" i="33"/>
  <c r="M422" i="33" s="1"/>
  <c r="G423" i="33"/>
  <c r="M423" i="33" s="1"/>
  <c r="G437" i="33"/>
  <c r="M437" i="33" s="1"/>
  <c r="G470" i="33"/>
  <c r="M470" i="33" s="1"/>
  <c r="H589" i="33"/>
  <c r="N589" i="33" s="1"/>
  <c r="N630" i="33"/>
  <c r="L10" i="34"/>
  <c r="N10" i="34" s="1"/>
  <c r="G73" i="34"/>
  <c r="M73" i="34" s="1"/>
  <c r="C10" i="34"/>
  <c r="G22" i="34"/>
  <c r="H371" i="32"/>
  <c r="N371" i="32" s="1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4" i="32"/>
  <c r="N384" i="32" s="1"/>
  <c r="H386" i="32"/>
  <c r="N386" i="32" s="1"/>
  <c r="H387" i="32"/>
  <c r="N387" i="32" s="1"/>
  <c r="H388" i="32"/>
  <c r="N388" i="32" s="1"/>
  <c r="H389" i="32"/>
  <c r="N389" i="32" s="1"/>
  <c r="H390" i="32"/>
  <c r="N390" i="32" s="1"/>
  <c r="H391" i="32"/>
  <c r="N391" i="32" s="1"/>
  <c r="H392" i="32"/>
  <c r="N392" i="32" s="1"/>
  <c r="H394" i="32"/>
  <c r="N394" i="32" s="1"/>
  <c r="H395" i="32"/>
  <c r="N395" i="32" s="1"/>
  <c r="H396" i="32"/>
  <c r="N396" i="32" s="1"/>
  <c r="H397" i="32"/>
  <c r="N397" i="32" s="1"/>
  <c r="H398" i="32"/>
  <c r="N398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08" i="32"/>
  <c r="N408" i="32" s="1"/>
  <c r="H409" i="32"/>
  <c r="N409" i="32" s="1"/>
  <c r="H410" i="32"/>
  <c r="N410" i="32" s="1"/>
  <c r="H411" i="32"/>
  <c r="N411" i="32" s="1"/>
  <c r="H413" i="32"/>
  <c r="N413" i="32" s="1"/>
  <c r="H414" i="32"/>
  <c r="N414" i="32" s="1"/>
  <c r="H416" i="32"/>
  <c r="N416" i="32" s="1"/>
  <c r="H419" i="32"/>
  <c r="N419" i="32" s="1"/>
  <c r="H421" i="32"/>
  <c r="N421" i="32" s="1"/>
  <c r="H422" i="32"/>
  <c r="N422" i="32" s="1"/>
  <c r="H423" i="32"/>
  <c r="N423" i="32" s="1"/>
  <c r="H424" i="32"/>
  <c r="N424" i="32" s="1"/>
  <c r="H426" i="32"/>
  <c r="N426" i="32" s="1"/>
  <c r="H427" i="32"/>
  <c r="N427" i="32" s="1"/>
  <c r="H428" i="32"/>
  <c r="N428" i="32" s="1"/>
  <c r="H429" i="32"/>
  <c r="N429" i="32" s="1"/>
  <c r="H430" i="32"/>
  <c r="N430" i="32" s="1"/>
  <c r="H432" i="32"/>
  <c r="N432" i="32" s="1"/>
  <c r="H433" i="32"/>
  <c r="N433" i="32" s="1"/>
  <c r="H434" i="32"/>
  <c r="N434" i="32" s="1"/>
  <c r="H435" i="32"/>
  <c r="N435" i="32" s="1"/>
  <c r="H436" i="32"/>
  <c r="N436" i="32" s="1"/>
  <c r="H437" i="32"/>
  <c r="N437" i="32" s="1"/>
  <c r="H442" i="32"/>
  <c r="N442" i="32" s="1"/>
  <c r="H443" i="32"/>
  <c r="N443" i="32" s="1"/>
  <c r="H444" i="32"/>
  <c r="N444" i="32" s="1"/>
  <c r="H445" i="32"/>
  <c r="N445" i="32" s="1"/>
  <c r="H446" i="32"/>
  <c r="N446" i="32" s="1"/>
  <c r="H447" i="32"/>
  <c r="N447" i="32" s="1"/>
  <c r="H448" i="32"/>
  <c r="N448" i="32" s="1"/>
  <c r="H449" i="32"/>
  <c r="N449" i="32" s="1"/>
  <c r="H450" i="32"/>
  <c r="N450" i="32" s="1"/>
  <c r="H451" i="32"/>
  <c r="N451" i="32" s="1"/>
  <c r="H452" i="32"/>
  <c r="N452" i="32" s="1"/>
  <c r="H457" i="32"/>
  <c r="N457" i="32" s="1"/>
  <c r="H458" i="32"/>
  <c r="N458" i="32" s="1"/>
  <c r="H459" i="32"/>
  <c r="N459" i="32" s="1"/>
  <c r="H460" i="32"/>
  <c r="N460" i="32" s="1"/>
  <c r="H461" i="32"/>
  <c r="N461" i="32" s="1"/>
  <c r="H469" i="32"/>
  <c r="N469" i="32" s="1"/>
  <c r="H470" i="32"/>
  <c r="N470" i="32" s="1"/>
  <c r="H471" i="32"/>
  <c r="N471" i="32" s="1"/>
  <c r="H472" i="32"/>
  <c r="N472" i="32" s="1"/>
  <c r="H473" i="32"/>
  <c r="N473" i="32" s="1"/>
  <c r="H476" i="32"/>
  <c r="N476" i="32" s="1"/>
  <c r="H478" i="32"/>
  <c r="N478" i="32" s="1"/>
  <c r="H480" i="32"/>
  <c r="N480" i="32" s="1"/>
  <c r="H481" i="32"/>
  <c r="N481" i="32" s="1"/>
  <c r="H483" i="32"/>
  <c r="N483" i="32" s="1"/>
  <c r="H484" i="32"/>
  <c r="N484" i="32" s="1"/>
  <c r="H485" i="32"/>
  <c r="N485" i="32" s="1"/>
  <c r="H486" i="32"/>
  <c r="N486" i="32" s="1"/>
  <c r="H488" i="32"/>
  <c r="N488" i="32" s="1"/>
  <c r="H491" i="32"/>
  <c r="N491" i="32" s="1"/>
  <c r="H492" i="32"/>
  <c r="N492" i="32" s="1"/>
  <c r="H493" i="32"/>
  <c r="N493" i="32" s="1"/>
  <c r="H494" i="32"/>
  <c r="N494" i="32" s="1"/>
  <c r="H495" i="32"/>
  <c r="N495" i="32" s="1"/>
  <c r="H496" i="32"/>
  <c r="N496" i="32" s="1"/>
  <c r="H497" i="32"/>
  <c r="N497" i="32" s="1"/>
  <c r="H498" i="32"/>
  <c r="N498" i="32" s="1"/>
  <c r="H499" i="32"/>
  <c r="N499" i="32" s="1"/>
  <c r="H501" i="32"/>
  <c r="N501" i="32" s="1"/>
  <c r="H503" i="32"/>
  <c r="N503" i="32" s="1"/>
  <c r="H504" i="32"/>
  <c r="N504" i="32" s="1"/>
  <c r="H505" i="32"/>
  <c r="N505" i="32" s="1"/>
  <c r="H506" i="32"/>
  <c r="N506" i="32" s="1"/>
  <c r="H507" i="32"/>
  <c r="N507" i="32" s="1"/>
  <c r="H508" i="32"/>
  <c r="N508" i="32" s="1"/>
  <c r="H509" i="32"/>
  <c r="N509" i="32" s="1"/>
  <c r="H510" i="32"/>
  <c r="N510" i="32" s="1"/>
  <c r="H511" i="32"/>
  <c r="N511" i="32" s="1"/>
  <c r="H512" i="32"/>
  <c r="N512" i="32" s="1"/>
  <c r="H513" i="32"/>
  <c r="N513" i="32" s="1"/>
  <c r="H514" i="32"/>
  <c r="N514" i="32" s="1"/>
  <c r="H515" i="32"/>
  <c r="N515" i="32" s="1"/>
  <c r="H517" i="32"/>
  <c r="N517" i="32" s="1"/>
  <c r="H518" i="32"/>
  <c r="N518" i="32" s="1"/>
  <c r="H525" i="32"/>
  <c r="N525" i="32" s="1"/>
  <c r="H526" i="32"/>
  <c r="N526" i="32" s="1"/>
  <c r="H527" i="32"/>
  <c r="N527" i="32" s="1"/>
  <c r="H528" i="32"/>
  <c r="N528" i="32" s="1"/>
  <c r="H530" i="32"/>
  <c r="N530" i="32" s="1"/>
  <c r="H535" i="32"/>
  <c r="N535" i="32" s="1"/>
  <c r="H536" i="32"/>
  <c r="N536" i="32" s="1"/>
  <c r="H539" i="32"/>
  <c r="N539" i="32" s="1"/>
  <c r="H540" i="32"/>
  <c r="N540" i="32" s="1"/>
  <c r="H541" i="32"/>
  <c r="N541" i="32" s="1"/>
  <c r="H543" i="32"/>
  <c r="N543" i="32" s="1"/>
  <c r="H544" i="32"/>
  <c r="N544" i="32" s="1"/>
  <c r="H545" i="32"/>
  <c r="N545" i="32" s="1"/>
  <c r="H546" i="32"/>
  <c r="N546" i="32" s="1"/>
  <c r="H549" i="32"/>
  <c r="N549" i="32" s="1"/>
  <c r="H550" i="32"/>
  <c r="N550" i="32" s="1"/>
  <c r="H551" i="32"/>
  <c r="N551" i="32" s="1"/>
  <c r="H557" i="32"/>
  <c r="N557" i="32" s="1"/>
  <c r="H558" i="32"/>
  <c r="N558" i="32" s="1"/>
  <c r="H559" i="32"/>
  <c r="N559" i="32" s="1"/>
  <c r="H561" i="32"/>
  <c r="N561" i="32" s="1"/>
  <c r="H563" i="32"/>
  <c r="N563" i="32" s="1"/>
  <c r="H564" i="32"/>
  <c r="N564" i="32" s="1"/>
  <c r="H565" i="32"/>
  <c r="N565" i="32" s="1"/>
  <c r="H566" i="32"/>
  <c r="N566" i="32" s="1"/>
  <c r="H567" i="32"/>
  <c r="N567" i="32" s="1"/>
  <c r="H568" i="32"/>
  <c r="N568" i="32" s="1"/>
  <c r="H570" i="32"/>
  <c r="N570" i="32" s="1"/>
  <c r="H571" i="32"/>
  <c r="N571" i="32" s="1"/>
  <c r="H573" i="32"/>
  <c r="N573" i="32" s="1"/>
  <c r="H575" i="32"/>
  <c r="N575" i="32" s="1"/>
  <c r="H577" i="32"/>
  <c r="N577" i="32" s="1"/>
  <c r="H578" i="32"/>
  <c r="N578" i="32" s="1"/>
  <c r="H580" i="32"/>
  <c r="N580" i="32" s="1"/>
  <c r="H583" i="32"/>
  <c r="N583" i="32" s="1"/>
  <c r="H584" i="32"/>
  <c r="N584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2" i="32"/>
  <c r="N592" i="32" s="1"/>
  <c r="H594" i="32"/>
  <c r="N594" i="32" s="1"/>
  <c r="H595" i="32"/>
  <c r="N595" i="32" s="1"/>
  <c r="H596" i="32"/>
  <c r="N596" i="32" s="1"/>
  <c r="H597" i="32"/>
  <c r="N597" i="32" s="1"/>
  <c r="H599" i="32"/>
  <c r="N599" i="32" s="1"/>
  <c r="H600" i="32"/>
  <c r="N600" i="32" s="1"/>
  <c r="H612" i="32"/>
  <c r="L612" i="32"/>
  <c r="H614" i="32"/>
  <c r="N614" i="32" s="1"/>
  <c r="H615" i="32"/>
  <c r="N615" i="32" s="1"/>
  <c r="H616" i="32"/>
  <c r="N616" i="32" s="1"/>
  <c r="H617" i="32"/>
  <c r="N617" i="32" s="1"/>
  <c r="H618" i="32"/>
  <c r="N618" i="32" s="1"/>
  <c r="H619" i="32"/>
  <c r="N619" i="32" s="1"/>
  <c r="H620" i="32"/>
  <c r="N620" i="32" s="1"/>
  <c r="H621" i="32"/>
  <c r="N621" i="32" s="1"/>
  <c r="H622" i="32"/>
  <c r="N622" i="32" s="1"/>
  <c r="H625" i="32"/>
  <c r="N625" i="32" s="1"/>
  <c r="H626" i="32"/>
  <c r="N626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4" i="32"/>
  <c r="N634" i="32" s="1"/>
  <c r="H636" i="32"/>
  <c r="N636" i="32" s="1"/>
  <c r="H637" i="32"/>
  <c r="N637" i="32" s="1"/>
  <c r="H638" i="32"/>
  <c r="N638" i="32" s="1"/>
  <c r="H639" i="32"/>
  <c r="N639" i="32" s="1"/>
  <c r="H10" i="33"/>
  <c r="H11" i="33"/>
  <c r="H12" i="33"/>
  <c r="N12" i="33" s="1"/>
  <c r="H13" i="33"/>
  <c r="H14" i="33"/>
  <c r="H22" i="33"/>
  <c r="L22" i="33"/>
  <c r="H81" i="33"/>
  <c r="L81" i="33"/>
  <c r="H88" i="33"/>
  <c r="N88" i="33" s="1"/>
  <c r="H99" i="33"/>
  <c r="N99" i="33" s="1"/>
  <c r="H103" i="33"/>
  <c r="N103" i="33" s="1"/>
  <c r="H105" i="33"/>
  <c r="N105" i="33" s="1"/>
  <c r="H116" i="33"/>
  <c r="N116" i="33" s="1"/>
  <c r="H126" i="33"/>
  <c r="N126" i="33" s="1"/>
  <c r="H128" i="33"/>
  <c r="N128" i="33" s="1"/>
  <c r="H141" i="33"/>
  <c r="N141" i="33" s="1"/>
  <c r="H142" i="33"/>
  <c r="N142" i="33" s="1"/>
  <c r="H144" i="33"/>
  <c r="N144" i="33" s="1"/>
  <c r="H145" i="33"/>
  <c r="N145" i="33" s="1"/>
  <c r="H188" i="33"/>
  <c r="N188" i="33" s="1"/>
  <c r="L188" i="33"/>
  <c r="H202" i="33"/>
  <c r="N202" i="33" s="1"/>
  <c r="H215" i="33"/>
  <c r="N215" i="33" s="1"/>
  <c r="H220" i="33"/>
  <c r="N220" i="33" s="1"/>
  <c r="H235" i="33"/>
  <c r="N235" i="33" s="1"/>
  <c r="H281" i="33"/>
  <c r="N281" i="33" s="1"/>
  <c r="H284" i="33"/>
  <c r="N284" i="33" s="1"/>
  <c r="H324" i="33"/>
  <c r="N324" i="33" s="1"/>
  <c r="H371" i="33"/>
  <c r="L371" i="33"/>
  <c r="H374" i="33"/>
  <c r="N374" i="33" s="1"/>
  <c r="H383" i="33"/>
  <c r="N383" i="33" s="1"/>
  <c r="H400" i="33"/>
  <c r="N400" i="33" s="1"/>
  <c r="H406" i="33"/>
  <c r="N406" i="33" s="1"/>
  <c r="H419" i="33"/>
  <c r="N419" i="33" s="1"/>
  <c r="H422" i="33"/>
  <c r="N422" i="33" s="1"/>
  <c r="H470" i="33"/>
  <c r="N470" i="33" s="1"/>
  <c r="H471" i="33"/>
  <c r="N471" i="33" s="1"/>
  <c r="C9" i="34"/>
  <c r="G12" i="34" s="1"/>
  <c r="I9" i="34"/>
  <c r="H14" i="34"/>
  <c r="N14" i="34" s="1"/>
  <c r="N22" i="34"/>
  <c r="K22" i="34"/>
  <c r="N11" i="34"/>
  <c r="N102" i="34"/>
  <c r="I612" i="32"/>
  <c r="I613" i="32"/>
  <c r="I614" i="32"/>
  <c r="I615" i="32"/>
  <c r="I616" i="32"/>
  <c r="I617" i="32"/>
  <c r="I620" i="32"/>
  <c r="I621" i="32"/>
  <c r="I622" i="32"/>
  <c r="I623" i="32"/>
  <c r="I625" i="32"/>
  <c r="I628" i="32"/>
  <c r="I630" i="32"/>
  <c r="I631" i="32"/>
  <c r="I632" i="32"/>
  <c r="I634" i="32"/>
  <c r="I636" i="32"/>
  <c r="I637" i="32"/>
  <c r="I638" i="32"/>
  <c r="I639" i="32"/>
  <c r="I22" i="33"/>
  <c r="I36" i="33"/>
  <c r="I81" i="33"/>
  <c r="I85" i="33"/>
  <c r="I98" i="33"/>
  <c r="I99" i="33"/>
  <c r="I103" i="33"/>
  <c r="I115" i="33"/>
  <c r="I126" i="33"/>
  <c r="I127" i="33"/>
  <c r="I137" i="33"/>
  <c r="I139" i="33"/>
  <c r="I141" i="33"/>
  <c r="I142" i="33"/>
  <c r="I144" i="33"/>
  <c r="I145" i="33"/>
  <c r="I146" i="33"/>
  <c r="I147" i="33"/>
  <c r="I188" i="33"/>
  <c r="I195" i="33"/>
  <c r="I215" i="33"/>
  <c r="I218" i="33"/>
  <c r="I242" i="33"/>
  <c r="I252" i="33"/>
  <c r="I260" i="33"/>
  <c r="I284" i="33"/>
  <c r="I285" i="33"/>
  <c r="I298" i="33"/>
  <c r="I318" i="33"/>
  <c r="I371" i="33"/>
  <c r="I374" i="33"/>
  <c r="I377" i="33"/>
  <c r="I383" i="33"/>
  <c r="I387" i="33"/>
  <c r="I400" i="33"/>
  <c r="I406" i="33"/>
  <c r="I413" i="33"/>
  <c r="I419" i="33"/>
  <c r="I434" i="33"/>
  <c r="I446" i="33"/>
  <c r="I470" i="33"/>
  <c r="H9" i="34"/>
  <c r="J138" i="34"/>
  <c r="J101" i="34"/>
  <c r="J612" i="33"/>
  <c r="K12" i="34"/>
  <c r="K14" i="34"/>
  <c r="J81" i="34"/>
  <c r="J102" i="34"/>
  <c r="J103" i="34"/>
  <c r="G612" i="33"/>
  <c r="M612" i="33" s="1"/>
  <c r="K612" i="33"/>
  <c r="G615" i="33"/>
  <c r="M615" i="33" s="1"/>
  <c r="G616" i="33"/>
  <c r="M616" i="33" s="1"/>
  <c r="G620" i="33"/>
  <c r="M620" i="33" s="1"/>
  <c r="H146" i="34"/>
  <c r="N146" i="34" s="1"/>
  <c r="H145" i="34"/>
  <c r="N145" i="34" s="1"/>
  <c r="H111" i="34"/>
  <c r="N111" i="34" s="1"/>
  <c r="H86" i="34"/>
  <c r="N86" i="34" s="1"/>
  <c r="H81" i="34"/>
  <c r="L81" i="34"/>
  <c r="I22" i="34"/>
  <c r="I30" i="34"/>
  <c r="J195" i="34"/>
  <c r="J203" i="34"/>
  <c r="J221" i="34"/>
  <c r="J281" i="34"/>
  <c r="J442" i="34"/>
  <c r="J446" i="34"/>
  <c r="M583" i="34"/>
  <c r="J373" i="34"/>
  <c r="M568" i="34"/>
  <c r="J487" i="34"/>
  <c r="G81" i="34"/>
  <c r="K81" i="34"/>
  <c r="G86" i="34"/>
  <c r="M86" i="34" s="1"/>
  <c r="G97" i="34"/>
  <c r="M97" i="34" s="1"/>
  <c r="G133" i="34"/>
  <c r="M133" i="34" s="1"/>
  <c r="G139" i="34"/>
  <c r="M139" i="34" s="1"/>
  <c r="G142" i="34"/>
  <c r="M142" i="34" s="1"/>
  <c r="G146" i="34"/>
  <c r="M146" i="34" s="1"/>
  <c r="G188" i="34"/>
  <c r="K188" i="34"/>
  <c r="G195" i="34"/>
  <c r="M195" i="34" s="1"/>
  <c r="G203" i="34"/>
  <c r="M203" i="34" s="1"/>
  <c r="G215" i="34"/>
  <c r="M215" i="34" s="1"/>
  <c r="G216" i="34"/>
  <c r="M216" i="34" s="1"/>
  <c r="G218" i="34"/>
  <c r="M218" i="34" s="1"/>
  <c r="G221" i="34"/>
  <c r="M221" i="34" s="1"/>
  <c r="G255" i="34"/>
  <c r="M255" i="34" s="1"/>
  <c r="G285" i="34"/>
  <c r="M285" i="34" s="1"/>
  <c r="G291" i="34"/>
  <c r="M291" i="34" s="1"/>
  <c r="G293" i="34"/>
  <c r="M293" i="34" s="1"/>
  <c r="G327" i="34"/>
  <c r="M327" i="34" s="1"/>
  <c r="G371" i="34"/>
  <c r="K371" i="34"/>
  <c r="G372" i="34"/>
  <c r="M372" i="34" s="1"/>
  <c r="G377" i="34"/>
  <c r="M377" i="34" s="1"/>
  <c r="G383" i="34"/>
  <c r="M383" i="34" s="1"/>
  <c r="G386" i="34"/>
  <c r="M386" i="34" s="1"/>
  <c r="G387" i="34"/>
  <c r="M387" i="34" s="1"/>
  <c r="G391" i="34"/>
  <c r="M391" i="34" s="1"/>
  <c r="G394" i="34"/>
  <c r="M394" i="34" s="1"/>
  <c r="G402" i="34"/>
  <c r="M402" i="34" s="1"/>
  <c r="G405" i="34"/>
  <c r="M405" i="34" s="1"/>
  <c r="G406" i="34"/>
  <c r="M406" i="34" s="1"/>
  <c r="G407" i="34"/>
  <c r="M407" i="34" s="1"/>
  <c r="G408" i="34"/>
  <c r="M408" i="34" s="1"/>
  <c r="G413" i="34"/>
  <c r="M413" i="34" s="1"/>
  <c r="G419" i="34"/>
  <c r="M419" i="34" s="1"/>
  <c r="G423" i="34"/>
  <c r="M423" i="34" s="1"/>
  <c r="G442" i="34"/>
  <c r="M442" i="34" s="1"/>
  <c r="G446" i="34"/>
  <c r="M446" i="34" s="1"/>
  <c r="G472" i="34"/>
  <c r="M472" i="34" s="1"/>
  <c r="G567" i="34"/>
  <c r="M567" i="34" s="1"/>
  <c r="H568" i="34"/>
  <c r="N568" i="34" s="1"/>
  <c r="H583" i="34"/>
  <c r="N583" i="34" s="1"/>
  <c r="H188" i="34"/>
  <c r="L188" i="34"/>
  <c r="H189" i="34"/>
  <c r="N189" i="34" s="1"/>
  <c r="H195" i="34"/>
  <c r="N195" i="34" s="1"/>
  <c r="H196" i="34"/>
  <c r="N196" i="34" s="1"/>
  <c r="H215" i="34"/>
  <c r="N215" i="34" s="1"/>
  <c r="H216" i="34"/>
  <c r="N216" i="34" s="1"/>
  <c r="H218" i="34"/>
  <c r="N218" i="34" s="1"/>
  <c r="H230" i="34"/>
  <c r="N230" i="34" s="1"/>
  <c r="H237" i="34"/>
  <c r="N237" i="34" s="1"/>
  <c r="H238" i="34"/>
  <c r="N238" i="34" s="1"/>
  <c r="H254" i="34"/>
  <c r="N254" i="34" s="1"/>
  <c r="H281" i="34"/>
  <c r="N281" i="34" s="1"/>
  <c r="H298" i="34"/>
  <c r="N298" i="34" s="1"/>
  <c r="H325" i="34"/>
  <c r="N325" i="34" s="1"/>
  <c r="H327" i="34"/>
  <c r="N327" i="34" s="1"/>
  <c r="H329" i="34"/>
  <c r="N329" i="34" s="1"/>
  <c r="H371" i="34"/>
  <c r="L371" i="34"/>
  <c r="H377" i="34"/>
  <c r="N377" i="34" s="1"/>
  <c r="H383" i="34"/>
  <c r="N383" i="34" s="1"/>
  <c r="H386" i="34"/>
  <c r="N386" i="34" s="1"/>
  <c r="H387" i="34"/>
  <c r="N387" i="34" s="1"/>
  <c r="H391" i="34"/>
  <c r="N391" i="34" s="1"/>
  <c r="H395" i="34"/>
  <c r="N395" i="34" s="1"/>
  <c r="H401" i="34"/>
  <c r="N401" i="34" s="1"/>
  <c r="H402" i="34"/>
  <c r="N402" i="34" s="1"/>
  <c r="H408" i="34"/>
  <c r="N408" i="34" s="1"/>
  <c r="H410" i="34"/>
  <c r="N410" i="34" s="1"/>
  <c r="H419" i="34"/>
  <c r="N419" i="34" s="1"/>
  <c r="H423" i="34"/>
  <c r="N423" i="34" s="1"/>
  <c r="H434" i="34"/>
  <c r="N434" i="34" s="1"/>
  <c r="H446" i="34"/>
  <c r="N446" i="34" s="1"/>
  <c r="H460" i="34"/>
  <c r="N460" i="34" s="1"/>
  <c r="H469" i="34"/>
  <c r="N469" i="34" s="1"/>
  <c r="H470" i="34"/>
  <c r="N470" i="34" s="1"/>
  <c r="H471" i="34"/>
  <c r="N471" i="34" s="1"/>
  <c r="H472" i="34"/>
  <c r="N472" i="34" s="1"/>
  <c r="H473" i="34"/>
  <c r="N473" i="34" s="1"/>
  <c r="H477" i="34"/>
  <c r="N477" i="34" s="1"/>
  <c r="H483" i="34"/>
  <c r="N483" i="34" s="1"/>
  <c r="H484" i="34"/>
  <c r="N484" i="34" s="1"/>
  <c r="H485" i="34"/>
  <c r="N485" i="34" s="1"/>
  <c r="H493" i="34"/>
  <c r="N493" i="34" s="1"/>
  <c r="H499" i="34"/>
  <c r="N499" i="34" s="1"/>
  <c r="H506" i="34"/>
  <c r="N506" i="34" s="1"/>
  <c r="H512" i="34"/>
  <c r="N512" i="34" s="1"/>
  <c r="H567" i="34"/>
  <c r="N567" i="34" s="1"/>
  <c r="H571" i="34"/>
  <c r="N571" i="34" s="1"/>
  <c r="H590" i="34"/>
  <c r="N590" i="34" s="1"/>
  <c r="I81" i="34"/>
  <c r="I86" i="34"/>
  <c r="I97" i="34"/>
  <c r="I101" i="34"/>
  <c r="I102" i="34"/>
  <c r="I107" i="34"/>
  <c r="I116" i="34"/>
  <c r="I128" i="34"/>
  <c r="I137" i="34"/>
  <c r="I138" i="34"/>
  <c r="I139" i="34"/>
  <c r="I146" i="34"/>
  <c r="I149" i="34"/>
  <c r="I188" i="34"/>
  <c r="I195" i="34"/>
  <c r="I202" i="34"/>
  <c r="I216" i="34"/>
  <c r="I285" i="34"/>
  <c r="I288" i="34"/>
  <c r="I298" i="34"/>
  <c r="I590" i="34"/>
  <c r="I571" i="34"/>
  <c r="I371" i="34"/>
  <c r="I377" i="34"/>
  <c r="I383" i="34"/>
  <c r="I386" i="34"/>
  <c r="I391" i="34"/>
  <c r="I406" i="34"/>
  <c r="I407" i="34"/>
  <c r="I408" i="34"/>
  <c r="I410" i="34"/>
  <c r="I413" i="34"/>
  <c r="I419" i="34"/>
  <c r="I422" i="34"/>
  <c r="I446" i="34"/>
  <c r="I487" i="34"/>
  <c r="H585" i="34"/>
  <c r="N585" i="34" s="1"/>
  <c r="J615" i="34"/>
  <c r="J628" i="34"/>
  <c r="G612" i="34"/>
  <c r="M612" i="34" s="1"/>
  <c r="K612" i="34"/>
  <c r="G614" i="34"/>
  <c r="M614" i="34" s="1"/>
  <c r="G615" i="34"/>
  <c r="M615" i="34" s="1"/>
  <c r="G616" i="34"/>
  <c r="M616" i="34" s="1"/>
  <c r="G628" i="34"/>
  <c r="M628" i="34" s="1"/>
  <c r="G629" i="34"/>
  <c r="M629" i="34" s="1"/>
  <c r="G630" i="34"/>
  <c r="M630" i="34" s="1"/>
  <c r="H612" i="34"/>
  <c r="N612" i="34" s="1"/>
  <c r="L612" i="34"/>
  <c r="H616" i="34"/>
  <c r="N616" i="34" s="1"/>
  <c r="H628" i="34"/>
  <c r="N628" i="34" s="1"/>
  <c r="H629" i="34"/>
  <c r="N629" i="34" s="1"/>
  <c r="H630" i="34"/>
  <c r="N630" i="34" s="1"/>
  <c r="H631" i="34"/>
  <c r="N631" i="34" s="1"/>
  <c r="H636" i="34"/>
  <c r="N636" i="34" s="1"/>
  <c r="I612" i="34"/>
  <c r="I614" i="34"/>
  <c r="I615" i="34"/>
  <c r="I616" i="34"/>
  <c r="I617" i="34"/>
  <c r="I628" i="34"/>
  <c r="I629" i="34"/>
  <c r="M81" i="1" l="1"/>
  <c r="N22" i="1"/>
  <c r="N612" i="28"/>
  <c r="N612" i="22"/>
  <c r="M612" i="12"/>
  <c r="M612" i="8"/>
  <c r="N371" i="34"/>
  <c r="M371" i="34"/>
  <c r="I9" i="2"/>
  <c r="N371" i="30"/>
  <c r="N371" i="29"/>
  <c r="M371" i="21"/>
  <c r="I9" i="21"/>
  <c r="N371" i="26"/>
  <c r="M371" i="19"/>
  <c r="M13" i="13"/>
  <c r="I10" i="13"/>
  <c r="M371" i="9"/>
  <c r="L9" i="7"/>
  <c r="M13" i="5"/>
  <c r="M13" i="7"/>
  <c r="M371" i="32"/>
  <c r="G14" i="10"/>
  <c r="M14" i="10" s="1"/>
  <c r="M12" i="34"/>
  <c r="N188" i="25"/>
  <c r="M188" i="25"/>
  <c r="M188" i="17"/>
  <c r="N188" i="12"/>
  <c r="M188" i="13"/>
  <c r="N188" i="9"/>
  <c r="M188" i="28"/>
  <c r="H12" i="7"/>
  <c r="N12" i="7" s="1"/>
  <c r="H13" i="1"/>
  <c r="N13" i="1" s="1"/>
  <c r="I11" i="1"/>
  <c r="I9" i="25"/>
  <c r="G9" i="5"/>
  <c r="M9" i="5" s="1"/>
  <c r="J9" i="12"/>
  <c r="N188" i="26"/>
  <c r="N188" i="13"/>
  <c r="N188" i="8"/>
  <c r="G10" i="10"/>
  <c r="H12" i="1"/>
  <c r="N12" i="1" s="1"/>
  <c r="M188" i="32"/>
  <c r="M188" i="22"/>
  <c r="H10" i="7"/>
  <c r="N188" i="3"/>
  <c r="H11" i="1"/>
  <c r="N11" i="1" s="1"/>
  <c r="N12" i="2"/>
  <c r="M11" i="29"/>
  <c r="N81" i="19"/>
  <c r="N11" i="19"/>
  <c r="M81" i="28"/>
  <c r="N81" i="27"/>
  <c r="N11" i="25"/>
  <c r="K9" i="13"/>
  <c r="N81" i="12"/>
  <c r="N81" i="11"/>
  <c r="H13" i="10"/>
  <c r="N13" i="10" s="1"/>
  <c r="M81" i="11"/>
  <c r="N81" i="7"/>
  <c r="H14" i="7"/>
  <c r="N14" i="7" s="1"/>
  <c r="N81" i="1"/>
  <c r="H10" i="1"/>
  <c r="N11" i="2"/>
  <c r="I9" i="6"/>
  <c r="N81" i="5"/>
  <c r="M10" i="5"/>
  <c r="M81" i="2"/>
  <c r="I9" i="22"/>
  <c r="J9" i="11"/>
  <c r="N11" i="11"/>
  <c r="N81" i="17"/>
  <c r="L9" i="16"/>
  <c r="M12" i="5"/>
  <c r="I9" i="15"/>
  <c r="J9" i="13"/>
  <c r="J10" i="30"/>
  <c r="J11" i="29"/>
  <c r="I10" i="29"/>
  <c r="H10" i="28"/>
  <c r="H13" i="19"/>
  <c r="N13" i="19" s="1"/>
  <c r="H12" i="13"/>
  <c r="N12" i="13" s="1"/>
  <c r="J9" i="25"/>
  <c r="G14" i="34"/>
  <c r="N22" i="32"/>
  <c r="N22" i="29"/>
  <c r="H12" i="28"/>
  <c r="N12" i="28" s="1"/>
  <c r="N22" i="24"/>
  <c r="H12" i="21"/>
  <c r="H12" i="19"/>
  <c r="N12" i="19" s="1"/>
  <c r="J14" i="19"/>
  <c r="J11" i="4"/>
  <c r="J11" i="3"/>
  <c r="I13" i="7"/>
  <c r="I9" i="7" s="1"/>
  <c r="I9" i="9"/>
  <c r="H13" i="32"/>
  <c r="N13" i="32" s="1"/>
  <c r="I11" i="28"/>
  <c r="N22" i="27"/>
  <c r="J12" i="29"/>
  <c r="H13" i="29"/>
  <c r="N13" i="29" s="1"/>
  <c r="H14" i="28"/>
  <c r="N14" i="28" s="1"/>
  <c r="H13" i="24"/>
  <c r="N13" i="24" s="1"/>
  <c r="H14" i="20"/>
  <c r="N14" i="20" s="1"/>
  <c r="H10" i="21"/>
  <c r="G10" i="19"/>
  <c r="N22" i="10"/>
  <c r="H11" i="10"/>
  <c r="N11" i="10" s="1"/>
  <c r="I11" i="11"/>
  <c r="G13" i="10"/>
  <c r="M13" i="10" s="1"/>
  <c r="J9" i="26"/>
  <c r="I9" i="10"/>
  <c r="I9" i="14"/>
  <c r="J9" i="9"/>
  <c r="J14" i="30"/>
  <c r="H14" i="29"/>
  <c r="J9" i="20"/>
  <c r="H14" i="10"/>
  <c r="N14" i="10" s="1"/>
  <c r="H10" i="10"/>
  <c r="N10" i="10" s="1"/>
  <c r="M22" i="5"/>
  <c r="M22" i="4"/>
  <c r="J11" i="5"/>
  <c r="I9" i="26"/>
  <c r="I9" i="23"/>
  <c r="J9" i="1"/>
  <c r="M10" i="30"/>
  <c r="I12" i="28"/>
  <c r="G14" i="27"/>
  <c r="M14" i="27" s="1"/>
  <c r="G12" i="27"/>
  <c r="M81" i="26"/>
  <c r="H9" i="25"/>
  <c r="N9" i="25" s="1"/>
  <c r="N10" i="25"/>
  <c r="L11" i="24"/>
  <c r="H11" i="24"/>
  <c r="N11" i="24" s="1"/>
  <c r="H9" i="23"/>
  <c r="N9" i="23" s="1"/>
  <c r="N10" i="23"/>
  <c r="K11" i="25"/>
  <c r="G11" i="25"/>
  <c r="M11" i="25" s="1"/>
  <c r="N188" i="24"/>
  <c r="G10" i="22"/>
  <c r="K10" i="22"/>
  <c r="H11" i="22"/>
  <c r="L11" i="22"/>
  <c r="H12" i="22"/>
  <c r="N12" i="22" s="1"/>
  <c r="N188" i="21"/>
  <c r="H10" i="20"/>
  <c r="N12" i="21"/>
  <c r="N10" i="21"/>
  <c r="L12" i="20"/>
  <c r="H9" i="17"/>
  <c r="N9" i="17" s="1"/>
  <c r="N10" i="17"/>
  <c r="G11" i="17"/>
  <c r="M11" i="17" s="1"/>
  <c r="H11" i="16"/>
  <c r="L11" i="16"/>
  <c r="H10" i="15"/>
  <c r="L10" i="15"/>
  <c r="N371" i="14"/>
  <c r="J12" i="19"/>
  <c r="G11" i="16"/>
  <c r="K11" i="16"/>
  <c r="H11" i="14"/>
  <c r="L11" i="14"/>
  <c r="H10" i="19"/>
  <c r="L10" i="19"/>
  <c r="J10" i="18"/>
  <c r="J12" i="18"/>
  <c r="J14" i="18"/>
  <c r="L9" i="18"/>
  <c r="J12" i="17"/>
  <c r="J14" i="17"/>
  <c r="H12" i="16"/>
  <c r="H13" i="16"/>
  <c r="N13" i="16" s="1"/>
  <c r="J11" i="17"/>
  <c r="M10" i="14"/>
  <c r="H10" i="11"/>
  <c r="L10" i="11"/>
  <c r="G10" i="11"/>
  <c r="K10" i="11"/>
  <c r="K12" i="10"/>
  <c r="G12" i="10"/>
  <c r="H9" i="6"/>
  <c r="N10" i="6"/>
  <c r="K9" i="11"/>
  <c r="H12" i="4"/>
  <c r="L12" i="4"/>
  <c r="H12" i="3"/>
  <c r="L12" i="3"/>
  <c r="M612" i="6"/>
  <c r="M371" i="6"/>
  <c r="M81" i="6"/>
  <c r="J11" i="7"/>
  <c r="K13" i="6"/>
  <c r="G13" i="6"/>
  <c r="J10" i="5"/>
  <c r="L10" i="5"/>
  <c r="L13" i="4"/>
  <c r="H13" i="4"/>
  <c r="J12" i="3"/>
  <c r="L9" i="3"/>
  <c r="G10" i="2"/>
  <c r="K10" i="2"/>
  <c r="N371" i="1"/>
  <c r="N188" i="1"/>
  <c r="M371" i="1"/>
  <c r="G11" i="3"/>
  <c r="M11" i="3" s="1"/>
  <c r="I10" i="1"/>
  <c r="G10" i="3"/>
  <c r="J14" i="7"/>
  <c r="H9" i="2"/>
  <c r="N9" i="2" s="1"/>
  <c r="K9" i="1"/>
  <c r="G14" i="1"/>
  <c r="M14" i="1" s="1"/>
  <c r="G14" i="4"/>
  <c r="M14" i="4" s="1"/>
  <c r="G12" i="3"/>
  <c r="M12" i="3" s="1"/>
  <c r="G12" i="1"/>
  <c r="M12" i="1" s="1"/>
  <c r="L10" i="2"/>
  <c r="N10" i="2" s="1"/>
  <c r="M10" i="33"/>
  <c r="G9" i="33"/>
  <c r="M9" i="33" s="1"/>
  <c r="J14" i="33"/>
  <c r="J10" i="33"/>
  <c r="J13" i="33"/>
  <c r="K11" i="32"/>
  <c r="G11" i="32"/>
  <c r="G9" i="32" s="1"/>
  <c r="M9" i="32" s="1"/>
  <c r="N612" i="29"/>
  <c r="G10" i="28"/>
  <c r="K10" i="28"/>
  <c r="N14" i="33"/>
  <c r="H9" i="33"/>
  <c r="N10" i="33"/>
  <c r="J11" i="33"/>
  <c r="L11" i="33"/>
  <c r="L9" i="33"/>
  <c r="M81" i="32"/>
  <c r="J11" i="30"/>
  <c r="L11" i="30"/>
  <c r="N11" i="30" s="1"/>
  <c r="J14" i="29"/>
  <c r="L14" i="29"/>
  <c r="G10" i="31"/>
  <c r="J13" i="32"/>
  <c r="G12" i="31"/>
  <c r="M12" i="31" s="1"/>
  <c r="J10" i="31"/>
  <c r="M371" i="30"/>
  <c r="K11" i="30"/>
  <c r="G11" i="30"/>
  <c r="N81" i="34"/>
  <c r="K9" i="34"/>
  <c r="G11" i="34"/>
  <c r="M11" i="34" s="1"/>
  <c r="N81" i="33"/>
  <c r="N612" i="32"/>
  <c r="M22" i="34"/>
  <c r="M22" i="33"/>
  <c r="J10" i="34"/>
  <c r="J12" i="33"/>
  <c r="H12" i="32"/>
  <c r="N12" i="32" s="1"/>
  <c r="N371" i="31"/>
  <c r="N22" i="31"/>
  <c r="N11" i="31"/>
  <c r="N612" i="30"/>
  <c r="J10" i="32"/>
  <c r="N81" i="30"/>
  <c r="J11" i="32"/>
  <c r="M81" i="31"/>
  <c r="H10" i="30"/>
  <c r="L10" i="30"/>
  <c r="G13" i="31"/>
  <c r="K13" i="31"/>
  <c r="H12" i="30"/>
  <c r="L12" i="30"/>
  <c r="L9" i="30"/>
  <c r="K13" i="30"/>
  <c r="G13" i="30"/>
  <c r="J13" i="29"/>
  <c r="I11" i="29"/>
  <c r="N14" i="27"/>
  <c r="H9" i="27"/>
  <c r="N9" i="27" s="1"/>
  <c r="N10" i="27"/>
  <c r="H11" i="28"/>
  <c r="L11" i="28"/>
  <c r="I14" i="28"/>
  <c r="I13" i="29"/>
  <c r="I10" i="28"/>
  <c r="K9" i="29"/>
  <c r="M188" i="27"/>
  <c r="M81" i="27"/>
  <c r="K11" i="28"/>
  <c r="K12" i="27"/>
  <c r="I12" i="27"/>
  <c r="N612" i="26"/>
  <c r="I14" i="29"/>
  <c r="K9" i="28"/>
  <c r="G10" i="27"/>
  <c r="N371" i="25"/>
  <c r="N13" i="25"/>
  <c r="N22" i="26"/>
  <c r="N371" i="24"/>
  <c r="H14" i="24"/>
  <c r="N14" i="24" s="1"/>
  <c r="H10" i="24"/>
  <c r="N188" i="23"/>
  <c r="N188" i="22"/>
  <c r="G14" i="25"/>
  <c r="M14" i="25" s="1"/>
  <c r="G10" i="25"/>
  <c r="M22" i="24"/>
  <c r="M371" i="23"/>
  <c r="M188" i="23"/>
  <c r="M81" i="23"/>
  <c r="M22" i="23"/>
  <c r="M81" i="25"/>
  <c r="N81" i="24"/>
  <c r="N612" i="20"/>
  <c r="N81" i="20"/>
  <c r="J9" i="22"/>
  <c r="G10" i="21"/>
  <c r="K10" i="21"/>
  <c r="N22" i="20"/>
  <c r="N188" i="19"/>
  <c r="H10" i="22"/>
  <c r="N612" i="21"/>
  <c r="L10" i="20"/>
  <c r="J13" i="18"/>
  <c r="L13" i="18"/>
  <c r="N13" i="18" s="1"/>
  <c r="N612" i="16"/>
  <c r="H13" i="21"/>
  <c r="N13" i="21" s="1"/>
  <c r="M22" i="17"/>
  <c r="G10" i="17"/>
  <c r="H14" i="19"/>
  <c r="N14" i="19" s="1"/>
  <c r="M81" i="16"/>
  <c r="N612" i="14"/>
  <c r="G14" i="19"/>
  <c r="M14" i="19" s="1"/>
  <c r="J14" i="15"/>
  <c r="J12" i="15"/>
  <c r="J10" i="15"/>
  <c r="L9" i="15"/>
  <c r="M612" i="14"/>
  <c r="N612" i="13"/>
  <c r="J10" i="19"/>
  <c r="G12" i="15"/>
  <c r="M12" i="15" s="1"/>
  <c r="K12" i="15"/>
  <c r="L9" i="14"/>
  <c r="H12" i="14"/>
  <c r="H10" i="14"/>
  <c r="J11" i="18"/>
  <c r="L11" i="18"/>
  <c r="N11" i="18" s="1"/>
  <c r="M612" i="17"/>
  <c r="H14" i="14"/>
  <c r="N14" i="14" s="1"/>
  <c r="N22" i="13"/>
  <c r="H11" i="13"/>
  <c r="N11" i="13" s="1"/>
  <c r="N612" i="12"/>
  <c r="G12" i="16"/>
  <c r="M12" i="16" s="1"/>
  <c r="M22" i="13"/>
  <c r="M11" i="13"/>
  <c r="M188" i="12"/>
  <c r="G11" i="14"/>
  <c r="M11" i="14" s="1"/>
  <c r="K11" i="14"/>
  <c r="M612" i="10"/>
  <c r="M22" i="12"/>
  <c r="N81" i="10"/>
  <c r="H9" i="9"/>
  <c r="N9" i="9" s="1"/>
  <c r="N10" i="9"/>
  <c r="H10" i="12"/>
  <c r="L10" i="12"/>
  <c r="M22" i="10"/>
  <c r="G11" i="10"/>
  <c r="M11" i="10" s="1"/>
  <c r="M81" i="8"/>
  <c r="M22" i="8"/>
  <c r="K10" i="12"/>
  <c r="I13" i="11"/>
  <c r="N188" i="7"/>
  <c r="N22" i="7"/>
  <c r="N10" i="7"/>
  <c r="J12" i="6"/>
  <c r="M10" i="7"/>
  <c r="G9" i="7"/>
  <c r="M9" i="7" s="1"/>
  <c r="L12" i="6"/>
  <c r="L12" i="8"/>
  <c r="J12" i="8"/>
  <c r="J10" i="7"/>
  <c r="K12" i="6"/>
  <c r="G12" i="6"/>
  <c r="M12" i="6" s="1"/>
  <c r="J12" i="5"/>
  <c r="L12" i="5"/>
  <c r="L9" i="5"/>
  <c r="J10" i="4"/>
  <c r="L10" i="4"/>
  <c r="J14" i="3"/>
  <c r="L14" i="3"/>
  <c r="L11" i="3"/>
  <c r="H11" i="3"/>
  <c r="M188" i="1"/>
  <c r="H12" i="5"/>
  <c r="G11" i="2"/>
  <c r="M11" i="2" s="1"/>
  <c r="K11" i="2"/>
  <c r="I13" i="1"/>
  <c r="I12" i="1"/>
  <c r="H10" i="5"/>
  <c r="G10" i="4"/>
  <c r="G12" i="4"/>
  <c r="M12" i="4" s="1"/>
  <c r="H10" i="3"/>
  <c r="J9" i="2"/>
  <c r="G11" i="1"/>
  <c r="M14" i="34"/>
  <c r="L11" i="32"/>
  <c r="H11" i="32"/>
  <c r="H9" i="31"/>
  <c r="N9" i="31" s="1"/>
  <c r="N10" i="31"/>
  <c r="G10" i="29"/>
  <c r="K10" i="29"/>
  <c r="G11" i="27"/>
  <c r="K11" i="27"/>
  <c r="H11" i="20"/>
  <c r="L11" i="20"/>
  <c r="M81" i="22"/>
  <c r="H10" i="18"/>
  <c r="L10" i="18"/>
  <c r="M10" i="19"/>
  <c r="L10" i="16"/>
  <c r="J10" i="16"/>
  <c r="G10" i="15"/>
  <c r="K10" i="15"/>
  <c r="M14" i="14"/>
  <c r="H14" i="13"/>
  <c r="N14" i="13" s="1"/>
  <c r="H10" i="13"/>
  <c r="H10" i="16"/>
  <c r="G9" i="13"/>
  <c r="G13" i="16"/>
  <c r="M13" i="16" s="1"/>
  <c r="J10" i="17"/>
  <c r="J9" i="14"/>
  <c r="N371" i="13"/>
  <c r="N22" i="12"/>
  <c r="L12" i="10"/>
  <c r="H12" i="10"/>
  <c r="N12" i="10" s="1"/>
  <c r="G12" i="11"/>
  <c r="K12" i="11"/>
  <c r="M10" i="10"/>
  <c r="G9" i="10"/>
  <c r="M9" i="10" s="1"/>
  <c r="G9" i="8"/>
  <c r="M9" i="8" s="1"/>
  <c r="M10" i="8"/>
  <c r="K10" i="13"/>
  <c r="M10" i="13" s="1"/>
  <c r="G9" i="12"/>
  <c r="M9" i="12" s="1"/>
  <c r="M10" i="12"/>
  <c r="I12" i="11"/>
  <c r="N12" i="6"/>
  <c r="L13" i="7"/>
  <c r="H13" i="7"/>
  <c r="J14" i="6"/>
  <c r="J13" i="6"/>
  <c r="J11" i="6"/>
  <c r="J10" i="6"/>
  <c r="G13" i="3"/>
  <c r="M13" i="3" s="1"/>
  <c r="K13" i="3"/>
  <c r="I14" i="11"/>
  <c r="G13" i="2"/>
  <c r="K13" i="2"/>
  <c r="L9" i="8"/>
  <c r="H14" i="8"/>
  <c r="N14" i="8" s="1"/>
  <c r="H12" i="8"/>
  <c r="H13" i="8"/>
  <c r="N13" i="8" s="1"/>
  <c r="L9" i="6"/>
  <c r="K11" i="6"/>
  <c r="G11" i="6"/>
  <c r="L11" i="5"/>
  <c r="H11" i="5"/>
  <c r="J12" i="4"/>
  <c r="L9" i="4"/>
  <c r="L13" i="3"/>
  <c r="H13" i="3"/>
  <c r="N10" i="1"/>
  <c r="G13" i="4"/>
  <c r="M13" i="4" s="1"/>
  <c r="H14" i="4"/>
  <c r="N14" i="4" s="1"/>
  <c r="H10" i="4"/>
  <c r="I14" i="1"/>
  <c r="K10" i="1"/>
  <c r="G10" i="1"/>
  <c r="K11" i="1"/>
  <c r="G10" i="34"/>
  <c r="K10" i="34"/>
  <c r="J14" i="34"/>
  <c r="J12" i="34"/>
  <c r="L9" i="34"/>
  <c r="N9" i="34" s="1"/>
  <c r="N10" i="28"/>
  <c r="N10" i="26"/>
  <c r="H9" i="26"/>
  <c r="N9" i="26" s="1"/>
  <c r="G13" i="25"/>
  <c r="M13" i="25" s="1"/>
  <c r="M10" i="24"/>
  <c r="G9" i="24"/>
  <c r="M9" i="24" s="1"/>
  <c r="M10" i="23"/>
  <c r="G9" i="23"/>
  <c r="M9" i="23" s="1"/>
  <c r="N188" i="34"/>
  <c r="M188" i="34"/>
  <c r="M81" i="34"/>
  <c r="J13" i="34"/>
  <c r="N371" i="33"/>
  <c r="N22" i="33"/>
  <c r="N11" i="33"/>
  <c r="M371" i="33"/>
  <c r="G13" i="34"/>
  <c r="M13" i="34" s="1"/>
  <c r="L13" i="33"/>
  <c r="N13" i="33" s="1"/>
  <c r="H14" i="32"/>
  <c r="N14" i="32" s="1"/>
  <c r="H10" i="32"/>
  <c r="N612" i="31"/>
  <c r="M22" i="32"/>
  <c r="M10" i="32"/>
  <c r="M612" i="31"/>
  <c r="N188" i="31"/>
  <c r="N81" i="31"/>
  <c r="N13" i="31"/>
  <c r="G11" i="31"/>
  <c r="K11" i="31"/>
  <c r="G14" i="31"/>
  <c r="M14" i="31" s="1"/>
  <c r="M22" i="30"/>
  <c r="J11" i="31"/>
  <c r="J12" i="30"/>
  <c r="K9" i="30"/>
  <c r="G12" i="30"/>
  <c r="M12" i="30" s="1"/>
  <c r="M612" i="29"/>
  <c r="H10" i="29"/>
  <c r="L10" i="29"/>
  <c r="L9" i="29"/>
  <c r="G12" i="28"/>
  <c r="K12" i="28"/>
  <c r="M11" i="28"/>
  <c r="H13" i="28"/>
  <c r="N13" i="28" s="1"/>
  <c r="H12" i="29"/>
  <c r="N12" i="29" s="1"/>
  <c r="K10" i="27"/>
  <c r="I10" i="27"/>
  <c r="M612" i="26"/>
  <c r="M188" i="26"/>
  <c r="G13" i="27"/>
  <c r="M13" i="27" s="1"/>
  <c r="N22" i="25"/>
  <c r="N81" i="26"/>
  <c r="M371" i="25"/>
  <c r="L12" i="24"/>
  <c r="H12" i="24"/>
  <c r="N612" i="23"/>
  <c r="N81" i="23"/>
  <c r="N22" i="23"/>
  <c r="G12" i="25"/>
  <c r="M12" i="25" s="1"/>
  <c r="M612" i="23"/>
  <c r="M612" i="22"/>
  <c r="G12" i="21"/>
  <c r="K12" i="21"/>
  <c r="H13" i="20"/>
  <c r="L13" i="20"/>
  <c r="H11" i="21"/>
  <c r="N11" i="21" s="1"/>
  <c r="L11" i="21"/>
  <c r="N371" i="19"/>
  <c r="H14" i="22"/>
  <c r="N14" i="22" s="1"/>
  <c r="N81" i="21"/>
  <c r="M22" i="21"/>
  <c r="H12" i="20"/>
  <c r="N12" i="20" s="1"/>
  <c r="L10" i="22"/>
  <c r="H13" i="22"/>
  <c r="N13" i="22" s="1"/>
  <c r="G11" i="19"/>
  <c r="K11" i="19"/>
  <c r="H14" i="21"/>
  <c r="N14" i="21" s="1"/>
  <c r="J11" i="19"/>
  <c r="N371" i="17"/>
  <c r="N22" i="17"/>
  <c r="N11" i="17"/>
  <c r="N371" i="16"/>
  <c r="G12" i="17"/>
  <c r="M12" i="17" s="1"/>
  <c r="G13" i="19"/>
  <c r="M13" i="19" s="1"/>
  <c r="L9" i="19"/>
  <c r="M188" i="15"/>
  <c r="M22" i="15"/>
  <c r="G12" i="19"/>
  <c r="K12" i="19"/>
  <c r="G10" i="18"/>
  <c r="K10" i="18"/>
  <c r="L12" i="16"/>
  <c r="J12" i="16"/>
  <c r="L11" i="15"/>
  <c r="N11" i="15" s="1"/>
  <c r="J11" i="15"/>
  <c r="N188" i="14"/>
  <c r="K14" i="17"/>
  <c r="G14" i="17"/>
  <c r="M14" i="17" s="1"/>
  <c r="M188" i="16"/>
  <c r="J13" i="16"/>
  <c r="J11" i="16"/>
  <c r="H14" i="16"/>
  <c r="N14" i="16" s="1"/>
  <c r="L13" i="13"/>
  <c r="H13" i="13"/>
  <c r="N13" i="13" s="1"/>
  <c r="G14" i="16"/>
  <c r="M14" i="16" s="1"/>
  <c r="L12" i="14"/>
  <c r="J13" i="17"/>
  <c r="G10" i="16"/>
  <c r="M12" i="14"/>
  <c r="J13" i="15"/>
  <c r="M612" i="9"/>
  <c r="M10" i="9"/>
  <c r="G9" i="9"/>
  <c r="M9" i="9" s="1"/>
  <c r="M371" i="7"/>
  <c r="I14" i="13"/>
  <c r="I12" i="13"/>
  <c r="L10" i="8"/>
  <c r="H10" i="8"/>
  <c r="I13" i="13"/>
  <c r="N81" i="6"/>
  <c r="N22" i="6"/>
  <c r="N371" i="7"/>
  <c r="L11" i="8"/>
  <c r="H11" i="8"/>
  <c r="J13" i="8"/>
  <c r="J11" i="8"/>
  <c r="J14" i="8"/>
  <c r="J10" i="8"/>
  <c r="J12" i="7"/>
  <c r="K14" i="6"/>
  <c r="G14" i="6"/>
  <c r="M14" i="6" s="1"/>
  <c r="J14" i="5"/>
  <c r="L14" i="5"/>
  <c r="N14" i="5" s="1"/>
  <c r="L11" i="4"/>
  <c r="H11" i="4"/>
  <c r="N11" i="4" s="1"/>
  <c r="J10" i="3"/>
  <c r="L10" i="3"/>
  <c r="K14" i="2"/>
  <c r="G14" i="2"/>
  <c r="M14" i="2" s="1"/>
  <c r="G10" i="6"/>
  <c r="G11" i="4"/>
  <c r="M11" i="4" s="1"/>
  <c r="G12" i="2"/>
  <c r="K12" i="2"/>
  <c r="L14" i="1"/>
  <c r="H14" i="1"/>
  <c r="N14" i="1" s="1"/>
  <c r="M22" i="1"/>
  <c r="H13" i="5"/>
  <c r="N13" i="5" s="1"/>
  <c r="H14" i="3"/>
  <c r="N14" i="3" s="1"/>
  <c r="G14" i="3"/>
  <c r="M14" i="3" s="1"/>
  <c r="G13" i="1"/>
  <c r="M13" i="1" s="1"/>
  <c r="J9" i="3" l="1"/>
  <c r="N14" i="29"/>
  <c r="N13" i="20"/>
  <c r="I9" i="27"/>
  <c r="I9" i="29"/>
  <c r="M12" i="21"/>
  <c r="I9" i="28"/>
  <c r="I9" i="11"/>
  <c r="J9" i="29"/>
  <c r="I9" i="13"/>
  <c r="M12" i="19"/>
  <c r="N12" i="8"/>
  <c r="M9" i="13"/>
  <c r="N11" i="14"/>
  <c r="N11" i="16"/>
  <c r="N11" i="32"/>
  <c r="N11" i="22"/>
  <c r="J9" i="30"/>
  <c r="M12" i="2"/>
  <c r="M11" i="19"/>
  <c r="N12" i="24"/>
  <c r="M10" i="1"/>
  <c r="G9" i="1"/>
  <c r="M9" i="1" s="1"/>
  <c r="N13" i="3"/>
  <c r="N11" i="5"/>
  <c r="J9" i="17"/>
  <c r="H9" i="16"/>
  <c r="N9" i="16" s="1"/>
  <c r="N10" i="16"/>
  <c r="G9" i="19"/>
  <c r="M9" i="19" s="1"/>
  <c r="M11" i="27"/>
  <c r="M11" i="1"/>
  <c r="M10" i="4"/>
  <c r="G9" i="4"/>
  <c r="M9" i="4" s="1"/>
  <c r="N11" i="3"/>
  <c r="M10" i="25"/>
  <c r="G9" i="25"/>
  <c r="M9" i="25" s="1"/>
  <c r="H9" i="24"/>
  <c r="N9" i="24" s="1"/>
  <c r="N10" i="24"/>
  <c r="N11" i="28"/>
  <c r="M13" i="31"/>
  <c r="M11" i="30"/>
  <c r="N9" i="33"/>
  <c r="N13" i="4"/>
  <c r="M13" i="6"/>
  <c r="N9" i="6"/>
  <c r="G9" i="11"/>
  <c r="M9" i="11" s="1"/>
  <c r="M10" i="11"/>
  <c r="N10" i="11"/>
  <c r="H9" i="11"/>
  <c r="N9" i="11" s="1"/>
  <c r="H9" i="21"/>
  <c r="N9" i="21" s="1"/>
  <c r="M12" i="27"/>
  <c r="G9" i="30"/>
  <c r="M9" i="30" s="1"/>
  <c r="N10" i="8"/>
  <c r="H9" i="8"/>
  <c r="N9" i="8" s="1"/>
  <c r="M10" i="18"/>
  <c r="G9" i="18"/>
  <c r="M9" i="18" s="1"/>
  <c r="N10" i="29"/>
  <c r="H9" i="29"/>
  <c r="N9" i="29" s="1"/>
  <c r="H9" i="13"/>
  <c r="N9" i="13" s="1"/>
  <c r="N10" i="13"/>
  <c r="M10" i="15"/>
  <c r="G9" i="15"/>
  <c r="M9" i="15" s="1"/>
  <c r="N10" i="5"/>
  <c r="H9" i="5"/>
  <c r="N9" i="5" s="1"/>
  <c r="J9" i="4"/>
  <c r="N10" i="12"/>
  <c r="H9" i="12"/>
  <c r="N9" i="12" s="1"/>
  <c r="H9" i="14"/>
  <c r="N9" i="14" s="1"/>
  <c r="N10" i="14"/>
  <c r="M10" i="17"/>
  <c r="G9" i="17"/>
  <c r="M9" i="17" s="1"/>
  <c r="H9" i="22"/>
  <c r="N9" i="22" s="1"/>
  <c r="N10" i="22"/>
  <c r="M10" i="21"/>
  <c r="G9" i="21"/>
  <c r="M9" i="21" s="1"/>
  <c r="J9" i="34"/>
  <c r="J9" i="33"/>
  <c r="M10" i="2"/>
  <c r="G9" i="2"/>
  <c r="M9" i="2" s="1"/>
  <c r="N12" i="4"/>
  <c r="M12" i="10"/>
  <c r="G9" i="14"/>
  <c r="M9" i="14" s="1"/>
  <c r="N12" i="16"/>
  <c r="N10" i="19"/>
  <c r="H9" i="19"/>
  <c r="N9" i="19" s="1"/>
  <c r="M11" i="16"/>
  <c r="N10" i="15"/>
  <c r="H9" i="15"/>
  <c r="N9" i="15" s="1"/>
  <c r="M10" i="22"/>
  <c r="G9" i="22"/>
  <c r="M9" i="22" s="1"/>
  <c r="M10" i="6"/>
  <c r="G9" i="6"/>
  <c r="M9" i="6" s="1"/>
  <c r="J9" i="8"/>
  <c r="N11" i="8"/>
  <c r="M12" i="28"/>
  <c r="M11" i="31"/>
  <c r="M10" i="34"/>
  <c r="G9" i="34"/>
  <c r="M9" i="34" s="1"/>
  <c r="H9" i="1"/>
  <c r="N9" i="1" s="1"/>
  <c r="M11" i="6"/>
  <c r="M13" i="2"/>
  <c r="J9" i="6"/>
  <c r="N13" i="7"/>
  <c r="M12" i="11"/>
  <c r="J9" i="16"/>
  <c r="N11" i="20"/>
  <c r="M10" i="29"/>
  <c r="G9" i="29"/>
  <c r="M9" i="29" s="1"/>
  <c r="N10" i="3"/>
  <c r="H9" i="3"/>
  <c r="N9" i="3" s="1"/>
  <c r="N12" i="5"/>
  <c r="N12" i="14"/>
  <c r="J9" i="19"/>
  <c r="J9" i="15"/>
  <c r="M10" i="27"/>
  <c r="G9" i="27"/>
  <c r="M9" i="27" s="1"/>
  <c r="M13" i="30"/>
  <c r="N12" i="30"/>
  <c r="N10" i="30"/>
  <c r="H9" i="30"/>
  <c r="N9" i="30" s="1"/>
  <c r="J9" i="32"/>
  <c r="M10" i="31"/>
  <c r="G9" i="31"/>
  <c r="M9" i="31" s="1"/>
  <c r="M11" i="32"/>
  <c r="M10" i="3"/>
  <c r="G9" i="3"/>
  <c r="M9" i="3" s="1"/>
  <c r="H9" i="10"/>
  <c r="N9" i="10" s="1"/>
  <c r="M10" i="16"/>
  <c r="G9" i="16"/>
  <c r="M9" i="16" s="1"/>
  <c r="H9" i="32"/>
  <c r="N9" i="32" s="1"/>
  <c r="N10" i="32"/>
  <c r="H9" i="28"/>
  <c r="N9" i="28" s="1"/>
  <c r="N10" i="4"/>
  <c r="H9" i="4"/>
  <c r="N9" i="4" s="1"/>
  <c r="N10" i="18"/>
  <c r="H9" i="18"/>
  <c r="N9" i="18" s="1"/>
  <c r="J9" i="7"/>
  <c r="H9" i="7"/>
  <c r="N9" i="7" s="1"/>
  <c r="J9" i="31"/>
  <c r="M10" i="28"/>
  <c r="G9" i="28"/>
  <c r="M9" i="28" s="1"/>
  <c r="I9" i="1"/>
  <c r="J9" i="5"/>
  <c r="N12" i="3"/>
  <c r="J9" i="18"/>
  <c r="H9" i="20"/>
  <c r="N9" i="20" s="1"/>
  <c r="N10" i="20"/>
</calcChain>
</file>

<file path=xl/sharedStrings.xml><?xml version="1.0" encoding="utf-8"?>
<sst xmlns="http://schemas.openxmlformats.org/spreadsheetml/2006/main" count="23936" uniqueCount="673">
  <si>
    <t>NÚMERO DE INSCRITOS REGISTRADOS EN LA AGENCIA PÚBLICA DE EMPLEO POR OCUPACIÓN Y NIVEL DE CUALIFICACIÓN</t>
  </si>
  <si>
    <t>SEMESTRE ENERO - JUNIO 2022 - 2023</t>
  </si>
  <si>
    <t>Total nacional</t>
  </si>
  <si>
    <t>Nombre de la ocupación</t>
  </si>
  <si>
    <t>Número de inscritos
 Semestre Enero - Junio</t>
  </si>
  <si>
    <t xml:space="preserve"> Participación (%) </t>
  </si>
  <si>
    <t>% Variación    2023 vs 2022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</si>
  <si>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</si>
  <si>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</si>
  <si>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</si>
  <si>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</si>
  <si>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</si>
  <si>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</si>
  <si>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</si>
  <si>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</si>
  <si>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</si>
  <si>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Semestre Enero - Junio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</si>
  <si>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</si>
  <si>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</si>
  <si>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</si>
  <si>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</si>
  <si>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</si>
  <si>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</si>
  <si>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</si>
  <si>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</si>
  <si>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</si>
  <si>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</si>
  <si>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</si>
  <si>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</si>
  <si>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</si>
  <si>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</si>
  <si>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</si>
  <si>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</si>
  <si>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</si>
  <si>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</si>
  <si>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</si>
  <si>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</si>
  <si>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</si>
  <si>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</si>
  <si>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</si>
  <si>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</si>
  <si>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</si>
  <si>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</si>
  <si>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</si>
  <si>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</si>
  <si>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</si>
  <si>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</si>
  <si>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</si>
  <si>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</si>
  <si>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</si>
  <si>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</si>
  <si>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</si>
  <si>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</si>
  <si>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</si>
  <si>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</si>
  <si>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</si>
  <si>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</si>
  <si>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</si>
  <si>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</si>
  <si>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</si>
  <si>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</si>
  <si>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</si>
  <si>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</si>
  <si>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</si>
  <si>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</si>
  <si>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</si>
  <si>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</si>
  <si>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</si>
  <si>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</si>
  <si>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</si>
  <si>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</si>
  <si>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</si>
  <si>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</si>
  <si>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</si>
  <si>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</si>
  <si>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</si>
  <si>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</si>
  <si>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</si>
  <si>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</si>
  <si>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</si>
  <si>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</si>
  <si>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</si>
  <si>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</si>
  <si>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</si>
  <si>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</si>
  <si>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</si>
  <si>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</si>
  <si>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</si>
  <si>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</si>
  <si>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</si>
  <si>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</si>
  <si>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</si>
  <si>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</si>
  <si>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</si>
  <si>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</si>
  <si>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</si>
  <si>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</si>
  <si>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</si>
  <si>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</si>
  <si>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</si>
  <si>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</si>
  <si>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</si>
  <si>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</si>
  <si>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</si>
  <si>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</si>
  <si>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</si>
  <si>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</si>
  <si>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</si>
  <si>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</si>
  <si>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</si>
  <si>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</si>
  <si>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</si>
  <si>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</si>
  <si>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</si>
  <si>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</si>
  <si>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</si>
  <si>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</si>
  <si>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</si>
  <si>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</si>
  <si>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</si>
  <si>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</si>
  <si>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</si>
  <si>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</si>
  <si>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</si>
  <si>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</si>
  <si>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</si>
  <si>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</si>
  <si>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</si>
  <si>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</si>
  <si>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</si>
  <si>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</si>
  <si>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</si>
  <si>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</si>
  <si>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</si>
  <si>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</si>
  <si>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</si>
  <si>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</si>
  <si>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</si>
  <si>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</si>
  <si>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</si>
  <si>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</si>
  <si>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</si>
  <si>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</si>
  <si>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</si>
  <si>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</si>
  <si>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</si>
  <si>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</si>
  <si>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</si>
  <si>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</si>
  <si>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</si>
  <si>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</si>
  <si>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</si>
  <si>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</si>
  <si>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</si>
  <si>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</si>
  <si>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</si>
  <si>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</si>
  <si>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</si>
  <si>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</si>
  <si>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</si>
  <si>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</si>
  <si>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</si>
  <si>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</si>
  <si>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</si>
  <si>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</si>
  <si>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</si>
  <si>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</si>
  <si>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</si>
  <si>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</si>
  <si>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</si>
  <si>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</si>
  <si>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</si>
  <si>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</si>
  <si>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</si>
  <si>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</si>
  <si>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</si>
  <si>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</si>
  <si>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</si>
  <si>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</si>
  <si>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</si>
  <si>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</si>
  <si>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</si>
  <si>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</si>
  <si>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</si>
  <si>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</si>
  <si>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</si>
  <si>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</si>
  <si>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</si>
  <si>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</si>
  <si>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</si>
  <si>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</si>
  <si>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</si>
  <si>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</si>
  <si>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</si>
  <si>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</si>
  <si>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</si>
  <si>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</si>
  <si>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</si>
  <si>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</si>
  <si>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</si>
  <si>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</si>
  <si>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</si>
  <si>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</si>
  <si>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</si>
  <si>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</si>
  <si>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</si>
  <si>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</si>
  <si>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</si>
  <si>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</si>
  <si>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</si>
  <si>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</si>
  <si>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</si>
  <si>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</si>
  <si>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</si>
  <si>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</si>
  <si>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</si>
  <si>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</si>
  <si>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</si>
  <si>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</si>
  <si>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</si>
  <si>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</si>
  <si>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</si>
  <si>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</si>
  <si>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</si>
  <si>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</si>
  <si>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</si>
  <si>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</si>
  <si>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</si>
  <si>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</si>
  <si>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</si>
  <si>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</si>
  <si>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</si>
  <si>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</si>
  <si>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</si>
  <si>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</si>
  <si>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</si>
  <si>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</si>
  <si>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</si>
  <si>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</si>
  <si>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</si>
  <si>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</si>
  <si>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</si>
  <si>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</si>
  <si>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</si>
  <si>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</si>
  <si>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</si>
  <si>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</si>
  <si>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</si>
  <si>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</si>
  <si>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</si>
  <si>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</si>
  <si>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</si>
  <si>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</si>
  <si>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</si>
  <si>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</si>
  <si>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</si>
  <si>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</si>
  <si>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</si>
  <si>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</si>
  <si>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</si>
  <si>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</si>
  <si>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</si>
  <si>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</si>
  <si>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</si>
  <si>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</si>
  <si>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</si>
  <si>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</si>
  <si>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</si>
  <si>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</si>
  <si>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</si>
  <si>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</si>
  <si>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</si>
  <si>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</si>
  <si>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</si>
  <si>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</si>
  <si>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</si>
  <si>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</si>
  <si>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</si>
  <si>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</si>
  <si>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</si>
  <si>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</si>
  <si>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</si>
  <si>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</si>
  <si>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</si>
  <si>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</si>
  <si>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</si>
  <si>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</si>
  <si>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</si>
  <si>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</si>
  <si>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</si>
  <si>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</si>
  <si>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</si>
  <si>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</si>
  <si>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</si>
  <si>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</si>
  <si>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</si>
  <si>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</si>
  <si>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</si>
  <si>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</si>
  <si>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</si>
  <si>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</si>
  <si>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</si>
  <si>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</si>
  <si>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</si>
  <si>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</si>
  <si>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</si>
  <si>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</si>
  <si>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</si>
  <si>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</si>
  <si>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</si>
  <si>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</si>
  <si>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</si>
  <si>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</si>
  <si>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</si>
  <si>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</si>
  <si>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</si>
  <si>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</si>
  <si>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</si>
  <si>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</si>
  <si>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</si>
  <si>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</si>
  <si>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</si>
  <si>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</si>
  <si>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</si>
  <si>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</si>
  <si>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</si>
  <si>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</si>
  <si>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</si>
  <si>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</si>
  <si>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</si>
  <si>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</si>
  <si>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</si>
  <si>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</si>
  <si>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</si>
  <si>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</si>
  <si>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</si>
  <si>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</si>
  <si>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</si>
  <si>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</si>
  <si>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</si>
  <si>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</si>
  <si>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</si>
  <si>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</si>
  <si>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</si>
  <si>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</si>
  <si>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</si>
  <si>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</si>
  <si>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</si>
  <si>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</si>
  <si>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</si>
  <si>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</si>
  <si>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</si>
  <si>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</si>
  <si>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</si>
  <si>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</si>
  <si>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</si>
  <si>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</si>
  <si>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</si>
  <si>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</si>
  <si>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</si>
  <si>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</si>
  <si>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</si>
  <si>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</si>
  <si>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</si>
  <si>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</si>
  <si>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</si>
  <si>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</si>
  <si>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</si>
  <si>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</si>
  <si>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</si>
  <si>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</si>
  <si>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</si>
  <si>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</si>
  <si>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</si>
  <si>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</si>
  <si>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</si>
  <si>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</si>
  <si>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</si>
  <si>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</si>
  <si>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</si>
  <si>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</si>
  <si>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</si>
  <si>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</si>
  <si>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</si>
  <si>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</si>
  <si>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</si>
  <si>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</si>
  <si>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</si>
  <si>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</si>
  <si>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</si>
  <si>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</si>
  <si>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</si>
  <si>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</si>
  <si>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</si>
  <si>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</si>
  <si>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</si>
  <si>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</si>
  <si>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</si>
  <si>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</si>
  <si>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</si>
  <si>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</si>
  <si>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</si>
  <si>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</si>
  <si>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</si>
  <si>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</si>
  <si>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</si>
  <si>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</si>
  <si>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</si>
  <si>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</si>
  <si>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</si>
  <si>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</si>
  <si>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</si>
  <si>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</si>
  <si>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</si>
  <si>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</si>
  <si>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</si>
  <si>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</si>
  <si>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</si>
  <si>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</si>
  <si>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</si>
  <si>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</si>
  <si>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</si>
  <si>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</si>
  <si>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</si>
  <si>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</si>
  <si>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</si>
  <si>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</si>
  <si>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</si>
  <si>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</si>
  <si>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</si>
  <si>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</si>
  <si>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</si>
  <si>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</si>
  <si>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</si>
  <si>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</si>
  <si>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</si>
  <si>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</si>
  <si>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</si>
  <si>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</si>
  <si>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</si>
  <si>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</si>
  <si>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</si>
  <si>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</si>
  <si>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</si>
  <si>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</si>
  <si>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</si>
  <si>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</si>
  <si>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</si>
  <si>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</si>
  <si>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</si>
  <si>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</si>
  <si>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</si>
  <si>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</si>
  <si>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</si>
  <si>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</si>
  <si>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</si>
  <si>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</si>
  <si>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</si>
  <si>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</si>
  <si>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</si>
  <si>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</si>
  <si>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</si>
  <si>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</si>
  <si>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</si>
  <si>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</si>
  <si>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</si>
  <si>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</si>
  <si>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</si>
  <si>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</si>
  <si>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</si>
  <si>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</si>
  <si>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</si>
  <si>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</si>
  <si>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</si>
  <si>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</si>
  <si>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</si>
  <si>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</si>
  <si>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</si>
  <si>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</si>
  <si>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</si>
  <si>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</si>
  <si>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</si>
  <si>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</si>
  <si>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</si>
  <si>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</si>
  <si>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</si>
  <si>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</si>
  <si>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</si>
  <si>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</si>
  <si>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</si>
  <si>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</si>
  <si>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</si>
  <si>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</si>
  <si>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</si>
  <si>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</si>
  <si>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</si>
  <si>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</si>
  <si>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</si>
  <si>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</si>
  <si>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</si>
  <si>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</si>
  <si>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</si>
  <si>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</si>
  <si>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</si>
  <si>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</si>
  <si>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</si>
  <si>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</si>
  <si>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</si>
  <si>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</si>
  <si>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</si>
  <si>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</si>
  <si>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</si>
  <si>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</si>
  <si>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</si>
  <si>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</si>
  <si>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</si>
  <si>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</si>
  <si>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</si>
  <si>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</si>
  <si>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</si>
  <si>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</si>
  <si>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</si>
  <si>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</si>
  <si>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</si>
  <si>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</si>
  <si>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</si>
  <si>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</si>
  <si>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</si>
  <si>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</si>
  <si>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</si>
  <si>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</si>
  <si>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</si>
  <si>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</si>
  <si>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</si>
  <si>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</si>
  <si>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</si>
  <si>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</si>
  <si>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</si>
  <si>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</si>
  <si>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</si>
  <si>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</si>
  <si>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</si>
  <si>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</si>
  <si>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</si>
  <si>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</si>
  <si>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</si>
  <si>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</si>
  <si>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</si>
  <si>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</si>
  <si>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</si>
  <si>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</si>
  <si>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</si>
  <si>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</si>
  <si>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</si>
  <si>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</si>
  <si>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</si>
  <si>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</si>
  <si>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</si>
  <si>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</si>
  <si>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</si>
  <si>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</si>
  <si>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</si>
  <si>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</si>
  <si>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</si>
  <si>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</si>
  <si>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</si>
  <si>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</si>
  <si>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</si>
  <si>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</si>
  <si>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</si>
  <si>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</si>
  <si>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</si>
  <si>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</si>
  <si>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</si>
  <si>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</si>
  <si>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</si>
  <si>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</si>
  <si>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</si>
  <si>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</si>
  <si>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</si>
  <si>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</si>
  <si>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</si>
  <si>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</si>
  <si>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</si>
  <si>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</si>
  <si>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</si>
  <si>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</si>
  <si>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</si>
  <si>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</si>
  <si>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</si>
  <si>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</si>
  <si>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</si>
  <si>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</si>
  <si>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</si>
  <si>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</si>
  <si>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</si>
  <si>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</si>
  <si>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</si>
  <si>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</si>
  <si>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</si>
  <si>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</si>
  <si>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</si>
  <si>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</si>
  <si>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</si>
  <si>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TRIMESTRE  ENERO - MARZO 2022 - 2023</t>
  </si>
  <si>
    <t>Amazonas</t>
  </si>
  <si>
    <t>Número de inscritos
 Enero - Marzo</t>
  </si>
  <si>
    <t>Total Amazonas</t>
  </si>
  <si>
    <t>Número de inscritos
Enero - Marzo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</si>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</sst>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6" fillId="4" borderId="5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0" fontId="0" fillId="0" borderId="4" xfId="0" applyBorder="1"/>
    <xf numFmtId="0" fontId="0" fillId="0" borderId="16" xfId="0" applyBorder="1"/>
    <xf numFmtId="0" fontId="6" fillId="4" borderId="17" xfId="2" applyFont="1" applyFill="1" applyBorder="1" applyAlignment="1">
      <alignment horizontal="center" vertical="center" wrapText="1"/>
    </xf>
    <xf numFmtId="0" fontId="0" fillId="0" borderId="1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3" fontId="0" fillId="0" borderId="22" xfId="0" applyNumberFormat="1" applyBorder="1" applyAlignment="1">
      <alignment horizontal="center" vertical="center" wrapText="1"/>
    </xf>
    <xf numFmtId="164" fontId="0" fillId="0" borderId="22" xfId="0" applyNumberFormat="1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19FBD2-2807-4964-A07D-16FFB867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1159A8-CC97-431B-8C83-D2D88D6A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F8244D-C97D-4A9D-BDBA-A22DAFEC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393706-0E3E-4AD4-9CD9-5B1BFCCB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908361-87FF-4E66-B1E5-C478704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427478-D49F-4DA0-989E-3D87F757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E0A93D-9210-4963-A33E-E545C28B4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A453C3-8816-43E6-9D42-B30343705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A7291F-003A-4502-B05D-4A42F1514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D812A4-4552-4505-9F90-26ED1042E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33C460-5F77-4F9B-85C0-314FC91AC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97A044-A4FA-47D9-BD53-DF9844C5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175E43-9E97-43F0-A891-DC3C65D07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A741D1-3446-482E-B6CC-48058F75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33949A-88DF-42AB-8977-D2F85D68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D2C996-D803-4513-8BFC-AC283957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ADF276-1E8A-4316-8F18-7C77E3DE0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FC810A-079F-4A38-A930-30A2F160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C033A2-AAE9-49A2-868E-290910898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9C5A8F-A638-4F3F-907E-811E9349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A41EB9-62C5-4FC0-A622-86D86FF82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C7E048-5FF5-4958-B09A-00EF9922D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8C2326-1973-48A6-BAC0-7A718EEB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73FB62-BC93-4A07-91A0-9437073BF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F0F150-CB46-40D4-BBC6-B8F7908C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938186-3853-40A5-9A0E-0CE77014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E31D3A-4726-4C2A-A32C-2BA08D9F5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0E8724-2A56-4AD6-920E-764727FC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2193A6-2EC7-4231-B727-15AB57EE7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D4754B-67C3-4918-8664-8C95742C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2111B0-FD5F-481C-8A12-976FFCAB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EE37E8-CBA7-41E1-9434-97B114E7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626E64-4C57-4B07-AD9D-8A687A0A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B91FCA-9A8D-4DFE-952A-3E84CFB88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thickBot="1" x14ac:dyDescent="0.3">
      <c r="B4" s="2"/>
      <c r="D4" s="2"/>
      <c r="E4" s="42" t="s">
        <v>2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4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2</v>
      </c>
      <c r="C9" s="34">
        <f>+C22+C81+C188+C371+C612</f>
        <v>290446</v>
      </c>
      <c r="D9" s="34">
        <f>+D22+D81+D188+D371+D612</f>
        <v>257314</v>
      </c>
      <c r="E9" s="34">
        <f>+E22+E81+E188+E371+E612</f>
        <v>234922</v>
      </c>
      <c r="F9" s="34">
        <f>+F22+F81+F188+F371+F612</f>
        <v>222820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-0.19116806566452973</v>
      </c>
      <c r="L9" s="35">
        <f t="shared" si="0"/>
        <v>-0.13405411287376512</v>
      </c>
      <c r="M9" s="35">
        <f t="shared" ref="M9:N14" si="1">+IF(OR(AND(G9=""),(K9="")),"",G9*K9)</f>
        <v>-0.19116806566452973</v>
      </c>
      <c r="N9" s="36">
        <f t="shared" si="1"/>
        <v>-0.13405411287376512</v>
      </c>
    </row>
    <row r="10" spans="1:14" x14ac:dyDescent="0.2">
      <c r="A10" s="8"/>
      <c r="B10" s="39" t="s">
        <v>10</v>
      </c>
      <c r="C10" s="37">
        <f>+C22</f>
        <v>3250</v>
      </c>
      <c r="D10" s="9">
        <f>+D22</f>
        <v>3044</v>
      </c>
      <c r="E10" s="9">
        <f>+E22</f>
        <v>2179</v>
      </c>
      <c r="F10" s="9">
        <f>+F22</f>
        <v>2581</v>
      </c>
      <c r="G10" s="10">
        <f t="shared" ref="G10:J14" si="2">+C10/C$9</f>
        <v>1.1189687583922657E-2</v>
      </c>
      <c r="H10" s="10">
        <f t="shared" si="2"/>
        <v>1.1829904319236419E-2</v>
      </c>
      <c r="I10" s="10">
        <f t="shared" si="2"/>
        <v>9.2754190752675353E-3</v>
      </c>
      <c r="J10" s="10">
        <f t="shared" si="2"/>
        <v>1.1583340813212458E-2</v>
      </c>
      <c r="K10" s="10">
        <f t="shared" si="0"/>
        <v>-0.32953846153846156</v>
      </c>
      <c r="L10" s="10">
        <f t="shared" si="0"/>
        <v>-0.15210249671484888</v>
      </c>
      <c r="M10" s="10">
        <f t="shared" si="1"/>
        <v>-3.6874324315018972E-3</v>
      </c>
      <c r="N10" s="18">
        <f t="shared" si="1"/>
        <v>-1.7993579828536339E-3</v>
      </c>
    </row>
    <row r="11" spans="1:14" x14ac:dyDescent="0.2">
      <c r="A11" s="8"/>
      <c r="B11" s="40" t="s">
        <v>11</v>
      </c>
      <c r="C11" s="37">
        <f>+C81</f>
        <v>21442</v>
      </c>
      <c r="D11" s="9">
        <f>+D81</f>
        <v>19001</v>
      </c>
      <c r="E11" s="9">
        <f>+E81</f>
        <v>23743</v>
      </c>
      <c r="F11" s="9">
        <f>+F81</f>
        <v>21650</v>
      </c>
      <c r="G11" s="10">
        <f t="shared" si="2"/>
        <v>7.3824394207529107E-2</v>
      </c>
      <c r="H11" s="10">
        <f t="shared" si="2"/>
        <v>7.3843630739096985E-2</v>
      </c>
      <c r="I11" s="10">
        <f t="shared" si="2"/>
        <v>0.10106758839104044</v>
      </c>
      <c r="J11" s="10">
        <f t="shared" si="2"/>
        <v>9.7163629835741852E-2</v>
      </c>
      <c r="K11" s="10">
        <f t="shared" si="0"/>
        <v>0.10731275067624289</v>
      </c>
      <c r="L11" s="10">
        <f t="shared" si="0"/>
        <v>0.13941371506762801</v>
      </c>
      <c r="M11" s="10">
        <f t="shared" si="1"/>
        <v>7.9222988094172411E-3</v>
      </c>
      <c r="N11" s="18">
        <f t="shared" si="1"/>
        <v>1.0294814895419604E-2</v>
      </c>
    </row>
    <row r="12" spans="1:14" ht="25.5" x14ac:dyDescent="0.2">
      <c r="A12" s="8"/>
      <c r="B12" s="40" t="s">
        <v>12</v>
      </c>
      <c r="C12" s="37">
        <f>+C188</f>
        <v>42178</v>
      </c>
      <c r="D12" s="9">
        <f>+D188</f>
        <v>36503</v>
      </c>
      <c r="E12" s="9">
        <f>+E188</f>
        <v>35838</v>
      </c>
      <c r="F12" s="9">
        <f>+F188</f>
        <v>34654</v>
      </c>
      <c r="G12" s="10">
        <f t="shared" si="2"/>
        <v>0.14521804397375071</v>
      </c>
      <c r="H12" s="10">
        <f t="shared" si="2"/>
        <v>0.14186169427236761</v>
      </c>
      <c r="I12" s="10">
        <f t="shared" si="2"/>
        <v>0.15255276219340888</v>
      </c>
      <c r="J12" s="10">
        <f t="shared" si="2"/>
        <v>0.15552463872183825</v>
      </c>
      <c r="K12" s="10">
        <f t="shared" si="0"/>
        <v>-0.15031533026696381</v>
      </c>
      <c r="L12" s="10">
        <f t="shared" si="0"/>
        <v>-5.0653370955811849E-2</v>
      </c>
      <c r="M12" s="10">
        <f t="shared" si="1"/>
        <v>-2.1828498240636811E-2</v>
      </c>
      <c r="N12" s="18">
        <f t="shared" si="1"/>
        <v>-7.185773024398206E-3</v>
      </c>
    </row>
    <row r="13" spans="1:14" x14ac:dyDescent="0.2">
      <c r="A13" s="8"/>
      <c r="B13" s="40" t="s">
        <v>13</v>
      </c>
      <c r="C13" s="37">
        <f>+C371</f>
        <v>169989</v>
      </c>
      <c r="D13" s="9">
        <f>+D371</f>
        <v>148185</v>
      </c>
      <c r="E13" s="9">
        <f>+E371</f>
        <v>124996</v>
      </c>
      <c r="F13" s="9">
        <f>+F371</f>
        <v>117302</v>
      </c>
      <c r="G13" s="10">
        <f t="shared" si="2"/>
        <v>0.58526886237028575</v>
      </c>
      <c r="H13" s="10">
        <f t="shared" si="2"/>
        <v>0.57589171207163237</v>
      </c>
      <c r="I13" s="10">
        <f t="shared" si="2"/>
        <v>0.53207447578345157</v>
      </c>
      <c r="J13" s="10">
        <f t="shared" si="2"/>
        <v>0.52644286868324208</v>
      </c>
      <c r="K13" s="10">
        <f t="shared" si="0"/>
        <v>-0.26468183235385817</v>
      </c>
      <c r="L13" s="10">
        <f t="shared" si="0"/>
        <v>-0.20840840840840841</v>
      </c>
      <c r="M13" s="10">
        <f t="shared" si="1"/>
        <v>-0.15491003491182526</v>
      </c>
      <c r="N13" s="18">
        <f t="shared" si="1"/>
        <v>-0.12002067512844231</v>
      </c>
    </row>
    <row r="14" spans="1:14" ht="15.75" thickBot="1" x14ac:dyDescent="0.25">
      <c r="A14" s="8"/>
      <c r="B14" s="41" t="s">
        <v>14</v>
      </c>
      <c r="C14" s="38">
        <f>+C612</f>
        <v>53587</v>
      </c>
      <c r="D14" s="19">
        <f>+D612</f>
        <v>50581</v>
      </c>
      <c r="E14" s="19">
        <f>+E612</f>
        <v>48166</v>
      </c>
      <c r="F14" s="19">
        <f>+F612</f>
        <v>46633</v>
      </c>
      <c r="G14" s="20">
        <f t="shared" si="2"/>
        <v>0.18449901186451181</v>
      </c>
      <c r="H14" s="20">
        <f t="shared" si="2"/>
        <v>0.19657305859766666</v>
      </c>
      <c r="I14" s="20">
        <f t="shared" si="2"/>
        <v>0.20502975455683162</v>
      </c>
      <c r="J14" s="20">
        <f t="shared" si="2"/>
        <v>0.20928552194596536</v>
      </c>
      <c r="K14" s="20">
        <f t="shared" si="0"/>
        <v>-0.1011625954056021</v>
      </c>
      <c r="L14" s="20">
        <f t="shared" si="0"/>
        <v>-7.8053023862715246E-2</v>
      </c>
      <c r="M14" s="20">
        <f t="shared" si="1"/>
        <v>-1.8664398889982989E-2</v>
      </c>
      <c r="N14" s="21">
        <f t="shared" si="1"/>
        <v>-1.5343121633490598E-2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16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3250</v>
      </c>
      <c r="D22" s="34">
        <f>SUM(D23:D73)</f>
        <v>3044</v>
      </c>
      <c r="E22" s="34">
        <f>SUM(E23:E73)</f>
        <v>2179</v>
      </c>
      <c r="F22" s="34">
        <f>SUM(F23:F73)</f>
        <v>2581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-0.32953846153846156</v>
      </c>
      <c r="L22" s="35">
        <f>+IF(AND(D22=0,F22=0),"",IF(D22=0,1,IF(F22=0,-1,(F22-D22)/D22)))</f>
        <v>-0.15210249671484888</v>
      </c>
      <c r="M22" s="35">
        <f t="shared" ref="M22:M53" si="7">+IF(OR(AND(G22=""),(K22="")),"",G22*K22)</f>
        <v>-0.32953846153846156</v>
      </c>
      <c r="N22" s="36">
        <f t="shared" ref="N22:N53" si="8">+IF(OR(AND(H22=""),(L22="")),"",H22*L22)</f>
        <v>-0.15210249671484888</v>
      </c>
    </row>
    <row r="23" spans="1:14" x14ac:dyDescent="0.2">
      <c r="A23" s="8"/>
      <c r="B23" s="39" t="s">
        <v>18</v>
      </c>
      <c r="C23" s="48">
        <v>4</v>
      </c>
      <c r="D23" s="45">
        <v>3</v>
      </c>
      <c r="E23" s="45">
        <v>0</v>
      </c>
      <c r="F23" s="45">
        <v>2</v>
      </c>
      <c r="G23" s="46">
        <f t="shared" si="3"/>
        <v>1.2307692307692308E-3</v>
      </c>
      <c r="H23" s="46">
        <f t="shared" si="4"/>
        <v>9.8554533508541384E-4</v>
      </c>
      <c r="I23" s="46" t="str">
        <f t="shared" si="5"/>
        <v/>
      </c>
      <c r="J23" s="46">
        <f t="shared" si="6"/>
        <v>7.7489345215032935E-4</v>
      </c>
      <c r="K23" s="46">
        <f t="shared" ref="K23:K54" si="9">+IF(AND(C23=0,E23=0)," ",IF(C23=0,1,IF(E23=0,-1,(E23-C23)/C23)))</f>
        <v>-1</v>
      </c>
      <c r="L23" s="46">
        <f t="shared" ref="L23:L54" si="10">+IF(AND(D23=0,F23=0)," ",IF(D23=0,1,IF(F23=0,-1,(F23-D23)/D23)))</f>
        <v>-0.33333333333333331</v>
      </c>
      <c r="M23" s="46">
        <f t="shared" si="7"/>
        <v>-1.2307692307692308E-3</v>
      </c>
      <c r="N23" s="47">
        <f t="shared" si="8"/>
        <v>-3.2851511169513793E-4</v>
      </c>
    </row>
    <row r="24" spans="1:14" x14ac:dyDescent="0.2">
      <c r="A24" s="8"/>
      <c r="B24" s="40" t="s">
        <v>19</v>
      </c>
      <c r="C24" s="37">
        <v>89</v>
      </c>
      <c r="D24" s="9">
        <v>102</v>
      </c>
      <c r="E24" s="9">
        <v>106</v>
      </c>
      <c r="F24" s="9">
        <v>73</v>
      </c>
      <c r="G24" s="10">
        <f t="shared" si="3"/>
        <v>2.7384615384615386E-2</v>
      </c>
      <c r="H24" s="10">
        <f t="shared" si="4"/>
        <v>3.3508541392904073E-2</v>
      </c>
      <c r="I24" s="10">
        <f t="shared" si="5"/>
        <v>4.8646167966957317E-2</v>
      </c>
      <c r="J24" s="10">
        <f t="shared" si="6"/>
        <v>2.828361100348702E-2</v>
      </c>
      <c r="K24" s="10">
        <f t="shared" si="9"/>
        <v>0.19101123595505617</v>
      </c>
      <c r="L24" s="10">
        <f t="shared" si="10"/>
        <v>-0.28431372549019607</v>
      </c>
      <c r="M24" s="10">
        <f t="shared" si="7"/>
        <v>5.2307692307692307E-3</v>
      </c>
      <c r="N24" s="18">
        <f t="shared" si="8"/>
        <v>-9.5269382391590003E-3</v>
      </c>
    </row>
    <row r="25" spans="1:14" ht="38.25" x14ac:dyDescent="0.2">
      <c r="A25" s="8"/>
      <c r="B25" s="40" t="s">
        <v>20</v>
      </c>
      <c r="C25" s="37">
        <v>23</v>
      </c>
      <c r="D25" s="9">
        <v>16</v>
      </c>
      <c r="E25" s="9">
        <v>7</v>
      </c>
      <c r="F25" s="9">
        <v>6</v>
      </c>
      <c r="G25" s="10">
        <f t="shared" si="3"/>
        <v>7.076923076923077E-3</v>
      </c>
      <c r="H25" s="10">
        <f t="shared" si="4"/>
        <v>5.2562417871222077E-3</v>
      </c>
      <c r="I25" s="10">
        <f t="shared" si="5"/>
        <v>3.2124827902707664E-3</v>
      </c>
      <c r="J25" s="10">
        <f t="shared" si="6"/>
        <v>2.3246803564509881E-3</v>
      </c>
      <c r="K25" s="10">
        <f t="shared" si="9"/>
        <v>-0.69565217391304346</v>
      </c>
      <c r="L25" s="10">
        <f t="shared" si="10"/>
        <v>-0.625</v>
      </c>
      <c r="M25" s="10">
        <f t="shared" si="7"/>
        <v>-4.9230769230769232E-3</v>
      </c>
      <c r="N25" s="18">
        <f t="shared" si="8"/>
        <v>-3.28515111695138E-3</v>
      </c>
    </row>
    <row r="26" spans="1:14" ht="38.25" x14ac:dyDescent="0.2">
      <c r="A26" s="8"/>
      <c r="B26" s="40" t="s">
        <v>21</v>
      </c>
      <c r="C26" s="37">
        <v>151</v>
      </c>
      <c r="D26" s="9">
        <v>92</v>
      </c>
      <c r="E26" s="9">
        <v>14</v>
      </c>
      <c r="F26" s="9">
        <v>15</v>
      </c>
      <c r="G26" s="10">
        <f t="shared" si="3"/>
        <v>4.6461538461538464E-2</v>
      </c>
      <c r="H26" s="10">
        <f t="shared" si="4"/>
        <v>3.0223390275952694E-2</v>
      </c>
      <c r="I26" s="10">
        <f t="shared" si="5"/>
        <v>6.4249655805415327E-3</v>
      </c>
      <c r="J26" s="10">
        <f t="shared" si="6"/>
        <v>5.8117008911274699E-3</v>
      </c>
      <c r="K26" s="10">
        <f t="shared" si="9"/>
        <v>-0.9072847682119205</v>
      </c>
      <c r="L26" s="10">
        <f t="shared" si="10"/>
        <v>-0.83695652173913049</v>
      </c>
      <c r="M26" s="10">
        <f t="shared" si="7"/>
        <v>-4.2153846153846153E-2</v>
      </c>
      <c r="N26" s="18">
        <f t="shared" si="8"/>
        <v>-2.5295663600525625E-2</v>
      </c>
    </row>
    <row r="27" spans="1:14" ht="25.5" x14ac:dyDescent="0.2">
      <c r="A27" s="8"/>
      <c r="B27" s="40" t="s">
        <v>22</v>
      </c>
      <c r="C27" s="37">
        <v>37</v>
      </c>
      <c r="D27" s="9">
        <v>19</v>
      </c>
      <c r="E27" s="9">
        <v>17</v>
      </c>
      <c r="F27" s="9">
        <v>7</v>
      </c>
      <c r="G27" s="10">
        <f t="shared" si="3"/>
        <v>1.1384615384615385E-2</v>
      </c>
      <c r="H27" s="10">
        <f t="shared" si="4"/>
        <v>6.2417871222076211E-3</v>
      </c>
      <c r="I27" s="10">
        <f t="shared" si="5"/>
        <v>7.8017439192290044E-3</v>
      </c>
      <c r="J27" s="10">
        <f t="shared" si="6"/>
        <v>2.7121270825261525E-3</v>
      </c>
      <c r="K27" s="10">
        <f t="shared" si="9"/>
        <v>-0.54054054054054057</v>
      </c>
      <c r="L27" s="10">
        <f t="shared" si="10"/>
        <v>-0.63157894736842102</v>
      </c>
      <c r="M27" s="10">
        <f t="shared" si="7"/>
        <v>-6.1538461538461547E-3</v>
      </c>
      <c r="N27" s="18">
        <f t="shared" si="8"/>
        <v>-3.9421813403416554E-3</v>
      </c>
    </row>
    <row r="28" spans="1:14" ht="25.5" x14ac:dyDescent="0.2">
      <c r="A28" s="8"/>
      <c r="B28" s="40" t="s">
        <v>23</v>
      </c>
      <c r="C28" s="37">
        <v>21</v>
      </c>
      <c r="D28" s="9">
        <v>26</v>
      </c>
      <c r="E28" s="9">
        <v>15</v>
      </c>
      <c r="F28" s="9">
        <v>35</v>
      </c>
      <c r="G28" s="10">
        <f t="shared" si="3"/>
        <v>6.4615384615384613E-3</v>
      </c>
      <c r="H28" s="10">
        <f t="shared" si="4"/>
        <v>8.5413929040735869E-3</v>
      </c>
      <c r="I28" s="10">
        <f t="shared" si="5"/>
        <v>6.8838916934373566E-3</v>
      </c>
      <c r="J28" s="10">
        <f t="shared" si="6"/>
        <v>1.3560635412630763E-2</v>
      </c>
      <c r="K28" s="10">
        <f t="shared" si="9"/>
        <v>-0.2857142857142857</v>
      </c>
      <c r="L28" s="10">
        <f t="shared" si="10"/>
        <v>0.34615384615384615</v>
      </c>
      <c r="M28" s="10">
        <f t="shared" si="7"/>
        <v>-1.8461538461538459E-3</v>
      </c>
      <c r="N28" s="18">
        <f t="shared" si="8"/>
        <v>2.9566360052562415E-3</v>
      </c>
    </row>
    <row r="29" spans="1:14" ht="25.5" x14ac:dyDescent="0.2">
      <c r="A29" s="8"/>
      <c r="B29" s="40" t="s">
        <v>24</v>
      </c>
      <c r="C29" s="37">
        <v>188</v>
      </c>
      <c r="D29" s="9">
        <v>111</v>
      </c>
      <c r="E29" s="9">
        <v>8</v>
      </c>
      <c r="F29" s="9">
        <v>8</v>
      </c>
      <c r="G29" s="10">
        <f t="shared" si="3"/>
        <v>5.7846153846153846E-2</v>
      </c>
      <c r="H29" s="10">
        <f t="shared" si="4"/>
        <v>3.6465177398160319E-2</v>
      </c>
      <c r="I29" s="10">
        <f t="shared" si="5"/>
        <v>3.6714089031665903E-3</v>
      </c>
      <c r="J29" s="10">
        <f t="shared" si="6"/>
        <v>3.0995738086013174E-3</v>
      </c>
      <c r="K29" s="10">
        <f t="shared" si="9"/>
        <v>-0.95744680851063835</v>
      </c>
      <c r="L29" s="10">
        <f t="shared" si="10"/>
        <v>-0.92792792792792789</v>
      </c>
      <c r="M29" s="10">
        <f t="shared" si="7"/>
        <v>-5.5384615384615386E-2</v>
      </c>
      <c r="N29" s="18">
        <f t="shared" si="8"/>
        <v>-3.3837056504599214E-2</v>
      </c>
    </row>
    <row r="30" spans="1:14" x14ac:dyDescent="0.2">
      <c r="A30" s="8"/>
      <c r="B30" s="40" t="s">
        <v>25</v>
      </c>
      <c r="C30" s="37">
        <v>37</v>
      </c>
      <c r="D30" s="9">
        <v>29</v>
      </c>
      <c r="E30" s="9">
        <v>32</v>
      </c>
      <c r="F30" s="9">
        <v>27</v>
      </c>
      <c r="G30" s="10">
        <f t="shared" si="3"/>
        <v>1.1384615384615385E-2</v>
      </c>
      <c r="H30" s="10">
        <f t="shared" si="4"/>
        <v>9.5269382391590021E-3</v>
      </c>
      <c r="I30" s="10">
        <f t="shared" si="5"/>
        <v>1.4685635612666361E-2</v>
      </c>
      <c r="J30" s="10">
        <f t="shared" si="6"/>
        <v>1.0461061604029445E-2</v>
      </c>
      <c r="K30" s="10">
        <f t="shared" si="9"/>
        <v>-0.13513513513513514</v>
      </c>
      <c r="L30" s="10">
        <f t="shared" si="10"/>
        <v>-6.8965517241379309E-2</v>
      </c>
      <c r="M30" s="10">
        <f t="shared" si="7"/>
        <v>-1.5384615384615387E-3</v>
      </c>
      <c r="N30" s="18">
        <f t="shared" si="8"/>
        <v>-6.5703022339027597E-4</v>
      </c>
    </row>
    <row r="31" spans="1:14" x14ac:dyDescent="0.2">
      <c r="A31" s="8"/>
      <c r="B31" s="40" t="s">
        <v>26</v>
      </c>
      <c r="C31" s="37">
        <v>20</v>
      </c>
      <c r="D31" s="9">
        <v>13</v>
      </c>
      <c r="E31" s="9">
        <v>35</v>
      </c>
      <c r="F31" s="9">
        <v>15</v>
      </c>
      <c r="G31" s="10">
        <f t="shared" si="3"/>
        <v>6.1538461538461538E-3</v>
      </c>
      <c r="H31" s="10">
        <f t="shared" si="4"/>
        <v>4.2706964520367935E-3</v>
      </c>
      <c r="I31" s="10">
        <f t="shared" si="5"/>
        <v>1.6062413951353834E-2</v>
      </c>
      <c r="J31" s="10">
        <f t="shared" si="6"/>
        <v>5.8117008911274699E-3</v>
      </c>
      <c r="K31" s="10">
        <f t="shared" si="9"/>
        <v>0.75</v>
      </c>
      <c r="L31" s="10">
        <f t="shared" si="10"/>
        <v>0.15384615384615385</v>
      </c>
      <c r="M31" s="10">
        <f t="shared" si="7"/>
        <v>4.6153846153846149E-3</v>
      </c>
      <c r="N31" s="18">
        <f t="shared" si="8"/>
        <v>6.5703022339027597E-4</v>
      </c>
    </row>
    <row r="32" spans="1:14" x14ac:dyDescent="0.2">
      <c r="A32" s="8"/>
      <c r="B32" s="40" t="s">
        <v>27</v>
      </c>
      <c r="C32" s="37">
        <v>23</v>
      </c>
      <c r="D32" s="9">
        <v>23</v>
      </c>
      <c r="E32" s="9">
        <v>13</v>
      </c>
      <c r="F32" s="9">
        <v>10</v>
      </c>
      <c r="G32" s="10">
        <f t="shared" si="3"/>
        <v>7.076923076923077E-3</v>
      </c>
      <c r="H32" s="10">
        <f t="shared" si="4"/>
        <v>7.5558475689881735E-3</v>
      </c>
      <c r="I32" s="10">
        <f t="shared" si="5"/>
        <v>5.9660394676457089E-3</v>
      </c>
      <c r="J32" s="10">
        <f t="shared" si="6"/>
        <v>3.8744672607516468E-3</v>
      </c>
      <c r="K32" s="10">
        <f t="shared" si="9"/>
        <v>-0.43478260869565216</v>
      </c>
      <c r="L32" s="10">
        <f t="shared" si="10"/>
        <v>-0.56521739130434778</v>
      </c>
      <c r="M32" s="10">
        <f t="shared" si="7"/>
        <v>-3.0769230769230769E-3</v>
      </c>
      <c r="N32" s="18">
        <f t="shared" si="8"/>
        <v>-4.2706964520367935E-3</v>
      </c>
    </row>
    <row r="33" spans="1:14" x14ac:dyDescent="0.2">
      <c r="A33" s="8"/>
      <c r="B33" s="40" t="s">
        <v>28</v>
      </c>
      <c r="C33" s="37">
        <v>183</v>
      </c>
      <c r="D33" s="9">
        <v>164</v>
      </c>
      <c r="E33" s="9">
        <v>189</v>
      </c>
      <c r="F33" s="9">
        <v>284</v>
      </c>
      <c r="G33" s="10">
        <f t="shared" si="3"/>
        <v>5.6307692307692309E-2</v>
      </c>
      <c r="H33" s="10">
        <f t="shared" si="4"/>
        <v>5.387647831800263E-2</v>
      </c>
      <c r="I33" s="10">
        <f t="shared" si="5"/>
        <v>8.6737035337310697E-2</v>
      </c>
      <c r="J33" s="10">
        <f t="shared" si="6"/>
        <v>0.11003487020534676</v>
      </c>
      <c r="K33" s="10">
        <f t="shared" si="9"/>
        <v>3.2786885245901641E-2</v>
      </c>
      <c r="L33" s="10">
        <f t="shared" si="10"/>
        <v>0.73170731707317072</v>
      </c>
      <c r="M33" s="10">
        <f t="shared" si="7"/>
        <v>1.8461538461538463E-3</v>
      </c>
      <c r="N33" s="18">
        <f t="shared" si="8"/>
        <v>3.9421813403416557E-2</v>
      </c>
    </row>
    <row r="34" spans="1:14" ht="25.5" x14ac:dyDescent="0.2">
      <c r="A34" s="8"/>
      <c r="B34" s="40" t="s">
        <v>29</v>
      </c>
      <c r="C34" s="37">
        <v>4</v>
      </c>
      <c r="D34" s="9">
        <v>8</v>
      </c>
      <c r="E34" s="9">
        <v>8</v>
      </c>
      <c r="F34" s="9">
        <v>3</v>
      </c>
      <c r="G34" s="10">
        <f t="shared" si="3"/>
        <v>1.2307692307692308E-3</v>
      </c>
      <c r="H34" s="10">
        <f t="shared" si="4"/>
        <v>2.6281208935611039E-3</v>
      </c>
      <c r="I34" s="10">
        <f t="shared" si="5"/>
        <v>3.6714089031665903E-3</v>
      </c>
      <c r="J34" s="10">
        <f t="shared" si="6"/>
        <v>1.162340178225494E-3</v>
      </c>
      <c r="K34" s="10">
        <f t="shared" si="9"/>
        <v>1</v>
      </c>
      <c r="L34" s="10">
        <f t="shared" si="10"/>
        <v>-0.625</v>
      </c>
      <c r="M34" s="10">
        <f t="shared" si="7"/>
        <v>1.2307692307692308E-3</v>
      </c>
      <c r="N34" s="18">
        <f t="shared" si="8"/>
        <v>-1.64257555847569E-3</v>
      </c>
    </row>
    <row r="35" spans="1:14" x14ac:dyDescent="0.2">
      <c r="A35" s="8"/>
      <c r="B35" s="40" t="s">
        <v>30</v>
      </c>
      <c r="C35" s="37">
        <v>18</v>
      </c>
      <c r="D35" s="9">
        <v>27</v>
      </c>
      <c r="E35" s="9">
        <v>18</v>
      </c>
      <c r="F35" s="9">
        <v>21</v>
      </c>
      <c r="G35" s="10">
        <f t="shared" si="3"/>
        <v>5.5384615384615381E-3</v>
      </c>
      <c r="H35" s="10">
        <f t="shared" si="4"/>
        <v>8.8699080157687259E-3</v>
      </c>
      <c r="I35" s="10">
        <f t="shared" si="5"/>
        <v>8.2606700321248283E-3</v>
      </c>
      <c r="J35" s="10">
        <f t="shared" si="6"/>
        <v>8.1363812475784576E-3</v>
      </c>
      <c r="K35" s="10">
        <f t="shared" si="9"/>
        <v>0</v>
      </c>
      <c r="L35" s="10">
        <f t="shared" si="10"/>
        <v>-0.22222222222222221</v>
      </c>
      <c r="M35" s="10">
        <f t="shared" si="7"/>
        <v>0</v>
      </c>
      <c r="N35" s="18">
        <f t="shared" si="8"/>
        <v>-1.9710906701708277E-3</v>
      </c>
    </row>
    <row r="36" spans="1:14" x14ac:dyDescent="0.2">
      <c r="A36" s="8"/>
      <c r="B36" s="40" t="s">
        <v>31</v>
      </c>
      <c r="C36" s="37">
        <v>9</v>
      </c>
      <c r="D36" s="9">
        <v>13</v>
      </c>
      <c r="E36" s="9">
        <v>12</v>
      </c>
      <c r="F36" s="9">
        <v>15</v>
      </c>
      <c r="G36" s="10">
        <f t="shared" si="3"/>
        <v>2.7692307692307691E-3</v>
      </c>
      <c r="H36" s="10">
        <f t="shared" si="4"/>
        <v>4.2706964520367935E-3</v>
      </c>
      <c r="I36" s="10">
        <f t="shared" si="5"/>
        <v>5.507113354749885E-3</v>
      </c>
      <c r="J36" s="10">
        <f t="shared" si="6"/>
        <v>5.8117008911274699E-3</v>
      </c>
      <c r="K36" s="10">
        <f t="shared" si="9"/>
        <v>0.33333333333333331</v>
      </c>
      <c r="L36" s="10">
        <f t="shared" si="10"/>
        <v>0.15384615384615385</v>
      </c>
      <c r="M36" s="10">
        <f t="shared" si="7"/>
        <v>9.2307692307692295E-4</v>
      </c>
      <c r="N36" s="18">
        <f t="shared" si="8"/>
        <v>6.5703022339027597E-4</v>
      </c>
    </row>
    <row r="37" spans="1:14" x14ac:dyDescent="0.2">
      <c r="A37" s="8"/>
      <c r="B37" s="40" t="s">
        <v>32</v>
      </c>
      <c r="C37" s="37">
        <v>3</v>
      </c>
      <c r="D37" s="9">
        <v>11</v>
      </c>
      <c r="E37" s="9">
        <v>3</v>
      </c>
      <c r="F37" s="9">
        <v>8</v>
      </c>
      <c r="G37" s="10">
        <f t="shared" si="3"/>
        <v>9.2307692307692305E-4</v>
      </c>
      <c r="H37" s="10">
        <f t="shared" si="4"/>
        <v>3.6136662286465177E-3</v>
      </c>
      <c r="I37" s="10">
        <f t="shared" si="5"/>
        <v>1.3767783386874712E-3</v>
      </c>
      <c r="J37" s="10">
        <f t="shared" si="6"/>
        <v>3.0995738086013174E-3</v>
      </c>
      <c r="K37" s="10">
        <f t="shared" si="9"/>
        <v>0</v>
      </c>
      <c r="L37" s="10">
        <f t="shared" si="10"/>
        <v>-0.27272727272727271</v>
      </c>
      <c r="M37" s="10">
        <f t="shared" si="7"/>
        <v>0</v>
      </c>
      <c r="N37" s="18">
        <f t="shared" si="8"/>
        <v>-9.8554533508541384E-4</v>
      </c>
    </row>
    <row r="38" spans="1:14" x14ac:dyDescent="0.2">
      <c r="A38" s="8"/>
      <c r="B38" s="40" t="s">
        <v>33</v>
      </c>
      <c r="C38" s="37">
        <v>3</v>
      </c>
      <c r="D38" s="9">
        <v>4</v>
      </c>
      <c r="E38" s="9">
        <v>0</v>
      </c>
      <c r="F38" s="9">
        <v>5</v>
      </c>
      <c r="G38" s="10">
        <f t="shared" si="3"/>
        <v>9.2307692307692305E-4</v>
      </c>
      <c r="H38" s="10">
        <f t="shared" si="4"/>
        <v>1.3140604467805519E-3</v>
      </c>
      <c r="I38" s="10" t="str">
        <f t="shared" si="5"/>
        <v/>
      </c>
      <c r="J38" s="10">
        <f t="shared" si="6"/>
        <v>1.9372336303758234E-3</v>
      </c>
      <c r="K38" s="10">
        <f t="shared" si="9"/>
        <v>-1</v>
      </c>
      <c r="L38" s="10">
        <f t="shared" si="10"/>
        <v>0.25</v>
      </c>
      <c r="M38" s="10">
        <f t="shared" si="7"/>
        <v>-9.2307692307692305E-4</v>
      </c>
      <c r="N38" s="18">
        <f t="shared" si="8"/>
        <v>3.2851511169513798E-4</v>
      </c>
    </row>
    <row r="39" spans="1:14" x14ac:dyDescent="0.2">
      <c r="A39" s="8"/>
      <c r="B39" s="40" t="s">
        <v>34</v>
      </c>
      <c r="C39" s="37">
        <v>30</v>
      </c>
      <c r="D39" s="9">
        <v>44</v>
      </c>
      <c r="E39" s="9">
        <v>36</v>
      </c>
      <c r="F39" s="9">
        <v>43</v>
      </c>
      <c r="G39" s="10">
        <f t="shared" si="3"/>
        <v>9.2307692307692316E-3</v>
      </c>
      <c r="H39" s="10">
        <f t="shared" si="4"/>
        <v>1.4454664914586071E-2</v>
      </c>
      <c r="I39" s="10">
        <f t="shared" si="5"/>
        <v>1.6521340064249657E-2</v>
      </c>
      <c r="J39" s="10">
        <f t="shared" si="6"/>
        <v>1.666020922123208E-2</v>
      </c>
      <c r="K39" s="10">
        <f t="shared" si="9"/>
        <v>0.2</v>
      </c>
      <c r="L39" s="10">
        <f t="shared" si="10"/>
        <v>-2.2727272727272728E-2</v>
      </c>
      <c r="M39" s="10">
        <f t="shared" si="7"/>
        <v>1.8461538461538463E-3</v>
      </c>
      <c r="N39" s="18">
        <f t="shared" si="8"/>
        <v>-3.2851511169513798E-4</v>
      </c>
    </row>
    <row r="40" spans="1:14" ht="25.5" x14ac:dyDescent="0.2">
      <c r="A40" s="8"/>
      <c r="B40" s="40" t="s">
        <v>35</v>
      </c>
      <c r="C40" s="37">
        <v>1</v>
      </c>
      <c r="D40" s="9">
        <v>4</v>
      </c>
      <c r="E40" s="9">
        <v>7</v>
      </c>
      <c r="F40" s="9">
        <v>7</v>
      </c>
      <c r="G40" s="10">
        <f t="shared" si="3"/>
        <v>3.076923076923077E-4</v>
      </c>
      <c r="H40" s="10">
        <f t="shared" si="4"/>
        <v>1.3140604467805519E-3</v>
      </c>
      <c r="I40" s="10">
        <f t="shared" si="5"/>
        <v>3.2124827902707664E-3</v>
      </c>
      <c r="J40" s="10">
        <f t="shared" si="6"/>
        <v>2.7121270825261525E-3</v>
      </c>
      <c r="K40" s="10">
        <f t="shared" si="9"/>
        <v>6</v>
      </c>
      <c r="L40" s="10">
        <f t="shared" si="10"/>
        <v>0.75</v>
      </c>
      <c r="M40" s="10">
        <f t="shared" si="7"/>
        <v>1.8461538461538463E-3</v>
      </c>
      <c r="N40" s="18">
        <f t="shared" si="8"/>
        <v>9.8554533508541384E-4</v>
      </c>
    </row>
    <row r="41" spans="1:14" ht="25.5" x14ac:dyDescent="0.2">
      <c r="A41" s="8"/>
      <c r="B41" s="40" t="s">
        <v>36</v>
      </c>
      <c r="C41" s="37">
        <v>13</v>
      </c>
      <c r="D41" s="9">
        <v>30</v>
      </c>
      <c r="E41" s="9">
        <v>41</v>
      </c>
      <c r="F41" s="9">
        <v>88</v>
      </c>
      <c r="G41" s="10">
        <f t="shared" si="3"/>
        <v>4.0000000000000001E-3</v>
      </c>
      <c r="H41" s="10">
        <f t="shared" si="4"/>
        <v>9.8554533508541393E-3</v>
      </c>
      <c r="I41" s="10">
        <f t="shared" si="5"/>
        <v>1.8815970628728775E-2</v>
      </c>
      <c r="J41" s="10">
        <f t="shared" si="6"/>
        <v>3.409531189461449E-2</v>
      </c>
      <c r="K41" s="10">
        <f t="shared" si="9"/>
        <v>2.1538461538461537</v>
      </c>
      <c r="L41" s="10">
        <f t="shared" si="10"/>
        <v>1.9333333333333333</v>
      </c>
      <c r="M41" s="10">
        <f t="shared" si="7"/>
        <v>8.615384615384615E-3</v>
      </c>
      <c r="N41" s="18">
        <f t="shared" si="8"/>
        <v>1.9053876478318004E-2</v>
      </c>
    </row>
    <row r="42" spans="1:14" x14ac:dyDescent="0.2">
      <c r="A42" s="8"/>
      <c r="B42" s="40" t="s">
        <v>37</v>
      </c>
      <c r="C42" s="37">
        <v>69</v>
      </c>
      <c r="D42" s="9">
        <v>36</v>
      </c>
      <c r="E42" s="9">
        <v>41</v>
      </c>
      <c r="F42" s="9">
        <v>26</v>
      </c>
      <c r="G42" s="10">
        <f t="shared" si="3"/>
        <v>2.123076923076923E-2</v>
      </c>
      <c r="H42" s="10">
        <f t="shared" si="4"/>
        <v>1.1826544021024968E-2</v>
      </c>
      <c r="I42" s="10">
        <f t="shared" si="5"/>
        <v>1.8815970628728775E-2</v>
      </c>
      <c r="J42" s="10">
        <f t="shared" si="6"/>
        <v>1.0073614877954282E-2</v>
      </c>
      <c r="K42" s="10">
        <f t="shared" si="9"/>
        <v>-0.40579710144927539</v>
      </c>
      <c r="L42" s="10">
        <f t="shared" si="10"/>
        <v>-0.27777777777777779</v>
      </c>
      <c r="M42" s="10">
        <f t="shared" si="7"/>
        <v>-8.615384615384615E-3</v>
      </c>
      <c r="N42" s="18">
        <f t="shared" si="8"/>
        <v>-3.28515111695138E-3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2</v>
      </c>
      <c r="F43" s="9">
        <v>0</v>
      </c>
      <c r="G43" s="10" t="str">
        <f t="shared" si="3"/>
        <v/>
      </c>
      <c r="H43" s="10" t="str">
        <f t="shared" si="4"/>
        <v/>
      </c>
      <c r="I43" s="10">
        <f t="shared" si="5"/>
        <v>9.1785222579164757E-4</v>
      </c>
      <c r="J43" s="10" t="str">
        <f t="shared" si="6"/>
        <v/>
      </c>
      <c r="K43" s="10">
        <f t="shared" si="9"/>
        <v>1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25</v>
      </c>
      <c r="D44" s="9">
        <v>9</v>
      </c>
      <c r="E44" s="9">
        <v>10</v>
      </c>
      <c r="F44" s="9">
        <v>8</v>
      </c>
      <c r="G44" s="10">
        <f t="shared" si="3"/>
        <v>7.6923076923076927E-3</v>
      </c>
      <c r="H44" s="10">
        <f t="shared" si="4"/>
        <v>2.956636005256242E-3</v>
      </c>
      <c r="I44" s="10">
        <f t="shared" si="5"/>
        <v>4.589261128958238E-3</v>
      </c>
      <c r="J44" s="10">
        <f t="shared" si="6"/>
        <v>3.0995738086013174E-3</v>
      </c>
      <c r="K44" s="10">
        <f t="shared" si="9"/>
        <v>-0.6</v>
      </c>
      <c r="L44" s="10">
        <f t="shared" si="10"/>
        <v>-0.1111111111111111</v>
      </c>
      <c r="M44" s="10">
        <f t="shared" si="7"/>
        <v>-4.6153846153846158E-3</v>
      </c>
      <c r="N44" s="18">
        <f t="shared" si="8"/>
        <v>-3.2851511169513798E-4</v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1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>
        <f t="shared" si="6"/>
        <v>3.8744672607516468E-4</v>
      </c>
      <c r="K45" s="10" t="str">
        <f t="shared" si="9"/>
        <v xml:space="preserve"> </v>
      </c>
      <c r="L45" s="10">
        <f t="shared" si="10"/>
        <v>1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1</v>
      </c>
      <c r="D46" s="9">
        <v>3</v>
      </c>
      <c r="E46" s="9">
        <v>2</v>
      </c>
      <c r="F46" s="9">
        <v>4</v>
      </c>
      <c r="G46" s="10">
        <f t="shared" si="3"/>
        <v>3.076923076923077E-4</v>
      </c>
      <c r="H46" s="10">
        <f t="shared" si="4"/>
        <v>9.8554533508541384E-4</v>
      </c>
      <c r="I46" s="10">
        <f t="shared" si="5"/>
        <v>9.1785222579164757E-4</v>
      </c>
      <c r="J46" s="10">
        <f t="shared" si="6"/>
        <v>1.5497869043006587E-3</v>
      </c>
      <c r="K46" s="10">
        <f t="shared" si="9"/>
        <v>1</v>
      </c>
      <c r="L46" s="10">
        <f t="shared" si="10"/>
        <v>0.33333333333333331</v>
      </c>
      <c r="M46" s="10">
        <f t="shared" si="7"/>
        <v>3.076923076923077E-4</v>
      </c>
      <c r="N46" s="18">
        <f t="shared" si="8"/>
        <v>3.2851511169513793E-4</v>
      </c>
    </row>
    <row r="47" spans="1:14" ht="25.5" x14ac:dyDescent="0.2">
      <c r="A47" s="8"/>
      <c r="B47" s="40" t="s">
        <v>42</v>
      </c>
      <c r="C47" s="37">
        <v>31</v>
      </c>
      <c r="D47" s="9">
        <v>21</v>
      </c>
      <c r="E47" s="9">
        <v>27</v>
      </c>
      <c r="F47" s="9">
        <v>24</v>
      </c>
      <c r="G47" s="10">
        <f t="shared" si="3"/>
        <v>9.5384615384615391E-3</v>
      </c>
      <c r="H47" s="10">
        <f t="shared" si="4"/>
        <v>6.8988173455978973E-3</v>
      </c>
      <c r="I47" s="10">
        <f t="shared" si="5"/>
        <v>1.2391005048187242E-2</v>
      </c>
      <c r="J47" s="10">
        <f t="shared" si="6"/>
        <v>9.2987214258039522E-3</v>
      </c>
      <c r="K47" s="10">
        <f t="shared" si="9"/>
        <v>-0.12903225806451613</v>
      </c>
      <c r="L47" s="10">
        <f t="shared" si="10"/>
        <v>0.14285714285714285</v>
      </c>
      <c r="M47" s="10">
        <f t="shared" si="7"/>
        <v>-1.2307692307692308E-3</v>
      </c>
      <c r="N47" s="18">
        <f t="shared" si="8"/>
        <v>9.8554533508541384E-4</v>
      </c>
    </row>
    <row r="48" spans="1:14" ht="25.5" x14ac:dyDescent="0.2">
      <c r="A48" s="8"/>
      <c r="B48" s="40" t="s">
        <v>43</v>
      </c>
      <c r="C48" s="37">
        <v>19</v>
      </c>
      <c r="D48" s="9">
        <v>14</v>
      </c>
      <c r="E48" s="9">
        <v>24</v>
      </c>
      <c r="F48" s="9">
        <v>9</v>
      </c>
      <c r="G48" s="10">
        <f t="shared" si="3"/>
        <v>5.8461538461538464E-3</v>
      </c>
      <c r="H48" s="10">
        <f t="shared" si="4"/>
        <v>4.5992115637319315E-3</v>
      </c>
      <c r="I48" s="10">
        <f t="shared" si="5"/>
        <v>1.101422670949977E-2</v>
      </c>
      <c r="J48" s="10">
        <f t="shared" si="6"/>
        <v>3.4870205346764819E-3</v>
      </c>
      <c r="K48" s="10">
        <f t="shared" si="9"/>
        <v>0.26315789473684209</v>
      </c>
      <c r="L48" s="10">
        <f t="shared" si="10"/>
        <v>-0.35714285714285715</v>
      </c>
      <c r="M48" s="10">
        <f t="shared" si="7"/>
        <v>1.5384615384615385E-3</v>
      </c>
      <c r="N48" s="18">
        <f t="shared" si="8"/>
        <v>-1.6425755584756898E-3</v>
      </c>
    </row>
    <row r="49" spans="1:14" ht="25.5" x14ac:dyDescent="0.2">
      <c r="A49" s="8"/>
      <c r="B49" s="40" t="s">
        <v>44</v>
      </c>
      <c r="C49" s="37">
        <v>2</v>
      </c>
      <c r="D49" s="9">
        <v>0</v>
      </c>
      <c r="E49" s="9">
        <v>1</v>
      </c>
      <c r="F49" s="9">
        <v>1</v>
      </c>
      <c r="G49" s="10">
        <f t="shared" si="3"/>
        <v>6.1538461538461541E-4</v>
      </c>
      <c r="H49" s="10" t="str">
        <f t="shared" si="4"/>
        <v/>
      </c>
      <c r="I49" s="10">
        <f t="shared" si="5"/>
        <v>4.5892611289582378E-4</v>
      </c>
      <c r="J49" s="10">
        <f t="shared" si="6"/>
        <v>3.8744672607516468E-4</v>
      </c>
      <c r="K49" s="10">
        <f t="shared" si="9"/>
        <v>-0.5</v>
      </c>
      <c r="L49" s="10">
        <f t="shared" si="10"/>
        <v>1</v>
      </c>
      <c r="M49" s="10">
        <f t="shared" si="7"/>
        <v>-3.076923076923077E-4</v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70</v>
      </c>
      <c r="D50" s="9">
        <v>59</v>
      </c>
      <c r="E50" s="9">
        <v>14</v>
      </c>
      <c r="F50" s="9">
        <v>7</v>
      </c>
      <c r="G50" s="10">
        <f t="shared" si="3"/>
        <v>2.1538461538461538E-2</v>
      </c>
      <c r="H50" s="10">
        <f t="shared" si="4"/>
        <v>1.9382391590013141E-2</v>
      </c>
      <c r="I50" s="10">
        <f t="shared" si="5"/>
        <v>6.4249655805415327E-3</v>
      </c>
      <c r="J50" s="10">
        <f t="shared" si="6"/>
        <v>2.7121270825261525E-3</v>
      </c>
      <c r="K50" s="10">
        <f t="shared" si="9"/>
        <v>-0.8</v>
      </c>
      <c r="L50" s="10">
        <f t="shared" si="10"/>
        <v>-0.88135593220338981</v>
      </c>
      <c r="M50" s="10">
        <f t="shared" si="7"/>
        <v>-1.723076923076923E-2</v>
      </c>
      <c r="N50" s="18">
        <f t="shared" si="8"/>
        <v>-1.7082785808147174E-2</v>
      </c>
    </row>
    <row r="51" spans="1:14" ht="25.5" x14ac:dyDescent="0.2">
      <c r="A51" s="8"/>
      <c r="B51" s="40" t="s">
        <v>46</v>
      </c>
      <c r="C51" s="37">
        <v>31</v>
      </c>
      <c r="D51" s="9">
        <v>28</v>
      </c>
      <c r="E51" s="9">
        <v>17</v>
      </c>
      <c r="F51" s="9">
        <v>17</v>
      </c>
      <c r="G51" s="10">
        <f t="shared" si="3"/>
        <v>9.5384615384615391E-3</v>
      </c>
      <c r="H51" s="10">
        <f t="shared" si="4"/>
        <v>9.1984231274638631E-3</v>
      </c>
      <c r="I51" s="10">
        <f t="shared" si="5"/>
        <v>7.8017439192290044E-3</v>
      </c>
      <c r="J51" s="10">
        <f t="shared" si="6"/>
        <v>6.5865943432777997E-3</v>
      </c>
      <c r="K51" s="10">
        <f t="shared" si="9"/>
        <v>-0.45161290322580644</v>
      </c>
      <c r="L51" s="10">
        <f t="shared" si="10"/>
        <v>-0.39285714285714285</v>
      </c>
      <c r="M51" s="10">
        <f t="shared" si="7"/>
        <v>-4.3076923076923075E-3</v>
      </c>
      <c r="N51" s="18">
        <f t="shared" si="8"/>
        <v>-3.6136662286465177E-3</v>
      </c>
    </row>
    <row r="52" spans="1:14" ht="25.5" x14ac:dyDescent="0.2">
      <c r="A52" s="8"/>
      <c r="B52" s="40" t="s">
        <v>47</v>
      </c>
      <c r="C52" s="37">
        <v>184</v>
      </c>
      <c r="D52" s="9">
        <v>205</v>
      </c>
      <c r="E52" s="9">
        <v>99</v>
      </c>
      <c r="F52" s="9">
        <v>137</v>
      </c>
      <c r="G52" s="10">
        <f t="shared" si="3"/>
        <v>5.6615384615384616E-2</v>
      </c>
      <c r="H52" s="10">
        <f t="shared" si="4"/>
        <v>6.7345597897503287E-2</v>
      </c>
      <c r="I52" s="10">
        <f t="shared" si="5"/>
        <v>4.5433685176686556E-2</v>
      </c>
      <c r="J52" s="10">
        <f t="shared" si="6"/>
        <v>5.3080201472297556E-2</v>
      </c>
      <c r="K52" s="10">
        <f t="shared" si="9"/>
        <v>-0.46195652173913043</v>
      </c>
      <c r="L52" s="10">
        <f t="shared" si="10"/>
        <v>-0.33170731707317075</v>
      </c>
      <c r="M52" s="10">
        <f t="shared" si="7"/>
        <v>-2.6153846153846153E-2</v>
      </c>
      <c r="N52" s="18">
        <f t="shared" si="8"/>
        <v>-2.2339027595269383E-2</v>
      </c>
    </row>
    <row r="53" spans="1:14" x14ac:dyDescent="0.2">
      <c r="A53" s="8"/>
      <c r="B53" s="40" t="s">
        <v>48</v>
      </c>
      <c r="C53" s="37">
        <v>200</v>
      </c>
      <c r="D53" s="9">
        <v>165</v>
      </c>
      <c r="E53" s="9">
        <v>165</v>
      </c>
      <c r="F53" s="9">
        <v>121</v>
      </c>
      <c r="G53" s="10">
        <f t="shared" si="3"/>
        <v>6.1538461538461542E-2</v>
      </c>
      <c r="H53" s="10">
        <f t="shared" si="4"/>
        <v>5.4204993429697763E-2</v>
      </c>
      <c r="I53" s="10">
        <f t="shared" si="5"/>
        <v>7.5722808627810917E-2</v>
      </c>
      <c r="J53" s="10">
        <f t="shared" si="6"/>
        <v>4.6881053855094924E-2</v>
      </c>
      <c r="K53" s="10">
        <f t="shared" si="9"/>
        <v>-0.17499999999999999</v>
      </c>
      <c r="L53" s="10">
        <f t="shared" si="10"/>
        <v>-0.26666666666666666</v>
      </c>
      <c r="M53" s="10">
        <f t="shared" si="7"/>
        <v>-1.0769230769230769E-2</v>
      </c>
      <c r="N53" s="18">
        <f t="shared" si="8"/>
        <v>-1.4454664914586071E-2</v>
      </c>
    </row>
    <row r="54" spans="1:14" x14ac:dyDescent="0.2">
      <c r="A54" s="8"/>
      <c r="B54" s="40" t="s">
        <v>49</v>
      </c>
      <c r="C54" s="37">
        <v>24</v>
      </c>
      <c r="D54" s="9">
        <v>21</v>
      </c>
      <c r="E54" s="9">
        <v>18</v>
      </c>
      <c r="F54" s="9">
        <v>12</v>
      </c>
      <c r="G54" s="10">
        <f t="shared" ref="G54:G73" si="11">+IF(C54=0,"",C54/C$22)</f>
        <v>7.3846153846153844E-3</v>
      </c>
      <c r="H54" s="10">
        <f t="shared" ref="H54:H73" si="12">+IF(D54=0,"",D54/D$22)</f>
        <v>6.8988173455978973E-3</v>
      </c>
      <c r="I54" s="10">
        <f t="shared" ref="I54:I73" si="13">+IF(E54=0,"",E54/E$22)</f>
        <v>8.2606700321248283E-3</v>
      </c>
      <c r="J54" s="10">
        <f t="shared" ref="J54:J73" si="14">+IF(F54=0,"",F54/F$22)</f>
        <v>4.6493607129019761E-3</v>
      </c>
      <c r="K54" s="10">
        <f t="shared" si="9"/>
        <v>-0.25</v>
      </c>
      <c r="L54" s="10">
        <f t="shared" si="10"/>
        <v>-0.42857142857142855</v>
      </c>
      <c r="M54" s="10">
        <f t="shared" ref="M54:M73" si="15">+IF(OR(AND(G54=""),(K54="")),"",G54*K54)</f>
        <v>-1.8461538461538461E-3</v>
      </c>
      <c r="N54" s="18">
        <f t="shared" ref="N54:N73" si="16">+IF(OR(AND(H54=""),(L54="")),"",H54*L54)</f>
        <v>-2.9566360052562415E-3</v>
      </c>
    </row>
    <row r="55" spans="1:14" x14ac:dyDescent="0.2">
      <c r="A55" s="8"/>
      <c r="B55" s="40" t="s">
        <v>50</v>
      </c>
      <c r="C55" s="37">
        <v>29</v>
      </c>
      <c r="D55" s="9">
        <v>24</v>
      </c>
      <c r="E55" s="9">
        <v>14</v>
      </c>
      <c r="F55" s="9">
        <v>13</v>
      </c>
      <c r="G55" s="10">
        <f t="shared" si="11"/>
        <v>8.9230769230769225E-3</v>
      </c>
      <c r="H55" s="10">
        <f t="shared" si="12"/>
        <v>7.8843626806833107E-3</v>
      </c>
      <c r="I55" s="10">
        <f t="shared" si="13"/>
        <v>6.4249655805415327E-3</v>
      </c>
      <c r="J55" s="10">
        <f t="shared" si="14"/>
        <v>5.036807438977141E-3</v>
      </c>
      <c r="K55" s="10">
        <f t="shared" ref="K55:K73" si="17">+IF(AND(C55=0,E55=0)," ",IF(C55=0,1,IF(E55=0,-1,(E55-C55)/C55)))</f>
        <v>-0.51724137931034486</v>
      </c>
      <c r="L55" s="10">
        <f t="shared" ref="L55:L73" si="18">+IF(AND(D55=0,F55=0)," ",IF(D55=0,1,IF(F55=0,-1,(F55-D55)/D55)))</f>
        <v>-0.45833333333333331</v>
      </c>
      <c r="M55" s="10">
        <f t="shared" si="15"/>
        <v>-4.6153846153846149E-3</v>
      </c>
      <c r="N55" s="18">
        <f t="shared" si="16"/>
        <v>-3.6136662286465173E-3</v>
      </c>
    </row>
    <row r="56" spans="1:14" x14ac:dyDescent="0.2">
      <c r="A56" s="8"/>
      <c r="B56" s="40" t="s">
        <v>51</v>
      </c>
      <c r="C56" s="37">
        <v>9</v>
      </c>
      <c r="D56" s="9">
        <v>8</v>
      </c>
      <c r="E56" s="9">
        <v>7</v>
      </c>
      <c r="F56" s="9">
        <v>9</v>
      </c>
      <c r="G56" s="10">
        <f t="shared" si="11"/>
        <v>2.7692307692307691E-3</v>
      </c>
      <c r="H56" s="10">
        <f t="shared" si="12"/>
        <v>2.6281208935611039E-3</v>
      </c>
      <c r="I56" s="10">
        <f t="shared" si="13"/>
        <v>3.2124827902707664E-3</v>
      </c>
      <c r="J56" s="10">
        <f t="shared" si="14"/>
        <v>3.4870205346764819E-3</v>
      </c>
      <c r="K56" s="10">
        <f t="shared" si="17"/>
        <v>-0.22222222222222221</v>
      </c>
      <c r="L56" s="10">
        <f t="shared" si="18"/>
        <v>0.125</v>
      </c>
      <c r="M56" s="10">
        <f t="shared" si="15"/>
        <v>-6.153846153846153E-4</v>
      </c>
      <c r="N56" s="18">
        <f t="shared" si="16"/>
        <v>3.2851511169513798E-4</v>
      </c>
    </row>
    <row r="57" spans="1:14" x14ac:dyDescent="0.2">
      <c r="A57" s="8"/>
      <c r="B57" s="40" t="s">
        <v>52</v>
      </c>
      <c r="C57" s="37">
        <v>115</v>
      </c>
      <c r="D57" s="9">
        <v>80</v>
      </c>
      <c r="E57" s="9">
        <v>61</v>
      </c>
      <c r="F57" s="9">
        <v>50</v>
      </c>
      <c r="G57" s="10">
        <f t="shared" si="11"/>
        <v>3.5384615384615382E-2</v>
      </c>
      <c r="H57" s="10">
        <f t="shared" si="12"/>
        <v>2.6281208935611037E-2</v>
      </c>
      <c r="I57" s="10">
        <f t="shared" si="13"/>
        <v>2.799449288664525E-2</v>
      </c>
      <c r="J57" s="10">
        <f t="shared" si="14"/>
        <v>1.9372336303758234E-2</v>
      </c>
      <c r="K57" s="10">
        <f t="shared" si="17"/>
        <v>-0.46956521739130436</v>
      </c>
      <c r="L57" s="10">
        <f t="shared" si="18"/>
        <v>-0.375</v>
      </c>
      <c r="M57" s="10">
        <f t="shared" si="15"/>
        <v>-1.6615384615384615E-2</v>
      </c>
      <c r="N57" s="18">
        <f t="shared" si="16"/>
        <v>-9.8554533508541393E-3</v>
      </c>
    </row>
    <row r="58" spans="1:14" x14ac:dyDescent="0.2">
      <c r="A58" s="8"/>
      <c r="B58" s="40" t="s">
        <v>53</v>
      </c>
      <c r="C58" s="37">
        <v>12</v>
      </c>
      <c r="D58" s="9">
        <v>97</v>
      </c>
      <c r="E58" s="9">
        <v>6</v>
      </c>
      <c r="F58" s="9">
        <v>259</v>
      </c>
      <c r="G58" s="10">
        <f t="shared" si="11"/>
        <v>3.6923076923076922E-3</v>
      </c>
      <c r="H58" s="10">
        <f t="shared" si="12"/>
        <v>3.1865965834428384E-2</v>
      </c>
      <c r="I58" s="10">
        <f t="shared" si="13"/>
        <v>2.7535566773749425E-3</v>
      </c>
      <c r="J58" s="10">
        <f t="shared" si="14"/>
        <v>0.10034870205346764</v>
      </c>
      <c r="K58" s="10">
        <f t="shared" si="17"/>
        <v>-0.5</v>
      </c>
      <c r="L58" s="10">
        <f t="shared" si="18"/>
        <v>1.6701030927835052</v>
      </c>
      <c r="M58" s="10">
        <f t="shared" si="15"/>
        <v>-1.8461538461538461E-3</v>
      </c>
      <c r="N58" s="18">
        <f t="shared" si="16"/>
        <v>5.3219448094612355E-2</v>
      </c>
    </row>
    <row r="59" spans="1:14" x14ac:dyDescent="0.2">
      <c r="A59" s="8"/>
      <c r="B59" s="40" t="s">
        <v>54</v>
      </c>
      <c r="C59" s="37">
        <v>4</v>
      </c>
      <c r="D59" s="9">
        <v>26</v>
      </c>
      <c r="E59" s="9">
        <v>7</v>
      </c>
      <c r="F59" s="9">
        <v>18</v>
      </c>
      <c r="G59" s="10">
        <f t="shared" si="11"/>
        <v>1.2307692307692308E-3</v>
      </c>
      <c r="H59" s="10">
        <f t="shared" si="12"/>
        <v>8.5413929040735869E-3</v>
      </c>
      <c r="I59" s="10">
        <f t="shared" si="13"/>
        <v>3.2124827902707664E-3</v>
      </c>
      <c r="J59" s="10">
        <f t="shared" si="14"/>
        <v>6.9740410693529637E-3</v>
      </c>
      <c r="K59" s="10">
        <f t="shared" si="17"/>
        <v>0.75</v>
      </c>
      <c r="L59" s="10">
        <f t="shared" si="18"/>
        <v>-0.30769230769230771</v>
      </c>
      <c r="M59" s="10">
        <f t="shared" si="15"/>
        <v>9.2307692307692316E-4</v>
      </c>
      <c r="N59" s="18">
        <f t="shared" si="16"/>
        <v>-2.6281208935611039E-3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2</v>
      </c>
      <c r="F60" s="9">
        <v>5</v>
      </c>
      <c r="G60" s="10" t="str">
        <f t="shared" si="11"/>
        <v/>
      </c>
      <c r="H60" s="10" t="str">
        <f t="shared" si="12"/>
        <v/>
      </c>
      <c r="I60" s="10">
        <f t="shared" si="13"/>
        <v>9.1785222579164757E-4</v>
      </c>
      <c r="J60" s="10">
        <f t="shared" si="14"/>
        <v>1.9372336303758234E-3</v>
      </c>
      <c r="K60" s="10">
        <f t="shared" si="17"/>
        <v>1</v>
      </c>
      <c r="L60" s="10">
        <f t="shared" si="18"/>
        <v>1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4</v>
      </c>
      <c r="D61" s="9">
        <v>21</v>
      </c>
      <c r="E61" s="9">
        <v>6</v>
      </c>
      <c r="F61" s="9">
        <v>12</v>
      </c>
      <c r="G61" s="10">
        <f t="shared" si="11"/>
        <v>1.2307692307692308E-3</v>
      </c>
      <c r="H61" s="10">
        <f t="shared" si="12"/>
        <v>6.8988173455978973E-3</v>
      </c>
      <c r="I61" s="10">
        <f t="shared" si="13"/>
        <v>2.7535566773749425E-3</v>
      </c>
      <c r="J61" s="10">
        <f t="shared" si="14"/>
        <v>4.6493607129019761E-3</v>
      </c>
      <c r="K61" s="10">
        <f t="shared" si="17"/>
        <v>0.5</v>
      </c>
      <c r="L61" s="10">
        <f t="shared" si="18"/>
        <v>-0.42857142857142855</v>
      </c>
      <c r="M61" s="10">
        <f t="shared" si="15"/>
        <v>6.1538461538461541E-4</v>
      </c>
      <c r="N61" s="18">
        <f t="shared" si="16"/>
        <v>-2.9566360052562415E-3</v>
      </c>
    </row>
    <row r="62" spans="1:14" x14ac:dyDescent="0.2">
      <c r="A62" s="8"/>
      <c r="B62" s="40" t="s">
        <v>57</v>
      </c>
      <c r="C62" s="37">
        <v>167</v>
      </c>
      <c r="D62" s="9">
        <v>29</v>
      </c>
      <c r="E62" s="9">
        <v>186</v>
      </c>
      <c r="F62" s="9">
        <v>24</v>
      </c>
      <c r="G62" s="10">
        <f t="shared" si="11"/>
        <v>5.1384615384615383E-2</v>
      </c>
      <c r="H62" s="10">
        <f t="shared" si="12"/>
        <v>9.5269382391590021E-3</v>
      </c>
      <c r="I62" s="10">
        <f t="shared" si="13"/>
        <v>8.5360256998623221E-2</v>
      </c>
      <c r="J62" s="10">
        <f t="shared" si="14"/>
        <v>9.2987214258039522E-3</v>
      </c>
      <c r="K62" s="10">
        <f t="shared" si="17"/>
        <v>0.11377245508982035</v>
      </c>
      <c r="L62" s="10">
        <f t="shared" si="18"/>
        <v>-0.17241379310344829</v>
      </c>
      <c r="M62" s="10">
        <f t="shared" si="15"/>
        <v>5.8461538461538455E-3</v>
      </c>
      <c r="N62" s="18">
        <f t="shared" si="16"/>
        <v>-1.64257555847569E-3</v>
      </c>
    </row>
    <row r="63" spans="1:14" ht="25.5" x14ac:dyDescent="0.2">
      <c r="A63" s="8"/>
      <c r="B63" s="40" t="s">
        <v>58</v>
      </c>
      <c r="C63" s="37">
        <v>4</v>
      </c>
      <c r="D63" s="9">
        <v>8</v>
      </c>
      <c r="E63" s="9">
        <v>0</v>
      </c>
      <c r="F63" s="9">
        <v>6</v>
      </c>
      <c r="G63" s="10">
        <f t="shared" si="11"/>
        <v>1.2307692307692308E-3</v>
      </c>
      <c r="H63" s="10">
        <f t="shared" si="12"/>
        <v>2.6281208935611039E-3</v>
      </c>
      <c r="I63" s="10" t="str">
        <f t="shared" si="13"/>
        <v/>
      </c>
      <c r="J63" s="10">
        <f t="shared" si="14"/>
        <v>2.3246803564509881E-3</v>
      </c>
      <c r="K63" s="10">
        <f t="shared" si="17"/>
        <v>-1</v>
      </c>
      <c r="L63" s="10">
        <f t="shared" si="18"/>
        <v>-0.25</v>
      </c>
      <c r="M63" s="10">
        <f t="shared" si="15"/>
        <v>-1.2307692307692308E-3</v>
      </c>
      <c r="N63" s="18">
        <f t="shared" si="16"/>
        <v>-6.5703022339027597E-4</v>
      </c>
    </row>
    <row r="64" spans="1:14" ht="25.5" x14ac:dyDescent="0.2">
      <c r="A64" s="8"/>
      <c r="B64" s="40" t="s">
        <v>59</v>
      </c>
      <c r="C64" s="37">
        <v>322</v>
      </c>
      <c r="D64" s="9">
        <v>293</v>
      </c>
      <c r="E64" s="9">
        <v>51</v>
      </c>
      <c r="F64" s="9">
        <v>87</v>
      </c>
      <c r="G64" s="10">
        <f t="shared" si="11"/>
        <v>9.9076923076923076E-2</v>
      </c>
      <c r="H64" s="10">
        <f t="shared" si="12"/>
        <v>9.6254927726675432E-2</v>
      </c>
      <c r="I64" s="10">
        <f t="shared" si="13"/>
        <v>2.3405231757687012E-2</v>
      </c>
      <c r="J64" s="10">
        <f t="shared" si="14"/>
        <v>3.3707865168539325E-2</v>
      </c>
      <c r="K64" s="10">
        <f t="shared" si="17"/>
        <v>-0.84161490683229812</v>
      </c>
      <c r="L64" s="10">
        <f t="shared" si="18"/>
        <v>-0.70307167235494883</v>
      </c>
      <c r="M64" s="10">
        <f t="shared" si="15"/>
        <v>-8.3384615384615376E-2</v>
      </c>
      <c r="N64" s="18">
        <f t="shared" si="16"/>
        <v>-6.7674113009198428E-2</v>
      </c>
    </row>
    <row r="65" spans="1:14" x14ac:dyDescent="0.2">
      <c r="A65" s="8"/>
      <c r="B65" s="40" t="s">
        <v>60</v>
      </c>
      <c r="C65" s="37">
        <v>63</v>
      </c>
      <c r="D65" s="9">
        <v>179</v>
      </c>
      <c r="E65" s="9">
        <v>28</v>
      </c>
      <c r="F65" s="9">
        <v>68</v>
      </c>
      <c r="G65" s="10">
        <f t="shared" si="11"/>
        <v>1.9384615384615386E-2</v>
      </c>
      <c r="H65" s="10">
        <f t="shared" si="12"/>
        <v>5.8804204993429698E-2</v>
      </c>
      <c r="I65" s="10">
        <f t="shared" si="13"/>
        <v>1.2849931161083065E-2</v>
      </c>
      <c r="J65" s="10">
        <f t="shared" si="14"/>
        <v>2.6346377373111199E-2</v>
      </c>
      <c r="K65" s="10">
        <f t="shared" si="17"/>
        <v>-0.55555555555555558</v>
      </c>
      <c r="L65" s="10">
        <f t="shared" si="18"/>
        <v>-0.62011173184357538</v>
      </c>
      <c r="M65" s="10">
        <f t="shared" si="15"/>
        <v>-1.0769230769230771E-2</v>
      </c>
      <c r="N65" s="18">
        <f t="shared" si="16"/>
        <v>-3.6465177398160312E-2</v>
      </c>
    </row>
    <row r="66" spans="1:14" x14ac:dyDescent="0.2">
      <c r="A66" s="8"/>
      <c r="B66" s="40" t="s">
        <v>61</v>
      </c>
      <c r="C66" s="37">
        <v>30</v>
      </c>
      <c r="D66" s="9">
        <v>86</v>
      </c>
      <c r="E66" s="9">
        <v>1</v>
      </c>
      <c r="F66" s="9">
        <v>11</v>
      </c>
      <c r="G66" s="10">
        <f t="shared" si="11"/>
        <v>9.2307692307692316E-3</v>
      </c>
      <c r="H66" s="10">
        <f t="shared" si="12"/>
        <v>2.8252299605781867E-2</v>
      </c>
      <c r="I66" s="10">
        <f t="shared" si="13"/>
        <v>4.5892611289582378E-4</v>
      </c>
      <c r="J66" s="10">
        <f t="shared" si="14"/>
        <v>4.2619139868268112E-3</v>
      </c>
      <c r="K66" s="10">
        <f t="shared" si="17"/>
        <v>-0.96666666666666667</v>
      </c>
      <c r="L66" s="10">
        <f t="shared" si="18"/>
        <v>-0.87209302325581395</v>
      </c>
      <c r="M66" s="10">
        <f t="shared" si="15"/>
        <v>-8.9230769230769242E-3</v>
      </c>
      <c r="N66" s="18">
        <f t="shared" si="16"/>
        <v>-2.4638633377135351E-2</v>
      </c>
    </row>
    <row r="67" spans="1:14" x14ac:dyDescent="0.2">
      <c r="A67" s="8"/>
      <c r="B67" s="40" t="s">
        <v>62</v>
      </c>
      <c r="C67" s="37">
        <v>345</v>
      </c>
      <c r="D67" s="9">
        <v>392</v>
      </c>
      <c r="E67" s="9">
        <v>677</v>
      </c>
      <c r="F67" s="9">
        <v>829</v>
      </c>
      <c r="G67" s="10">
        <f t="shared" si="11"/>
        <v>0.10615384615384615</v>
      </c>
      <c r="H67" s="10">
        <f t="shared" si="12"/>
        <v>0.1287779237844941</v>
      </c>
      <c r="I67" s="10">
        <f t="shared" si="13"/>
        <v>0.31069297843047272</v>
      </c>
      <c r="J67" s="10">
        <f t="shared" si="14"/>
        <v>0.3211933359163115</v>
      </c>
      <c r="K67" s="10">
        <f t="shared" si="17"/>
        <v>0.96231884057971018</v>
      </c>
      <c r="L67" s="10">
        <f t="shared" si="18"/>
        <v>1.114795918367347</v>
      </c>
      <c r="M67" s="10">
        <f t="shared" si="15"/>
        <v>0.10215384615384616</v>
      </c>
      <c r="N67" s="18">
        <f t="shared" si="16"/>
        <v>0.14356110381077533</v>
      </c>
    </row>
    <row r="68" spans="1:14" x14ac:dyDescent="0.2">
      <c r="A68" s="8"/>
      <c r="B68" s="40" t="s">
        <v>63</v>
      </c>
      <c r="C68" s="37">
        <v>26</v>
      </c>
      <c r="D68" s="9">
        <v>17</v>
      </c>
      <c r="E68" s="9">
        <v>18</v>
      </c>
      <c r="F68" s="9">
        <v>9</v>
      </c>
      <c r="G68" s="10">
        <f t="shared" si="11"/>
        <v>8.0000000000000002E-3</v>
      </c>
      <c r="H68" s="10">
        <f t="shared" si="12"/>
        <v>5.5847568988173458E-3</v>
      </c>
      <c r="I68" s="10">
        <f t="shared" si="13"/>
        <v>8.2606700321248283E-3</v>
      </c>
      <c r="J68" s="10">
        <f t="shared" si="14"/>
        <v>3.4870205346764819E-3</v>
      </c>
      <c r="K68" s="10">
        <f t="shared" si="17"/>
        <v>-0.30769230769230771</v>
      </c>
      <c r="L68" s="10">
        <f t="shared" si="18"/>
        <v>-0.47058823529411764</v>
      </c>
      <c r="M68" s="10">
        <f t="shared" si="15"/>
        <v>-2.4615384615384616E-3</v>
      </c>
      <c r="N68" s="18">
        <f t="shared" si="16"/>
        <v>-2.6281208935611039E-3</v>
      </c>
    </row>
    <row r="69" spans="1:14" x14ac:dyDescent="0.2">
      <c r="A69" s="8"/>
      <c r="B69" s="40" t="s">
        <v>64</v>
      </c>
      <c r="C69" s="37">
        <v>8</v>
      </c>
      <c r="D69" s="9">
        <v>11</v>
      </c>
      <c r="E69" s="9">
        <v>0</v>
      </c>
      <c r="F69" s="9">
        <v>1</v>
      </c>
      <c r="G69" s="10">
        <f t="shared" si="11"/>
        <v>2.4615384615384616E-3</v>
      </c>
      <c r="H69" s="10">
        <f t="shared" si="12"/>
        <v>3.6136662286465177E-3</v>
      </c>
      <c r="I69" s="10" t="str">
        <f t="shared" si="13"/>
        <v/>
      </c>
      <c r="J69" s="10">
        <f t="shared" si="14"/>
        <v>3.8744672607516468E-4</v>
      </c>
      <c r="K69" s="10">
        <f t="shared" si="17"/>
        <v>-1</v>
      </c>
      <c r="L69" s="10">
        <f t="shared" si="18"/>
        <v>-0.90909090909090906</v>
      </c>
      <c r="M69" s="10">
        <f t="shared" si="15"/>
        <v>-2.4615384615384616E-3</v>
      </c>
      <c r="N69" s="18">
        <f t="shared" si="16"/>
        <v>-3.2851511169513796E-3</v>
      </c>
    </row>
    <row r="70" spans="1:14" x14ac:dyDescent="0.2">
      <c r="A70" s="8"/>
      <c r="B70" s="40" t="s">
        <v>65</v>
      </c>
      <c r="C70" s="37">
        <v>523</v>
      </c>
      <c r="D70" s="9">
        <v>347</v>
      </c>
      <c r="E70" s="9">
        <v>51</v>
      </c>
      <c r="F70" s="9">
        <v>34</v>
      </c>
      <c r="G70" s="10">
        <f t="shared" si="11"/>
        <v>0.16092307692307692</v>
      </c>
      <c r="H70" s="10">
        <f t="shared" si="12"/>
        <v>0.11399474375821288</v>
      </c>
      <c r="I70" s="10">
        <f t="shared" si="13"/>
        <v>2.3405231757687012E-2</v>
      </c>
      <c r="J70" s="10">
        <f t="shared" si="14"/>
        <v>1.3173188686555599E-2</v>
      </c>
      <c r="K70" s="10">
        <f t="shared" si="17"/>
        <v>-0.90248565965583172</v>
      </c>
      <c r="L70" s="10">
        <f t="shared" si="18"/>
        <v>-0.90201729106628237</v>
      </c>
      <c r="M70" s="10">
        <f t="shared" si="15"/>
        <v>-0.14523076923076922</v>
      </c>
      <c r="N70" s="18">
        <f t="shared" si="16"/>
        <v>-0.10282522996057818</v>
      </c>
    </row>
    <row r="71" spans="1:14" x14ac:dyDescent="0.2">
      <c r="A71" s="8"/>
      <c r="B71" s="40" t="s">
        <v>66</v>
      </c>
      <c r="C71" s="37">
        <v>10</v>
      </c>
      <c r="D71" s="9">
        <v>46</v>
      </c>
      <c r="E71" s="9">
        <v>11</v>
      </c>
      <c r="F71" s="9">
        <v>42</v>
      </c>
      <c r="G71" s="10">
        <f t="shared" si="11"/>
        <v>3.0769230769230769E-3</v>
      </c>
      <c r="H71" s="10">
        <f t="shared" si="12"/>
        <v>1.5111695137976347E-2</v>
      </c>
      <c r="I71" s="10">
        <f t="shared" si="13"/>
        <v>5.0481872418540611E-3</v>
      </c>
      <c r="J71" s="10">
        <f t="shared" si="14"/>
        <v>1.6272762495156915E-2</v>
      </c>
      <c r="K71" s="10">
        <f t="shared" si="17"/>
        <v>0.1</v>
      </c>
      <c r="L71" s="10">
        <f t="shared" si="18"/>
        <v>-8.6956521739130432E-2</v>
      </c>
      <c r="M71" s="10">
        <f t="shared" si="15"/>
        <v>3.076923076923077E-4</v>
      </c>
      <c r="N71" s="18">
        <f t="shared" si="16"/>
        <v>-1.3140604467805519E-3</v>
      </c>
    </row>
    <row r="72" spans="1:14" x14ac:dyDescent="0.2">
      <c r="A72" s="8"/>
      <c r="B72" s="40" t="s">
        <v>67</v>
      </c>
      <c r="C72" s="37">
        <v>24</v>
      </c>
      <c r="D72" s="9">
        <v>30</v>
      </c>
      <c r="E72" s="9">
        <v>31</v>
      </c>
      <c r="F72" s="9">
        <v>35</v>
      </c>
      <c r="G72" s="10">
        <f t="shared" si="11"/>
        <v>7.3846153846153844E-3</v>
      </c>
      <c r="H72" s="10">
        <f t="shared" si="12"/>
        <v>9.8554533508541393E-3</v>
      </c>
      <c r="I72" s="10">
        <f t="shared" si="13"/>
        <v>1.4226709499770536E-2</v>
      </c>
      <c r="J72" s="10">
        <f t="shared" si="14"/>
        <v>1.3560635412630763E-2</v>
      </c>
      <c r="K72" s="10">
        <f t="shared" si="17"/>
        <v>0.29166666666666669</v>
      </c>
      <c r="L72" s="10">
        <f t="shared" si="18"/>
        <v>0.16666666666666666</v>
      </c>
      <c r="M72" s="10">
        <f t="shared" si="15"/>
        <v>2.1538461538461538E-3</v>
      </c>
      <c r="N72" s="18">
        <f t="shared" si="16"/>
        <v>1.6425755584756898E-3</v>
      </c>
    </row>
    <row r="73" spans="1:14" ht="15.75" thickBot="1" x14ac:dyDescent="0.25">
      <c r="A73" s="8"/>
      <c r="B73" s="41" t="s">
        <v>68</v>
      </c>
      <c r="C73" s="38">
        <v>42</v>
      </c>
      <c r="D73" s="19">
        <v>50</v>
      </c>
      <c r="E73" s="19">
        <v>41</v>
      </c>
      <c r="F73" s="19">
        <v>30</v>
      </c>
      <c r="G73" s="20">
        <f t="shared" si="11"/>
        <v>1.2923076923076923E-2</v>
      </c>
      <c r="H73" s="20">
        <f t="shared" si="12"/>
        <v>1.6425755584756899E-2</v>
      </c>
      <c r="I73" s="20">
        <f t="shared" si="13"/>
        <v>1.8815970628728775E-2</v>
      </c>
      <c r="J73" s="20">
        <f t="shared" si="14"/>
        <v>1.162340178225494E-2</v>
      </c>
      <c r="K73" s="20">
        <f t="shared" si="17"/>
        <v>-2.3809523809523808E-2</v>
      </c>
      <c r="L73" s="20">
        <f t="shared" si="18"/>
        <v>-0.4</v>
      </c>
      <c r="M73" s="20">
        <f t="shared" si="15"/>
        <v>-3.0769230769230765E-4</v>
      </c>
      <c r="N73" s="21">
        <f t="shared" si="16"/>
        <v>-6.5703022339027601E-3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16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21442</v>
      </c>
      <c r="D81" s="34">
        <f>SUM(D82:D180)</f>
        <v>19001</v>
      </c>
      <c r="E81" s="34">
        <f>SUM(E82:E180)</f>
        <v>23743</v>
      </c>
      <c r="F81" s="34">
        <f>SUM(F82:F180)</f>
        <v>21650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0.10731275067624289</v>
      </c>
      <c r="L81" s="35">
        <f>+IF(AND(D81=0,F81=0),"",IF(D81=0,1,IF(F81=0,-1,(F81-D81)/D81)))</f>
        <v>0.13941371506762801</v>
      </c>
      <c r="M81" s="35">
        <f t="shared" ref="M81:M112" si="23">+IF(OR(AND(G81=""),(K81="")),"",G81*K81)</f>
        <v>0.10731275067624289</v>
      </c>
      <c r="N81" s="36">
        <f t="shared" ref="N81:N112" si="24">+IF(OR(AND(H81=""),(L81="")),"",H81*L81)</f>
        <v>0.13941371506762801</v>
      </c>
    </row>
    <row r="82" spans="1:14" x14ac:dyDescent="0.2">
      <c r="A82" s="8"/>
      <c r="B82" s="39" t="s">
        <v>69</v>
      </c>
      <c r="C82" s="48">
        <v>523</v>
      </c>
      <c r="D82" s="45">
        <v>313</v>
      </c>
      <c r="E82" s="45">
        <v>682</v>
      </c>
      <c r="F82" s="45">
        <v>411</v>
      </c>
      <c r="G82" s="46">
        <f t="shared" si="19"/>
        <v>2.4391381400988715E-2</v>
      </c>
      <c r="H82" s="46">
        <f t="shared" si="20"/>
        <v>1.6472817220146308E-2</v>
      </c>
      <c r="I82" s="46">
        <f t="shared" si="21"/>
        <v>2.8724255570062755E-2</v>
      </c>
      <c r="J82" s="46">
        <f t="shared" si="22"/>
        <v>1.8983833718244802E-2</v>
      </c>
      <c r="K82" s="46">
        <f t="shared" ref="K82:K113" si="25">+IF(AND(C82=0,E82=0)," ",IF(C82=0,1,IF(E82=0,-1,(E82-C82)/C82)))</f>
        <v>0.30401529636711283</v>
      </c>
      <c r="L82" s="46">
        <f t="shared" ref="L82:L113" si="26">+IF(AND(D82=0,F82=0)," ",IF(D82=0,1,IF(F82=0,-1,(F82-D82)/D82)))</f>
        <v>0.31309904153354634</v>
      </c>
      <c r="M82" s="46">
        <f t="shared" si="23"/>
        <v>7.4153530454248683E-3</v>
      </c>
      <c r="N82" s="47">
        <f t="shared" si="24"/>
        <v>5.1576232829851059E-3</v>
      </c>
    </row>
    <row r="83" spans="1:14" ht="22.5" customHeight="1" x14ac:dyDescent="0.2">
      <c r="A83" s="8"/>
      <c r="B83" s="40" t="s">
        <v>70</v>
      </c>
      <c r="C83" s="37">
        <v>232</v>
      </c>
      <c r="D83" s="9">
        <v>184</v>
      </c>
      <c r="E83" s="9">
        <v>319</v>
      </c>
      <c r="F83" s="9">
        <v>233</v>
      </c>
      <c r="G83" s="10">
        <f t="shared" si="19"/>
        <v>1.081988620464509E-2</v>
      </c>
      <c r="H83" s="10">
        <f t="shared" si="20"/>
        <v>9.6837008578495865E-3</v>
      </c>
      <c r="I83" s="10">
        <f t="shared" si="21"/>
        <v>1.3435538895674514E-2</v>
      </c>
      <c r="J83" s="10">
        <f t="shared" si="22"/>
        <v>1.0762124711316398E-2</v>
      </c>
      <c r="K83" s="10">
        <f t="shared" si="25"/>
        <v>0.375</v>
      </c>
      <c r="L83" s="10">
        <f t="shared" si="26"/>
        <v>0.26630434782608697</v>
      </c>
      <c r="M83" s="10">
        <f t="shared" si="23"/>
        <v>4.0574573267419083E-3</v>
      </c>
      <c r="N83" s="18">
        <f t="shared" si="24"/>
        <v>2.578811641492553E-3</v>
      </c>
    </row>
    <row r="84" spans="1:14" x14ac:dyDescent="0.2">
      <c r="A84" s="8"/>
      <c r="B84" s="40" t="s">
        <v>71</v>
      </c>
      <c r="C84" s="37">
        <v>47</v>
      </c>
      <c r="D84" s="9">
        <v>57</v>
      </c>
      <c r="E84" s="9">
        <v>85</v>
      </c>
      <c r="F84" s="9">
        <v>50</v>
      </c>
      <c r="G84" s="10">
        <f t="shared" si="19"/>
        <v>2.1919597052513758E-3</v>
      </c>
      <c r="H84" s="10">
        <f t="shared" si="20"/>
        <v>2.99984211357297E-3</v>
      </c>
      <c r="I84" s="10">
        <f t="shared" si="21"/>
        <v>3.5800025270606075E-3</v>
      </c>
      <c r="J84" s="10">
        <f t="shared" si="22"/>
        <v>2.3094688221709007E-3</v>
      </c>
      <c r="K84" s="10">
        <f t="shared" si="25"/>
        <v>0.80851063829787229</v>
      </c>
      <c r="L84" s="10">
        <f t="shared" si="26"/>
        <v>-0.12280701754385964</v>
      </c>
      <c r="M84" s="10">
        <f t="shared" si="23"/>
        <v>1.7722227404160058E-3</v>
      </c>
      <c r="N84" s="18">
        <f t="shared" si="24"/>
        <v>-3.684016630703647E-4</v>
      </c>
    </row>
    <row r="85" spans="1:14" x14ac:dyDescent="0.2">
      <c r="A85" s="8"/>
      <c r="B85" s="40" t="s">
        <v>72</v>
      </c>
      <c r="C85" s="37">
        <v>897</v>
      </c>
      <c r="D85" s="9">
        <v>401</v>
      </c>
      <c r="E85" s="9">
        <v>1185</v>
      </c>
      <c r="F85" s="9">
        <v>662</v>
      </c>
      <c r="G85" s="10">
        <f t="shared" si="19"/>
        <v>4.1833784161925194E-2</v>
      </c>
      <c r="H85" s="10">
        <f t="shared" si="20"/>
        <v>2.1104152413030892E-2</v>
      </c>
      <c r="I85" s="10">
        <f t="shared" si="21"/>
        <v>4.990944699490376E-2</v>
      </c>
      <c r="J85" s="10">
        <f t="shared" si="22"/>
        <v>3.0577367205542726E-2</v>
      </c>
      <c r="K85" s="10">
        <f t="shared" si="25"/>
        <v>0.32107023411371238</v>
      </c>
      <c r="L85" s="10">
        <f t="shared" si="26"/>
        <v>0.6508728179551122</v>
      </c>
      <c r="M85" s="10">
        <f t="shared" si="23"/>
        <v>1.3431582874731835E-2</v>
      </c>
      <c r="N85" s="18">
        <f t="shared" si="24"/>
        <v>1.3736119151623597E-2</v>
      </c>
    </row>
    <row r="86" spans="1:14" ht="25.5" x14ac:dyDescent="0.2">
      <c r="A86" s="8"/>
      <c r="B86" s="40" t="s">
        <v>73</v>
      </c>
      <c r="C86" s="37">
        <v>1518</v>
      </c>
      <c r="D86" s="9">
        <v>1189</v>
      </c>
      <c r="E86" s="9">
        <v>1652</v>
      </c>
      <c r="F86" s="9">
        <v>1184</v>
      </c>
      <c r="G86" s="10">
        <f t="shared" si="19"/>
        <v>7.0795634735565716E-2</v>
      </c>
      <c r="H86" s="10">
        <f t="shared" si="20"/>
        <v>6.2575653912951945E-2</v>
      </c>
      <c r="I86" s="10">
        <f t="shared" si="21"/>
        <v>6.9578402055342631E-2</v>
      </c>
      <c r="J86" s="10">
        <f t="shared" si="22"/>
        <v>5.4688221709006932E-2</v>
      </c>
      <c r="K86" s="10">
        <f t="shared" si="25"/>
        <v>8.8274044795783921E-2</v>
      </c>
      <c r="L86" s="10">
        <f t="shared" si="26"/>
        <v>-4.2052144659377629E-3</v>
      </c>
      <c r="M86" s="10">
        <f t="shared" si="23"/>
        <v>6.2494170319932841E-3</v>
      </c>
      <c r="N86" s="18">
        <f t="shared" si="24"/>
        <v>-2.6314404505026049E-4</v>
      </c>
    </row>
    <row r="87" spans="1:14" x14ac:dyDescent="0.2">
      <c r="A87" s="8"/>
      <c r="B87" s="40" t="s">
        <v>74</v>
      </c>
      <c r="C87" s="37">
        <v>4</v>
      </c>
      <c r="D87" s="9">
        <v>5</v>
      </c>
      <c r="E87" s="9">
        <v>2</v>
      </c>
      <c r="F87" s="9">
        <v>3</v>
      </c>
      <c r="G87" s="10">
        <f t="shared" si="19"/>
        <v>1.8654976214905325E-4</v>
      </c>
      <c r="H87" s="10">
        <f t="shared" si="20"/>
        <v>2.6314404505026049E-4</v>
      </c>
      <c r="I87" s="10">
        <f t="shared" si="21"/>
        <v>8.4235353577896639E-5</v>
      </c>
      <c r="J87" s="10">
        <f t="shared" si="22"/>
        <v>1.3856812933025404E-4</v>
      </c>
      <c r="K87" s="10">
        <f t="shared" si="25"/>
        <v>-0.5</v>
      </c>
      <c r="L87" s="10">
        <f t="shared" si="26"/>
        <v>-0.4</v>
      </c>
      <c r="M87" s="10">
        <f t="shared" si="23"/>
        <v>-9.3274881074526626E-5</v>
      </c>
      <c r="N87" s="18">
        <f t="shared" si="24"/>
        <v>-1.0525761802010421E-4</v>
      </c>
    </row>
    <row r="88" spans="1:14" x14ac:dyDescent="0.2">
      <c r="A88" s="8"/>
      <c r="B88" s="40" t="s">
        <v>75</v>
      </c>
      <c r="C88" s="37">
        <v>147</v>
      </c>
      <c r="D88" s="9">
        <v>86</v>
      </c>
      <c r="E88" s="9">
        <v>166</v>
      </c>
      <c r="F88" s="9">
        <v>217</v>
      </c>
      <c r="G88" s="10">
        <f t="shared" si="19"/>
        <v>6.8557037589777074E-3</v>
      </c>
      <c r="H88" s="10">
        <f t="shared" si="20"/>
        <v>4.5260775748644805E-3</v>
      </c>
      <c r="I88" s="10">
        <f t="shared" si="21"/>
        <v>6.9915343469654214E-3</v>
      </c>
      <c r="J88" s="10">
        <f t="shared" si="22"/>
        <v>1.0023094688221709E-2</v>
      </c>
      <c r="K88" s="10">
        <f t="shared" si="25"/>
        <v>0.12925170068027211</v>
      </c>
      <c r="L88" s="10">
        <f t="shared" si="26"/>
        <v>1.5232558139534884</v>
      </c>
      <c r="M88" s="10">
        <f t="shared" si="23"/>
        <v>8.8611137020800301E-4</v>
      </c>
      <c r="N88" s="18">
        <f t="shared" si="24"/>
        <v>6.8943739803168256E-3</v>
      </c>
    </row>
    <row r="89" spans="1:14" ht="22.5" customHeight="1" x14ac:dyDescent="0.2">
      <c r="A89" s="8"/>
      <c r="B89" s="40" t="s">
        <v>76</v>
      </c>
      <c r="C89" s="37">
        <v>6</v>
      </c>
      <c r="D89" s="9">
        <v>7</v>
      </c>
      <c r="E89" s="9">
        <v>31</v>
      </c>
      <c r="F89" s="9">
        <v>21</v>
      </c>
      <c r="G89" s="10">
        <f t="shared" si="19"/>
        <v>2.7982464322357989E-4</v>
      </c>
      <c r="H89" s="10">
        <f t="shared" si="20"/>
        <v>3.684016630703647E-4</v>
      </c>
      <c r="I89" s="10">
        <f t="shared" si="21"/>
        <v>1.3056479804573981E-3</v>
      </c>
      <c r="J89" s="10">
        <f t="shared" si="22"/>
        <v>9.6997690531177834E-4</v>
      </c>
      <c r="K89" s="10">
        <f t="shared" si="25"/>
        <v>4.166666666666667</v>
      </c>
      <c r="L89" s="10">
        <f t="shared" si="26"/>
        <v>2</v>
      </c>
      <c r="M89" s="10">
        <f t="shared" si="23"/>
        <v>1.1659360134315829E-3</v>
      </c>
      <c r="N89" s="18">
        <f t="shared" si="24"/>
        <v>7.368033261407294E-4</v>
      </c>
    </row>
    <row r="90" spans="1:14" ht="22.5" customHeight="1" x14ac:dyDescent="0.2">
      <c r="A90" s="8"/>
      <c r="B90" s="40" t="s">
        <v>77</v>
      </c>
      <c r="C90" s="37">
        <v>23</v>
      </c>
      <c r="D90" s="9">
        <v>26</v>
      </c>
      <c r="E90" s="9">
        <v>6</v>
      </c>
      <c r="F90" s="9">
        <v>7</v>
      </c>
      <c r="G90" s="10">
        <f t="shared" si="19"/>
        <v>1.0726611323570562E-3</v>
      </c>
      <c r="H90" s="10">
        <f t="shared" si="20"/>
        <v>1.3683490342613546E-3</v>
      </c>
      <c r="I90" s="10">
        <f t="shared" si="21"/>
        <v>2.5270606073368994E-4</v>
      </c>
      <c r="J90" s="10">
        <f t="shared" si="22"/>
        <v>3.2332563510392611E-4</v>
      </c>
      <c r="K90" s="10">
        <f t="shared" si="25"/>
        <v>-0.73913043478260865</v>
      </c>
      <c r="L90" s="10">
        <f t="shared" si="26"/>
        <v>-0.73076923076923073</v>
      </c>
      <c r="M90" s="10">
        <f t="shared" si="23"/>
        <v>-7.9283648913347634E-4</v>
      </c>
      <c r="N90" s="18">
        <f t="shared" si="24"/>
        <v>-9.9994737119098978E-4</v>
      </c>
    </row>
    <row r="91" spans="1:14" x14ac:dyDescent="0.2">
      <c r="A91" s="8"/>
      <c r="B91" s="40" t="s">
        <v>78</v>
      </c>
      <c r="C91" s="37">
        <v>29</v>
      </c>
      <c r="D91" s="9">
        <v>28</v>
      </c>
      <c r="E91" s="9">
        <v>11</v>
      </c>
      <c r="F91" s="9">
        <v>22</v>
      </c>
      <c r="G91" s="10">
        <f t="shared" si="19"/>
        <v>1.3524857755806362E-3</v>
      </c>
      <c r="H91" s="10">
        <f t="shared" si="20"/>
        <v>1.4736066522814588E-3</v>
      </c>
      <c r="I91" s="10">
        <f t="shared" si="21"/>
        <v>4.6329444467843155E-4</v>
      </c>
      <c r="J91" s="10">
        <f t="shared" si="22"/>
        <v>1.0161662817551962E-3</v>
      </c>
      <c r="K91" s="10">
        <f t="shared" si="25"/>
        <v>-0.62068965517241381</v>
      </c>
      <c r="L91" s="10">
        <f t="shared" si="26"/>
        <v>-0.21428571428571427</v>
      </c>
      <c r="M91" s="10">
        <f t="shared" si="23"/>
        <v>-8.3947392967073978E-4</v>
      </c>
      <c r="N91" s="18">
        <f t="shared" si="24"/>
        <v>-3.1577285406031257E-4</v>
      </c>
    </row>
    <row r="92" spans="1:14" x14ac:dyDescent="0.2">
      <c r="A92" s="8"/>
      <c r="B92" s="40" t="s">
        <v>79</v>
      </c>
      <c r="C92" s="37">
        <v>47</v>
      </c>
      <c r="D92" s="9">
        <v>43</v>
      </c>
      <c r="E92" s="9">
        <v>40</v>
      </c>
      <c r="F92" s="9">
        <v>37</v>
      </c>
      <c r="G92" s="10">
        <f t="shared" si="19"/>
        <v>2.1919597052513758E-3</v>
      </c>
      <c r="H92" s="10">
        <f t="shared" si="20"/>
        <v>2.2630387874322403E-3</v>
      </c>
      <c r="I92" s="10">
        <f t="shared" si="21"/>
        <v>1.6847070715579329E-3</v>
      </c>
      <c r="J92" s="10">
        <f t="shared" si="22"/>
        <v>1.7090069284064666E-3</v>
      </c>
      <c r="K92" s="10">
        <f t="shared" si="25"/>
        <v>-0.14893617021276595</v>
      </c>
      <c r="L92" s="10">
        <f t="shared" si="26"/>
        <v>-0.13953488372093023</v>
      </c>
      <c r="M92" s="10">
        <f t="shared" si="23"/>
        <v>-3.2646208376084317E-4</v>
      </c>
      <c r="N92" s="18">
        <f t="shared" si="24"/>
        <v>-3.1577285406031257E-4</v>
      </c>
    </row>
    <row r="93" spans="1:14" x14ac:dyDescent="0.2">
      <c r="A93" s="8"/>
      <c r="B93" s="40" t="s">
        <v>80</v>
      </c>
      <c r="C93" s="37">
        <v>26</v>
      </c>
      <c r="D93" s="9">
        <v>75</v>
      </c>
      <c r="E93" s="9">
        <v>37</v>
      </c>
      <c r="F93" s="9">
        <v>60</v>
      </c>
      <c r="G93" s="10">
        <f t="shared" si="19"/>
        <v>1.2125734539688462E-3</v>
      </c>
      <c r="H93" s="10">
        <f t="shared" si="20"/>
        <v>3.9471606757539076E-3</v>
      </c>
      <c r="I93" s="10">
        <f t="shared" si="21"/>
        <v>1.5583540411910879E-3</v>
      </c>
      <c r="J93" s="10">
        <f t="shared" si="22"/>
        <v>2.7713625866050808E-3</v>
      </c>
      <c r="K93" s="10">
        <f t="shared" si="25"/>
        <v>0.42307692307692307</v>
      </c>
      <c r="L93" s="10">
        <f t="shared" si="26"/>
        <v>-0.2</v>
      </c>
      <c r="M93" s="10">
        <f t="shared" si="23"/>
        <v>5.1301184590989645E-4</v>
      </c>
      <c r="N93" s="18">
        <f t="shared" si="24"/>
        <v>-7.8943213515078158E-4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2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>
        <f t="shared" si="22"/>
        <v>9.2378752886836034E-5</v>
      </c>
      <c r="K94" s="10" t="str">
        <f t="shared" si="25"/>
        <v xml:space="preserve"> </v>
      </c>
      <c r="L94" s="10">
        <f t="shared" si="26"/>
        <v>1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3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>
        <f t="shared" si="22"/>
        <v>1.3856812933025404E-4</v>
      </c>
      <c r="K95" s="10" t="str">
        <f t="shared" si="25"/>
        <v xml:space="preserve"> </v>
      </c>
      <c r="L95" s="10">
        <f t="shared" si="26"/>
        <v>1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1</v>
      </c>
      <c r="D96" s="9">
        <v>1</v>
      </c>
      <c r="E96" s="9">
        <v>4</v>
      </c>
      <c r="F96" s="9">
        <v>16</v>
      </c>
      <c r="G96" s="10">
        <f t="shared" si="19"/>
        <v>4.6637440537263313E-5</v>
      </c>
      <c r="H96" s="10">
        <f t="shared" si="20"/>
        <v>5.2628809010052104E-5</v>
      </c>
      <c r="I96" s="10">
        <f t="shared" si="21"/>
        <v>1.6847070715579328E-4</v>
      </c>
      <c r="J96" s="10">
        <f t="shared" si="22"/>
        <v>7.3903002309468827E-4</v>
      </c>
      <c r="K96" s="10">
        <f t="shared" si="25"/>
        <v>3</v>
      </c>
      <c r="L96" s="10">
        <f t="shared" si="26"/>
        <v>15</v>
      </c>
      <c r="M96" s="10">
        <f t="shared" si="23"/>
        <v>1.3991232161178995E-4</v>
      </c>
      <c r="N96" s="18">
        <f t="shared" si="24"/>
        <v>7.8943213515078158E-4</v>
      </c>
    </row>
    <row r="97" spans="1:14" x14ac:dyDescent="0.2">
      <c r="A97" s="8"/>
      <c r="B97" s="40" t="s">
        <v>84</v>
      </c>
      <c r="C97" s="37">
        <v>256</v>
      </c>
      <c r="D97" s="9">
        <v>120</v>
      </c>
      <c r="E97" s="9">
        <v>280</v>
      </c>
      <c r="F97" s="9">
        <v>157</v>
      </c>
      <c r="G97" s="10">
        <f t="shared" si="19"/>
        <v>1.1939184777539408E-2</v>
      </c>
      <c r="H97" s="10">
        <f t="shared" si="20"/>
        <v>6.3154570812062527E-3</v>
      </c>
      <c r="I97" s="10">
        <f t="shared" si="21"/>
        <v>1.1792949500905529E-2</v>
      </c>
      <c r="J97" s="10">
        <f t="shared" si="22"/>
        <v>7.2517321016166278E-3</v>
      </c>
      <c r="K97" s="10">
        <f t="shared" si="25"/>
        <v>9.375E-2</v>
      </c>
      <c r="L97" s="10">
        <f t="shared" si="26"/>
        <v>0.30833333333333335</v>
      </c>
      <c r="M97" s="10">
        <f t="shared" si="23"/>
        <v>1.1192985728943196E-3</v>
      </c>
      <c r="N97" s="18">
        <f t="shared" si="24"/>
        <v>1.947265933371928E-3</v>
      </c>
    </row>
    <row r="98" spans="1:14" x14ac:dyDescent="0.2">
      <c r="A98" s="8"/>
      <c r="B98" s="40" t="s">
        <v>85</v>
      </c>
      <c r="C98" s="37">
        <v>17</v>
      </c>
      <c r="D98" s="9">
        <v>19</v>
      </c>
      <c r="E98" s="9">
        <v>37</v>
      </c>
      <c r="F98" s="9">
        <v>43</v>
      </c>
      <c r="G98" s="10">
        <f t="shared" si="19"/>
        <v>7.9283648913347634E-4</v>
      </c>
      <c r="H98" s="10">
        <f t="shared" si="20"/>
        <v>9.9994737119099E-4</v>
      </c>
      <c r="I98" s="10">
        <f t="shared" si="21"/>
        <v>1.5583540411910879E-3</v>
      </c>
      <c r="J98" s="10">
        <f t="shared" si="22"/>
        <v>1.9861431870669744E-3</v>
      </c>
      <c r="K98" s="10">
        <f t="shared" si="25"/>
        <v>1.1764705882352942</v>
      </c>
      <c r="L98" s="10">
        <f t="shared" si="26"/>
        <v>1.263157894736842</v>
      </c>
      <c r="M98" s="10">
        <f t="shared" si="23"/>
        <v>9.3274881074526634E-4</v>
      </c>
      <c r="N98" s="18">
        <f t="shared" si="24"/>
        <v>1.2630914162412505E-3</v>
      </c>
    </row>
    <row r="99" spans="1:14" x14ac:dyDescent="0.2">
      <c r="A99" s="8"/>
      <c r="B99" s="40" t="s">
        <v>86</v>
      </c>
      <c r="C99" s="37">
        <v>280</v>
      </c>
      <c r="D99" s="9">
        <v>329</v>
      </c>
      <c r="E99" s="9">
        <v>270</v>
      </c>
      <c r="F99" s="9">
        <v>284</v>
      </c>
      <c r="G99" s="10">
        <f t="shared" si="19"/>
        <v>1.3058483350433728E-2</v>
      </c>
      <c r="H99" s="10">
        <f t="shared" si="20"/>
        <v>1.7314878164307143E-2</v>
      </c>
      <c r="I99" s="10">
        <f t="shared" si="21"/>
        <v>1.1371772733016048E-2</v>
      </c>
      <c r="J99" s="10">
        <f t="shared" si="22"/>
        <v>1.3117782909930716E-2</v>
      </c>
      <c r="K99" s="10">
        <f t="shared" si="25"/>
        <v>-3.5714285714285712E-2</v>
      </c>
      <c r="L99" s="10">
        <f t="shared" si="26"/>
        <v>-0.13677811550151975</v>
      </c>
      <c r="M99" s="10">
        <f t="shared" si="23"/>
        <v>-4.6637440537263312E-4</v>
      </c>
      <c r="N99" s="18">
        <f t="shared" si="24"/>
        <v>-2.3682964054523446E-3</v>
      </c>
    </row>
    <row r="100" spans="1:14" x14ac:dyDescent="0.2">
      <c r="A100" s="8"/>
      <c r="B100" s="40" t="s">
        <v>87</v>
      </c>
      <c r="C100" s="37">
        <v>1229</v>
      </c>
      <c r="D100" s="9">
        <v>803</v>
      </c>
      <c r="E100" s="9">
        <v>1686</v>
      </c>
      <c r="F100" s="9">
        <v>1715</v>
      </c>
      <c r="G100" s="10">
        <f t="shared" si="19"/>
        <v>5.7317414420296614E-2</v>
      </c>
      <c r="H100" s="10">
        <f t="shared" si="20"/>
        <v>4.2260933635071836E-2</v>
      </c>
      <c r="I100" s="10">
        <f t="shared" si="21"/>
        <v>7.1010403066166863E-2</v>
      </c>
      <c r="J100" s="10">
        <f t="shared" si="22"/>
        <v>7.9214780600461887E-2</v>
      </c>
      <c r="K100" s="10">
        <f t="shared" si="25"/>
        <v>0.37184703010577708</v>
      </c>
      <c r="L100" s="10">
        <f t="shared" si="26"/>
        <v>1.1357409713574098</v>
      </c>
      <c r="M100" s="10">
        <f t="shared" si="23"/>
        <v>2.1313310325529335E-2</v>
      </c>
      <c r="N100" s="18">
        <f t="shared" si="24"/>
        <v>4.799747381716752E-2</v>
      </c>
    </row>
    <row r="101" spans="1:14" x14ac:dyDescent="0.2">
      <c r="A101" s="8"/>
      <c r="B101" s="40" t="s">
        <v>88</v>
      </c>
      <c r="C101" s="37">
        <v>452</v>
      </c>
      <c r="D101" s="9">
        <v>439</v>
      </c>
      <c r="E101" s="9">
        <v>829</v>
      </c>
      <c r="F101" s="9">
        <v>788</v>
      </c>
      <c r="G101" s="10">
        <f t="shared" si="19"/>
        <v>2.108012312284302E-2</v>
      </c>
      <c r="H101" s="10">
        <f t="shared" si="20"/>
        <v>2.3104047155412873E-2</v>
      </c>
      <c r="I101" s="10">
        <f t="shared" si="21"/>
        <v>3.4915554058038159E-2</v>
      </c>
      <c r="J101" s="10">
        <f t="shared" si="22"/>
        <v>3.6397228637413397E-2</v>
      </c>
      <c r="K101" s="10">
        <f t="shared" si="25"/>
        <v>0.83407079646017701</v>
      </c>
      <c r="L101" s="10">
        <f t="shared" si="26"/>
        <v>0.79498861047835989</v>
      </c>
      <c r="M101" s="10">
        <f t="shared" si="23"/>
        <v>1.7582315082548271E-2</v>
      </c>
      <c r="N101" s="18">
        <f t="shared" si="24"/>
        <v>1.8367454344508184E-2</v>
      </c>
    </row>
    <row r="102" spans="1:14" x14ac:dyDescent="0.2">
      <c r="A102" s="8"/>
      <c r="B102" s="40" t="s">
        <v>89</v>
      </c>
      <c r="C102" s="37">
        <v>33</v>
      </c>
      <c r="D102" s="9">
        <v>33</v>
      </c>
      <c r="E102" s="9">
        <v>131</v>
      </c>
      <c r="F102" s="9">
        <v>109</v>
      </c>
      <c r="G102" s="10">
        <f t="shared" si="19"/>
        <v>1.5390355377296893E-3</v>
      </c>
      <c r="H102" s="10">
        <f t="shared" si="20"/>
        <v>1.7367506973317193E-3</v>
      </c>
      <c r="I102" s="10">
        <f t="shared" si="21"/>
        <v>5.5174156593522303E-3</v>
      </c>
      <c r="J102" s="10">
        <f t="shared" si="22"/>
        <v>5.0346420323325635E-3</v>
      </c>
      <c r="K102" s="10">
        <f t="shared" si="25"/>
        <v>2.9696969696969697</v>
      </c>
      <c r="L102" s="10">
        <f t="shared" si="26"/>
        <v>2.3030303030303032</v>
      </c>
      <c r="M102" s="10">
        <f t="shared" si="23"/>
        <v>4.5704691726518049E-3</v>
      </c>
      <c r="N102" s="18">
        <f t="shared" si="24"/>
        <v>3.99978948476396E-3</v>
      </c>
    </row>
    <row r="103" spans="1:14" x14ac:dyDescent="0.2">
      <c r="A103" s="8"/>
      <c r="B103" s="40" t="s">
        <v>90</v>
      </c>
      <c r="C103" s="37">
        <v>366</v>
      </c>
      <c r="D103" s="9">
        <v>831</v>
      </c>
      <c r="E103" s="9">
        <v>318</v>
      </c>
      <c r="F103" s="9">
        <v>789</v>
      </c>
      <c r="G103" s="10">
        <f t="shared" si="19"/>
        <v>1.7069303236638373E-2</v>
      </c>
      <c r="H103" s="10">
        <f t="shared" si="20"/>
        <v>4.3734540287353296E-2</v>
      </c>
      <c r="I103" s="10">
        <f t="shared" si="21"/>
        <v>1.3393421218885567E-2</v>
      </c>
      <c r="J103" s="10">
        <f t="shared" si="22"/>
        <v>3.644341801385681E-2</v>
      </c>
      <c r="K103" s="10">
        <f t="shared" si="25"/>
        <v>-0.13114754098360656</v>
      </c>
      <c r="L103" s="10">
        <f t="shared" si="26"/>
        <v>-5.0541516245487361E-2</v>
      </c>
      <c r="M103" s="10">
        <f t="shared" si="23"/>
        <v>-2.2385971457886391E-3</v>
      </c>
      <c r="N103" s="18">
        <f t="shared" si="24"/>
        <v>-2.2104099784221883E-3</v>
      </c>
    </row>
    <row r="104" spans="1:14" x14ac:dyDescent="0.2">
      <c r="A104" s="8"/>
      <c r="B104" s="40" t="s">
        <v>91</v>
      </c>
      <c r="C104" s="37">
        <v>47</v>
      </c>
      <c r="D104" s="9">
        <v>417</v>
      </c>
      <c r="E104" s="9">
        <v>33</v>
      </c>
      <c r="F104" s="9">
        <v>258</v>
      </c>
      <c r="G104" s="10">
        <f t="shared" si="19"/>
        <v>2.1919597052513758E-3</v>
      </c>
      <c r="H104" s="10">
        <f t="shared" si="20"/>
        <v>2.1946213357191727E-2</v>
      </c>
      <c r="I104" s="10">
        <f t="shared" si="21"/>
        <v>1.3898833340352946E-3</v>
      </c>
      <c r="J104" s="10">
        <f t="shared" si="22"/>
        <v>1.1916859122401847E-2</v>
      </c>
      <c r="K104" s="10">
        <f t="shared" si="25"/>
        <v>-0.2978723404255319</v>
      </c>
      <c r="L104" s="10">
        <f t="shared" si="26"/>
        <v>-0.38129496402877699</v>
      </c>
      <c r="M104" s="10">
        <f t="shared" si="23"/>
        <v>-6.5292416752168634E-4</v>
      </c>
      <c r="N104" s="18">
        <f t="shared" si="24"/>
        <v>-8.3679806325982851E-3</v>
      </c>
    </row>
    <row r="105" spans="1:14" x14ac:dyDescent="0.2">
      <c r="A105" s="8"/>
      <c r="B105" s="40" t="s">
        <v>92</v>
      </c>
      <c r="C105" s="37">
        <v>50</v>
      </c>
      <c r="D105" s="9">
        <v>252</v>
      </c>
      <c r="E105" s="9">
        <v>33</v>
      </c>
      <c r="F105" s="9">
        <v>158</v>
      </c>
      <c r="G105" s="10">
        <f t="shared" si="19"/>
        <v>2.3318720268631658E-3</v>
      </c>
      <c r="H105" s="10">
        <f t="shared" si="20"/>
        <v>1.3262459870533129E-2</v>
      </c>
      <c r="I105" s="10">
        <f t="shared" si="21"/>
        <v>1.3898833340352946E-3</v>
      </c>
      <c r="J105" s="10">
        <f t="shared" si="22"/>
        <v>7.2979214780600462E-3</v>
      </c>
      <c r="K105" s="10">
        <f t="shared" si="25"/>
        <v>-0.34</v>
      </c>
      <c r="L105" s="10">
        <f t="shared" si="26"/>
        <v>-0.37301587301587302</v>
      </c>
      <c r="M105" s="10">
        <f t="shared" si="23"/>
        <v>-7.9283648913347645E-4</v>
      </c>
      <c r="N105" s="18">
        <f t="shared" si="24"/>
        <v>-4.9471080469448972E-3</v>
      </c>
    </row>
    <row r="106" spans="1:14" x14ac:dyDescent="0.2">
      <c r="A106" s="8"/>
      <c r="B106" s="40" t="s">
        <v>93</v>
      </c>
      <c r="C106" s="37">
        <v>93</v>
      </c>
      <c r="D106" s="9">
        <v>182</v>
      </c>
      <c r="E106" s="9">
        <v>62</v>
      </c>
      <c r="F106" s="9">
        <v>185</v>
      </c>
      <c r="G106" s="10">
        <f t="shared" si="19"/>
        <v>4.3372819699654883E-3</v>
      </c>
      <c r="H106" s="10">
        <f t="shared" si="20"/>
        <v>9.5784432398294834E-3</v>
      </c>
      <c r="I106" s="10">
        <f t="shared" si="21"/>
        <v>2.6112959609147961E-3</v>
      </c>
      <c r="J106" s="10">
        <f t="shared" si="22"/>
        <v>8.5450346420323318E-3</v>
      </c>
      <c r="K106" s="10">
        <f t="shared" si="25"/>
        <v>-0.33333333333333331</v>
      </c>
      <c r="L106" s="10">
        <f t="shared" si="26"/>
        <v>1.6483516483516484E-2</v>
      </c>
      <c r="M106" s="10">
        <f t="shared" si="23"/>
        <v>-1.4457606566551627E-3</v>
      </c>
      <c r="N106" s="18">
        <f t="shared" si="24"/>
        <v>1.5788642703015631E-4</v>
      </c>
    </row>
    <row r="107" spans="1:14" x14ac:dyDescent="0.2">
      <c r="A107" s="8"/>
      <c r="B107" s="40" t="s">
        <v>94</v>
      </c>
      <c r="C107" s="37">
        <v>93</v>
      </c>
      <c r="D107" s="9">
        <v>108</v>
      </c>
      <c r="E107" s="9">
        <v>57</v>
      </c>
      <c r="F107" s="9">
        <v>83</v>
      </c>
      <c r="G107" s="10">
        <f t="shared" si="19"/>
        <v>4.3372819699654883E-3</v>
      </c>
      <c r="H107" s="10">
        <f t="shared" si="20"/>
        <v>5.6839113730856273E-3</v>
      </c>
      <c r="I107" s="10">
        <f t="shared" si="21"/>
        <v>2.4007075769700544E-3</v>
      </c>
      <c r="J107" s="10">
        <f t="shared" si="22"/>
        <v>3.833718244803695E-3</v>
      </c>
      <c r="K107" s="10">
        <f t="shared" si="25"/>
        <v>-0.38709677419354838</v>
      </c>
      <c r="L107" s="10">
        <f t="shared" si="26"/>
        <v>-0.23148148148148148</v>
      </c>
      <c r="M107" s="10">
        <f t="shared" si="23"/>
        <v>-1.6789478593414793E-3</v>
      </c>
      <c r="N107" s="18">
        <f t="shared" si="24"/>
        <v>-1.3157202252513027E-3</v>
      </c>
    </row>
    <row r="108" spans="1:14" x14ac:dyDescent="0.2">
      <c r="A108" s="8"/>
      <c r="B108" s="40" t="s">
        <v>95</v>
      </c>
      <c r="C108" s="37">
        <v>26</v>
      </c>
      <c r="D108" s="9">
        <v>166</v>
      </c>
      <c r="E108" s="9">
        <v>27</v>
      </c>
      <c r="F108" s="9">
        <v>145</v>
      </c>
      <c r="G108" s="10">
        <f t="shared" si="19"/>
        <v>1.2125734539688462E-3</v>
      </c>
      <c r="H108" s="10">
        <f t="shared" si="20"/>
        <v>8.7363822956686484E-3</v>
      </c>
      <c r="I108" s="10">
        <f t="shared" si="21"/>
        <v>1.1371772733016047E-3</v>
      </c>
      <c r="J108" s="10">
        <f t="shared" si="22"/>
        <v>6.6974595842956121E-3</v>
      </c>
      <c r="K108" s="10">
        <f t="shared" si="25"/>
        <v>3.8461538461538464E-2</v>
      </c>
      <c r="L108" s="10">
        <f t="shared" si="26"/>
        <v>-0.12650602409638553</v>
      </c>
      <c r="M108" s="10">
        <f t="shared" si="23"/>
        <v>4.663744053726332E-5</v>
      </c>
      <c r="N108" s="18">
        <f t="shared" si="24"/>
        <v>-1.1052049892110939E-3</v>
      </c>
    </row>
    <row r="109" spans="1:14" x14ac:dyDescent="0.2">
      <c r="A109" s="8"/>
      <c r="B109" s="40" t="s">
        <v>96</v>
      </c>
      <c r="C109" s="37">
        <v>25</v>
      </c>
      <c r="D109" s="9">
        <v>73</v>
      </c>
      <c r="E109" s="9">
        <v>49</v>
      </c>
      <c r="F109" s="9">
        <v>107</v>
      </c>
      <c r="G109" s="10">
        <f t="shared" si="19"/>
        <v>1.1659360134315829E-3</v>
      </c>
      <c r="H109" s="10">
        <f t="shared" si="20"/>
        <v>3.8419030577338037E-3</v>
      </c>
      <c r="I109" s="10">
        <f t="shared" si="21"/>
        <v>2.0637661626584677E-3</v>
      </c>
      <c r="J109" s="10">
        <f t="shared" si="22"/>
        <v>4.9422632794457275E-3</v>
      </c>
      <c r="K109" s="10">
        <f t="shared" si="25"/>
        <v>0.96</v>
      </c>
      <c r="L109" s="10">
        <f t="shared" si="26"/>
        <v>0.46575342465753422</v>
      </c>
      <c r="M109" s="10">
        <f t="shared" si="23"/>
        <v>1.1192985728943196E-3</v>
      </c>
      <c r="N109" s="18">
        <f t="shared" si="24"/>
        <v>1.7893795063417715E-3</v>
      </c>
    </row>
    <row r="110" spans="1:14" x14ac:dyDescent="0.2">
      <c r="A110" s="8"/>
      <c r="B110" s="40" t="s">
        <v>97</v>
      </c>
      <c r="C110" s="37">
        <v>0</v>
      </c>
      <c r="D110" s="9">
        <v>4</v>
      </c>
      <c r="E110" s="9">
        <v>1</v>
      </c>
      <c r="F110" s="9">
        <v>0</v>
      </c>
      <c r="G110" s="10" t="str">
        <f t="shared" si="19"/>
        <v/>
      </c>
      <c r="H110" s="10">
        <f t="shared" si="20"/>
        <v>2.1051523604020842E-4</v>
      </c>
      <c r="I110" s="10">
        <f t="shared" si="21"/>
        <v>4.2117676788948319E-5</v>
      </c>
      <c r="J110" s="10" t="str">
        <f t="shared" si="22"/>
        <v/>
      </c>
      <c r="K110" s="10">
        <f t="shared" si="25"/>
        <v>1</v>
      </c>
      <c r="L110" s="10">
        <f t="shared" si="26"/>
        <v>-1</v>
      </c>
      <c r="M110" s="10" t="str">
        <f t="shared" si="23"/>
        <v/>
      </c>
      <c r="N110" s="18">
        <f t="shared" si="24"/>
        <v>-2.1051523604020842E-4</v>
      </c>
    </row>
    <row r="111" spans="1:14" x14ac:dyDescent="0.2">
      <c r="A111" s="8"/>
      <c r="B111" s="40" t="s">
        <v>98</v>
      </c>
      <c r="C111" s="37">
        <v>482</v>
      </c>
      <c r="D111" s="9">
        <v>546</v>
      </c>
      <c r="E111" s="9">
        <v>330</v>
      </c>
      <c r="F111" s="9">
        <v>457</v>
      </c>
      <c r="G111" s="10">
        <f t="shared" si="19"/>
        <v>2.2479246338960916E-2</v>
      </c>
      <c r="H111" s="10">
        <f t="shared" si="20"/>
        <v>2.8735329719488448E-2</v>
      </c>
      <c r="I111" s="10">
        <f t="shared" si="21"/>
        <v>1.3898833340352947E-2</v>
      </c>
      <c r="J111" s="10">
        <f t="shared" si="22"/>
        <v>2.1108545034642032E-2</v>
      </c>
      <c r="K111" s="10">
        <f t="shared" si="25"/>
        <v>-0.31535269709543567</v>
      </c>
      <c r="L111" s="10">
        <f t="shared" si="26"/>
        <v>-0.16300366300366301</v>
      </c>
      <c r="M111" s="10">
        <f t="shared" si="23"/>
        <v>-7.0888909616640232E-3</v>
      </c>
      <c r="N111" s="18">
        <f t="shared" si="24"/>
        <v>-4.6839640018946369E-3</v>
      </c>
    </row>
    <row r="112" spans="1:14" x14ac:dyDescent="0.2">
      <c r="A112" s="8"/>
      <c r="B112" s="40" t="s">
        <v>99</v>
      </c>
      <c r="C112" s="37">
        <v>5</v>
      </c>
      <c r="D112" s="9">
        <v>17</v>
      </c>
      <c r="E112" s="9">
        <v>3</v>
      </c>
      <c r="F112" s="9">
        <v>14</v>
      </c>
      <c r="G112" s="10">
        <f t="shared" si="19"/>
        <v>2.3318720268631659E-4</v>
      </c>
      <c r="H112" s="10">
        <f t="shared" si="20"/>
        <v>8.9468975317088574E-4</v>
      </c>
      <c r="I112" s="10">
        <f t="shared" si="21"/>
        <v>1.2635303036684497E-4</v>
      </c>
      <c r="J112" s="10">
        <f t="shared" si="22"/>
        <v>6.4665127020785223E-4</v>
      </c>
      <c r="K112" s="10">
        <f t="shared" si="25"/>
        <v>-0.4</v>
      </c>
      <c r="L112" s="10">
        <f t="shared" si="26"/>
        <v>-0.17647058823529413</v>
      </c>
      <c r="M112" s="10">
        <f t="shared" si="23"/>
        <v>-9.3274881074526639E-5</v>
      </c>
      <c r="N112" s="18">
        <f t="shared" si="24"/>
        <v>-1.5788642703015631E-4</v>
      </c>
    </row>
    <row r="113" spans="1:14" x14ac:dyDescent="0.2">
      <c r="A113" s="8"/>
      <c r="B113" s="40" t="s">
        <v>100</v>
      </c>
      <c r="C113" s="37">
        <v>10</v>
      </c>
      <c r="D113" s="9">
        <v>32</v>
      </c>
      <c r="E113" s="9">
        <v>5</v>
      </c>
      <c r="F113" s="9">
        <v>19</v>
      </c>
      <c r="G113" s="10">
        <f t="shared" ref="G113:G144" si="27">+IF(C113=0,"",C113/C$81)</f>
        <v>4.6637440537263317E-4</v>
      </c>
      <c r="H113" s="10">
        <f t="shared" ref="H113:H144" si="28">+IF(D113=0,"",D113/D$81)</f>
        <v>1.6841218883216673E-3</v>
      </c>
      <c r="I113" s="10">
        <f t="shared" ref="I113:I144" si="29">+IF(E113=0,"",E113/E$81)</f>
        <v>2.1058838394474161E-4</v>
      </c>
      <c r="J113" s="10">
        <f t="shared" ref="J113:J144" si="30">+IF(F113=0,"",F113/F$81)</f>
        <v>8.7759815242494229E-4</v>
      </c>
      <c r="K113" s="10">
        <f t="shared" si="25"/>
        <v>-0.5</v>
      </c>
      <c r="L113" s="10">
        <f t="shared" si="26"/>
        <v>-0.40625</v>
      </c>
      <c r="M113" s="10">
        <f t="shared" ref="M113:M144" si="31">+IF(OR(AND(G113=""),(K113="")),"",G113*K113)</f>
        <v>-2.3318720268631659E-4</v>
      </c>
      <c r="N113" s="18">
        <f t="shared" ref="N113:N144" si="32">+IF(OR(AND(H113=""),(L113="")),"",H113*L113)</f>
        <v>-6.8417451713067732E-4</v>
      </c>
    </row>
    <row r="114" spans="1:14" x14ac:dyDescent="0.2">
      <c r="A114" s="8"/>
      <c r="B114" s="40" t="s">
        <v>101</v>
      </c>
      <c r="C114" s="37">
        <v>20</v>
      </c>
      <c r="D114" s="9">
        <v>58</v>
      </c>
      <c r="E114" s="9">
        <v>9</v>
      </c>
      <c r="F114" s="9">
        <v>39</v>
      </c>
      <c r="G114" s="10">
        <f t="shared" si="27"/>
        <v>9.3274881074526634E-4</v>
      </c>
      <c r="H114" s="10">
        <f t="shared" si="28"/>
        <v>3.052470922583022E-3</v>
      </c>
      <c r="I114" s="10">
        <f t="shared" si="29"/>
        <v>3.7905909110053489E-4</v>
      </c>
      <c r="J114" s="10">
        <f t="shared" si="30"/>
        <v>1.8013856812933026E-3</v>
      </c>
      <c r="K114" s="10">
        <f t="shared" ref="K114:K145" si="33">+IF(AND(C114=0,E114=0)," ",IF(C114=0,1,IF(E114=0,-1,(E114-C114)/C114)))</f>
        <v>-0.55000000000000004</v>
      </c>
      <c r="L114" s="10">
        <f t="shared" ref="L114:L145" si="34">+IF(AND(D114=0,F114=0)," ",IF(D114=0,1,IF(F114=0,-1,(F114-D114)/D114)))</f>
        <v>-0.32758620689655171</v>
      </c>
      <c r="M114" s="10">
        <f t="shared" si="31"/>
        <v>-5.1301184590989656E-4</v>
      </c>
      <c r="N114" s="18">
        <f t="shared" si="32"/>
        <v>-9.9994737119099E-4</v>
      </c>
    </row>
    <row r="115" spans="1:14" x14ac:dyDescent="0.2">
      <c r="A115" s="8"/>
      <c r="B115" s="40" t="s">
        <v>102</v>
      </c>
      <c r="C115" s="37">
        <v>224</v>
      </c>
      <c r="D115" s="9">
        <v>612</v>
      </c>
      <c r="E115" s="9">
        <v>324</v>
      </c>
      <c r="F115" s="9">
        <v>811</v>
      </c>
      <c r="G115" s="10">
        <f t="shared" si="27"/>
        <v>1.0446786680346983E-2</v>
      </c>
      <c r="H115" s="10">
        <f t="shared" si="28"/>
        <v>3.220883111415189E-2</v>
      </c>
      <c r="I115" s="10">
        <f t="shared" si="29"/>
        <v>1.3646127279619256E-2</v>
      </c>
      <c r="J115" s="10">
        <f t="shared" si="30"/>
        <v>3.7459584295612011E-2</v>
      </c>
      <c r="K115" s="10">
        <f t="shared" si="33"/>
        <v>0.44642857142857145</v>
      </c>
      <c r="L115" s="10">
        <f t="shared" si="34"/>
        <v>0.32516339869281047</v>
      </c>
      <c r="M115" s="10">
        <f t="shared" si="31"/>
        <v>4.6637440537263325E-3</v>
      </c>
      <c r="N115" s="18">
        <f t="shared" si="32"/>
        <v>1.0473132993000369E-2</v>
      </c>
    </row>
    <row r="116" spans="1:14" x14ac:dyDescent="0.2">
      <c r="A116" s="8"/>
      <c r="B116" s="40" t="s">
        <v>103</v>
      </c>
      <c r="C116" s="37">
        <v>411</v>
      </c>
      <c r="D116" s="9">
        <v>262</v>
      </c>
      <c r="E116" s="9">
        <v>465</v>
      </c>
      <c r="F116" s="9">
        <v>351</v>
      </c>
      <c r="G116" s="10">
        <f t="shared" si="27"/>
        <v>1.9167988060815221E-2</v>
      </c>
      <c r="H116" s="10">
        <f t="shared" si="28"/>
        <v>1.3788747960633651E-2</v>
      </c>
      <c r="I116" s="10">
        <f t="shared" si="29"/>
        <v>1.9584719706860969E-2</v>
      </c>
      <c r="J116" s="10">
        <f t="shared" si="30"/>
        <v>1.6212471131639723E-2</v>
      </c>
      <c r="K116" s="10">
        <f t="shared" si="33"/>
        <v>0.13138686131386862</v>
      </c>
      <c r="L116" s="10">
        <f t="shared" si="34"/>
        <v>0.33969465648854963</v>
      </c>
      <c r="M116" s="10">
        <f t="shared" si="31"/>
        <v>2.5184217890122191E-3</v>
      </c>
      <c r="N116" s="18">
        <f t="shared" si="32"/>
        <v>4.6839640018946378E-3</v>
      </c>
    </row>
    <row r="117" spans="1:14" x14ac:dyDescent="0.2">
      <c r="A117" s="8"/>
      <c r="B117" s="40" t="s">
        <v>104</v>
      </c>
      <c r="C117" s="37">
        <v>1</v>
      </c>
      <c r="D117" s="9">
        <v>15</v>
      </c>
      <c r="E117" s="9">
        <v>4</v>
      </c>
      <c r="F117" s="9">
        <v>21</v>
      </c>
      <c r="G117" s="10">
        <f t="shared" si="27"/>
        <v>4.6637440537263313E-5</v>
      </c>
      <c r="H117" s="10">
        <f t="shared" si="28"/>
        <v>7.8943213515078158E-4</v>
      </c>
      <c r="I117" s="10">
        <f t="shared" si="29"/>
        <v>1.6847070715579328E-4</v>
      </c>
      <c r="J117" s="10">
        <f t="shared" si="30"/>
        <v>9.6997690531177834E-4</v>
      </c>
      <c r="K117" s="10">
        <f t="shared" si="33"/>
        <v>3</v>
      </c>
      <c r="L117" s="10">
        <f t="shared" si="34"/>
        <v>0.4</v>
      </c>
      <c r="M117" s="10">
        <f t="shared" si="31"/>
        <v>1.3991232161178995E-4</v>
      </c>
      <c r="N117" s="18">
        <f t="shared" si="32"/>
        <v>3.1577285406031268E-4</v>
      </c>
    </row>
    <row r="118" spans="1:14" x14ac:dyDescent="0.2">
      <c r="A118" s="8"/>
      <c r="B118" s="40" t="s">
        <v>105</v>
      </c>
      <c r="C118" s="37">
        <v>244</v>
      </c>
      <c r="D118" s="9">
        <v>388</v>
      </c>
      <c r="E118" s="9">
        <v>226</v>
      </c>
      <c r="F118" s="9">
        <v>342</v>
      </c>
      <c r="G118" s="10">
        <f t="shared" si="27"/>
        <v>1.1379535491092248E-2</v>
      </c>
      <c r="H118" s="10">
        <f t="shared" si="28"/>
        <v>2.0419977895900217E-2</v>
      </c>
      <c r="I118" s="10">
        <f t="shared" si="29"/>
        <v>9.5185949543023212E-3</v>
      </c>
      <c r="J118" s="10">
        <f t="shared" si="30"/>
        <v>1.5796766743648962E-2</v>
      </c>
      <c r="K118" s="10">
        <f t="shared" si="33"/>
        <v>-7.3770491803278687E-2</v>
      </c>
      <c r="L118" s="10">
        <f t="shared" si="34"/>
        <v>-0.11855670103092783</v>
      </c>
      <c r="M118" s="10">
        <f t="shared" si="31"/>
        <v>-8.3947392967073957E-4</v>
      </c>
      <c r="N118" s="18">
        <f t="shared" si="32"/>
        <v>-2.4209252144623966E-3</v>
      </c>
    </row>
    <row r="119" spans="1:14" x14ac:dyDescent="0.2">
      <c r="A119" s="8"/>
      <c r="B119" s="40" t="s">
        <v>106</v>
      </c>
      <c r="C119" s="37">
        <v>2</v>
      </c>
      <c r="D119" s="9">
        <v>7</v>
      </c>
      <c r="E119" s="9">
        <v>11</v>
      </c>
      <c r="F119" s="9">
        <v>13</v>
      </c>
      <c r="G119" s="10">
        <f t="shared" si="27"/>
        <v>9.3274881074526626E-5</v>
      </c>
      <c r="H119" s="10">
        <f t="shared" si="28"/>
        <v>3.684016630703647E-4</v>
      </c>
      <c r="I119" s="10">
        <f t="shared" si="29"/>
        <v>4.6329444467843155E-4</v>
      </c>
      <c r="J119" s="10">
        <f t="shared" si="30"/>
        <v>6.0046189376443415E-4</v>
      </c>
      <c r="K119" s="10">
        <f t="shared" si="33"/>
        <v>4.5</v>
      </c>
      <c r="L119" s="10">
        <f t="shared" si="34"/>
        <v>0.8571428571428571</v>
      </c>
      <c r="M119" s="10">
        <f t="shared" si="31"/>
        <v>4.1973696483536984E-4</v>
      </c>
      <c r="N119" s="18">
        <f t="shared" si="32"/>
        <v>3.1577285406031257E-4</v>
      </c>
    </row>
    <row r="120" spans="1:14" x14ac:dyDescent="0.2">
      <c r="A120" s="8"/>
      <c r="B120" s="40" t="s">
        <v>107</v>
      </c>
      <c r="C120" s="37">
        <v>15</v>
      </c>
      <c r="D120" s="9">
        <v>35</v>
      </c>
      <c r="E120" s="9">
        <v>23</v>
      </c>
      <c r="F120" s="9">
        <v>31</v>
      </c>
      <c r="G120" s="10">
        <f t="shared" si="27"/>
        <v>6.9956160805894967E-4</v>
      </c>
      <c r="H120" s="10">
        <f t="shared" si="28"/>
        <v>1.8420083153518237E-3</v>
      </c>
      <c r="I120" s="10">
        <f t="shared" si="29"/>
        <v>9.6870656614581139E-4</v>
      </c>
      <c r="J120" s="10">
        <f t="shared" si="30"/>
        <v>1.4318706697459584E-3</v>
      </c>
      <c r="K120" s="10">
        <f t="shared" si="33"/>
        <v>0.53333333333333333</v>
      </c>
      <c r="L120" s="10">
        <f t="shared" si="34"/>
        <v>-0.11428571428571428</v>
      </c>
      <c r="M120" s="10">
        <f t="shared" si="31"/>
        <v>3.730995242981065E-4</v>
      </c>
      <c r="N120" s="18">
        <f t="shared" si="32"/>
        <v>-2.1051523604020842E-4</v>
      </c>
    </row>
    <row r="121" spans="1:14" x14ac:dyDescent="0.2">
      <c r="A121" s="8"/>
      <c r="B121" s="40" t="s">
        <v>108</v>
      </c>
      <c r="C121" s="37">
        <v>44</v>
      </c>
      <c r="D121" s="9">
        <v>54</v>
      </c>
      <c r="E121" s="9">
        <v>38</v>
      </c>
      <c r="F121" s="9">
        <v>43</v>
      </c>
      <c r="G121" s="10">
        <f t="shared" si="27"/>
        <v>2.0520473836395858E-3</v>
      </c>
      <c r="H121" s="10">
        <f t="shared" si="28"/>
        <v>2.8419556865428137E-3</v>
      </c>
      <c r="I121" s="10">
        <f t="shared" si="29"/>
        <v>1.6004717179800361E-3</v>
      </c>
      <c r="J121" s="10">
        <f t="shared" si="30"/>
        <v>1.9861431870669744E-3</v>
      </c>
      <c r="K121" s="10">
        <f t="shared" si="33"/>
        <v>-0.13636363636363635</v>
      </c>
      <c r="L121" s="10">
        <f t="shared" si="34"/>
        <v>-0.20370370370370369</v>
      </c>
      <c r="M121" s="10">
        <f t="shared" si="31"/>
        <v>-2.7982464322357984E-4</v>
      </c>
      <c r="N121" s="18">
        <f t="shared" si="32"/>
        <v>-5.7891689911057317E-4</v>
      </c>
    </row>
    <row r="122" spans="1:14" x14ac:dyDescent="0.2">
      <c r="A122" s="8"/>
      <c r="B122" s="40" t="s">
        <v>109</v>
      </c>
      <c r="C122" s="37">
        <v>245</v>
      </c>
      <c r="D122" s="9">
        <v>159</v>
      </c>
      <c r="E122" s="9">
        <v>44</v>
      </c>
      <c r="F122" s="9">
        <v>49</v>
      </c>
      <c r="G122" s="10">
        <f t="shared" si="27"/>
        <v>1.1426172931629511E-2</v>
      </c>
      <c r="H122" s="10">
        <f t="shared" si="28"/>
        <v>8.3679806325982851E-3</v>
      </c>
      <c r="I122" s="10">
        <f t="shared" si="29"/>
        <v>1.8531777787137262E-3</v>
      </c>
      <c r="J122" s="10">
        <f t="shared" si="30"/>
        <v>2.2632794457274827E-3</v>
      </c>
      <c r="K122" s="10">
        <f t="shared" si="33"/>
        <v>-0.82040816326530608</v>
      </c>
      <c r="L122" s="10">
        <f t="shared" si="34"/>
        <v>-0.69182389937106914</v>
      </c>
      <c r="M122" s="10">
        <f t="shared" si="31"/>
        <v>-9.3741255479899248E-3</v>
      </c>
      <c r="N122" s="18">
        <f t="shared" si="32"/>
        <v>-5.7891689911057313E-3</v>
      </c>
    </row>
    <row r="123" spans="1:14" x14ac:dyDescent="0.2">
      <c r="A123" s="8"/>
      <c r="B123" s="40" t="s">
        <v>110</v>
      </c>
      <c r="C123" s="37">
        <v>779</v>
      </c>
      <c r="D123" s="9">
        <v>1436</v>
      </c>
      <c r="E123" s="9">
        <v>1380</v>
      </c>
      <c r="F123" s="9">
        <v>2024</v>
      </c>
      <c r="G123" s="10">
        <f t="shared" si="27"/>
        <v>3.6330566178528124E-2</v>
      </c>
      <c r="H123" s="10">
        <f t="shared" si="28"/>
        <v>7.5574969738434819E-2</v>
      </c>
      <c r="I123" s="10">
        <f t="shared" si="29"/>
        <v>5.8122393968748687E-2</v>
      </c>
      <c r="J123" s="10">
        <f t="shared" si="30"/>
        <v>9.3487297921478058E-2</v>
      </c>
      <c r="K123" s="10">
        <f t="shared" si="33"/>
        <v>0.77150192554557129</v>
      </c>
      <c r="L123" s="10">
        <f t="shared" si="34"/>
        <v>0.40947075208913647</v>
      </c>
      <c r="M123" s="10">
        <f t="shared" si="31"/>
        <v>2.8029101762895255E-2</v>
      </c>
      <c r="N123" s="18">
        <f t="shared" si="32"/>
        <v>3.0945739697910635E-2</v>
      </c>
    </row>
    <row r="124" spans="1:14" ht="25.5" x14ac:dyDescent="0.2">
      <c r="A124" s="8"/>
      <c r="B124" s="40" t="s">
        <v>111</v>
      </c>
      <c r="C124" s="37">
        <v>1248</v>
      </c>
      <c r="D124" s="9">
        <v>1356</v>
      </c>
      <c r="E124" s="9">
        <v>653</v>
      </c>
      <c r="F124" s="9">
        <v>818</v>
      </c>
      <c r="G124" s="10">
        <f t="shared" si="27"/>
        <v>5.8203525790504619E-2</v>
      </c>
      <c r="H124" s="10">
        <f t="shared" si="28"/>
        <v>7.1364665017630655E-2</v>
      </c>
      <c r="I124" s="10">
        <f t="shared" si="29"/>
        <v>2.7502842943183253E-2</v>
      </c>
      <c r="J124" s="10">
        <f t="shared" si="30"/>
        <v>3.7782909930715938E-2</v>
      </c>
      <c r="K124" s="10">
        <f t="shared" si="33"/>
        <v>-0.47676282051282054</v>
      </c>
      <c r="L124" s="10">
        <f t="shared" si="34"/>
        <v>-0.39675516224188789</v>
      </c>
      <c r="M124" s="10">
        <f t="shared" si="31"/>
        <v>-2.7749277119671675E-2</v>
      </c>
      <c r="N124" s="18">
        <f t="shared" si="32"/>
        <v>-2.8314299247408033E-2</v>
      </c>
    </row>
    <row r="125" spans="1:14" ht="25.5" x14ac:dyDescent="0.2">
      <c r="A125" s="8"/>
      <c r="B125" s="40" t="s">
        <v>112</v>
      </c>
      <c r="C125" s="37">
        <v>794</v>
      </c>
      <c r="D125" s="9">
        <v>1296</v>
      </c>
      <c r="E125" s="9">
        <v>1380</v>
      </c>
      <c r="F125" s="9">
        <v>2238</v>
      </c>
      <c r="G125" s="10">
        <f t="shared" si="27"/>
        <v>3.7030127786587069E-2</v>
      </c>
      <c r="H125" s="10">
        <f t="shared" si="28"/>
        <v>6.8206936477027524E-2</v>
      </c>
      <c r="I125" s="10">
        <f t="shared" si="29"/>
        <v>5.8122393968748687E-2</v>
      </c>
      <c r="J125" s="10">
        <f t="shared" si="30"/>
        <v>0.10337182448036951</v>
      </c>
      <c r="K125" s="10">
        <f t="shared" si="33"/>
        <v>0.73803526448362722</v>
      </c>
      <c r="L125" s="10">
        <f t="shared" si="34"/>
        <v>0.72685185185185186</v>
      </c>
      <c r="M125" s="10">
        <f t="shared" si="31"/>
        <v>2.7329540154836299E-2</v>
      </c>
      <c r="N125" s="18">
        <f t="shared" si="32"/>
        <v>4.9576338087469078E-2</v>
      </c>
    </row>
    <row r="126" spans="1:14" x14ac:dyDescent="0.2">
      <c r="A126" s="8"/>
      <c r="B126" s="40" t="s">
        <v>113</v>
      </c>
      <c r="C126" s="37">
        <v>62</v>
      </c>
      <c r="D126" s="9">
        <v>44</v>
      </c>
      <c r="E126" s="9">
        <v>105</v>
      </c>
      <c r="F126" s="9">
        <v>61</v>
      </c>
      <c r="G126" s="10">
        <f t="shared" si="27"/>
        <v>2.8915213133103254E-3</v>
      </c>
      <c r="H126" s="10">
        <f t="shared" si="28"/>
        <v>2.3156675964422927E-3</v>
      </c>
      <c r="I126" s="10">
        <f t="shared" si="29"/>
        <v>4.4223560628395735E-3</v>
      </c>
      <c r="J126" s="10">
        <f t="shared" si="30"/>
        <v>2.8175519630484988E-3</v>
      </c>
      <c r="K126" s="10">
        <f t="shared" si="33"/>
        <v>0.69354838709677424</v>
      </c>
      <c r="L126" s="10">
        <f t="shared" si="34"/>
        <v>0.38636363636363635</v>
      </c>
      <c r="M126" s="10">
        <f t="shared" si="31"/>
        <v>2.0054099431023225E-3</v>
      </c>
      <c r="N126" s="18">
        <f t="shared" si="32"/>
        <v>8.9468975317088574E-4</v>
      </c>
    </row>
    <row r="127" spans="1:14" x14ac:dyDescent="0.2">
      <c r="A127" s="8"/>
      <c r="B127" s="40" t="s">
        <v>114</v>
      </c>
      <c r="C127" s="37">
        <v>343</v>
      </c>
      <c r="D127" s="9">
        <v>271</v>
      </c>
      <c r="E127" s="9">
        <v>285</v>
      </c>
      <c r="F127" s="9">
        <v>235</v>
      </c>
      <c r="G127" s="10">
        <f t="shared" si="27"/>
        <v>1.5996642104281318E-2</v>
      </c>
      <c r="H127" s="10">
        <f t="shared" si="28"/>
        <v>1.4262407241724119E-2</v>
      </c>
      <c r="I127" s="10">
        <f t="shared" si="29"/>
        <v>1.2003537884850271E-2</v>
      </c>
      <c r="J127" s="10">
        <f t="shared" si="30"/>
        <v>1.0854503464203233E-2</v>
      </c>
      <c r="K127" s="10">
        <f t="shared" si="33"/>
        <v>-0.16909620991253643</v>
      </c>
      <c r="L127" s="10">
        <f t="shared" si="34"/>
        <v>-0.13284132841328414</v>
      </c>
      <c r="M127" s="10">
        <f t="shared" si="31"/>
        <v>-2.7049715511612725E-3</v>
      </c>
      <c r="N127" s="18">
        <f t="shared" si="32"/>
        <v>-1.8946371243618756E-3</v>
      </c>
    </row>
    <row r="128" spans="1:14" x14ac:dyDescent="0.2">
      <c r="A128" s="8"/>
      <c r="B128" s="40" t="s">
        <v>115</v>
      </c>
      <c r="C128" s="37">
        <v>134</v>
      </c>
      <c r="D128" s="9">
        <v>55</v>
      </c>
      <c r="E128" s="9">
        <v>119</v>
      </c>
      <c r="F128" s="9">
        <v>45</v>
      </c>
      <c r="G128" s="10">
        <f t="shared" si="27"/>
        <v>6.2494170319932841E-3</v>
      </c>
      <c r="H128" s="10">
        <f t="shared" si="28"/>
        <v>2.8945844955528656E-3</v>
      </c>
      <c r="I128" s="10">
        <f t="shared" si="29"/>
        <v>5.0120035378848505E-3</v>
      </c>
      <c r="J128" s="10">
        <f t="shared" si="30"/>
        <v>2.0785219399538108E-3</v>
      </c>
      <c r="K128" s="10">
        <f t="shared" si="33"/>
        <v>-0.11194029850746269</v>
      </c>
      <c r="L128" s="10">
        <f t="shared" si="34"/>
        <v>-0.18181818181818182</v>
      </c>
      <c r="M128" s="10">
        <f t="shared" si="31"/>
        <v>-6.9956160805894978E-4</v>
      </c>
      <c r="N128" s="18">
        <f t="shared" si="32"/>
        <v>-5.2628809010052098E-4</v>
      </c>
    </row>
    <row r="129" spans="1:14" x14ac:dyDescent="0.2">
      <c r="A129" s="8"/>
      <c r="B129" s="40" t="s">
        <v>116</v>
      </c>
      <c r="C129" s="37">
        <v>95</v>
      </c>
      <c r="D129" s="9">
        <v>69</v>
      </c>
      <c r="E129" s="9">
        <v>94</v>
      </c>
      <c r="F129" s="9">
        <v>92</v>
      </c>
      <c r="G129" s="10">
        <f t="shared" si="27"/>
        <v>4.4305568510400149E-3</v>
      </c>
      <c r="H129" s="10">
        <f t="shared" si="28"/>
        <v>3.6313878216935949E-3</v>
      </c>
      <c r="I129" s="10">
        <f t="shared" si="29"/>
        <v>3.9590616181611419E-3</v>
      </c>
      <c r="J129" s="10">
        <f t="shared" si="30"/>
        <v>4.2494226327944576E-3</v>
      </c>
      <c r="K129" s="10">
        <f t="shared" si="33"/>
        <v>-1.0526315789473684E-2</v>
      </c>
      <c r="L129" s="10">
        <f t="shared" si="34"/>
        <v>0.33333333333333331</v>
      </c>
      <c r="M129" s="10">
        <f t="shared" si="31"/>
        <v>-4.6637440537263313E-5</v>
      </c>
      <c r="N129" s="18">
        <f t="shared" si="32"/>
        <v>1.2104626072311983E-3</v>
      </c>
    </row>
    <row r="130" spans="1:14" x14ac:dyDescent="0.2">
      <c r="A130" s="8"/>
      <c r="B130" s="40" t="s">
        <v>117</v>
      </c>
      <c r="C130" s="37">
        <v>4</v>
      </c>
      <c r="D130" s="9">
        <v>0</v>
      </c>
      <c r="E130" s="9">
        <v>15</v>
      </c>
      <c r="F130" s="9">
        <v>4</v>
      </c>
      <c r="G130" s="10">
        <f t="shared" si="27"/>
        <v>1.8654976214905325E-4</v>
      </c>
      <c r="H130" s="10" t="str">
        <f t="shared" si="28"/>
        <v/>
      </c>
      <c r="I130" s="10">
        <f t="shared" si="29"/>
        <v>6.3176515183422483E-4</v>
      </c>
      <c r="J130" s="10">
        <f t="shared" si="30"/>
        <v>1.8475750577367207E-4</v>
      </c>
      <c r="K130" s="10">
        <f t="shared" si="33"/>
        <v>2.75</v>
      </c>
      <c r="L130" s="10">
        <f t="shared" si="34"/>
        <v>1</v>
      </c>
      <c r="M130" s="10">
        <f t="shared" si="31"/>
        <v>5.1301184590989645E-4</v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38</v>
      </c>
      <c r="D132" s="9">
        <v>21</v>
      </c>
      <c r="E132" s="9">
        <v>37</v>
      </c>
      <c r="F132" s="9">
        <v>21</v>
      </c>
      <c r="G132" s="10">
        <f t="shared" si="27"/>
        <v>1.772222740416006E-3</v>
      </c>
      <c r="H132" s="10">
        <f t="shared" si="28"/>
        <v>1.1052049892110942E-3</v>
      </c>
      <c r="I132" s="10">
        <f t="shared" si="29"/>
        <v>1.5583540411910879E-3</v>
      </c>
      <c r="J132" s="10">
        <f t="shared" si="30"/>
        <v>9.6997690531177834E-4</v>
      </c>
      <c r="K132" s="10">
        <f t="shared" si="33"/>
        <v>-2.6315789473684209E-2</v>
      </c>
      <c r="L132" s="10">
        <f t="shared" si="34"/>
        <v>0</v>
      </c>
      <c r="M132" s="10">
        <f t="shared" si="31"/>
        <v>-4.6637440537263313E-5</v>
      </c>
      <c r="N132" s="18">
        <f t="shared" si="32"/>
        <v>0</v>
      </c>
    </row>
    <row r="133" spans="1:14" x14ac:dyDescent="0.2">
      <c r="A133" s="8"/>
      <c r="B133" s="40" t="s">
        <v>120</v>
      </c>
      <c r="C133" s="37">
        <v>143</v>
      </c>
      <c r="D133" s="9">
        <v>21</v>
      </c>
      <c r="E133" s="9">
        <v>126</v>
      </c>
      <c r="F133" s="9">
        <v>28</v>
      </c>
      <c r="G133" s="10">
        <f t="shared" si="27"/>
        <v>6.6691539968286541E-3</v>
      </c>
      <c r="H133" s="10">
        <f t="shared" si="28"/>
        <v>1.1052049892110942E-3</v>
      </c>
      <c r="I133" s="10">
        <f t="shared" si="29"/>
        <v>5.3068272754074886E-3</v>
      </c>
      <c r="J133" s="10">
        <f t="shared" si="30"/>
        <v>1.2933025404157045E-3</v>
      </c>
      <c r="K133" s="10">
        <f t="shared" si="33"/>
        <v>-0.11888111888111888</v>
      </c>
      <c r="L133" s="10">
        <f t="shared" si="34"/>
        <v>0.33333333333333331</v>
      </c>
      <c r="M133" s="10">
        <f t="shared" si="31"/>
        <v>-7.9283648913347634E-4</v>
      </c>
      <c r="N133" s="18">
        <f t="shared" si="32"/>
        <v>3.684016630703647E-4</v>
      </c>
    </row>
    <row r="134" spans="1:14" x14ac:dyDescent="0.2">
      <c r="A134" s="8"/>
      <c r="B134" s="40" t="s">
        <v>121</v>
      </c>
      <c r="C134" s="37">
        <v>48</v>
      </c>
      <c r="D134" s="9">
        <v>10</v>
      </c>
      <c r="E134" s="9">
        <v>40</v>
      </c>
      <c r="F134" s="9">
        <v>7</v>
      </c>
      <c r="G134" s="10">
        <f t="shared" si="27"/>
        <v>2.2385971457886391E-3</v>
      </c>
      <c r="H134" s="10">
        <f t="shared" si="28"/>
        <v>5.2628809010052098E-4</v>
      </c>
      <c r="I134" s="10">
        <f t="shared" si="29"/>
        <v>1.6847070715579329E-3</v>
      </c>
      <c r="J134" s="10">
        <f t="shared" si="30"/>
        <v>3.2332563510392611E-4</v>
      </c>
      <c r="K134" s="10">
        <f t="shared" si="33"/>
        <v>-0.16666666666666666</v>
      </c>
      <c r="L134" s="10">
        <f t="shared" si="34"/>
        <v>-0.3</v>
      </c>
      <c r="M134" s="10">
        <f t="shared" si="31"/>
        <v>-3.730995242981065E-4</v>
      </c>
      <c r="N134" s="18">
        <f t="shared" si="32"/>
        <v>-1.5788642703015628E-4</v>
      </c>
    </row>
    <row r="135" spans="1:14" x14ac:dyDescent="0.2">
      <c r="A135" s="8"/>
      <c r="B135" s="40" t="s">
        <v>122</v>
      </c>
      <c r="C135" s="37">
        <v>216</v>
      </c>
      <c r="D135" s="9">
        <v>52</v>
      </c>
      <c r="E135" s="9">
        <v>266</v>
      </c>
      <c r="F135" s="9">
        <v>63</v>
      </c>
      <c r="G135" s="10">
        <f t="shared" si="27"/>
        <v>1.0073687156048877E-2</v>
      </c>
      <c r="H135" s="10">
        <f t="shared" si="28"/>
        <v>2.7366980685227093E-3</v>
      </c>
      <c r="I135" s="10">
        <f t="shared" si="29"/>
        <v>1.1203302025860253E-2</v>
      </c>
      <c r="J135" s="10">
        <f t="shared" si="30"/>
        <v>2.9099307159353347E-3</v>
      </c>
      <c r="K135" s="10">
        <f t="shared" si="33"/>
        <v>0.23148148148148148</v>
      </c>
      <c r="L135" s="10">
        <f t="shared" si="34"/>
        <v>0.21153846153846154</v>
      </c>
      <c r="M135" s="10">
        <f t="shared" si="31"/>
        <v>2.3318720268631658E-3</v>
      </c>
      <c r="N135" s="18">
        <f t="shared" si="32"/>
        <v>5.7891689911057306E-4</v>
      </c>
    </row>
    <row r="136" spans="1:14" x14ac:dyDescent="0.2">
      <c r="A136" s="8"/>
      <c r="B136" s="40" t="s">
        <v>123</v>
      </c>
      <c r="C136" s="37">
        <v>26</v>
      </c>
      <c r="D136" s="9">
        <v>3</v>
      </c>
      <c r="E136" s="9">
        <v>58</v>
      </c>
      <c r="F136" s="9">
        <v>11</v>
      </c>
      <c r="G136" s="10">
        <f t="shared" si="27"/>
        <v>1.2125734539688462E-3</v>
      </c>
      <c r="H136" s="10">
        <f t="shared" si="28"/>
        <v>1.5788642703015631E-4</v>
      </c>
      <c r="I136" s="10">
        <f t="shared" si="29"/>
        <v>2.4428252537590026E-3</v>
      </c>
      <c r="J136" s="10">
        <f t="shared" si="30"/>
        <v>5.080831408775981E-4</v>
      </c>
      <c r="K136" s="10">
        <f t="shared" si="33"/>
        <v>1.2307692307692308</v>
      </c>
      <c r="L136" s="10">
        <f t="shared" si="34"/>
        <v>2.6666666666666665</v>
      </c>
      <c r="M136" s="10">
        <f t="shared" si="31"/>
        <v>1.4923980971924262E-3</v>
      </c>
      <c r="N136" s="18">
        <f t="shared" si="32"/>
        <v>4.2103047208041683E-4</v>
      </c>
    </row>
    <row r="137" spans="1:14" x14ac:dyDescent="0.2">
      <c r="A137" s="8"/>
      <c r="B137" s="40" t="s">
        <v>124</v>
      </c>
      <c r="C137" s="37">
        <v>624</v>
      </c>
      <c r="D137" s="9">
        <v>171</v>
      </c>
      <c r="E137" s="9">
        <v>774</v>
      </c>
      <c r="F137" s="9">
        <v>243</v>
      </c>
      <c r="G137" s="10">
        <f t="shared" si="27"/>
        <v>2.910176289525231E-2</v>
      </c>
      <c r="H137" s="10">
        <f t="shared" si="28"/>
        <v>8.9995263407189087E-3</v>
      </c>
      <c r="I137" s="10">
        <f t="shared" si="29"/>
        <v>3.2599081834646E-2</v>
      </c>
      <c r="J137" s="10">
        <f t="shared" si="30"/>
        <v>1.1224018475750577E-2</v>
      </c>
      <c r="K137" s="10">
        <f t="shared" si="33"/>
        <v>0.24038461538461539</v>
      </c>
      <c r="L137" s="10">
        <f t="shared" si="34"/>
        <v>0.42105263157894735</v>
      </c>
      <c r="M137" s="10">
        <f t="shared" si="31"/>
        <v>6.9956160805894974E-3</v>
      </c>
      <c r="N137" s="18">
        <f t="shared" si="32"/>
        <v>3.7892742487237508E-3</v>
      </c>
    </row>
    <row r="138" spans="1:14" x14ac:dyDescent="0.2">
      <c r="A138" s="8"/>
      <c r="B138" s="40" t="s">
        <v>125</v>
      </c>
      <c r="C138" s="37">
        <v>35</v>
      </c>
      <c r="D138" s="9">
        <v>8</v>
      </c>
      <c r="E138" s="9">
        <v>63</v>
      </c>
      <c r="F138" s="9">
        <v>22</v>
      </c>
      <c r="G138" s="10">
        <f t="shared" si="27"/>
        <v>1.632310418804216E-3</v>
      </c>
      <c r="H138" s="10">
        <f t="shared" si="28"/>
        <v>4.2103047208041683E-4</v>
      </c>
      <c r="I138" s="10">
        <f t="shared" si="29"/>
        <v>2.6534136377037443E-3</v>
      </c>
      <c r="J138" s="10">
        <f t="shared" si="30"/>
        <v>1.0161662817551962E-3</v>
      </c>
      <c r="K138" s="10">
        <f t="shared" si="33"/>
        <v>0.8</v>
      </c>
      <c r="L138" s="10">
        <f t="shared" si="34"/>
        <v>1.75</v>
      </c>
      <c r="M138" s="10">
        <f t="shared" si="31"/>
        <v>1.3058483350433729E-3</v>
      </c>
      <c r="N138" s="18">
        <f t="shared" si="32"/>
        <v>7.3680332614072951E-4</v>
      </c>
    </row>
    <row r="139" spans="1:14" x14ac:dyDescent="0.2">
      <c r="A139" s="8"/>
      <c r="B139" s="40" t="s">
        <v>126</v>
      </c>
      <c r="C139" s="37">
        <v>1496</v>
      </c>
      <c r="D139" s="9">
        <v>311</v>
      </c>
      <c r="E139" s="9">
        <v>1244</v>
      </c>
      <c r="F139" s="9">
        <v>267</v>
      </c>
      <c r="G139" s="10">
        <f t="shared" si="27"/>
        <v>6.9769611043745919E-2</v>
      </c>
      <c r="H139" s="10">
        <f t="shared" si="28"/>
        <v>1.6367559602126203E-2</v>
      </c>
      <c r="I139" s="10">
        <f t="shared" si="29"/>
        <v>5.2394389925451715E-2</v>
      </c>
      <c r="J139" s="10">
        <f t="shared" si="30"/>
        <v>1.233256351039261E-2</v>
      </c>
      <c r="K139" s="10">
        <f t="shared" si="33"/>
        <v>-0.16844919786096257</v>
      </c>
      <c r="L139" s="10">
        <f t="shared" si="34"/>
        <v>-0.14147909967845659</v>
      </c>
      <c r="M139" s="10">
        <f t="shared" si="31"/>
        <v>-1.1752635015390357E-2</v>
      </c>
      <c r="N139" s="18">
        <f t="shared" si="32"/>
        <v>-2.3156675964422927E-3</v>
      </c>
    </row>
    <row r="140" spans="1:14" x14ac:dyDescent="0.2">
      <c r="A140" s="8"/>
      <c r="B140" s="40" t="s">
        <v>127</v>
      </c>
      <c r="C140" s="37">
        <v>1</v>
      </c>
      <c r="D140" s="9">
        <v>0</v>
      </c>
      <c r="E140" s="9">
        <v>1</v>
      </c>
      <c r="F140" s="9">
        <v>2</v>
      </c>
      <c r="G140" s="10">
        <f t="shared" si="27"/>
        <v>4.6637440537263313E-5</v>
      </c>
      <c r="H140" s="10" t="str">
        <f t="shared" si="28"/>
        <v/>
      </c>
      <c r="I140" s="10">
        <f t="shared" si="29"/>
        <v>4.2117676788948319E-5</v>
      </c>
      <c r="J140" s="10">
        <f t="shared" si="30"/>
        <v>9.2378752886836034E-5</v>
      </c>
      <c r="K140" s="10">
        <f t="shared" si="33"/>
        <v>0</v>
      </c>
      <c r="L140" s="10">
        <f t="shared" si="34"/>
        <v>1</v>
      </c>
      <c r="M140" s="10">
        <f t="shared" si="31"/>
        <v>0</v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1033</v>
      </c>
      <c r="D141" s="9">
        <v>751</v>
      </c>
      <c r="E141" s="9">
        <v>1115</v>
      </c>
      <c r="F141" s="9">
        <v>862</v>
      </c>
      <c r="G141" s="10">
        <f t="shared" si="27"/>
        <v>4.8176476074993008E-2</v>
      </c>
      <c r="H141" s="10">
        <f t="shared" si="28"/>
        <v>3.9524235566549132E-2</v>
      </c>
      <c r="I141" s="10">
        <f t="shared" si="29"/>
        <v>4.6961209619677376E-2</v>
      </c>
      <c r="J141" s="10">
        <f t="shared" si="30"/>
        <v>3.9815242494226327E-2</v>
      </c>
      <c r="K141" s="10">
        <f t="shared" si="33"/>
        <v>7.9380445304937083E-2</v>
      </c>
      <c r="L141" s="10">
        <f t="shared" si="34"/>
        <v>0.14780292942743009</v>
      </c>
      <c r="M141" s="10">
        <f t="shared" si="31"/>
        <v>3.8242701240555925E-3</v>
      </c>
      <c r="N141" s="18">
        <f t="shared" si="32"/>
        <v>5.8417978001157837E-3</v>
      </c>
    </row>
    <row r="142" spans="1:14" x14ac:dyDescent="0.2">
      <c r="A142" s="8"/>
      <c r="B142" s="40" t="s">
        <v>129</v>
      </c>
      <c r="C142" s="37">
        <v>343</v>
      </c>
      <c r="D142" s="9">
        <v>269</v>
      </c>
      <c r="E142" s="9">
        <v>618</v>
      </c>
      <c r="F142" s="9">
        <v>495</v>
      </c>
      <c r="G142" s="10">
        <f t="shared" si="27"/>
        <v>1.5996642104281318E-2</v>
      </c>
      <c r="H142" s="10">
        <f t="shared" si="28"/>
        <v>1.4157149623704016E-2</v>
      </c>
      <c r="I142" s="10">
        <f t="shared" si="29"/>
        <v>2.6028724255570061E-2</v>
      </c>
      <c r="J142" s="10">
        <f t="shared" si="30"/>
        <v>2.2863741339491917E-2</v>
      </c>
      <c r="K142" s="10">
        <f t="shared" si="33"/>
        <v>0.80174927113702621</v>
      </c>
      <c r="L142" s="10">
        <f t="shared" si="34"/>
        <v>0.8401486988847584</v>
      </c>
      <c r="M142" s="10">
        <f t="shared" si="31"/>
        <v>1.2825296147747411E-2</v>
      </c>
      <c r="N142" s="18">
        <f t="shared" si="32"/>
        <v>1.1894110836271777E-2</v>
      </c>
    </row>
    <row r="143" spans="1:14" x14ac:dyDescent="0.2">
      <c r="A143" s="8"/>
      <c r="B143" s="40" t="s">
        <v>130</v>
      </c>
      <c r="C143" s="37">
        <v>10</v>
      </c>
      <c r="D143" s="9">
        <v>7</v>
      </c>
      <c r="E143" s="9">
        <v>28</v>
      </c>
      <c r="F143" s="9">
        <v>5</v>
      </c>
      <c r="G143" s="10">
        <f t="shared" si="27"/>
        <v>4.6637440537263317E-4</v>
      </c>
      <c r="H143" s="10">
        <f t="shared" si="28"/>
        <v>3.684016630703647E-4</v>
      </c>
      <c r="I143" s="10">
        <f t="shared" si="29"/>
        <v>1.1792949500905531E-3</v>
      </c>
      <c r="J143" s="10">
        <f t="shared" si="30"/>
        <v>2.3094688221709007E-4</v>
      </c>
      <c r="K143" s="10">
        <f t="shared" si="33"/>
        <v>1.8</v>
      </c>
      <c r="L143" s="10">
        <f t="shared" si="34"/>
        <v>-0.2857142857142857</v>
      </c>
      <c r="M143" s="10">
        <f t="shared" si="31"/>
        <v>8.3947392967073967E-4</v>
      </c>
      <c r="N143" s="18">
        <f t="shared" si="32"/>
        <v>-1.0525761802010419E-4</v>
      </c>
    </row>
    <row r="144" spans="1:14" ht="25.5" x14ac:dyDescent="0.2">
      <c r="A144" s="8"/>
      <c r="B144" s="40" t="s">
        <v>131</v>
      </c>
      <c r="C144" s="37">
        <v>724</v>
      </c>
      <c r="D144" s="9">
        <v>618</v>
      </c>
      <c r="E144" s="9">
        <v>552</v>
      </c>
      <c r="F144" s="9">
        <v>437</v>
      </c>
      <c r="G144" s="10">
        <f t="shared" si="27"/>
        <v>3.3765506948978639E-2</v>
      </c>
      <c r="H144" s="10">
        <f t="shared" si="28"/>
        <v>3.2524603968212197E-2</v>
      </c>
      <c r="I144" s="10">
        <f t="shared" si="29"/>
        <v>2.3248957587499473E-2</v>
      </c>
      <c r="J144" s="10">
        <f t="shared" si="30"/>
        <v>2.0184757505773671E-2</v>
      </c>
      <c r="K144" s="10">
        <f t="shared" si="33"/>
        <v>-0.23756906077348067</v>
      </c>
      <c r="L144" s="10">
        <f t="shared" si="34"/>
        <v>-0.29288025889967639</v>
      </c>
      <c r="M144" s="10">
        <f t="shared" si="31"/>
        <v>-8.0216397724092899E-3</v>
      </c>
      <c r="N144" s="18">
        <f t="shared" si="32"/>
        <v>-9.525814430819431E-3</v>
      </c>
    </row>
    <row r="145" spans="1:14" ht="23.25" customHeight="1" x14ac:dyDescent="0.2">
      <c r="A145" s="8"/>
      <c r="B145" s="40" t="s">
        <v>132</v>
      </c>
      <c r="C145" s="37">
        <v>482</v>
      </c>
      <c r="D145" s="9">
        <v>433</v>
      </c>
      <c r="E145" s="9">
        <v>651</v>
      </c>
      <c r="F145" s="9">
        <v>520</v>
      </c>
      <c r="G145" s="10">
        <f t="shared" ref="G145:G180" si="35">+IF(C145=0,"",C145/C$81)</f>
        <v>2.2479246338960916E-2</v>
      </c>
      <c r="H145" s="10">
        <f t="shared" ref="H145:H180" si="36">+IF(D145=0,"",D145/D$81)</f>
        <v>2.2788274301352562E-2</v>
      </c>
      <c r="I145" s="10">
        <f t="shared" ref="I145:I180" si="37">+IF(E145=0,"",E145/E$81)</f>
        <v>2.7418607589605359E-2</v>
      </c>
      <c r="J145" s="10">
        <f t="shared" ref="J145:J180" si="38">+IF(F145=0,"",F145/F$81)</f>
        <v>2.4018475750577369E-2</v>
      </c>
      <c r="K145" s="10">
        <f t="shared" si="33"/>
        <v>0.35062240663900412</v>
      </c>
      <c r="L145" s="10">
        <f t="shared" si="34"/>
        <v>0.20092378752886836</v>
      </c>
      <c r="M145" s="10">
        <f t="shared" ref="M145:M180" si="39">+IF(OR(AND(G145=""),(K145="")),"",G145*K145)</f>
        <v>7.8817274507974999E-3</v>
      </c>
      <c r="N145" s="18">
        <f t="shared" ref="N145:N180" si="40">+IF(OR(AND(H145=""),(L145="")),"",H145*L145)</f>
        <v>4.578706383874533E-3</v>
      </c>
    </row>
    <row r="146" spans="1:14" x14ac:dyDescent="0.2">
      <c r="A146" s="8"/>
      <c r="B146" s="40" t="s">
        <v>133</v>
      </c>
      <c r="C146" s="37">
        <v>764</v>
      </c>
      <c r="D146" s="9">
        <v>411</v>
      </c>
      <c r="E146" s="9">
        <v>719</v>
      </c>
      <c r="F146" s="9">
        <v>300</v>
      </c>
      <c r="G146" s="10">
        <f t="shared" si="35"/>
        <v>3.5631004570469173E-2</v>
      </c>
      <c r="H146" s="10">
        <f t="shared" si="36"/>
        <v>2.1630440503131416E-2</v>
      </c>
      <c r="I146" s="10">
        <f t="shared" si="37"/>
        <v>3.0282609611253845E-2</v>
      </c>
      <c r="J146" s="10">
        <f t="shared" si="38"/>
        <v>1.3856812933025405E-2</v>
      </c>
      <c r="K146" s="10">
        <f t="shared" ref="K146:K180" si="41">+IF(AND(C146=0,E146=0)," ",IF(C146=0,1,IF(E146=0,-1,(E146-C146)/C146)))</f>
        <v>-5.8900523560209424E-2</v>
      </c>
      <c r="L146" s="10">
        <f t="shared" ref="L146:L180" si="42">+IF(AND(D146=0,F146=0)," ",IF(D146=0,1,IF(F146=0,-1,(F146-D146)/D146)))</f>
        <v>-0.27007299270072993</v>
      </c>
      <c r="M146" s="10">
        <f t="shared" si="39"/>
        <v>-2.0986848241768491E-3</v>
      </c>
      <c r="N146" s="18">
        <f t="shared" si="40"/>
        <v>-5.8417978001157837E-3</v>
      </c>
    </row>
    <row r="147" spans="1:14" x14ac:dyDescent="0.2">
      <c r="A147" s="8"/>
      <c r="B147" s="40" t="s">
        <v>134</v>
      </c>
      <c r="C147" s="37">
        <v>473</v>
      </c>
      <c r="D147" s="9">
        <v>34</v>
      </c>
      <c r="E147" s="9">
        <v>723</v>
      </c>
      <c r="F147" s="9">
        <v>45</v>
      </c>
      <c r="G147" s="10">
        <f t="shared" si="35"/>
        <v>2.2059509374125548E-2</v>
      </c>
      <c r="H147" s="10">
        <f t="shared" si="36"/>
        <v>1.7893795063417715E-3</v>
      </c>
      <c r="I147" s="10">
        <f t="shared" si="37"/>
        <v>3.0451080318409637E-2</v>
      </c>
      <c r="J147" s="10">
        <f t="shared" si="38"/>
        <v>2.0785219399538108E-3</v>
      </c>
      <c r="K147" s="10">
        <f t="shared" si="41"/>
        <v>0.52854122621564481</v>
      </c>
      <c r="L147" s="10">
        <f t="shared" si="42"/>
        <v>0.3235294117647059</v>
      </c>
      <c r="M147" s="10">
        <f t="shared" si="39"/>
        <v>1.1659360134315828E-2</v>
      </c>
      <c r="N147" s="18">
        <f t="shared" si="40"/>
        <v>5.7891689911057317E-4</v>
      </c>
    </row>
    <row r="148" spans="1:14" x14ac:dyDescent="0.2">
      <c r="A148" s="8"/>
      <c r="B148" s="40" t="s">
        <v>135</v>
      </c>
      <c r="C148" s="37">
        <v>64</v>
      </c>
      <c r="D148" s="9">
        <v>49</v>
      </c>
      <c r="E148" s="9">
        <v>142</v>
      </c>
      <c r="F148" s="9">
        <v>108</v>
      </c>
      <c r="G148" s="10">
        <f t="shared" si="35"/>
        <v>2.984796194384852E-3</v>
      </c>
      <c r="H148" s="10">
        <f t="shared" si="36"/>
        <v>2.578811641492553E-3</v>
      </c>
      <c r="I148" s="10">
        <f t="shared" si="37"/>
        <v>5.9807101040306619E-3</v>
      </c>
      <c r="J148" s="10">
        <f t="shared" si="38"/>
        <v>4.9884526558891451E-3</v>
      </c>
      <c r="K148" s="10">
        <f t="shared" si="41"/>
        <v>1.21875</v>
      </c>
      <c r="L148" s="10">
        <f t="shared" si="42"/>
        <v>1.2040816326530612</v>
      </c>
      <c r="M148" s="10">
        <f t="shared" si="39"/>
        <v>3.6377203619065383E-3</v>
      </c>
      <c r="N148" s="18">
        <f t="shared" si="40"/>
        <v>3.1050997315930739E-3</v>
      </c>
    </row>
    <row r="149" spans="1:14" x14ac:dyDescent="0.2">
      <c r="A149" s="8"/>
      <c r="B149" s="40" t="s">
        <v>136</v>
      </c>
      <c r="C149" s="37">
        <v>101</v>
      </c>
      <c r="D149" s="9">
        <v>60</v>
      </c>
      <c r="E149" s="9">
        <v>201</v>
      </c>
      <c r="F149" s="9">
        <v>111</v>
      </c>
      <c r="G149" s="10">
        <f t="shared" si="35"/>
        <v>4.7103814942635949E-3</v>
      </c>
      <c r="H149" s="10">
        <f t="shared" si="36"/>
        <v>3.1577285406031263E-3</v>
      </c>
      <c r="I149" s="10">
        <f t="shared" si="37"/>
        <v>8.4656530345786126E-3</v>
      </c>
      <c r="J149" s="10">
        <f t="shared" si="38"/>
        <v>5.1270207852193994E-3</v>
      </c>
      <c r="K149" s="10">
        <f t="shared" si="41"/>
        <v>0.99009900990099009</v>
      </c>
      <c r="L149" s="10">
        <f t="shared" si="42"/>
        <v>0.85</v>
      </c>
      <c r="M149" s="10">
        <f t="shared" si="39"/>
        <v>4.6637440537263316E-3</v>
      </c>
      <c r="N149" s="18">
        <f t="shared" si="40"/>
        <v>2.6840692595126573E-3</v>
      </c>
    </row>
    <row r="150" spans="1:14" x14ac:dyDescent="0.2">
      <c r="A150" s="8"/>
      <c r="B150" s="40" t="s">
        <v>137</v>
      </c>
      <c r="C150" s="37">
        <v>143</v>
      </c>
      <c r="D150" s="9">
        <v>28</v>
      </c>
      <c r="E150" s="9">
        <v>119</v>
      </c>
      <c r="F150" s="9">
        <v>52</v>
      </c>
      <c r="G150" s="10">
        <f t="shared" si="35"/>
        <v>6.6691539968286541E-3</v>
      </c>
      <c r="H150" s="10">
        <f t="shared" si="36"/>
        <v>1.4736066522814588E-3</v>
      </c>
      <c r="I150" s="10">
        <f t="shared" si="37"/>
        <v>5.0120035378848505E-3</v>
      </c>
      <c r="J150" s="10">
        <f t="shared" si="38"/>
        <v>2.4018475750577366E-3</v>
      </c>
      <c r="K150" s="10">
        <f t="shared" si="41"/>
        <v>-0.16783216783216784</v>
      </c>
      <c r="L150" s="10">
        <f t="shared" si="42"/>
        <v>0.8571428571428571</v>
      </c>
      <c r="M150" s="10">
        <f t="shared" si="39"/>
        <v>-1.1192985728943196E-3</v>
      </c>
      <c r="N150" s="18">
        <f t="shared" si="40"/>
        <v>1.2630914162412503E-3</v>
      </c>
    </row>
    <row r="151" spans="1:14" x14ac:dyDescent="0.2">
      <c r="A151" s="8"/>
      <c r="B151" s="40" t="s">
        <v>138</v>
      </c>
      <c r="C151" s="37">
        <v>0</v>
      </c>
      <c r="D151" s="9">
        <v>4</v>
      </c>
      <c r="E151" s="9">
        <v>0</v>
      </c>
      <c r="F151" s="9">
        <v>7</v>
      </c>
      <c r="G151" s="10" t="str">
        <f t="shared" si="35"/>
        <v/>
      </c>
      <c r="H151" s="10">
        <f t="shared" si="36"/>
        <v>2.1051523604020842E-4</v>
      </c>
      <c r="I151" s="10" t="str">
        <f t="shared" si="37"/>
        <v/>
      </c>
      <c r="J151" s="10">
        <f t="shared" si="38"/>
        <v>3.2332563510392611E-4</v>
      </c>
      <c r="K151" s="10" t="str">
        <f t="shared" si="41"/>
        <v xml:space="preserve"> </v>
      </c>
      <c r="L151" s="10">
        <f t="shared" si="42"/>
        <v>0.75</v>
      </c>
      <c r="M151" s="10" t="str">
        <f t="shared" si="39"/>
        <v/>
      </c>
      <c r="N151" s="18">
        <f t="shared" si="40"/>
        <v>1.5788642703015631E-4</v>
      </c>
    </row>
    <row r="152" spans="1:14" x14ac:dyDescent="0.2">
      <c r="A152" s="8"/>
      <c r="B152" s="40" t="s">
        <v>139</v>
      </c>
      <c r="C152" s="37">
        <v>65</v>
      </c>
      <c r="D152" s="9">
        <v>42</v>
      </c>
      <c r="E152" s="9">
        <v>86</v>
      </c>
      <c r="F152" s="9">
        <v>65</v>
      </c>
      <c r="G152" s="10">
        <f t="shared" si="35"/>
        <v>3.0314336349221154E-3</v>
      </c>
      <c r="H152" s="10">
        <f t="shared" si="36"/>
        <v>2.2104099784221883E-3</v>
      </c>
      <c r="I152" s="10">
        <f t="shared" si="37"/>
        <v>3.6221202038495557E-3</v>
      </c>
      <c r="J152" s="10">
        <f t="shared" si="38"/>
        <v>3.0023094688221711E-3</v>
      </c>
      <c r="K152" s="10">
        <f t="shared" si="41"/>
        <v>0.32307692307692309</v>
      </c>
      <c r="L152" s="10">
        <f t="shared" si="42"/>
        <v>0.54761904761904767</v>
      </c>
      <c r="M152" s="10">
        <f t="shared" si="39"/>
        <v>9.7938625128252957E-4</v>
      </c>
      <c r="N152" s="18">
        <f t="shared" si="40"/>
        <v>1.2104626072311985E-3</v>
      </c>
    </row>
    <row r="153" spans="1:14" x14ac:dyDescent="0.2">
      <c r="A153" s="8"/>
      <c r="B153" s="40" t="s">
        <v>140</v>
      </c>
      <c r="C153" s="37">
        <v>40</v>
      </c>
      <c r="D153" s="9">
        <v>45</v>
      </c>
      <c r="E153" s="9">
        <v>68</v>
      </c>
      <c r="F153" s="9">
        <v>74</v>
      </c>
      <c r="G153" s="10">
        <f t="shared" si="35"/>
        <v>1.8654976214905327E-3</v>
      </c>
      <c r="H153" s="10">
        <f t="shared" si="36"/>
        <v>2.3682964054523446E-3</v>
      </c>
      <c r="I153" s="10">
        <f t="shared" si="37"/>
        <v>2.864002021648486E-3</v>
      </c>
      <c r="J153" s="10">
        <f t="shared" si="38"/>
        <v>3.4180138568129332E-3</v>
      </c>
      <c r="K153" s="10">
        <f t="shared" si="41"/>
        <v>0.7</v>
      </c>
      <c r="L153" s="10">
        <f t="shared" si="42"/>
        <v>0.64444444444444449</v>
      </c>
      <c r="M153" s="10">
        <f t="shared" si="39"/>
        <v>1.3058483350433729E-3</v>
      </c>
      <c r="N153" s="18">
        <f t="shared" si="40"/>
        <v>1.5262354612915112E-3</v>
      </c>
    </row>
    <row r="154" spans="1:14" ht="25.5" x14ac:dyDescent="0.2">
      <c r="A154" s="8"/>
      <c r="B154" s="40" t="s">
        <v>141</v>
      </c>
      <c r="C154" s="37">
        <v>220</v>
      </c>
      <c r="D154" s="9">
        <v>205</v>
      </c>
      <c r="E154" s="9">
        <v>228</v>
      </c>
      <c r="F154" s="9">
        <v>262</v>
      </c>
      <c r="G154" s="10">
        <f t="shared" si="35"/>
        <v>1.026023691819793E-2</v>
      </c>
      <c r="H154" s="10">
        <f t="shared" si="36"/>
        <v>1.0788905847060682E-2</v>
      </c>
      <c r="I154" s="10">
        <f t="shared" si="37"/>
        <v>9.6028303078802175E-3</v>
      </c>
      <c r="J154" s="10">
        <f t="shared" si="38"/>
        <v>1.2101616628175519E-2</v>
      </c>
      <c r="K154" s="10">
        <f t="shared" si="41"/>
        <v>3.6363636363636362E-2</v>
      </c>
      <c r="L154" s="10">
        <f t="shared" si="42"/>
        <v>0.2780487804878049</v>
      </c>
      <c r="M154" s="10">
        <f t="shared" si="39"/>
        <v>3.730995242981065E-4</v>
      </c>
      <c r="N154" s="18">
        <f t="shared" si="40"/>
        <v>2.9998421135729704E-3</v>
      </c>
    </row>
    <row r="155" spans="1:14" ht="25.5" x14ac:dyDescent="0.2">
      <c r="A155" s="8"/>
      <c r="B155" s="40" t="s">
        <v>142</v>
      </c>
      <c r="C155" s="37">
        <v>160</v>
      </c>
      <c r="D155" s="9">
        <v>111</v>
      </c>
      <c r="E155" s="9">
        <v>169</v>
      </c>
      <c r="F155" s="9">
        <v>87</v>
      </c>
      <c r="G155" s="10">
        <f t="shared" si="35"/>
        <v>7.4619904859621307E-3</v>
      </c>
      <c r="H155" s="10">
        <f t="shared" si="36"/>
        <v>5.8417978001157837E-3</v>
      </c>
      <c r="I155" s="10">
        <f t="shared" si="37"/>
        <v>7.117887377332266E-3</v>
      </c>
      <c r="J155" s="10">
        <f t="shared" si="38"/>
        <v>4.0184757505773673E-3</v>
      </c>
      <c r="K155" s="10">
        <f t="shared" si="41"/>
        <v>5.6250000000000001E-2</v>
      </c>
      <c r="L155" s="10">
        <f t="shared" si="42"/>
        <v>-0.21621621621621623</v>
      </c>
      <c r="M155" s="10">
        <f t="shared" si="39"/>
        <v>4.1973696483536984E-4</v>
      </c>
      <c r="N155" s="18">
        <f t="shared" si="40"/>
        <v>-1.2630914162412505E-3</v>
      </c>
    </row>
    <row r="156" spans="1:14" ht="25.5" x14ac:dyDescent="0.2">
      <c r="A156" s="8"/>
      <c r="B156" s="40" t="s">
        <v>143</v>
      </c>
      <c r="C156" s="37">
        <v>44</v>
      </c>
      <c r="D156" s="9">
        <v>22</v>
      </c>
      <c r="E156" s="9">
        <v>72</v>
      </c>
      <c r="F156" s="9">
        <v>64</v>
      </c>
      <c r="G156" s="10">
        <f t="shared" si="35"/>
        <v>2.0520473836395858E-3</v>
      </c>
      <c r="H156" s="10">
        <f t="shared" si="36"/>
        <v>1.1578337982211463E-3</v>
      </c>
      <c r="I156" s="10">
        <f t="shared" si="37"/>
        <v>3.0324727288042791E-3</v>
      </c>
      <c r="J156" s="10">
        <f t="shared" si="38"/>
        <v>2.9561200923787531E-3</v>
      </c>
      <c r="K156" s="10">
        <f t="shared" si="41"/>
        <v>0.63636363636363635</v>
      </c>
      <c r="L156" s="10">
        <f t="shared" si="42"/>
        <v>1.9090909090909092</v>
      </c>
      <c r="M156" s="10">
        <f t="shared" si="39"/>
        <v>1.3058483350433727E-3</v>
      </c>
      <c r="N156" s="18">
        <f t="shared" si="40"/>
        <v>2.2104099784221887E-3</v>
      </c>
    </row>
    <row r="157" spans="1:14" ht="25.5" x14ac:dyDescent="0.2">
      <c r="A157" s="8"/>
      <c r="B157" s="40" t="s">
        <v>144</v>
      </c>
      <c r="C157" s="37">
        <v>65</v>
      </c>
      <c r="D157" s="9">
        <v>34</v>
      </c>
      <c r="E157" s="9">
        <v>91</v>
      </c>
      <c r="F157" s="9">
        <v>85</v>
      </c>
      <c r="G157" s="10">
        <f t="shared" si="35"/>
        <v>3.0314336349221154E-3</v>
      </c>
      <c r="H157" s="10">
        <f t="shared" si="36"/>
        <v>1.7893795063417715E-3</v>
      </c>
      <c r="I157" s="10">
        <f t="shared" si="37"/>
        <v>3.8327085877942974E-3</v>
      </c>
      <c r="J157" s="10">
        <f t="shared" si="38"/>
        <v>3.9260969976905313E-3</v>
      </c>
      <c r="K157" s="10">
        <f t="shared" si="41"/>
        <v>0.4</v>
      </c>
      <c r="L157" s="10">
        <f t="shared" si="42"/>
        <v>1.5</v>
      </c>
      <c r="M157" s="10">
        <f t="shared" si="39"/>
        <v>1.2125734539688462E-3</v>
      </c>
      <c r="N157" s="18">
        <f t="shared" si="40"/>
        <v>2.6840692595126573E-3</v>
      </c>
    </row>
    <row r="158" spans="1:14" ht="25.5" x14ac:dyDescent="0.2">
      <c r="A158" s="8"/>
      <c r="B158" s="40" t="s">
        <v>145</v>
      </c>
      <c r="C158" s="37">
        <v>12</v>
      </c>
      <c r="D158" s="9">
        <v>9</v>
      </c>
      <c r="E158" s="9">
        <v>20</v>
      </c>
      <c r="F158" s="9">
        <v>18</v>
      </c>
      <c r="G158" s="10">
        <f t="shared" si="35"/>
        <v>5.5964928644715978E-4</v>
      </c>
      <c r="H158" s="10">
        <f t="shared" si="36"/>
        <v>4.7365928109046891E-4</v>
      </c>
      <c r="I158" s="10">
        <f t="shared" si="37"/>
        <v>8.4235353577896644E-4</v>
      </c>
      <c r="J158" s="10">
        <f t="shared" si="38"/>
        <v>8.3140877598152421E-4</v>
      </c>
      <c r="K158" s="10">
        <f t="shared" si="41"/>
        <v>0.66666666666666663</v>
      </c>
      <c r="L158" s="10">
        <f t="shared" si="42"/>
        <v>1</v>
      </c>
      <c r="M158" s="10">
        <f t="shared" si="39"/>
        <v>3.730995242981065E-4</v>
      </c>
      <c r="N158" s="18">
        <f t="shared" si="40"/>
        <v>4.7365928109046891E-4</v>
      </c>
    </row>
    <row r="159" spans="1:14" x14ac:dyDescent="0.2">
      <c r="A159" s="8"/>
      <c r="B159" s="40" t="s">
        <v>146</v>
      </c>
      <c r="C159" s="37">
        <v>18</v>
      </c>
      <c r="D159" s="9">
        <v>12</v>
      </c>
      <c r="E159" s="9">
        <v>14</v>
      </c>
      <c r="F159" s="9">
        <v>14</v>
      </c>
      <c r="G159" s="10">
        <f t="shared" si="35"/>
        <v>8.3947392967073967E-4</v>
      </c>
      <c r="H159" s="10">
        <f t="shared" si="36"/>
        <v>6.3154570812062525E-4</v>
      </c>
      <c r="I159" s="10">
        <f t="shared" si="37"/>
        <v>5.8964747504527655E-4</v>
      </c>
      <c r="J159" s="10">
        <f t="shared" si="38"/>
        <v>6.4665127020785223E-4</v>
      </c>
      <c r="K159" s="10">
        <f t="shared" si="41"/>
        <v>-0.22222222222222221</v>
      </c>
      <c r="L159" s="10">
        <f t="shared" si="42"/>
        <v>0.16666666666666666</v>
      </c>
      <c r="M159" s="10">
        <f t="shared" si="39"/>
        <v>-1.8654976214905325E-4</v>
      </c>
      <c r="N159" s="18">
        <f t="shared" si="40"/>
        <v>1.0525761802010421E-4</v>
      </c>
    </row>
    <row r="160" spans="1:14" x14ac:dyDescent="0.2">
      <c r="A160" s="8"/>
      <c r="B160" s="40" t="s">
        <v>147</v>
      </c>
      <c r="C160" s="37">
        <v>3</v>
      </c>
      <c r="D160" s="9">
        <v>6</v>
      </c>
      <c r="E160" s="9">
        <v>19</v>
      </c>
      <c r="F160" s="9">
        <v>7</v>
      </c>
      <c r="G160" s="10">
        <f t="shared" si="35"/>
        <v>1.3991232161178995E-4</v>
      </c>
      <c r="H160" s="10">
        <f t="shared" si="36"/>
        <v>3.1577285406031262E-4</v>
      </c>
      <c r="I160" s="10">
        <f t="shared" si="37"/>
        <v>8.0023585899001806E-4</v>
      </c>
      <c r="J160" s="10">
        <f t="shared" si="38"/>
        <v>3.2332563510392611E-4</v>
      </c>
      <c r="K160" s="10">
        <f t="shared" si="41"/>
        <v>5.333333333333333</v>
      </c>
      <c r="L160" s="10">
        <f t="shared" si="42"/>
        <v>0.16666666666666666</v>
      </c>
      <c r="M160" s="10">
        <f t="shared" si="39"/>
        <v>7.4619904859621301E-4</v>
      </c>
      <c r="N160" s="18">
        <f t="shared" si="40"/>
        <v>5.2628809010052104E-5</v>
      </c>
    </row>
    <row r="161" spans="1:14" x14ac:dyDescent="0.2">
      <c r="A161" s="8"/>
      <c r="B161" s="40" t="s">
        <v>148</v>
      </c>
      <c r="C161" s="37">
        <v>27</v>
      </c>
      <c r="D161" s="9">
        <v>21</v>
      </c>
      <c r="E161" s="9">
        <v>17</v>
      </c>
      <c r="F161" s="9">
        <v>17</v>
      </c>
      <c r="G161" s="10">
        <f t="shared" si="35"/>
        <v>1.2592108945061096E-3</v>
      </c>
      <c r="H161" s="10">
        <f t="shared" si="36"/>
        <v>1.1052049892110942E-3</v>
      </c>
      <c r="I161" s="10">
        <f t="shared" si="37"/>
        <v>7.160005054121215E-4</v>
      </c>
      <c r="J161" s="10">
        <f t="shared" si="38"/>
        <v>7.8521939953810624E-4</v>
      </c>
      <c r="K161" s="10">
        <f t="shared" si="41"/>
        <v>-0.37037037037037035</v>
      </c>
      <c r="L161" s="10">
        <f t="shared" si="42"/>
        <v>-0.19047619047619047</v>
      </c>
      <c r="M161" s="10">
        <f t="shared" si="39"/>
        <v>-4.6637440537263317E-4</v>
      </c>
      <c r="N161" s="18">
        <f t="shared" si="40"/>
        <v>-2.1051523604020839E-4</v>
      </c>
    </row>
    <row r="162" spans="1:14" x14ac:dyDescent="0.2">
      <c r="A162" s="8"/>
      <c r="B162" s="40" t="s">
        <v>149</v>
      </c>
      <c r="C162" s="37">
        <v>2</v>
      </c>
      <c r="D162" s="9">
        <v>7</v>
      </c>
      <c r="E162" s="9">
        <v>0</v>
      </c>
      <c r="F162" s="9">
        <v>10</v>
      </c>
      <c r="G162" s="10">
        <f t="shared" si="35"/>
        <v>9.3274881074526626E-5</v>
      </c>
      <c r="H162" s="10">
        <f t="shared" si="36"/>
        <v>3.684016630703647E-4</v>
      </c>
      <c r="I162" s="10" t="str">
        <f t="shared" si="37"/>
        <v/>
      </c>
      <c r="J162" s="10">
        <f t="shared" si="38"/>
        <v>4.6189376443418013E-4</v>
      </c>
      <c r="K162" s="10">
        <f t="shared" si="41"/>
        <v>-1</v>
      </c>
      <c r="L162" s="10">
        <f t="shared" si="42"/>
        <v>0.42857142857142855</v>
      </c>
      <c r="M162" s="10">
        <f t="shared" si="39"/>
        <v>-9.3274881074526626E-5</v>
      </c>
      <c r="N162" s="18">
        <f t="shared" si="40"/>
        <v>1.5788642703015628E-4</v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1</v>
      </c>
      <c r="F163" s="9">
        <v>1</v>
      </c>
      <c r="G163" s="10" t="str">
        <f t="shared" si="35"/>
        <v/>
      </c>
      <c r="H163" s="10" t="str">
        <f t="shared" si="36"/>
        <v/>
      </c>
      <c r="I163" s="10">
        <f t="shared" si="37"/>
        <v>4.2117676788948319E-5</v>
      </c>
      <c r="J163" s="10">
        <f t="shared" si="38"/>
        <v>4.6189376443418017E-5</v>
      </c>
      <c r="K163" s="10">
        <f t="shared" si="41"/>
        <v>1</v>
      </c>
      <c r="L163" s="10">
        <f t="shared" si="42"/>
        <v>1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20</v>
      </c>
      <c r="D164" s="9">
        <v>43</v>
      </c>
      <c r="E164" s="9">
        <v>14</v>
      </c>
      <c r="F164" s="9">
        <v>11</v>
      </c>
      <c r="G164" s="10">
        <f t="shared" si="35"/>
        <v>9.3274881074526634E-4</v>
      </c>
      <c r="H164" s="10">
        <f t="shared" si="36"/>
        <v>2.2630387874322403E-3</v>
      </c>
      <c r="I164" s="10">
        <f t="shared" si="37"/>
        <v>5.8964747504527655E-4</v>
      </c>
      <c r="J164" s="10">
        <f t="shared" si="38"/>
        <v>5.080831408775981E-4</v>
      </c>
      <c r="K164" s="10">
        <f t="shared" si="41"/>
        <v>-0.3</v>
      </c>
      <c r="L164" s="10">
        <f t="shared" si="42"/>
        <v>-0.7441860465116279</v>
      </c>
      <c r="M164" s="10">
        <f t="shared" si="39"/>
        <v>-2.7982464322357989E-4</v>
      </c>
      <c r="N164" s="18">
        <f t="shared" si="40"/>
        <v>-1.6841218883216671E-3</v>
      </c>
    </row>
    <row r="165" spans="1:14" x14ac:dyDescent="0.2">
      <c r="A165" s="8"/>
      <c r="B165" s="40" t="s">
        <v>152</v>
      </c>
      <c r="C165" s="37">
        <v>31</v>
      </c>
      <c r="D165" s="9">
        <v>54</v>
      </c>
      <c r="E165" s="9">
        <v>33</v>
      </c>
      <c r="F165" s="9">
        <v>56</v>
      </c>
      <c r="G165" s="10">
        <f t="shared" si="35"/>
        <v>1.4457606566551627E-3</v>
      </c>
      <c r="H165" s="10">
        <f t="shared" si="36"/>
        <v>2.8419556865428137E-3</v>
      </c>
      <c r="I165" s="10">
        <f t="shared" si="37"/>
        <v>1.3898833340352946E-3</v>
      </c>
      <c r="J165" s="10">
        <f t="shared" si="38"/>
        <v>2.5866050808314089E-3</v>
      </c>
      <c r="K165" s="10">
        <f t="shared" si="41"/>
        <v>6.4516129032258063E-2</v>
      </c>
      <c r="L165" s="10">
        <f t="shared" si="42"/>
        <v>3.7037037037037035E-2</v>
      </c>
      <c r="M165" s="10">
        <f t="shared" si="39"/>
        <v>9.3274881074526626E-5</v>
      </c>
      <c r="N165" s="18">
        <f t="shared" si="40"/>
        <v>1.0525761802010421E-4</v>
      </c>
    </row>
    <row r="166" spans="1:14" x14ac:dyDescent="0.2">
      <c r="A166" s="8"/>
      <c r="B166" s="40" t="s">
        <v>153</v>
      </c>
      <c r="C166" s="37">
        <v>257</v>
      </c>
      <c r="D166" s="9">
        <v>131</v>
      </c>
      <c r="E166" s="9">
        <v>267</v>
      </c>
      <c r="F166" s="9">
        <v>159</v>
      </c>
      <c r="G166" s="10">
        <f t="shared" si="35"/>
        <v>1.1985822218076671E-2</v>
      </c>
      <c r="H166" s="10">
        <f t="shared" si="36"/>
        <v>6.8943739803168256E-3</v>
      </c>
      <c r="I166" s="10">
        <f t="shared" si="37"/>
        <v>1.1245419702649202E-2</v>
      </c>
      <c r="J166" s="10">
        <f t="shared" si="38"/>
        <v>7.3441108545034646E-3</v>
      </c>
      <c r="K166" s="10">
        <f t="shared" si="41"/>
        <v>3.8910505836575876E-2</v>
      </c>
      <c r="L166" s="10">
        <f t="shared" si="42"/>
        <v>0.21374045801526717</v>
      </c>
      <c r="M166" s="10">
        <f t="shared" si="39"/>
        <v>4.6637440537263312E-4</v>
      </c>
      <c r="N166" s="18">
        <f t="shared" si="40"/>
        <v>1.4736066522814588E-3</v>
      </c>
    </row>
    <row r="167" spans="1:14" x14ac:dyDescent="0.2">
      <c r="A167" s="8"/>
      <c r="B167" s="40" t="s">
        <v>154</v>
      </c>
      <c r="C167" s="37">
        <v>10</v>
      </c>
      <c r="D167" s="9">
        <v>5</v>
      </c>
      <c r="E167" s="9">
        <v>26</v>
      </c>
      <c r="F167" s="9">
        <v>24</v>
      </c>
      <c r="G167" s="10">
        <f t="shared" si="35"/>
        <v>4.6637440537263317E-4</v>
      </c>
      <c r="H167" s="10">
        <f t="shared" si="36"/>
        <v>2.6314404505026049E-4</v>
      </c>
      <c r="I167" s="10">
        <f t="shared" si="37"/>
        <v>1.0950595965126563E-3</v>
      </c>
      <c r="J167" s="10">
        <f t="shared" si="38"/>
        <v>1.1085450346420324E-3</v>
      </c>
      <c r="K167" s="10">
        <f t="shared" si="41"/>
        <v>1.6</v>
      </c>
      <c r="L167" s="10">
        <f t="shared" si="42"/>
        <v>3.8</v>
      </c>
      <c r="M167" s="10">
        <f t="shared" si="39"/>
        <v>7.4619904859621312E-4</v>
      </c>
      <c r="N167" s="18">
        <f t="shared" si="40"/>
        <v>9.9994737119098978E-4</v>
      </c>
    </row>
    <row r="168" spans="1:14" ht="25.5" x14ac:dyDescent="0.2">
      <c r="A168" s="8"/>
      <c r="B168" s="40" t="s">
        <v>155</v>
      </c>
      <c r="C168" s="37">
        <v>135</v>
      </c>
      <c r="D168" s="9">
        <v>106</v>
      </c>
      <c r="E168" s="9">
        <v>137</v>
      </c>
      <c r="F168" s="9">
        <v>74</v>
      </c>
      <c r="G168" s="10">
        <f t="shared" si="35"/>
        <v>6.2960544725305474E-3</v>
      </c>
      <c r="H168" s="10">
        <f t="shared" si="36"/>
        <v>5.5786537550655225E-3</v>
      </c>
      <c r="I168" s="10">
        <f t="shared" si="37"/>
        <v>5.7701217200859202E-3</v>
      </c>
      <c r="J168" s="10">
        <f t="shared" si="38"/>
        <v>3.4180138568129332E-3</v>
      </c>
      <c r="K168" s="10">
        <f t="shared" si="41"/>
        <v>1.4814814814814815E-2</v>
      </c>
      <c r="L168" s="10">
        <f t="shared" si="42"/>
        <v>-0.30188679245283018</v>
      </c>
      <c r="M168" s="10">
        <f t="shared" si="39"/>
        <v>9.3274881074526626E-5</v>
      </c>
      <c r="N168" s="18">
        <f t="shared" si="40"/>
        <v>-1.6841218883216671E-3</v>
      </c>
    </row>
    <row r="169" spans="1:14" x14ac:dyDescent="0.2">
      <c r="A169" s="8"/>
      <c r="B169" s="40" t="s">
        <v>156</v>
      </c>
      <c r="C169" s="37">
        <v>54</v>
      </c>
      <c r="D169" s="9">
        <v>57</v>
      </c>
      <c r="E169" s="9">
        <v>44</v>
      </c>
      <c r="F169" s="9">
        <v>45</v>
      </c>
      <c r="G169" s="10">
        <f t="shared" si="35"/>
        <v>2.5184217890122191E-3</v>
      </c>
      <c r="H169" s="10">
        <f t="shared" si="36"/>
        <v>2.99984211357297E-3</v>
      </c>
      <c r="I169" s="10">
        <f t="shared" si="37"/>
        <v>1.8531777787137262E-3</v>
      </c>
      <c r="J169" s="10">
        <f t="shared" si="38"/>
        <v>2.0785219399538108E-3</v>
      </c>
      <c r="K169" s="10">
        <f t="shared" si="41"/>
        <v>-0.18518518518518517</v>
      </c>
      <c r="L169" s="10">
        <f t="shared" si="42"/>
        <v>-0.21052631578947367</v>
      </c>
      <c r="M169" s="10">
        <f t="shared" si="39"/>
        <v>-4.6637440537263317E-4</v>
      </c>
      <c r="N169" s="18">
        <f t="shared" si="40"/>
        <v>-6.3154570812062525E-4</v>
      </c>
    </row>
    <row r="170" spans="1:14" ht="25.5" x14ac:dyDescent="0.2">
      <c r="A170" s="8"/>
      <c r="B170" s="40" t="s">
        <v>157</v>
      </c>
      <c r="C170" s="37">
        <v>114</v>
      </c>
      <c r="D170" s="9">
        <v>123</v>
      </c>
      <c r="E170" s="9">
        <v>124</v>
      </c>
      <c r="F170" s="9">
        <v>159</v>
      </c>
      <c r="G170" s="10">
        <f t="shared" si="35"/>
        <v>5.3166682212480183E-3</v>
      </c>
      <c r="H170" s="10">
        <f t="shared" si="36"/>
        <v>6.473343508236409E-3</v>
      </c>
      <c r="I170" s="10">
        <f t="shared" si="37"/>
        <v>5.2225919218295922E-3</v>
      </c>
      <c r="J170" s="10">
        <f t="shared" si="38"/>
        <v>7.3441108545034646E-3</v>
      </c>
      <c r="K170" s="10">
        <f t="shared" si="41"/>
        <v>8.771929824561403E-2</v>
      </c>
      <c r="L170" s="10">
        <f t="shared" si="42"/>
        <v>0.29268292682926828</v>
      </c>
      <c r="M170" s="10">
        <f t="shared" si="39"/>
        <v>4.6637440537263317E-4</v>
      </c>
      <c r="N170" s="18">
        <f t="shared" si="40"/>
        <v>1.8946371243618756E-3</v>
      </c>
    </row>
    <row r="171" spans="1:14" x14ac:dyDescent="0.2">
      <c r="A171" s="8"/>
      <c r="B171" s="40" t="s">
        <v>158</v>
      </c>
      <c r="C171" s="37">
        <v>82</v>
      </c>
      <c r="D171" s="9">
        <v>174</v>
      </c>
      <c r="E171" s="9">
        <v>95</v>
      </c>
      <c r="F171" s="9">
        <v>149</v>
      </c>
      <c r="G171" s="10">
        <f t="shared" si="35"/>
        <v>3.824270124055592E-3</v>
      </c>
      <c r="H171" s="10">
        <f t="shared" si="36"/>
        <v>9.1574127677490659E-3</v>
      </c>
      <c r="I171" s="10">
        <f t="shared" si="37"/>
        <v>4.0011792949500909E-3</v>
      </c>
      <c r="J171" s="10">
        <f t="shared" si="38"/>
        <v>6.882217090069284E-3</v>
      </c>
      <c r="K171" s="10">
        <f t="shared" si="41"/>
        <v>0.15853658536585366</v>
      </c>
      <c r="L171" s="10">
        <f t="shared" si="42"/>
        <v>-0.14367816091954022</v>
      </c>
      <c r="M171" s="10">
        <f t="shared" si="39"/>
        <v>6.0628672698442312E-4</v>
      </c>
      <c r="N171" s="18">
        <f t="shared" si="40"/>
        <v>-1.3157202252513025E-3</v>
      </c>
    </row>
    <row r="172" spans="1:14" x14ac:dyDescent="0.2">
      <c r="A172" s="8"/>
      <c r="B172" s="40" t="s">
        <v>159</v>
      </c>
      <c r="C172" s="37">
        <v>26</v>
      </c>
      <c r="D172" s="9">
        <v>16</v>
      </c>
      <c r="E172" s="9">
        <v>22</v>
      </c>
      <c r="F172" s="9">
        <v>16</v>
      </c>
      <c r="G172" s="10">
        <f t="shared" si="35"/>
        <v>1.2125734539688462E-3</v>
      </c>
      <c r="H172" s="10">
        <f t="shared" si="36"/>
        <v>8.4206094416083366E-4</v>
      </c>
      <c r="I172" s="10">
        <f t="shared" si="37"/>
        <v>9.2658888935686311E-4</v>
      </c>
      <c r="J172" s="10">
        <f t="shared" si="38"/>
        <v>7.3903002309468827E-4</v>
      </c>
      <c r="K172" s="10">
        <f t="shared" si="41"/>
        <v>-0.15384615384615385</v>
      </c>
      <c r="L172" s="10">
        <f t="shared" si="42"/>
        <v>0</v>
      </c>
      <c r="M172" s="10">
        <f t="shared" si="39"/>
        <v>-1.8654976214905328E-4</v>
      </c>
      <c r="N172" s="18">
        <f t="shared" si="40"/>
        <v>0</v>
      </c>
    </row>
    <row r="173" spans="1:14" x14ac:dyDescent="0.2">
      <c r="A173" s="8"/>
      <c r="B173" s="40" t="s">
        <v>160</v>
      </c>
      <c r="C173" s="37">
        <v>35</v>
      </c>
      <c r="D173" s="9">
        <v>32</v>
      </c>
      <c r="E173" s="9">
        <v>15</v>
      </c>
      <c r="F173" s="9">
        <v>7</v>
      </c>
      <c r="G173" s="10">
        <f t="shared" si="35"/>
        <v>1.632310418804216E-3</v>
      </c>
      <c r="H173" s="10">
        <f t="shared" si="36"/>
        <v>1.6841218883216673E-3</v>
      </c>
      <c r="I173" s="10">
        <f t="shared" si="37"/>
        <v>6.3176515183422483E-4</v>
      </c>
      <c r="J173" s="10">
        <f t="shared" si="38"/>
        <v>3.2332563510392611E-4</v>
      </c>
      <c r="K173" s="10">
        <f t="shared" si="41"/>
        <v>-0.5714285714285714</v>
      </c>
      <c r="L173" s="10">
        <f t="shared" si="42"/>
        <v>-0.78125</v>
      </c>
      <c r="M173" s="10">
        <f t="shared" si="39"/>
        <v>-9.3274881074526623E-4</v>
      </c>
      <c r="N173" s="18">
        <f t="shared" si="40"/>
        <v>-1.3157202252513027E-3</v>
      </c>
    </row>
    <row r="174" spans="1:14" x14ac:dyDescent="0.2">
      <c r="A174" s="8"/>
      <c r="B174" s="40" t="s">
        <v>161</v>
      </c>
      <c r="C174" s="37">
        <v>49</v>
      </c>
      <c r="D174" s="9">
        <v>40</v>
      </c>
      <c r="E174" s="9">
        <v>29</v>
      </c>
      <c r="F174" s="9">
        <v>27</v>
      </c>
      <c r="G174" s="10">
        <f t="shared" si="35"/>
        <v>2.2852345863259025E-3</v>
      </c>
      <c r="H174" s="10">
        <f t="shared" si="36"/>
        <v>2.1051523604020839E-3</v>
      </c>
      <c r="I174" s="10">
        <f t="shared" si="37"/>
        <v>1.2214126268795013E-3</v>
      </c>
      <c r="J174" s="10">
        <f t="shared" si="38"/>
        <v>1.2471131639722863E-3</v>
      </c>
      <c r="K174" s="10">
        <f t="shared" si="41"/>
        <v>-0.40816326530612246</v>
      </c>
      <c r="L174" s="10">
        <f t="shared" si="42"/>
        <v>-0.32500000000000001</v>
      </c>
      <c r="M174" s="10">
        <f t="shared" si="39"/>
        <v>-9.3274881074526634E-4</v>
      </c>
      <c r="N174" s="18">
        <f t="shared" si="40"/>
        <v>-6.8417451713067732E-4</v>
      </c>
    </row>
    <row r="175" spans="1:14" x14ac:dyDescent="0.2">
      <c r="A175" s="8"/>
      <c r="B175" s="40" t="s">
        <v>162</v>
      </c>
      <c r="C175" s="37">
        <v>10</v>
      </c>
      <c r="D175" s="9">
        <v>16</v>
      </c>
      <c r="E175" s="9">
        <v>6</v>
      </c>
      <c r="F175" s="9">
        <v>17</v>
      </c>
      <c r="G175" s="10">
        <f t="shared" si="35"/>
        <v>4.6637440537263317E-4</v>
      </c>
      <c r="H175" s="10">
        <f t="shared" si="36"/>
        <v>8.4206094416083366E-4</v>
      </c>
      <c r="I175" s="10">
        <f t="shared" si="37"/>
        <v>2.5270606073368994E-4</v>
      </c>
      <c r="J175" s="10">
        <f t="shared" si="38"/>
        <v>7.8521939953810624E-4</v>
      </c>
      <c r="K175" s="10">
        <f t="shared" si="41"/>
        <v>-0.4</v>
      </c>
      <c r="L175" s="10">
        <f t="shared" si="42"/>
        <v>6.25E-2</v>
      </c>
      <c r="M175" s="10">
        <f t="shared" si="39"/>
        <v>-1.8654976214905328E-4</v>
      </c>
      <c r="N175" s="18">
        <f t="shared" si="40"/>
        <v>5.2628809010052104E-5</v>
      </c>
    </row>
    <row r="176" spans="1:14" x14ac:dyDescent="0.2">
      <c r="A176" s="8"/>
      <c r="B176" s="40" t="s">
        <v>163</v>
      </c>
      <c r="C176" s="37">
        <v>13</v>
      </c>
      <c r="D176" s="9">
        <v>28</v>
      </c>
      <c r="E176" s="9">
        <v>6</v>
      </c>
      <c r="F176" s="9">
        <v>28</v>
      </c>
      <c r="G176" s="10">
        <f t="shared" si="35"/>
        <v>6.0628672698442312E-4</v>
      </c>
      <c r="H176" s="10">
        <f t="shared" si="36"/>
        <v>1.4736066522814588E-3</v>
      </c>
      <c r="I176" s="10">
        <f t="shared" si="37"/>
        <v>2.5270606073368994E-4</v>
      </c>
      <c r="J176" s="10">
        <f t="shared" si="38"/>
        <v>1.2933025404157045E-3</v>
      </c>
      <c r="K176" s="10">
        <f t="shared" si="41"/>
        <v>-0.53846153846153844</v>
      </c>
      <c r="L176" s="10">
        <f t="shared" si="42"/>
        <v>0</v>
      </c>
      <c r="M176" s="10">
        <f t="shared" si="39"/>
        <v>-3.2646208376084322E-4</v>
      </c>
      <c r="N176" s="18">
        <f t="shared" si="40"/>
        <v>0</v>
      </c>
    </row>
    <row r="177" spans="1:14" x14ac:dyDescent="0.2">
      <c r="A177" s="8"/>
      <c r="B177" s="40" t="s">
        <v>164</v>
      </c>
      <c r="C177" s="37">
        <v>1493</v>
      </c>
      <c r="D177" s="9">
        <v>1401</v>
      </c>
      <c r="E177" s="9">
        <v>1001</v>
      </c>
      <c r="F177" s="9">
        <v>933</v>
      </c>
      <c r="G177" s="10">
        <f t="shared" si="35"/>
        <v>6.9629698722134134E-2</v>
      </c>
      <c r="H177" s="10">
        <f t="shared" si="36"/>
        <v>7.3732961423082999E-2</v>
      </c>
      <c r="I177" s="10">
        <f t="shared" si="37"/>
        <v>4.2159794465737269E-2</v>
      </c>
      <c r="J177" s="10">
        <f t="shared" si="38"/>
        <v>4.3094688221709004E-2</v>
      </c>
      <c r="K177" s="10">
        <f t="shared" si="41"/>
        <v>-0.32953784326858676</v>
      </c>
      <c r="L177" s="10">
        <f t="shared" si="42"/>
        <v>-0.3340471092077088</v>
      </c>
      <c r="M177" s="10">
        <f t="shared" si="39"/>
        <v>-2.2945620744333553E-2</v>
      </c>
      <c r="N177" s="18">
        <f t="shared" si="40"/>
        <v>-2.4630282616704385E-2</v>
      </c>
    </row>
    <row r="178" spans="1:14" ht="25.5" x14ac:dyDescent="0.2">
      <c r="A178" s="8"/>
      <c r="B178" s="40" t="s">
        <v>165</v>
      </c>
      <c r="C178" s="37">
        <v>58</v>
      </c>
      <c r="D178" s="9">
        <v>92</v>
      </c>
      <c r="E178" s="9">
        <v>116</v>
      </c>
      <c r="F178" s="9">
        <v>177</v>
      </c>
      <c r="G178" s="10">
        <f t="shared" si="35"/>
        <v>2.7049715511612725E-3</v>
      </c>
      <c r="H178" s="10">
        <f t="shared" si="36"/>
        <v>4.8418504289247932E-3</v>
      </c>
      <c r="I178" s="10">
        <f t="shared" si="37"/>
        <v>4.8856505075180051E-3</v>
      </c>
      <c r="J178" s="10">
        <f t="shared" si="38"/>
        <v>8.175519630484988E-3</v>
      </c>
      <c r="K178" s="10">
        <f t="shared" si="41"/>
        <v>1</v>
      </c>
      <c r="L178" s="10">
        <f t="shared" si="42"/>
        <v>0.92391304347826086</v>
      </c>
      <c r="M178" s="10">
        <f t="shared" si="39"/>
        <v>2.7049715511612725E-3</v>
      </c>
      <c r="N178" s="18">
        <f t="shared" si="40"/>
        <v>4.4734487658544281E-3</v>
      </c>
    </row>
    <row r="179" spans="1:14" ht="25.5" x14ac:dyDescent="0.2">
      <c r="A179" s="8"/>
      <c r="B179" s="40" t="s">
        <v>166</v>
      </c>
      <c r="C179" s="37">
        <v>4</v>
      </c>
      <c r="D179" s="9">
        <v>4</v>
      </c>
      <c r="E179" s="9">
        <v>0</v>
      </c>
      <c r="F179" s="9">
        <v>1</v>
      </c>
      <c r="G179" s="10">
        <f t="shared" si="35"/>
        <v>1.8654976214905325E-4</v>
      </c>
      <c r="H179" s="10">
        <f t="shared" si="36"/>
        <v>2.1051523604020842E-4</v>
      </c>
      <c r="I179" s="10" t="str">
        <f t="shared" si="37"/>
        <v/>
      </c>
      <c r="J179" s="10">
        <f t="shared" si="38"/>
        <v>4.6189376443418017E-5</v>
      </c>
      <c r="K179" s="10">
        <f t="shared" si="41"/>
        <v>-1</v>
      </c>
      <c r="L179" s="10">
        <f t="shared" si="42"/>
        <v>-0.75</v>
      </c>
      <c r="M179" s="10">
        <f t="shared" si="39"/>
        <v>-1.8654976214905325E-4</v>
      </c>
      <c r="N179" s="18">
        <f t="shared" si="40"/>
        <v>-1.5788642703015631E-4</v>
      </c>
    </row>
    <row r="180" spans="1:14" ht="15.75" thickBot="1" x14ac:dyDescent="0.25">
      <c r="A180" s="8"/>
      <c r="B180" s="41" t="s">
        <v>167</v>
      </c>
      <c r="C180" s="38">
        <v>2</v>
      </c>
      <c r="D180" s="19">
        <v>1</v>
      </c>
      <c r="E180" s="19">
        <v>0</v>
      </c>
      <c r="F180" s="19">
        <v>1</v>
      </c>
      <c r="G180" s="20">
        <f t="shared" si="35"/>
        <v>9.3274881074526626E-5</v>
      </c>
      <c r="H180" s="20">
        <f t="shared" si="36"/>
        <v>5.2628809010052104E-5</v>
      </c>
      <c r="I180" s="20" t="str">
        <f t="shared" si="37"/>
        <v/>
      </c>
      <c r="J180" s="20">
        <f t="shared" si="38"/>
        <v>4.6189376443418017E-5</v>
      </c>
      <c r="K180" s="20">
        <f t="shared" si="41"/>
        <v>-1</v>
      </c>
      <c r="L180" s="20">
        <f t="shared" si="42"/>
        <v>0</v>
      </c>
      <c r="M180" s="20">
        <f t="shared" si="39"/>
        <v>-9.3274881074526626E-5</v>
      </c>
      <c r="N180" s="21">
        <f t="shared" si="40"/>
        <v>0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16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42178</v>
      </c>
      <c r="D188" s="34">
        <f>SUM(D189:D363)</f>
        <v>36503</v>
      </c>
      <c r="E188" s="34">
        <f>SUM(E189:E363)</f>
        <v>35838</v>
      </c>
      <c r="F188" s="34">
        <f>SUM(F189:F363)</f>
        <v>34654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-0.15031533026696381</v>
      </c>
      <c r="L188" s="35">
        <f>+IF(AND(D188=0,F188=0),"",IF(D188=0,1,IF(F188=0,-1,(F188-D188)/D188)))</f>
        <v>-5.0653370955811849E-2</v>
      </c>
      <c r="M188" s="35">
        <f t="shared" ref="M188:M219" si="47">+IF(OR(AND(G188=""),(K188="")),"",G188*K188)</f>
        <v>-0.15031533026696381</v>
      </c>
      <c r="N188" s="36">
        <f t="shared" ref="N188:N219" si="48">+IF(OR(AND(H188=""),(L188="")),"",H188*L188)</f>
        <v>-5.0653370955811849E-2</v>
      </c>
    </row>
    <row r="189" spans="1:14" ht="24" customHeight="1" x14ac:dyDescent="0.2">
      <c r="A189" s="8"/>
      <c r="B189" s="39" t="s">
        <v>168</v>
      </c>
      <c r="C189" s="48">
        <v>196</v>
      </c>
      <c r="D189" s="45">
        <v>147</v>
      </c>
      <c r="E189" s="45">
        <v>95</v>
      </c>
      <c r="F189" s="45">
        <v>102</v>
      </c>
      <c r="G189" s="46">
        <f t="shared" si="43"/>
        <v>4.6469723552562949E-3</v>
      </c>
      <c r="H189" s="46">
        <f t="shared" si="44"/>
        <v>4.0270662685258744E-3</v>
      </c>
      <c r="I189" s="46">
        <f t="shared" si="45"/>
        <v>2.6508175679446399E-3</v>
      </c>
      <c r="J189" s="46">
        <f t="shared" si="46"/>
        <v>2.9433831592312575E-3</v>
      </c>
      <c r="K189" s="46">
        <f t="shared" ref="K189:K220" si="49">+IF(AND(C189=0,E189=0)," ",IF(C189=0,1,IF(E189=0,-1,(E189-C189)/C189)))</f>
        <v>-0.51530612244897955</v>
      </c>
      <c r="L189" s="46">
        <f t="shared" ref="L189:L220" si="50">+IF(AND(D189=0,F189=0)," ",IF(D189=0,1,IF(F189=0,-1,(F189-D189)/D189)))</f>
        <v>-0.30612244897959184</v>
      </c>
      <c r="M189" s="46">
        <f t="shared" si="47"/>
        <v>-2.3946133055147232E-3</v>
      </c>
      <c r="N189" s="47">
        <f t="shared" si="48"/>
        <v>-1.2327753883242473E-3</v>
      </c>
    </row>
    <row r="190" spans="1:14" x14ac:dyDescent="0.2">
      <c r="A190" s="8"/>
      <c r="B190" s="40" t="s">
        <v>169</v>
      </c>
      <c r="C190" s="37">
        <v>27</v>
      </c>
      <c r="D190" s="9">
        <v>19</v>
      </c>
      <c r="E190" s="9">
        <v>24</v>
      </c>
      <c r="F190" s="9">
        <v>15</v>
      </c>
      <c r="G190" s="10">
        <f t="shared" si="43"/>
        <v>6.4014415097918341E-4</v>
      </c>
      <c r="H190" s="10">
        <f t="shared" si="44"/>
        <v>5.2050516395912665E-4</v>
      </c>
      <c r="I190" s="10">
        <f t="shared" si="45"/>
        <v>6.6968022769127737E-4</v>
      </c>
      <c r="J190" s="10">
        <f t="shared" si="46"/>
        <v>4.3285046459283201E-4</v>
      </c>
      <c r="K190" s="10">
        <f t="shared" si="49"/>
        <v>-0.1111111111111111</v>
      </c>
      <c r="L190" s="10">
        <f t="shared" si="50"/>
        <v>-0.21052631578947367</v>
      </c>
      <c r="M190" s="10">
        <f t="shared" si="47"/>
        <v>-7.1127127886575934E-5</v>
      </c>
      <c r="N190" s="18">
        <f t="shared" si="48"/>
        <v>-1.0958003451771086E-4</v>
      </c>
    </row>
    <row r="191" spans="1:14" ht="38.25" x14ac:dyDescent="0.2">
      <c r="A191" s="8"/>
      <c r="B191" s="40" t="s">
        <v>170</v>
      </c>
      <c r="C191" s="37">
        <v>64</v>
      </c>
      <c r="D191" s="9">
        <v>84</v>
      </c>
      <c r="E191" s="9">
        <v>58</v>
      </c>
      <c r="F191" s="9">
        <v>64</v>
      </c>
      <c r="G191" s="10">
        <f t="shared" si="43"/>
        <v>1.5173787282469534E-3</v>
      </c>
      <c r="H191" s="10">
        <f t="shared" si="44"/>
        <v>2.3011807248719284E-3</v>
      </c>
      <c r="I191" s="10">
        <f t="shared" si="45"/>
        <v>1.6183938835872538E-3</v>
      </c>
      <c r="J191" s="10">
        <f t="shared" si="46"/>
        <v>1.8468286489294165E-3</v>
      </c>
      <c r="K191" s="10">
        <f t="shared" si="49"/>
        <v>-9.375E-2</v>
      </c>
      <c r="L191" s="10">
        <f t="shared" si="50"/>
        <v>-0.23809523809523808</v>
      </c>
      <c r="M191" s="10">
        <f t="shared" si="47"/>
        <v>-1.4225425577315187E-4</v>
      </c>
      <c r="N191" s="18">
        <f t="shared" si="48"/>
        <v>-5.4790017258855438E-4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2</v>
      </c>
      <c r="E192" s="9">
        <v>0</v>
      </c>
      <c r="F192" s="9">
        <v>5</v>
      </c>
      <c r="G192" s="10" t="str">
        <f t="shared" si="43"/>
        <v/>
      </c>
      <c r="H192" s="10">
        <f t="shared" si="44"/>
        <v>5.4790017258855439E-5</v>
      </c>
      <c r="I192" s="10" t="str">
        <f t="shared" si="45"/>
        <v/>
      </c>
      <c r="J192" s="10">
        <f t="shared" si="46"/>
        <v>1.4428348819761066E-4</v>
      </c>
      <c r="K192" s="10" t="str">
        <f t="shared" si="49"/>
        <v xml:space="preserve"> </v>
      </c>
      <c r="L192" s="10">
        <f t="shared" si="50"/>
        <v>1.5</v>
      </c>
      <c r="M192" s="10" t="str">
        <f t="shared" si="47"/>
        <v/>
      </c>
      <c r="N192" s="18">
        <f t="shared" si="48"/>
        <v>8.2185025888283162E-5</v>
      </c>
    </row>
    <row r="193" spans="1:14" ht="25.5" x14ac:dyDescent="0.2">
      <c r="A193" s="8"/>
      <c r="B193" s="40" t="s">
        <v>172</v>
      </c>
      <c r="C193" s="37">
        <v>270</v>
      </c>
      <c r="D193" s="9">
        <v>484</v>
      </c>
      <c r="E193" s="9">
        <v>241</v>
      </c>
      <c r="F193" s="9">
        <v>616</v>
      </c>
      <c r="G193" s="10">
        <f t="shared" si="43"/>
        <v>6.4014415097918345E-3</v>
      </c>
      <c r="H193" s="10">
        <f t="shared" si="44"/>
        <v>1.3259184176643016E-2</v>
      </c>
      <c r="I193" s="10">
        <f t="shared" si="45"/>
        <v>6.724705619733244E-3</v>
      </c>
      <c r="J193" s="10">
        <f t="shared" si="46"/>
        <v>1.7775725745945634E-2</v>
      </c>
      <c r="K193" s="10">
        <f t="shared" si="49"/>
        <v>-0.10740740740740741</v>
      </c>
      <c r="L193" s="10">
        <f t="shared" si="50"/>
        <v>0.27272727272727271</v>
      </c>
      <c r="M193" s="10">
        <f t="shared" si="47"/>
        <v>-6.8756223623690077E-4</v>
      </c>
      <c r="N193" s="18">
        <f t="shared" si="48"/>
        <v>3.6161411390844586E-3</v>
      </c>
    </row>
    <row r="194" spans="1:14" ht="25.5" x14ac:dyDescent="0.2">
      <c r="A194" s="8"/>
      <c r="B194" s="40" t="s">
        <v>173</v>
      </c>
      <c r="C194" s="37">
        <v>18</v>
      </c>
      <c r="D194" s="9">
        <v>26</v>
      </c>
      <c r="E194" s="9">
        <v>35</v>
      </c>
      <c r="F194" s="9">
        <v>31</v>
      </c>
      <c r="G194" s="10">
        <f t="shared" si="43"/>
        <v>4.2676276731945566E-4</v>
      </c>
      <c r="H194" s="10">
        <f t="shared" si="44"/>
        <v>7.1227022436512065E-4</v>
      </c>
      <c r="I194" s="10">
        <f t="shared" si="45"/>
        <v>9.7661699871644616E-4</v>
      </c>
      <c r="J194" s="10">
        <f t="shared" si="46"/>
        <v>8.9455762682518608E-4</v>
      </c>
      <c r="K194" s="10">
        <f t="shared" si="49"/>
        <v>0.94444444444444442</v>
      </c>
      <c r="L194" s="10">
        <f t="shared" si="50"/>
        <v>0.19230769230769232</v>
      </c>
      <c r="M194" s="10">
        <f t="shared" si="47"/>
        <v>4.0305372469059698E-4</v>
      </c>
      <c r="N194" s="18">
        <f t="shared" si="48"/>
        <v>1.3697504314713859E-4</v>
      </c>
    </row>
    <row r="195" spans="1:14" x14ac:dyDescent="0.2">
      <c r="A195" s="8"/>
      <c r="B195" s="40" t="s">
        <v>174</v>
      </c>
      <c r="C195" s="37">
        <v>12233</v>
      </c>
      <c r="D195" s="9">
        <v>5645</v>
      </c>
      <c r="E195" s="9">
        <v>7525</v>
      </c>
      <c r="F195" s="9">
        <v>5594</v>
      </c>
      <c r="G195" s="10">
        <f t="shared" si="43"/>
        <v>0.29003271847882783</v>
      </c>
      <c r="H195" s="10">
        <f t="shared" si="44"/>
        <v>0.15464482371311947</v>
      </c>
      <c r="I195" s="10">
        <f t="shared" si="45"/>
        <v>0.20997265472403595</v>
      </c>
      <c r="J195" s="10">
        <f t="shared" si="46"/>
        <v>0.16142436659548681</v>
      </c>
      <c r="K195" s="10">
        <f t="shared" si="49"/>
        <v>-0.3848606229052563</v>
      </c>
      <c r="L195" s="10">
        <f t="shared" si="50"/>
        <v>-9.0345438441098314E-3</v>
      </c>
      <c r="M195" s="10">
        <f t="shared" si="47"/>
        <v>-0.11162217269666652</v>
      </c>
      <c r="N195" s="18">
        <f t="shared" si="48"/>
        <v>-1.3971454401008135E-3</v>
      </c>
    </row>
    <row r="196" spans="1:14" x14ac:dyDescent="0.2">
      <c r="A196" s="8"/>
      <c r="B196" s="40" t="s">
        <v>175</v>
      </c>
      <c r="C196" s="37">
        <v>43</v>
      </c>
      <c r="D196" s="9">
        <v>25</v>
      </c>
      <c r="E196" s="9">
        <v>46</v>
      </c>
      <c r="F196" s="9">
        <v>34</v>
      </c>
      <c r="G196" s="10">
        <f t="shared" si="43"/>
        <v>1.0194888330409219E-3</v>
      </c>
      <c r="H196" s="10">
        <f t="shared" si="44"/>
        <v>6.8487521573569292E-4</v>
      </c>
      <c r="I196" s="10">
        <f t="shared" si="45"/>
        <v>1.2835537697416151E-3</v>
      </c>
      <c r="J196" s="10">
        <f t="shared" si="46"/>
        <v>9.8112771974375249E-4</v>
      </c>
      <c r="K196" s="10">
        <f t="shared" si="49"/>
        <v>6.9767441860465115E-2</v>
      </c>
      <c r="L196" s="10">
        <f t="shared" si="50"/>
        <v>0.36</v>
      </c>
      <c r="M196" s="10">
        <f t="shared" si="47"/>
        <v>7.1127127886575948E-5</v>
      </c>
      <c r="N196" s="18">
        <f t="shared" si="48"/>
        <v>2.4655507766484946E-4</v>
      </c>
    </row>
    <row r="197" spans="1:14" x14ac:dyDescent="0.2">
      <c r="A197" s="8"/>
      <c r="B197" s="40" t="s">
        <v>176</v>
      </c>
      <c r="C197" s="37">
        <v>943</v>
      </c>
      <c r="D197" s="9">
        <v>344</v>
      </c>
      <c r="E197" s="9">
        <v>774</v>
      </c>
      <c r="F197" s="9">
        <v>316</v>
      </c>
      <c r="G197" s="10">
        <f t="shared" si="43"/>
        <v>2.2357627199013703E-2</v>
      </c>
      <c r="H197" s="10">
        <f t="shared" si="44"/>
        <v>9.4238829685231347E-3</v>
      </c>
      <c r="I197" s="10">
        <f t="shared" si="45"/>
        <v>2.1597187343043698E-2</v>
      </c>
      <c r="J197" s="10">
        <f t="shared" si="46"/>
        <v>9.1187164540889945E-3</v>
      </c>
      <c r="K197" s="10">
        <f t="shared" si="49"/>
        <v>-0.17921527041357371</v>
      </c>
      <c r="L197" s="10">
        <f t="shared" si="50"/>
        <v>-8.1395348837209308E-2</v>
      </c>
      <c r="M197" s="10">
        <f t="shared" si="47"/>
        <v>-4.0068282042771113E-3</v>
      </c>
      <c r="N197" s="18">
        <f t="shared" si="48"/>
        <v>-7.6706024162397611E-4</v>
      </c>
    </row>
    <row r="198" spans="1:14" x14ac:dyDescent="0.2">
      <c r="A198" s="8"/>
      <c r="B198" s="40" t="s">
        <v>177</v>
      </c>
      <c r="C198" s="37">
        <v>45</v>
      </c>
      <c r="D198" s="9">
        <v>34</v>
      </c>
      <c r="E198" s="9">
        <v>39</v>
      </c>
      <c r="F198" s="9">
        <v>36</v>
      </c>
      <c r="G198" s="10">
        <f t="shared" si="43"/>
        <v>1.066906918298639E-3</v>
      </c>
      <c r="H198" s="10">
        <f t="shared" si="44"/>
        <v>9.3143029340054238E-4</v>
      </c>
      <c r="I198" s="10">
        <f t="shared" si="45"/>
        <v>1.0882303699983257E-3</v>
      </c>
      <c r="J198" s="10">
        <f t="shared" si="46"/>
        <v>1.0388411150227968E-3</v>
      </c>
      <c r="K198" s="10">
        <f t="shared" si="49"/>
        <v>-0.13333333333333333</v>
      </c>
      <c r="L198" s="10">
        <f t="shared" si="50"/>
        <v>5.8823529411764705E-2</v>
      </c>
      <c r="M198" s="10">
        <f t="shared" si="47"/>
        <v>-1.4225425577315187E-4</v>
      </c>
      <c r="N198" s="18">
        <f t="shared" si="48"/>
        <v>5.4790017258855432E-5</v>
      </c>
    </row>
    <row r="199" spans="1:14" x14ac:dyDescent="0.2">
      <c r="A199" s="8"/>
      <c r="B199" s="40" t="s">
        <v>178</v>
      </c>
      <c r="C199" s="37">
        <v>8</v>
      </c>
      <c r="D199" s="9">
        <v>9</v>
      </c>
      <c r="E199" s="9">
        <v>15</v>
      </c>
      <c r="F199" s="9">
        <v>7</v>
      </c>
      <c r="G199" s="10">
        <f t="shared" si="43"/>
        <v>1.8967234103086918E-4</v>
      </c>
      <c r="H199" s="10">
        <f t="shared" si="44"/>
        <v>2.4655507766484946E-4</v>
      </c>
      <c r="I199" s="10">
        <f t="shared" si="45"/>
        <v>4.1855014230704837E-4</v>
      </c>
      <c r="J199" s="10">
        <f t="shared" si="46"/>
        <v>2.0199688347665492E-4</v>
      </c>
      <c r="K199" s="10">
        <f t="shared" si="49"/>
        <v>0.875</v>
      </c>
      <c r="L199" s="10">
        <f t="shared" si="50"/>
        <v>-0.22222222222222221</v>
      </c>
      <c r="M199" s="10">
        <f t="shared" si="47"/>
        <v>1.6596329840201052E-4</v>
      </c>
      <c r="N199" s="18">
        <f t="shared" si="48"/>
        <v>-5.4790017258855432E-5</v>
      </c>
    </row>
    <row r="200" spans="1:14" ht="25.5" x14ac:dyDescent="0.2">
      <c r="A200" s="8"/>
      <c r="B200" s="40" t="s">
        <v>179</v>
      </c>
      <c r="C200" s="37">
        <v>10</v>
      </c>
      <c r="D200" s="9">
        <v>8</v>
      </c>
      <c r="E200" s="9">
        <v>9</v>
      </c>
      <c r="F200" s="9">
        <v>13</v>
      </c>
      <c r="G200" s="10">
        <f t="shared" si="43"/>
        <v>2.3709042628858646E-4</v>
      </c>
      <c r="H200" s="10">
        <f t="shared" si="44"/>
        <v>2.1916006903542176E-4</v>
      </c>
      <c r="I200" s="10">
        <f t="shared" si="45"/>
        <v>2.5113008538422905E-4</v>
      </c>
      <c r="J200" s="10">
        <f t="shared" si="46"/>
        <v>3.7513706931378772E-4</v>
      </c>
      <c r="K200" s="10">
        <f t="shared" si="49"/>
        <v>-0.1</v>
      </c>
      <c r="L200" s="10">
        <f t="shared" si="50"/>
        <v>0.625</v>
      </c>
      <c r="M200" s="10">
        <f t="shared" si="47"/>
        <v>-2.3709042628858647E-5</v>
      </c>
      <c r="N200" s="18">
        <f t="shared" si="48"/>
        <v>1.3697504314713859E-4</v>
      </c>
    </row>
    <row r="201" spans="1:14" x14ac:dyDescent="0.2">
      <c r="A201" s="8"/>
      <c r="B201" s="40" t="s">
        <v>180</v>
      </c>
      <c r="C201" s="37">
        <v>281</v>
      </c>
      <c r="D201" s="9">
        <v>137</v>
      </c>
      <c r="E201" s="9">
        <v>281</v>
      </c>
      <c r="F201" s="9">
        <v>212</v>
      </c>
      <c r="G201" s="10">
        <f t="shared" si="43"/>
        <v>6.6622409787092801E-3</v>
      </c>
      <c r="H201" s="10">
        <f t="shared" si="44"/>
        <v>3.7531161822315974E-3</v>
      </c>
      <c r="I201" s="10">
        <f t="shared" si="45"/>
        <v>7.8408393325520402E-3</v>
      </c>
      <c r="J201" s="10">
        <f t="shared" si="46"/>
        <v>6.1176198995786923E-3</v>
      </c>
      <c r="K201" s="10">
        <f t="shared" si="49"/>
        <v>0</v>
      </c>
      <c r="L201" s="10">
        <f t="shared" si="50"/>
        <v>0.54744525547445255</v>
      </c>
      <c r="M201" s="10">
        <f t="shared" si="47"/>
        <v>0</v>
      </c>
      <c r="N201" s="18">
        <f t="shared" si="48"/>
        <v>2.0546256472070788E-3</v>
      </c>
    </row>
    <row r="202" spans="1:14" x14ac:dyDescent="0.2">
      <c r="A202" s="8"/>
      <c r="B202" s="40" t="s">
        <v>181</v>
      </c>
      <c r="C202" s="37">
        <v>412</v>
      </c>
      <c r="D202" s="9">
        <v>222</v>
      </c>
      <c r="E202" s="9">
        <v>561</v>
      </c>
      <c r="F202" s="9">
        <v>271</v>
      </c>
      <c r="G202" s="10">
        <f t="shared" si="43"/>
        <v>9.7681255630897631E-3</v>
      </c>
      <c r="H202" s="10">
        <f t="shared" si="44"/>
        <v>6.0816919157329532E-3</v>
      </c>
      <c r="I202" s="10">
        <f t="shared" si="45"/>
        <v>1.5653775322283611E-2</v>
      </c>
      <c r="J202" s="10">
        <f t="shared" si="46"/>
        <v>7.8201650603104984E-3</v>
      </c>
      <c r="K202" s="10">
        <f t="shared" si="49"/>
        <v>0.36165048543689321</v>
      </c>
      <c r="L202" s="10">
        <f t="shared" si="50"/>
        <v>0.22072072072072071</v>
      </c>
      <c r="M202" s="10">
        <f t="shared" si="47"/>
        <v>3.5326473516999386E-3</v>
      </c>
      <c r="N202" s="18">
        <f t="shared" si="48"/>
        <v>1.342355422841958E-3</v>
      </c>
    </row>
    <row r="203" spans="1:14" x14ac:dyDescent="0.2">
      <c r="A203" s="8"/>
      <c r="B203" s="40" t="s">
        <v>182</v>
      </c>
      <c r="C203" s="37">
        <v>1495</v>
      </c>
      <c r="D203" s="9">
        <v>1106</v>
      </c>
      <c r="E203" s="9">
        <v>1371</v>
      </c>
      <c r="F203" s="9">
        <v>991</v>
      </c>
      <c r="G203" s="10">
        <f t="shared" si="43"/>
        <v>3.5445018730143676E-2</v>
      </c>
      <c r="H203" s="10">
        <f t="shared" si="44"/>
        <v>3.0298879544147058E-2</v>
      </c>
      <c r="I203" s="10">
        <f t="shared" si="45"/>
        <v>3.8255483006864224E-2</v>
      </c>
      <c r="J203" s="10">
        <f t="shared" si="46"/>
        <v>2.8596987360766435E-2</v>
      </c>
      <c r="K203" s="10">
        <f t="shared" si="49"/>
        <v>-8.2943143812709036E-2</v>
      </c>
      <c r="L203" s="10">
        <f t="shared" si="50"/>
        <v>-0.10397830018083183</v>
      </c>
      <c r="M203" s="10">
        <f t="shared" si="47"/>
        <v>-2.9399212859784725E-3</v>
      </c>
      <c r="N203" s="18">
        <f t="shared" si="48"/>
        <v>-3.1504259923841879E-3</v>
      </c>
    </row>
    <row r="204" spans="1:14" ht="25.5" x14ac:dyDescent="0.2">
      <c r="A204" s="8"/>
      <c r="B204" s="40" t="s">
        <v>183</v>
      </c>
      <c r="C204" s="37">
        <v>431</v>
      </c>
      <c r="D204" s="9">
        <v>288</v>
      </c>
      <c r="E204" s="9">
        <v>457</v>
      </c>
      <c r="F204" s="9">
        <v>354</v>
      </c>
      <c r="G204" s="10">
        <f t="shared" si="43"/>
        <v>1.0218597373038077E-2</v>
      </c>
      <c r="H204" s="10">
        <f t="shared" si="44"/>
        <v>7.8897624852751827E-3</v>
      </c>
      <c r="I204" s="10">
        <f t="shared" si="45"/>
        <v>1.2751827668954741E-2</v>
      </c>
      <c r="J204" s="10">
        <f t="shared" si="46"/>
        <v>1.0215270964390835E-2</v>
      </c>
      <c r="K204" s="10">
        <f t="shared" si="49"/>
        <v>6.0324825986078884E-2</v>
      </c>
      <c r="L204" s="10">
        <f t="shared" si="50"/>
        <v>0.22916666666666666</v>
      </c>
      <c r="M204" s="10">
        <f t="shared" si="47"/>
        <v>6.1643510835032484E-4</v>
      </c>
      <c r="N204" s="18">
        <f t="shared" si="48"/>
        <v>1.8080705695422293E-3</v>
      </c>
    </row>
    <row r="205" spans="1:14" ht="25.5" x14ac:dyDescent="0.2">
      <c r="A205" s="8"/>
      <c r="B205" s="40" t="s">
        <v>184</v>
      </c>
      <c r="C205" s="37">
        <v>50</v>
      </c>
      <c r="D205" s="9">
        <v>39</v>
      </c>
      <c r="E205" s="9">
        <v>22</v>
      </c>
      <c r="F205" s="9">
        <v>10</v>
      </c>
      <c r="G205" s="10">
        <f t="shared" si="43"/>
        <v>1.1854521314429323E-3</v>
      </c>
      <c r="H205" s="10">
        <f t="shared" si="44"/>
        <v>1.0684053365476809E-3</v>
      </c>
      <c r="I205" s="10">
        <f t="shared" si="45"/>
        <v>6.1387354205033758E-4</v>
      </c>
      <c r="J205" s="10">
        <f t="shared" si="46"/>
        <v>2.8856697639522132E-4</v>
      </c>
      <c r="K205" s="10">
        <f t="shared" si="49"/>
        <v>-0.56000000000000005</v>
      </c>
      <c r="L205" s="10">
        <f t="shared" si="50"/>
        <v>-0.74358974358974361</v>
      </c>
      <c r="M205" s="10">
        <f t="shared" si="47"/>
        <v>-6.638531936080422E-4</v>
      </c>
      <c r="N205" s="18">
        <f t="shared" si="48"/>
        <v>-7.9445525025340384E-4</v>
      </c>
    </row>
    <row r="206" spans="1:14" x14ac:dyDescent="0.2">
      <c r="A206" s="8"/>
      <c r="B206" s="40" t="s">
        <v>185</v>
      </c>
      <c r="C206" s="37">
        <v>77</v>
      </c>
      <c r="D206" s="9">
        <v>146</v>
      </c>
      <c r="E206" s="9">
        <v>31</v>
      </c>
      <c r="F206" s="9">
        <v>40</v>
      </c>
      <c r="G206" s="10">
        <f t="shared" si="43"/>
        <v>1.8255962824221157E-3</v>
      </c>
      <c r="H206" s="10">
        <f t="shared" si="44"/>
        <v>3.999671259896447E-3</v>
      </c>
      <c r="I206" s="10">
        <f t="shared" si="45"/>
        <v>8.6500362743456669E-4</v>
      </c>
      <c r="J206" s="10">
        <f t="shared" si="46"/>
        <v>1.1542679055808853E-3</v>
      </c>
      <c r="K206" s="10">
        <f t="shared" si="49"/>
        <v>-0.59740259740259738</v>
      </c>
      <c r="L206" s="10">
        <f t="shared" si="50"/>
        <v>-0.72602739726027399</v>
      </c>
      <c r="M206" s="10">
        <f t="shared" si="47"/>
        <v>-1.0906159609274976E-3</v>
      </c>
      <c r="N206" s="18">
        <f t="shared" si="48"/>
        <v>-2.9038709147193383E-3</v>
      </c>
    </row>
    <row r="207" spans="1:14" x14ac:dyDescent="0.2">
      <c r="A207" s="8"/>
      <c r="B207" s="40" t="s">
        <v>186</v>
      </c>
      <c r="C207" s="37">
        <v>47</v>
      </c>
      <c r="D207" s="9">
        <v>39</v>
      </c>
      <c r="E207" s="9">
        <v>77</v>
      </c>
      <c r="F207" s="9">
        <v>65</v>
      </c>
      <c r="G207" s="10">
        <f t="shared" si="43"/>
        <v>1.1143250035563564E-3</v>
      </c>
      <c r="H207" s="10">
        <f t="shared" si="44"/>
        <v>1.0684053365476809E-3</v>
      </c>
      <c r="I207" s="10">
        <f t="shared" si="45"/>
        <v>2.1485573971761819E-3</v>
      </c>
      <c r="J207" s="10">
        <f t="shared" si="46"/>
        <v>1.8756853465689387E-3</v>
      </c>
      <c r="K207" s="10">
        <f t="shared" si="49"/>
        <v>0.63829787234042556</v>
      </c>
      <c r="L207" s="10">
        <f t="shared" si="50"/>
        <v>0.66666666666666663</v>
      </c>
      <c r="M207" s="10">
        <f t="shared" si="47"/>
        <v>7.1127127886575945E-4</v>
      </c>
      <c r="N207" s="18">
        <f t="shared" si="48"/>
        <v>7.1227022436512054E-4</v>
      </c>
    </row>
    <row r="208" spans="1:14" x14ac:dyDescent="0.2">
      <c r="A208" s="8"/>
      <c r="B208" s="40" t="s">
        <v>187</v>
      </c>
      <c r="C208" s="37">
        <v>25</v>
      </c>
      <c r="D208" s="9">
        <v>9</v>
      </c>
      <c r="E208" s="9">
        <v>11</v>
      </c>
      <c r="F208" s="9">
        <v>4</v>
      </c>
      <c r="G208" s="10">
        <f t="shared" si="43"/>
        <v>5.9272606572146615E-4</v>
      </c>
      <c r="H208" s="10">
        <f t="shared" si="44"/>
        <v>2.4655507766484946E-4</v>
      </c>
      <c r="I208" s="10">
        <f t="shared" si="45"/>
        <v>3.0693677102516879E-4</v>
      </c>
      <c r="J208" s="10">
        <f t="shared" si="46"/>
        <v>1.1542679055808853E-4</v>
      </c>
      <c r="K208" s="10">
        <f t="shared" si="49"/>
        <v>-0.56000000000000005</v>
      </c>
      <c r="L208" s="10">
        <f t="shared" si="50"/>
        <v>-0.55555555555555558</v>
      </c>
      <c r="M208" s="10">
        <f t="shared" si="47"/>
        <v>-3.319265968040211E-4</v>
      </c>
      <c r="N208" s="18">
        <f t="shared" si="48"/>
        <v>-1.3697504314713859E-4</v>
      </c>
    </row>
    <row r="209" spans="1:14" ht="25.5" x14ac:dyDescent="0.2">
      <c r="A209" s="8"/>
      <c r="B209" s="40" t="s">
        <v>188</v>
      </c>
      <c r="C209" s="37">
        <v>1013</v>
      </c>
      <c r="D209" s="9">
        <v>839</v>
      </c>
      <c r="E209" s="9">
        <v>596</v>
      </c>
      <c r="F209" s="9">
        <v>372</v>
      </c>
      <c r="G209" s="10">
        <f t="shared" si="43"/>
        <v>2.4017260183033809E-2</v>
      </c>
      <c r="H209" s="10">
        <f t="shared" si="44"/>
        <v>2.2984412240089857E-2</v>
      </c>
      <c r="I209" s="10">
        <f t="shared" si="45"/>
        <v>1.6630392321000057E-2</v>
      </c>
      <c r="J209" s="10">
        <f t="shared" si="46"/>
        <v>1.0734691521902234E-2</v>
      </c>
      <c r="K209" s="10">
        <f t="shared" si="49"/>
        <v>-0.41164856860809479</v>
      </c>
      <c r="L209" s="10">
        <f t="shared" si="50"/>
        <v>-0.55661501787842671</v>
      </c>
      <c r="M209" s="10">
        <f t="shared" si="47"/>
        <v>-9.8866707762340564E-3</v>
      </c>
      <c r="N209" s="18">
        <f t="shared" si="48"/>
        <v>-1.2793469029942746E-2</v>
      </c>
    </row>
    <row r="210" spans="1:14" x14ac:dyDescent="0.2">
      <c r="A210" s="8"/>
      <c r="B210" s="40" t="s">
        <v>189</v>
      </c>
      <c r="C210" s="37">
        <v>434</v>
      </c>
      <c r="D210" s="9">
        <v>286</v>
      </c>
      <c r="E210" s="9">
        <v>246</v>
      </c>
      <c r="F210" s="9">
        <v>165</v>
      </c>
      <c r="G210" s="10">
        <f t="shared" si="43"/>
        <v>1.0289724500924653E-2</v>
      </c>
      <c r="H210" s="10">
        <f t="shared" si="44"/>
        <v>7.8349724680163279E-3</v>
      </c>
      <c r="I210" s="10">
        <f t="shared" si="45"/>
        <v>6.8642223338355934E-3</v>
      </c>
      <c r="J210" s="10">
        <f t="shared" si="46"/>
        <v>4.7613551105211522E-3</v>
      </c>
      <c r="K210" s="10">
        <f t="shared" si="49"/>
        <v>-0.43317972350230416</v>
      </c>
      <c r="L210" s="10">
        <f t="shared" si="50"/>
        <v>-0.42307692307692307</v>
      </c>
      <c r="M210" s="10">
        <f t="shared" si="47"/>
        <v>-4.4573000142254255E-3</v>
      </c>
      <c r="N210" s="18">
        <f t="shared" si="48"/>
        <v>-3.3147960441607541E-3</v>
      </c>
    </row>
    <row r="211" spans="1:14" x14ac:dyDescent="0.2">
      <c r="A211" s="8"/>
      <c r="B211" s="40" t="s">
        <v>190</v>
      </c>
      <c r="C211" s="37">
        <v>15</v>
      </c>
      <c r="D211" s="9">
        <v>33</v>
      </c>
      <c r="E211" s="9">
        <v>20</v>
      </c>
      <c r="F211" s="9">
        <v>60</v>
      </c>
      <c r="G211" s="10">
        <f t="shared" si="43"/>
        <v>3.5563563943287973E-4</v>
      </c>
      <c r="H211" s="10">
        <f t="shared" si="44"/>
        <v>9.0403528477111476E-4</v>
      </c>
      <c r="I211" s="10">
        <f t="shared" si="45"/>
        <v>5.580668564093979E-4</v>
      </c>
      <c r="J211" s="10">
        <f t="shared" si="46"/>
        <v>1.731401858371328E-3</v>
      </c>
      <c r="K211" s="10">
        <f t="shared" si="49"/>
        <v>0.33333333333333331</v>
      </c>
      <c r="L211" s="10">
        <f t="shared" si="50"/>
        <v>0.81818181818181823</v>
      </c>
      <c r="M211" s="10">
        <f t="shared" si="47"/>
        <v>1.1854521314429324E-4</v>
      </c>
      <c r="N211" s="18">
        <f t="shared" si="48"/>
        <v>7.3966523299454849E-4</v>
      </c>
    </row>
    <row r="212" spans="1:14" x14ac:dyDescent="0.2">
      <c r="A212" s="8"/>
      <c r="B212" s="40" t="s">
        <v>191</v>
      </c>
      <c r="C212" s="37">
        <v>0</v>
      </c>
      <c r="D212" s="9">
        <v>1</v>
      </c>
      <c r="E212" s="9">
        <v>2</v>
      </c>
      <c r="F212" s="9">
        <v>2</v>
      </c>
      <c r="G212" s="10" t="str">
        <f t="shared" si="43"/>
        <v/>
      </c>
      <c r="H212" s="10">
        <f t="shared" si="44"/>
        <v>2.739500862942772E-5</v>
      </c>
      <c r="I212" s="10">
        <f t="shared" si="45"/>
        <v>5.5806685640939783E-5</v>
      </c>
      <c r="J212" s="10">
        <f t="shared" si="46"/>
        <v>5.7713395279044266E-5</v>
      </c>
      <c r="K212" s="10">
        <f t="shared" si="49"/>
        <v>1</v>
      </c>
      <c r="L212" s="10">
        <f t="shared" si="50"/>
        <v>1</v>
      </c>
      <c r="M212" s="10" t="str">
        <f t="shared" si="47"/>
        <v/>
      </c>
      <c r="N212" s="18">
        <f t="shared" si="48"/>
        <v>2.739500862942772E-5</v>
      </c>
    </row>
    <row r="213" spans="1:14" x14ac:dyDescent="0.2">
      <c r="A213" s="8"/>
      <c r="B213" s="40" t="s">
        <v>192</v>
      </c>
      <c r="C213" s="37">
        <v>8</v>
      </c>
      <c r="D213" s="9">
        <v>31</v>
      </c>
      <c r="E213" s="9">
        <v>6</v>
      </c>
      <c r="F213" s="9">
        <v>16</v>
      </c>
      <c r="G213" s="10">
        <f t="shared" si="43"/>
        <v>1.8967234103086918E-4</v>
      </c>
      <c r="H213" s="10">
        <f t="shared" si="44"/>
        <v>8.492452675122593E-4</v>
      </c>
      <c r="I213" s="10">
        <f t="shared" si="45"/>
        <v>1.6742005692281934E-4</v>
      </c>
      <c r="J213" s="10">
        <f t="shared" si="46"/>
        <v>4.6170716223235413E-4</v>
      </c>
      <c r="K213" s="10">
        <f t="shared" si="49"/>
        <v>-0.25</v>
      </c>
      <c r="L213" s="10">
        <f t="shared" si="50"/>
        <v>-0.4838709677419355</v>
      </c>
      <c r="M213" s="10">
        <f t="shared" si="47"/>
        <v>-4.7418085257717294E-5</v>
      </c>
      <c r="N213" s="18">
        <f t="shared" si="48"/>
        <v>-4.1092512944141578E-4</v>
      </c>
    </row>
    <row r="214" spans="1:14" x14ac:dyDescent="0.2">
      <c r="A214" s="8"/>
      <c r="B214" s="40" t="s">
        <v>193</v>
      </c>
      <c r="C214" s="37">
        <v>42</v>
      </c>
      <c r="D214" s="9">
        <v>33</v>
      </c>
      <c r="E214" s="9">
        <v>35</v>
      </c>
      <c r="F214" s="9">
        <v>12</v>
      </c>
      <c r="G214" s="10">
        <f t="shared" si="43"/>
        <v>9.9577979041206308E-4</v>
      </c>
      <c r="H214" s="10">
        <f t="shared" si="44"/>
        <v>9.0403528477111476E-4</v>
      </c>
      <c r="I214" s="10">
        <f t="shared" si="45"/>
        <v>9.7661699871644616E-4</v>
      </c>
      <c r="J214" s="10">
        <f t="shared" si="46"/>
        <v>3.4628037167426561E-4</v>
      </c>
      <c r="K214" s="10">
        <f t="shared" si="49"/>
        <v>-0.16666666666666666</v>
      </c>
      <c r="L214" s="10">
        <f t="shared" si="50"/>
        <v>-0.63636363636363635</v>
      </c>
      <c r="M214" s="10">
        <f t="shared" si="47"/>
        <v>-1.659632984020105E-4</v>
      </c>
      <c r="N214" s="18">
        <f t="shared" si="48"/>
        <v>-5.7529518121798211E-4</v>
      </c>
    </row>
    <row r="215" spans="1:14" x14ac:dyDescent="0.2">
      <c r="A215" s="8"/>
      <c r="B215" s="40" t="s">
        <v>194</v>
      </c>
      <c r="C215" s="37">
        <v>1492</v>
      </c>
      <c r="D215" s="9">
        <v>1190</v>
      </c>
      <c r="E215" s="9">
        <v>1162</v>
      </c>
      <c r="F215" s="9">
        <v>838</v>
      </c>
      <c r="G215" s="10">
        <f t="shared" si="43"/>
        <v>3.5373891602257103E-2</v>
      </c>
      <c r="H215" s="10">
        <f t="shared" si="44"/>
        <v>3.2600060269018988E-2</v>
      </c>
      <c r="I215" s="10">
        <f t="shared" si="45"/>
        <v>3.2423684357386018E-2</v>
      </c>
      <c r="J215" s="10">
        <f t="shared" si="46"/>
        <v>2.4181912621919547E-2</v>
      </c>
      <c r="K215" s="10">
        <f t="shared" si="49"/>
        <v>-0.22117962466487937</v>
      </c>
      <c r="L215" s="10">
        <f t="shared" si="50"/>
        <v>-0.2957983193277311</v>
      </c>
      <c r="M215" s="10">
        <f t="shared" si="47"/>
        <v>-7.8239840675233541E-3</v>
      </c>
      <c r="N215" s="18">
        <f t="shared" si="48"/>
        <v>-9.6430430375585574E-3</v>
      </c>
    </row>
    <row r="216" spans="1:14" ht="24" customHeight="1" x14ac:dyDescent="0.2">
      <c r="A216" s="8"/>
      <c r="B216" s="40" t="s">
        <v>195</v>
      </c>
      <c r="C216" s="37">
        <v>906</v>
      </c>
      <c r="D216" s="9">
        <v>680</v>
      </c>
      <c r="E216" s="9">
        <v>703</v>
      </c>
      <c r="F216" s="9">
        <v>626</v>
      </c>
      <c r="G216" s="10">
        <f t="shared" si="43"/>
        <v>2.1480392621745933E-2</v>
      </c>
      <c r="H216" s="10">
        <f t="shared" si="44"/>
        <v>1.8628605868010847E-2</v>
      </c>
      <c r="I216" s="10">
        <f t="shared" si="45"/>
        <v>1.9616050002790333E-2</v>
      </c>
      <c r="J216" s="10">
        <f t="shared" si="46"/>
        <v>1.8064292722340856E-2</v>
      </c>
      <c r="K216" s="10">
        <f t="shared" si="49"/>
        <v>-0.22406181015452539</v>
      </c>
      <c r="L216" s="10">
        <f t="shared" si="50"/>
        <v>-7.9411764705882348E-2</v>
      </c>
      <c r="M216" s="10">
        <f t="shared" si="47"/>
        <v>-4.8129356536583054E-3</v>
      </c>
      <c r="N216" s="18">
        <f t="shared" si="48"/>
        <v>-1.4793304659890965E-3</v>
      </c>
    </row>
    <row r="217" spans="1:14" x14ac:dyDescent="0.2">
      <c r="A217" s="8"/>
      <c r="B217" s="40" t="s">
        <v>196</v>
      </c>
      <c r="C217" s="37">
        <v>0</v>
      </c>
      <c r="D217" s="9">
        <v>1</v>
      </c>
      <c r="E217" s="9">
        <v>0</v>
      </c>
      <c r="F217" s="9">
        <v>1</v>
      </c>
      <c r="G217" s="10" t="str">
        <f t="shared" si="43"/>
        <v/>
      </c>
      <c r="H217" s="10">
        <f t="shared" si="44"/>
        <v>2.739500862942772E-5</v>
      </c>
      <c r="I217" s="10" t="str">
        <f t="shared" si="45"/>
        <v/>
      </c>
      <c r="J217" s="10">
        <f t="shared" si="46"/>
        <v>2.8856697639522133E-5</v>
      </c>
      <c r="K217" s="10" t="str">
        <f t="shared" si="49"/>
        <v xml:space="preserve"> </v>
      </c>
      <c r="L217" s="10">
        <f t="shared" si="50"/>
        <v>0</v>
      </c>
      <c r="M217" s="10" t="str">
        <f t="shared" si="47"/>
        <v/>
      </c>
      <c r="N217" s="18">
        <f t="shared" si="48"/>
        <v>0</v>
      </c>
    </row>
    <row r="218" spans="1:14" x14ac:dyDescent="0.2">
      <c r="A218" s="8"/>
      <c r="B218" s="40" t="s">
        <v>197</v>
      </c>
      <c r="C218" s="37">
        <v>517</v>
      </c>
      <c r="D218" s="9">
        <v>756</v>
      </c>
      <c r="E218" s="9">
        <v>237</v>
      </c>
      <c r="F218" s="9">
        <v>548</v>
      </c>
      <c r="G218" s="10">
        <f t="shared" si="43"/>
        <v>1.2257575039119921E-2</v>
      </c>
      <c r="H218" s="10">
        <f t="shared" si="44"/>
        <v>2.0710626523847354E-2</v>
      </c>
      <c r="I218" s="10">
        <f t="shared" si="45"/>
        <v>6.6130922484513646E-3</v>
      </c>
      <c r="J218" s="10">
        <f t="shared" si="46"/>
        <v>1.5813470306458129E-2</v>
      </c>
      <c r="K218" s="10">
        <f t="shared" si="49"/>
        <v>-0.5415860735009671</v>
      </c>
      <c r="L218" s="10">
        <f t="shared" si="50"/>
        <v>-0.27513227513227512</v>
      </c>
      <c r="M218" s="10">
        <f t="shared" si="47"/>
        <v>-6.6385319360804211E-3</v>
      </c>
      <c r="N218" s="18">
        <f t="shared" si="48"/>
        <v>-5.6981617949209643E-3</v>
      </c>
    </row>
    <row r="219" spans="1:14" x14ac:dyDescent="0.2">
      <c r="A219" s="8"/>
      <c r="B219" s="40" t="s">
        <v>198</v>
      </c>
      <c r="C219" s="37">
        <v>44</v>
      </c>
      <c r="D219" s="9">
        <v>454</v>
      </c>
      <c r="E219" s="9">
        <v>70</v>
      </c>
      <c r="F219" s="9">
        <v>571</v>
      </c>
      <c r="G219" s="10">
        <f t="shared" si="43"/>
        <v>1.0431978756697804E-3</v>
      </c>
      <c r="H219" s="10">
        <f t="shared" si="44"/>
        <v>1.2437333917760184E-2</v>
      </c>
      <c r="I219" s="10">
        <f t="shared" si="45"/>
        <v>1.9532339974328923E-3</v>
      </c>
      <c r="J219" s="10">
        <f t="shared" si="46"/>
        <v>1.6477174352167136E-2</v>
      </c>
      <c r="K219" s="10">
        <f t="shared" si="49"/>
        <v>0.59090909090909094</v>
      </c>
      <c r="L219" s="10">
        <f t="shared" si="50"/>
        <v>0.25770925110132159</v>
      </c>
      <c r="M219" s="10">
        <f t="shared" si="47"/>
        <v>6.1643510835032484E-4</v>
      </c>
      <c r="N219" s="18">
        <f t="shared" si="48"/>
        <v>3.2052160096430432E-3</v>
      </c>
    </row>
    <row r="220" spans="1:14" x14ac:dyDescent="0.2">
      <c r="A220" s="8"/>
      <c r="B220" s="40" t="s">
        <v>199</v>
      </c>
      <c r="C220" s="37">
        <v>1380</v>
      </c>
      <c r="D220" s="9">
        <v>1393</v>
      </c>
      <c r="E220" s="9">
        <v>980</v>
      </c>
      <c r="F220" s="9">
        <v>974</v>
      </c>
      <c r="G220" s="10">
        <f t="shared" ref="G220:G251" si="51">+IF(C220=0,"",C220/C$188)</f>
        <v>3.2718478827824936E-2</v>
      </c>
      <c r="H220" s="10">
        <f t="shared" ref="H220:H251" si="52">+IF(D220=0,"",D220/D$188)</f>
        <v>3.8161247020792814E-2</v>
      </c>
      <c r="I220" s="10">
        <f t="shared" ref="I220:I251" si="53">+IF(E220=0,"",E220/E$188)</f>
        <v>2.7345275964060493E-2</v>
      </c>
      <c r="J220" s="10">
        <f t="shared" ref="J220:J251" si="54">+IF(F220=0,"",F220/F$188)</f>
        <v>2.8106423500894557E-2</v>
      </c>
      <c r="K220" s="10">
        <f t="shared" si="49"/>
        <v>-0.28985507246376813</v>
      </c>
      <c r="L220" s="10">
        <f t="shared" si="50"/>
        <v>-0.30078966259870782</v>
      </c>
      <c r="M220" s="10">
        <f t="shared" ref="M220:M251" si="55">+IF(OR(AND(G220=""),(K220="")),"",G220*K220)</f>
        <v>-9.4836170515434602E-3</v>
      </c>
      <c r="N220" s="18">
        <f t="shared" ref="N220:N251" si="56">+IF(OR(AND(H220=""),(L220="")),"",H220*L220)</f>
        <v>-1.1478508615730215E-2</v>
      </c>
    </row>
    <row r="221" spans="1:14" x14ac:dyDescent="0.2">
      <c r="A221" s="8"/>
      <c r="B221" s="40" t="s">
        <v>200</v>
      </c>
      <c r="C221" s="37">
        <v>108</v>
      </c>
      <c r="D221" s="9">
        <v>599</v>
      </c>
      <c r="E221" s="9">
        <v>170</v>
      </c>
      <c r="F221" s="9">
        <v>644</v>
      </c>
      <c r="G221" s="10">
        <f t="shared" si="51"/>
        <v>2.5605766039167336E-3</v>
      </c>
      <c r="H221" s="10">
        <f t="shared" si="52"/>
        <v>1.6409610169027204E-2</v>
      </c>
      <c r="I221" s="10">
        <f t="shared" si="53"/>
        <v>4.743568279479882E-3</v>
      </c>
      <c r="J221" s="10">
        <f t="shared" si="54"/>
        <v>1.8583713279852254E-2</v>
      </c>
      <c r="K221" s="10">
        <f t="shared" ref="K221:K252" si="57">+IF(AND(C221=0,E221=0)," ",IF(C221=0,1,IF(E221=0,-1,(E221-C221)/C221)))</f>
        <v>0.57407407407407407</v>
      </c>
      <c r="L221" s="10">
        <f t="shared" ref="L221:L252" si="58">+IF(AND(D221=0,F221=0)," ",IF(D221=0,1,IF(F221=0,-1,(F221-D221)/D221)))</f>
        <v>7.512520868113523E-2</v>
      </c>
      <c r="M221" s="10">
        <f t="shared" si="55"/>
        <v>1.469960642989236E-3</v>
      </c>
      <c r="N221" s="18">
        <f t="shared" si="56"/>
        <v>1.2327753883242475E-3</v>
      </c>
    </row>
    <row r="222" spans="1:14" x14ac:dyDescent="0.2">
      <c r="A222" s="8"/>
      <c r="B222" s="40" t="s">
        <v>201</v>
      </c>
      <c r="C222" s="37">
        <v>44</v>
      </c>
      <c r="D222" s="9">
        <v>156</v>
      </c>
      <c r="E222" s="9">
        <v>92</v>
      </c>
      <c r="F222" s="9">
        <v>194</v>
      </c>
      <c r="G222" s="10">
        <f t="shared" si="51"/>
        <v>1.0431978756697804E-3</v>
      </c>
      <c r="H222" s="10">
        <f t="shared" si="52"/>
        <v>4.2736213461907237E-3</v>
      </c>
      <c r="I222" s="10">
        <f t="shared" si="53"/>
        <v>2.5671075394832301E-3</v>
      </c>
      <c r="J222" s="10">
        <f t="shared" si="54"/>
        <v>5.5981993420672936E-3</v>
      </c>
      <c r="K222" s="10">
        <f t="shared" si="57"/>
        <v>1.0909090909090908</v>
      </c>
      <c r="L222" s="10">
        <f t="shared" si="58"/>
        <v>0.24358974358974358</v>
      </c>
      <c r="M222" s="10">
        <f t="shared" si="55"/>
        <v>1.1380340461852149E-3</v>
      </c>
      <c r="N222" s="18">
        <f t="shared" si="56"/>
        <v>1.0410103279182531E-3</v>
      </c>
    </row>
    <row r="223" spans="1:14" x14ac:dyDescent="0.2">
      <c r="A223" s="8"/>
      <c r="B223" s="40" t="s">
        <v>202</v>
      </c>
      <c r="C223" s="37">
        <v>37</v>
      </c>
      <c r="D223" s="9">
        <v>87</v>
      </c>
      <c r="E223" s="9">
        <v>31</v>
      </c>
      <c r="F223" s="9">
        <v>73</v>
      </c>
      <c r="G223" s="10">
        <f t="shared" si="51"/>
        <v>8.7723457726776989E-4</v>
      </c>
      <c r="H223" s="10">
        <f t="shared" si="52"/>
        <v>2.3833657507602115E-3</v>
      </c>
      <c r="I223" s="10">
        <f t="shared" si="53"/>
        <v>8.6500362743456669E-4</v>
      </c>
      <c r="J223" s="10">
        <f t="shared" si="54"/>
        <v>2.1065389276851156E-3</v>
      </c>
      <c r="K223" s="10">
        <f t="shared" si="57"/>
        <v>-0.16216216216216217</v>
      </c>
      <c r="L223" s="10">
        <f t="shared" si="58"/>
        <v>-0.16091954022988506</v>
      </c>
      <c r="M223" s="10">
        <f t="shared" si="55"/>
        <v>-1.422542557731519E-4</v>
      </c>
      <c r="N223" s="18">
        <f t="shared" si="56"/>
        <v>-3.8353012081198805E-4</v>
      </c>
    </row>
    <row r="224" spans="1:14" x14ac:dyDescent="0.2">
      <c r="A224" s="8"/>
      <c r="B224" s="40" t="s">
        <v>203</v>
      </c>
      <c r="C224" s="37">
        <v>0</v>
      </c>
      <c r="D224" s="9">
        <v>5</v>
      </c>
      <c r="E224" s="9">
        <v>5</v>
      </c>
      <c r="F224" s="9">
        <v>32</v>
      </c>
      <c r="G224" s="10" t="str">
        <f t="shared" si="51"/>
        <v/>
      </c>
      <c r="H224" s="10">
        <f t="shared" si="52"/>
        <v>1.3697504314713859E-4</v>
      </c>
      <c r="I224" s="10">
        <f t="shared" si="53"/>
        <v>1.3951671410234947E-4</v>
      </c>
      <c r="J224" s="10">
        <f t="shared" si="54"/>
        <v>9.2341432446470825E-4</v>
      </c>
      <c r="K224" s="10">
        <f t="shared" si="57"/>
        <v>1</v>
      </c>
      <c r="L224" s="10">
        <f t="shared" si="58"/>
        <v>5.4</v>
      </c>
      <c r="M224" s="10" t="str">
        <f t="shared" si="55"/>
        <v/>
      </c>
      <c r="N224" s="18">
        <f t="shared" si="56"/>
        <v>7.3966523299454849E-4</v>
      </c>
    </row>
    <row r="225" spans="1:14" x14ac:dyDescent="0.2">
      <c r="A225" s="8"/>
      <c r="B225" s="40" t="s">
        <v>204</v>
      </c>
      <c r="C225" s="37">
        <v>20</v>
      </c>
      <c r="D225" s="9">
        <v>163</v>
      </c>
      <c r="E225" s="9">
        <v>17</v>
      </c>
      <c r="F225" s="9">
        <v>123</v>
      </c>
      <c r="G225" s="10">
        <f t="shared" si="51"/>
        <v>4.7418085257717291E-4</v>
      </c>
      <c r="H225" s="10">
        <f t="shared" si="52"/>
        <v>4.4653864065967181E-3</v>
      </c>
      <c r="I225" s="10">
        <f t="shared" si="53"/>
        <v>4.7435682794798816E-4</v>
      </c>
      <c r="J225" s="10">
        <f t="shared" si="54"/>
        <v>3.5493738096612224E-3</v>
      </c>
      <c r="K225" s="10">
        <f t="shared" si="57"/>
        <v>-0.15</v>
      </c>
      <c r="L225" s="10">
        <f t="shared" si="58"/>
        <v>-0.24539877300613497</v>
      </c>
      <c r="M225" s="10">
        <f t="shared" si="55"/>
        <v>-7.1127127886575934E-5</v>
      </c>
      <c r="N225" s="18">
        <f t="shared" si="56"/>
        <v>-1.0958003451771088E-3</v>
      </c>
    </row>
    <row r="226" spans="1:14" x14ac:dyDescent="0.2">
      <c r="A226" s="8"/>
      <c r="B226" s="40" t="s">
        <v>205</v>
      </c>
      <c r="C226" s="37">
        <v>493</v>
      </c>
      <c r="D226" s="9">
        <v>660</v>
      </c>
      <c r="E226" s="9">
        <v>453</v>
      </c>
      <c r="F226" s="9">
        <v>524</v>
      </c>
      <c r="G226" s="10">
        <f t="shared" si="51"/>
        <v>1.1688558016027313E-2</v>
      </c>
      <c r="H226" s="10">
        <f t="shared" si="52"/>
        <v>1.8080705695422295E-2</v>
      </c>
      <c r="I226" s="10">
        <f t="shared" si="53"/>
        <v>1.2640214297672861E-2</v>
      </c>
      <c r="J226" s="10">
        <f t="shared" si="54"/>
        <v>1.5120909563109597E-2</v>
      </c>
      <c r="K226" s="10">
        <f t="shared" si="57"/>
        <v>-8.1135902636916835E-2</v>
      </c>
      <c r="L226" s="10">
        <f t="shared" si="58"/>
        <v>-0.20606060606060606</v>
      </c>
      <c r="M226" s="10">
        <f t="shared" si="55"/>
        <v>-9.4836170515434583E-4</v>
      </c>
      <c r="N226" s="18">
        <f t="shared" si="56"/>
        <v>-3.7257211736021699E-3</v>
      </c>
    </row>
    <row r="227" spans="1:14" x14ac:dyDescent="0.2">
      <c r="A227" s="8"/>
      <c r="B227" s="40" t="s">
        <v>206</v>
      </c>
      <c r="C227" s="37">
        <v>90</v>
      </c>
      <c r="D227" s="9">
        <v>143</v>
      </c>
      <c r="E227" s="9">
        <v>47</v>
      </c>
      <c r="F227" s="9">
        <v>130</v>
      </c>
      <c r="G227" s="10">
        <f t="shared" si="51"/>
        <v>2.133813836597278E-3</v>
      </c>
      <c r="H227" s="10">
        <f t="shared" si="52"/>
        <v>3.9174862340081639E-3</v>
      </c>
      <c r="I227" s="10">
        <f t="shared" si="53"/>
        <v>1.3114571125620849E-3</v>
      </c>
      <c r="J227" s="10">
        <f t="shared" si="54"/>
        <v>3.7513706931378774E-3</v>
      </c>
      <c r="K227" s="10">
        <f t="shared" si="57"/>
        <v>-0.4777777777777778</v>
      </c>
      <c r="L227" s="10">
        <f t="shared" si="58"/>
        <v>-9.0909090909090912E-2</v>
      </c>
      <c r="M227" s="10">
        <f t="shared" si="55"/>
        <v>-1.0194888330409219E-3</v>
      </c>
      <c r="N227" s="18">
        <f t="shared" si="56"/>
        <v>-3.5613511218256038E-4</v>
      </c>
    </row>
    <row r="228" spans="1:14" x14ac:dyDescent="0.2">
      <c r="A228" s="8"/>
      <c r="B228" s="40" t="s">
        <v>207</v>
      </c>
      <c r="C228" s="37">
        <v>7</v>
      </c>
      <c r="D228" s="9">
        <v>6</v>
      </c>
      <c r="E228" s="9">
        <v>11</v>
      </c>
      <c r="F228" s="9">
        <v>11</v>
      </c>
      <c r="G228" s="10">
        <f t="shared" si="51"/>
        <v>1.6596329840201052E-4</v>
      </c>
      <c r="H228" s="10">
        <f t="shared" si="52"/>
        <v>1.643700517765663E-4</v>
      </c>
      <c r="I228" s="10">
        <f t="shared" si="53"/>
        <v>3.0693677102516879E-4</v>
      </c>
      <c r="J228" s="10">
        <f t="shared" si="54"/>
        <v>3.1742367403474344E-4</v>
      </c>
      <c r="K228" s="10">
        <f t="shared" si="57"/>
        <v>0.5714285714285714</v>
      </c>
      <c r="L228" s="10">
        <f t="shared" si="58"/>
        <v>0.83333333333333337</v>
      </c>
      <c r="M228" s="10">
        <f t="shared" si="55"/>
        <v>9.4836170515434574E-5</v>
      </c>
      <c r="N228" s="18">
        <f t="shared" si="56"/>
        <v>1.3697504314713859E-4</v>
      </c>
    </row>
    <row r="229" spans="1:14" x14ac:dyDescent="0.2">
      <c r="A229" s="8"/>
      <c r="B229" s="40" t="s">
        <v>208</v>
      </c>
      <c r="C229" s="37">
        <v>3</v>
      </c>
      <c r="D229" s="9">
        <v>49</v>
      </c>
      <c r="E229" s="9">
        <v>0</v>
      </c>
      <c r="F229" s="9">
        <v>3</v>
      </c>
      <c r="G229" s="10">
        <f t="shared" si="51"/>
        <v>7.1127127886575934E-5</v>
      </c>
      <c r="H229" s="10">
        <f t="shared" si="52"/>
        <v>1.3423554228419582E-3</v>
      </c>
      <c r="I229" s="10" t="str">
        <f t="shared" si="53"/>
        <v/>
      </c>
      <c r="J229" s="10">
        <f t="shared" si="54"/>
        <v>8.6570092918566402E-5</v>
      </c>
      <c r="K229" s="10">
        <f t="shared" si="57"/>
        <v>-1</v>
      </c>
      <c r="L229" s="10">
        <f t="shared" si="58"/>
        <v>-0.93877551020408168</v>
      </c>
      <c r="M229" s="10">
        <f t="shared" si="55"/>
        <v>-7.1127127886575934E-5</v>
      </c>
      <c r="N229" s="18">
        <f t="shared" si="56"/>
        <v>-1.2601703969536751E-3</v>
      </c>
    </row>
    <row r="230" spans="1:14" ht="25.5" x14ac:dyDescent="0.2">
      <c r="A230" s="8"/>
      <c r="B230" s="40" t="s">
        <v>209</v>
      </c>
      <c r="C230" s="37">
        <v>466</v>
      </c>
      <c r="D230" s="9">
        <v>285</v>
      </c>
      <c r="E230" s="9">
        <v>455</v>
      </c>
      <c r="F230" s="9">
        <v>198</v>
      </c>
      <c r="G230" s="10">
        <f t="shared" si="51"/>
        <v>1.1048413865048129E-2</v>
      </c>
      <c r="H230" s="10">
        <f t="shared" si="52"/>
        <v>7.8075774593868996E-3</v>
      </c>
      <c r="I230" s="10">
        <f t="shared" si="53"/>
        <v>1.2696020983313801E-2</v>
      </c>
      <c r="J230" s="10">
        <f t="shared" si="54"/>
        <v>5.7136261326253823E-3</v>
      </c>
      <c r="K230" s="10">
        <f t="shared" si="57"/>
        <v>-2.3605150214592276E-2</v>
      </c>
      <c r="L230" s="10">
        <f t="shared" si="58"/>
        <v>-0.30526315789473685</v>
      </c>
      <c r="M230" s="10">
        <f t="shared" si="55"/>
        <v>-2.6079946891744511E-4</v>
      </c>
      <c r="N230" s="18">
        <f t="shared" si="56"/>
        <v>-2.3833657507602115E-3</v>
      </c>
    </row>
    <row r="231" spans="1:14" x14ac:dyDescent="0.2">
      <c r="A231" s="8"/>
      <c r="B231" s="40" t="s">
        <v>210</v>
      </c>
      <c r="C231" s="37">
        <v>16</v>
      </c>
      <c r="D231" s="9">
        <v>56</v>
      </c>
      <c r="E231" s="9">
        <v>11</v>
      </c>
      <c r="F231" s="9">
        <v>36</v>
      </c>
      <c r="G231" s="10">
        <f t="shared" si="51"/>
        <v>3.7934468206173835E-4</v>
      </c>
      <c r="H231" s="10">
        <f t="shared" si="52"/>
        <v>1.5341204832479522E-3</v>
      </c>
      <c r="I231" s="10">
        <f t="shared" si="53"/>
        <v>3.0693677102516879E-4</v>
      </c>
      <c r="J231" s="10">
        <f t="shared" si="54"/>
        <v>1.0388411150227968E-3</v>
      </c>
      <c r="K231" s="10">
        <f t="shared" si="57"/>
        <v>-0.3125</v>
      </c>
      <c r="L231" s="10">
        <f t="shared" si="58"/>
        <v>-0.35714285714285715</v>
      </c>
      <c r="M231" s="10">
        <f t="shared" si="55"/>
        <v>-1.1854521314429324E-4</v>
      </c>
      <c r="N231" s="18">
        <f t="shared" si="56"/>
        <v>-5.4790017258855438E-4</v>
      </c>
    </row>
    <row r="232" spans="1:14" ht="25.5" x14ac:dyDescent="0.2">
      <c r="A232" s="8"/>
      <c r="B232" s="40" t="s">
        <v>211</v>
      </c>
      <c r="C232" s="37">
        <v>0</v>
      </c>
      <c r="D232" s="9">
        <v>2</v>
      </c>
      <c r="E232" s="9">
        <v>3</v>
      </c>
      <c r="F232" s="9">
        <v>2</v>
      </c>
      <c r="G232" s="10" t="str">
        <f t="shared" si="51"/>
        <v/>
      </c>
      <c r="H232" s="10">
        <f t="shared" si="52"/>
        <v>5.4790017258855439E-5</v>
      </c>
      <c r="I232" s="10">
        <f t="shared" si="53"/>
        <v>8.3710028461409671E-5</v>
      </c>
      <c r="J232" s="10">
        <f t="shared" si="54"/>
        <v>5.7713395279044266E-5</v>
      </c>
      <c r="K232" s="10">
        <f t="shared" si="57"/>
        <v>1</v>
      </c>
      <c r="L232" s="10">
        <f t="shared" si="58"/>
        <v>0</v>
      </c>
      <c r="M232" s="10" t="str">
        <f t="shared" si="55"/>
        <v/>
      </c>
      <c r="N232" s="18">
        <f t="shared" si="56"/>
        <v>0</v>
      </c>
    </row>
    <row r="233" spans="1:14" ht="25.5" x14ac:dyDescent="0.2">
      <c r="A233" s="8"/>
      <c r="B233" s="40" t="s">
        <v>212</v>
      </c>
      <c r="C233" s="37">
        <v>22</v>
      </c>
      <c r="D233" s="9">
        <v>20</v>
      </c>
      <c r="E233" s="9">
        <v>25</v>
      </c>
      <c r="F233" s="9">
        <v>19</v>
      </c>
      <c r="G233" s="10">
        <f t="shared" si="51"/>
        <v>5.2159893783489022E-4</v>
      </c>
      <c r="H233" s="10">
        <f t="shared" si="52"/>
        <v>5.4790017258855438E-4</v>
      </c>
      <c r="I233" s="10">
        <f t="shared" si="53"/>
        <v>6.9758357051174732E-4</v>
      </c>
      <c r="J233" s="10">
        <f t="shared" si="54"/>
        <v>5.4827725515092047E-4</v>
      </c>
      <c r="K233" s="10">
        <f t="shared" si="57"/>
        <v>0.13636363636363635</v>
      </c>
      <c r="L233" s="10">
        <f t="shared" si="58"/>
        <v>-0.05</v>
      </c>
      <c r="M233" s="10">
        <f t="shared" si="55"/>
        <v>7.1127127886575934E-5</v>
      </c>
      <c r="N233" s="18">
        <f t="shared" si="56"/>
        <v>-2.739500862942772E-5</v>
      </c>
    </row>
    <row r="234" spans="1:14" x14ac:dyDescent="0.2">
      <c r="A234" s="8"/>
      <c r="B234" s="40" t="s">
        <v>213</v>
      </c>
      <c r="C234" s="37">
        <v>5</v>
      </c>
      <c r="D234" s="9">
        <v>3</v>
      </c>
      <c r="E234" s="9">
        <v>0</v>
      </c>
      <c r="F234" s="9">
        <v>5</v>
      </c>
      <c r="G234" s="10">
        <f t="shared" si="51"/>
        <v>1.1854521314429323E-4</v>
      </c>
      <c r="H234" s="10">
        <f t="shared" si="52"/>
        <v>8.2185025888283149E-5</v>
      </c>
      <c r="I234" s="10" t="str">
        <f t="shared" si="53"/>
        <v/>
      </c>
      <c r="J234" s="10">
        <f t="shared" si="54"/>
        <v>1.4428348819761066E-4</v>
      </c>
      <c r="K234" s="10">
        <f t="shared" si="57"/>
        <v>-1</v>
      </c>
      <c r="L234" s="10">
        <f t="shared" si="58"/>
        <v>0.66666666666666663</v>
      </c>
      <c r="M234" s="10">
        <f t="shared" si="55"/>
        <v>-1.1854521314429323E-4</v>
      </c>
      <c r="N234" s="18">
        <f t="shared" si="56"/>
        <v>5.4790017258855432E-5</v>
      </c>
    </row>
    <row r="235" spans="1:14" x14ac:dyDescent="0.2">
      <c r="A235" s="8"/>
      <c r="B235" s="40" t="s">
        <v>214</v>
      </c>
      <c r="C235" s="37">
        <v>340</v>
      </c>
      <c r="D235" s="9">
        <v>279</v>
      </c>
      <c r="E235" s="9">
        <v>313</v>
      </c>
      <c r="F235" s="9">
        <v>236</v>
      </c>
      <c r="G235" s="10">
        <f t="shared" si="51"/>
        <v>8.0610744938119407E-3</v>
      </c>
      <c r="H235" s="10">
        <f t="shared" si="52"/>
        <v>7.6432074076103335E-3</v>
      </c>
      <c r="I235" s="10">
        <f t="shared" si="53"/>
        <v>8.7337463028070769E-3</v>
      </c>
      <c r="J235" s="10">
        <f t="shared" si="54"/>
        <v>6.8101806429272235E-3</v>
      </c>
      <c r="K235" s="10">
        <f t="shared" si="57"/>
        <v>-7.9411764705882348E-2</v>
      </c>
      <c r="L235" s="10">
        <f t="shared" si="58"/>
        <v>-0.15412186379928317</v>
      </c>
      <c r="M235" s="10">
        <f t="shared" si="55"/>
        <v>-6.4014415097918352E-4</v>
      </c>
      <c r="N235" s="18">
        <f t="shared" si="56"/>
        <v>-1.1779853710653921E-3</v>
      </c>
    </row>
    <row r="236" spans="1:14" x14ac:dyDescent="0.2">
      <c r="A236" s="8"/>
      <c r="B236" s="40" t="s">
        <v>215</v>
      </c>
      <c r="C236" s="37">
        <v>4</v>
      </c>
      <c r="D236" s="9">
        <v>19</v>
      </c>
      <c r="E236" s="9">
        <v>5</v>
      </c>
      <c r="F236" s="9">
        <v>22</v>
      </c>
      <c r="G236" s="10">
        <f t="shared" si="51"/>
        <v>9.4836170515434588E-5</v>
      </c>
      <c r="H236" s="10">
        <f t="shared" si="52"/>
        <v>5.2050516395912665E-4</v>
      </c>
      <c r="I236" s="10">
        <f t="shared" si="53"/>
        <v>1.3951671410234947E-4</v>
      </c>
      <c r="J236" s="10">
        <f t="shared" si="54"/>
        <v>6.3484734806948688E-4</v>
      </c>
      <c r="K236" s="10">
        <f t="shared" si="57"/>
        <v>0.25</v>
      </c>
      <c r="L236" s="10">
        <f t="shared" si="58"/>
        <v>0.15789473684210525</v>
      </c>
      <c r="M236" s="10">
        <f t="shared" si="55"/>
        <v>2.3709042628858647E-5</v>
      </c>
      <c r="N236" s="18">
        <f t="shared" si="56"/>
        <v>8.2185025888283149E-5</v>
      </c>
    </row>
    <row r="237" spans="1:14" x14ac:dyDescent="0.2">
      <c r="A237" s="8"/>
      <c r="B237" s="40" t="s">
        <v>216</v>
      </c>
      <c r="C237" s="37">
        <v>0</v>
      </c>
      <c r="D237" s="9">
        <v>8</v>
      </c>
      <c r="E237" s="9">
        <v>2</v>
      </c>
      <c r="F237" s="9">
        <v>4</v>
      </c>
      <c r="G237" s="10" t="str">
        <f t="shared" si="51"/>
        <v/>
      </c>
      <c r="H237" s="10">
        <f t="shared" si="52"/>
        <v>2.1916006903542176E-4</v>
      </c>
      <c r="I237" s="10">
        <f t="shared" si="53"/>
        <v>5.5806685640939783E-5</v>
      </c>
      <c r="J237" s="10">
        <f t="shared" si="54"/>
        <v>1.1542679055808853E-4</v>
      </c>
      <c r="K237" s="10">
        <f t="shared" si="57"/>
        <v>1</v>
      </c>
      <c r="L237" s="10">
        <f t="shared" si="58"/>
        <v>-0.5</v>
      </c>
      <c r="M237" s="10" t="str">
        <f t="shared" si="55"/>
        <v/>
      </c>
      <c r="N237" s="18">
        <f t="shared" si="56"/>
        <v>-1.0958003451771088E-4</v>
      </c>
    </row>
    <row r="238" spans="1:14" x14ac:dyDescent="0.2">
      <c r="A238" s="8"/>
      <c r="B238" s="40" t="s">
        <v>217</v>
      </c>
      <c r="C238" s="37">
        <v>3</v>
      </c>
      <c r="D238" s="9">
        <v>11</v>
      </c>
      <c r="E238" s="9">
        <v>1</v>
      </c>
      <c r="F238" s="9">
        <v>6</v>
      </c>
      <c r="G238" s="10">
        <f t="shared" si="51"/>
        <v>7.1127127886575934E-5</v>
      </c>
      <c r="H238" s="10">
        <f t="shared" si="52"/>
        <v>3.0134509492370492E-4</v>
      </c>
      <c r="I238" s="10">
        <f t="shared" si="53"/>
        <v>2.7903342820469892E-5</v>
      </c>
      <c r="J238" s="10">
        <f t="shared" si="54"/>
        <v>1.731401858371328E-4</v>
      </c>
      <c r="K238" s="10">
        <f t="shared" si="57"/>
        <v>-0.66666666666666663</v>
      </c>
      <c r="L238" s="10">
        <f t="shared" si="58"/>
        <v>-0.45454545454545453</v>
      </c>
      <c r="M238" s="10">
        <f t="shared" si="55"/>
        <v>-4.7418085257717287E-5</v>
      </c>
      <c r="N238" s="18">
        <f t="shared" si="56"/>
        <v>-1.3697504314713859E-4</v>
      </c>
    </row>
    <row r="239" spans="1:14" x14ac:dyDescent="0.2">
      <c r="A239" s="8"/>
      <c r="B239" s="40" t="s">
        <v>218</v>
      </c>
      <c r="C239" s="37">
        <v>4</v>
      </c>
      <c r="D239" s="9">
        <v>5</v>
      </c>
      <c r="E239" s="9">
        <v>5</v>
      </c>
      <c r="F239" s="9">
        <v>8</v>
      </c>
      <c r="G239" s="10">
        <f t="shared" si="51"/>
        <v>9.4836170515434588E-5</v>
      </c>
      <c r="H239" s="10">
        <f t="shared" si="52"/>
        <v>1.3697504314713859E-4</v>
      </c>
      <c r="I239" s="10">
        <f t="shared" si="53"/>
        <v>1.3951671410234947E-4</v>
      </c>
      <c r="J239" s="10">
        <f t="shared" si="54"/>
        <v>2.3085358111617706E-4</v>
      </c>
      <c r="K239" s="10">
        <f t="shared" si="57"/>
        <v>0.25</v>
      </c>
      <c r="L239" s="10">
        <f t="shared" si="58"/>
        <v>0.6</v>
      </c>
      <c r="M239" s="10">
        <f t="shared" si="55"/>
        <v>2.3709042628858647E-5</v>
      </c>
      <c r="N239" s="18">
        <f t="shared" si="56"/>
        <v>8.2185025888283149E-5</v>
      </c>
    </row>
    <row r="240" spans="1:14" x14ac:dyDescent="0.2">
      <c r="A240" s="8"/>
      <c r="B240" s="40" t="s">
        <v>219</v>
      </c>
      <c r="C240" s="37">
        <v>3</v>
      </c>
      <c r="D240" s="9">
        <v>4</v>
      </c>
      <c r="E240" s="9">
        <v>1</v>
      </c>
      <c r="F240" s="9">
        <v>2</v>
      </c>
      <c r="G240" s="10">
        <f t="shared" si="51"/>
        <v>7.1127127886575934E-5</v>
      </c>
      <c r="H240" s="10">
        <f t="shared" si="52"/>
        <v>1.0958003451771088E-4</v>
      </c>
      <c r="I240" s="10">
        <f t="shared" si="53"/>
        <v>2.7903342820469892E-5</v>
      </c>
      <c r="J240" s="10">
        <f t="shared" si="54"/>
        <v>5.7713395279044266E-5</v>
      </c>
      <c r="K240" s="10">
        <f t="shared" si="57"/>
        <v>-0.66666666666666663</v>
      </c>
      <c r="L240" s="10">
        <f t="shared" si="58"/>
        <v>-0.5</v>
      </c>
      <c r="M240" s="10">
        <f t="shared" si="55"/>
        <v>-4.7418085257717287E-5</v>
      </c>
      <c r="N240" s="18">
        <f t="shared" si="56"/>
        <v>-5.4790017258855439E-5</v>
      </c>
    </row>
    <row r="241" spans="1:14" x14ac:dyDescent="0.2">
      <c r="A241" s="8"/>
      <c r="B241" s="40" t="s">
        <v>220</v>
      </c>
      <c r="C241" s="37">
        <v>0</v>
      </c>
      <c r="D241" s="9">
        <v>4</v>
      </c>
      <c r="E241" s="9">
        <v>1</v>
      </c>
      <c r="F241" s="9">
        <v>5</v>
      </c>
      <c r="G241" s="10" t="str">
        <f t="shared" si="51"/>
        <v/>
      </c>
      <c r="H241" s="10">
        <f t="shared" si="52"/>
        <v>1.0958003451771088E-4</v>
      </c>
      <c r="I241" s="10">
        <f t="shared" si="53"/>
        <v>2.7903342820469892E-5</v>
      </c>
      <c r="J241" s="10">
        <f t="shared" si="54"/>
        <v>1.4428348819761066E-4</v>
      </c>
      <c r="K241" s="10">
        <f t="shared" si="57"/>
        <v>1</v>
      </c>
      <c r="L241" s="10">
        <f t="shared" si="58"/>
        <v>0.25</v>
      </c>
      <c r="M241" s="10" t="str">
        <f t="shared" si="55"/>
        <v/>
      </c>
      <c r="N241" s="18">
        <f t="shared" si="56"/>
        <v>2.739500862942772E-5</v>
      </c>
    </row>
    <row r="242" spans="1:14" x14ac:dyDescent="0.2">
      <c r="A242" s="8"/>
      <c r="B242" s="40" t="s">
        <v>221</v>
      </c>
      <c r="C242" s="37">
        <v>3633</v>
      </c>
      <c r="D242" s="9">
        <v>4672</v>
      </c>
      <c r="E242" s="9">
        <v>3565</v>
      </c>
      <c r="F242" s="9">
        <v>4482</v>
      </c>
      <c r="G242" s="10">
        <f t="shared" si="51"/>
        <v>8.6134951870643461E-2</v>
      </c>
      <c r="H242" s="10">
        <f t="shared" si="52"/>
        <v>0.1279894803166863</v>
      </c>
      <c r="I242" s="10">
        <f t="shared" si="53"/>
        <v>9.9475417154975168E-2</v>
      </c>
      <c r="J242" s="10">
        <f t="shared" si="54"/>
        <v>0.1293357188203382</v>
      </c>
      <c r="K242" s="10">
        <f t="shared" si="57"/>
        <v>-1.8717313515001378E-2</v>
      </c>
      <c r="L242" s="10">
        <f t="shared" si="58"/>
        <v>-4.0667808219178085E-2</v>
      </c>
      <c r="M242" s="10">
        <f t="shared" si="55"/>
        <v>-1.6122148987623881E-3</v>
      </c>
      <c r="N242" s="18">
        <f t="shared" si="56"/>
        <v>-5.2050516395912667E-3</v>
      </c>
    </row>
    <row r="243" spans="1:14" x14ac:dyDescent="0.2">
      <c r="A243" s="8"/>
      <c r="B243" s="40" t="s">
        <v>222</v>
      </c>
      <c r="C243" s="37">
        <v>47</v>
      </c>
      <c r="D243" s="9">
        <v>18</v>
      </c>
      <c r="E243" s="9">
        <v>35</v>
      </c>
      <c r="F243" s="9">
        <v>24</v>
      </c>
      <c r="G243" s="10">
        <f t="shared" si="51"/>
        <v>1.1143250035563564E-3</v>
      </c>
      <c r="H243" s="10">
        <f t="shared" si="52"/>
        <v>4.9311015532969892E-4</v>
      </c>
      <c r="I243" s="10">
        <f t="shared" si="53"/>
        <v>9.7661699871644616E-4</v>
      </c>
      <c r="J243" s="10">
        <f t="shared" si="54"/>
        <v>6.9256074334853122E-4</v>
      </c>
      <c r="K243" s="10">
        <f t="shared" si="57"/>
        <v>-0.25531914893617019</v>
      </c>
      <c r="L243" s="10">
        <f t="shared" si="58"/>
        <v>0.33333333333333331</v>
      </c>
      <c r="M243" s="10">
        <f t="shared" si="55"/>
        <v>-2.8450851154630374E-4</v>
      </c>
      <c r="N243" s="18">
        <f t="shared" si="56"/>
        <v>1.643700517765663E-4</v>
      </c>
    </row>
    <row r="244" spans="1:14" x14ac:dyDescent="0.2">
      <c r="A244" s="8"/>
      <c r="B244" s="40" t="s">
        <v>223</v>
      </c>
      <c r="C244" s="37">
        <v>13</v>
      </c>
      <c r="D244" s="9">
        <v>4</v>
      </c>
      <c r="E244" s="9">
        <v>12</v>
      </c>
      <c r="F244" s="9">
        <v>2</v>
      </c>
      <c r="G244" s="10">
        <f t="shared" si="51"/>
        <v>3.0821755417516242E-4</v>
      </c>
      <c r="H244" s="10">
        <f t="shared" si="52"/>
        <v>1.0958003451771088E-4</v>
      </c>
      <c r="I244" s="10">
        <f t="shared" si="53"/>
        <v>3.3484011384563869E-4</v>
      </c>
      <c r="J244" s="10">
        <f t="shared" si="54"/>
        <v>5.7713395279044266E-5</v>
      </c>
      <c r="K244" s="10">
        <f t="shared" si="57"/>
        <v>-7.6923076923076927E-2</v>
      </c>
      <c r="L244" s="10">
        <f t="shared" si="58"/>
        <v>-0.5</v>
      </c>
      <c r="M244" s="10">
        <f t="shared" si="55"/>
        <v>-2.370904262885865E-5</v>
      </c>
      <c r="N244" s="18">
        <f t="shared" si="56"/>
        <v>-5.4790017258855439E-5</v>
      </c>
    </row>
    <row r="245" spans="1:14" x14ac:dyDescent="0.2">
      <c r="A245" s="8"/>
      <c r="B245" s="40" t="s">
        <v>224</v>
      </c>
      <c r="C245" s="37">
        <v>34</v>
      </c>
      <c r="D245" s="9">
        <v>27</v>
      </c>
      <c r="E245" s="9">
        <v>22</v>
      </c>
      <c r="F245" s="9">
        <v>18</v>
      </c>
      <c r="G245" s="10">
        <f t="shared" si="51"/>
        <v>8.0610744938119396E-4</v>
      </c>
      <c r="H245" s="10">
        <f t="shared" si="52"/>
        <v>7.3966523299454838E-4</v>
      </c>
      <c r="I245" s="10">
        <f t="shared" si="53"/>
        <v>6.1387354205033758E-4</v>
      </c>
      <c r="J245" s="10">
        <f t="shared" si="54"/>
        <v>5.1942055751139841E-4</v>
      </c>
      <c r="K245" s="10">
        <f t="shared" si="57"/>
        <v>-0.35294117647058826</v>
      </c>
      <c r="L245" s="10">
        <f t="shared" si="58"/>
        <v>-0.33333333333333331</v>
      </c>
      <c r="M245" s="10">
        <f t="shared" si="55"/>
        <v>-2.8450851154630379E-4</v>
      </c>
      <c r="N245" s="18">
        <f t="shared" si="56"/>
        <v>-2.4655507766484946E-4</v>
      </c>
    </row>
    <row r="246" spans="1:14" x14ac:dyDescent="0.2">
      <c r="A246" s="8"/>
      <c r="B246" s="40" t="s">
        <v>225</v>
      </c>
      <c r="C246" s="37">
        <v>3</v>
      </c>
      <c r="D246" s="9">
        <v>6</v>
      </c>
      <c r="E246" s="9">
        <v>6</v>
      </c>
      <c r="F246" s="9">
        <v>5</v>
      </c>
      <c r="G246" s="10">
        <f t="shared" si="51"/>
        <v>7.1127127886575934E-5</v>
      </c>
      <c r="H246" s="10">
        <f t="shared" si="52"/>
        <v>1.643700517765663E-4</v>
      </c>
      <c r="I246" s="10">
        <f t="shared" si="53"/>
        <v>1.6742005692281934E-4</v>
      </c>
      <c r="J246" s="10">
        <f t="shared" si="54"/>
        <v>1.4428348819761066E-4</v>
      </c>
      <c r="K246" s="10">
        <f t="shared" si="57"/>
        <v>1</v>
      </c>
      <c r="L246" s="10">
        <f t="shared" si="58"/>
        <v>-0.16666666666666666</v>
      </c>
      <c r="M246" s="10">
        <f t="shared" si="55"/>
        <v>7.1127127886575934E-5</v>
      </c>
      <c r="N246" s="18">
        <f t="shared" si="56"/>
        <v>-2.7395008629427716E-5</v>
      </c>
    </row>
    <row r="247" spans="1:14" x14ac:dyDescent="0.2">
      <c r="A247" s="8"/>
      <c r="B247" s="40" t="s">
        <v>226</v>
      </c>
      <c r="C247" s="37">
        <v>2</v>
      </c>
      <c r="D247" s="9">
        <v>0</v>
      </c>
      <c r="E247" s="9">
        <v>2</v>
      </c>
      <c r="F247" s="9">
        <v>1</v>
      </c>
      <c r="G247" s="10">
        <f t="shared" si="51"/>
        <v>4.7418085257717294E-5</v>
      </c>
      <c r="H247" s="10" t="str">
        <f t="shared" si="52"/>
        <v/>
      </c>
      <c r="I247" s="10">
        <f t="shared" si="53"/>
        <v>5.5806685640939783E-5</v>
      </c>
      <c r="J247" s="10">
        <f t="shared" si="54"/>
        <v>2.8856697639522133E-5</v>
      </c>
      <c r="K247" s="10">
        <f t="shared" si="57"/>
        <v>0</v>
      </c>
      <c r="L247" s="10">
        <f t="shared" si="58"/>
        <v>1</v>
      </c>
      <c r="M247" s="10">
        <f t="shared" si="55"/>
        <v>0</v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198</v>
      </c>
      <c r="D248" s="9">
        <v>67</v>
      </c>
      <c r="E248" s="9">
        <v>127</v>
      </c>
      <c r="F248" s="9">
        <v>44</v>
      </c>
      <c r="G248" s="10">
        <f t="shared" si="51"/>
        <v>4.6943904405140121E-3</v>
      </c>
      <c r="H248" s="10">
        <f t="shared" si="52"/>
        <v>1.8354655781716571E-3</v>
      </c>
      <c r="I248" s="10">
        <f t="shared" si="53"/>
        <v>3.5437245381996765E-3</v>
      </c>
      <c r="J248" s="10">
        <f t="shared" si="54"/>
        <v>1.2696946961389738E-3</v>
      </c>
      <c r="K248" s="10">
        <f t="shared" si="57"/>
        <v>-0.35858585858585856</v>
      </c>
      <c r="L248" s="10">
        <f t="shared" si="58"/>
        <v>-0.34328358208955223</v>
      </c>
      <c r="M248" s="10">
        <f t="shared" si="55"/>
        <v>-1.6833420266489638E-3</v>
      </c>
      <c r="N248" s="18">
        <f t="shared" si="56"/>
        <v>-6.3008519847683746E-4</v>
      </c>
    </row>
    <row r="249" spans="1:14" x14ac:dyDescent="0.2">
      <c r="A249" s="8"/>
      <c r="B249" s="40" t="s">
        <v>228</v>
      </c>
      <c r="C249" s="37">
        <v>27</v>
      </c>
      <c r="D249" s="9">
        <v>10</v>
      </c>
      <c r="E249" s="9">
        <v>28</v>
      </c>
      <c r="F249" s="9">
        <v>7</v>
      </c>
      <c r="G249" s="10">
        <f t="shared" si="51"/>
        <v>6.4014415097918341E-4</v>
      </c>
      <c r="H249" s="10">
        <f t="shared" si="52"/>
        <v>2.7395008629427719E-4</v>
      </c>
      <c r="I249" s="10">
        <f t="shared" si="53"/>
        <v>7.8129359897315695E-4</v>
      </c>
      <c r="J249" s="10">
        <f t="shared" si="54"/>
        <v>2.0199688347665492E-4</v>
      </c>
      <c r="K249" s="10">
        <f t="shared" si="57"/>
        <v>3.7037037037037035E-2</v>
      </c>
      <c r="L249" s="10">
        <f t="shared" si="58"/>
        <v>-0.3</v>
      </c>
      <c r="M249" s="10">
        <f t="shared" si="55"/>
        <v>2.3709042628858644E-5</v>
      </c>
      <c r="N249" s="18">
        <f t="shared" si="56"/>
        <v>-8.2185025888283149E-5</v>
      </c>
    </row>
    <row r="250" spans="1:14" x14ac:dyDescent="0.2">
      <c r="A250" s="8"/>
      <c r="B250" s="40" t="s">
        <v>229</v>
      </c>
      <c r="C250" s="37">
        <v>0</v>
      </c>
      <c r="D250" s="9">
        <v>1</v>
      </c>
      <c r="E250" s="9">
        <v>6</v>
      </c>
      <c r="F250" s="9">
        <v>8</v>
      </c>
      <c r="G250" s="10" t="str">
        <f t="shared" si="51"/>
        <v/>
      </c>
      <c r="H250" s="10">
        <f t="shared" si="52"/>
        <v>2.739500862942772E-5</v>
      </c>
      <c r="I250" s="10">
        <f t="shared" si="53"/>
        <v>1.6742005692281934E-4</v>
      </c>
      <c r="J250" s="10">
        <f t="shared" si="54"/>
        <v>2.3085358111617706E-4</v>
      </c>
      <c r="K250" s="10">
        <f t="shared" si="57"/>
        <v>1</v>
      </c>
      <c r="L250" s="10">
        <f t="shared" si="58"/>
        <v>7</v>
      </c>
      <c r="M250" s="10" t="str">
        <f t="shared" si="55"/>
        <v/>
      </c>
      <c r="N250" s="18">
        <f t="shared" si="56"/>
        <v>1.9176506040599403E-4</v>
      </c>
    </row>
    <row r="251" spans="1:14" x14ac:dyDescent="0.2">
      <c r="A251" s="8"/>
      <c r="B251" s="40" t="s">
        <v>230</v>
      </c>
      <c r="C251" s="37">
        <v>13</v>
      </c>
      <c r="D251" s="9">
        <v>7</v>
      </c>
      <c r="E251" s="9">
        <v>17</v>
      </c>
      <c r="F251" s="9">
        <v>21</v>
      </c>
      <c r="G251" s="10">
        <f t="shared" si="51"/>
        <v>3.0821755417516242E-4</v>
      </c>
      <c r="H251" s="10">
        <f t="shared" si="52"/>
        <v>1.9176506040599403E-4</v>
      </c>
      <c r="I251" s="10">
        <f t="shared" si="53"/>
        <v>4.7435682794798816E-4</v>
      </c>
      <c r="J251" s="10">
        <f t="shared" si="54"/>
        <v>6.0599065042996482E-4</v>
      </c>
      <c r="K251" s="10">
        <f t="shared" si="57"/>
        <v>0.30769230769230771</v>
      </c>
      <c r="L251" s="10">
        <f t="shared" si="58"/>
        <v>2</v>
      </c>
      <c r="M251" s="10">
        <f t="shared" si="55"/>
        <v>9.4836170515434602E-5</v>
      </c>
      <c r="N251" s="18">
        <f t="shared" si="56"/>
        <v>3.8353012081198805E-4</v>
      </c>
    </row>
    <row r="252" spans="1:14" ht="25.5" x14ac:dyDescent="0.2">
      <c r="A252" s="8"/>
      <c r="B252" s="40" t="s">
        <v>231</v>
      </c>
      <c r="C252" s="37">
        <v>32</v>
      </c>
      <c r="D252" s="9">
        <v>45</v>
      </c>
      <c r="E252" s="9">
        <v>45</v>
      </c>
      <c r="F252" s="9">
        <v>32</v>
      </c>
      <c r="G252" s="10">
        <f t="shared" ref="G252:G283" si="59">+IF(C252=0,"",C252/C$188)</f>
        <v>7.586893641234767E-4</v>
      </c>
      <c r="H252" s="10">
        <f t="shared" ref="H252:H283" si="60">+IF(D252=0,"",D252/D$188)</f>
        <v>1.2327753883242473E-3</v>
      </c>
      <c r="I252" s="10">
        <f t="shared" ref="I252:I283" si="61">+IF(E252=0,"",E252/E$188)</f>
        <v>1.2556504269211452E-3</v>
      </c>
      <c r="J252" s="10">
        <f t="shared" ref="J252:J283" si="62">+IF(F252=0,"",F252/F$188)</f>
        <v>9.2341432446470825E-4</v>
      </c>
      <c r="K252" s="10">
        <f t="shared" si="57"/>
        <v>0.40625</v>
      </c>
      <c r="L252" s="10">
        <f t="shared" si="58"/>
        <v>-0.28888888888888886</v>
      </c>
      <c r="M252" s="10">
        <f t="shared" ref="M252:M283" si="63">+IF(OR(AND(G252=""),(K252="")),"",G252*K252)</f>
        <v>3.0821755417516242E-4</v>
      </c>
      <c r="N252" s="18">
        <f t="shared" ref="N252:N283" si="64">+IF(OR(AND(H252=""),(L252="")),"",H252*L252)</f>
        <v>-3.5613511218256027E-4</v>
      </c>
    </row>
    <row r="253" spans="1:14" ht="25.5" x14ac:dyDescent="0.2">
      <c r="A253" s="8"/>
      <c r="B253" s="40" t="s">
        <v>232</v>
      </c>
      <c r="C253" s="37">
        <v>30</v>
      </c>
      <c r="D253" s="9">
        <v>21</v>
      </c>
      <c r="E253" s="9">
        <v>289</v>
      </c>
      <c r="F253" s="9">
        <v>204</v>
      </c>
      <c r="G253" s="10">
        <f t="shared" si="59"/>
        <v>7.1127127886575945E-4</v>
      </c>
      <c r="H253" s="10">
        <f t="shared" si="60"/>
        <v>5.7529518121798211E-4</v>
      </c>
      <c r="I253" s="10">
        <f t="shared" si="61"/>
        <v>8.0640660751157989E-3</v>
      </c>
      <c r="J253" s="10">
        <f t="shared" si="62"/>
        <v>5.8867663184625149E-3</v>
      </c>
      <c r="K253" s="10">
        <f t="shared" ref="K253:K284" si="65">+IF(AND(C253=0,E253=0)," ",IF(C253=0,1,IF(E253=0,-1,(E253-C253)/C253)))</f>
        <v>8.6333333333333329</v>
      </c>
      <c r="L253" s="10">
        <f t="shared" ref="L253:L284" si="66">+IF(AND(D253=0,F253=0)," ",IF(D253=0,1,IF(F253=0,-1,(F253-D253)/D253)))</f>
        <v>8.7142857142857135</v>
      </c>
      <c r="M253" s="10">
        <f t="shared" si="63"/>
        <v>6.1406420408743898E-3</v>
      </c>
      <c r="N253" s="18">
        <f t="shared" si="64"/>
        <v>5.0132865791852723E-3</v>
      </c>
    </row>
    <row r="254" spans="1:14" x14ac:dyDescent="0.2">
      <c r="A254" s="8"/>
      <c r="B254" s="40" t="s">
        <v>233</v>
      </c>
      <c r="C254" s="37">
        <v>4</v>
      </c>
      <c r="D254" s="9">
        <v>22</v>
      </c>
      <c r="E254" s="9">
        <v>18</v>
      </c>
      <c r="F254" s="9">
        <v>52</v>
      </c>
      <c r="G254" s="10">
        <f t="shared" si="59"/>
        <v>9.4836170515434588E-5</v>
      </c>
      <c r="H254" s="10">
        <f t="shared" si="60"/>
        <v>6.0269018984740984E-4</v>
      </c>
      <c r="I254" s="10">
        <f t="shared" si="61"/>
        <v>5.0226017076845811E-4</v>
      </c>
      <c r="J254" s="10">
        <f t="shared" si="62"/>
        <v>1.5005482772551509E-3</v>
      </c>
      <c r="K254" s="10">
        <f t="shared" si="65"/>
        <v>3.5</v>
      </c>
      <c r="L254" s="10">
        <f t="shared" si="66"/>
        <v>1.3636363636363635</v>
      </c>
      <c r="M254" s="10">
        <f t="shared" si="63"/>
        <v>3.3192659680402104E-4</v>
      </c>
      <c r="N254" s="18">
        <f t="shared" si="64"/>
        <v>8.2185025888283157E-4</v>
      </c>
    </row>
    <row r="255" spans="1:14" x14ac:dyDescent="0.2">
      <c r="A255" s="8"/>
      <c r="B255" s="40" t="s">
        <v>234</v>
      </c>
      <c r="C255" s="37">
        <v>577</v>
      </c>
      <c r="D255" s="9">
        <v>84</v>
      </c>
      <c r="E255" s="9">
        <v>731</v>
      </c>
      <c r="F255" s="9">
        <v>211</v>
      </c>
      <c r="G255" s="10">
        <f t="shared" si="59"/>
        <v>1.3680117596851438E-2</v>
      </c>
      <c r="H255" s="10">
        <f t="shared" si="60"/>
        <v>2.3011807248719284E-3</v>
      </c>
      <c r="I255" s="10">
        <f t="shared" si="61"/>
        <v>2.0397343601763492E-2</v>
      </c>
      <c r="J255" s="10">
        <f t="shared" si="62"/>
        <v>6.0887632019391699E-3</v>
      </c>
      <c r="K255" s="10">
        <f t="shared" si="65"/>
        <v>0.26689774696707108</v>
      </c>
      <c r="L255" s="10">
        <f t="shared" si="66"/>
        <v>1.5119047619047619</v>
      </c>
      <c r="M255" s="10">
        <f t="shared" si="63"/>
        <v>3.6511925648442319E-3</v>
      </c>
      <c r="N255" s="18">
        <f t="shared" si="64"/>
        <v>3.4791660959373203E-3</v>
      </c>
    </row>
    <row r="256" spans="1:14" x14ac:dyDescent="0.2">
      <c r="A256" s="8"/>
      <c r="B256" s="40" t="s">
        <v>235</v>
      </c>
      <c r="C256" s="37">
        <v>10</v>
      </c>
      <c r="D256" s="9">
        <v>5</v>
      </c>
      <c r="E256" s="9">
        <v>9</v>
      </c>
      <c r="F256" s="9">
        <v>4</v>
      </c>
      <c r="G256" s="10">
        <f t="shared" si="59"/>
        <v>2.3709042628858646E-4</v>
      </c>
      <c r="H256" s="10">
        <f t="shared" si="60"/>
        <v>1.3697504314713859E-4</v>
      </c>
      <c r="I256" s="10">
        <f t="shared" si="61"/>
        <v>2.5113008538422905E-4</v>
      </c>
      <c r="J256" s="10">
        <f t="shared" si="62"/>
        <v>1.1542679055808853E-4</v>
      </c>
      <c r="K256" s="10">
        <f t="shared" si="65"/>
        <v>-0.1</v>
      </c>
      <c r="L256" s="10">
        <f t="shared" si="66"/>
        <v>-0.2</v>
      </c>
      <c r="M256" s="10">
        <f t="shared" si="63"/>
        <v>-2.3709042628858647E-5</v>
      </c>
      <c r="N256" s="18">
        <f t="shared" si="64"/>
        <v>-2.739500862942772E-5</v>
      </c>
    </row>
    <row r="257" spans="1:14" ht="25.5" x14ac:dyDescent="0.2">
      <c r="A257" s="8"/>
      <c r="B257" s="40" t="s">
        <v>236</v>
      </c>
      <c r="C257" s="37">
        <v>11</v>
      </c>
      <c r="D257" s="9">
        <v>4</v>
      </c>
      <c r="E257" s="9">
        <v>17</v>
      </c>
      <c r="F257" s="9">
        <v>7</v>
      </c>
      <c r="G257" s="10">
        <f t="shared" si="59"/>
        <v>2.6079946891744511E-4</v>
      </c>
      <c r="H257" s="10">
        <f t="shared" si="60"/>
        <v>1.0958003451771088E-4</v>
      </c>
      <c r="I257" s="10">
        <f t="shared" si="61"/>
        <v>4.7435682794798816E-4</v>
      </c>
      <c r="J257" s="10">
        <f t="shared" si="62"/>
        <v>2.0199688347665492E-4</v>
      </c>
      <c r="K257" s="10">
        <f t="shared" si="65"/>
        <v>0.54545454545454541</v>
      </c>
      <c r="L257" s="10">
        <f t="shared" si="66"/>
        <v>0.75</v>
      </c>
      <c r="M257" s="10">
        <f t="shared" si="63"/>
        <v>1.4225425577315187E-4</v>
      </c>
      <c r="N257" s="18">
        <f t="shared" si="64"/>
        <v>8.2185025888283162E-5</v>
      </c>
    </row>
    <row r="258" spans="1:14" x14ac:dyDescent="0.2">
      <c r="A258" s="8"/>
      <c r="B258" s="40" t="s">
        <v>237</v>
      </c>
      <c r="C258" s="37">
        <v>131</v>
      </c>
      <c r="D258" s="9">
        <v>189</v>
      </c>
      <c r="E258" s="9">
        <v>93</v>
      </c>
      <c r="F258" s="9">
        <v>144</v>
      </c>
      <c r="G258" s="10">
        <f t="shared" si="59"/>
        <v>3.1058845843804825E-3</v>
      </c>
      <c r="H258" s="10">
        <f t="shared" si="60"/>
        <v>5.1776566309618384E-3</v>
      </c>
      <c r="I258" s="10">
        <f t="shared" si="61"/>
        <v>2.5950108823037002E-3</v>
      </c>
      <c r="J258" s="10">
        <f t="shared" si="62"/>
        <v>4.1553644600911873E-3</v>
      </c>
      <c r="K258" s="10">
        <f t="shared" si="65"/>
        <v>-0.29007633587786258</v>
      </c>
      <c r="L258" s="10">
        <f t="shared" si="66"/>
        <v>-0.23809523809523808</v>
      </c>
      <c r="M258" s="10">
        <f t="shared" si="63"/>
        <v>-9.0094361989662846E-4</v>
      </c>
      <c r="N258" s="18">
        <f t="shared" si="64"/>
        <v>-1.2327753883242471E-3</v>
      </c>
    </row>
    <row r="259" spans="1:14" x14ac:dyDescent="0.2">
      <c r="A259" s="8"/>
      <c r="B259" s="40" t="s">
        <v>238</v>
      </c>
      <c r="C259" s="37">
        <v>3</v>
      </c>
      <c r="D259" s="9">
        <v>1</v>
      </c>
      <c r="E259" s="9">
        <v>2</v>
      </c>
      <c r="F259" s="9">
        <v>3</v>
      </c>
      <c r="G259" s="10">
        <f t="shared" si="59"/>
        <v>7.1127127886575934E-5</v>
      </c>
      <c r="H259" s="10">
        <f t="shared" si="60"/>
        <v>2.739500862942772E-5</v>
      </c>
      <c r="I259" s="10">
        <f t="shared" si="61"/>
        <v>5.5806685640939783E-5</v>
      </c>
      <c r="J259" s="10">
        <f t="shared" si="62"/>
        <v>8.6570092918566402E-5</v>
      </c>
      <c r="K259" s="10">
        <f t="shared" si="65"/>
        <v>-0.33333333333333331</v>
      </c>
      <c r="L259" s="10">
        <f t="shared" si="66"/>
        <v>2</v>
      </c>
      <c r="M259" s="10">
        <f t="shared" si="63"/>
        <v>-2.3709042628858644E-5</v>
      </c>
      <c r="N259" s="18">
        <f t="shared" si="64"/>
        <v>5.4790017258855439E-5</v>
      </c>
    </row>
    <row r="260" spans="1:14" x14ac:dyDescent="0.2">
      <c r="A260" s="8"/>
      <c r="B260" s="40" t="s">
        <v>239</v>
      </c>
      <c r="C260" s="37">
        <v>85</v>
      </c>
      <c r="D260" s="9">
        <v>62</v>
      </c>
      <c r="E260" s="9">
        <v>91</v>
      </c>
      <c r="F260" s="9">
        <v>49</v>
      </c>
      <c r="G260" s="10">
        <f t="shared" si="59"/>
        <v>2.0152686234529852E-3</v>
      </c>
      <c r="H260" s="10">
        <f t="shared" si="60"/>
        <v>1.6984905350245186E-3</v>
      </c>
      <c r="I260" s="10">
        <f t="shared" si="61"/>
        <v>2.5392041966627601E-3</v>
      </c>
      <c r="J260" s="10">
        <f t="shared" si="62"/>
        <v>1.4139781843365846E-3</v>
      </c>
      <c r="K260" s="10">
        <f t="shared" si="65"/>
        <v>7.0588235294117646E-2</v>
      </c>
      <c r="L260" s="10">
        <f t="shared" si="66"/>
        <v>-0.20967741935483872</v>
      </c>
      <c r="M260" s="10">
        <f t="shared" si="63"/>
        <v>1.422542557731519E-4</v>
      </c>
      <c r="N260" s="18">
        <f t="shared" si="64"/>
        <v>-3.5613511218256038E-4</v>
      </c>
    </row>
    <row r="261" spans="1:14" x14ac:dyDescent="0.2">
      <c r="A261" s="8"/>
      <c r="B261" s="40" t="s">
        <v>240</v>
      </c>
      <c r="C261" s="37">
        <v>371</v>
      </c>
      <c r="D261" s="9">
        <v>247</v>
      </c>
      <c r="E261" s="9">
        <v>233</v>
      </c>
      <c r="F261" s="9">
        <v>153</v>
      </c>
      <c r="G261" s="10">
        <f t="shared" si="59"/>
        <v>8.7960548153065577E-3</v>
      </c>
      <c r="H261" s="10">
        <f t="shared" si="60"/>
        <v>6.7665671314686461E-3</v>
      </c>
      <c r="I261" s="10">
        <f t="shared" si="61"/>
        <v>6.5014788771694853E-3</v>
      </c>
      <c r="J261" s="10">
        <f t="shared" si="62"/>
        <v>4.4150747388468862E-3</v>
      </c>
      <c r="K261" s="10">
        <f t="shared" si="65"/>
        <v>-0.3719676549865229</v>
      </c>
      <c r="L261" s="10">
        <f t="shared" si="66"/>
        <v>-0.38056680161943318</v>
      </c>
      <c r="M261" s="10">
        <f t="shared" si="63"/>
        <v>-3.271847882782493E-3</v>
      </c>
      <c r="N261" s="18">
        <f t="shared" si="64"/>
        <v>-2.5751308111662051E-3</v>
      </c>
    </row>
    <row r="262" spans="1:14" ht="25.5" x14ac:dyDescent="0.2">
      <c r="A262" s="8"/>
      <c r="B262" s="40" t="s">
        <v>241</v>
      </c>
      <c r="C262" s="37">
        <v>1</v>
      </c>
      <c r="D262" s="9">
        <v>13</v>
      </c>
      <c r="E262" s="9">
        <v>1</v>
      </c>
      <c r="F262" s="9">
        <v>0</v>
      </c>
      <c r="G262" s="10">
        <f t="shared" si="59"/>
        <v>2.3709042628858647E-5</v>
      </c>
      <c r="H262" s="10">
        <f t="shared" si="60"/>
        <v>3.5613511218256032E-4</v>
      </c>
      <c r="I262" s="10">
        <f t="shared" si="61"/>
        <v>2.7903342820469892E-5</v>
      </c>
      <c r="J262" s="10" t="str">
        <f t="shared" si="62"/>
        <v/>
      </c>
      <c r="K262" s="10">
        <f t="shared" si="65"/>
        <v>0</v>
      </c>
      <c r="L262" s="10">
        <f t="shared" si="66"/>
        <v>-1</v>
      </c>
      <c r="M262" s="10">
        <f t="shared" si="63"/>
        <v>0</v>
      </c>
      <c r="N262" s="18">
        <f t="shared" si="64"/>
        <v>-3.5613511218256032E-4</v>
      </c>
    </row>
    <row r="263" spans="1:14" x14ac:dyDescent="0.2">
      <c r="A263" s="8"/>
      <c r="B263" s="40" t="s">
        <v>242</v>
      </c>
      <c r="C263" s="37">
        <v>8</v>
      </c>
      <c r="D263" s="9">
        <v>6</v>
      </c>
      <c r="E263" s="9">
        <v>11</v>
      </c>
      <c r="F263" s="9">
        <v>8</v>
      </c>
      <c r="G263" s="10">
        <f t="shared" si="59"/>
        <v>1.8967234103086918E-4</v>
      </c>
      <c r="H263" s="10">
        <f t="shared" si="60"/>
        <v>1.643700517765663E-4</v>
      </c>
      <c r="I263" s="10">
        <f t="shared" si="61"/>
        <v>3.0693677102516879E-4</v>
      </c>
      <c r="J263" s="10">
        <f t="shared" si="62"/>
        <v>2.3085358111617706E-4</v>
      </c>
      <c r="K263" s="10">
        <f t="shared" si="65"/>
        <v>0.375</v>
      </c>
      <c r="L263" s="10">
        <f t="shared" si="66"/>
        <v>0.33333333333333331</v>
      </c>
      <c r="M263" s="10">
        <f t="shared" si="63"/>
        <v>7.1127127886575934E-5</v>
      </c>
      <c r="N263" s="18">
        <f t="shared" si="64"/>
        <v>5.4790017258855432E-5</v>
      </c>
    </row>
    <row r="264" spans="1:14" ht="25.5" x14ac:dyDescent="0.2">
      <c r="A264" s="8"/>
      <c r="B264" s="40" t="s">
        <v>243</v>
      </c>
      <c r="C264" s="37">
        <v>39</v>
      </c>
      <c r="D264" s="9">
        <v>27</v>
      </c>
      <c r="E264" s="9">
        <v>9</v>
      </c>
      <c r="F264" s="9">
        <v>8</v>
      </c>
      <c r="G264" s="10">
        <f t="shared" si="59"/>
        <v>9.2465266252548725E-4</v>
      </c>
      <c r="H264" s="10">
        <f t="shared" si="60"/>
        <v>7.3966523299454838E-4</v>
      </c>
      <c r="I264" s="10">
        <f t="shared" si="61"/>
        <v>2.5113008538422905E-4</v>
      </c>
      <c r="J264" s="10">
        <f t="shared" si="62"/>
        <v>2.3085358111617706E-4</v>
      </c>
      <c r="K264" s="10">
        <f t="shared" si="65"/>
        <v>-0.76923076923076927</v>
      </c>
      <c r="L264" s="10">
        <f t="shared" si="66"/>
        <v>-0.70370370370370372</v>
      </c>
      <c r="M264" s="10">
        <f t="shared" si="63"/>
        <v>-7.1127127886575945E-4</v>
      </c>
      <c r="N264" s="18">
        <f t="shared" si="64"/>
        <v>-5.2050516395912665E-4</v>
      </c>
    </row>
    <row r="265" spans="1:14" x14ac:dyDescent="0.2">
      <c r="A265" s="8"/>
      <c r="B265" s="40" t="s">
        <v>244</v>
      </c>
      <c r="C265" s="37">
        <v>48</v>
      </c>
      <c r="D265" s="9">
        <v>71</v>
      </c>
      <c r="E265" s="9">
        <v>33</v>
      </c>
      <c r="F265" s="9">
        <v>50</v>
      </c>
      <c r="G265" s="10">
        <f t="shared" si="59"/>
        <v>1.1380340461852149E-3</v>
      </c>
      <c r="H265" s="10">
        <f t="shared" si="60"/>
        <v>1.9450456126893681E-3</v>
      </c>
      <c r="I265" s="10">
        <f t="shared" si="61"/>
        <v>9.2081031307550648E-4</v>
      </c>
      <c r="J265" s="10">
        <f t="shared" si="62"/>
        <v>1.4428348819761066E-3</v>
      </c>
      <c r="K265" s="10">
        <f t="shared" si="65"/>
        <v>-0.3125</v>
      </c>
      <c r="L265" s="10">
        <f t="shared" si="66"/>
        <v>-0.29577464788732394</v>
      </c>
      <c r="M265" s="10">
        <f t="shared" si="63"/>
        <v>-3.5563563943287967E-4</v>
      </c>
      <c r="N265" s="18">
        <f t="shared" si="64"/>
        <v>-5.7529518121798211E-4</v>
      </c>
    </row>
    <row r="266" spans="1:14" x14ac:dyDescent="0.2">
      <c r="A266" s="8"/>
      <c r="B266" s="40" t="s">
        <v>245</v>
      </c>
      <c r="C266" s="37">
        <v>21</v>
      </c>
      <c r="D266" s="9">
        <v>31</v>
      </c>
      <c r="E266" s="9">
        <v>26</v>
      </c>
      <c r="F266" s="9">
        <v>28</v>
      </c>
      <c r="G266" s="10">
        <f t="shared" si="59"/>
        <v>4.9788989520603154E-4</v>
      </c>
      <c r="H266" s="10">
        <f t="shared" si="60"/>
        <v>8.492452675122593E-4</v>
      </c>
      <c r="I266" s="10">
        <f t="shared" si="61"/>
        <v>7.2548691333221716E-4</v>
      </c>
      <c r="J266" s="10">
        <f t="shared" si="62"/>
        <v>8.0798753390661968E-4</v>
      </c>
      <c r="K266" s="10">
        <f t="shared" si="65"/>
        <v>0.23809523809523808</v>
      </c>
      <c r="L266" s="10">
        <f t="shared" si="66"/>
        <v>-9.6774193548387094E-2</v>
      </c>
      <c r="M266" s="10">
        <f t="shared" si="63"/>
        <v>1.1854521314429321E-4</v>
      </c>
      <c r="N266" s="18">
        <f t="shared" si="64"/>
        <v>-8.2185025888283162E-5</v>
      </c>
    </row>
    <row r="267" spans="1:14" x14ac:dyDescent="0.2">
      <c r="A267" s="8"/>
      <c r="B267" s="40" t="s">
        <v>246</v>
      </c>
      <c r="C267" s="37">
        <v>57</v>
      </c>
      <c r="D267" s="9">
        <v>45</v>
      </c>
      <c r="E267" s="9">
        <v>65</v>
      </c>
      <c r="F267" s="9">
        <v>87</v>
      </c>
      <c r="G267" s="10">
        <f t="shared" si="59"/>
        <v>1.351415429844943E-3</v>
      </c>
      <c r="H267" s="10">
        <f t="shared" si="60"/>
        <v>1.2327753883242473E-3</v>
      </c>
      <c r="I267" s="10">
        <f t="shared" si="61"/>
        <v>1.8137172833305429E-3</v>
      </c>
      <c r="J267" s="10">
        <f t="shared" si="62"/>
        <v>2.5105326946384256E-3</v>
      </c>
      <c r="K267" s="10">
        <f t="shared" si="65"/>
        <v>0.14035087719298245</v>
      </c>
      <c r="L267" s="10">
        <f t="shared" si="66"/>
        <v>0.93333333333333335</v>
      </c>
      <c r="M267" s="10">
        <f t="shared" si="63"/>
        <v>1.8967234103086918E-4</v>
      </c>
      <c r="N267" s="18">
        <f t="shared" si="64"/>
        <v>1.1505903624359642E-3</v>
      </c>
    </row>
    <row r="268" spans="1:14" x14ac:dyDescent="0.2">
      <c r="A268" s="8"/>
      <c r="B268" s="40" t="s">
        <v>247</v>
      </c>
      <c r="C268" s="37">
        <v>5</v>
      </c>
      <c r="D268" s="9">
        <v>12</v>
      </c>
      <c r="E268" s="9">
        <v>1</v>
      </c>
      <c r="F268" s="9">
        <v>6</v>
      </c>
      <c r="G268" s="10">
        <f t="shared" si="59"/>
        <v>1.1854521314429323E-4</v>
      </c>
      <c r="H268" s="10">
        <f t="shared" si="60"/>
        <v>3.2874010355313259E-4</v>
      </c>
      <c r="I268" s="10">
        <f t="shared" si="61"/>
        <v>2.7903342820469892E-5</v>
      </c>
      <c r="J268" s="10">
        <f t="shared" si="62"/>
        <v>1.731401858371328E-4</v>
      </c>
      <c r="K268" s="10">
        <f t="shared" si="65"/>
        <v>-0.8</v>
      </c>
      <c r="L268" s="10">
        <f t="shared" si="66"/>
        <v>-0.5</v>
      </c>
      <c r="M268" s="10">
        <f t="shared" si="63"/>
        <v>-9.4836170515434588E-5</v>
      </c>
      <c r="N268" s="18">
        <f t="shared" si="64"/>
        <v>-1.643700517765663E-4</v>
      </c>
    </row>
    <row r="269" spans="1:14" ht="25.5" x14ac:dyDescent="0.2">
      <c r="A269" s="8"/>
      <c r="B269" s="40" t="s">
        <v>248</v>
      </c>
      <c r="C269" s="37">
        <v>16</v>
      </c>
      <c r="D269" s="9">
        <v>16</v>
      </c>
      <c r="E269" s="9">
        <v>37</v>
      </c>
      <c r="F269" s="9">
        <v>33</v>
      </c>
      <c r="G269" s="10">
        <f t="shared" si="59"/>
        <v>3.7934468206173835E-4</v>
      </c>
      <c r="H269" s="10">
        <f t="shared" si="60"/>
        <v>4.3832013807084351E-4</v>
      </c>
      <c r="I269" s="10">
        <f t="shared" si="61"/>
        <v>1.0324236843573861E-3</v>
      </c>
      <c r="J269" s="10">
        <f t="shared" si="62"/>
        <v>9.5227102210423042E-4</v>
      </c>
      <c r="K269" s="10">
        <f t="shared" si="65"/>
        <v>1.3125</v>
      </c>
      <c r="L269" s="10">
        <f t="shared" si="66"/>
        <v>1.0625</v>
      </c>
      <c r="M269" s="10">
        <f t="shared" si="63"/>
        <v>4.9788989520603154E-4</v>
      </c>
      <c r="N269" s="18">
        <f t="shared" si="64"/>
        <v>4.6571514670027124E-4</v>
      </c>
    </row>
    <row r="270" spans="1:14" ht="25.5" x14ac:dyDescent="0.2">
      <c r="A270" s="8"/>
      <c r="B270" s="40" t="s">
        <v>249</v>
      </c>
      <c r="C270" s="37">
        <v>451</v>
      </c>
      <c r="D270" s="9">
        <v>328</v>
      </c>
      <c r="E270" s="9">
        <v>290</v>
      </c>
      <c r="F270" s="9">
        <v>251</v>
      </c>
      <c r="G270" s="10">
        <f t="shared" si="59"/>
        <v>1.069277822561525E-2</v>
      </c>
      <c r="H270" s="10">
        <f t="shared" si="60"/>
        <v>8.985562830452291E-3</v>
      </c>
      <c r="I270" s="10">
        <f t="shared" si="61"/>
        <v>8.0919694179362681E-3</v>
      </c>
      <c r="J270" s="10">
        <f t="shared" si="62"/>
        <v>7.2430311075200558E-3</v>
      </c>
      <c r="K270" s="10">
        <f t="shared" si="65"/>
        <v>-0.35698447893569846</v>
      </c>
      <c r="L270" s="10">
        <f t="shared" si="66"/>
        <v>-0.2347560975609756</v>
      </c>
      <c r="M270" s="10">
        <f t="shared" si="63"/>
        <v>-3.8171558632462423E-3</v>
      </c>
      <c r="N270" s="18">
        <f t="shared" si="64"/>
        <v>-2.109415664465934E-3</v>
      </c>
    </row>
    <row r="271" spans="1:14" x14ac:dyDescent="0.2">
      <c r="A271" s="8"/>
      <c r="B271" s="40" t="s">
        <v>250</v>
      </c>
      <c r="C271" s="37">
        <v>26</v>
      </c>
      <c r="D271" s="9">
        <v>63</v>
      </c>
      <c r="E271" s="9">
        <v>82</v>
      </c>
      <c r="F271" s="9">
        <v>138</v>
      </c>
      <c r="G271" s="10">
        <f t="shared" si="59"/>
        <v>6.1643510835032484E-4</v>
      </c>
      <c r="H271" s="10">
        <f t="shared" si="60"/>
        <v>1.7258855436539462E-3</v>
      </c>
      <c r="I271" s="10">
        <f t="shared" si="61"/>
        <v>2.2880741112785313E-3</v>
      </c>
      <c r="J271" s="10">
        <f t="shared" si="62"/>
        <v>3.9822242742540547E-3</v>
      </c>
      <c r="K271" s="10">
        <f t="shared" si="65"/>
        <v>2.1538461538461537</v>
      </c>
      <c r="L271" s="10">
        <f t="shared" si="66"/>
        <v>1.1904761904761905</v>
      </c>
      <c r="M271" s="10">
        <f t="shared" si="63"/>
        <v>1.3277063872160842E-3</v>
      </c>
      <c r="N271" s="18">
        <f t="shared" si="64"/>
        <v>2.0546256472070788E-3</v>
      </c>
    </row>
    <row r="272" spans="1:14" ht="25.5" x14ac:dyDescent="0.2">
      <c r="A272" s="8"/>
      <c r="B272" s="40" t="s">
        <v>251</v>
      </c>
      <c r="C272" s="37">
        <v>8</v>
      </c>
      <c r="D272" s="9">
        <v>19</v>
      </c>
      <c r="E272" s="9">
        <v>4</v>
      </c>
      <c r="F272" s="9">
        <v>18</v>
      </c>
      <c r="G272" s="10">
        <f t="shared" si="59"/>
        <v>1.8967234103086918E-4</v>
      </c>
      <c r="H272" s="10">
        <f t="shared" si="60"/>
        <v>5.2050516395912665E-4</v>
      </c>
      <c r="I272" s="10">
        <f t="shared" si="61"/>
        <v>1.1161337128187957E-4</v>
      </c>
      <c r="J272" s="10">
        <f t="shared" si="62"/>
        <v>5.1942055751139841E-4</v>
      </c>
      <c r="K272" s="10">
        <f t="shared" si="65"/>
        <v>-0.5</v>
      </c>
      <c r="L272" s="10">
        <f t="shared" si="66"/>
        <v>-5.2631578947368418E-2</v>
      </c>
      <c r="M272" s="10">
        <f t="shared" si="63"/>
        <v>-9.4836170515434588E-5</v>
      </c>
      <c r="N272" s="18">
        <f t="shared" si="64"/>
        <v>-2.7395008629427716E-5</v>
      </c>
    </row>
    <row r="273" spans="1:14" x14ac:dyDescent="0.2">
      <c r="A273" s="8"/>
      <c r="B273" s="40" t="s">
        <v>252</v>
      </c>
      <c r="C273" s="37">
        <v>2</v>
      </c>
      <c r="D273" s="9">
        <v>0</v>
      </c>
      <c r="E273" s="9">
        <v>0</v>
      </c>
      <c r="F273" s="9">
        <v>2</v>
      </c>
      <c r="G273" s="10">
        <f t="shared" si="59"/>
        <v>4.7418085257717294E-5</v>
      </c>
      <c r="H273" s="10" t="str">
        <f t="shared" si="60"/>
        <v/>
      </c>
      <c r="I273" s="10" t="str">
        <f t="shared" si="61"/>
        <v/>
      </c>
      <c r="J273" s="10">
        <f t="shared" si="62"/>
        <v>5.7713395279044266E-5</v>
      </c>
      <c r="K273" s="10">
        <f t="shared" si="65"/>
        <v>-1</v>
      </c>
      <c r="L273" s="10">
        <f t="shared" si="66"/>
        <v>1</v>
      </c>
      <c r="M273" s="10">
        <f t="shared" si="63"/>
        <v>-4.7418085257717294E-5</v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23</v>
      </c>
      <c r="D274" s="9">
        <v>9</v>
      </c>
      <c r="E274" s="9">
        <v>2</v>
      </c>
      <c r="F274" s="9">
        <v>1</v>
      </c>
      <c r="G274" s="10">
        <f t="shared" si="59"/>
        <v>5.453079804637489E-4</v>
      </c>
      <c r="H274" s="10">
        <f t="shared" si="60"/>
        <v>2.4655507766484946E-4</v>
      </c>
      <c r="I274" s="10">
        <f t="shared" si="61"/>
        <v>5.5806685640939783E-5</v>
      </c>
      <c r="J274" s="10">
        <f t="shared" si="62"/>
        <v>2.8856697639522133E-5</v>
      </c>
      <c r="K274" s="10">
        <f t="shared" si="65"/>
        <v>-0.91304347826086951</v>
      </c>
      <c r="L274" s="10">
        <f t="shared" si="66"/>
        <v>-0.88888888888888884</v>
      </c>
      <c r="M274" s="10">
        <f t="shared" si="63"/>
        <v>-4.9788989520603154E-4</v>
      </c>
      <c r="N274" s="18">
        <f t="shared" si="64"/>
        <v>-2.1916006903542173E-4</v>
      </c>
    </row>
    <row r="275" spans="1:14" x14ac:dyDescent="0.2">
      <c r="A275" s="8"/>
      <c r="B275" s="40" t="s">
        <v>254</v>
      </c>
      <c r="C275" s="37">
        <v>22</v>
      </c>
      <c r="D275" s="9">
        <v>15</v>
      </c>
      <c r="E275" s="9">
        <v>42</v>
      </c>
      <c r="F275" s="9">
        <v>18</v>
      </c>
      <c r="G275" s="10">
        <f t="shared" si="59"/>
        <v>5.2159893783489022E-4</v>
      </c>
      <c r="H275" s="10">
        <f t="shared" si="60"/>
        <v>4.1092512944141578E-4</v>
      </c>
      <c r="I275" s="10">
        <f t="shared" si="61"/>
        <v>1.1719403984597355E-3</v>
      </c>
      <c r="J275" s="10">
        <f t="shared" si="62"/>
        <v>5.1942055751139841E-4</v>
      </c>
      <c r="K275" s="10">
        <f t="shared" si="65"/>
        <v>0.90909090909090906</v>
      </c>
      <c r="L275" s="10">
        <f t="shared" si="66"/>
        <v>0.2</v>
      </c>
      <c r="M275" s="10">
        <f t="shared" si="63"/>
        <v>4.7418085257717291E-4</v>
      </c>
      <c r="N275" s="18">
        <f t="shared" si="64"/>
        <v>8.2185025888283162E-5</v>
      </c>
    </row>
    <row r="276" spans="1:14" ht="25.5" x14ac:dyDescent="0.2">
      <c r="A276" s="8"/>
      <c r="B276" s="40" t="s">
        <v>255</v>
      </c>
      <c r="C276" s="37">
        <v>220</v>
      </c>
      <c r="D276" s="9">
        <v>45</v>
      </c>
      <c r="E276" s="9">
        <v>264</v>
      </c>
      <c r="F276" s="9">
        <v>47</v>
      </c>
      <c r="G276" s="10">
        <f t="shared" si="59"/>
        <v>5.2159893783489024E-3</v>
      </c>
      <c r="H276" s="10">
        <f t="shared" si="60"/>
        <v>1.2327753883242473E-3</v>
      </c>
      <c r="I276" s="10">
        <f t="shared" si="61"/>
        <v>7.3664825046040518E-3</v>
      </c>
      <c r="J276" s="10">
        <f t="shared" si="62"/>
        <v>1.3562647890575403E-3</v>
      </c>
      <c r="K276" s="10">
        <f t="shared" si="65"/>
        <v>0.2</v>
      </c>
      <c r="L276" s="10">
        <f t="shared" si="66"/>
        <v>4.4444444444444446E-2</v>
      </c>
      <c r="M276" s="10">
        <f t="shared" si="63"/>
        <v>1.0431978756697804E-3</v>
      </c>
      <c r="N276" s="18">
        <f t="shared" si="64"/>
        <v>5.4790017258855439E-5</v>
      </c>
    </row>
    <row r="277" spans="1:14" x14ac:dyDescent="0.2">
      <c r="A277" s="8"/>
      <c r="B277" s="40" t="s">
        <v>256</v>
      </c>
      <c r="C277" s="37">
        <v>441</v>
      </c>
      <c r="D277" s="9">
        <v>65</v>
      </c>
      <c r="E277" s="9">
        <v>190</v>
      </c>
      <c r="F277" s="9">
        <v>27</v>
      </c>
      <c r="G277" s="10">
        <f t="shared" si="59"/>
        <v>1.0455687799326664E-2</v>
      </c>
      <c r="H277" s="10">
        <f t="shared" si="60"/>
        <v>1.7806755609128017E-3</v>
      </c>
      <c r="I277" s="10">
        <f t="shared" si="61"/>
        <v>5.3016351358892797E-3</v>
      </c>
      <c r="J277" s="10">
        <f t="shared" si="62"/>
        <v>7.7913083626709762E-4</v>
      </c>
      <c r="K277" s="10">
        <f t="shared" si="65"/>
        <v>-0.56916099773242634</v>
      </c>
      <c r="L277" s="10">
        <f t="shared" si="66"/>
        <v>-0.58461538461538465</v>
      </c>
      <c r="M277" s="10">
        <f t="shared" si="63"/>
        <v>-5.9509696998435212E-3</v>
      </c>
      <c r="N277" s="18">
        <f t="shared" si="64"/>
        <v>-1.0410103279182533E-3</v>
      </c>
    </row>
    <row r="278" spans="1:14" x14ac:dyDescent="0.2">
      <c r="A278" s="8"/>
      <c r="B278" s="40" t="s">
        <v>257</v>
      </c>
      <c r="C278" s="37">
        <v>7</v>
      </c>
      <c r="D278" s="9">
        <v>6</v>
      </c>
      <c r="E278" s="9">
        <v>10</v>
      </c>
      <c r="F278" s="9">
        <v>4</v>
      </c>
      <c r="G278" s="10">
        <f t="shared" si="59"/>
        <v>1.6596329840201052E-4</v>
      </c>
      <c r="H278" s="10">
        <f t="shared" si="60"/>
        <v>1.643700517765663E-4</v>
      </c>
      <c r="I278" s="10">
        <f t="shared" si="61"/>
        <v>2.7903342820469895E-4</v>
      </c>
      <c r="J278" s="10">
        <f t="shared" si="62"/>
        <v>1.1542679055808853E-4</v>
      </c>
      <c r="K278" s="10">
        <f t="shared" si="65"/>
        <v>0.42857142857142855</v>
      </c>
      <c r="L278" s="10">
        <f t="shared" si="66"/>
        <v>-0.33333333333333331</v>
      </c>
      <c r="M278" s="10">
        <f t="shared" si="63"/>
        <v>7.1127127886575934E-5</v>
      </c>
      <c r="N278" s="18">
        <f t="shared" si="64"/>
        <v>-5.4790017258855432E-5</v>
      </c>
    </row>
    <row r="279" spans="1:14" x14ac:dyDescent="0.2">
      <c r="A279" s="8"/>
      <c r="B279" s="40" t="s">
        <v>258</v>
      </c>
      <c r="C279" s="37">
        <v>69</v>
      </c>
      <c r="D279" s="9">
        <v>137</v>
      </c>
      <c r="E279" s="9">
        <v>36</v>
      </c>
      <c r="F279" s="9">
        <v>48</v>
      </c>
      <c r="G279" s="10">
        <f t="shared" si="59"/>
        <v>1.6359239413912467E-3</v>
      </c>
      <c r="H279" s="10">
        <f t="shared" si="60"/>
        <v>3.7531161822315974E-3</v>
      </c>
      <c r="I279" s="10">
        <f t="shared" si="61"/>
        <v>1.0045203415369162E-3</v>
      </c>
      <c r="J279" s="10">
        <f t="shared" si="62"/>
        <v>1.3851214866970624E-3</v>
      </c>
      <c r="K279" s="10">
        <f t="shared" si="65"/>
        <v>-0.47826086956521741</v>
      </c>
      <c r="L279" s="10">
        <f t="shared" si="66"/>
        <v>-0.64963503649635035</v>
      </c>
      <c r="M279" s="10">
        <f t="shared" si="63"/>
        <v>-7.8239840675233539E-4</v>
      </c>
      <c r="N279" s="18">
        <f t="shared" si="64"/>
        <v>-2.4381557680190668E-3</v>
      </c>
    </row>
    <row r="280" spans="1:14" x14ac:dyDescent="0.2">
      <c r="A280" s="8"/>
      <c r="B280" s="40" t="s">
        <v>259</v>
      </c>
      <c r="C280" s="37">
        <v>51</v>
      </c>
      <c r="D280" s="9">
        <v>68</v>
      </c>
      <c r="E280" s="9">
        <v>77</v>
      </c>
      <c r="F280" s="9">
        <v>116</v>
      </c>
      <c r="G280" s="10">
        <f t="shared" si="59"/>
        <v>1.2091611740717909E-3</v>
      </c>
      <c r="H280" s="10">
        <f t="shared" si="60"/>
        <v>1.8628605868010848E-3</v>
      </c>
      <c r="I280" s="10">
        <f t="shared" si="61"/>
        <v>2.1485573971761819E-3</v>
      </c>
      <c r="J280" s="10">
        <f t="shared" si="62"/>
        <v>3.3473769261845674E-3</v>
      </c>
      <c r="K280" s="10">
        <f t="shared" si="65"/>
        <v>0.50980392156862742</v>
      </c>
      <c r="L280" s="10">
        <f t="shared" si="66"/>
        <v>0.70588235294117652</v>
      </c>
      <c r="M280" s="10">
        <f t="shared" si="63"/>
        <v>6.1643510835032473E-4</v>
      </c>
      <c r="N280" s="18">
        <f t="shared" si="64"/>
        <v>1.3149604142125306E-3</v>
      </c>
    </row>
    <row r="281" spans="1:14" x14ac:dyDescent="0.2">
      <c r="A281" s="8"/>
      <c r="B281" s="40" t="s">
        <v>260</v>
      </c>
      <c r="C281" s="37">
        <v>356</v>
      </c>
      <c r="D281" s="9">
        <v>931</v>
      </c>
      <c r="E281" s="9">
        <v>290</v>
      </c>
      <c r="F281" s="9">
        <v>588</v>
      </c>
      <c r="G281" s="10">
        <f t="shared" si="59"/>
        <v>8.4404191758736778E-3</v>
      </c>
      <c r="H281" s="10">
        <f t="shared" si="60"/>
        <v>2.5504753033997206E-2</v>
      </c>
      <c r="I281" s="10">
        <f t="shared" si="61"/>
        <v>8.0919694179362681E-3</v>
      </c>
      <c r="J281" s="10">
        <f t="shared" si="62"/>
        <v>1.6967738212039014E-2</v>
      </c>
      <c r="K281" s="10">
        <f t="shared" si="65"/>
        <v>-0.1853932584269663</v>
      </c>
      <c r="L281" s="10">
        <f t="shared" si="66"/>
        <v>-0.36842105263157893</v>
      </c>
      <c r="M281" s="10">
        <f t="shared" si="63"/>
        <v>-1.5647968135046708E-3</v>
      </c>
      <c r="N281" s="18">
        <f t="shared" si="64"/>
        <v>-9.3964879598937064E-3</v>
      </c>
    </row>
    <row r="282" spans="1:14" x14ac:dyDescent="0.2">
      <c r="A282" s="8"/>
      <c r="B282" s="40" t="s">
        <v>261</v>
      </c>
      <c r="C282" s="37">
        <v>5</v>
      </c>
      <c r="D282" s="9">
        <v>14</v>
      </c>
      <c r="E282" s="9">
        <v>3</v>
      </c>
      <c r="F282" s="9">
        <v>6</v>
      </c>
      <c r="G282" s="10">
        <f t="shared" si="59"/>
        <v>1.1854521314429323E-4</v>
      </c>
      <c r="H282" s="10">
        <f t="shared" si="60"/>
        <v>3.8353012081198805E-4</v>
      </c>
      <c r="I282" s="10">
        <f t="shared" si="61"/>
        <v>8.3710028461409671E-5</v>
      </c>
      <c r="J282" s="10">
        <f t="shared" si="62"/>
        <v>1.731401858371328E-4</v>
      </c>
      <c r="K282" s="10">
        <f t="shared" si="65"/>
        <v>-0.4</v>
      </c>
      <c r="L282" s="10">
        <f t="shared" si="66"/>
        <v>-0.5714285714285714</v>
      </c>
      <c r="M282" s="10">
        <f t="shared" si="63"/>
        <v>-4.7418085257717294E-5</v>
      </c>
      <c r="N282" s="18">
        <f t="shared" si="64"/>
        <v>-2.1916006903542173E-4</v>
      </c>
    </row>
    <row r="283" spans="1:14" x14ac:dyDescent="0.2">
      <c r="A283" s="8"/>
      <c r="B283" s="40" t="s">
        <v>262</v>
      </c>
      <c r="C283" s="37">
        <v>33</v>
      </c>
      <c r="D283" s="9">
        <v>20</v>
      </c>
      <c r="E283" s="9">
        <v>36</v>
      </c>
      <c r="F283" s="9">
        <v>15</v>
      </c>
      <c r="G283" s="10">
        <f t="shared" si="59"/>
        <v>7.8239840675233539E-4</v>
      </c>
      <c r="H283" s="10">
        <f t="shared" si="60"/>
        <v>5.4790017258855438E-4</v>
      </c>
      <c r="I283" s="10">
        <f t="shared" si="61"/>
        <v>1.0045203415369162E-3</v>
      </c>
      <c r="J283" s="10">
        <f t="shared" si="62"/>
        <v>4.3285046459283201E-4</v>
      </c>
      <c r="K283" s="10">
        <f t="shared" si="65"/>
        <v>9.0909090909090912E-2</v>
      </c>
      <c r="L283" s="10">
        <f t="shared" si="66"/>
        <v>-0.25</v>
      </c>
      <c r="M283" s="10">
        <f t="shared" si="63"/>
        <v>7.1127127886575948E-5</v>
      </c>
      <c r="N283" s="18">
        <f t="shared" si="64"/>
        <v>-1.3697504314713859E-4</v>
      </c>
    </row>
    <row r="284" spans="1:14" x14ac:dyDescent="0.2">
      <c r="A284" s="8"/>
      <c r="B284" s="40" t="s">
        <v>263</v>
      </c>
      <c r="C284" s="37">
        <v>947</v>
      </c>
      <c r="D284" s="9">
        <v>160</v>
      </c>
      <c r="E284" s="9">
        <v>366</v>
      </c>
      <c r="F284" s="9">
        <v>93</v>
      </c>
      <c r="G284" s="10">
        <f t="shared" ref="G284:G315" si="67">+IF(C284=0,"",C284/C$188)</f>
        <v>2.2452463369529139E-2</v>
      </c>
      <c r="H284" s="10">
        <f t="shared" ref="H284:H315" si="68">+IF(D284=0,"",D284/D$188)</f>
        <v>4.383201380708435E-3</v>
      </c>
      <c r="I284" s="10">
        <f t="shared" ref="I284:I315" si="69">+IF(E284=0,"",E284/E$188)</f>
        <v>1.021262347229198E-2</v>
      </c>
      <c r="J284" s="10">
        <f t="shared" ref="J284:J315" si="70">+IF(F284=0,"",F284/F$188)</f>
        <v>2.6836728804755586E-3</v>
      </c>
      <c r="K284" s="10">
        <f t="shared" si="65"/>
        <v>-0.61351636747624072</v>
      </c>
      <c r="L284" s="10">
        <f t="shared" si="66"/>
        <v>-0.41875000000000001</v>
      </c>
      <c r="M284" s="10">
        <f t="shared" ref="M284:M315" si="71">+IF(OR(AND(G284=""),(K284="")),"",G284*K284)</f>
        <v>-1.3774953767366873E-2</v>
      </c>
      <c r="N284" s="18">
        <f t="shared" ref="N284:N315" si="72">+IF(OR(AND(H284=""),(L284="")),"",H284*L284)</f>
        <v>-1.8354655781716571E-3</v>
      </c>
    </row>
    <row r="285" spans="1:14" ht="26.25" customHeight="1" x14ac:dyDescent="0.2">
      <c r="A285" s="8"/>
      <c r="B285" s="40" t="s">
        <v>264</v>
      </c>
      <c r="C285" s="37">
        <v>134</v>
      </c>
      <c r="D285" s="9">
        <v>110</v>
      </c>
      <c r="E285" s="9">
        <v>157</v>
      </c>
      <c r="F285" s="9">
        <v>93</v>
      </c>
      <c r="G285" s="10">
        <f t="shared" si="67"/>
        <v>3.1770117122670587E-3</v>
      </c>
      <c r="H285" s="10">
        <f t="shared" si="68"/>
        <v>3.0134509492370492E-3</v>
      </c>
      <c r="I285" s="10">
        <f t="shared" si="69"/>
        <v>4.380824822813773E-3</v>
      </c>
      <c r="J285" s="10">
        <f t="shared" si="70"/>
        <v>2.6836728804755586E-3</v>
      </c>
      <c r="K285" s="10">
        <f t="shared" ref="K285:K316" si="73">+IF(AND(C285=0,E285=0)," ",IF(C285=0,1,IF(E285=0,-1,(E285-C285)/C285)))</f>
        <v>0.17164179104477612</v>
      </c>
      <c r="L285" s="10">
        <f t="shared" ref="L285:L316" si="74">+IF(AND(D285=0,F285=0)," ",IF(D285=0,1,IF(F285=0,-1,(F285-D285)/D285)))</f>
        <v>-0.15454545454545454</v>
      </c>
      <c r="M285" s="10">
        <f t="shared" si="71"/>
        <v>5.453079804637489E-4</v>
      </c>
      <c r="N285" s="18">
        <f t="shared" si="72"/>
        <v>-4.6571514670027124E-4</v>
      </c>
    </row>
    <row r="286" spans="1:14" x14ac:dyDescent="0.2">
      <c r="A286" s="8"/>
      <c r="B286" s="40" t="s">
        <v>265</v>
      </c>
      <c r="C286" s="37">
        <v>98</v>
      </c>
      <c r="D286" s="9">
        <v>85</v>
      </c>
      <c r="E286" s="9">
        <v>137</v>
      </c>
      <c r="F286" s="9">
        <v>44</v>
      </c>
      <c r="G286" s="10">
        <f t="shared" si="67"/>
        <v>2.3234861776281475E-3</v>
      </c>
      <c r="H286" s="10">
        <f t="shared" si="68"/>
        <v>2.3285757335013558E-3</v>
      </c>
      <c r="I286" s="10">
        <f t="shared" si="69"/>
        <v>3.8227579664043753E-3</v>
      </c>
      <c r="J286" s="10">
        <f t="shared" si="70"/>
        <v>1.2696946961389738E-3</v>
      </c>
      <c r="K286" s="10">
        <f t="shared" si="73"/>
        <v>0.39795918367346939</v>
      </c>
      <c r="L286" s="10">
        <f t="shared" si="74"/>
        <v>-0.4823529411764706</v>
      </c>
      <c r="M286" s="10">
        <f t="shared" si="71"/>
        <v>9.2465266252548725E-4</v>
      </c>
      <c r="N286" s="18">
        <f t="shared" si="72"/>
        <v>-1.1231953538065364E-3</v>
      </c>
    </row>
    <row r="287" spans="1:14" x14ac:dyDescent="0.2">
      <c r="A287" s="8"/>
      <c r="B287" s="40" t="s">
        <v>266</v>
      </c>
      <c r="C287" s="37">
        <v>15</v>
      </c>
      <c r="D287" s="9">
        <v>51</v>
      </c>
      <c r="E287" s="9">
        <v>11</v>
      </c>
      <c r="F287" s="9">
        <v>42</v>
      </c>
      <c r="G287" s="10">
        <f t="shared" si="67"/>
        <v>3.5563563943287973E-4</v>
      </c>
      <c r="H287" s="10">
        <f t="shared" si="68"/>
        <v>1.3971454401008137E-3</v>
      </c>
      <c r="I287" s="10">
        <f t="shared" si="69"/>
        <v>3.0693677102516879E-4</v>
      </c>
      <c r="J287" s="10">
        <f t="shared" si="70"/>
        <v>1.2119813008599296E-3</v>
      </c>
      <c r="K287" s="10">
        <f t="shared" si="73"/>
        <v>-0.26666666666666666</v>
      </c>
      <c r="L287" s="10">
        <f t="shared" si="74"/>
        <v>-0.17647058823529413</v>
      </c>
      <c r="M287" s="10">
        <f t="shared" si="71"/>
        <v>-9.4836170515434588E-5</v>
      </c>
      <c r="N287" s="18">
        <f t="shared" si="72"/>
        <v>-2.4655507766484951E-4</v>
      </c>
    </row>
    <row r="288" spans="1:14" x14ac:dyDescent="0.2">
      <c r="A288" s="8"/>
      <c r="B288" s="40" t="s">
        <v>267</v>
      </c>
      <c r="C288" s="37">
        <v>218</v>
      </c>
      <c r="D288" s="9">
        <v>64</v>
      </c>
      <c r="E288" s="9">
        <v>213</v>
      </c>
      <c r="F288" s="9">
        <v>39</v>
      </c>
      <c r="G288" s="10">
        <f t="shared" si="67"/>
        <v>5.1685712930911853E-3</v>
      </c>
      <c r="H288" s="10">
        <f t="shared" si="68"/>
        <v>1.7532805522833741E-3</v>
      </c>
      <c r="I288" s="10">
        <f t="shared" si="69"/>
        <v>5.9434120207600867E-3</v>
      </c>
      <c r="J288" s="10">
        <f t="shared" si="70"/>
        <v>1.1254112079413631E-3</v>
      </c>
      <c r="K288" s="10">
        <f t="shared" si="73"/>
        <v>-2.2935779816513763E-2</v>
      </c>
      <c r="L288" s="10">
        <f t="shared" si="74"/>
        <v>-0.390625</v>
      </c>
      <c r="M288" s="10">
        <f t="shared" si="71"/>
        <v>-1.1854521314429324E-4</v>
      </c>
      <c r="N288" s="18">
        <f t="shared" si="72"/>
        <v>-6.8487521573569303E-4</v>
      </c>
    </row>
    <row r="289" spans="1:14" x14ac:dyDescent="0.2">
      <c r="A289" s="8"/>
      <c r="B289" s="40" t="s">
        <v>268</v>
      </c>
      <c r="C289" s="37">
        <v>8</v>
      </c>
      <c r="D289" s="9">
        <v>2</v>
      </c>
      <c r="E289" s="9">
        <v>6</v>
      </c>
      <c r="F289" s="9">
        <v>4</v>
      </c>
      <c r="G289" s="10">
        <f t="shared" si="67"/>
        <v>1.8967234103086918E-4</v>
      </c>
      <c r="H289" s="10">
        <f t="shared" si="68"/>
        <v>5.4790017258855439E-5</v>
      </c>
      <c r="I289" s="10">
        <f t="shared" si="69"/>
        <v>1.6742005692281934E-4</v>
      </c>
      <c r="J289" s="10">
        <f t="shared" si="70"/>
        <v>1.1542679055808853E-4</v>
      </c>
      <c r="K289" s="10">
        <f t="shared" si="73"/>
        <v>-0.25</v>
      </c>
      <c r="L289" s="10">
        <f t="shared" si="74"/>
        <v>1</v>
      </c>
      <c r="M289" s="10">
        <f t="shared" si="71"/>
        <v>-4.7418085257717294E-5</v>
      </c>
      <c r="N289" s="18">
        <f t="shared" si="72"/>
        <v>5.4790017258855439E-5</v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5</v>
      </c>
      <c r="F290" s="9">
        <v>6</v>
      </c>
      <c r="G290" s="10" t="str">
        <f t="shared" si="67"/>
        <v/>
      </c>
      <c r="H290" s="10" t="str">
        <f t="shared" si="68"/>
        <v/>
      </c>
      <c r="I290" s="10">
        <f t="shared" si="69"/>
        <v>1.3951671410234947E-4</v>
      </c>
      <c r="J290" s="10">
        <f t="shared" si="70"/>
        <v>1.731401858371328E-4</v>
      </c>
      <c r="K290" s="10">
        <f t="shared" si="73"/>
        <v>1</v>
      </c>
      <c r="L290" s="10">
        <f t="shared" si="74"/>
        <v>1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55</v>
      </c>
      <c r="D291" s="9">
        <v>6</v>
      </c>
      <c r="E291" s="9">
        <v>28</v>
      </c>
      <c r="F291" s="9">
        <v>7</v>
      </c>
      <c r="G291" s="10">
        <f t="shared" si="67"/>
        <v>1.3039973445872256E-3</v>
      </c>
      <c r="H291" s="10">
        <f t="shared" si="68"/>
        <v>1.643700517765663E-4</v>
      </c>
      <c r="I291" s="10">
        <f t="shared" si="69"/>
        <v>7.8129359897315695E-4</v>
      </c>
      <c r="J291" s="10">
        <f t="shared" si="70"/>
        <v>2.0199688347665492E-4</v>
      </c>
      <c r="K291" s="10">
        <f t="shared" si="73"/>
        <v>-0.49090909090909091</v>
      </c>
      <c r="L291" s="10">
        <f t="shared" si="74"/>
        <v>0.16666666666666666</v>
      </c>
      <c r="M291" s="10">
        <f t="shared" si="71"/>
        <v>-6.4014415097918352E-4</v>
      </c>
      <c r="N291" s="18">
        <f t="shared" si="72"/>
        <v>2.7395008629427716E-5</v>
      </c>
    </row>
    <row r="292" spans="1:14" x14ac:dyDescent="0.2">
      <c r="A292" s="8"/>
      <c r="B292" s="40" t="s">
        <v>271</v>
      </c>
      <c r="C292" s="37">
        <v>41</v>
      </c>
      <c r="D292" s="9">
        <v>59</v>
      </c>
      <c r="E292" s="9">
        <v>66</v>
      </c>
      <c r="F292" s="9">
        <v>85</v>
      </c>
      <c r="G292" s="10">
        <f t="shared" si="67"/>
        <v>9.7207074778320451E-4</v>
      </c>
      <c r="H292" s="10">
        <f t="shared" si="68"/>
        <v>1.6163055091362353E-3</v>
      </c>
      <c r="I292" s="10">
        <f t="shared" si="69"/>
        <v>1.841620626151013E-3</v>
      </c>
      <c r="J292" s="10">
        <f t="shared" si="70"/>
        <v>2.4528192993593812E-3</v>
      </c>
      <c r="K292" s="10">
        <f t="shared" si="73"/>
        <v>0.6097560975609756</v>
      </c>
      <c r="L292" s="10">
        <f t="shared" si="74"/>
        <v>0.44067796610169491</v>
      </c>
      <c r="M292" s="10">
        <f t="shared" si="71"/>
        <v>5.9272606572146615E-4</v>
      </c>
      <c r="N292" s="18">
        <f t="shared" si="72"/>
        <v>7.1227022436512065E-4</v>
      </c>
    </row>
    <row r="293" spans="1:14" ht="25.5" x14ac:dyDescent="0.2">
      <c r="A293" s="8"/>
      <c r="B293" s="40" t="s">
        <v>272</v>
      </c>
      <c r="C293" s="37">
        <v>811</v>
      </c>
      <c r="D293" s="9">
        <v>678</v>
      </c>
      <c r="E293" s="9">
        <v>622</v>
      </c>
      <c r="F293" s="9">
        <v>501</v>
      </c>
      <c r="G293" s="10">
        <f t="shared" si="67"/>
        <v>1.9228033572004363E-2</v>
      </c>
      <c r="H293" s="10">
        <f t="shared" si="68"/>
        <v>1.8573815850751994E-2</v>
      </c>
      <c r="I293" s="10">
        <f t="shared" si="69"/>
        <v>1.7355879234332273E-2</v>
      </c>
      <c r="J293" s="10">
        <f t="shared" si="70"/>
        <v>1.4457205517400588E-2</v>
      </c>
      <c r="K293" s="10">
        <f t="shared" si="73"/>
        <v>-0.23304562268803947</v>
      </c>
      <c r="L293" s="10">
        <f t="shared" si="74"/>
        <v>-0.26106194690265488</v>
      </c>
      <c r="M293" s="10">
        <f t="shared" si="71"/>
        <v>-4.4810090568542845E-3</v>
      </c>
      <c r="N293" s="18">
        <f t="shared" si="72"/>
        <v>-4.848916527408707E-3</v>
      </c>
    </row>
    <row r="294" spans="1:14" x14ac:dyDescent="0.2">
      <c r="A294" s="8"/>
      <c r="B294" s="40" t="s">
        <v>273</v>
      </c>
      <c r="C294" s="37">
        <v>197</v>
      </c>
      <c r="D294" s="9">
        <v>147</v>
      </c>
      <c r="E294" s="9">
        <v>125</v>
      </c>
      <c r="F294" s="9">
        <v>83</v>
      </c>
      <c r="G294" s="10">
        <f t="shared" si="67"/>
        <v>4.6706813978851531E-3</v>
      </c>
      <c r="H294" s="10">
        <f t="shared" si="68"/>
        <v>4.0270662685258744E-3</v>
      </c>
      <c r="I294" s="10">
        <f t="shared" si="69"/>
        <v>3.4879178525587364E-3</v>
      </c>
      <c r="J294" s="10">
        <f t="shared" si="70"/>
        <v>2.3951059040803369E-3</v>
      </c>
      <c r="K294" s="10">
        <f t="shared" si="73"/>
        <v>-0.36548223350253806</v>
      </c>
      <c r="L294" s="10">
        <f t="shared" si="74"/>
        <v>-0.43537414965986393</v>
      </c>
      <c r="M294" s="10">
        <f t="shared" si="71"/>
        <v>-1.7070510692778224E-3</v>
      </c>
      <c r="N294" s="18">
        <f t="shared" si="72"/>
        <v>-1.7532805522833738E-3</v>
      </c>
    </row>
    <row r="295" spans="1:14" x14ac:dyDescent="0.2">
      <c r="A295" s="8"/>
      <c r="B295" s="40" t="s">
        <v>274</v>
      </c>
      <c r="C295" s="37">
        <v>96</v>
      </c>
      <c r="D295" s="9">
        <v>90</v>
      </c>
      <c r="E295" s="9">
        <v>6</v>
      </c>
      <c r="F295" s="9">
        <v>29</v>
      </c>
      <c r="G295" s="10">
        <f t="shared" si="67"/>
        <v>2.2760680923704299E-3</v>
      </c>
      <c r="H295" s="10">
        <f t="shared" si="68"/>
        <v>2.4655507766484946E-3</v>
      </c>
      <c r="I295" s="10">
        <f t="shared" si="69"/>
        <v>1.6742005692281934E-4</v>
      </c>
      <c r="J295" s="10">
        <f t="shared" si="70"/>
        <v>8.3684423154614185E-4</v>
      </c>
      <c r="K295" s="10">
        <f t="shared" si="73"/>
        <v>-0.9375</v>
      </c>
      <c r="L295" s="10">
        <f t="shared" si="74"/>
        <v>-0.67777777777777781</v>
      </c>
      <c r="M295" s="10">
        <f t="shared" si="71"/>
        <v>-2.133813836597278E-3</v>
      </c>
      <c r="N295" s="18">
        <f t="shared" si="72"/>
        <v>-1.671095526395091E-3</v>
      </c>
    </row>
    <row r="296" spans="1:14" x14ac:dyDescent="0.2">
      <c r="A296" s="8"/>
      <c r="B296" s="40" t="s">
        <v>275</v>
      </c>
      <c r="C296" s="37">
        <v>0</v>
      </c>
      <c r="D296" s="9">
        <v>1</v>
      </c>
      <c r="E296" s="9">
        <v>0</v>
      </c>
      <c r="F296" s="9">
        <v>0</v>
      </c>
      <c r="G296" s="10" t="str">
        <f t="shared" si="67"/>
        <v/>
      </c>
      <c r="H296" s="10">
        <f t="shared" si="68"/>
        <v>2.739500862942772E-5</v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>
        <f t="shared" si="74"/>
        <v>-1</v>
      </c>
      <c r="M296" s="10" t="str">
        <f t="shared" si="71"/>
        <v/>
      </c>
      <c r="N296" s="18">
        <f t="shared" si="72"/>
        <v>-2.739500862942772E-5</v>
      </c>
    </row>
    <row r="297" spans="1:14" ht="25.5" x14ac:dyDescent="0.2">
      <c r="A297" s="8"/>
      <c r="B297" s="40" t="s">
        <v>276</v>
      </c>
      <c r="C297" s="37">
        <v>61</v>
      </c>
      <c r="D297" s="9">
        <v>37</v>
      </c>
      <c r="E297" s="9">
        <v>64</v>
      </c>
      <c r="F297" s="9">
        <v>12</v>
      </c>
      <c r="G297" s="10">
        <f t="shared" si="67"/>
        <v>1.4462516003603775E-3</v>
      </c>
      <c r="H297" s="10">
        <f t="shared" si="68"/>
        <v>1.0136153192888257E-3</v>
      </c>
      <c r="I297" s="10">
        <f t="shared" si="69"/>
        <v>1.7858139405100731E-3</v>
      </c>
      <c r="J297" s="10">
        <f t="shared" si="70"/>
        <v>3.4628037167426561E-4</v>
      </c>
      <c r="K297" s="10">
        <f t="shared" si="73"/>
        <v>4.9180327868852458E-2</v>
      </c>
      <c r="L297" s="10">
        <f t="shared" si="74"/>
        <v>-0.67567567567567566</v>
      </c>
      <c r="M297" s="10">
        <f t="shared" si="71"/>
        <v>7.1127127886575934E-5</v>
      </c>
      <c r="N297" s="18">
        <f t="shared" si="72"/>
        <v>-6.8487521573569303E-4</v>
      </c>
    </row>
    <row r="298" spans="1:14" x14ac:dyDescent="0.2">
      <c r="A298" s="8"/>
      <c r="B298" s="40" t="s">
        <v>277</v>
      </c>
      <c r="C298" s="37">
        <v>16</v>
      </c>
      <c r="D298" s="9">
        <v>62</v>
      </c>
      <c r="E298" s="9">
        <v>11</v>
      </c>
      <c r="F298" s="9">
        <v>37</v>
      </c>
      <c r="G298" s="10">
        <f t="shared" si="67"/>
        <v>3.7934468206173835E-4</v>
      </c>
      <c r="H298" s="10">
        <f t="shared" si="68"/>
        <v>1.6984905350245186E-3</v>
      </c>
      <c r="I298" s="10">
        <f t="shared" si="69"/>
        <v>3.0693677102516879E-4</v>
      </c>
      <c r="J298" s="10">
        <f t="shared" si="70"/>
        <v>1.067697812662319E-3</v>
      </c>
      <c r="K298" s="10">
        <f t="shared" si="73"/>
        <v>-0.3125</v>
      </c>
      <c r="L298" s="10">
        <f t="shared" si="74"/>
        <v>-0.40322580645161288</v>
      </c>
      <c r="M298" s="10">
        <f t="shared" si="71"/>
        <v>-1.1854521314429324E-4</v>
      </c>
      <c r="N298" s="18">
        <f t="shared" si="72"/>
        <v>-6.8487521573569292E-4</v>
      </c>
    </row>
    <row r="299" spans="1:14" x14ac:dyDescent="0.2">
      <c r="A299" s="8"/>
      <c r="B299" s="40" t="s">
        <v>278</v>
      </c>
      <c r="C299" s="37">
        <v>25</v>
      </c>
      <c r="D299" s="9">
        <v>93</v>
      </c>
      <c r="E299" s="9">
        <v>20</v>
      </c>
      <c r="F299" s="9">
        <v>158</v>
      </c>
      <c r="G299" s="10">
        <f t="shared" si="67"/>
        <v>5.9272606572146615E-4</v>
      </c>
      <c r="H299" s="10">
        <f t="shared" si="68"/>
        <v>2.5477358025367777E-3</v>
      </c>
      <c r="I299" s="10">
        <f t="shared" si="69"/>
        <v>5.580668564093979E-4</v>
      </c>
      <c r="J299" s="10">
        <f t="shared" si="70"/>
        <v>4.5593582270444973E-3</v>
      </c>
      <c r="K299" s="10">
        <f t="shared" si="73"/>
        <v>-0.2</v>
      </c>
      <c r="L299" s="10">
        <f t="shared" si="74"/>
        <v>0.69892473118279574</v>
      </c>
      <c r="M299" s="10">
        <f t="shared" si="71"/>
        <v>-1.1854521314429324E-4</v>
      </c>
      <c r="N299" s="18">
        <f t="shared" si="72"/>
        <v>1.7806755609128017E-3</v>
      </c>
    </row>
    <row r="300" spans="1:14" x14ac:dyDescent="0.2">
      <c r="A300" s="8"/>
      <c r="B300" s="40" t="s">
        <v>279</v>
      </c>
      <c r="C300" s="37">
        <v>35</v>
      </c>
      <c r="D300" s="9">
        <v>185</v>
      </c>
      <c r="E300" s="9">
        <v>28</v>
      </c>
      <c r="F300" s="9">
        <v>235</v>
      </c>
      <c r="G300" s="10">
        <f t="shared" si="67"/>
        <v>8.2981649201005264E-4</v>
      </c>
      <c r="H300" s="10">
        <f t="shared" si="68"/>
        <v>5.0680765964441279E-3</v>
      </c>
      <c r="I300" s="10">
        <f t="shared" si="69"/>
        <v>7.8129359897315695E-4</v>
      </c>
      <c r="J300" s="10">
        <f t="shared" si="70"/>
        <v>6.7813239452877011E-3</v>
      </c>
      <c r="K300" s="10">
        <f t="shared" si="73"/>
        <v>-0.2</v>
      </c>
      <c r="L300" s="10">
        <f t="shared" si="74"/>
        <v>0.27027027027027029</v>
      </c>
      <c r="M300" s="10">
        <f t="shared" si="71"/>
        <v>-1.6596329840201055E-4</v>
      </c>
      <c r="N300" s="18">
        <f t="shared" si="72"/>
        <v>1.3697504314713861E-3</v>
      </c>
    </row>
    <row r="301" spans="1:14" x14ac:dyDescent="0.2">
      <c r="A301" s="8"/>
      <c r="B301" s="40" t="s">
        <v>280</v>
      </c>
      <c r="C301" s="37">
        <v>3</v>
      </c>
      <c r="D301" s="9">
        <v>17</v>
      </c>
      <c r="E301" s="9">
        <v>0</v>
      </c>
      <c r="F301" s="9">
        <v>3</v>
      </c>
      <c r="G301" s="10">
        <f t="shared" si="67"/>
        <v>7.1127127886575934E-5</v>
      </c>
      <c r="H301" s="10">
        <f t="shared" si="68"/>
        <v>4.6571514670027119E-4</v>
      </c>
      <c r="I301" s="10" t="str">
        <f t="shared" si="69"/>
        <v/>
      </c>
      <c r="J301" s="10">
        <f t="shared" si="70"/>
        <v>8.6570092918566402E-5</v>
      </c>
      <c r="K301" s="10">
        <f t="shared" si="73"/>
        <v>-1</v>
      </c>
      <c r="L301" s="10">
        <f t="shared" si="74"/>
        <v>-0.82352941176470584</v>
      </c>
      <c r="M301" s="10">
        <f t="shared" si="71"/>
        <v>-7.1127127886575934E-5</v>
      </c>
      <c r="N301" s="18">
        <f t="shared" si="72"/>
        <v>-3.83530120811988E-4</v>
      </c>
    </row>
    <row r="302" spans="1:14" x14ac:dyDescent="0.2">
      <c r="A302" s="8"/>
      <c r="B302" s="40" t="s">
        <v>281</v>
      </c>
      <c r="C302" s="37">
        <v>0</v>
      </c>
      <c r="D302" s="9">
        <v>2</v>
      </c>
      <c r="E302" s="9">
        <v>2</v>
      </c>
      <c r="F302" s="9">
        <v>2</v>
      </c>
      <c r="G302" s="10" t="str">
        <f t="shared" si="67"/>
        <v/>
      </c>
      <c r="H302" s="10">
        <f t="shared" si="68"/>
        <v>5.4790017258855439E-5</v>
      </c>
      <c r="I302" s="10">
        <f t="shared" si="69"/>
        <v>5.5806685640939783E-5</v>
      </c>
      <c r="J302" s="10">
        <f t="shared" si="70"/>
        <v>5.7713395279044266E-5</v>
      </c>
      <c r="K302" s="10">
        <f t="shared" si="73"/>
        <v>1</v>
      </c>
      <c r="L302" s="10">
        <f t="shared" si="74"/>
        <v>0</v>
      </c>
      <c r="M302" s="10" t="str">
        <f t="shared" si="71"/>
        <v/>
      </c>
      <c r="N302" s="18">
        <f t="shared" si="72"/>
        <v>0</v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1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>
        <f t="shared" si="70"/>
        <v>2.8856697639522133E-5</v>
      </c>
      <c r="K303" s="10" t="str">
        <f t="shared" si="73"/>
        <v xml:space="preserve"> </v>
      </c>
      <c r="L303" s="10">
        <f t="shared" si="74"/>
        <v>1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208</v>
      </c>
      <c r="D304" s="9">
        <v>161</v>
      </c>
      <c r="E304" s="9">
        <v>82</v>
      </c>
      <c r="F304" s="9">
        <v>61</v>
      </c>
      <c r="G304" s="10">
        <f t="shared" si="67"/>
        <v>4.9314808668025987E-3</v>
      </c>
      <c r="H304" s="10">
        <f t="shared" si="68"/>
        <v>4.4105963893378624E-3</v>
      </c>
      <c r="I304" s="10">
        <f t="shared" si="69"/>
        <v>2.2880741112785313E-3</v>
      </c>
      <c r="J304" s="10">
        <f t="shared" si="70"/>
        <v>1.7602585560108502E-3</v>
      </c>
      <c r="K304" s="10">
        <f t="shared" si="73"/>
        <v>-0.60576923076923073</v>
      </c>
      <c r="L304" s="10">
        <f t="shared" si="74"/>
        <v>-0.6211180124223602</v>
      </c>
      <c r="M304" s="10">
        <f t="shared" si="71"/>
        <v>-2.9873393712361892E-3</v>
      </c>
      <c r="N304" s="18">
        <f t="shared" si="72"/>
        <v>-2.7395008629427717E-3</v>
      </c>
    </row>
    <row r="305" spans="1:14" x14ac:dyDescent="0.2">
      <c r="A305" s="8"/>
      <c r="B305" s="40" t="s">
        <v>284</v>
      </c>
      <c r="C305" s="37">
        <v>19</v>
      </c>
      <c r="D305" s="9">
        <v>7</v>
      </c>
      <c r="E305" s="9">
        <v>17</v>
      </c>
      <c r="F305" s="9">
        <v>16</v>
      </c>
      <c r="G305" s="10">
        <f t="shared" si="67"/>
        <v>4.5047180994831429E-4</v>
      </c>
      <c r="H305" s="10">
        <f t="shared" si="68"/>
        <v>1.9176506040599403E-4</v>
      </c>
      <c r="I305" s="10">
        <f t="shared" si="69"/>
        <v>4.7435682794798816E-4</v>
      </c>
      <c r="J305" s="10">
        <f t="shared" si="70"/>
        <v>4.6170716223235413E-4</v>
      </c>
      <c r="K305" s="10">
        <f t="shared" si="73"/>
        <v>-0.10526315789473684</v>
      </c>
      <c r="L305" s="10">
        <f t="shared" si="74"/>
        <v>1.2857142857142858</v>
      </c>
      <c r="M305" s="10">
        <f t="shared" si="71"/>
        <v>-4.7418085257717294E-5</v>
      </c>
      <c r="N305" s="18">
        <f t="shared" si="72"/>
        <v>2.4655507766484946E-4</v>
      </c>
    </row>
    <row r="306" spans="1:14" x14ac:dyDescent="0.2">
      <c r="A306" s="8"/>
      <c r="B306" s="40" t="s">
        <v>285</v>
      </c>
      <c r="C306" s="37">
        <v>958</v>
      </c>
      <c r="D306" s="9">
        <v>891</v>
      </c>
      <c r="E306" s="9">
        <v>883</v>
      </c>
      <c r="F306" s="9">
        <v>843</v>
      </c>
      <c r="G306" s="10">
        <f t="shared" si="67"/>
        <v>2.2713262838446584E-2</v>
      </c>
      <c r="H306" s="10">
        <f t="shared" si="68"/>
        <v>2.4408952688820096E-2</v>
      </c>
      <c r="I306" s="10">
        <f t="shared" si="69"/>
        <v>2.4638651710474916E-2</v>
      </c>
      <c r="J306" s="10">
        <f t="shared" si="70"/>
        <v>2.432619611011716E-2</v>
      </c>
      <c r="K306" s="10">
        <f t="shared" si="73"/>
        <v>-7.8288100208768266E-2</v>
      </c>
      <c r="L306" s="10">
        <f t="shared" si="74"/>
        <v>-5.387205387205387E-2</v>
      </c>
      <c r="M306" s="10">
        <f t="shared" si="71"/>
        <v>-1.7781781971643986E-3</v>
      </c>
      <c r="N306" s="18">
        <f t="shared" si="72"/>
        <v>-1.3149604142125304E-3</v>
      </c>
    </row>
    <row r="307" spans="1:14" x14ac:dyDescent="0.2">
      <c r="A307" s="8"/>
      <c r="B307" s="40" t="s">
        <v>286</v>
      </c>
      <c r="C307" s="37">
        <v>520</v>
      </c>
      <c r="D307" s="9">
        <v>429</v>
      </c>
      <c r="E307" s="9">
        <v>770</v>
      </c>
      <c r="F307" s="9">
        <v>673</v>
      </c>
      <c r="G307" s="10">
        <f t="shared" si="67"/>
        <v>1.2328702167006496E-2</v>
      </c>
      <c r="H307" s="10">
        <f t="shared" si="68"/>
        <v>1.1752458702024491E-2</v>
      </c>
      <c r="I307" s="10">
        <f t="shared" si="69"/>
        <v>2.1485573971761818E-2</v>
      </c>
      <c r="J307" s="10">
        <f t="shared" si="70"/>
        <v>1.9420557511398394E-2</v>
      </c>
      <c r="K307" s="10">
        <f t="shared" si="73"/>
        <v>0.48076923076923078</v>
      </c>
      <c r="L307" s="10">
        <f t="shared" si="74"/>
        <v>0.56876456876456871</v>
      </c>
      <c r="M307" s="10">
        <f t="shared" si="71"/>
        <v>5.9272606572146613E-3</v>
      </c>
      <c r="N307" s="18">
        <f t="shared" si="72"/>
        <v>6.6843821055803622E-3</v>
      </c>
    </row>
    <row r="308" spans="1:14" x14ac:dyDescent="0.2">
      <c r="A308" s="8"/>
      <c r="B308" s="40" t="s">
        <v>287</v>
      </c>
      <c r="C308" s="37">
        <v>50</v>
      </c>
      <c r="D308" s="9">
        <v>37</v>
      </c>
      <c r="E308" s="9">
        <v>36</v>
      </c>
      <c r="F308" s="9">
        <v>28</v>
      </c>
      <c r="G308" s="10">
        <f t="shared" si="67"/>
        <v>1.1854521314429323E-3</v>
      </c>
      <c r="H308" s="10">
        <f t="shared" si="68"/>
        <v>1.0136153192888257E-3</v>
      </c>
      <c r="I308" s="10">
        <f t="shared" si="69"/>
        <v>1.0045203415369162E-3</v>
      </c>
      <c r="J308" s="10">
        <f t="shared" si="70"/>
        <v>8.0798753390661968E-4</v>
      </c>
      <c r="K308" s="10">
        <f t="shared" si="73"/>
        <v>-0.28000000000000003</v>
      </c>
      <c r="L308" s="10">
        <f t="shared" si="74"/>
        <v>-0.24324324324324326</v>
      </c>
      <c r="M308" s="10">
        <f t="shared" si="71"/>
        <v>-3.319265968040211E-4</v>
      </c>
      <c r="N308" s="18">
        <f t="shared" si="72"/>
        <v>-2.4655507766484951E-4</v>
      </c>
    </row>
    <row r="309" spans="1:14" x14ac:dyDescent="0.2">
      <c r="A309" s="8"/>
      <c r="B309" s="40" t="s">
        <v>288</v>
      </c>
      <c r="C309" s="37">
        <v>102</v>
      </c>
      <c r="D309" s="9">
        <v>74</v>
      </c>
      <c r="E309" s="9">
        <v>152</v>
      </c>
      <c r="F309" s="9">
        <v>90</v>
      </c>
      <c r="G309" s="10">
        <f t="shared" si="67"/>
        <v>2.4183223481435818E-3</v>
      </c>
      <c r="H309" s="10">
        <f t="shared" si="68"/>
        <v>2.0272306385776514E-3</v>
      </c>
      <c r="I309" s="10">
        <f t="shared" si="69"/>
        <v>4.2413081087114236E-3</v>
      </c>
      <c r="J309" s="10">
        <f t="shared" si="70"/>
        <v>2.5971027875569918E-3</v>
      </c>
      <c r="K309" s="10">
        <f t="shared" si="73"/>
        <v>0.49019607843137253</v>
      </c>
      <c r="L309" s="10">
        <f t="shared" si="74"/>
        <v>0.21621621621621623</v>
      </c>
      <c r="M309" s="10">
        <f t="shared" si="71"/>
        <v>1.1854521314429321E-3</v>
      </c>
      <c r="N309" s="18">
        <f t="shared" si="72"/>
        <v>4.3832013807084357E-4</v>
      </c>
    </row>
    <row r="310" spans="1:14" x14ac:dyDescent="0.2">
      <c r="A310" s="8"/>
      <c r="B310" s="40" t="s">
        <v>289</v>
      </c>
      <c r="C310" s="37">
        <v>190</v>
      </c>
      <c r="D310" s="9">
        <v>183</v>
      </c>
      <c r="E310" s="9">
        <v>183</v>
      </c>
      <c r="F310" s="9">
        <v>114</v>
      </c>
      <c r="G310" s="10">
        <f t="shared" si="67"/>
        <v>4.5047180994831426E-3</v>
      </c>
      <c r="H310" s="10">
        <f t="shared" si="68"/>
        <v>5.0132865791852723E-3</v>
      </c>
      <c r="I310" s="10">
        <f t="shared" si="69"/>
        <v>5.1063117361459902E-3</v>
      </c>
      <c r="J310" s="10">
        <f t="shared" si="70"/>
        <v>3.2896635309055231E-3</v>
      </c>
      <c r="K310" s="10">
        <f t="shared" si="73"/>
        <v>-3.6842105263157891E-2</v>
      </c>
      <c r="L310" s="10">
        <f t="shared" si="74"/>
        <v>-0.37704918032786883</v>
      </c>
      <c r="M310" s="10">
        <f t="shared" si="71"/>
        <v>-1.659632984020105E-4</v>
      </c>
      <c r="N310" s="18">
        <f t="shared" si="72"/>
        <v>-1.8902555954305124E-3</v>
      </c>
    </row>
    <row r="311" spans="1:14" ht="25.5" x14ac:dyDescent="0.2">
      <c r="A311" s="8"/>
      <c r="B311" s="40" t="s">
        <v>290</v>
      </c>
      <c r="C311" s="37">
        <v>290</v>
      </c>
      <c r="D311" s="9">
        <v>116</v>
      </c>
      <c r="E311" s="9">
        <v>413</v>
      </c>
      <c r="F311" s="9">
        <v>230</v>
      </c>
      <c r="G311" s="10">
        <f t="shared" si="67"/>
        <v>6.8756223623690077E-3</v>
      </c>
      <c r="H311" s="10">
        <f t="shared" si="68"/>
        <v>3.1778210010136154E-3</v>
      </c>
      <c r="I311" s="10">
        <f t="shared" si="69"/>
        <v>1.1524080584854065E-2</v>
      </c>
      <c r="J311" s="10">
        <f t="shared" si="70"/>
        <v>6.6370404570900909E-3</v>
      </c>
      <c r="K311" s="10">
        <f t="shared" si="73"/>
        <v>0.42413793103448277</v>
      </c>
      <c r="L311" s="10">
        <f t="shared" si="74"/>
        <v>0.98275862068965514</v>
      </c>
      <c r="M311" s="10">
        <f t="shared" si="71"/>
        <v>2.9162122433496135E-3</v>
      </c>
      <c r="N311" s="18">
        <f t="shared" si="72"/>
        <v>3.1230309837547597E-3</v>
      </c>
    </row>
    <row r="312" spans="1:14" x14ac:dyDescent="0.2">
      <c r="A312" s="8"/>
      <c r="B312" s="40" t="s">
        <v>291</v>
      </c>
      <c r="C312" s="37">
        <v>165</v>
      </c>
      <c r="D312" s="9">
        <v>199</v>
      </c>
      <c r="E312" s="9">
        <v>471</v>
      </c>
      <c r="F312" s="9">
        <v>412</v>
      </c>
      <c r="G312" s="10">
        <f t="shared" si="67"/>
        <v>3.911992033761677E-3</v>
      </c>
      <c r="H312" s="10">
        <f t="shared" si="68"/>
        <v>5.4516067172561159E-3</v>
      </c>
      <c r="I312" s="10">
        <f t="shared" si="69"/>
        <v>1.314247446844132E-2</v>
      </c>
      <c r="J312" s="10">
        <f t="shared" si="70"/>
        <v>1.1888959427483119E-2</v>
      </c>
      <c r="K312" s="10">
        <f t="shared" si="73"/>
        <v>1.8545454545454545</v>
      </c>
      <c r="L312" s="10">
        <f t="shared" si="74"/>
        <v>1.0703517587939699</v>
      </c>
      <c r="M312" s="10">
        <f t="shared" si="71"/>
        <v>7.2549670444307466E-3</v>
      </c>
      <c r="N312" s="18">
        <f t="shared" si="72"/>
        <v>5.8351368380681048E-3</v>
      </c>
    </row>
    <row r="313" spans="1:14" x14ac:dyDescent="0.2">
      <c r="A313" s="8"/>
      <c r="B313" s="40" t="s">
        <v>292</v>
      </c>
      <c r="C313" s="37">
        <v>54</v>
      </c>
      <c r="D313" s="9">
        <v>18</v>
      </c>
      <c r="E313" s="9">
        <v>81</v>
      </c>
      <c r="F313" s="9">
        <v>43</v>
      </c>
      <c r="G313" s="10">
        <f t="shared" si="67"/>
        <v>1.2802883019583668E-3</v>
      </c>
      <c r="H313" s="10">
        <f t="shared" si="68"/>
        <v>4.9311015532969892E-4</v>
      </c>
      <c r="I313" s="10">
        <f t="shared" si="69"/>
        <v>2.2601707684580612E-3</v>
      </c>
      <c r="J313" s="10">
        <f t="shared" si="70"/>
        <v>1.2408379984994518E-3</v>
      </c>
      <c r="K313" s="10">
        <f t="shared" si="73"/>
        <v>0.5</v>
      </c>
      <c r="L313" s="10">
        <f t="shared" si="74"/>
        <v>1.3888888888888888</v>
      </c>
      <c r="M313" s="10">
        <f t="shared" si="71"/>
        <v>6.4014415097918341E-4</v>
      </c>
      <c r="N313" s="18">
        <f t="shared" si="72"/>
        <v>6.8487521573569292E-4</v>
      </c>
    </row>
    <row r="314" spans="1:14" x14ac:dyDescent="0.2">
      <c r="A314" s="8"/>
      <c r="B314" s="40" t="s">
        <v>293</v>
      </c>
      <c r="C314" s="37">
        <v>0</v>
      </c>
      <c r="D314" s="9">
        <v>2</v>
      </c>
      <c r="E314" s="9">
        <v>1</v>
      </c>
      <c r="F314" s="9">
        <v>1</v>
      </c>
      <c r="G314" s="10" t="str">
        <f t="shared" si="67"/>
        <v/>
      </c>
      <c r="H314" s="10">
        <f t="shared" si="68"/>
        <v>5.4790017258855439E-5</v>
      </c>
      <c r="I314" s="10">
        <f t="shared" si="69"/>
        <v>2.7903342820469892E-5</v>
      </c>
      <c r="J314" s="10">
        <f t="shared" si="70"/>
        <v>2.8856697639522133E-5</v>
      </c>
      <c r="K314" s="10">
        <f t="shared" si="73"/>
        <v>1</v>
      </c>
      <c r="L314" s="10">
        <f t="shared" si="74"/>
        <v>-0.5</v>
      </c>
      <c r="M314" s="10" t="str">
        <f t="shared" si="71"/>
        <v/>
      </c>
      <c r="N314" s="18">
        <f t="shared" si="72"/>
        <v>-2.739500862942772E-5</v>
      </c>
    </row>
    <row r="315" spans="1:14" x14ac:dyDescent="0.2">
      <c r="A315" s="8"/>
      <c r="B315" s="40" t="s">
        <v>294</v>
      </c>
      <c r="C315" s="37">
        <v>7</v>
      </c>
      <c r="D315" s="9">
        <v>19</v>
      </c>
      <c r="E315" s="9">
        <v>69</v>
      </c>
      <c r="F315" s="9">
        <v>47</v>
      </c>
      <c r="G315" s="10">
        <f t="shared" si="67"/>
        <v>1.6596329840201052E-4</v>
      </c>
      <c r="H315" s="10">
        <f t="shared" si="68"/>
        <v>5.2050516395912665E-4</v>
      </c>
      <c r="I315" s="10">
        <f t="shared" si="69"/>
        <v>1.9253306546124225E-3</v>
      </c>
      <c r="J315" s="10">
        <f t="shared" si="70"/>
        <v>1.3562647890575403E-3</v>
      </c>
      <c r="K315" s="10">
        <f t="shared" si="73"/>
        <v>8.8571428571428577</v>
      </c>
      <c r="L315" s="10">
        <f t="shared" si="74"/>
        <v>1.4736842105263157</v>
      </c>
      <c r="M315" s="10">
        <f t="shared" si="71"/>
        <v>1.469960642989236E-3</v>
      </c>
      <c r="N315" s="18">
        <f t="shared" si="72"/>
        <v>7.6706024162397611E-4</v>
      </c>
    </row>
    <row r="316" spans="1:14" ht="24.75" customHeight="1" x14ac:dyDescent="0.2">
      <c r="A316" s="8"/>
      <c r="B316" s="40" t="s">
        <v>295</v>
      </c>
      <c r="C316" s="37">
        <v>2</v>
      </c>
      <c r="D316" s="9">
        <v>4</v>
      </c>
      <c r="E316" s="9">
        <v>6</v>
      </c>
      <c r="F316" s="9">
        <v>5</v>
      </c>
      <c r="G316" s="10">
        <f t="shared" ref="G316:G347" si="75">+IF(C316=0,"",C316/C$188)</f>
        <v>4.7418085257717294E-5</v>
      </c>
      <c r="H316" s="10">
        <f t="shared" ref="H316:H347" si="76">+IF(D316=0,"",D316/D$188)</f>
        <v>1.0958003451771088E-4</v>
      </c>
      <c r="I316" s="10">
        <f t="shared" ref="I316:I347" si="77">+IF(E316=0,"",E316/E$188)</f>
        <v>1.6742005692281934E-4</v>
      </c>
      <c r="J316" s="10">
        <f t="shared" ref="J316:J347" si="78">+IF(F316=0,"",F316/F$188)</f>
        <v>1.4428348819761066E-4</v>
      </c>
      <c r="K316" s="10">
        <f t="shared" si="73"/>
        <v>2</v>
      </c>
      <c r="L316" s="10">
        <f t="shared" si="74"/>
        <v>0.25</v>
      </c>
      <c r="M316" s="10">
        <f t="shared" ref="M316:M347" si="79">+IF(OR(AND(G316=""),(K316="")),"",G316*K316)</f>
        <v>9.4836170515434588E-5</v>
      </c>
      <c r="N316" s="18">
        <f t="shared" ref="N316:N347" si="80">+IF(OR(AND(H316=""),(L316="")),"",H316*L316)</f>
        <v>2.739500862942772E-5</v>
      </c>
    </row>
    <row r="317" spans="1:14" x14ac:dyDescent="0.2">
      <c r="A317" s="8"/>
      <c r="B317" s="40" t="s">
        <v>296</v>
      </c>
      <c r="C317" s="37">
        <v>0</v>
      </c>
      <c r="D317" s="9">
        <v>1</v>
      </c>
      <c r="E317" s="9">
        <v>2</v>
      </c>
      <c r="F317" s="9">
        <v>1</v>
      </c>
      <c r="G317" s="10" t="str">
        <f t="shared" si="75"/>
        <v/>
      </c>
      <c r="H317" s="10">
        <f t="shared" si="76"/>
        <v>2.739500862942772E-5</v>
      </c>
      <c r="I317" s="10">
        <f t="shared" si="77"/>
        <v>5.5806685640939783E-5</v>
      </c>
      <c r="J317" s="10">
        <f t="shared" si="78"/>
        <v>2.8856697639522133E-5</v>
      </c>
      <c r="K317" s="10">
        <f t="shared" ref="K317:K348" si="81">+IF(AND(C317=0,E317=0)," ",IF(C317=0,1,IF(E317=0,-1,(E317-C317)/C317)))</f>
        <v>1</v>
      </c>
      <c r="L317" s="10">
        <f t="shared" ref="L317:L348" si="82">+IF(AND(D317=0,F317=0)," ",IF(D317=0,1,IF(F317=0,-1,(F317-D317)/D317)))</f>
        <v>0</v>
      </c>
      <c r="M317" s="10" t="str">
        <f t="shared" si="79"/>
        <v/>
      </c>
      <c r="N317" s="18">
        <f t="shared" si="80"/>
        <v>0</v>
      </c>
    </row>
    <row r="318" spans="1:14" x14ac:dyDescent="0.2">
      <c r="A318" s="8"/>
      <c r="B318" s="40" t="s">
        <v>297</v>
      </c>
      <c r="C318" s="37">
        <v>596</v>
      </c>
      <c r="D318" s="9">
        <v>474</v>
      </c>
      <c r="E318" s="9">
        <v>379</v>
      </c>
      <c r="F318" s="9">
        <v>263</v>
      </c>
      <c r="G318" s="10">
        <f t="shared" si="75"/>
        <v>1.4130589406799753E-2</v>
      </c>
      <c r="H318" s="10">
        <f t="shared" si="76"/>
        <v>1.2985234090348739E-2</v>
      </c>
      <c r="I318" s="10">
        <f t="shared" si="77"/>
        <v>1.0575366928958089E-2</v>
      </c>
      <c r="J318" s="10">
        <f t="shared" si="78"/>
        <v>7.589311479194321E-3</v>
      </c>
      <c r="K318" s="10">
        <f t="shared" si="81"/>
        <v>-0.36409395973154363</v>
      </c>
      <c r="L318" s="10">
        <f t="shared" si="82"/>
        <v>-0.44514767932489452</v>
      </c>
      <c r="M318" s="10">
        <f t="shared" si="79"/>
        <v>-5.1448622504623263E-3</v>
      </c>
      <c r="N318" s="18">
        <f t="shared" si="80"/>
        <v>-5.7803468208092491E-3</v>
      </c>
    </row>
    <row r="319" spans="1:14" x14ac:dyDescent="0.2">
      <c r="A319" s="8"/>
      <c r="B319" s="40" t="s">
        <v>298</v>
      </c>
      <c r="C319" s="37">
        <v>0</v>
      </c>
      <c r="D319" s="9">
        <v>1</v>
      </c>
      <c r="E319" s="9">
        <v>2</v>
      </c>
      <c r="F319" s="9">
        <v>8</v>
      </c>
      <c r="G319" s="10" t="str">
        <f t="shared" si="75"/>
        <v/>
      </c>
      <c r="H319" s="10">
        <f t="shared" si="76"/>
        <v>2.739500862942772E-5</v>
      </c>
      <c r="I319" s="10">
        <f t="shared" si="77"/>
        <v>5.5806685640939783E-5</v>
      </c>
      <c r="J319" s="10">
        <f t="shared" si="78"/>
        <v>2.3085358111617706E-4</v>
      </c>
      <c r="K319" s="10">
        <f t="shared" si="81"/>
        <v>1</v>
      </c>
      <c r="L319" s="10">
        <f t="shared" si="82"/>
        <v>7</v>
      </c>
      <c r="M319" s="10" t="str">
        <f t="shared" si="79"/>
        <v/>
      </c>
      <c r="N319" s="18">
        <f t="shared" si="80"/>
        <v>1.9176506040599403E-4</v>
      </c>
    </row>
    <row r="320" spans="1:14" x14ac:dyDescent="0.2">
      <c r="A320" s="8"/>
      <c r="B320" s="40" t="s">
        <v>299</v>
      </c>
      <c r="C320" s="37">
        <v>13</v>
      </c>
      <c r="D320" s="9">
        <v>33</v>
      </c>
      <c r="E320" s="9">
        <v>9</v>
      </c>
      <c r="F320" s="9">
        <v>23</v>
      </c>
      <c r="G320" s="10">
        <f t="shared" si="75"/>
        <v>3.0821755417516242E-4</v>
      </c>
      <c r="H320" s="10">
        <f t="shared" si="76"/>
        <v>9.0403528477111476E-4</v>
      </c>
      <c r="I320" s="10">
        <f t="shared" si="77"/>
        <v>2.5113008538422905E-4</v>
      </c>
      <c r="J320" s="10">
        <f t="shared" si="78"/>
        <v>6.6370404570900905E-4</v>
      </c>
      <c r="K320" s="10">
        <f t="shared" si="81"/>
        <v>-0.30769230769230771</v>
      </c>
      <c r="L320" s="10">
        <f t="shared" si="82"/>
        <v>-0.30303030303030304</v>
      </c>
      <c r="M320" s="10">
        <f t="shared" si="79"/>
        <v>-9.4836170515434602E-5</v>
      </c>
      <c r="N320" s="18">
        <f t="shared" si="80"/>
        <v>-2.7395008629427719E-4</v>
      </c>
    </row>
    <row r="321" spans="1:14" ht="25.5" x14ac:dyDescent="0.2">
      <c r="A321" s="8"/>
      <c r="B321" s="40" t="s">
        <v>300</v>
      </c>
      <c r="C321" s="37">
        <v>31</v>
      </c>
      <c r="D321" s="9">
        <v>61</v>
      </c>
      <c r="E321" s="9">
        <v>37</v>
      </c>
      <c r="F321" s="9">
        <v>39</v>
      </c>
      <c r="G321" s="10">
        <f t="shared" si="75"/>
        <v>7.3498032149461802E-4</v>
      </c>
      <c r="H321" s="10">
        <f t="shared" si="76"/>
        <v>1.6710955263950908E-3</v>
      </c>
      <c r="I321" s="10">
        <f t="shared" si="77"/>
        <v>1.0324236843573861E-3</v>
      </c>
      <c r="J321" s="10">
        <f t="shared" si="78"/>
        <v>1.1254112079413631E-3</v>
      </c>
      <c r="K321" s="10">
        <f t="shared" si="81"/>
        <v>0.19354838709677419</v>
      </c>
      <c r="L321" s="10">
        <f t="shared" si="82"/>
        <v>-0.36065573770491804</v>
      </c>
      <c r="M321" s="10">
        <f t="shared" si="79"/>
        <v>1.4225425577315187E-4</v>
      </c>
      <c r="N321" s="18">
        <f t="shared" si="80"/>
        <v>-6.0269018984740984E-4</v>
      </c>
    </row>
    <row r="322" spans="1:14" x14ac:dyDescent="0.2">
      <c r="A322" s="8"/>
      <c r="B322" s="40" t="s">
        <v>301</v>
      </c>
      <c r="C322" s="37">
        <v>7</v>
      </c>
      <c r="D322" s="9">
        <v>33</v>
      </c>
      <c r="E322" s="9">
        <v>11</v>
      </c>
      <c r="F322" s="9">
        <v>26</v>
      </c>
      <c r="G322" s="10">
        <f t="shared" si="75"/>
        <v>1.6596329840201052E-4</v>
      </c>
      <c r="H322" s="10">
        <f t="shared" si="76"/>
        <v>9.0403528477111476E-4</v>
      </c>
      <c r="I322" s="10">
        <f t="shared" si="77"/>
        <v>3.0693677102516879E-4</v>
      </c>
      <c r="J322" s="10">
        <f t="shared" si="78"/>
        <v>7.5027413862757545E-4</v>
      </c>
      <c r="K322" s="10">
        <f t="shared" si="81"/>
        <v>0.5714285714285714</v>
      </c>
      <c r="L322" s="10">
        <f t="shared" si="82"/>
        <v>-0.21212121212121213</v>
      </c>
      <c r="M322" s="10">
        <f t="shared" si="79"/>
        <v>9.4836170515434574E-5</v>
      </c>
      <c r="N322" s="18">
        <f t="shared" si="80"/>
        <v>-1.9176506040599405E-4</v>
      </c>
    </row>
    <row r="323" spans="1:14" ht="25.5" x14ac:dyDescent="0.2">
      <c r="A323" s="8"/>
      <c r="B323" s="40" t="s">
        <v>302</v>
      </c>
      <c r="C323" s="37">
        <v>0</v>
      </c>
      <c r="D323" s="9">
        <v>11</v>
      </c>
      <c r="E323" s="9">
        <v>1</v>
      </c>
      <c r="F323" s="9">
        <v>5</v>
      </c>
      <c r="G323" s="10" t="str">
        <f t="shared" si="75"/>
        <v/>
      </c>
      <c r="H323" s="10">
        <f t="shared" si="76"/>
        <v>3.0134509492370492E-4</v>
      </c>
      <c r="I323" s="10">
        <f t="shared" si="77"/>
        <v>2.7903342820469892E-5</v>
      </c>
      <c r="J323" s="10">
        <f t="shared" si="78"/>
        <v>1.4428348819761066E-4</v>
      </c>
      <c r="K323" s="10">
        <f t="shared" si="81"/>
        <v>1</v>
      </c>
      <c r="L323" s="10">
        <f t="shared" si="82"/>
        <v>-0.54545454545454541</v>
      </c>
      <c r="M323" s="10" t="str">
        <f t="shared" si="79"/>
        <v/>
      </c>
      <c r="N323" s="18">
        <f t="shared" si="80"/>
        <v>-1.643700517765663E-4</v>
      </c>
    </row>
    <row r="324" spans="1:14" x14ac:dyDescent="0.2">
      <c r="A324" s="8"/>
      <c r="B324" s="40" t="s">
        <v>303</v>
      </c>
      <c r="C324" s="37">
        <v>1057</v>
      </c>
      <c r="D324" s="9">
        <v>981</v>
      </c>
      <c r="E324" s="9">
        <v>864</v>
      </c>
      <c r="F324" s="9">
        <v>740</v>
      </c>
      <c r="G324" s="10">
        <f t="shared" si="75"/>
        <v>2.5060458058703588E-2</v>
      </c>
      <c r="H324" s="10">
        <f t="shared" si="76"/>
        <v>2.6874503465468592E-2</v>
      </c>
      <c r="I324" s="10">
        <f t="shared" si="77"/>
        <v>2.4108488196885988E-2</v>
      </c>
      <c r="J324" s="10">
        <f t="shared" si="78"/>
        <v>2.1353956253246379E-2</v>
      </c>
      <c r="K324" s="10">
        <f t="shared" si="81"/>
        <v>-0.1825922421948912</v>
      </c>
      <c r="L324" s="10">
        <f t="shared" si="82"/>
        <v>-0.24566768603465852</v>
      </c>
      <c r="M324" s="10">
        <f t="shared" si="79"/>
        <v>-4.5758452273697188E-3</v>
      </c>
      <c r="N324" s="18">
        <f t="shared" si="80"/>
        <v>-6.6021970796920808E-3</v>
      </c>
    </row>
    <row r="325" spans="1:14" x14ac:dyDescent="0.2">
      <c r="A325" s="8"/>
      <c r="B325" s="40" t="s">
        <v>304</v>
      </c>
      <c r="C325" s="37">
        <v>106</v>
      </c>
      <c r="D325" s="9">
        <v>93</v>
      </c>
      <c r="E325" s="9">
        <v>43</v>
      </c>
      <c r="F325" s="9">
        <v>42</v>
      </c>
      <c r="G325" s="10">
        <f t="shared" si="75"/>
        <v>2.5131585186590165E-3</v>
      </c>
      <c r="H325" s="10">
        <f t="shared" si="76"/>
        <v>2.5477358025367777E-3</v>
      </c>
      <c r="I325" s="10">
        <f t="shared" si="77"/>
        <v>1.1998437412802053E-3</v>
      </c>
      <c r="J325" s="10">
        <f t="shared" si="78"/>
        <v>1.2119813008599296E-3</v>
      </c>
      <c r="K325" s="10">
        <f t="shared" si="81"/>
        <v>-0.59433962264150941</v>
      </c>
      <c r="L325" s="10">
        <f t="shared" si="82"/>
        <v>-0.54838709677419351</v>
      </c>
      <c r="M325" s="10">
        <f t="shared" si="79"/>
        <v>-1.4936696856180946E-3</v>
      </c>
      <c r="N325" s="18">
        <f t="shared" si="80"/>
        <v>-1.3971454401008135E-3</v>
      </c>
    </row>
    <row r="326" spans="1:14" x14ac:dyDescent="0.2">
      <c r="A326" s="8"/>
      <c r="B326" s="40" t="s">
        <v>305</v>
      </c>
      <c r="C326" s="37">
        <v>4</v>
      </c>
      <c r="D326" s="9">
        <v>1</v>
      </c>
      <c r="E326" s="9">
        <v>3</v>
      </c>
      <c r="F326" s="9">
        <v>1</v>
      </c>
      <c r="G326" s="10">
        <f t="shared" si="75"/>
        <v>9.4836170515434588E-5</v>
      </c>
      <c r="H326" s="10">
        <f t="shared" si="76"/>
        <v>2.739500862942772E-5</v>
      </c>
      <c r="I326" s="10">
        <f t="shared" si="77"/>
        <v>8.3710028461409671E-5</v>
      </c>
      <c r="J326" s="10">
        <f t="shared" si="78"/>
        <v>2.8856697639522133E-5</v>
      </c>
      <c r="K326" s="10">
        <f t="shared" si="81"/>
        <v>-0.25</v>
      </c>
      <c r="L326" s="10">
        <f t="shared" si="82"/>
        <v>0</v>
      </c>
      <c r="M326" s="10">
        <f t="shared" si="79"/>
        <v>-2.3709042628858647E-5</v>
      </c>
      <c r="N326" s="18">
        <f t="shared" si="80"/>
        <v>0</v>
      </c>
    </row>
    <row r="327" spans="1:14" x14ac:dyDescent="0.2">
      <c r="A327" s="8"/>
      <c r="B327" s="40" t="s">
        <v>306</v>
      </c>
      <c r="C327" s="37">
        <v>2716</v>
      </c>
      <c r="D327" s="9">
        <v>4724</v>
      </c>
      <c r="E327" s="9">
        <v>4544</v>
      </c>
      <c r="F327" s="9">
        <v>6126</v>
      </c>
      <c r="G327" s="10">
        <f t="shared" si="75"/>
        <v>6.4393759779980089E-2</v>
      </c>
      <c r="H327" s="10">
        <f t="shared" si="76"/>
        <v>0.12941402076541655</v>
      </c>
      <c r="I327" s="10">
        <f t="shared" si="77"/>
        <v>0.12679278977621519</v>
      </c>
      <c r="J327" s="10">
        <f t="shared" si="78"/>
        <v>0.1767761297397126</v>
      </c>
      <c r="K327" s="10">
        <f t="shared" si="81"/>
        <v>0.67304860088365248</v>
      </c>
      <c r="L327" s="10">
        <f t="shared" si="82"/>
        <v>0.29678238780694327</v>
      </c>
      <c r="M327" s="10">
        <f t="shared" si="79"/>
        <v>4.3340129925553611E-2</v>
      </c>
      <c r="N327" s="18">
        <f t="shared" si="80"/>
        <v>3.8407802098457663E-2</v>
      </c>
    </row>
    <row r="328" spans="1:14" x14ac:dyDescent="0.2">
      <c r="A328" s="8"/>
      <c r="B328" s="40" t="s">
        <v>307</v>
      </c>
      <c r="C328" s="37">
        <v>9</v>
      </c>
      <c r="D328" s="9">
        <v>28</v>
      </c>
      <c r="E328" s="9">
        <v>12</v>
      </c>
      <c r="F328" s="9">
        <v>23</v>
      </c>
      <c r="G328" s="10">
        <f t="shared" si="75"/>
        <v>2.1338138365972783E-4</v>
      </c>
      <c r="H328" s="10">
        <f t="shared" si="76"/>
        <v>7.6706024162397611E-4</v>
      </c>
      <c r="I328" s="10">
        <f t="shared" si="77"/>
        <v>3.3484011384563869E-4</v>
      </c>
      <c r="J328" s="10">
        <f t="shared" si="78"/>
        <v>6.6370404570900905E-4</v>
      </c>
      <c r="K328" s="10">
        <f t="shared" si="81"/>
        <v>0.33333333333333331</v>
      </c>
      <c r="L328" s="10">
        <f t="shared" si="82"/>
        <v>-0.17857142857142858</v>
      </c>
      <c r="M328" s="10">
        <f t="shared" si="79"/>
        <v>7.1127127886575934E-5</v>
      </c>
      <c r="N328" s="18">
        <f t="shared" si="80"/>
        <v>-1.3697504314713859E-4</v>
      </c>
    </row>
    <row r="329" spans="1:14" x14ac:dyDescent="0.2">
      <c r="A329" s="8"/>
      <c r="B329" s="40" t="s">
        <v>308</v>
      </c>
      <c r="C329" s="37">
        <v>135</v>
      </c>
      <c r="D329" s="9">
        <v>87</v>
      </c>
      <c r="E329" s="9">
        <v>108</v>
      </c>
      <c r="F329" s="9">
        <v>107</v>
      </c>
      <c r="G329" s="10">
        <f t="shared" si="75"/>
        <v>3.2007207548959173E-3</v>
      </c>
      <c r="H329" s="10">
        <f t="shared" si="76"/>
        <v>2.3833657507602115E-3</v>
      </c>
      <c r="I329" s="10">
        <f t="shared" si="77"/>
        <v>3.0135610246107484E-3</v>
      </c>
      <c r="J329" s="10">
        <f t="shared" si="78"/>
        <v>3.0876666474288681E-3</v>
      </c>
      <c r="K329" s="10">
        <f t="shared" si="81"/>
        <v>-0.2</v>
      </c>
      <c r="L329" s="10">
        <f t="shared" si="82"/>
        <v>0.22988505747126436</v>
      </c>
      <c r="M329" s="10">
        <f t="shared" si="79"/>
        <v>-6.4014415097918352E-4</v>
      </c>
      <c r="N329" s="18">
        <f t="shared" si="80"/>
        <v>5.4790017258855438E-4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5</v>
      </c>
      <c r="F330" s="9">
        <v>17</v>
      </c>
      <c r="G330" s="10" t="str">
        <f t="shared" si="75"/>
        <v/>
      </c>
      <c r="H330" s="10" t="str">
        <f t="shared" si="76"/>
        <v/>
      </c>
      <c r="I330" s="10">
        <f t="shared" si="77"/>
        <v>1.3951671410234947E-4</v>
      </c>
      <c r="J330" s="10">
        <f t="shared" si="78"/>
        <v>4.9056385987187624E-4</v>
      </c>
      <c r="K330" s="10">
        <f t="shared" si="81"/>
        <v>1</v>
      </c>
      <c r="L330" s="10">
        <f t="shared" si="82"/>
        <v>1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13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3.5613511218256032E-4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8">
        <f t="shared" si="80"/>
        <v>-3.5613511218256032E-4</v>
      </c>
    </row>
    <row r="332" spans="1:14" x14ac:dyDescent="0.2">
      <c r="A332" s="8"/>
      <c r="B332" s="40" t="s">
        <v>311</v>
      </c>
      <c r="C332" s="37">
        <v>6</v>
      </c>
      <c r="D332" s="9">
        <v>58</v>
      </c>
      <c r="E332" s="9">
        <v>11</v>
      </c>
      <c r="F332" s="9">
        <v>49</v>
      </c>
      <c r="G332" s="10">
        <f t="shared" si="75"/>
        <v>1.4225425577315187E-4</v>
      </c>
      <c r="H332" s="10">
        <f t="shared" si="76"/>
        <v>1.5889105005068077E-3</v>
      </c>
      <c r="I332" s="10">
        <f t="shared" si="77"/>
        <v>3.0693677102516879E-4</v>
      </c>
      <c r="J332" s="10">
        <f t="shared" si="78"/>
        <v>1.4139781843365846E-3</v>
      </c>
      <c r="K332" s="10">
        <f t="shared" si="81"/>
        <v>0.83333333333333337</v>
      </c>
      <c r="L332" s="10">
        <f t="shared" si="82"/>
        <v>-0.15517241379310345</v>
      </c>
      <c r="M332" s="10">
        <f t="shared" si="79"/>
        <v>1.1854521314429323E-4</v>
      </c>
      <c r="N332" s="18">
        <f t="shared" si="80"/>
        <v>-2.4655507766484946E-4</v>
      </c>
    </row>
    <row r="333" spans="1:14" x14ac:dyDescent="0.2">
      <c r="A333" s="8"/>
      <c r="B333" s="40" t="s">
        <v>312</v>
      </c>
      <c r="C333" s="37">
        <v>1</v>
      </c>
      <c r="D333" s="9">
        <v>11</v>
      </c>
      <c r="E333" s="9">
        <v>0</v>
      </c>
      <c r="F333" s="9">
        <v>5</v>
      </c>
      <c r="G333" s="10">
        <f t="shared" si="75"/>
        <v>2.3709042628858647E-5</v>
      </c>
      <c r="H333" s="10">
        <f t="shared" si="76"/>
        <v>3.0134509492370492E-4</v>
      </c>
      <c r="I333" s="10" t="str">
        <f t="shared" si="77"/>
        <v/>
      </c>
      <c r="J333" s="10">
        <f t="shared" si="78"/>
        <v>1.4428348819761066E-4</v>
      </c>
      <c r="K333" s="10">
        <f t="shared" si="81"/>
        <v>-1</v>
      </c>
      <c r="L333" s="10">
        <f t="shared" si="82"/>
        <v>-0.54545454545454541</v>
      </c>
      <c r="M333" s="10">
        <f t="shared" si="79"/>
        <v>-2.3709042628858647E-5</v>
      </c>
      <c r="N333" s="18">
        <f t="shared" si="80"/>
        <v>-1.643700517765663E-4</v>
      </c>
    </row>
    <row r="334" spans="1:14" ht="25.5" x14ac:dyDescent="0.2">
      <c r="A334" s="8"/>
      <c r="B334" s="40" t="s">
        <v>313</v>
      </c>
      <c r="C334" s="37">
        <v>0</v>
      </c>
      <c r="D334" s="9">
        <v>5</v>
      </c>
      <c r="E334" s="9">
        <v>0</v>
      </c>
      <c r="F334" s="9">
        <v>4</v>
      </c>
      <c r="G334" s="10" t="str">
        <f t="shared" si="75"/>
        <v/>
      </c>
      <c r="H334" s="10">
        <f t="shared" si="76"/>
        <v>1.3697504314713859E-4</v>
      </c>
      <c r="I334" s="10" t="str">
        <f t="shared" si="77"/>
        <v/>
      </c>
      <c r="J334" s="10">
        <f t="shared" si="78"/>
        <v>1.1542679055808853E-4</v>
      </c>
      <c r="K334" s="10" t="str">
        <f t="shared" si="81"/>
        <v xml:space="preserve"> </v>
      </c>
      <c r="L334" s="10">
        <f t="shared" si="82"/>
        <v>-0.2</v>
      </c>
      <c r="M334" s="10" t="str">
        <f t="shared" si="79"/>
        <v/>
      </c>
      <c r="N334" s="18">
        <f t="shared" si="80"/>
        <v>-2.739500862942772E-5</v>
      </c>
    </row>
    <row r="335" spans="1:14" x14ac:dyDescent="0.2">
      <c r="A335" s="8"/>
      <c r="B335" s="40" t="s">
        <v>314</v>
      </c>
      <c r="C335" s="37">
        <v>2</v>
      </c>
      <c r="D335" s="9">
        <v>12</v>
      </c>
      <c r="E335" s="9">
        <v>0</v>
      </c>
      <c r="F335" s="9">
        <v>3</v>
      </c>
      <c r="G335" s="10">
        <f t="shared" si="75"/>
        <v>4.7418085257717294E-5</v>
      </c>
      <c r="H335" s="10">
        <f t="shared" si="76"/>
        <v>3.2874010355313259E-4</v>
      </c>
      <c r="I335" s="10" t="str">
        <f t="shared" si="77"/>
        <v/>
      </c>
      <c r="J335" s="10">
        <f t="shared" si="78"/>
        <v>8.6570092918566402E-5</v>
      </c>
      <c r="K335" s="10">
        <f t="shared" si="81"/>
        <v>-1</v>
      </c>
      <c r="L335" s="10">
        <f t="shared" si="82"/>
        <v>-0.75</v>
      </c>
      <c r="M335" s="10">
        <f t="shared" si="79"/>
        <v>-4.7418085257717294E-5</v>
      </c>
      <c r="N335" s="18">
        <f t="shared" si="80"/>
        <v>-2.4655507766484946E-4</v>
      </c>
    </row>
    <row r="336" spans="1:14" x14ac:dyDescent="0.2">
      <c r="A336" s="8"/>
      <c r="B336" s="40" t="s">
        <v>315</v>
      </c>
      <c r="C336" s="37">
        <v>7</v>
      </c>
      <c r="D336" s="9">
        <v>100</v>
      </c>
      <c r="E336" s="9">
        <v>10</v>
      </c>
      <c r="F336" s="9">
        <v>54</v>
      </c>
      <c r="G336" s="10">
        <f t="shared" si="75"/>
        <v>1.6596329840201052E-4</v>
      </c>
      <c r="H336" s="10">
        <f t="shared" si="76"/>
        <v>2.7395008629427717E-3</v>
      </c>
      <c r="I336" s="10">
        <f t="shared" si="77"/>
        <v>2.7903342820469895E-4</v>
      </c>
      <c r="J336" s="10">
        <f t="shared" si="78"/>
        <v>1.5582616725341952E-3</v>
      </c>
      <c r="K336" s="10">
        <f t="shared" si="81"/>
        <v>0.42857142857142855</v>
      </c>
      <c r="L336" s="10">
        <f t="shared" si="82"/>
        <v>-0.46</v>
      </c>
      <c r="M336" s="10">
        <f t="shared" si="79"/>
        <v>7.1127127886575934E-5</v>
      </c>
      <c r="N336" s="18">
        <f t="shared" si="80"/>
        <v>-1.2601703969536749E-3</v>
      </c>
    </row>
    <row r="337" spans="1:14" x14ac:dyDescent="0.2">
      <c r="A337" s="8"/>
      <c r="B337" s="40" t="s">
        <v>316</v>
      </c>
      <c r="C337" s="37">
        <v>0</v>
      </c>
      <c r="D337" s="9">
        <v>2</v>
      </c>
      <c r="E337" s="9">
        <v>1</v>
      </c>
      <c r="F337" s="9">
        <v>0</v>
      </c>
      <c r="G337" s="10" t="str">
        <f t="shared" si="75"/>
        <v/>
      </c>
      <c r="H337" s="10">
        <f t="shared" si="76"/>
        <v>5.4790017258855439E-5</v>
      </c>
      <c r="I337" s="10">
        <f t="shared" si="77"/>
        <v>2.7903342820469892E-5</v>
      </c>
      <c r="J337" s="10" t="str">
        <f t="shared" si="78"/>
        <v/>
      </c>
      <c r="K337" s="10">
        <f t="shared" si="81"/>
        <v>1</v>
      </c>
      <c r="L337" s="10">
        <f t="shared" si="82"/>
        <v>-1</v>
      </c>
      <c r="M337" s="10" t="str">
        <f t="shared" si="79"/>
        <v/>
      </c>
      <c r="N337" s="18">
        <f t="shared" si="80"/>
        <v>-5.4790017258855439E-5</v>
      </c>
    </row>
    <row r="338" spans="1:14" ht="25.5" x14ac:dyDescent="0.2">
      <c r="A338" s="8"/>
      <c r="B338" s="40" t="s">
        <v>317</v>
      </c>
      <c r="C338" s="37">
        <v>58</v>
      </c>
      <c r="D338" s="9">
        <v>474</v>
      </c>
      <c r="E338" s="9">
        <v>89</v>
      </c>
      <c r="F338" s="9">
        <v>482</v>
      </c>
      <c r="G338" s="10">
        <f t="shared" si="75"/>
        <v>1.3751244724738015E-3</v>
      </c>
      <c r="H338" s="10">
        <f t="shared" si="76"/>
        <v>1.2985234090348739E-2</v>
      </c>
      <c r="I338" s="10">
        <f t="shared" si="77"/>
        <v>2.4833975110218204E-3</v>
      </c>
      <c r="J338" s="10">
        <f t="shared" si="78"/>
        <v>1.3908928262249667E-2</v>
      </c>
      <c r="K338" s="10">
        <f t="shared" si="81"/>
        <v>0.53448275862068961</v>
      </c>
      <c r="L338" s="10">
        <f t="shared" si="82"/>
        <v>1.6877637130801686E-2</v>
      </c>
      <c r="M338" s="10">
        <f t="shared" si="79"/>
        <v>7.3498032149461802E-4</v>
      </c>
      <c r="N338" s="18">
        <f t="shared" si="80"/>
        <v>2.1916006903542173E-4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8</v>
      </c>
      <c r="D340" s="9">
        <v>33</v>
      </c>
      <c r="E340" s="9">
        <v>13</v>
      </c>
      <c r="F340" s="9">
        <v>34</v>
      </c>
      <c r="G340" s="10">
        <f t="shared" si="75"/>
        <v>1.8967234103086918E-4</v>
      </c>
      <c r="H340" s="10">
        <f t="shared" si="76"/>
        <v>9.0403528477111476E-4</v>
      </c>
      <c r="I340" s="10">
        <f t="shared" si="77"/>
        <v>3.6274345666610858E-4</v>
      </c>
      <c r="J340" s="10">
        <f t="shared" si="78"/>
        <v>9.8112771974375249E-4</v>
      </c>
      <c r="K340" s="10">
        <f t="shared" si="81"/>
        <v>0.625</v>
      </c>
      <c r="L340" s="10">
        <f t="shared" si="82"/>
        <v>3.0303030303030304E-2</v>
      </c>
      <c r="M340" s="10">
        <f t="shared" si="79"/>
        <v>1.1854521314429324E-4</v>
      </c>
      <c r="N340" s="18">
        <f t="shared" si="80"/>
        <v>2.739500862942772E-5</v>
      </c>
    </row>
    <row r="341" spans="1:14" ht="23.25" customHeight="1" x14ac:dyDescent="0.2">
      <c r="A341" s="8"/>
      <c r="B341" s="40" t="s">
        <v>320</v>
      </c>
      <c r="C341" s="37">
        <v>2</v>
      </c>
      <c r="D341" s="9">
        <v>2</v>
      </c>
      <c r="E341" s="9">
        <v>1</v>
      </c>
      <c r="F341" s="9">
        <v>8</v>
      </c>
      <c r="G341" s="10">
        <f t="shared" si="75"/>
        <v>4.7418085257717294E-5</v>
      </c>
      <c r="H341" s="10">
        <f t="shared" si="76"/>
        <v>5.4790017258855439E-5</v>
      </c>
      <c r="I341" s="10">
        <f t="shared" si="77"/>
        <v>2.7903342820469892E-5</v>
      </c>
      <c r="J341" s="10">
        <f t="shared" si="78"/>
        <v>2.3085358111617706E-4</v>
      </c>
      <c r="K341" s="10">
        <f t="shared" si="81"/>
        <v>-0.5</v>
      </c>
      <c r="L341" s="10">
        <f t="shared" si="82"/>
        <v>3</v>
      </c>
      <c r="M341" s="10">
        <f t="shared" si="79"/>
        <v>-2.3709042628858647E-5</v>
      </c>
      <c r="N341" s="18">
        <f t="shared" si="80"/>
        <v>1.6437005177656632E-4</v>
      </c>
    </row>
    <row r="342" spans="1:14" ht="25.5" x14ac:dyDescent="0.2">
      <c r="A342" s="8"/>
      <c r="B342" s="40" t="s">
        <v>321</v>
      </c>
      <c r="C342" s="37">
        <v>4</v>
      </c>
      <c r="D342" s="9">
        <v>14</v>
      </c>
      <c r="E342" s="9">
        <v>1</v>
      </c>
      <c r="F342" s="9">
        <v>8</v>
      </c>
      <c r="G342" s="10">
        <f t="shared" si="75"/>
        <v>9.4836170515434588E-5</v>
      </c>
      <c r="H342" s="10">
        <f t="shared" si="76"/>
        <v>3.8353012081198805E-4</v>
      </c>
      <c r="I342" s="10">
        <f t="shared" si="77"/>
        <v>2.7903342820469892E-5</v>
      </c>
      <c r="J342" s="10">
        <f t="shared" si="78"/>
        <v>2.3085358111617706E-4</v>
      </c>
      <c r="K342" s="10">
        <f t="shared" si="81"/>
        <v>-0.75</v>
      </c>
      <c r="L342" s="10">
        <f t="shared" si="82"/>
        <v>-0.42857142857142855</v>
      </c>
      <c r="M342" s="10">
        <f t="shared" si="79"/>
        <v>-7.1127127886575934E-5</v>
      </c>
      <c r="N342" s="18">
        <f t="shared" si="80"/>
        <v>-1.643700517765663E-4</v>
      </c>
    </row>
    <row r="343" spans="1:14" ht="25.5" x14ac:dyDescent="0.2">
      <c r="A343" s="8"/>
      <c r="B343" s="40" t="s">
        <v>322</v>
      </c>
      <c r="C343" s="37">
        <v>103</v>
      </c>
      <c r="D343" s="9">
        <v>115</v>
      </c>
      <c r="E343" s="9">
        <v>73</v>
      </c>
      <c r="F343" s="9">
        <v>40</v>
      </c>
      <c r="G343" s="10">
        <f t="shared" si="75"/>
        <v>2.4420313907724408E-3</v>
      </c>
      <c r="H343" s="10">
        <f t="shared" si="76"/>
        <v>3.1504259923841875E-3</v>
      </c>
      <c r="I343" s="10">
        <f t="shared" si="77"/>
        <v>2.0369440258943021E-3</v>
      </c>
      <c r="J343" s="10">
        <f t="shared" si="78"/>
        <v>1.1542679055808853E-3</v>
      </c>
      <c r="K343" s="10">
        <f t="shared" si="81"/>
        <v>-0.29126213592233008</v>
      </c>
      <c r="L343" s="10">
        <f t="shared" si="82"/>
        <v>-0.65217391304347827</v>
      </c>
      <c r="M343" s="10">
        <f t="shared" si="79"/>
        <v>-7.1127127886575945E-4</v>
      </c>
      <c r="N343" s="18">
        <f t="shared" si="80"/>
        <v>-2.0546256472070788E-3</v>
      </c>
    </row>
    <row r="344" spans="1:14" ht="25.5" x14ac:dyDescent="0.2">
      <c r="A344" s="8"/>
      <c r="B344" s="40" t="s">
        <v>323</v>
      </c>
      <c r="C344" s="37">
        <v>0</v>
      </c>
      <c r="D344" s="9">
        <v>5</v>
      </c>
      <c r="E344" s="9">
        <v>2</v>
      </c>
      <c r="F344" s="9">
        <v>2</v>
      </c>
      <c r="G344" s="10" t="str">
        <f t="shared" si="75"/>
        <v/>
      </c>
      <c r="H344" s="10">
        <f t="shared" si="76"/>
        <v>1.3697504314713859E-4</v>
      </c>
      <c r="I344" s="10">
        <f t="shared" si="77"/>
        <v>5.5806685640939783E-5</v>
      </c>
      <c r="J344" s="10">
        <f t="shared" si="78"/>
        <v>5.7713395279044266E-5</v>
      </c>
      <c r="K344" s="10">
        <f t="shared" si="81"/>
        <v>1</v>
      </c>
      <c r="L344" s="10">
        <f t="shared" si="82"/>
        <v>-0.6</v>
      </c>
      <c r="M344" s="10" t="str">
        <f t="shared" si="79"/>
        <v/>
      </c>
      <c r="N344" s="18">
        <f t="shared" si="80"/>
        <v>-8.2185025888283149E-5</v>
      </c>
    </row>
    <row r="345" spans="1:14" ht="25.5" x14ac:dyDescent="0.2">
      <c r="A345" s="8"/>
      <c r="B345" s="40" t="s">
        <v>324</v>
      </c>
      <c r="C345" s="37">
        <v>1</v>
      </c>
      <c r="D345" s="9">
        <v>2</v>
      </c>
      <c r="E345" s="9">
        <v>0</v>
      </c>
      <c r="F345" s="9">
        <v>0</v>
      </c>
      <c r="G345" s="10">
        <f t="shared" si="75"/>
        <v>2.3709042628858647E-5</v>
      </c>
      <c r="H345" s="10">
        <f t="shared" si="76"/>
        <v>5.4790017258855439E-5</v>
      </c>
      <c r="I345" s="10" t="str">
        <f t="shared" si="77"/>
        <v/>
      </c>
      <c r="J345" s="10" t="str">
        <f t="shared" si="78"/>
        <v/>
      </c>
      <c r="K345" s="10">
        <f t="shared" si="81"/>
        <v>-1</v>
      </c>
      <c r="L345" s="10">
        <f t="shared" si="82"/>
        <v>-1</v>
      </c>
      <c r="M345" s="10">
        <f t="shared" si="79"/>
        <v>-2.3709042628858647E-5</v>
      </c>
      <c r="N345" s="18">
        <f t="shared" si="80"/>
        <v>-5.4790017258855439E-5</v>
      </c>
    </row>
    <row r="346" spans="1:14" x14ac:dyDescent="0.2">
      <c r="A346" s="8"/>
      <c r="B346" s="40" t="s">
        <v>325</v>
      </c>
      <c r="C346" s="37">
        <v>2</v>
      </c>
      <c r="D346" s="9">
        <v>3</v>
      </c>
      <c r="E346" s="9">
        <v>0</v>
      </c>
      <c r="F346" s="9">
        <v>1</v>
      </c>
      <c r="G346" s="10">
        <f t="shared" si="75"/>
        <v>4.7418085257717294E-5</v>
      </c>
      <c r="H346" s="10">
        <f t="shared" si="76"/>
        <v>8.2185025888283149E-5</v>
      </c>
      <c r="I346" s="10" t="str">
        <f t="shared" si="77"/>
        <v/>
      </c>
      <c r="J346" s="10">
        <f t="shared" si="78"/>
        <v>2.8856697639522133E-5</v>
      </c>
      <c r="K346" s="10">
        <f t="shared" si="81"/>
        <v>-1</v>
      </c>
      <c r="L346" s="10">
        <f t="shared" si="82"/>
        <v>-0.66666666666666663</v>
      </c>
      <c r="M346" s="10">
        <f t="shared" si="79"/>
        <v>-4.7418085257717294E-5</v>
      </c>
      <c r="N346" s="18">
        <f t="shared" si="80"/>
        <v>-5.4790017258855432E-5</v>
      </c>
    </row>
    <row r="347" spans="1:14" ht="25.5" x14ac:dyDescent="0.2">
      <c r="A347" s="8"/>
      <c r="B347" s="40" t="s">
        <v>326</v>
      </c>
      <c r="C347" s="37">
        <v>449</v>
      </c>
      <c r="D347" s="9">
        <v>267</v>
      </c>
      <c r="E347" s="9">
        <v>172</v>
      </c>
      <c r="F347" s="9">
        <v>127</v>
      </c>
      <c r="G347" s="10">
        <f t="shared" si="75"/>
        <v>1.0645360140357532E-2</v>
      </c>
      <c r="H347" s="10">
        <f t="shared" si="76"/>
        <v>7.3144673040572011E-3</v>
      </c>
      <c r="I347" s="10">
        <f t="shared" si="77"/>
        <v>4.7993749651208213E-3</v>
      </c>
      <c r="J347" s="10">
        <f t="shared" si="78"/>
        <v>3.6648006002193111E-3</v>
      </c>
      <c r="K347" s="10">
        <f t="shared" si="81"/>
        <v>-0.61692650334075727</v>
      </c>
      <c r="L347" s="10">
        <f t="shared" si="82"/>
        <v>-0.52434456928838946</v>
      </c>
      <c r="M347" s="10">
        <f t="shared" si="79"/>
        <v>-6.5674048081938458E-3</v>
      </c>
      <c r="N347" s="18">
        <f t="shared" si="80"/>
        <v>-3.8353012081198804E-3</v>
      </c>
    </row>
    <row r="348" spans="1:14" x14ac:dyDescent="0.2">
      <c r="A348" s="8"/>
      <c r="B348" s="40" t="s">
        <v>327</v>
      </c>
      <c r="C348" s="37">
        <v>2</v>
      </c>
      <c r="D348" s="9">
        <v>12</v>
      </c>
      <c r="E348" s="9">
        <v>5</v>
      </c>
      <c r="F348" s="9">
        <v>11</v>
      </c>
      <c r="G348" s="10">
        <f t="shared" ref="G348:G363" si="83">+IF(C348=0,"",C348/C$188)</f>
        <v>4.7418085257717294E-5</v>
      </c>
      <c r="H348" s="10">
        <f t="shared" ref="H348:H363" si="84">+IF(D348=0,"",D348/D$188)</f>
        <v>3.2874010355313259E-4</v>
      </c>
      <c r="I348" s="10">
        <f t="shared" ref="I348:I363" si="85">+IF(E348=0,"",E348/E$188)</f>
        <v>1.3951671410234947E-4</v>
      </c>
      <c r="J348" s="10">
        <f t="shared" ref="J348:J363" si="86">+IF(F348=0,"",F348/F$188)</f>
        <v>3.1742367403474344E-4</v>
      </c>
      <c r="K348" s="10">
        <f t="shared" si="81"/>
        <v>1.5</v>
      </c>
      <c r="L348" s="10">
        <f t="shared" si="82"/>
        <v>-8.3333333333333329E-2</v>
      </c>
      <c r="M348" s="10">
        <f t="shared" ref="M348:M363" si="87">+IF(OR(AND(G348=""),(K348="")),"",G348*K348)</f>
        <v>7.1127127886575934E-5</v>
      </c>
      <c r="N348" s="18">
        <f t="shared" ref="N348:N363" si="88">+IF(OR(AND(H348=""),(L348="")),"",H348*L348)</f>
        <v>-2.7395008629427716E-5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3</v>
      </c>
      <c r="F349" s="9">
        <v>3</v>
      </c>
      <c r="G349" s="10" t="str">
        <f t="shared" si="83"/>
        <v/>
      </c>
      <c r="H349" s="10" t="str">
        <f t="shared" si="84"/>
        <v/>
      </c>
      <c r="I349" s="10">
        <f t="shared" si="85"/>
        <v>8.3710028461409671E-5</v>
      </c>
      <c r="J349" s="10">
        <f t="shared" si="86"/>
        <v>8.6570092918566402E-5</v>
      </c>
      <c r="K349" s="10">
        <f t="shared" ref="K349:K363" si="89">+IF(AND(C349=0,E349=0)," ",IF(C349=0,1,IF(E349=0,-1,(E349-C349)/C349)))</f>
        <v>1</v>
      </c>
      <c r="L349" s="10">
        <f t="shared" ref="L349:L363" si="90">+IF(AND(D349=0,F349=0)," ",IF(D349=0,1,IF(F349=0,-1,(F349-D349)/D349)))</f>
        <v>1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4</v>
      </c>
      <c r="F350" s="9">
        <v>3</v>
      </c>
      <c r="G350" s="10" t="str">
        <f t="shared" si="83"/>
        <v/>
      </c>
      <c r="H350" s="10" t="str">
        <f t="shared" si="84"/>
        <v/>
      </c>
      <c r="I350" s="10">
        <f t="shared" si="85"/>
        <v>1.1161337128187957E-4</v>
      </c>
      <c r="J350" s="10">
        <f t="shared" si="86"/>
        <v>8.6570092918566402E-5</v>
      </c>
      <c r="K350" s="10">
        <f t="shared" si="89"/>
        <v>1</v>
      </c>
      <c r="L350" s="10">
        <f t="shared" si="90"/>
        <v>1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1</v>
      </c>
      <c r="D351" s="9">
        <v>2</v>
      </c>
      <c r="E351" s="9">
        <v>1</v>
      </c>
      <c r="F351" s="9">
        <v>4</v>
      </c>
      <c r="G351" s="10">
        <f t="shared" si="83"/>
        <v>2.3709042628858647E-5</v>
      </c>
      <c r="H351" s="10">
        <f t="shared" si="84"/>
        <v>5.4790017258855439E-5</v>
      </c>
      <c r="I351" s="10">
        <f t="shared" si="85"/>
        <v>2.7903342820469892E-5</v>
      </c>
      <c r="J351" s="10">
        <f t="shared" si="86"/>
        <v>1.1542679055808853E-4</v>
      </c>
      <c r="K351" s="10">
        <f t="shared" si="89"/>
        <v>0</v>
      </c>
      <c r="L351" s="10">
        <f t="shared" si="90"/>
        <v>1</v>
      </c>
      <c r="M351" s="10">
        <f t="shared" si="87"/>
        <v>0</v>
      </c>
      <c r="N351" s="18">
        <f t="shared" si="88"/>
        <v>5.4790017258855439E-5</v>
      </c>
    </row>
    <row r="352" spans="1:14" ht="25.5" x14ac:dyDescent="0.2">
      <c r="A352" s="8"/>
      <c r="B352" s="40" t="s">
        <v>331</v>
      </c>
      <c r="C352" s="37">
        <v>41</v>
      </c>
      <c r="D352" s="9">
        <v>6</v>
      </c>
      <c r="E352" s="9">
        <v>69</v>
      </c>
      <c r="F352" s="9">
        <v>5</v>
      </c>
      <c r="G352" s="10">
        <f t="shared" si="83"/>
        <v>9.7207074778320451E-4</v>
      </c>
      <c r="H352" s="10">
        <f t="shared" si="84"/>
        <v>1.643700517765663E-4</v>
      </c>
      <c r="I352" s="10">
        <f t="shared" si="85"/>
        <v>1.9253306546124225E-3</v>
      </c>
      <c r="J352" s="10">
        <f t="shared" si="86"/>
        <v>1.4428348819761066E-4</v>
      </c>
      <c r="K352" s="10">
        <f t="shared" si="89"/>
        <v>0.68292682926829273</v>
      </c>
      <c r="L352" s="10">
        <f t="shared" si="90"/>
        <v>-0.16666666666666666</v>
      </c>
      <c r="M352" s="10">
        <f t="shared" si="87"/>
        <v>6.638531936080422E-4</v>
      </c>
      <c r="N352" s="18">
        <f t="shared" si="88"/>
        <v>-2.7395008629427716E-5</v>
      </c>
    </row>
    <row r="353" spans="1:14" ht="25.5" x14ac:dyDescent="0.2">
      <c r="A353" s="8"/>
      <c r="B353" s="40" t="s">
        <v>332</v>
      </c>
      <c r="C353" s="37">
        <v>37</v>
      </c>
      <c r="D353" s="9">
        <v>134</v>
      </c>
      <c r="E353" s="9">
        <v>7</v>
      </c>
      <c r="F353" s="9">
        <v>5</v>
      </c>
      <c r="G353" s="10">
        <f t="shared" si="83"/>
        <v>8.7723457726776989E-4</v>
      </c>
      <c r="H353" s="10">
        <f t="shared" si="84"/>
        <v>3.6709311563433143E-3</v>
      </c>
      <c r="I353" s="10">
        <f t="shared" si="85"/>
        <v>1.9532339974328924E-4</v>
      </c>
      <c r="J353" s="10">
        <f t="shared" si="86"/>
        <v>1.4428348819761066E-4</v>
      </c>
      <c r="K353" s="10">
        <f t="shared" si="89"/>
        <v>-0.81081081081081086</v>
      </c>
      <c r="L353" s="10">
        <f t="shared" si="90"/>
        <v>-0.96268656716417911</v>
      </c>
      <c r="M353" s="10">
        <f t="shared" si="87"/>
        <v>-7.1127127886575945E-4</v>
      </c>
      <c r="N353" s="18">
        <f t="shared" si="88"/>
        <v>-3.5339561131961755E-3</v>
      </c>
    </row>
    <row r="354" spans="1:14" ht="25.5" x14ac:dyDescent="0.2">
      <c r="A354" s="8"/>
      <c r="B354" s="40" t="s">
        <v>333</v>
      </c>
      <c r="C354" s="37">
        <v>2</v>
      </c>
      <c r="D354" s="9">
        <v>29</v>
      </c>
      <c r="E354" s="9">
        <v>1</v>
      </c>
      <c r="F354" s="9">
        <v>12</v>
      </c>
      <c r="G354" s="10">
        <f t="shared" si="83"/>
        <v>4.7418085257717294E-5</v>
      </c>
      <c r="H354" s="10">
        <f t="shared" si="84"/>
        <v>7.9445525025340384E-4</v>
      </c>
      <c r="I354" s="10">
        <f t="shared" si="85"/>
        <v>2.7903342820469892E-5</v>
      </c>
      <c r="J354" s="10">
        <f t="shared" si="86"/>
        <v>3.4628037167426561E-4</v>
      </c>
      <c r="K354" s="10">
        <f t="shared" si="89"/>
        <v>-0.5</v>
      </c>
      <c r="L354" s="10">
        <f t="shared" si="90"/>
        <v>-0.58620689655172409</v>
      </c>
      <c r="M354" s="10">
        <f t="shared" si="87"/>
        <v>-2.3709042628858647E-5</v>
      </c>
      <c r="N354" s="18">
        <f t="shared" si="88"/>
        <v>-4.6571514670027119E-4</v>
      </c>
    </row>
    <row r="355" spans="1:14" ht="25.5" x14ac:dyDescent="0.2">
      <c r="A355" s="8"/>
      <c r="B355" s="40" t="s">
        <v>334</v>
      </c>
      <c r="C355" s="37">
        <v>3</v>
      </c>
      <c r="D355" s="9">
        <v>2</v>
      </c>
      <c r="E355" s="9">
        <v>7</v>
      </c>
      <c r="F355" s="9">
        <v>20</v>
      </c>
      <c r="G355" s="10">
        <f t="shared" si="83"/>
        <v>7.1127127886575934E-5</v>
      </c>
      <c r="H355" s="10">
        <f t="shared" si="84"/>
        <v>5.4790017258855439E-5</v>
      </c>
      <c r="I355" s="10">
        <f t="shared" si="85"/>
        <v>1.9532339974328924E-4</v>
      </c>
      <c r="J355" s="10">
        <f t="shared" si="86"/>
        <v>5.7713395279044264E-4</v>
      </c>
      <c r="K355" s="10">
        <f t="shared" si="89"/>
        <v>1.3333333333333333</v>
      </c>
      <c r="L355" s="10">
        <f t="shared" si="90"/>
        <v>9</v>
      </c>
      <c r="M355" s="10">
        <f t="shared" si="87"/>
        <v>9.4836170515434574E-5</v>
      </c>
      <c r="N355" s="18">
        <f t="shared" si="88"/>
        <v>4.9311015532969892E-4</v>
      </c>
    </row>
    <row r="356" spans="1:14" x14ac:dyDescent="0.2">
      <c r="A356" s="8"/>
      <c r="B356" s="40" t="s">
        <v>335</v>
      </c>
      <c r="C356" s="37">
        <v>1</v>
      </c>
      <c r="D356" s="9">
        <v>17</v>
      </c>
      <c r="E356" s="9">
        <v>2</v>
      </c>
      <c r="F356" s="9">
        <v>6</v>
      </c>
      <c r="G356" s="10">
        <f t="shared" si="83"/>
        <v>2.3709042628858647E-5</v>
      </c>
      <c r="H356" s="10">
        <f t="shared" si="84"/>
        <v>4.6571514670027119E-4</v>
      </c>
      <c r="I356" s="10">
        <f t="shared" si="85"/>
        <v>5.5806685640939783E-5</v>
      </c>
      <c r="J356" s="10">
        <f t="shared" si="86"/>
        <v>1.731401858371328E-4</v>
      </c>
      <c r="K356" s="10">
        <f t="shared" si="89"/>
        <v>1</v>
      </c>
      <c r="L356" s="10">
        <f t="shared" si="90"/>
        <v>-0.6470588235294118</v>
      </c>
      <c r="M356" s="10">
        <f t="shared" si="87"/>
        <v>2.3709042628858647E-5</v>
      </c>
      <c r="N356" s="18">
        <f t="shared" si="88"/>
        <v>-3.0134509492370492E-4</v>
      </c>
    </row>
    <row r="357" spans="1:14" ht="25.5" x14ac:dyDescent="0.2">
      <c r="A357" s="8"/>
      <c r="B357" s="40" t="s">
        <v>336</v>
      </c>
      <c r="C357" s="37">
        <v>0</v>
      </c>
      <c r="D357" s="9">
        <v>3</v>
      </c>
      <c r="E357" s="9">
        <v>0</v>
      </c>
      <c r="F357" s="9">
        <v>6</v>
      </c>
      <c r="G357" s="10" t="str">
        <f t="shared" si="83"/>
        <v/>
      </c>
      <c r="H357" s="10">
        <f t="shared" si="84"/>
        <v>8.2185025888283149E-5</v>
      </c>
      <c r="I357" s="10" t="str">
        <f t="shared" si="85"/>
        <v/>
      </c>
      <c r="J357" s="10">
        <f t="shared" si="86"/>
        <v>1.731401858371328E-4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8">
        <f t="shared" si="88"/>
        <v>8.2185025888283149E-5</v>
      </c>
    </row>
    <row r="358" spans="1:14" x14ac:dyDescent="0.2">
      <c r="A358" s="8"/>
      <c r="B358" s="40" t="s">
        <v>337</v>
      </c>
      <c r="C358" s="37">
        <v>6</v>
      </c>
      <c r="D358" s="9">
        <v>8</v>
      </c>
      <c r="E358" s="9">
        <v>2</v>
      </c>
      <c r="F358" s="9">
        <v>3</v>
      </c>
      <c r="G358" s="10">
        <f t="shared" si="83"/>
        <v>1.4225425577315187E-4</v>
      </c>
      <c r="H358" s="10">
        <f t="shared" si="84"/>
        <v>2.1916006903542176E-4</v>
      </c>
      <c r="I358" s="10">
        <f t="shared" si="85"/>
        <v>5.5806685640939783E-5</v>
      </c>
      <c r="J358" s="10">
        <f t="shared" si="86"/>
        <v>8.6570092918566402E-5</v>
      </c>
      <c r="K358" s="10">
        <f t="shared" si="89"/>
        <v>-0.66666666666666663</v>
      </c>
      <c r="L358" s="10">
        <f t="shared" si="90"/>
        <v>-0.625</v>
      </c>
      <c r="M358" s="10">
        <f t="shared" si="87"/>
        <v>-9.4836170515434574E-5</v>
      </c>
      <c r="N358" s="18">
        <f t="shared" si="88"/>
        <v>-1.3697504314713859E-4</v>
      </c>
    </row>
    <row r="359" spans="1:14" ht="25.5" x14ac:dyDescent="0.2">
      <c r="A359" s="8"/>
      <c r="B359" s="40" t="s">
        <v>338</v>
      </c>
      <c r="C359" s="37">
        <v>4</v>
      </c>
      <c r="D359" s="9">
        <v>5</v>
      </c>
      <c r="E359" s="9">
        <v>4</v>
      </c>
      <c r="F359" s="9">
        <v>3</v>
      </c>
      <c r="G359" s="10">
        <f t="shared" si="83"/>
        <v>9.4836170515434588E-5</v>
      </c>
      <c r="H359" s="10">
        <f t="shared" si="84"/>
        <v>1.3697504314713859E-4</v>
      </c>
      <c r="I359" s="10">
        <f t="shared" si="85"/>
        <v>1.1161337128187957E-4</v>
      </c>
      <c r="J359" s="10">
        <f t="shared" si="86"/>
        <v>8.6570092918566402E-5</v>
      </c>
      <c r="K359" s="10">
        <f t="shared" si="89"/>
        <v>0</v>
      </c>
      <c r="L359" s="10">
        <f t="shared" si="90"/>
        <v>-0.4</v>
      </c>
      <c r="M359" s="10">
        <f t="shared" si="87"/>
        <v>0</v>
      </c>
      <c r="N359" s="18">
        <f t="shared" si="88"/>
        <v>-5.4790017258855439E-5</v>
      </c>
    </row>
    <row r="360" spans="1:14" ht="25.5" x14ac:dyDescent="0.2">
      <c r="A360" s="8"/>
      <c r="B360" s="40" t="s">
        <v>339</v>
      </c>
      <c r="C360" s="37">
        <v>3</v>
      </c>
      <c r="D360" s="9">
        <v>1</v>
      </c>
      <c r="E360" s="9">
        <v>1</v>
      </c>
      <c r="F360" s="9">
        <v>4</v>
      </c>
      <c r="G360" s="10">
        <f t="shared" si="83"/>
        <v>7.1127127886575934E-5</v>
      </c>
      <c r="H360" s="10">
        <f t="shared" si="84"/>
        <v>2.739500862942772E-5</v>
      </c>
      <c r="I360" s="10">
        <f t="shared" si="85"/>
        <v>2.7903342820469892E-5</v>
      </c>
      <c r="J360" s="10">
        <f t="shared" si="86"/>
        <v>1.1542679055808853E-4</v>
      </c>
      <c r="K360" s="10">
        <f t="shared" si="89"/>
        <v>-0.66666666666666663</v>
      </c>
      <c r="L360" s="10">
        <f t="shared" si="90"/>
        <v>3</v>
      </c>
      <c r="M360" s="10">
        <f t="shared" si="87"/>
        <v>-4.7418085257717287E-5</v>
      </c>
      <c r="N360" s="18">
        <f t="shared" si="88"/>
        <v>8.2185025888283162E-5</v>
      </c>
    </row>
    <row r="361" spans="1:14" x14ac:dyDescent="0.2">
      <c r="A361" s="8"/>
      <c r="B361" s="40" t="s">
        <v>340</v>
      </c>
      <c r="C361" s="37">
        <v>61</v>
      </c>
      <c r="D361" s="9">
        <v>95</v>
      </c>
      <c r="E361" s="9">
        <v>52</v>
      </c>
      <c r="F361" s="9">
        <v>52</v>
      </c>
      <c r="G361" s="10">
        <f t="shared" si="83"/>
        <v>1.4462516003603775E-3</v>
      </c>
      <c r="H361" s="10">
        <f t="shared" si="84"/>
        <v>2.6025258197956334E-3</v>
      </c>
      <c r="I361" s="10">
        <f t="shared" si="85"/>
        <v>1.4509738266644343E-3</v>
      </c>
      <c r="J361" s="10">
        <f t="shared" si="86"/>
        <v>1.5005482772551509E-3</v>
      </c>
      <c r="K361" s="10">
        <f t="shared" si="89"/>
        <v>-0.14754098360655737</v>
      </c>
      <c r="L361" s="10">
        <f t="shared" si="90"/>
        <v>-0.45263157894736844</v>
      </c>
      <c r="M361" s="10">
        <f t="shared" si="87"/>
        <v>-2.1338138365972783E-4</v>
      </c>
      <c r="N361" s="18">
        <f t="shared" si="88"/>
        <v>-1.1779853710653921E-3</v>
      </c>
    </row>
    <row r="362" spans="1:14" x14ac:dyDescent="0.2">
      <c r="A362" s="8"/>
      <c r="B362" s="40" t="s">
        <v>341</v>
      </c>
      <c r="C362" s="37">
        <v>2</v>
      </c>
      <c r="D362" s="9">
        <v>7</v>
      </c>
      <c r="E362" s="9">
        <v>17</v>
      </c>
      <c r="F362" s="9">
        <v>13</v>
      </c>
      <c r="G362" s="10">
        <f t="shared" si="83"/>
        <v>4.7418085257717294E-5</v>
      </c>
      <c r="H362" s="10">
        <f t="shared" si="84"/>
        <v>1.9176506040599403E-4</v>
      </c>
      <c r="I362" s="10">
        <f t="shared" si="85"/>
        <v>4.7435682794798816E-4</v>
      </c>
      <c r="J362" s="10">
        <f t="shared" si="86"/>
        <v>3.7513706931378772E-4</v>
      </c>
      <c r="K362" s="10">
        <f t="shared" si="89"/>
        <v>7.5</v>
      </c>
      <c r="L362" s="10">
        <f t="shared" si="90"/>
        <v>0.8571428571428571</v>
      </c>
      <c r="M362" s="10">
        <f t="shared" si="87"/>
        <v>3.5563563943287973E-4</v>
      </c>
      <c r="N362" s="18">
        <f t="shared" si="88"/>
        <v>1.643700517765663E-4</v>
      </c>
    </row>
    <row r="363" spans="1:14" ht="26.25" thickBot="1" x14ac:dyDescent="0.25">
      <c r="A363" s="8"/>
      <c r="B363" s="41" t="s">
        <v>342</v>
      </c>
      <c r="C363" s="38">
        <v>49</v>
      </c>
      <c r="D363" s="19">
        <v>42</v>
      </c>
      <c r="E363" s="19">
        <v>5</v>
      </c>
      <c r="F363" s="19">
        <v>17</v>
      </c>
      <c r="G363" s="20">
        <f t="shared" si="83"/>
        <v>1.1617430888140737E-3</v>
      </c>
      <c r="H363" s="20">
        <f t="shared" si="84"/>
        <v>1.1505903624359642E-3</v>
      </c>
      <c r="I363" s="20">
        <f t="shared" si="85"/>
        <v>1.3951671410234947E-4</v>
      </c>
      <c r="J363" s="20">
        <f t="shared" si="86"/>
        <v>4.9056385987187624E-4</v>
      </c>
      <c r="K363" s="20">
        <f t="shared" si="89"/>
        <v>-0.89795918367346939</v>
      </c>
      <c r="L363" s="20">
        <f t="shared" si="90"/>
        <v>-0.59523809523809523</v>
      </c>
      <c r="M363" s="20">
        <f t="shared" si="87"/>
        <v>-1.0431978756697804E-3</v>
      </c>
      <c r="N363" s="21">
        <f t="shared" si="88"/>
        <v>-6.8487521573569303E-4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16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169989</v>
      </c>
      <c r="D371" s="34">
        <f>SUM(D372:D604)</f>
        <v>148185</v>
      </c>
      <c r="E371" s="34">
        <f>SUM(E372:E604)</f>
        <v>124996</v>
      </c>
      <c r="F371" s="34">
        <f>SUM(F372:F604)</f>
        <v>117302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-0.26468183235385817</v>
      </c>
      <c r="L371" s="35">
        <f>+IF(AND(D371=0,F371=0),"",IF(D371=0,1,IF(F371=0,-1,(F371-D371)/D371)))</f>
        <v>-0.20840840840840841</v>
      </c>
      <c r="M371" s="35">
        <f t="shared" ref="M371:M434" si="95">+IF(OR(AND(G371=""),(K371="")),"",G371*K371)</f>
        <v>-0.26468183235385817</v>
      </c>
      <c r="N371" s="36">
        <f t="shared" ref="N371:N434" si="96">+IF(OR(AND(H371=""),(L371="")),"",H371*L371)</f>
        <v>-0.20840840840840841</v>
      </c>
    </row>
    <row r="372" spans="1:14" x14ac:dyDescent="0.2">
      <c r="A372" s="8"/>
      <c r="B372" s="39" t="s">
        <v>343</v>
      </c>
      <c r="C372" s="48">
        <v>945</v>
      </c>
      <c r="D372" s="45">
        <v>124</v>
      </c>
      <c r="E372" s="45">
        <v>529</v>
      </c>
      <c r="F372" s="45">
        <v>87</v>
      </c>
      <c r="G372" s="46">
        <f t="shared" si="91"/>
        <v>5.5591832412685525E-3</v>
      </c>
      <c r="H372" s="46">
        <f t="shared" si="92"/>
        <v>8.3679184802780307E-4</v>
      </c>
      <c r="I372" s="46">
        <f t="shared" si="93"/>
        <v>4.2321354283337068E-3</v>
      </c>
      <c r="J372" s="46">
        <f t="shared" si="94"/>
        <v>7.4167533375390018E-4</v>
      </c>
      <c r="K372" s="46">
        <f t="shared" ref="K372:K435" si="97">+IF(AND(C372=0,E372=0)," ",IF(C372=0,1,IF(E372=0,-1,(E372-C372)/C372)))</f>
        <v>-0.44021164021164022</v>
      </c>
      <c r="L372" s="46">
        <f t="shared" ref="L372:L435" si="98">+IF(AND(D372=0,F372=0)," ",IF(D372=0,1,IF(F372=0,-1,(F372-D372)/D372)))</f>
        <v>-0.29838709677419356</v>
      </c>
      <c r="M372" s="46">
        <f t="shared" si="95"/>
        <v>-2.4472171728758918E-3</v>
      </c>
      <c r="N372" s="47">
        <f t="shared" si="96"/>
        <v>-2.4968789013732833E-4</v>
      </c>
    </row>
    <row r="373" spans="1:14" x14ac:dyDescent="0.2">
      <c r="A373" s="8"/>
      <c r="B373" s="40" t="s">
        <v>344</v>
      </c>
      <c r="C373" s="37">
        <v>471</v>
      </c>
      <c r="D373" s="9">
        <v>154</v>
      </c>
      <c r="E373" s="9">
        <v>308</v>
      </c>
      <c r="F373" s="9">
        <v>68</v>
      </c>
      <c r="G373" s="10">
        <f t="shared" si="91"/>
        <v>2.7707675202513103E-3</v>
      </c>
      <c r="H373" s="10">
        <f t="shared" si="92"/>
        <v>1.0392414886796909E-3</v>
      </c>
      <c r="I373" s="10">
        <f t="shared" si="93"/>
        <v>2.4640788505232167E-3</v>
      </c>
      <c r="J373" s="10">
        <f t="shared" si="94"/>
        <v>5.7970026086511743E-4</v>
      </c>
      <c r="K373" s="10">
        <f t="shared" si="97"/>
        <v>-0.34607218683651803</v>
      </c>
      <c r="L373" s="10">
        <f t="shared" si="98"/>
        <v>-0.55844155844155841</v>
      </c>
      <c r="M373" s="10">
        <f t="shared" si="95"/>
        <v>-9.5888557494896716E-4</v>
      </c>
      <c r="N373" s="18">
        <f t="shared" si="96"/>
        <v>-5.8035563653541179E-4</v>
      </c>
    </row>
    <row r="374" spans="1:14" x14ac:dyDescent="0.2">
      <c r="A374" s="8"/>
      <c r="B374" s="40" t="s">
        <v>345</v>
      </c>
      <c r="C374" s="37">
        <v>2164</v>
      </c>
      <c r="D374" s="9">
        <v>1476</v>
      </c>
      <c r="E374" s="9">
        <v>500</v>
      </c>
      <c r="F374" s="9">
        <v>409</v>
      </c>
      <c r="G374" s="10">
        <f t="shared" si="91"/>
        <v>1.2730235485825553E-2</v>
      </c>
      <c r="H374" s="10">
        <f t="shared" si="92"/>
        <v>9.9605223200728826E-3</v>
      </c>
      <c r="I374" s="10">
        <f t="shared" si="93"/>
        <v>4.0001280040961309E-3</v>
      </c>
      <c r="J374" s="10">
        <f t="shared" si="94"/>
        <v>3.4867265690269561E-3</v>
      </c>
      <c r="K374" s="10">
        <f t="shared" si="97"/>
        <v>-0.76894639556377076</v>
      </c>
      <c r="L374" s="10">
        <f t="shared" si="98"/>
        <v>-0.72289972899728994</v>
      </c>
      <c r="M374" s="10">
        <f t="shared" si="95"/>
        <v>-9.7888686915035671E-3</v>
      </c>
      <c r="N374" s="18">
        <f t="shared" si="96"/>
        <v>-7.2004588858521441E-3</v>
      </c>
    </row>
    <row r="375" spans="1:14" x14ac:dyDescent="0.2">
      <c r="A375" s="8"/>
      <c r="B375" s="40" t="s">
        <v>346</v>
      </c>
      <c r="C375" s="37">
        <v>15</v>
      </c>
      <c r="D375" s="9">
        <v>1</v>
      </c>
      <c r="E375" s="9">
        <v>2</v>
      </c>
      <c r="F375" s="9">
        <v>2</v>
      </c>
      <c r="G375" s="10">
        <f t="shared" si="91"/>
        <v>8.8241003829659569E-5</v>
      </c>
      <c r="H375" s="10">
        <f t="shared" si="92"/>
        <v>6.7483213550629285E-6</v>
      </c>
      <c r="I375" s="10">
        <f t="shared" si="93"/>
        <v>1.6000512016384524E-5</v>
      </c>
      <c r="J375" s="10">
        <f t="shared" si="94"/>
        <v>1.7050007672503452E-5</v>
      </c>
      <c r="K375" s="10">
        <f t="shared" si="97"/>
        <v>-0.8666666666666667</v>
      </c>
      <c r="L375" s="10">
        <f t="shared" si="98"/>
        <v>1</v>
      </c>
      <c r="M375" s="10">
        <f t="shared" si="95"/>
        <v>-7.6475536652371632E-5</v>
      </c>
      <c r="N375" s="18">
        <f t="shared" si="96"/>
        <v>6.7483213550629285E-6</v>
      </c>
    </row>
    <row r="376" spans="1:14" x14ac:dyDescent="0.2">
      <c r="A376" s="8"/>
      <c r="B376" s="40" t="s">
        <v>347</v>
      </c>
      <c r="C376" s="37">
        <v>3</v>
      </c>
      <c r="D376" s="9">
        <v>7</v>
      </c>
      <c r="E376" s="9">
        <v>30</v>
      </c>
      <c r="F376" s="9">
        <v>19</v>
      </c>
      <c r="G376" s="10">
        <f t="shared" si="91"/>
        <v>1.7648200765931912E-5</v>
      </c>
      <c r="H376" s="10">
        <f t="shared" si="92"/>
        <v>4.7238249485440496E-5</v>
      </c>
      <c r="I376" s="10">
        <f t="shared" si="93"/>
        <v>2.4000768024576787E-4</v>
      </c>
      <c r="J376" s="10">
        <f t="shared" si="94"/>
        <v>1.6197507288878281E-4</v>
      </c>
      <c r="K376" s="10">
        <f t="shared" si="97"/>
        <v>9</v>
      </c>
      <c r="L376" s="10">
        <f t="shared" si="98"/>
        <v>1.7142857142857142</v>
      </c>
      <c r="M376" s="10">
        <f t="shared" si="95"/>
        <v>1.5883380689338722E-4</v>
      </c>
      <c r="N376" s="18">
        <f t="shared" si="96"/>
        <v>8.0979856260755129E-5</v>
      </c>
    </row>
    <row r="377" spans="1:14" x14ac:dyDescent="0.2">
      <c r="A377" s="8"/>
      <c r="B377" s="40" t="s">
        <v>348</v>
      </c>
      <c r="C377" s="37">
        <v>3509</v>
      </c>
      <c r="D377" s="9">
        <v>2175</v>
      </c>
      <c r="E377" s="9">
        <v>3474</v>
      </c>
      <c r="F377" s="9">
        <v>2320</v>
      </c>
      <c r="G377" s="10">
        <f t="shared" si="91"/>
        <v>2.0642512162551696E-2</v>
      </c>
      <c r="H377" s="10">
        <f t="shared" si="92"/>
        <v>1.4677598947261868E-2</v>
      </c>
      <c r="I377" s="10">
        <f t="shared" si="93"/>
        <v>2.7792889372459918E-2</v>
      </c>
      <c r="J377" s="10">
        <f t="shared" si="94"/>
        <v>1.9778008900104005E-2</v>
      </c>
      <c r="K377" s="10">
        <f t="shared" si="97"/>
        <v>-9.9743516671416364E-3</v>
      </c>
      <c r="L377" s="10">
        <f t="shared" si="98"/>
        <v>6.6666666666666666E-2</v>
      </c>
      <c r="M377" s="10">
        <f t="shared" si="95"/>
        <v>-2.0589567560253902E-4</v>
      </c>
      <c r="N377" s="18">
        <f t="shared" si="96"/>
        <v>9.7850659648412454E-4</v>
      </c>
    </row>
    <row r="378" spans="1:14" x14ac:dyDescent="0.2">
      <c r="A378" s="8"/>
      <c r="B378" s="40" t="s">
        <v>349</v>
      </c>
      <c r="C378" s="37">
        <v>786</v>
      </c>
      <c r="D378" s="9">
        <v>510</v>
      </c>
      <c r="E378" s="9">
        <v>511</v>
      </c>
      <c r="F378" s="9">
        <v>218</v>
      </c>
      <c r="G378" s="10">
        <f t="shared" si="91"/>
        <v>4.6238286006741614E-3</v>
      </c>
      <c r="H378" s="10">
        <f t="shared" si="92"/>
        <v>3.4416438910820934E-3</v>
      </c>
      <c r="I378" s="10">
        <f t="shared" si="93"/>
        <v>4.0881308201862459E-3</v>
      </c>
      <c r="J378" s="10">
        <f t="shared" si="94"/>
        <v>1.8584508363028763E-3</v>
      </c>
      <c r="K378" s="10">
        <f t="shared" si="97"/>
        <v>-0.34987277353689566</v>
      </c>
      <c r="L378" s="10">
        <f t="shared" si="98"/>
        <v>-0.5725490196078431</v>
      </c>
      <c r="M378" s="10">
        <f t="shared" si="95"/>
        <v>-1.6177517368770921E-3</v>
      </c>
      <c r="N378" s="18">
        <f t="shared" si="96"/>
        <v>-1.9705098356783751E-3</v>
      </c>
    </row>
    <row r="379" spans="1:14" x14ac:dyDescent="0.2">
      <c r="A379" s="8"/>
      <c r="B379" s="40" t="s">
        <v>350</v>
      </c>
      <c r="C379" s="37">
        <v>226</v>
      </c>
      <c r="D379" s="9">
        <v>195</v>
      </c>
      <c r="E379" s="9">
        <v>163</v>
      </c>
      <c r="F379" s="9">
        <v>105</v>
      </c>
      <c r="G379" s="10">
        <f t="shared" si="91"/>
        <v>1.3294977910335375E-3</v>
      </c>
      <c r="H379" s="10">
        <f t="shared" si="92"/>
        <v>1.3159226642372711E-3</v>
      </c>
      <c r="I379" s="10">
        <f t="shared" si="93"/>
        <v>1.3040417293353388E-3</v>
      </c>
      <c r="J379" s="10">
        <f t="shared" si="94"/>
        <v>8.9512540280643131E-4</v>
      </c>
      <c r="K379" s="10">
        <f t="shared" si="97"/>
        <v>-0.27876106194690264</v>
      </c>
      <c r="L379" s="10">
        <f t="shared" si="98"/>
        <v>-0.46153846153846156</v>
      </c>
      <c r="M379" s="10">
        <f t="shared" si="95"/>
        <v>-3.7061221608457019E-4</v>
      </c>
      <c r="N379" s="18">
        <f t="shared" si="96"/>
        <v>-6.0734892195566357E-4</v>
      </c>
    </row>
    <row r="380" spans="1:14" x14ac:dyDescent="0.2">
      <c r="A380" s="8"/>
      <c r="B380" s="40" t="s">
        <v>351</v>
      </c>
      <c r="C380" s="37">
        <v>120</v>
      </c>
      <c r="D380" s="9">
        <v>98</v>
      </c>
      <c r="E380" s="9">
        <v>99</v>
      </c>
      <c r="F380" s="9">
        <v>73</v>
      </c>
      <c r="G380" s="10">
        <f t="shared" si="91"/>
        <v>7.0592803063727655E-4</v>
      </c>
      <c r="H380" s="10">
        <f t="shared" si="92"/>
        <v>6.6133549279616692E-4</v>
      </c>
      <c r="I380" s="10">
        <f t="shared" si="93"/>
        <v>7.9202534481103391E-4</v>
      </c>
      <c r="J380" s="10">
        <f t="shared" si="94"/>
        <v>6.2232528004637602E-4</v>
      </c>
      <c r="K380" s="10">
        <f t="shared" si="97"/>
        <v>-0.17499999999999999</v>
      </c>
      <c r="L380" s="10">
        <f t="shared" si="98"/>
        <v>-0.25510204081632654</v>
      </c>
      <c r="M380" s="10">
        <f t="shared" si="95"/>
        <v>-1.2353740536152338E-4</v>
      </c>
      <c r="N380" s="18">
        <f t="shared" si="96"/>
        <v>-1.687080338765732E-4</v>
      </c>
    </row>
    <row r="381" spans="1:14" x14ac:dyDescent="0.2">
      <c r="A381" s="8"/>
      <c r="B381" s="40" t="s">
        <v>352</v>
      </c>
      <c r="C381" s="37">
        <v>135</v>
      </c>
      <c r="D381" s="9">
        <v>63</v>
      </c>
      <c r="E381" s="9">
        <v>124</v>
      </c>
      <c r="F381" s="9">
        <v>55</v>
      </c>
      <c r="G381" s="10">
        <f t="shared" si="91"/>
        <v>7.9416903446693609E-4</v>
      </c>
      <c r="H381" s="10">
        <f t="shared" si="92"/>
        <v>4.2514424536896448E-4</v>
      </c>
      <c r="I381" s="10">
        <f t="shared" si="93"/>
        <v>9.9203174501584046E-4</v>
      </c>
      <c r="J381" s="10">
        <f t="shared" si="94"/>
        <v>4.6887521099384495E-4</v>
      </c>
      <c r="K381" s="10">
        <f t="shared" si="97"/>
        <v>-8.1481481481481488E-2</v>
      </c>
      <c r="L381" s="10">
        <f t="shared" si="98"/>
        <v>-0.12698412698412698</v>
      </c>
      <c r="M381" s="10">
        <f t="shared" si="95"/>
        <v>-6.4710069475083681E-5</v>
      </c>
      <c r="N381" s="18">
        <f t="shared" si="96"/>
        <v>-5.3986570840503421E-5</v>
      </c>
    </row>
    <row r="382" spans="1:14" x14ac:dyDescent="0.2">
      <c r="A382" s="8"/>
      <c r="B382" s="40" t="s">
        <v>353</v>
      </c>
      <c r="C382" s="37">
        <v>8</v>
      </c>
      <c r="D382" s="9">
        <v>13</v>
      </c>
      <c r="E382" s="9">
        <v>3</v>
      </c>
      <c r="F382" s="9">
        <v>6</v>
      </c>
      <c r="G382" s="10">
        <f t="shared" si="91"/>
        <v>4.7061868709151769E-5</v>
      </c>
      <c r="H382" s="10">
        <f t="shared" si="92"/>
        <v>8.7728177615818061E-5</v>
      </c>
      <c r="I382" s="10">
        <f t="shared" si="93"/>
        <v>2.4000768024576788E-5</v>
      </c>
      <c r="J382" s="10">
        <f t="shared" si="94"/>
        <v>5.1150023017510359E-5</v>
      </c>
      <c r="K382" s="10">
        <f t="shared" si="97"/>
        <v>-0.625</v>
      </c>
      <c r="L382" s="10">
        <f t="shared" si="98"/>
        <v>-0.53846153846153844</v>
      </c>
      <c r="M382" s="10">
        <f t="shared" si="95"/>
        <v>-2.9413667943219856E-5</v>
      </c>
      <c r="N382" s="18">
        <f t="shared" si="96"/>
        <v>-4.7238249485440489E-5</v>
      </c>
    </row>
    <row r="383" spans="1:14" x14ac:dyDescent="0.2">
      <c r="A383" s="8"/>
      <c r="B383" s="40" t="s">
        <v>354</v>
      </c>
      <c r="C383" s="37">
        <v>12650</v>
      </c>
      <c r="D383" s="9">
        <v>9248</v>
      </c>
      <c r="E383" s="9">
        <v>9016</v>
      </c>
      <c r="F383" s="9">
        <v>6542</v>
      </c>
      <c r="G383" s="10">
        <f t="shared" si="91"/>
        <v>7.441657989634623E-2</v>
      </c>
      <c r="H383" s="10">
        <f t="shared" si="92"/>
        <v>6.2408475891621962E-2</v>
      </c>
      <c r="I383" s="10">
        <f t="shared" si="93"/>
        <v>7.2130308169861435E-2</v>
      </c>
      <c r="J383" s="10">
        <f t="shared" si="94"/>
        <v>5.5770575096758791E-2</v>
      </c>
      <c r="K383" s="10">
        <f t="shared" si="97"/>
        <v>-0.28727272727272729</v>
      </c>
      <c r="L383" s="10">
        <f t="shared" si="98"/>
        <v>-0.29260380622837368</v>
      </c>
      <c r="M383" s="10">
        <f t="shared" si="95"/>
        <v>-2.1377853861132192E-2</v>
      </c>
      <c r="N383" s="18">
        <f t="shared" si="96"/>
        <v>-1.8260957586800283E-2</v>
      </c>
    </row>
    <row r="384" spans="1:14" x14ac:dyDescent="0.2">
      <c r="A384" s="8"/>
      <c r="B384" s="40" t="s">
        <v>355</v>
      </c>
      <c r="C384" s="37">
        <v>1242</v>
      </c>
      <c r="D384" s="9">
        <v>490</v>
      </c>
      <c r="E384" s="9">
        <v>1434</v>
      </c>
      <c r="F384" s="9">
        <v>693</v>
      </c>
      <c r="G384" s="10">
        <f t="shared" si="91"/>
        <v>7.3063551170958118E-3</v>
      </c>
      <c r="H384" s="10">
        <f t="shared" si="92"/>
        <v>3.3066774639808347E-3</v>
      </c>
      <c r="I384" s="10">
        <f t="shared" si="93"/>
        <v>1.1472367115747704E-2</v>
      </c>
      <c r="J384" s="10">
        <f t="shared" si="94"/>
        <v>5.9078276585224467E-3</v>
      </c>
      <c r="K384" s="10">
        <f t="shared" si="97"/>
        <v>0.15458937198067632</v>
      </c>
      <c r="L384" s="10">
        <f t="shared" si="98"/>
        <v>0.41428571428571431</v>
      </c>
      <c r="M384" s="10">
        <f t="shared" si="95"/>
        <v>1.1294848490196424E-3</v>
      </c>
      <c r="N384" s="18">
        <f t="shared" si="96"/>
        <v>1.3699092350777744E-3</v>
      </c>
    </row>
    <row r="385" spans="1:14" x14ac:dyDescent="0.2">
      <c r="A385" s="8"/>
      <c r="B385" s="40" t="s">
        <v>356</v>
      </c>
      <c r="C385" s="37">
        <v>31</v>
      </c>
      <c r="D385" s="9">
        <v>9</v>
      </c>
      <c r="E385" s="9">
        <v>8</v>
      </c>
      <c r="F385" s="9">
        <v>4</v>
      </c>
      <c r="G385" s="10">
        <f t="shared" si="91"/>
        <v>1.8236474124796309E-4</v>
      </c>
      <c r="H385" s="10">
        <f t="shared" si="92"/>
        <v>6.0734892195566353E-5</v>
      </c>
      <c r="I385" s="10">
        <f t="shared" si="93"/>
        <v>6.4002048065538096E-5</v>
      </c>
      <c r="J385" s="10">
        <f t="shared" si="94"/>
        <v>3.4100015345006904E-5</v>
      </c>
      <c r="K385" s="10">
        <f t="shared" si="97"/>
        <v>-0.74193548387096775</v>
      </c>
      <c r="L385" s="10">
        <f t="shared" si="98"/>
        <v>-0.55555555555555558</v>
      </c>
      <c r="M385" s="10">
        <f t="shared" si="95"/>
        <v>-1.3530287253881132E-4</v>
      </c>
      <c r="N385" s="18">
        <f t="shared" si="96"/>
        <v>-3.3741606775314639E-5</v>
      </c>
    </row>
    <row r="386" spans="1:14" x14ac:dyDescent="0.2">
      <c r="A386" s="8"/>
      <c r="B386" s="40" t="s">
        <v>357</v>
      </c>
      <c r="C386" s="37">
        <v>1974</v>
      </c>
      <c r="D386" s="9">
        <v>1330</v>
      </c>
      <c r="E386" s="9">
        <v>2450</v>
      </c>
      <c r="F386" s="9">
        <v>2042</v>
      </c>
      <c r="G386" s="10">
        <f t="shared" si="91"/>
        <v>1.1612516103983199E-2</v>
      </c>
      <c r="H386" s="10">
        <f t="shared" si="92"/>
        <v>8.9752674022336946E-3</v>
      </c>
      <c r="I386" s="10">
        <f t="shared" si="93"/>
        <v>1.9600627220071044E-2</v>
      </c>
      <c r="J386" s="10">
        <f t="shared" si="94"/>
        <v>1.7408057833626023E-2</v>
      </c>
      <c r="K386" s="10">
        <f t="shared" si="97"/>
        <v>0.24113475177304963</v>
      </c>
      <c r="L386" s="10">
        <f t="shared" si="98"/>
        <v>0.53533834586466167</v>
      </c>
      <c r="M386" s="10">
        <f t="shared" si="95"/>
        <v>2.8001811881945299E-3</v>
      </c>
      <c r="N386" s="18">
        <f t="shared" si="96"/>
        <v>4.8048048048048055E-3</v>
      </c>
    </row>
    <row r="387" spans="1:14" x14ac:dyDescent="0.2">
      <c r="A387" s="8"/>
      <c r="B387" s="40" t="s">
        <v>358</v>
      </c>
      <c r="C387" s="37">
        <v>976</v>
      </c>
      <c r="D387" s="9">
        <v>344</v>
      </c>
      <c r="E387" s="9">
        <v>1387</v>
      </c>
      <c r="F387" s="9">
        <v>721</v>
      </c>
      <c r="G387" s="10">
        <f t="shared" si="91"/>
        <v>5.7415479825165157E-3</v>
      </c>
      <c r="H387" s="10">
        <f t="shared" si="92"/>
        <v>2.3214225461416472E-3</v>
      </c>
      <c r="I387" s="10">
        <f t="shared" si="93"/>
        <v>1.1096355083362668E-2</v>
      </c>
      <c r="J387" s="10">
        <f t="shared" si="94"/>
        <v>6.1465277659374946E-3</v>
      </c>
      <c r="K387" s="10">
        <f t="shared" si="97"/>
        <v>0.42110655737704916</v>
      </c>
      <c r="L387" s="10">
        <f t="shared" si="98"/>
        <v>1.0959302325581395</v>
      </c>
      <c r="M387" s="10">
        <f t="shared" si="95"/>
        <v>2.4178035049326721E-3</v>
      </c>
      <c r="N387" s="18">
        <f t="shared" si="96"/>
        <v>2.5441171508587238E-3</v>
      </c>
    </row>
    <row r="388" spans="1:14" x14ac:dyDescent="0.2">
      <c r="A388" s="8"/>
      <c r="B388" s="40" t="s">
        <v>359</v>
      </c>
      <c r="C388" s="37">
        <v>173</v>
      </c>
      <c r="D388" s="9">
        <v>136</v>
      </c>
      <c r="E388" s="9">
        <v>361</v>
      </c>
      <c r="F388" s="9">
        <v>239</v>
      </c>
      <c r="G388" s="10">
        <f t="shared" si="91"/>
        <v>1.0177129108354069E-3</v>
      </c>
      <c r="H388" s="10">
        <f t="shared" si="92"/>
        <v>9.177717042885582E-4</v>
      </c>
      <c r="I388" s="10">
        <f t="shared" si="93"/>
        <v>2.8880924189574066E-3</v>
      </c>
      <c r="J388" s="10">
        <f t="shared" si="94"/>
        <v>2.0374759168641627E-3</v>
      </c>
      <c r="K388" s="10">
        <f t="shared" si="97"/>
        <v>1.0867052023121386</v>
      </c>
      <c r="L388" s="10">
        <f t="shared" si="98"/>
        <v>0.75735294117647056</v>
      </c>
      <c r="M388" s="10">
        <f t="shared" si="95"/>
        <v>1.1059539146650664E-3</v>
      </c>
      <c r="N388" s="18">
        <f t="shared" si="96"/>
        <v>6.9507709957148159E-4</v>
      </c>
    </row>
    <row r="389" spans="1:14" x14ac:dyDescent="0.2">
      <c r="A389" s="8"/>
      <c r="B389" s="40" t="s">
        <v>360</v>
      </c>
      <c r="C389" s="37">
        <v>88</v>
      </c>
      <c r="D389" s="9">
        <v>64</v>
      </c>
      <c r="E389" s="9">
        <v>45</v>
      </c>
      <c r="F389" s="9">
        <v>17</v>
      </c>
      <c r="G389" s="10">
        <f t="shared" si="91"/>
        <v>5.1768055580066945E-4</v>
      </c>
      <c r="H389" s="10">
        <f t="shared" si="92"/>
        <v>4.3189256672402743E-4</v>
      </c>
      <c r="I389" s="10">
        <f t="shared" si="93"/>
        <v>3.6001152036865179E-4</v>
      </c>
      <c r="J389" s="10">
        <f t="shared" si="94"/>
        <v>1.4492506521627936E-4</v>
      </c>
      <c r="K389" s="10">
        <f t="shared" si="97"/>
        <v>-0.48863636363636365</v>
      </c>
      <c r="L389" s="10">
        <f t="shared" si="98"/>
        <v>-0.734375</v>
      </c>
      <c r="M389" s="10">
        <f t="shared" si="95"/>
        <v>-2.5295754431169077E-4</v>
      </c>
      <c r="N389" s="18">
        <f t="shared" si="96"/>
        <v>-3.1717110368795762E-4</v>
      </c>
    </row>
    <row r="390" spans="1:14" x14ac:dyDescent="0.2">
      <c r="A390" s="8"/>
      <c r="B390" s="40" t="s">
        <v>361</v>
      </c>
      <c r="C390" s="37">
        <v>20</v>
      </c>
      <c r="D390" s="9">
        <v>12</v>
      </c>
      <c r="E390" s="9">
        <v>17</v>
      </c>
      <c r="F390" s="9">
        <v>9</v>
      </c>
      <c r="G390" s="10">
        <f t="shared" si="91"/>
        <v>1.1765467177287943E-4</v>
      </c>
      <c r="H390" s="10">
        <f t="shared" si="92"/>
        <v>8.0979856260755142E-5</v>
      </c>
      <c r="I390" s="10">
        <f t="shared" si="93"/>
        <v>1.3600435213926846E-4</v>
      </c>
      <c r="J390" s="10">
        <f t="shared" si="94"/>
        <v>7.6725034526265535E-5</v>
      </c>
      <c r="K390" s="10">
        <f t="shared" si="97"/>
        <v>-0.15</v>
      </c>
      <c r="L390" s="10">
        <f t="shared" si="98"/>
        <v>-0.25</v>
      </c>
      <c r="M390" s="10">
        <f t="shared" si="95"/>
        <v>-1.7648200765931912E-5</v>
      </c>
      <c r="N390" s="18">
        <f t="shared" si="96"/>
        <v>-2.0244964065188786E-5</v>
      </c>
    </row>
    <row r="391" spans="1:14" x14ac:dyDescent="0.2">
      <c r="A391" s="8"/>
      <c r="B391" s="40" t="s">
        <v>362</v>
      </c>
      <c r="C391" s="37">
        <v>49459</v>
      </c>
      <c r="D391" s="9">
        <v>41324</v>
      </c>
      <c r="E391" s="9">
        <v>35345</v>
      </c>
      <c r="F391" s="9">
        <v>28372</v>
      </c>
      <c r="G391" s="10">
        <f t="shared" si="91"/>
        <v>0.29095412056074216</v>
      </c>
      <c r="H391" s="10">
        <f t="shared" si="92"/>
        <v>0.27886763167662043</v>
      </c>
      <c r="I391" s="10">
        <f t="shared" si="93"/>
        <v>0.28276904860955548</v>
      </c>
      <c r="J391" s="10">
        <f t="shared" si="94"/>
        <v>0.24187140884213398</v>
      </c>
      <c r="K391" s="10">
        <f t="shared" si="97"/>
        <v>-0.28536767827897852</v>
      </c>
      <c r="L391" s="10">
        <f t="shared" si="98"/>
        <v>-0.3134256122350208</v>
      </c>
      <c r="M391" s="10">
        <f t="shared" si="95"/>
        <v>-8.3028901870120991E-2</v>
      </c>
      <c r="N391" s="18">
        <f t="shared" si="96"/>
        <v>-8.7404258190775033E-2</v>
      </c>
    </row>
    <row r="392" spans="1:14" x14ac:dyDescent="0.2">
      <c r="A392" s="8"/>
      <c r="B392" s="40" t="s">
        <v>363</v>
      </c>
      <c r="C392" s="37">
        <v>33</v>
      </c>
      <c r="D392" s="9">
        <v>21</v>
      </c>
      <c r="E392" s="9">
        <v>34</v>
      </c>
      <c r="F392" s="9">
        <v>35</v>
      </c>
      <c r="G392" s="10">
        <f t="shared" si="91"/>
        <v>1.9413020842525106E-4</v>
      </c>
      <c r="H392" s="10">
        <f t="shared" si="92"/>
        <v>1.417147484563215E-4</v>
      </c>
      <c r="I392" s="10">
        <f t="shared" si="93"/>
        <v>2.7200870427853693E-4</v>
      </c>
      <c r="J392" s="10">
        <f t="shared" si="94"/>
        <v>2.983751342688104E-4</v>
      </c>
      <c r="K392" s="10">
        <f t="shared" si="97"/>
        <v>3.0303030303030304E-2</v>
      </c>
      <c r="L392" s="10">
        <f t="shared" si="98"/>
        <v>0.66666666666666663</v>
      </c>
      <c r="M392" s="10">
        <f t="shared" si="95"/>
        <v>5.8827335886439719E-6</v>
      </c>
      <c r="N392" s="18">
        <f t="shared" si="96"/>
        <v>9.4476498970880992E-5</v>
      </c>
    </row>
    <row r="393" spans="1:14" x14ac:dyDescent="0.2">
      <c r="A393" s="8"/>
      <c r="B393" s="40" t="s">
        <v>364</v>
      </c>
      <c r="C393" s="37">
        <v>5</v>
      </c>
      <c r="D393" s="9">
        <v>6</v>
      </c>
      <c r="E393" s="9">
        <v>8</v>
      </c>
      <c r="F393" s="9">
        <v>5</v>
      </c>
      <c r="G393" s="10">
        <f t="shared" si="91"/>
        <v>2.9413667943219856E-5</v>
      </c>
      <c r="H393" s="10">
        <f t="shared" si="92"/>
        <v>4.0489928130377571E-5</v>
      </c>
      <c r="I393" s="10">
        <f t="shared" si="93"/>
        <v>6.4002048065538096E-5</v>
      </c>
      <c r="J393" s="10">
        <f t="shared" si="94"/>
        <v>4.2625019181258632E-5</v>
      </c>
      <c r="K393" s="10">
        <f t="shared" si="97"/>
        <v>0.6</v>
      </c>
      <c r="L393" s="10">
        <f t="shared" si="98"/>
        <v>-0.16666666666666666</v>
      </c>
      <c r="M393" s="10">
        <f t="shared" si="95"/>
        <v>1.7648200765931912E-5</v>
      </c>
      <c r="N393" s="18">
        <f t="shared" si="96"/>
        <v>-6.7483213550629285E-6</v>
      </c>
    </row>
    <row r="394" spans="1:14" x14ac:dyDescent="0.2">
      <c r="A394" s="8"/>
      <c r="B394" s="40" t="s">
        <v>365</v>
      </c>
      <c r="C394" s="37">
        <v>41</v>
      </c>
      <c r="D394" s="9">
        <v>423</v>
      </c>
      <c r="E394" s="9">
        <v>19</v>
      </c>
      <c r="F394" s="9">
        <v>221</v>
      </c>
      <c r="G394" s="10">
        <f t="shared" si="91"/>
        <v>2.4119207713440281E-4</v>
      </c>
      <c r="H394" s="10">
        <f t="shared" si="92"/>
        <v>2.8545399331916187E-3</v>
      </c>
      <c r="I394" s="10">
        <f t="shared" si="93"/>
        <v>1.5200486415565298E-4</v>
      </c>
      <c r="J394" s="10">
        <f t="shared" si="94"/>
        <v>1.8840258478116316E-3</v>
      </c>
      <c r="K394" s="10">
        <f t="shared" si="97"/>
        <v>-0.53658536585365857</v>
      </c>
      <c r="L394" s="10">
        <f t="shared" si="98"/>
        <v>-0.47754137115839246</v>
      </c>
      <c r="M394" s="10">
        <f t="shared" si="95"/>
        <v>-1.2942013895016736E-4</v>
      </c>
      <c r="N394" s="18">
        <f t="shared" si="96"/>
        <v>-1.3631609137227116E-3</v>
      </c>
    </row>
    <row r="395" spans="1:14" x14ac:dyDescent="0.2">
      <c r="A395" s="8"/>
      <c r="B395" s="40" t="s">
        <v>366</v>
      </c>
      <c r="C395" s="37">
        <v>1831</v>
      </c>
      <c r="D395" s="9">
        <v>5136</v>
      </c>
      <c r="E395" s="9">
        <v>3353</v>
      </c>
      <c r="F395" s="9">
        <v>6808</v>
      </c>
      <c r="G395" s="10">
        <f t="shared" si="91"/>
        <v>1.0771285200807111E-2</v>
      </c>
      <c r="H395" s="10">
        <f t="shared" si="92"/>
        <v>3.4659378479603202E-2</v>
      </c>
      <c r="I395" s="10">
        <f t="shared" si="93"/>
        <v>2.6824858395468654E-2</v>
      </c>
      <c r="J395" s="10">
        <f t="shared" si="94"/>
        <v>5.8038226117201754E-2</v>
      </c>
      <c r="K395" s="10">
        <f t="shared" si="97"/>
        <v>0.8312397596941562</v>
      </c>
      <c r="L395" s="10">
        <f t="shared" si="98"/>
        <v>0.32554517133956384</v>
      </c>
      <c r="M395" s="10">
        <f t="shared" si="95"/>
        <v>8.9535205219161244E-3</v>
      </c>
      <c r="N395" s="18">
        <f t="shared" si="96"/>
        <v>1.1283193305665216E-2</v>
      </c>
    </row>
    <row r="396" spans="1:14" x14ac:dyDescent="0.2">
      <c r="A396" s="8"/>
      <c r="B396" s="40" t="s">
        <v>367</v>
      </c>
      <c r="C396" s="37">
        <v>167</v>
      </c>
      <c r="D396" s="9">
        <v>194</v>
      </c>
      <c r="E396" s="9">
        <v>113</v>
      </c>
      <c r="F396" s="9">
        <v>106</v>
      </c>
      <c r="G396" s="10">
        <f t="shared" si="91"/>
        <v>9.8241650930354319E-4</v>
      </c>
      <c r="H396" s="10">
        <f t="shared" si="92"/>
        <v>1.3091743428822081E-3</v>
      </c>
      <c r="I396" s="10">
        <f t="shared" si="93"/>
        <v>9.0402892892572559E-4</v>
      </c>
      <c r="J396" s="10">
        <f t="shared" si="94"/>
        <v>9.0365040664268294E-4</v>
      </c>
      <c r="K396" s="10">
        <f t="shared" si="97"/>
        <v>-0.32335329341317365</v>
      </c>
      <c r="L396" s="10">
        <f t="shared" si="98"/>
        <v>-0.45360824742268041</v>
      </c>
      <c r="M396" s="10">
        <f t="shared" si="95"/>
        <v>-3.1766761378677444E-4</v>
      </c>
      <c r="N396" s="18">
        <f t="shared" si="96"/>
        <v>-5.9385227924553768E-4</v>
      </c>
    </row>
    <row r="397" spans="1:14" x14ac:dyDescent="0.2">
      <c r="A397" s="8"/>
      <c r="B397" s="40" t="s">
        <v>368</v>
      </c>
      <c r="C397" s="37">
        <v>4</v>
      </c>
      <c r="D397" s="9">
        <v>6</v>
      </c>
      <c r="E397" s="9">
        <v>10</v>
      </c>
      <c r="F397" s="9">
        <v>21</v>
      </c>
      <c r="G397" s="10">
        <f t="shared" si="91"/>
        <v>2.3530934354575884E-5</v>
      </c>
      <c r="H397" s="10">
        <f t="shared" si="92"/>
        <v>4.0489928130377571E-5</v>
      </c>
      <c r="I397" s="10">
        <f t="shared" si="93"/>
        <v>8.0002560081922624E-5</v>
      </c>
      <c r="J397" s="10">
        <f t="shared" si="94"/>
        <v>1.7902508056128624E-4</v>
      </c>
      <c r="K397" s="10">
        <f t="shared" si="97"/>
        <v>1.5</v>
      </c>
      <c r="L397" s="10">
        <f t="shared" si="98"/>
        <v>2.5</v>
      </c>
      <c r="M397" s="10">
        <f t="shared" si="95"/>
        <v>3.5296401531863825E-5</v>
      </c>
      <c r="N397" s="18">
        <f t="shared" si="96"/>
        <v>1.0122482032594392E-4</v>
      </c>
    </row>
    <row r="398" spans="1:14" x14ac:dyDescent="0.2">
      <c r="A398" s="8"/>
      <c r="B398" s="40" t="s">
        <v>369</v>
      </c>
      <c r="C398" s="37">
        <v>12</v>
      </c>
      <c r="D398" s="9">
        <v>50</v>
      </c>
      <c r="E398" s="9">
        <v>62</v>
      </c>
      <c r="F398" s="9">
        <v>78</v>
      </c>
      <c r="G398" s="10">
        <f t="shared" si="91"/>
        <v>7.059280306372765E-5</v>
      </c>
      <c r="H398" s="10">
        <f t="shared" si="92"/>
        <v>3.3741606775314641E-4</v>
      </c>
      <c r="I398" s="10">
        <f t="shared" si="93"/>
        <v>4.9601587250792023E-4</v>
      </c>
      <c r="J398" s="10">
        <f t="shared" si="94"/>
        <v>6.6495029922763462E-4</v>
      </c>
      <c r="K398" s="10">
        <f t="shared" si="97"/>
        <v>4.166666666666667</v>
      </c>
      <c r="L398" s="10">
        <f t="shared" si="98"/>
        <v>0.56000000000000005</v>
      </c>
      <c r="M398" s="10">
        <f t="shared" si="95"/>
        <v>2.9413667943219856E-4</v>
      </c>
      <c r="N398" s="18">
        <f t="shared" si="96"/>
        <v>1.8895299794176201E-4</v>
      </c>
    </row>
    <row r="399" spans="1:14" x14ac:dyDescent="0.2">
      <c r="A399" s="8"/>
      <c r="B399" s="40" t="s">
        <v>370</v>
      </c>
      <c r="C399" s="37">
        <v>11</v>
      </c>
      <c r="D399" s="9">
        <v>9</v>
      </c>
      <c r="E399" s="9">
        <v>3</v>
      </c>
      <c r="F399" s="9">
        <v>3</v>
      </c>
      <c r="G399" s="10">
        <f t="shared" si="91"/>
        <v>6.4710069475083681E-5</v>
      </c>
      <c r="H399" s="10">
        <f t="shared" si="92"/>
        <v>6.0734892195566353E-5</v>
      </c>
      <c r="I399" s="10">
        <f t="shared" si="93"/>
        <v>2.4000768024576788E-5</v>
      </c>
      <c r="J399" s="10">
        <f t="shared" si="94"/>
        <v>2.557501150875518E-5</v>
      </c>
      <c r="K399" s="10">
        <f t="shared" si="97"/>
        <v>-0.72727272727272729</v>
      </c>
      <c r="L399" s="10">
        <f t="shared" si="98"/>
        <v>-0.66666666666666663</v>
      </c>
      <c r="M399" s="10">
        <f t="shared" si="95"/>
        <v>-4.7061868709151769E-5</v>
      </c>
      <c r="N399" s="18">
        <f t="shared" si="96"/>
        <v>-4.0489928130377564E-5</v>
      </c>
    </row>
    <row r="400" spans="1:14" x14ac:dyDescent="0.2">
      <c r="A400" s="8"/>
      <c r="B400" s="40" t="s">
        <v>371</v>
      </c>
      <c r="C400" s="37">
        <v>89</v>
      </c>
      <c r="D400" s="9">
        <v>75</v>
      </c>
      <c r="E400" s="9">
        <v>57</v>
      </c>
      <c r="F400" s="9">
        <v>50</v>
      </c>
      <c r="G400" s="10">
        <f t="shared" si="91"/>
        <v>5.235632893893134E-4</v>
      </c>
      <c r="H400" s="10">
        <f t="shared" si="92"/>
        <v>5.0612410162971955E-4</v>
      </c>
      <c r="I400" s="10">
        <f t="shared" si="93"/>
        <v>4.5601459246695893E-4</v>
      </c>
      <c r="J400" s="10">
        <f t="shared" si="94"/>
        <v>4.262501918125863E-4</v>
      </c>
      <c r="K400" s="10">
        <f t="shared" si="97"/>
        <v>-0.3595505617977528</v>
      </c>
      <c r="L400" s="10">
        <f t="shared" si="98"/>
        <v>-0.33333333333333331</v>
      </c>
      <c r="M400" s="10">
        <f t="shared" si="95"/>
        <v>-1.8824747483660707E-4</v>
      </c>
      <c r="N400" s="18">
        <f t="shared" si="96"/>
        <v>-1.6870803387657318E-4</v>
      </c>
    </row>
    <row r="401" spans="1:14" x14ac:dyDescent="0.2">
      <c r="A401" s="8"/>
      <c r="B401" s="40" t="s">
        <v>372</v>
      </c>
      <c r="C401" s="37">
        <v>192</v>
      </c>
      <c r="D401" s="9">
        <v>177</v>
      </c>
      <c r="E401" s="9">
        <v>254</v>
      </c>
      <c r="F401" s="9">
        <v>164</v>
      </c>
      <c r="G401" s="10">
        <f t="shared" si="91"/>
        <v>1.1294848490196424E-3</v>
      </c>
      <c r="H401" s="10">
        <f t="shared" si="92"/>
        <v>1.1944528798461384E-3</v>
      </c>
      <c r="I401" s="10">
        <f t="shared" si="93"/>
        <v>2.0320650260808345E-3</v>
      </c>
      <c r="J401" s="10">
        <f t="shared" si="94"/>
        <v>1.3981006291452832E-3</v>
      </c>
      <c r="K401" s="10">
        <f t="shared" si="97"/>
        <v>0.32291666666666669</v>
      </c>
      <c r="L401" s="10">
        <f t="shared" si="98"/>
        <v>-7.3446327683615822E-2</v>
      </c>
      <c r="M401" s="10">
        <f t="shared" si="95"/>
        <v>3.6472948249592619E-4</v>
      </c>
      <c r="N401" s="18">
        <f t="shared" si="96"/>
        <v>-8.7728177615818074E-5</v>
      </c>
    </row>
    <row r="402" spans="1:14" x14ac:dyDescent="0.2">
      <c r="A402" s="8"/>
      <c r="B402" s="40" t="s">
        <v>373</v>
      </c>
      <c r="C402" s="37">
        <v>449</v>
      </c>
      <c r="D402" s="9">
        <v>261</v>
      </c>
      <c r="E402" s="9">
        <v>265</v>
      </c>
      <c r="F402" s="9">
        <v>186</v>
      </c>
      <c r="G402" s="10">
        <f t="shared" si="91"/>
        <v>2.6413473813011431E-3</v>
      </c>
      <c r="H402" s="10">
        <f t="shared" si="92"/>
        <v>1.7613118736714243E-3</v>
      </c>
      <c r="I402" s="10">
        <f t="shared" si="93"/>
        <v>2.1200678421709495E-3</v>
      </c>
      <c r="J402" s="10">
        <f t="shared" si="94"/>
        <v>1.585650713542821E-3</v>
      </c>
      <c r="K402" s="10">
        <f t="shared" si="97"/>
        <v>-0.40979955456570155</v>
      </c>
      <c r="L402" s="10">
        <f t="shared" si="98"/>
        <v>-0.28735632183908044</v>
      </c>
      <c r="M402" s="10">
        <f t="shared" si="95"/>
        <v>-1.0824229803104908E-3</v>
      </c>
      <c r="N402" s="18">
        <f t="shared" si="96"/>
        <v>-5.0612410162971955E-4</v>
      </c>
    </row>
    <row r="403" spans="1:14" x14ac:dyDescent="0.2">
      <c r="A403" s="8"/>
      <c r="B403" s="40" t="s">
        <v>374</v>
      </c>
      <c r="C403" s="37">
        <v>4</v>
      </c>
      <c r="D403" s="9">
        <v>31</v>
      </c>
      <c r="E403" s="9">
        <v>22</v>
      </c>
      <c r="F403" s="9">
        <v>32</v>
      </c>
      <c r="G403" s="10">
        <f t="shared" si="91"/>
        <v>2.3530934354575884E-5</v>
      </c>
      <c r="H403" s="10">
        <f t="shared" si="92"/>
        <v>2.0919796200695077E-4</v>
      </c>
      <c r="I403" s="10">
        <f t="shared" si="93"/>
        <v>1.7600563218022976E-4</v>
      </c>
      <c r="J403" s="10">
        <f t="shared" si="94"/>
        <v>2.7280012276005523E-4</v>
      </c>
      <c r="K403" s="10">
        <f t="shared" si="97"/>
        <v>4.5</v>
      </c>
      <c r="L403" s="10">
        <f t="shared" si="98"/>
        <v>3.2258064516129031E-2</v>
      </c>
      <c r="M403" s="10">
        <f t="shared" si="95"/>
        <v>1.0588920459559147E-4</v>
      </c>
      <c r="N403" s="18">
        <f t="shared" si="96"/>
        <v>6.7483213550629277E-6</v>
      </c>
    </row>
    <row r="404" spans="1:14" ht="25.5" x14ac:dyDescent="0.2">
      <c r="A404" s="8"/>
      <c r="B404" s="40" t="s">
        <v>375</v>
      </c>
      <c r="C404" s="37">
        <v>64</v>
      </c>
      <c r="D404" s="9">
        <v>249</v>
      </c>
      <c r="E404" s="9">
        <v>57</v>
      </c>
      <c r="F404" s="9">
        <v>211</v>
      </c>
      <c r="G404" s="10">
        <f t="shared" si="91"/>
        <v>3.7649494967321415E-4</v>
      </c>
      <c r="H404" s="10">
        <f t="shared" si="92"/>
        <v>1.6803320174106691E-3</v>
      </c>
      <c r="I404" s="10">
        <f t="shared" si="93"/>
        <v>4.5601459246695893E-4</v>
      </c>
      <c r="J404" s="10">
        <f t="shared" si="94"/>
        <v>1.7987758094491144E-3</v>
      </c>
      <c r="K404" s="10">
        <f t="shared" si="97"/>
        <v>-0.109375</v>
      </c>
      <c r="L404" s="10">
        <f t="shared" si="98"/>
        <v>-0.15261044176706828</v>
      </c>
      <c r="M404" s="10">
        <f t="shared" si="95"/>
        <v>-4.11791351205078E-5</v>
      </c>
      <c r="N404" s="18">
        <f t="shared" si="96"/>
        <v>-2.5643621149239128E-4</v>
      </c>
    </row>
    <row r="405" spans="1:14" ht="25.5" x14ac:dyDescent="0.2">
      <c r="A405" s="8"/>
      <c r="B405" s="40" t="s">
        <v>376</v>
      </c>
      <c r="C405" s="37">
        <v>1026</v>
      </c>
      <c r="D405" s="9">
        <v>1284</v>
      </c>
      <c r="E405" s="9">
        <v>1012</v>
      </c>
      <c r="F405" s="9">
        <v>1348</v>
      </c>
      <c r="G405" s="10">
        <f t="shared" si="91"/>
        <v>6.0356846619487141E-3</v>
      </c>
      <c r="H405" s="10">
        <f t="shared" si="92"/>
        <v>8.6648446199008005E-3</v>
      </c>
      <c r="I405" s="10">
        <f t="shared" si="93"/>
        <v>8.0962590802905691E-3</v>
      </c>
      <c r="J405" s="10">
        <f t="shared" si="94"/>
        <v>1.1491705171267326E-2</v>
      </c>
      <c r="K405" s="10">
        <f t="shared" si="97"/>
        <v>-1.364522417153996E-2</v>
      </c>
      <c r="L405" s="10">
        <f t="shared" si="98"/>
        <v>4.9844236760124609E-2</v>
      </c>
      <c r="M405" s="10">
        <f t="shared" si="95"/>
        <v>-8.2358270241015587E-5</v>
      </c>
      <c r="N405" s="18">
        <f t="shared" si="96"/>
        <v>4.3189256672402743E-4</v>
      </c>
    </row>
    <row r="406" spans="1:14" x14ac:dyDescent="0.2">
      <c r="A406" s="8"/>
      <c r="B406" s="40" t="s">
        <v>377</v>
      </c>
      <c r="C406" s="37">
        <v>3126</v>
      </c>
      <c r="D406" s="9">
        <v>601</v>
      </c>
      <c r="E406" s="9">
        <v>2265</v>
      </c>
      <c r="F406" s="9">
        <v>447</v>
      </c>
      <c r="G406" s="10">
        <f t="shared" si="91"/>
        <v>1.8389425198101054E-2</v>
      </c>
      <c r="H406" s="10">
        <f t="shared" si="92"/>
        <v>4.0557411343928196E-3</v>
      </c>
      <c r="I406" s="10">
        <f t="shared" si="93"/>
        <v>1.8120579858555474E-2</v>
      </c>
      <c r="J406" s="10">
        <f t="shared" si="94"/>
        <v>3.8106767148045218E-3</v>
      </c>
      <c r="K406" s="10">
        <f t="shared" si="97"/>
        <v>-0.27543186180422263</v>
      </c>
      <c r="L406" s="10">
        <f t="shared" si="98"/>
        <v>-0.2562396006655574</v>
      </c>
      <c r="M406" s="10">
        <f t="shared" si="95"/>
        <v>-5.065033619822459E-3</v>
      </c>
      <c r="N406" s="18">
        <f t="shared" si="96"/>
        <v>-1.0392414886796909E-3</v>
      </c>
    </row>
    <row r="407" spans="1:14" x14ac:dyDescent="0.2">
      <c r="A407" s="8"/>
      <c r="B407" s="40" t="s">
        <v>378</v>
      </c>
      <c r="C407" s="37">
        <v>287</v>
      </c>
      <c r="D407" s="9">
        <v>41</v>
      </c>
      <c r="E407" s="9">
        <v>183</v>
      </c>
      <c r="F407" s="9">
        <v>35</v>
      </c>
      <c r="G407" s="10">
        <f t="shared" si="91"/>
        <v>1.6883445399408197E-3</v>
      </c>
      <c r="H407" s="10">
        <f t="shared" si="92"/>
        <v>2.7668117555758006E-4</v>
      </c>
      <c r="I407" s="10">
        <f t="shared" si="93"/>
        <v>1.464046849499184E-3</v>
      </c>
      <c r="J407" s="10">
        <f t="shared" si="94"/>
        <v>2.983751342688104E-4</v>
      </c>
      <c r="K407" s="10">
        <f t="shared" si="97"/>
        <v>-0.3623693379790941</v>
      </c>
      <c r="L407" s="10">
        <f t="shared" si="98"/>
        <v>-0.14634146341463414</v>
      </c>
      <c r="M407" s="10">
        <f t="shared" si="95"/>
        <v>-6.1180429321897305E-4</v>
      </c>
      <c r="N407" s="18">
        <f t="shared" si="96"/>
        <v>-4.0489928130377564E-5</v>
      </c>
    </row>
    <row r="408" spans="1:14" x14ac:dyDescent="0.2">
      <c r="A408" s="8"/>
      <c r="B408" s="40" t="s">
        <v>379</v>
      </c>
      <c r="C408" s="37">
        <v>460</v>
      </c>
      <c r="D408" s="9">
        <v>127</v>
      </c>
      <c r="E408" s="9">
        <v>243</v>
      </c>
      <c r="F408" s="9">
        <v>127</v>
      </c>
      <c r="G408" s="10">
        <f t="shared" si="91"/>
        <v>2.7060574507762267E-3</v>
      </c>
      <c r="H408" s="10">
        <f t="shared" si="92"/>
        <v>8.5703681209299185E-4</v>
      </c>
      <c r="I408" s="10">
        <f t="shared" si="93"/>
        <v>1.9440622099907198E-3</v>
      </c>
      <c r="J408" s="10">
        <f t="shared" si="94"/>
        <v>1.0826754872039692E-3</v>
      </c>
      <c r="K408" s="10">
        <f t="shared" si="97"/>
        <v>-0.47173913043478261</v>
      </c>
      <c r="L408" s="10">
        <f t="shared" si="98"/>
        <v>0</v>
      </c>
      <c r="M408" s="10">
        <f t="shared" si="95"/>
        <v>-1.2765531887357416E-3</v>
      </c>
      <c r="N408" s="18">
        <f t="shared" si="96"/>
        <v>0</v>
      </c>
    </row>
    <row r="409" spans="1:14" x14ac:dyDescent="0.2">
      <c r="A409" s="8"/>
      <c r="B409" s="40" t="s">
        <v>380</v>
      </c>
      <c r="C409" s="37">
        <v>96</v>
      </c>
      <c r="D409" s="9">
        <v>42</v>
      </c>
      <c r="E409" s="9">
        <v>71</v>
      </c>
      <c r="F409" s="9">
        <v>30</v>
      </c>
      <c r="G409" s="10">
        <f t="shared" si="91"/>
        <v>5.647424245098212E-4</v>
      </c>
      <c r="H409" s="10">
        <f t="shared" si="92"/>
        <v>2.83429496912643E-4</v>
      </c>
      <c r="I409" s="10">
        <f t="shared" si="93"/>
        <v>5.6801817658165066E-4</v>
      </c>
      <c r="J409" s="10">
        <f t="shared" si="94"/>
        <v>2.557501150875518E-4</v>
      </c>
      <c r="K409" s="10">
        <f t="shared" si="97"/>
        <v>-0.26041666666666669</v>
      </c>
      <c r="L409" s="10">
        <f t="shared" si="98"/>
        <v>-0.2857142857142857</v>
      </c>
      <c r="M409" s="10">
        <f t="shared" si="95"/>
        <v>-1.4706833971609928E-4</v>
      </c>
      <c r="N409" s="18">
        <f t="shared" si="96"/>
        <v>-8.0979856260755142E-5</v>
      </c>
    </row>
    <row r="410" spans="1:14" x14ac:dyDescent="0.2">
      <c r="A410" s="8"/>
      <c r="B410" s="40" t="s">
        <v>381</v>
      </c>
      <c r="C410" s="37">
        <v>700</v>
      </c>
      <c r="D410" s="9">
        <v>227</v>
      </c>
      <c r="E410" s="9">
        <v>561</v>
      </c>
      <c r="F410" s="9">
        <v>195</v>
      </c>
      <c r="G410" s="10">
        <f t="shared" si="91"/>
        <v>4.1179135120507793E-3</v>
      </c>
      <c r="H410" s="10">
        <f t="shared" si="92"/>
        <v>1.5318689475992847E-3</v>
      </c>
      <c r="I410" s="10">
        <f t="shared" si="93"/>
        <v>4.4881436205958594E-3</v>
      </c>
      <c r="J410" s="10">
        <f t="shared" si="94"/>
        <v>1.6623757480690867E-3</v>
      </c>
      <c r="K410" s="10">
        <f t="shared" si="97"/>
        <v>-0.19857142857142857</v>
      </c>
      <c r="L410" s="10">
        <f t="shared" si="98"/>
        <v>-0.14096916299559473</v>
      </c>
      <c r="M410" s="10">
        <f t="shared" si="95"/>
        <v>-8.1769996882151191E-4</v>
      </c>
      <c r="N410" s="18">
        <f t="shared" si="96"/>
        <v>-2.1594628336201371E-4</v>
      </c>
    </row>
    <row r="411" spans="1:14" x14ac:dyDescent="0.2">
      <c r="A411" s="8"/>
      <c r="B411" s="40" t="s">
        <v>382</v>
      </c>
      <c r="C411" s="37">
        <v>7</v>
      </c>
      <c r="D411" s="9">
        <v>76</v>
      </c>
      <c r="E411" s="9">
        <v>4</v>
      </c>
      <c r="F411" s="9">
        <v>28</v>
      </c>
      <c r="G411" s="10">
        <f t="shared" si="91"/>
        <v>4.11791351205078E-5</v>
      </c>
      <c r="H411" s="10">
        <f t="shared" si="92"/>
        <v>5.1287242298478255E-4</v>
      </c>
      <c r="I411" s="10">
        <f t="shared" si="93"/>
        <v>3.2001024032769048E-5</v>
      </c>
      <c r="J411" s="10">
        <f t="shared" si="94"/>
        <v>2.3870010741504835E-4</v>
      </c>
      <c r="K411" s="10">
        <f t="shared" si="97"/>
        <v>-0.42857142857142855</v>
      </c>
      <c r="L411" s="10">
        <f t="shared" si="98"/>
        <v>-0.63157894736842102</v>
      </c>
      <c r="M411" s="10">
        <f t="shared" si="95"/>
        <v>-1.7648200765931912E-5</v>
      </c>
      <c r="N411" s="18">
        <f t="shared" si="96"/>
        <v>-3.2391942504302057E-4</v>
      </c>
    </row>
    <row r="412" spans="1:14" x14ac:dyDescent="0.2">
      <c r="A412" s="8"/>
      <c r="B412" s="40" t="s">
        <v>383</v>
      </c>
      <c r="C412" s="37">
        <v>11</v>
      </c>
      <c r="D412" s="9">
        <v>2</v>
      </c>
      <c r="E412" s="9">
        <v>11</v>
      </c>
      <c r="F412" s="9">
        <v>2</v>
      </c>
      <c r="G412" s="10">
        <f t="shared" si="91"/>
        <v>6.4710069475083681E-5</v>
      </c>
      <c r="H412" s="10">
        <f t="shared" si="92"/>
        <v>1.3496642710125857E-5</v>
      </c>
      <c r="I412" s="10">
        <f t="shared" si="93"/>
        <v>8.8002816090114881E-5</v>
      </c>
      <c r="J412" s="10">
        <f t="shared" si="94"/>
        <v>1.7050007672503452E-5</v>
      </c>
      <c r="K412" s="10">
        <f t="shared" si="97"/>
        <v>0</v>
      </c>
      <c r="L412" s="10">
        <f t="shared" si="98"/>
        <v>0</v>
      </c>
      <c r="M412" s="10">
        <f t="shared" si="95"/>
        <v>0</v>
      </c>
      <c r="N412" s="18">
        <f t="shared" si="96"/>
        <v>0</v>
      </c>
    </row>
    <row r="413" spans="1:14" x14ac:dyDescent="0.2">
      <c r="A413" s="8"/>
      <c r="B413" s="40" t="s">
        <v>384</v>
      </c>
      <c r="C413" s="37">
        <v>1717</v>
      </c>
      <c r="D413" s="9">
        <v>146</v>
      </c>
      <c r="E413" s="9">
        <v>1319</v>
      </c>
      <c r="F413" s="9">
        <v>107</v>
      </c>
      <c r="G413" s="10">
        <f t="shared" si="91"/>
        <v>1.0100653571701698E-2</v>
      </c>
      <c r="H413" s="10">
        <f t="shared" si="92"/>
        <v>9.8525491783918754E-4</v>
      </c>
      <c r="I413" s="10">
        <f t="shared" si="93"/>
        <v>1.0552337674805594E-2</v>
      </c>
      <c r="J413" s="10">
        <f t="shared" si="94"/>
        <v>9.1217541047893468E-4</v>
      </c>
      <c r="K413" s="10">
        <f t="shared" si="97"/>
        <v>-0.23179965055329063</v>
      </c>
      <c r="L413" s="10">
        <f t="shared" si="98"/>
        <v>-0.26712328767123289</v>
      </c>
      <c r="M413" s="10">
        <f t="shared" si="95"/>
        <v>-2.3413279682803004E-3</v>
      </c>
      <c r="N413" s="18">
        <f t="shared" si="96"/>
        <v>-2.6318453284745422E-4</v>
      </c>
    </row>
    <row r="414" spans="1:14" x14ac:dyDescent="0.2">
      <c r="A414" s="8"/>
      <c r="B414" s="40" t="s">
        <v>385</v>
      </c>
      <c r="C414" s="37">
        <v>16</v>
      </c>
      <c r="D414" s="9">
        <v>63</v>
      </c>
      <c r="E414" s="9">
        <v>14</v>
      </c>
      <c r="F414" s="9">
        <v>27</v>
      </c>
      <c r="G414" s="10">
        <f t="shared" si="91"/>
        <v>9.4123737418303537E-5</v>
      </c>
      <c r="H414" s="10">
        <f t="shared" si="92"/>
        <v>4.2514424536896448E-4</v>
      </c>
      <c r="I414" s="10">
        <f t="shared" si="93"/>
        <v>1.1200358411469167E-4</v>
      </c>
      <c r="J414" s="10">
        <f t="shared" si="94"/>
        <v>2.3017510357879661E-4</v>
      </c>
      <c r="K414" s="10">
        <f t="shared" si="97"/>
        <v>-0.125</v>
      </c>
      <c r="L414" s="10">
        <f t="shared" si="98"/>
        <v>-0.5714285714285714</v>
      </c>
      <c r="M414" s="10">
        <f t="shared" si="95"/>
        <v>-1.1765467177287942E-5</v>
      </c>
      <c r="N414" s="18">
        <f t="shared" si="96"/>
        <v>-2.4293956878226541E-4</v>
      </c>
    </row>
    <row r="415" spans="1:14" x14ac:dyDescent="0.2">
      <c r="A415" s="8"/>
      <c r="B415" s="40" t="s">
        <v>386</v>
      </c>
      <c r="C415" s="37">
        <v>36</v>
      </c>
      <c r="D415" s="9">
        <v>38</v>
      </c>
      <c r="E415" s="9">
        <v>9</v>
      </c>
      <c r="F415" s="9">
        <v>17</v>
      </c>
      <c r="G415" s="10">
        <f t="shared" si="91"/>
        <v>2.1177840919118295E-4</v>
      </c>
      <c r="H415" s="10">
        <f t="shared" si="92"/>
        <v>2.5643621149239128E-4</v>
      </c>
      <c r="I415" s="10">
        <f t="shared" si="93"/>
        <v>7.2002304073730353E-5</v>
      </c>
      <c r="J415" s="10">
        <f t="shared" si="94"/>
        <v>1.4492506521627936E-4</v>
      </c>
      <c r="K415" s="10">
        <f t="shared" si="97"/>
        <v>-0.75</v>
      </c>
      <c r="L415" s="10">
        <f t="shared" si="98"/>
        <v>-0.55263157894736847</v>
      </c>
      <c r="M415" s="10">
        <f t="shared" si="95"/>
        <v>-1.5883380689338722E-4</v>
      </c>
      <c r="N415" s="18">
        <f t="shared" si="96"/>
        <v>-1.417147484563215E-4</v>
      </c>
    </row>
    <row r="416" spans="1:14" x14ac:dyDescent="0.2">
      <c r="A416" s="8"/>
      <c r="B416" s="40" t="s">
        <v>387</v>
      </c>
      <c r="C416" s="37">
        <v>46</v>
      </c>
      <c r="D416" s="9">
        <v>75</v>
      </c>
      <c r="E416" s="9">
        <v>59</v>
      </c>
      <c r="F416" s="9">
        <v>47</v>
      </c>
      <c r="G416" s="10">
        <f t="shared" si="91"/>
        <v>2.7060574507762269E-4</v>
      </c>
      <c r="H416" s="10">
        <f t="shared" si="92"/>
        <v>5.0612410162971955E-4</v>
      </c>
      <c r="I416" s="10">
        <f t="shared" si="93"/>
        <v>4.7201510448334347E-4</v>
      </c>
      <c r="J416" s="10">
        <f t="shared" si="94"/>
        <v>4.0067518030383113E-4</v>
      </c>
      <c r="K416" s="10">
        <f t="shared" si="97"/>
        <v>0.28260869565217389</v>
      </c>
      <c r="L416" s="10">
        <f t="shared" si="98"/>
        <v>-0.37333333333333335</v>
      </c>
      <c r="M416" s="10">
        <f t="shared" si="95"/>
        <v>7.6475536652371618E-5</v>
      </c>
      <c r="N416" s="18">
        <f t="shared" si="96"/>
        <v>-1.8895299794176198E-4</v>
      </c>
    </row>
    <row r="417" spans="1:14" x14ac:dyDescent="0.2">
      <c r="A417" s="8"/>
      <c r="B417" s="40" t="s">
        <v>388</v>
      </c>
      <c r="C417" s="37">
        <v>4</v>
      </c>
      <c r="D417" s="9">
        <v>0</v>
      </c>
      <c r="E417" s="9">
        <v>38</v>
      </c>
      <c r="F417" s="9">
        <v>22</v>
      </c>
      <c r="G417" s="10">
        <f t="shared" si="91"/>
        <v>2.3530934354575884E-5</v>
      </c>
      <c r="H417" s="10" t="str">
        <f t="shared" si="92"/>
        <v/>
      </c>
      <c r="I417" s="10">
        <f t="shared" si="93"/>
        <v>3.0400972831130595E-4</v>
      </c>
      <c r="J417" s="10">
        <f t="shared" si="94"/>
        <v>1.8755008439753798E-4</v>
      </c>
      <c r="K417" s="10">
        <f t="shared" si="97"/>
        <v>8.5</v>
      </c>
      <c r="L417" s="10">
        <f t="shared" si="98"/>
        <v>1</v>
      </c>
      <c r="M417" s="10">
        <f t="shared" si="95"/>
        <v>2.0001294201389501E-4</v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1</v>
      </c>
      <c r="F418" s="9">
        <v>4</v>
      </c>
      <c r="G418" s="10" t="str">
        <f t="shared" si="91"/>
        <v/>
      </c>
      <c r="H418" s="10" t="str">
        <f t="shared" si="92"/>
        <v/>
      </c>
      <c r="I418" s="10">
        <f t="shared" si="93"/>
        <v>8.000256008192262E-6</v>
      </c>
      <c r="J418" s="10">
        <f t="shared" si="94"/>
        <v>3.4100015345006904E-5</v>
      </c>
      <c r="K418" s="10">
        <f t="shared" si="97"/>
        <v>1</v>
      </c>
      <c r="L418" s="10">
        <f t="shared" si="98"/>
        <v>1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33588</v>
      </c>
      <c r="D419" s="9">
        <v>24316</v>
      </c>
      <c r="E419" s="9">
        <v>23347</v>
      </c>
      <c r="F419" s="9">
        <v>17647</v>
      </c>
      <c r="G419" s="10">
        <f t="shared" si="91"/>
        <v>0.1975892557753737</v>
      </c>
      <c r="H419" s="10">
        <f t="shared" si="92"/>
        <v>0.16409218206971016</v>
      </c>
      <c r="I419" s="10">
        <f t="shared" si="93"/>
        <v>0.18678197702326474</v>
      </c>
      <c r="J419" s="10">
        <f t="shared" si="94"/>
        <v>0.15044074269833421</v>
      </c>
      <c r="K419" s="10">
        <f t="shared" si="97"/>
        <v>-0.30490055972371083</v>
      </c>
      <c r="L419" s="10">
        <f t="shared" si="98"/>
        <v>-0.27426385918736634</v>
      </c>
      <c r="M419" s="10">
        <f t="shared" si="95"/>
        <v>-6.0245074681302906E-2</v>
      </c>
      <c r="N419" s="18">
        <f t="shared" si="96"/>
        <v>-4.5004555116914667E-2</v>
      </c>
    </row>
    <row r="420" spans="1:14" x14ac:dyDescent="0.2">
      <c r="A420" s="8"/>
      <c r="B420" s="40" t="s">
        <v>391</v>
      </c>
      <c r="C420" s="37">
        <v>119</v>
      </c>
      <c r="D420" s="9">
        <v>116</v>
      </c>
      <c r="E420" s="9">
        <v>149</v>
      </c>
      <c r="F420" s="9">
        <v>130</v>
      </c>
      <c r="G420" s="10">
        <f t="shared" si="91"/>
        <v>7.000452970486326E-4</v>
      </c>
      <c r="H420" s="10">
        <f t="shared" si="92"/>
        <v>7.8280527718729961E-4</v>
      </c>
      <c r="I420" s="10">
        <f t="shared" si="93"/>
        <v>1.192038145220647E-3</v>
      </c>
      <c r="J420" s="10">
        <f t="shared" si="94"/>
        <v>1.1082504987127244E-3</v>
      </c>
      <c r="K420" s="10">
        <f t="shared" si="97"/>
        <v>0.25210084033613445</v>
      </c>
      <c r="L420" s="10">
        <f t="shared" si="98"/>
        <v>0.1206896551724138</v>
      </c>
      <c r="M420" s="10">
        <f t="shared" si="95"/>
        <v>1.7648200765931914E-4</v>
      </c>
      <c r="N420" s="18">
        <f t="shared" si="96"/>
        <v>9.4476498970880992E-5</v>
      </c>
    </row>
    <row r="421" spans="1:14" x14ac:dyDescent="0.2">
      <c r="A421" s="8"/>
      <c r="B421" s="40" t="s">
        <v>392</v>
      </c>
      <c r="C421" s="37">
        <v>15</v>
      </c>
      <c r="D421" s="9">
        <v>10</v>
      </c>
      <c r="E421" s="9">
        <v>13</v>
      </c>
      <c r="F421" s="9">
        <v>14</v>
      </c>
      <c r="G421" s="10">
        <f t="shared" si="91"/>
        <v>8.8241003829659569E-5</v>
      </c>
      <c r="H421" s="10">
        <f t="shared" si="92"/>
        <v>6.7483213550629278E-5</v>
      </c>
      <c r="I421" s="10">
        <f t="shared" si="93"/>
        <v>1.0400332810649941E-4</v>
      </c>
      <c r="J421" s="10">
        <f t="shared" si="94"/>
        <v>1.1935005370752417E-4</v>
      </c>
      <c r="K421" s="10">
        <f t="shared" si="97"/>
        <v>-0.13333333333333333</v>
      </c>
      <c r="L421" s="10">
        <f t="shared" si="98"/>
        <v>0.4</v>
      </c>
      <c r="M421" s="10">
        <f t="shared" si="95"/>
        <v>-1.1765467177287942E-5</v>
      </c>
      <c r="N421" s="18">
        <f t="shared" si="96"/>
        <v>2.6993285420251714E-5</v>
      </c>
    </row>
    <row r="422" spans="1:14" x14ac:dyDescent="0.2">
      <c r="A422" s="8"/>
      <c r="B422" s="40" t="s">
        <v>393</v>
      </c>
      <c r="C422" s="37">
        <v>2434</v>
      </c>
      <c r="D422" s="9">
        <v>1609</v>
      </c>
      <c r="E422" s="9">
        <v>1971</v>
      </c>
      <c r="F422" s="9">
        <v>1407</v>
      </c>
      <c r="G422" s="10">
        <f t="shared" si="91"/>
        <v>1.4318573554759425E-2</v>
      </c>
      <c r="H422" s="10">
        <f t="shared" si="92"/>
        <v>1.085804906029625E-2</v>
      </c>
      <c r="I422" s="10">
        <f t="shared" si="93"/>
        <v>1.5768504592146949E-2</v>
      </c>
      <c r="J422" s="10">
        <f t="shared" si="94"/>
        <v>1.199468039760618E-2</v>
      </c>
      <c r="K422" s="10">
        <f t="shared" si="97"/>
        <v>-0.19022185702547248</v>
      </c>
      <c r="L422" s="10">
        <f t="shared" si="98"/>
        <v>-0.12554381603480422</v>
      </c>
      <c r="M422" s="10">
        <f t="shared" si="95"/>
        <v>-2.7237056515421586E-3</v>
      </c>
      <c r="N422" s="18">
        <f t="shared" si="96"/>
        <v>-1.3631609137227112E-3</v>
      </c>
    </row>
    <row r="423" spans="1:14" x14ac:dyDescent="0.2">
      <c r="A423" s="8"/>
      <c r="B423" s="40" t="s">
        <v>394</v>
      </c>
      <c r="C423" s="37">
        <v>18949</v>
      </c>
      <c r="D423" s="9">
        <v>13302</v>
      </c>
      <c r="E423" s="9">
        <v>12405</v>
      </c>
      <c r="F423" s="9">
        <v>9120</v>
      </c>
      <c r="G423" s="10">
        <f t="shared" si="91"/>
        <v>0.11147191877121461</v>
      </c>
      <c r="H423" s="10">
        <f t="shared" si="92"/>
        <v>8.9766170665047065E-2</v>
      </c>
      <c r="I423" s="10">
        <f t="shared" si="93"/>
        <v>9.9243175781625018E-2</v>
      </c>
      <c r="J423" s="10">
        <f t="shared" si="94"/>
        <v>7.7748034986615741E-2</v>
      </c>
      <c r="K423" s="10">
        <f t="shared" si="97"/>
        <v>-0.34534803947437859</v>
      </c>
      <c r="L423" s="10">
        <f t="shared" si="98"/>
        <v>-0.31438881371222371</v>
      </c>
      <c r="M423" s="10">
        <f t="shared" si="95"/>
        <v>-3.8496608604086144E-2</v>
      </c>
      <c r="N423" s="18">
        <f t="shared" si="96"/>
        <v>-2.8221479906873164E-2</v>
      </c>
    </row>
    <row r="424" spans="1:14" x14ac:dyDescent="0.2">
      <c r="A424" s="8"/>
      <c r="B424" s="40" t="s">
        <v>395</v>
      </c>
      <c r="C424" s="37">
        <v>1556</v>
      </c>
      <c r="D424" s="9">
        <v>822</v>
      </c>
      <c r="E424" s="9">
        <v>1569</v>
      </c>
      <c r="F424" s="9">
        <v>869</v>
      </c>
      <c r="G424" s="10">
        <f t="shared" si="91"/>
        <v>9.1535334639300196E-3</v>
      </c>
      <c r="H424" s="10">
        <f t="shared" si="92"/>
        <v>5.5471201538617272E-3</v>
      </c>
      <c r="I424" s="10">
        <f t="shared" si="93"/>
        <v>1.2552401676853659E-2</v>
      </c>
      <c r="J424" s="10">
        <f t="shared" si="94"/>
        <v>7.4082283337027505E-3</v>
      </c>
      <c r="K424" s="10">
        <f t="shared" si="97"/>
        <v>8.3547557840616959E-3</v>
      </c>
      <c r="L424" s="10">
        <f t="shared" si="98"/>
        <v>5.7177615571776155E-2</v>
      </c>
      <c r="M424" s="10">
        <f t="shared" si="95"/>
        <v>7.6475536652371618E-5</v>
      </c>
      <c r="N424" s="18">
        <f t="shared" si="96"/>
        <v>3.1717110368795762E-4</v>
      </c>
    </row>
    <row r="425" spans="1:14" x14ac:dyDescent="0.2">
      <c r="A425" s="8"/>
      <c r="B425" s="40" t="s">
        <v>396</v>
      </c>
      <c r="C425" s="37">
        <v>10</v>
      </c>
      <c r="D425" s="9">
        <v>7</v>
      </c>
      <c r="E425" s="9">
        <v>7</v>
      </c>
      <c r="F425" s="9">
        <v>5</v>
      </c>
      <c r="G425" s="10">
        <f t="shared" si="91"/>
        <v>5.8827335886439713E-5</v>
      </c>
      <c r="H425" s="10">
        <f t="shared" si="92"/>
        <v>4.7238249485440496E-5</v>
      </c>
      <c r="I425" s="10">
        <f t="shared" si="93"/>
        <v>5.6001792057345833E-5</v>
      </c>
      <c r="J425" s="10">
        <f t="shared" si="94"/>
        <v>4.2625019181258632E-5</v>
      </c>
      <c r="K425" s="10">
        <f t="shared" si="97"/>
        <v>-0.3</v>
      </c>
      <c r="L425" s="10">
        <f t="shared" si="98"/>
        <v>-0.2857142857142857</v>
      </c>
      <c r="M425" s="10">
        <f t="shared" si="95"/>
        <v>-1.7648200765931912E-5</v>
      </c>
      <c r="N425" s="18">
        <f t="shared" si="96"/>
        <v>-1.3496642710125855E-5</v>
      </c>
    </row>
    <row r="426" spans="1:14" x14ac:dyDescent="0.2">
      <c r="A426" s="8"/>
      <c r="B426" s="40" t="s">
        <v>397</v>
      </c>
      <c r="C426" s="37">
        <v>244</v>
      </c>
      <c r="D426" s="9">
        <v>164</v>
      </c>
      <c r="E426" s="9">
        <v>169</v>
      </c>
      <c r="F426" s="9">
        <v>146</v>
      </c>
      <c r="G426" s="10">
        <f t="shared" si="91"/>
        <v>1.4353869956291289E-3</v>
      </c>
      <c r="H426" s="10">
        <f t="shared" si="92"/>
        <v>1.1067247022303202E-3</v>
      </c>
      <c r="I426" s="10">
        <f t="shared" si="93"/>
        <v>1.3520432653844922E-3</v>
      </c>
      <c r="J426" s="10">
        <f t="shared" si="94"/>
        <v>1.244650560092752E-3</v>
      </c>
      <c r="K426" s="10">
        <f t="shared" si="97"/>
        <v>-0.30737704918032788</v>
      </c>
      <c r="L426" s="10">
        <f t="shared" si="98"/>
        <v>-0.10975609756097561</v>
      </c>
      <c r="M426" s="10">
        <f t="shared" si="95"/>
        <v>-4.4120501914829782E-4</v>
      </c>
      <c r="N426" s="18">
        <f t="shared" si="96"/>
        <v>-1.2146978439113271E-4</v>
      </c>
    </row>
    <row r="427" spans="1:14" ht="25.5" x14ac:dyDescent="0.2">
      <c r="A427" s="8"/>
      <c r="B427" s="40" t="s">
        <v>398</v>
      </c>
      <c r="C427" s="37">
        <v>383</v>
      </c>
      <c r="D427" s="9">
        <v>312</v>
      </c>
      <c r="E427" s="9">
        <v>165</v>
      </c>
      <c r="F427" s="9">
        <v>142</v>
      </c>
      <c r="G427" s="10">
        <f t="shared" si="91"/>
        <v>2.2530869644506409E-3</v>
      </c>
      <c r="H427" s="10">
        <f t="shared" si="92"/>
        <v>2.1054762627796338E-3</v>
      </c>
      <c r="I427" s="10">
        <f t="shared" si="93"/>
        <v>1.3200422413517233E-3</v>
      </c>
      <c r="J427" s="10">
        <f t="shared" si="94"/>
        <v>1.2105505447477451E-3</v>
      </c>
      <c r="K427" s="10">
        <f t="shared" si="97"/>
        <v>-0.56919060052219317</v>
      </c>
      <c r="L427" s="10">
        <f t="shared" si="98"/>
        <v>-0.54487179487179482</v>
      </c>
      <c r="M427" s="10">
        <f t="shared" si="95"/>
        <v>-1.2824359223243857E-3</v>
      </c>
      <c r="N427" s="18">
        <f t="shared" si="96"/>
        <v>-1.1472146303606978E-3</v>
      </c>
    </row>
    <row r="428" spans="1:14" x14ac:dyDescent="0.2">
      <c r="A428" s="8"/>
      <c r="B428" s="40" t="s">
        <v>399</v>
      </c>
      <c r="C428" s="37">
        <v>277</v>
      </c>
      <c r="D428" s="9">
        <v>138</v>
      </c>
      <c r="E428" s="9">
        <v>109</v>
      </c>
      <c r="F428" s="9">
        <v>51</v>
      </c>
      <c r="G428" s="10">
        <f t="shared" si="91"/>
        <v>1.62951720405438E-3</v>
      </c>
      <c r="H428" s="10">
        <f t="shared" si="92"/>
        <v>9.3126834699868409E-4</v>
      </c>
      <c r="I428" s="10">
        <f t="shared" si="93"/>
        <v>8.7202790489295662E-4</v>
      </c>
      <c r="J428" s="10">
        <f t="shared" si="94"/>
        <v>4.3477519564883804E-4</v>
      </c>
      <c r="K428" s="10">
        <f t="shared" si="97"/>
        <v>-0.60649819494584833</v>
      </c>
      <c r="L428" s="10">
        <f t="shared" si="98"/>
        <v>-0.63043478260869568</v>
      </c>
      <c r="M428" s="10">
        <f t="shared" si="95"/>
        <v>-9.8829924289218704E-4</v>
      </c>
      <c r="N428" s="18">
        <f t="shared" si="96"/>
        <v>-5.8710395789047479E-4</v>
      </c>
    </row>
    <row r="429" spans="1:14" x14ac:dyDescent="0.2">
      <c r="A429" s="8"/>
      <c r="B429" s="40" t="s">
        <v>400</v>
      </c>
      <c r="C429" s="37">
        <v>426</v>
      </c>
      <c r="D429" s="9">
        <v>270</v>
      </c>
      <c r="E429" s="9">
        <v>391</v>
      </c>
      <c r="F429" s="9">
        <v>290</v>
      </c>
      <c r="G429" s="10">
        <f t="shared" si="91"/>
        <v>2.5060445087623315E-3</v>
      </c>
      <c r="H429" s="10">
        <f t="shared" si="92"/>
        <v>1.8220467658669906E-3</v>
      </c>
      <c r="I429" s="10">
        <f t="shared" si="93"/>
        <v>3.1281000992031743E-3</v>
      </c>
      <c r="J429" s="10">
        <f t="shared" si="94"/>
        <v>2.4722511125130006E-3</v>
      </c>
      <c r="K429" s="10">
        <f t="shared" si="97"/>
        <v>-8.2159624413145546E-2</v>
      </c>
      <c r="L429" s="10">
        <f t="shared" si="98"/>
        <v>7.407407407407407E-2</v>
      </c>
      <c r="M429" s="10">
        <f t="shared" si="95"/>
        <v>-2.0589567560253899E-4</v>
      </c>
      <c r="N429" s="18">
        <f t="shared" si="96"/>
        <v>1.3496642710125856E-4</v>
      </c>
    </row>
    <row r="430" spans="1:14" x14ac:dyDescent="0.2">
      <c r="A430" s="8"/>
      <c r="B430" s="40" t="s">
        <v>401</v>
      </c>
      <c r="C430" s="37">
        <v>212</v>
      </c>
      <c r="D430" s="9">
        <v>194</v>
      </c>
      <c r="E430" s="9">
        <v>128</v>
      </c>
      <c r="F430" s="9">
        <v>160</v>
      </c>
      <c r="G430" s="10">
        <f t="shared" si="91"/>
        <v>1.2471395207925219E-3</v>
      </c>
      <c r="H430" s="10">
        <f t="shared" si="92"/>
        <v>1.3091743428822081E-3</v>
      </c>
      <c r="I430" s="10">
        <f t="shared" si="93"/>
        <v>1.0240327690486095E-3</v>
      </c>
      <c r="J430" s="10">
        <f t="shared" si="94"/>
        <v>1.3640006138002762E-3</v>
      </c>
      <c r="K430" s="10">
        <f t="shared" si="97"/>
        <v>-0.39622641509433965</v>
      </c>
      <c r="L430" s="10">
        <f t="shared" si="98"/>
        <v>-0.17525773195876287</v>
      </c>
      <c r="M430" s="10">
        <f t="shared" si="95"/>
        <v>-4.9414962144609363E-4</v>
      </c>
      <c r="N430" s="18">
        <f t="shared" si="96"/>
        <v>-2.2944292607213955E-4</v>
      </c>
    </row>
    <row r="431" spans="1:14" x14ac:dyDescent="0.2">
      <c r="A431" s="8"/>
      <c r="B431" s="40" t="s">
        <v>402</v>
      </c>
      <c r="C431" s="37">
        <v>2</v>
      </c>
      <c r="D431" s="9">
        <v>5</v>
      </c>
      <c r="E431" s="9">
        <v>2</v>
      </c>
      <c r="F431" s="9">
        <v>7</v>
      </c>
      <c r="G431" s="10">
        <f t="shared" si="91"/>
        <v>1.1765467177287942E-5</v>
      </c>
      <c r="H431" s="10">
        <f t="shared" si="92"/>
        <v>3.3741606775314639E-5</v>
      </c>
      <c r="I431" s="10">
        <f t="shared" si="93"/>
        <v>1.6000512016384524E-5</v>
      </c>
      <c r="J431" s="10">
        <f t="shared" si="94"/>
        <v>5.9675026853762087E-5</v>
      </c>
      <c r="K431" s="10">
        <f t="shared" si="97"/>
        <v>0</v>
      </c>
      <c r="L431" s="10">
        <f t="shared" si="98"/>
        <v>0.4</v>
      </c>
      <c r="M431" s="10">
        <f t="shared" si="95"/>
        <v>0</v>
      </c>
      <c r="N431" s="18">
        <f t="shared" si="96"/>
        <v>1.3496642710125857E-5</v>
      </c>
    </row>
    <row r="432" spans="1:14" ht="25.5" x14ac:dyDescent="0.2">
      <c r="A432" s="8"/>
      <c r="B432" s="40" t="s">
        <v>403</v>
      </c>
      <c r="C432" s="37">
        <v>98</v>
      </c>
      <c r="D432" s="9">
        <v>68</v>
      </c>
      <c r="E432" s="9">
        <v>69</v>
      </c>
      <c r="F432" s="9">
        <v>52</v>
      </c>
      <c r="G432" s="10">
        <f t="shared" si="91"/>
        <v>5.7650789168710922E-4</v>
      </c>
      <c r="H432" s="10">
        <f t="shared" si="92"/>
        <v>4.588858521442791E-4</v>
      </c>
      <c r="I432" s="10">
        <f t="shared" si="93"/>
        <v>5.5201766456526612E-4</v>
      </c>
      <c r="J432" s="10">
        <f t="shared" si="94"/>
        <v>4.4330019948508978E-4</v>
      </c>
      <c r="K432" s="10">
        <f t="shared" si="97"/>
        <v>-0.29591836734693877</v>
      </c>
      <c r="L432" s="10">
        <f t="shared" si="98"/>
        <v>-0.23529411764705882</v>
      </c>
      <c r="M432" s="10">
        <f t="shared" si="95"/>
        <v>-1.7059927407067518E-4</v>
      </c>
      <c r="N432" s="18">
        <f t="shared" si="96"/>
        <v>-1.0797314168100684E-4</v>
      </c>
    </row>
    <row r="433" spans="1:14" ht="25.5" x14ac:dyDescent="0.2">
      <c r="A433" s="8"/>
      <c r="B433" s="40" t="s">
        <v>404</v>
      </c>
      <c r="C433" s="37">
        <v>28</v>
      </c>
      <c r="D433" s="9">
        <v>140</v>
      </c>
      <c r="E433" s="9">
        <v>23</v>
      </c>
      <c r="F433" s="9">
        <v>133</v>
      </c>
      <c r="G433" s="10">
        <f t="shared" si="91"/>
        <v>1.647165404820312E-4</v>
      </c>
      <c r="H433" s="10">
        <f t="shared" si="92"/>
        <v>9.4476498970880998E-4</v>
      </c>
      <c r="I433" s="10">
        <f t="shared" si="93"/>
        <v>1.8400588818842203E-4</v>
      </c>
      <c r="J433" s="10">
        <f t="shared" si="94"/>
        <v>1.1338255102214796E-3</v>
      </c>
      <c r="K433" s="10">
        <f t="shared" si="97"/>
        <v>-0.17857142857142858</v>
      </c>
      <c r="L433" s="10">
        <f t="shared" si="98"/>
        <v>-0.05</v>
      </c>
      <c r="M433" s="10">
        <f t="shared" si="95"/>
        <v>-2.9413667943219856E-5</v>
      </c>
      <c r="N433" s="18">
        <f t="shared" si="96"/>
        <v>-4.7238249485440503E-5</v>
      </c>
    </row>
    <row r="434" spans="1:14" x14ac:dyDescent="0.2">
      <c r="A434" s="8"/>
      <c r="B434" s="40" t="s">
        <v>405</v>
      </c>
      <c r="C434" s="37">
        <v>434</v>
      </c>
      <c r="D434" s="9">
        <v>435</v>
      </c>
      <c r="E434" s="9">
        <v>499</v>
      </c>
      <c r="F434" s="9">
        <v>428</v>
      </c>
      <c r="G434" s="10">
        <f t="shared" si="91"/>
        <v>2.5531063774714836E-3</v>
      </c>
      <c r="H434" s="10">
        <f t="shared" si="92"/>
        <v>2.9355197894523738E-3</v>
      </c>
      <c r="I434" s="10">
        <f t="shared" si="93"/>
        <v>3.9921277480879386E-3</v>
      </c>
      <c r="J434" s="10">
        <f t="shared" si="94"/>
        <v>3.6487016419157387E-3</v>
      </c>
      <c r="K434" s="10">
        <f t="shared" si="97"/>
        <v>0.14976958525345621</v>
      </c>
      <c r="L434" s="10">
        <f t="shared" si="98"/>
        <v>-1.6091954022988506E-2</v>
      </c>
      <c r="M434" s="10">
        <f t="shared" si="95"/>
        <v>3.823776832618581E-4</v>
      </c>
      <c r="N434" s="18">
        <f t="shared" si="96"/>
        <v>-4.7238249485440496E-5</v>
      </c>
    </row>
    <row r="435" spans="1:14" x14ac:dyDescent="0.2">
      <c r="A435" s="8"/>
      <c r="B435" s="40" t="s">
        <v>406</v>
      </c>
      <c r="C435" s="37">
        <v>1689</v>
      </c>
      <c r="D435" s="9">
        <v>1854</v>
      </c>
      <c r="E435" s="9">
        <v>930</v>
      </c>
      <c r="F435" s="9">
        <v>730</v>
      </c>
      <c r="G435" s="10">
        <f t="shared" ref="G435:G498" si="99">+IF(C435=0,"",C435/C$371)</f>
        <v>9.9359370312196663E-3</v>
      </c>
      <c r="H435" s="10">
        <f t="shared" ref="H435:H498" si="100">+IF(D435=0,"",D435/D$371)</f>
        <v>1.2511387792286669E-2</v>
      </c>
      <c r="I435" s="10">
        <f t="shared" ref="I435:I498" si="101">+IF(E435=0,"",E435/E$371)</f>
        <v>7.4402380876188038E-3</v>
      </c>
      <c r="J435" s="10">
        <f t="shared" ref="J435:J498" si="102">+IF(F435=0,"",F435/F$371)</f>
        <v>6.2232528004637598E-3</v>
      </c>
      <c r="K435" s="10">
        <f t="shared" si="97"/>
        <v>-0.44937833037300179</v>
      </c>
      <c r="L435" s="10">
        <f t="shared" si="98"/>
        <v>-0.60625674217907233</v>
      </c>
      <c r="M435" s="10">
        <f t="shared" ref="M435:M498" si="103">+IF(OR(AND(G435=""),(K435="")),"",G435*K435)</f>
        <v>-4.4649947937807737E-3</v>
      </c>
      <c r="N435" s="18">
        <f t="shared" ref="N435:N498" si="104">+IF(OR(AND(H435=""),(L435="")),"",H435*L435)</f>
        <v>-7.5851132030907318E-3</v>
      </c>
    </row>
    <row r="436" spans="1:14" x14ac:dyDescent="0.2">
      <c r="A436" s="8"/>
      <c r="B436" s="40" t="s">
        <v>407</v>
      </c>
      <c r="C436" s="37">
        <v>76</v>
      </c>
      <c r="D436" s="9">
        <v>146</v>
      </c>
      <c r="E436" s="9">
        <v>49</v>
      </c>
      <c r="F436" s="9">
        <v>75</v>
      </c>
      <c r="G436" s="10">
        <f t="shared" si="99"/>
        <v>4.4708775273694183E-4</v>
      </c>
      <c r="H436" s="10">
        <f t="shared" si="100"/>
        <v>9.8525491783918754E-4</v>
      </c>
      <c r="I436" s="10">
        <f t="shared" si="101"/>
        <v>3.9201254440142082E-4</v>
      </c>
      <c r="J436" s="10">
        <f t="shared" si="102"/>
        <v>6.3937528771887951E-4</v>
      </c>
      <c r="K436" s="10">
        <f t="shared" ref="K436:K499" si="105">+IF(AND(C436=0,E436=0)," ",IF(C436=0,1,IF(E436=0,-1,(E436-C436)/C436)))</f>
        <v>-0.35526315789473684</v>
      </c>
      <c r="L436" s="10">
        <f t="shared" ref="L436:L499" si="106">+IF(AND(D436=0,F436=0)," ",IF(D436=0,1,IF(F436=0,-1,(F436-D436)/D436)))</f>
        <v>-0.4863013698630137</v>
      </c>
      <c r="M436" s="10">
        <f t="shared" si="103"/>
        <v>-1.5883380689338722E-4</v>
      </c>
      <c r="N436" s="18">
        <f t="shared" si="104"/>
        <v>-4.7913081620946793E-4</v>
      </c>
    </row>
    <row r="437" spans="1:14" x14ac:dyDescent="0.2">
      <c r="A437" s="8"/>
      <c r="B437" s="40" t="s">
        <v>408</v>
      </c>
      <c r="C437" s="37">
        <v>391</v>
      </c>
      <c r="D437" s="9">
        <v>293</v>
      </c>
      <c r="E437" s="9">
        <v>898</v>
      </c>
      <c r="F437" s="9">
        <v>652</v>
      </c>
      <c r="G437" s="10">
        <f t="shared" si="99"/>
        <v>2.3001488331597926E-3</v>
      </c>
      <c r="H437" s="10">
        <f t="shared" si="100"/>
        <v>1.9772581570334379E-3</v>
      </c>
      <c r="I437" s="10">
        <f t="shared" si="101"/>
        <v>7.1842298953566511E-3</v>
      </c>
      <c r="J437" s="10">
        <f t="shared" si="102"/>
        <v>5.5583025012361257E-3</v>
      </c>
      <c r="K437" s="10">
        <f t="shared" si="105"/>
        <v>1.2966751918158568</v>
      </c>
      <c r="L437" s="10">
        <f t="shared" si="106"/>
        <v>1.2252559726962458</v>
      </c>
      <c r="M437" s="10">
        <f t="shared" si="103"/>
        <v>2.9825459294424931E-3</v>
      </c>
      <c r="N437" s="18">
        <f t="shared" si="104"/>
        <v>2.4226473664675911E-3</v>
      </c>
    </row>
    <row r="438" spans="1:14" x14ac:dyDescent="0.2">
      <c r="A438" s="8"/>
      <c r="B438" s="40" t="s">
        <v>409</v>
      </c>
      <c r="C438" s="37">
        <v>112</v>
      </c>
      <c r="D438" s="9">
        <v>148</v>
      </c>
      <c r="E438" s="9">
        <v>146</v>
      </c>
      <c r="F438" s="9">
        <v>103</v>
      </c>
      <c r="G438" s="10">
        <f t="shared" si="99"/>
        <v>6.588661619281248E-4</v>
      </c>
      <c r="H438" s="10">
        <f t="shared" si="100"/>
        <v>9.9875156054931333E-4</v>
      </c>
      <c r="I438" s="10">
        <f t="shared" si="101"/>
        <v>1.1680373771960702E-3</v>
      </c>
      <c r="J438" s="10">
        <f t="shared" si="102"/>
        <v>8.7807539513392783E-4</v>
      </c>
      <c r="K438" s="10">
        <f t="shared" si="105"/>
        <v>0.30357142857142855</v>
      </c>
      <c r="L438" s="10">
        <f t="shared" si="106"/>
        <v>-0.30405405405405406</v>
      </c>
      <c r="M438" s="10">
        <f t="shared" si="103"/>
        <v>2.0001294201389501E-4</v>
      </c>
      <c r="N438" s="18">
        <f t="shared" si="104"/>
        <v>-3.0367446097783173E-4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1</v>
      </c>
      <c r="F439" s="9">
        <v>1</v>
      </c>
      <c r="G439" s="10" t="str">
        <f t="shared" si="99"/>
        <v/>
      </c>
      <c r="H439" s="10" t="str">
        <f t="shared" si="100"/>
        <v/>
      </c>
      <c r="I439" s="10">
        <f t="shared" si="101"/>
        <v>8.000256008192262E-6</v>
      </c>
      <c r="J439" s="10">
        <f t="shared" si="102"/>
        <v>8.525003836251726E-6</v>
      </c>
      <c r="K439" s="10">
        <f t="shared" si="105"/>
        <v>1</v>
      </c>
      <c r="L439" s="10">
        <f t="shared" si="106"/>
        <v>1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3</v>
      </c>
      <c r="D440" s="9">
        <v>1</v>
      </c>
      <c r="E440" s="9">
        <v>3</v>
      </c>
      <c r="F440" s="9">
        <v>2</v>
      </c>
      <c r="G440" s="10">
        <f t="shared" si="99"/>
        <v>1.7648200765931912E-5</v>
      </c>
      <c r="H440" s="10">
        <f t="shared" si="100"/>
        <v>6.7483213550629285E-6</v>
      </c>
      <c r="I440" s="10">
        <f t="shared" si="101"/>
        <v>2.4000768024576788E-5</v>
      </c>
      <c r="J440" s="10">
        <f t="shared" si="102"/>
        <v>1.7050007672503452E-5</v>
      </c>
      <c r="K440" s="10">
        <f t="shared" si="105"/>
        <v>0</v>
      </c>
      <c r="L440" s="10">
        <f t="shared" si="106"/>
        <v>1</v>
      </c>
      <c r="M440" s="10">
        <f t="shared" si="103"/>
        <v>0</v>
      </c>
      <c r="N440" s="18">
        <f t="shared" si="104"/>
        <v>6.7483213550629285E-6</v>
      </c>
    </row>
    <row r="441" spans="1:14" x14ac:dyDescent="0.2">
      <c r="A441" s="8"/>
      <c r="B441" s="40" t="s">
        <v>412</v>
      </c>
      <c r="C441" s="37">
        <v>1</v>
      </c>
      <c r="D441" s="9">
        <v>2</v>
      </c>
      <c r="E441" s="9">
        <v>0</v>
      </c>
      <c r="F441" s="9">
        <v>1</v>
      </c>
      <c r="G441" s="10">
        <f t="shared" si="99"/>
        <v>5.8827335886439711E-6</v>
      </c>
      <c r="H441" s="10">
        <f t="shared" si="100"/>
        <v>1.3496642710125857E-5</v>
      </c>
      <c r="I441" s="10" t="str">
        <f t="shared" si="101"/>
        <v/>
      </c>
      <c r="J441" s="10">
        <f t="shared" si="102"/>
        <v>8.525003836251726E-6</v>
      </c>
      <c r="K441" s="10">
        <f t="shared" si="105"/>
        <v>-1</v>
      </c>
      <c r="L441" s="10">
        <f t="shared" si="106"/>
        <v>-0.5</v>
      </c>
      <c r="M441" s="10">
        <f t="shared" si="103"/>
        <v>-5.8827335886439711E-6</v>
      </c>
      <c r="N441" s="18">
        <f t="shared" si="104"/>
        <v>-6.7483213550629285E-6</v>
      </c>
    </row>
    <row r="442" spans="1:14" x14ac:dyDescent="0.2">
      <c r="A442" s="8"/>
      <c r="B442" s="40" t="s">
        <v>413</v>
      </c>
      <c r="C442" s="37">
        <v>732</v>
      </c>
      <c r="D442" s="9">
        <v>652</v>
      </c>
      <c r="E442" s="9">
        <v>467</v>
      </c>
      <c r="F442" s="9">
        <v>574</v>
      </c>
      <c r="G442" s="10">
        <f t="shared" si="99"/>
        <v>4.3061609868873868E-3</v>
      </c>
      <c r="H442" s="10">
        <f t="shared" si="100"/>
        <v>4.3999055235010289E-3</v>
      </c>
      <c r="I442" s="10">
        <f t="shared" si="101"/>
        <v>3.7361195558257864E-3</v>
      </c>
      <c r="J442" s="10">
        <f t="shared" si="102"/>
        <v>4.8933522020084908E-3</v>
      </c>
      <c r="K442" s="10">
        <f t="shared" si="105"/>
        <v>-0.36202185792349728</v>
      </c>
      <c r="L442" s="10">
        <f t="shared" si="106"/>
        <v>-0.1196319018404908</v>
      </c>
      <c r="M442" s="10">
        <f t="shared" si="103"/>
        <v>-1.5589244009906523E-3</v>
      </c>
      <c r="N442" s="18">
        <f t="shared" si="104"/>
        <v>-5.2636906569490834E-4</v>
      </c>
    </row>
    <row r="443" spans="1:14" x14ac:dyDescent="0.2">
      <c r="A443" s="8"/>
      <c r="B443" s="40" t="s">
        <v>414</v>
      </c>
      <c r="C443" s="37">
        <v>3</v>
      </c>
      <c r="D443" s="9">
        <v>16</v>
      </c>
      <c r="E443" s="9">
        <v>10</v>
      </c>
      <c r="F443" s="9">
        <v>40</v>
      </c>
      <c r="G443" s="10">
        <f t="shared" si="99"/>
        <v>1.7648200765931912E-5</v>
      </c>
      <c r="H443" s="10">
        <f t="shared" si="100"/>
        <v>1.0797314168100686E-4</v>
      </c>
      <c r="I443" s="10">
        <f t="shared" si="101"/>
        <v>8.0002560081922624E-5</v>
      </c>
      <c r="J443" s="10">
        <f t="shared" si="102"/>
        <v>3.4100015345006905E-4</v>
      </c>
      <c r="K443" s="10">
        <f t="shared" si="105"/>
        <v>2.3333333333333335</v>
      </c>
      <c r="L443" s="10">
        <f t="shared" si="106"/>
        <v>1.5</v>
      </c>
      <c r="M443" s="10">
        <f t="shared" si="103"/>
        <v>4.11791351205078E-5</v>
      </c>
      <c r="N443" s="18">
        <f t="shared" si="104"/>
        <v>1.6195971252151028E-4</v>
      </c>
    </row>
    <row r="444" spans="1:14" x14ac:dyDescent="0.2">
      <c r="A444" s="8"/>
      <c r="B444" s="40" t="s">
        <v>415</v>
      </c>
      <c r="C444" s="37">
        <v>4</v>
      </c>
      <c r="D444" s="9">
        <v>10</v>
      </c>
      <c r="E444" s="9">
        <v>20</v>
      </c>
      <c r="F444" s="9">
        <v>12</v>
      </c>
      <c r="G444" s="10">
        <f t="shared" si="99"/>
        <v>2.3530934354575884E-5</v>
      </c>
      <c r="H444" s="10">
        <f t="shared" si="100"/>
        <v>6.7483213550629278E-5</v>
      </c>
      <c r="I444" s="10">
        <f t="shared" si="101"/>
        <v>1.6000512016384525E-4</v>
      </c>
      <c r="J444" s="10">
        <f t="shared" si="102"/>
        <v>1.0230004603502072E-4</v>
      </c>
      <c r="K444" s="10">
        <f t="shared" si="105"/>
        <v>4</v>
      </c>
      <c r="L444" s="10">
        <f t="shared" si="106"/>
        <v>0.2</v>
      </c>
      <c r="M444" s="10">
        <f t="shared" si="103"/>
        <v>9.4123737418303537E-5</v>
      </c>
      <c r="N444" s="18">
        <f t="shared" si="104"/>
        <v>1.3496642710125857E-5</v>
      </c>
    </row>
    <row r="445" spans="1:14" x14ac:dyDescent="0.2">
      <c r="A445" s="8"/>
      <c r="B445" s="40" t="s">
        <v>416</v>
      </c>
      <c r="C445" s="37">
        <v>5</v>
      </c>
      <c r="D445" s="9">
        <v>668</v>
      </c>
      <c r="E445" s="9">
        <v>40</v>
      </c>
      <c r="F445" s="9">
        <v>1666</v>
      </c>
      <c r="G445" s="10">
        <f t="shared" si="99"/>
        <v>2.9413667943219856E-5</v>
      </c>
      <c r="H445" s="10">
        <f t="shared" si="100"/>
        <v>4.5078786651820361E-3</v>
      </c>
      <c r="I445" s="10">
        <f t="shared" si="101"/>
        <v>3.200102403276905E-4</v>
      </c>
      <c r="J445" s="10">
        <f t="shared" si="102"/>
        <v>1.4202656391195376E-2</v>
      </c>
      <c r="K445" s="10">
        <f t="shared" si="105"/>
        <v>7</v>
      </c>
      <c r="L445" s="10">
        <f t="shared" si="106"/>
        <v>1.4940119760479043</v>
      </c>
      <c r="M445" s="10">
        <f t="shared" si="103"/>
        <v>2.0589567560253899E-4</v>
      </c>
      <c r="N445" s="18">
        <f t="shared" si="104"/>
        <v>6.734824712352803E-3</v>
      </c>
    </row>
    <row r="446" spans="1:14" x14ac:dyDescent="0.2">
      <c r="A446" s="8"/>
      <c r="B446" s="40" t="s">
        <v>417</v>
      </c>
      <c r="C446" s="37">
        <v>731</v>
      </c>
      <c r="D446" s="9">
        <v>3008</v>
      </c>
      <c r="E446" s="9">
        <v>711</v>
      </c>
      <c r="F446" s="9">
        <v>2695</v>
      </c>
      <c r="G446" s="10">
        <f t="shared" si="99"/>
        <v>4.3002782532987425E-3</v>
      </c>
      <c r="H446" s="10">
        <f t="shared" si="100"/>
        <v>2.0298950636029288E-2</v>
      </c>
      <c r="I446" s="10">
        <f t="shared" si="101"/>
        <v>5.6881820218246983E-3</v>
      </c>
      <c r="J446" s="10">
        <f t="shared" si="102"/>
        <v>2.2974885338698403E-2</v>
      </c>
      <c r="K446" s="10">
        <f t="shared" si="105"/>
        <v>-2.7359781121751026E-2</v>
      </c>
      <c r="L446" s="10">
        <f t="shared" si="106"/>
        <v>-0.10405585106382979</v>
      </c>
      <c r="M446" s="10">
        <f t="shared" si="103"/>
        <v>-1.1765467177287941E-4</v>
      </c>
      <c r="N446" s="18">
        <f t="shared" si="104"/>
        <v>-2.1122245841346966E-3</v>
      </c>
    </row>
    <row r="447" spans="1:14" ht="28.5" customHeight="1" x14ac:dyDescent="0.2">
      <c r="A447" s="8"/>
      <c r="B447" s="40" t="s">
        <v>418</v>
      </c>
      <c r="C447" s="37">
        <v>9</v>
      </c>
      <c r="D447" s="9">
        <v>13</v>
      </c>
      <c r="E447" s="9">
        <v>3</v>
      </c>
      <c r="F447" s="9">
        <v>13</v>
      </c>
      <c r="G447" s="10">
        <f t="shared" si="99"/>
        <v>5.2944602297795737E-5</v>
      </c>
      <c r="H447" s="10">
        <f t="shared" si="100"/>
        <v>8.7728177615818061E-5</v>
      </c>
      <c r="I447" s="10">
        <f t="shared" si="101"/>
        <v>2.4000768024576788E-5</v>
      </c>
      <c r="J447" s="10">
        <f t="shared" si="102"/>
        <v>1.1082504987127245E-4</v>
      </c>
      <c r="K447" s="10">
        <f t="shared" si="105"/>
        <v>-0.66666666666666663</v>
      </c>
      <c r="L447" s="10">
        <f t="shared" si="106"/>
        <v>0</v>
      </c>
      <c r="M447" s="10">
        <f t="shared" si="103"/>
        <v>-3.5296401531863825E-5</v>
      </c>
      <c r="N447" s="18">
        <f t="shared" si="104"/>
        <v>0</v>
      </c>
    </row>
    <row r="448" spans="1:14" x14ac:dyDescent="0.2">
      <c r="A448" s="8"/>
      <c r="B448" s="40" t="s">
        <v>419</v>
      </c>
      <c r="C448" s="37">
        <v>274</v>
      </c>
      <c r="D448" s="9">
        <v>79</v>
      </c>
      <c r="E448" s="9">
        <v>813</v>
      </c>
      <c r="F448" s="9">
        <v>46</v>
      </c>
      <c r="G448" s="10">
        <f t="shared" si="99"/>
        <v>1.611869003288448E-3</v>
      </c>
      <c r="H448" s="10">
        <f t="shared" si="100"/>
        <v>5.3311738704997134E-4</v>
      </c>
      <c r="I448" s="10">
        <f t="shared" si="101"/>
        <v>6.504208134660309E-3</v>
      </c>
      <c r="J448" s="10">
        <f t="shared" si="102"/>
        <v>3.9215017646757939E-4</v>
      </c>
      <c r="K448" s="10">
        <f t="shared" si="105"/>
        <v>1.9671532846715329</v>
      </c>
      <c r="L448" s="10">
        <f t="shared" si="106"/>
        <v>-0.41772151898734178</v>
      </c>
      <c r="M448" s="10">
        <f t="shared" si="103"/>
        <v>3.1707934042791005E-3</v>
      </c>
      <c r="N448" s="18">
        <f t="shared" si="104"/>
        <v>-2.2269460471707663E-4</v>
      </c>
    </row>
    <row r="449" spans="1:14" x14ac:dyDescent="0.2">
      <c r="A449" s="8"/>
      <c r="B449" s="40" t="s">
        <v>420</v>
      </c>
      <c r="C449" s="37">
        <v>211</v>
      </c>
      <c r="D449" s="9">
        <v>10</v>
      </c>
      <c r="E449" s="9">
        <v>180</v>
      </c>
      <c r="F449" s="9">
        <v>10</v>
      </c>
      <c r="G449" s="10">
        <f t="shared" si="99"/>
        <v>1.2412567872038779E-3</v>
      </c>
      <c r="H449" s="10">
        <f t="shared" si="100"/>
        <v>6.7483213550629278E-5</v>
      </c>
      <c r="I449" s="10">
        <f t="shared" si="101"/>
        <v>1.4400460814746072E-3</v>
      </c>
      <c r="J449" s="10">
        <f t="shared" si="102"/>
        <v>8.5250038362517263E-5</v>
      </c>
      <c r="K449" s="10">
        <f t="shared" si="105"/>
        <v>-0.14691943127962084</v>
      </c>
      <c r="L449" s="10">
        <f t="shared" si="106"/>
        <v>0</v>
      </c>
      <c r="M449" s="10">
        <f t="shared" si="103"/>
        <v>-1.8236474124796309E-4</v>
      </c>
      <c r="N449" s="18">
        <f t="shared" si="104"/>
        <v>0</v>
      </c>
    </row>
    <row r="450" spans="1:14" x14ac:dyDescent="0.2">
      <c r="A450" s="8"/>
      <c r="B450" s="40" t="s">
        <v>421</v>
      </c>
      <c r="C450" s="37">
        <v>799</v>
      </c>
      <c r="D450" s="9">
        <v>228</v>
      </c>
      <c r="E450" s="9">
        <v>585</v>
      </c>
      <c r="F450" s="9">
        <v>167</v>
      </c>
      <c r="G450" s="10">
        <f t="shared" si="99"/>
        <v>4.7003041373265327E-3</v>
      </c>
      <c r="H450" s="10">
        <f t="shared" si="100"/>
        <v>1.5386172689543477E-3</v>
      </c>
      <c r="I450" s="10">
        <f t="shared" si="101"/>
        <v>4.680149764792473E-3</v>
      </c>
      <c r="J450" s="10">
        <f t="shared" si="102"/>
        <v>1.4236756406540384E-3</v>
      </c>
      <c r="K450" s="10">
        <f t="shared" si="105"/>
        <v>-0.26783479349186484</v>
      </c>
      <c r="L450" s="10">
        <f t="shared" si="106"/>
        <v>-0.26754385964912281</v>
      </c>
      <c r="M450" s="10">
        <f t="shared" si="103"/>
        <v>-1.2589049879698098E-3</v>
      </c>
      <c r="N450" s="18">
        <f t="shared" si="104"/>
        <v>-4.1164760265883864E-4</v>
      </c>
    </row>
    <row r="451" spans="1:14" x14ac:dyDescent="0.2">
      <c r="A451" s="8"/>
      <c r="B451" s="40" t="s">
        <v>422</v>
      </c>
      <c r="C451" s="37">
        <v>175</v>
      </c>
      <c r="D451" s="9">
        <v>154</v>
      </c>
      <c r="E451" s="9">
        <v>135</v>
      </c>
      <c r="F451" s="9">
        <v>107</v>
      </c>
      <c r="G451" s="10">
        <f t="shared" si="99"/>
        <v>1.0294783780126948E-3</v>
      </c>
      <c r="H451" s="10">
        <f t="shared" si="100"/>
        <v>1.0392414886796909E-3</v>
      </c>
      <c r="I451" s="10">
        <f t="shared" si="101"/>
        <v>1.0800345611059554E-3</v>
      </c>
      <c r="J451" s="10">
        <f t="shared" si="102"/>
        <v>9.1217541047893468E-4</v>
      </c>
      <c r="K451" s="10">
        <f t="shared" si="105"/>
        <v>-0.22857142857142856</v>
      </c>
      <c r="L451" s="10">
        <f t="shared" si="106"/>
        <v>-0.30519480519480519</v>
      </c>
      <c r="M451" s="10">
        <f t="shared" si="103"/>
        <v>-2.3530934354575882E-4</v>
      </c>
      <c r="N451" s="18">
        <f t="shared" si="104"/>
        <v>-3.1717110368795762E-4</v>
      </c>
    </row>
    <row r="452" spans="1:14" x14ac:dyDescent="0.2">
      <c r="A452" s="8"/>
      <c r="B452" s="40" t="s">
        <v>423</v>
      </c>
      <c r="C452" s="37">
        <v>2</v>
      </c>
      <c r="D452" s="9">
        <v>8</v>
      </c>
      <c r="E452" s="9">
        <v>6</v>
      </c>
      <c r="F452" s="9">
        <v>1</v>
      </c>
      <c r="G452" s="10">
        <f t="shared" si="99"/>
        <v>1.1765467177287942E-5</v>
      </c>
      <c r="H452" s="10">
        <f t="shared" si="100"/>
        <v>5.3986570840503428E-5</v>
      </c>
      <c r="I452" s="10">
        <f t="shared" si="101"/>
        <v>4.8001536049153576E-5</v>
      </c>
      <c r="J452" s="10">
        <f t="shared" si="102"/>
        <v>8.525003836251726E-6</v>
      </c>
      <c r="K452" s="10">
        <f t="shared" si="105"/>
        <v>2</v>
      </c>
      <c r="L452" s="10">
        <f t="shared" si="106"/>
        <v>-0.875</v>
      </c>
      <c r="M452" s="10">
        <f t="shared" si="103"/>
        <v>2.3530934354575884E-5</v>
      </c>
      <c r="N452" s="18">
        <f t="shared" si="104"/>
        <v>-4.7238249485440496E-5</v>
      </c>
    </row>
    <row r="453" spans="1:14" x14ac:dyDescent="0.2">
      <c r="A453" s="8"/>
      <c r="B453" s="40" t="s">
        <v>424</v>
      </c>
      <c r="C453" s="37">
        <v>3</v>
      </c>
      <c r="D453" s="9">
        <v>6</v>
      </c>
      <c r="E453" s="9">
        <v>4</v>
      </c>
      <c r="F453" s="9">
        <v>0</v>
      </c>
      <c r="G453" s="10">
        <f t="shared" si="99"/>
        <v>1.7648200765931912E-5</v>
      </c>
      <c r="H453" s="10">
        <f t="shared" si="100"/>
        <v>4.0489928130377571E-5</v>
      </c>
      <c r="I453" s="10">
        <f t="shared" si="101"/>
        <v>3.2001024032769048E-5</v>
      </c>
      <c r="J453" s="10" t="str">
        <f t="shared" si="102"/>
        <v/>
      </c>
      <c r="K453" s="10">
        <f t="shared" si="105"/>
        <v>0.33333333333333331</v>
      </c>
      <c r="L453" s="10">
        <f t="shared" si="106"/>
        <v>-1</v>
      </c>
      <c r="M453" s="10">
        <f t="shared" si="103"/>
        <v>5.8827335886439702E-6</v>
      </c>
      <c r="N453" s="18">
        <f t="shared" si="104"/>
        <v>-4.0489928130377571E-5</v>
      </c>
    </row>
    <row r="454" spans="1:14" x14ac:dyDescent="0.2">
      <c r="A454" s="8"/>
      <c r="B454" s="40" t="s">
        <v>425</v>
      </c>
      <c r="C454" s="37">
        <v>535</v>
      </c>
      <c r="D454" s="9">
        <v>19</v>
      </c>
      <c r="E454" s="9">
        <v>297</v>
      </c>
      <c r="F454" s="9">
        <v>7</v>
      </c>
      <c r="G454" s="10">
        <f t="shared" si="99"/>
        <v>3.1472624699245247E-3</v>
      </c>
      <c r="H454" s="10">
        <f t="shared" si="100"/>
        <v>1.2821810574619564E-4</v>
      </c>
      <c r="I454" s="10">
        <f t="shared" si="101"/>
        <v>2.3760760344331017E-3</v>
      </c>
      <c r="J454" s="10">
        <f t="shared" si="102"/>
        <v>5.9675026853762087E-5</v>
      </c>
      <c r="K454" s="10">
        <f t="shared" si="105"/>
        <v>-0.44485981308411215</v>
      </c>
      <c r="L454" s="10">
        <f t="shared" si="106"/>
        <v>-0.63157894736842102</v>
      </c>
      <c r="M454" s="10">
        <f t="shared" si="103"/>
        <v>-1.4000905940972652E-3</v>
      </c>
      <c r="N454" s="18">
        <f t="shared" si="104"/>
        <v>-8.0979856260755142E-5</v>
      </c>
    </row>
    <row r="455" spans="1:14" x14ac:dyDescent="0.2">
      <c r="A455" s="8"/>
      <c r="B455" s="40" t="s">
        <v>426</v>
      </c>
      <c r="C455" s="37">
        <v>252</v>
      </c>
      <c r="D455" s="9">
        <v>14</v>
      </c>
      <c r="E455" s="9">
        <v>261</v>
      </c>
      <c r="F455" s="9">
        <v>7</v>
      </c>
      <c r="G455" s="10">
        <f t="shared" si="99"/>
        <v>1.4824488643382808E-3</v>
      </c>
      <c r="H455" s="10">
        <f t="shared" si="100"/>
        <v>9.4476498970880992E-5</v>
      </c>
      <c r="I455" s="10">
        <f t="shared" si="101"/>
        <v>2.0880668181381804E-3</v>
      </c>
      <c r="J455" s="10">
        <f t="shared" si="102"/>
        <v>5.9675026853762087E-5</v>
      </c>
      <c r="K455" s="10">
        <f t="shared" si="105"/>
        <v>3.5714285714285712E-2</v>
      </c>
      <c r="L455" s="10">
        <f t="shared" si="106"/>
        <v>-0.5</v>
      </c>
      <c r="M455" s="10">
        <f t="shared" si="103"/>
        <v>5.2944602297795737E-5</v>
      </c>
      <c r="N455" s="18">
        <f t="shared" si="104"/>
        <v>-4.7238249485440496E-5</v>
      </c>
    </row>
    <row r="456" spans="1:14" x14ac:dyDescent="0.2">
      <c r="A456" s="8"/>
      <c r="B456" s="40" t="s">
        <v>427</v>
      </c>
      <c r="C456" s="37">
        <v>52</v>
      </c>
      <c r="D456" s="9">
        <v>1</v>
      </c>
      <c r="E456" s="9">
        <v>54</v>
      </c>
      <c r="F456" s="9">
        <v>2</v>
      </c>
      <c r="G456" s="10">
        <f t="shared" si="99"/>
        <v>3.0590214660948647E-4</v>
      </c>
      <c r="H456" s="10">
        <f t="shared" si="100"/>
        <v>6.7483213550629285E-6</v>
      </c>
      <c r="I456" s="10">
        <f t="shared" si="101"/>
        <v>4.3201382444238217E-4</v>
      </c>
      <c r="J456" s="10">
        <f t="shared" si="102"/>
        <v>1.7050007672503452E-5</v>
      </c>
      <c r="K456" s="10">
        <f t="shared" si="105"/>
        <v>3.8461538461538464E-2</v>
      </c>
      <c r="L456" s="10">
        <f t="shared" si="106"/>
        <v>1</v>
      </c>
      <c r="M456" s="10">
        <f t="shared" si="103"/>
        <v>1.1765467177287942E-5</v>
      </c>
      <c r="N456" s="18">
        <f t="shared" si="104"/>
        <v>6.7483213550629285E-6</v>
      </c>
    </row>
    <row r="457" spans="1:14" x14ac:dyDescent="0.2">
      <c r="A457" s="8"/>
      <c r="B457" s="40" t="s">
        <v>428</v>
      </c>
      <c r="C457" s="37">
        <v>21</v>
      </c>
      <c r="D457" s="9">
        <v>31</v>
      </c>
      <c r="E457" s="9">
        <v>14</v>
      </c>
      <c r="F457" s="9">
        <v>58</v>
      </c>
      <c r="G457" s="10">
        <f t="shared" si="99"/>
        <v>1.2353740536152338E-4</v>
      </c>
      <c r="H457" s="10">
        <f t="shared" si="100"/>
        <v>2.0919796200695077E-4</v>
      </c>
      <c r="I457" s="10">
        <f t="shared" si="101"/>
        <v>1.1200358411469167E-4</v>
      </c>
      <c r="J457" s="10">
        <f t="shared" si="102"/>
        <v>4.9445022250260012E-4</v>
      </c>
      <c r="K457" s="10">
        <f t="shared" si="105"/>
        <v>-0.33333333333333331</v>
      </c>
      <c r="L457" s="10">
        <f t="shared" si="106"/>
        <v>0.87096774193548387</v>
      </c>
      <c r="M457" s="10">
        <f t="shared" si="103"/>
        <v>-4.1179135120507793E-5</v>
      </c>
      <c r="N457" s="18">
        <f t="shared" si="104"/>
        <v>1.8220467658669907E-4</v>
      </c>
    </row>
    <row r="458" spans="1:14" x14ac:dyDescent="0.2">
      <c r="A458" s="8"/>
      <c r="B458" s="40" t="s">
        <v>429</v>
      </c>
      <c r="C458" s="37">
        <v>12</v>
      </c>
      <c r="D458" s="9">
        <v>41</v>
      </c>
      <c r="E458" s="9">
        <v>7</v>
      </c>
      <c r="F458" s="9">
        <v>11</v>
      </c>
      <c r="G458" s="10">
        <f t="shared" si="99"/>
        <v>7.059280306372765E-5</v>
      </c>
      <c r="H458" s="10">
        <f t="shared" si="100"/>
        <v>2.7668117555758006E-4</v>
      </c>
      <c r="I458" s="10">
        <f t="shared" si="101"/>
        <v>5.6001792057345833E-5</v>
      </c>
      <c r="J458" s="10">
        <f t="shared" si="102"/>
        <v>9.3775042198768991E-5</v>
      </c>
      <c r="K458" s="10">
        <f t="shared" si="105"/>
        <v>-0.41666666666666669</v>
      </c>
      <c r="L458" s="10">
        <f t="shared" si="106"/>
        <v>-0.73170731707317072</v>
      </c>
      <c r="M458" s="10">
        <f t="shared" si="103"/>
        <v>-2.9413667943219856E-5</v>
      </c>
      <c r="N458" s="18">
        <f t="shared" si="104"/>
        <v>-2.0244964065188785E-4</v>
      </c>
    </row>
    <row r="459" spans="1:14" ht="24.75" customHeight="1" x14ac:dyDescent="0.2">
      <c r="A459" s="8"/>
      <c r="B459" s="40" t="s">
        <v>430</v>
      </c>
      <c r="C459" s="37">
        <v>12</v>
      </c>
      <c r="D459" s="9">
        <v>53</v>
      </c>
      <c r="E459" s="9">
        <v>21</v>
      </c>
      <c r="F459" s="9">
        <v>38</v>
      </c>
      <c r="G459" s="10">
        <f t="shared" si="99"/>
        <v>7.059280306372765E-5</v>
      </c>
      <c r="H459" s="10">
        <f t="shared" si="100"/>
        <v>3.5766103181833519E-4</v>
      </c>
      <c r="I459" s="10">
        <f t="shared" si="101"/>
        <v>1.6800537617203752E-4</v>
      </c>
      <c r="J459" s="10">
        <f t="shared" si="102"/>
        <v>3.2395014577756562E-4</v>
      </c>
      <c r="K459" s="10">
        <f t="shared" si="105"/>
        <v>0.75</v>
      </c>
      <c r="L459" s="10">
        <f t="shared" si="106"/>
        <v>-0.28301886792452829</v>
      </c>
      <c r="M459" s="10">
        <f t="shared" si="103"/>
        <v>5.2944602297795737E-5</v>
      </c>
      <c r="N459" s="18">
        <f t="shared" si="104"/>
        <v>-1.0122482032594392E-4</v>
      </c>
    </row>
    <row r="460" spans="1:14" ht="25.5" x14ac:dyDescent="0.2">
      <c r="A460" s="8"/>
      <c r="B460" s="40" t="s">
        <v>431</v>
      </c>
      <c r="C460" s="37">
        <v>260</v>
      </c>
      <c r="D460" s="9">
        <v>865</v>
      </c>
      <c r="E460" s="9">
        <v>163</v>
      </c>
      <c r="F460" s="9">
        <v>448</v>
      </c>
      <c r="G460" s="10">
        <f t="shared" si="99"/>
        <v>1.5295107330474324E-3</v>
      </c>
      <c r="H460" s="10">
        <f t="shared" si="100"/>
        <v>5.8372979721294325E-3</v>
      </c>
      <c r="I460" s="10">
        <f t="shared" si="101"/>
        <v>1.3040417293353388E-3</v>
      </c>
      <c r="J460" s="10">
        <f t="shared" si="102"/>
        <v>3.8192017186407736E-3</v>
      </c>
      <c r="K460" s="10">
        <f t="shared" si="105"/>
        <v>-0.37307692307692308</v>
      </c>
      <c r="L460" s="10">
        <f t="shared" si="106"/>
        <v>-0.48208092485549131</v>
      </c>
      <c r="M460" s="10">
        <f t="shared" si="103"/>
        <v>-5.7062515809846515E-4</v>
      </c>
      <c r="N460" s="18">
        <f t="shared" si="104"/>
        <v>-2.8140500050612407E-3</v>
      </c>
    </row>
    <row r="461" spans="1:14" x14ac:dyDescent="0.2">
      <c r="A461" s="8"/>
      <c r="B461" s="40" t="s">
        <v>432</v>
      </c>
      <c r="C461" s="37">
        <v>13</v>
      </c>
      <c r="D461" s="9">
        <v>80</v>
      </c>
      <c r="E461" s="9">
        <v>15</v>
      </c>
      <c r="F461" s="9">
        <v>525</v>
      </c>
      <c r="G461" s="10">
        <f t="shared" si="99"/>
        <v>7.6475536652371618E-5</v>
      </c>
      <c r="H461" s="10">
        <f t="shared" si="100"/>
        <v>5.3986570840503423E-4</v>
      </c>
      <c r="I461" s="10">
        <f t="shared" si="101"/>
        <v>1.2000384012288394E-4</v>
      </c>
      <c r="J461" s="10">
        <f t="shared" si="102"/>
        <v>4.4756270140321559E-3</v>
      </c>
      <c r="K461" s="10">
        <f t="shared" si="105"/>
        <v>0.15384615384615385</v>
      </c>
      <c r="L461" s="10">
        <f t="shared" si="106"/>
        <v>5.5625</v>
      </c>
      <c r="M461" s="10">
        <f t="shared" si="103"/>
        <v>1.1765467177287942E-5</v>
      </c>
      <c r="N461" s="18">
        <f t="shared" si="104"/>
        <v>3.003003003003003E-3</v>
      </c>
    </row>
    <row r="462" spans="1:14" ht="25.5" x14ac:dyDescent="0.2">
      <c r="A462" s="8"/>
      <c r="B462" s="40" t="s">
        <v>433</v>
      </c>
      <c r="C462" s="37">
        <v>22</v>
      </c>
      <c r="D462" s="9">
        <v>37</v>
      </c>
      <c r="E462" s="9">
        <v>14</v>
      </c>
      <c r="F462" s="9">
        <v>26</v>
      </c>
      <c r="G462" s="10">
        <f t="shared" si="99"/>
        <v>1.2942013895016736E-4</v>
      </c>
      <c r="H462" s="10">
        <f t="shared" si="100"/>
        <v>2.4968789013732833E-4</v>
      </c>
      <c r="I462" s="10">
        <f t="shared" si="101"/>
        <v>1.1200358411469167E-4</v>
      </c>
      <c r="J462" s="10">
        <f t="shared" si="102"/>
        <v>2.2165009974254489E-4</v>
      </c>
      <c r="K462" s="10">
        <f t="shared" si="105"/>
        <v>-0.36363636363636365</v>
      </c>
      <c r="L462" s="10">
        <f t="shared" si="106"/>
        <v>-0.29729729729729731</v>
      </c>
      <c r="M462" s="10">
        <f t="shared" si="103"/>
        <v>-4.7061868709151769E-5</v>
      </c>
      <c r="N462" s="18">
        <f t="shared" si="104"/>
        <v>-7.423153490569221E-5</v>
      </c>
    </row>
    <row r="463" spans="1:14" ht="25.5" x14ac:dyDescent="0.2">
      <c r="A463" s="8"/>
      <c r="B463" s="40" t="s">
        <v>434</v>
      </c>
      <c r="C463" s="37">
        <v>1</v>
      </c>
      <c r="D463" s="9">
        <v>3</v>
      </c>
      <c r="E463" s="9">
        <v>1</v>
      </c>
      <c r="F463" s="9">
        <v>2</v>
      </c>
      <c r="G463" s="10">
        <f t="shared" si="99"/>
        <v>5.8827335886439711E-6</v>
      </c>
      <c r="H463" s="10">
        <f t="shared" si="100"/>
        <v>2.0244964065188786E-5</v>
      </c>
      <c r="I463" s="10">
        <f t="shared" si="101"/>
        <v>8.000256008192262E-6</v>
      </c>
      <c r="J463" s="10">
        <f t="shared" si="102"/>
        <v>1.7050007672503452E-5</v>
      </c>
      <c r="K463" s="10">
        <f t="shared" si="105"/>
        <v>0</v>
      </c>
      <c r="L463" s="10">
        <f t="shared" si="106"/>
        <v>-0.33333333333333331</v>
      </c>
      <c r="M463" s="10">
        <f t="shared" si="103"/>
        <v>0</v>
      </c>
      <c r="N463" s="18">
        <f t="shared" si="104"/>
        <v>-6.7483213550629285E-6</v>
      </c>
    </row>
    <row r="464" spans="1:14" x14ac:dyDescent="0.2">
      <c r="A464" s="8"/>
      <c r="B464" s="40" t="s">
        <v>435</v>
      </c>
      <c r="C464" s="37">
        <v>9</v>
      </c>
      <c r="D464" s="9">
        <v>33</v>
      </c>
      <c r="E464" s="9">
        <v>2</v>
      </c>
      <c r="F464" s="9">
        <v>57</v>
      </c>
      <c r="G464" s="10">
        <f t="shared" si="99"/>
        <v>5.2944602297795737E-5</v>
      </c>
      <c r="H464" s="10">
        <f t="shared" si="100"/>
        <v>2.2269460471707663E-4</v>
      </c>
      <c r="I464" s="10">
        <f t="shared" si="101"/>
        <v>1.6000512016384524E-5</v>
      </c>
      <c r="J464" s="10">
        <f t="shared" si="102"/>
        <v>4.8592521866634838E-4</v>
      </c>
      <c r="K464" s="10">
        <f t="shared" si="105"/>
        <v>-0.77777777777777779</v>
      </c>
      <c r="L464" s="10">
        <f t="shared" si="106"/>
        <v>0.72727272727272729</v>
      </c>
      <c r="M464" s="10">
        <f t="shared" si="103"/>
        <v>-4.1179135120507793E-5</v>
      </c>
      <c r="N464" s="18">
        <f t="shared" si="104"/>
        <v>1.6195971252151028E-4</v>
      </c>
    </row>
    <row r="465" spans="1:14" x14ac:dyDescent="0.2">
      <c r="A465" s="8"/>
      <c r="B465" s="40" t="s">
        <v>436</v>
      </c>
      <c r="C465" s="37">
        <v>1</v>
      </c>
      <c r="D465" s="9">
        <v>18</v>
      </c>
      <c r="E465" s="9">
        <v>1</v>
      </c>
      <c r="F465" s="9">
        <v>14</v>
      </c>
      <c r="G465" s="10">
        <f t="shared" si="99"/>
        <v>5.8827335886439711E-6</v>
      </c>
      <c r="H465" s="10">
        <f t="shared" si="100"/>
        <v>1.2146978439113271E-4</v>
      </c>
      <c r="I465" s="10">
        <f t="shared" si="101"/>
        <v>8.000256008192262E-6</v>
      </c>
      <c r="J465" s="10">
        <f t="shared" si="102"/>
        <v>1.1935005370752417E-4</v>
      </c>
      <c r="K465" s="10">
        <f t="shared" si="105"/>
        <v>0</v>
      </c>
      <c r="L465" s="10">
        <f t="shared" si="106"/>
        <v>-0.22222222222222221</v>
      </c>
      <c r="M465" s="10">
        <f t="shared" si="103"/>
        <v>0</v>
      </c>
      <c r="N465" s="18">
        <f t="shared" si="104"/>
        <v>-2.6993285420251711E-5</v>
      </c>
    </row>
    <row r="466" spans="1:14" x14ac:dyDescent="0.2">
      <c r="A466" s="8"/>
      <c r="B466" s="40" t="s">
        <v>437</v>
      </c>
      <c r="C466" s="37">
        <v>15</v>
      </c>
      <c r="D466" s="9">
        <v>30</v>
      </c>
      <c r="E466" s="9">
        <v>41</v>
      </c>
      <c r="F466" s="9">
        <v>47</v>
      </c>
      <c r="G466" s="10">
        <f t="shared" si="99"/>
        <v>8.8241003829659569E-5</v>
      </c>
      <c r="H466" s="10">
        <f t="shared" si="100"/>
        <v>2.0244964065188785E-4</v>
      </c>
      <c r="I466" s="10">
        <f t="shared" si="101"/>
        <v>3.2801049633588277E-4</v>
      </c>
      <c r="J466" s="10">
        <f t="shared" si="102"/>
        <v>4.0067518030383113E-4</v>
      </c>
      <c r="K466" s="10">
        <f t="shared" si="105"/>
        <v>1.7333333333333334</v>
      </c>
      <c r="L466" s="10">
        <f t="shared" si="106"/>
        <v>0.56666666666666665</v>
      </c>
      <c r="M466" s="10">
        <f t="shared" si="103"/>
        <v>1.5295107330474326E-4</v>
      </c>
      <c r="N466" s="18">
        <f t="shared" si="104"/>
        <v>1.1472146303606977E-4</v>
      </c>
    </row>
    <row r="467" spans="1:14" x14ac:dyDescent="0.2">
      <c r="A467" s="8"/>
      <c r="B467" s="40" t="s">
        <v>438</v>
      </c>
      <c r="C467" s="37">
        <v>0</v>
      </c>
      <c r="D467" s="9">
        <v>27</v>
      </c>
      <c r="E467" s="9">
        <v>3</v>
      </c>
      <c r="F467" s="9">
        <v>13</v>
      </c>
      <c r="G467" s="10" t="str">
        <f t="shared" si="99"/>
        <v/>
      </c>
      <c r="H467" s="10">
        <f t="shared" si="100"/>
        <v>1.8220467658669907E-4</v>
      </c>
      <c r="I467" s="10">
        <f t="shared" si="101"/>
        <v>2.4000768024576788E-5</v>
      </c>
      <c r="J467" s="10">
        <f t="shared" si="102"/>
        <v>1.1082504987127245E-4</v>
      </c>
      <c r="K467" s="10">
        <f t="shared" si="105"/>
        <v>1</v>
      </c>
      <c r="L467" s="10">
        <f t="shared" si="106"/>
        <v>-0.51851851851851849</v>
      </c>
      <c r="M467" s="10" t="str">
        <f t="shared" si="103"/>
        <v/>
      </c>
      <c r="N467" s="18">
        <f t="shared" si="104"/>
        <v>-9.4476498970880992E-5</v>
      </c>
    </row>
    <row r="468" spans="1:14" x14ac:dyDescent="0.2">
      <c r="A468" s="8"/>
      <c r="B468" s="40" t="s">
        <v>439</v>
      </c>
      <c r="C468" s="37">
        <v>1</v>
      </c>
      <c r="D468" s="9">
        <v>6</v>
      </c>
      <c r="E468" s="9">
        <v>3</v>
      </c>
      <c r="F468" s="9">
        <v>11</v>
      </c>
      <c r="G468" s="10">
        <f t="shared" si="99"/>
        <v>5.8827335886439711E-6</v>
      </c>
      <c r="H468" s="10">
        <f t="shared" si="100"/>
        <v>4.0489928130377571E-5</v>
      </c>
      <c r="I468" s="10">
        <f t="shared" si="101"/>
        <v>2.4000768024576788E-5</v>
      </c>
      <c r="J468" s="10">
        <f t="shared" si="102"/>
        <v>9.3775042198768991E-5</v>
      </c>
      <c r="K468" s="10">
        <f t="shared" si="105"/>
        <v>2</v>
      </c>
      <c r="L468" s="10">
        <f t="shared" si="106"/>
        <v>0.83333333333333337</v>
      </c>
      <c r="M468" s="10">
        <f t="shared" si="103"/>
        <v>1.1765467177287942E-5</v>
      </c>
      <c r="N468" s="18">
        <f t="shared" si="104"/>
        <v>3.3741606775314646E-5</v>
      </c>
    </row>
    <row r="469" spans="1:14" x14ac:dyDescent="0.2">
      <c r="A469" s="8"/>
      <c r="B469" s="40" t="s">
        <v>440</v>
      </c>
      <c r="C469" s="37">
        <v>20</v>
      </c>
      <c r="D469" s="9">
        <v>138</v>
      </c>
      <c r="E469" s="9">
        <v>27</v>
      </c>
      <c r="F469" s="9">
        <v>89</v>
      </c>
      <c r="G469" s="10">
        <f t="shared" si="99"/>
        <v>1.1765467177287943E-4</v>
      </c>
      <c r="H469" s="10">
        <f t="shared" si="100"/>
        <v>9.3126834699868409E-4</v>
      </c>
      <c r="I469" s="10">
        <f t="shared" si="101"/>
        <v>2.1600691222119109E-4</v>
      </c>
      <c r="J469" s="10">
        <f t="shared" si="102"/>
        <v>7.5872534142640367E-4</v>
      </c>
      <c r="K469" s="10">
        <f t="shared" si="105"/>
        <v>0.35</v>
      </c>
      <c r="L469" s="10">
        <f t="shared" si="106"/>
        <v>-0.35507246376811596</v>
      </c>
      <c r="M469" s="10">
        <f t="shared" si="103"/>
        <v>4.1179135120507793E-5</v>
      </c>
      <c r="N469" s="18">
        <f t="shared" si="104"/>
        <v>-3.3066774639808351E-4</v>
      </c>
    </row>
    <row r="470" spans="1:14" x14ac:dyDescent="0.2">
      <c r="A470" s="8"/>
      <c r="B470" s="40" t="s">
        <v>441</v>
      </c>
      <c r="C470" s="37">
        <v>1234</v>
      </c>
      <c r="D470" s="9">
        <v>1765</v>
      </c>
      <c r="E470" s="9">
        <v>2364</v>
      </c>
      <c r="F470" s="9">
        <v>3202</v>
      </c>
      <c r="G470" s="10">
        <f t="shared" si="99"/>
        <v>7.2592932483866602E-3</v>
      </c>
      <c r="H470" s="10">
        <f t="shared" si="100"/>
        <v>1.1910787191686069E-2</v>
      </c>
      <c r="I470" s="10">
        <f t="shared" si="101"/>
        <v>1.8912605203366507E-2</v>
      </c>
      <c r="J470" s="10">
        <f t="shared" si="102"/>
        <v>2.7297062283678026E-2</v>
      </c>
      <c r="K470" s="10">
        <f t="shared" si="105"/>
        <v>0.91572123176661269</v>
      </c>
      <c r="L470" s="10">
        <f t="shared" si="106"/>
        <v>0.81416430594900846</v>
      </c>
      <c r="M470" s="10">
        <f t="shared" si="103"/>
        <v>6.6474889551676871E-3</v>
      </c>
      <c r="N470" s="18">
        <f t="shared" si="104"/>
        <v>9.6973377872254275E-3</v>
      </c>
    </row>
    <row r="471" spans="1:14" x14ac:dyDescent="0.2">
      <c r="A471" s="8"/>
      <c r="B471" s="40" t="s">
        <v>442</v>
      </c>
      <c r="C471" s="37">
        <v>385</v>
      </c>
      <c r="D471" s="9">
        <v>401</v>
      </c>
      <c r="E471" s="9">
        <v>587</v>
      </c>
      <c r="F471" s="9">
        <v>533</v>
      </c>
      <c r="G471" s="10">
        <f t="shared" si="99"/>
        <v>2.2648524316279291E-3</v>
      </c>
      <c r="H471" s="10">
        <f t="shared" si="100"/>
        <v>2.706076863380234E-3</v>
      </c>
      <c r="I471" s="10">
        <f t="shared" si="101"/>
        <v>4.6961502768088576E-3</v>
      </c>
      <c r="J471" s="10">
        <f t="shared" si="102"/>
        <v>4.5438270447221698E-3</v>
      </c>
      <c r="K471" s="10">
        <f t="shared" si="105"/>
        <v>0.52467532467532463</v>
      </c>
      <c r="L471" s="10">
        <f t="shared" si="106"/>
        <v>0.32917705735660846</v>
      </c>
      <c r="M471" s="10">
        <f t="shared" si="103"/>
        <v>1.1883121849060822E-3</v>
      </c>
      <c r="N471" s="18">
        <f t="shared" si="104"/>
        <v>8.9077841886830642E-4</v>
      </c>
    </row>
    <row r="472" spans="1:14" x14ac:dyDescent="0.2">
      <c r="A472" s="8"/>
      <c r="B472" s="40" t="s">
        <v>443</v>
      </c>
      <c r="C472" s="37">
        <v>102</v>
      </c>
      <c r="D472" s="9">
        <v>97</v>
      </c>
      <c r="E472" s="9">
        <v>157</v>
      </c>
      <c r="F472" s="9">
        <v>161</v>
      </c>
      <c r="G472" s="10">
        <f t="shared" si="99"/>
        <v>6.0003882604168504E-4</v>
      </c>
      <c r="H472" s="10">
        <f t="shared" si="100"/>
        <v>6.5458717144110403E-4</v>
      </c>
      <c r="I472" s="10">
        <f t="shared" si="101"/>
        <v>1.2560401932861852E-3</v>
      </c>
      <c r="J472" s="10">
        <f t="shared" si="102"/>
        <v>1.372525617636528E-3</v>
      </c>
      <c r="K472" s="10">
        <f t="shared" si="105"/>
        <v>0.53921568627450978</v>
      </c>
      <c r="L472" s="10">
        <f t="shared" si="106"/>
        <v>0.65979381443298968</v>
      </c>
      <c r="M472" s="10">
        <f t="shared" si="103"/>
        <v>3.2355034737541839E-4</v>
      </c>
      <c r="N472" s="18">
        <f t="shared" si="104"/>
        <v>4.3189256672402737E-4</v>
      </c>
    </row>
    <row r="473" spans="1:14" x14ac:dyDescent="0.2">
      <c r="A473" s="8"/>
      <c r="B473" s="40" t="s">
        <v>444</v>
      </c>
      <c r="C473" s="37">
        <v>605</v>
      </c>
      <c r="D473" s="9">
        <v>750</v>
      </c>
      <c r="E473" s="9">
        <v>1018</v>
      </c>
      <c r="F473" s="9">
        <v>1193</v>
      </c>
      <c r="G473" s="10">
        <f t="shared" si="99"/>
        <v>3.5590538211296026E-3</v>
      </c>
      <c r="H473" s="10">
        <f t="shared" si="100"/>
        <v>5.0612410162971964E-3</v>
      </c>
      <c r="I473" s="10">
        <f t="shared" si="101"/>
        <v>8.1442606163397227E-3</v>
      </c>
      <c r="J473" s="10">
        <f t="shared" si="102"/>
        <v>1.0170329576648309E-2</v>
      </c>
      <c r="K473" s="10">
        <f t="shared" si="105"/>
        <v>0.68264462809917359</v>
      </c>
      <c r="L473" s="10">
        <f t="shared" si="106"/>
        <v>0.59066666666666667</v>
      </c>
      <c r="M473" s="10">
        <f t="shared" si="103"/>
        <v>2.4295689721099602E-3</v>
      </c>
      <c r="N473" s="18">
        <f t="shared" si="104"/>
        <v>2.9895063602928774E-3</v>
      </c>
    </row>
    <row r="474" spans="1:14" x14ac:dyDescent="0.2">
      <c r="A474" s="8"/>
      <c r="B474" s="40" t="s">
        <v>445</v>
      </c>
      <c r="C474" s="37">
        <v>101</v>
      </c>
      <c r="D474" s="9">
        <v>77</v>
      </c>
      <c r="E474" s="9">
        <v>32</v>
      </c>
      <c r="F474" s="9">
        <v>13</v>
      </c>
      <c r="G474" s="10">
        <f t="shared" si="99"/>
        <v>5.9415609245304108E-4</v>
      </c>
      <c r="H474" s="10">
        <f t="shared" si="100"/>
        <v>5.1962074433984545E-4</v>
      </c>
      <c r="I474" s="10">
        <f t="shared" si="101"/>
        <v>2.5600819226215239E-4</v>
      </c>
      <c r="J474" s="10">
        <f t="shared" si="102"/>
        <v>1.1082504987127245E-4</v>
      </c>
      <c r="K474" s="10">
        <f t="shared" si="105"/>
        <v>-0.68316831683168322</v>
      </c>
      <c r="L474" s="10">
        <f t="shared" si="106"/>
        <v>-0.83116883116883122</v>
      </c>
      <c r="M474" s="10">
        <f t="shared" si="103"/>
        <v>-4.0590861761643403E-4</v>
      </c>
      <c r="N474" s="18">
        <f t="shared" si="104"/>
        <v>-4.3189256672402743E-4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5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4.2625019181258632E-5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21</v>
      </c>
      <c r="D476" s="9">
        <v>60</v>
      </c>
      <c r="E476" s="9">
        <v>52</v>
      </c>
      <c r="F476" s="9">
        <v>54</v>
      </c>
      <c r="G476" s="10">
        <f t="shared" si="99"/>
        <v>1.2353740536152338E-4</v>
      </c>
      <c r="H476" s="10">
        <f t="shared" si="100"/>
        <v>4.048992813037757E-4</v>
      </c>
      <c r="I476" s="10">
        <f t="shared" si="101"/>
        <v>4.1601331242599763E-4</v>
      </c>
      <c r="J476" s="10">
        <f t="shared" si="102"/>
        <v>4.6035020715759321E-4</v>
      </c>
      <c r="K476" s="10">
        <f t="shared" si="105"/>
        <v>1.4761904761904763</v>
      </c>
      <c r="L476" s="10">
        <f t="shared" si="106"/>
        <v>-0.1</v>
      </c>
      <c r="M476" s="10">
        <f t="shared" si="103"/>
        <v>1.8236474124796309E-4</v>
      </c>
      <c r="N476" s="18">
        <f t="shared" si="104"/>
        <v>-4.0489928130377571E-5</v>
      </c>
    </row>
    <row r="477" spans="1:14" x14ac:dyDescent="0.2">
      <c r="A477" s="8"/>
      <c r="B477" s="40" t="s">
        <v>448</v>
      </c>
      <c r="C477" s="37">
        <v>6</v>
      </c>
      <c r="D477" s="9">
        <v>37</v>
      </c>
      <c r="E477" s="9">
        <v>4</v>
      </c>
      <c r="F477" s="9">
        <v>28</v>
      </c>
      <c r="G477" s="10">
        <f t="shared" si="99"/>
        <v>3.5296401531863825E-5</v>
      </c>
      <c r="H477" s="10">
        <f t="shared" si="100"/>
        <v>2.4968789013732833E-4</v>
      </c>
      <c r="I477" s="10">
        <f t="shared" si="101"/>
        <v>3.2001024032769048E-5</v>
      </c>
      <c r="J477" s="10">
        <f t="shared" si="102"/>
        <v>2.3870010741504835E-4</v>
      </c>
      <c r="K477" s="10">
        <f t="shared" si="105"/>
        <v>-0.33333333333333331</v>
      </c>
      <c r="L477" s="10">
        <f t="shared" si="106"/>
        <v>-0.24324324324324326</v>
      </c>
      <c r="M477" s="10">
        <f t="shared" si="103"/>
        <v>-1.176546717728794E-5</v>
      </c>
      <c r="N477" s="18">
        <f t="shared" si="104"/>
        <v>-6.0734892195566353E-5</v>
      </c>
    </row>
    <row r="478" spans="1:14" x14ac:dyDescent="0.2">
      <c r="A478" s="8"/>
      <c r="B478" s="40" t="s">
        <v>449</v>
      </c>
      <c r="C478" s="37">
        <v>168</v>
      </c>
      <c r="D478" s="9">
        <v>262</v>
      </c>
      <c r="E478" s="9">
        <v>173</v>
      </c>
      <c r="F478" s="9">
        <v>364</v>
      </c>
      <c r="G478" s="10">
        <f t="shared" si="99"/>
        <v>9.8829924289218704E-4</v>
      </c>
      <c r="H478" s="10">
        <f t="shared" si="100"/>
        <v>1.7680601950264873E-3</v>
      </c>
      <c r="I478" s="10">
        <f t="shared" si="101"/>
        <v>1.3840442894172613E-3</v>
      </c>
      <c r="J478" s="10">
        <f t="shared" si="102"/>
        <v>3.1031013963956282E-3</v>
      </c>
      <c r="K478" s="10">
        <f t="shared" si="105"/>
        <v>2.976190476190476E-2</v>
      </c>
      <c r="L478" s="10">
        <f t="shared" si="106"/>
        <v>0.38931297709923662</v>
      </c>
      <c r="M478" s="10">
        <f t="shared" si="103"/>
        <v>2.941366794321985E-5</v>
      </c>
      <c r="N478" s="18">
        <f t="shared" si="104"/>
        <v>6.883287782164187E-4</v>
      </c>
    </row>
    <row r="479" spans="1:14" x14ac:dyDescent="0.2">
      <c r="A479" s="8"/>
      <c r="B479" s="40" t="s">
        <v>450</v>
      </c>
      <c r="C479" s="37">
        <v>84</v>
      </c>
      <c r="D479" s="9">
        <v>111</v>
      </c>
      <c r="E479" s="9">
        <v>21</v>
      </c>
      <c r="F479" s="9">
        <v>31</v>
      </c>
      <c r="G479" s="10">
        <f t="shared" si="99"/>
        <v>4.9414962144609352E-4</v>
      </c>
      <c r="H479" s="10">
        <f t="shared" si="100"/>
        <v>7.4906367041198505E-4</v>
      </c>
      <c r="I479" s="10">
        <f t="shared" si="101"/>
        <v>1.6800537617203752E-4</v>
      </c>
      <c r="J479" s="10">
        <f t="shared" si="102"/>
        <v>2.6427511892380349E-4</v>
      </c>
      <c r="K479" s="10">
        <f t="shared" si="105"/>
        <v>-0.75</v>
      </c>
      <c r="L479" s="10">
        <f t="shared" si="106"/>
        <v>-0.72072072072072069</v>
      </c>
      <c r="M479" s="10">
        <f t="shared" si="103"/>
        <v>-3.7061221608457014E-4</v>
      </c>
      <c r="N479" s="18">
        <f t="shared" si="104"/>
        <v>-5.3986570840503423E-4</v>
      </c>
    </row>
    <row r="480" spans="1:14" x14ac:dyDescent="0.2">
      <c r="A480" s="8"/>
      <c r="B480" s="40" t="s">
        <v>451</v>
      </c>
      <c r="C480" s="37">
        <v>143</v>
      </c>
      <c r="D480" s="9">
        <v>159</v>
      </c>
      <c r="E480" s="9">
        <v>124</v>
      </c>
      <c r="F480" s="9">
        <v>127</v>
      </c>
      <c r="G480" s="10">
        <f t="shared" si="99"/>
        <v>8.4123090317608784E-4</v>
      </c>
      <c r="H480" s="10">
        <f t="shared" si="100"/>
        <v>1.0729830954550057E-3</v>
      </c>
      <c r="I480" s="10">
        <f t="shared" si="101"/>
        <v>9.9203174501584046E-4</v>
      </c>
      <c r="J480" s="10">
        <f t="shared" si="102"/>
        <v>1.0826754872039692E-3</v>
      </c>
      <c r="K480" s="10">
        <f t="shared" si="105"/>
        <v>-0.13286713286713286</v>
      </c>
      <c r="L480" s="10">
        <f t="shared" si="106"/>
        <v>-0.20125786163522014</v>
      </c>
      <c r="M480" s="10">
        <f t="shared" si="103"/>
        <v>-1.1177193818423544E-4</v>
      </c>
      <c r="N480" s="18">
        <f t="shared" si="104"/>
        <v>-2.1594628336201374E-4</v>
      </c>
    </row>
    <row r="481" spans="1:14" ht="24.75" customHeight="1" x14ac:dyDescent="0.2">
      <c r="A481" s="8"/>
      <c r="B481" s="40" t="s">
        <v>452</v>
      </c>
      <c r="C481" s="37">
        <v>55</v>
      </c>
      <c r="D481" s="9">
        <v>246</v>
      </c>
      <c r="E481" s="9">
        <v>131</v>
      </c>
      <c r="F481" s="9">
        <v>311</v>
      </c>
      <c r="G481" s="10">
        <f t="shared" si="99"/>
        <v>3.2355034737541839E-4</v>
      </c>
      <c r="H481" s="10">
        <f t="shared" si="100"/>
        <v>1.6600870533454804E-3</v>
      </c>
      <c r="I481" s="10">
        <f t="shared" si="101"/>
        <v>1.0480335370731864E-3</v>
      </c>
      <c r="J481" s="10">
        <f t="shared" si="102"/>
        <v>2.6512761930742867E-3</v>
      </c>
      <c r="K481" s="10">
        <f t="shared" si="105"/>
        <v>1.3818181818181818</v>
      </c>
      <c r="L481" s="10">
        <f t="shared" si="106"/>
        <v>0.26422764227642276</v>
      </c>
      <c r="M481" s="10">
        <f t="shared" si="103"/>
        <v>4.4708775273694177E-4</v>
      </c>
      <c r="N481" s="18">
        <f t="shared" si="104"/>
        <v>4.3864088807909032E-4</v>
      </c>
    </row>
    <row r="482" spans="1:14" x14ac:dyDescent="0.2">
      <c r="A482" s="8"/>
      <c r="B482" s="40" t="s">
        <v>453</v>
      </c>
      <c r="C482" s="37">
        <v>1</v>
      </c>
      <c r="D482" s="9">
        <v>10</v>
      </c>
      <c r="E482" s="9">
        <v>5</v>
      </c>
      <c r="F482" s="9">
        <v>13</v>
      </c>
      <c r="G482" s="10">
        <f t="shared" si="99"/>
        <v>5.8827335886439711E-6</v>
      </c>
      <c r="H482" s="10">
        <f t="shared" si="100"/>
        <v>6.7483213550629278E-5</v>
      </c>
      <c r="I482" s="10">
        <f t="shared" si="101"/>
        <v>4.0001280040961312E-5</v>
      </c>
      <c r="J482" s="10">
        <f t="shared" si="102"/>
        <v>1.1082504987127245E-4</v>
      </c>
      <c r="K482" s="10">
        <f t="shared" si="105"/>
        <v>4</v>
      </c>
      <c r="L482" s="10">
        <f t="shared" si="106"/>
        <v>0.3</v>
      </c>
      <c r="M482" s="10">
        <f t="shared" si="103"/>
        <v>2.3530934354575884E-5</v>
      </c>
      <c r="N482" s="18">
        <f t="shared" si="104"/>
        <v>2.0244964065188782E-5</v>
      </c>
    </row>
    <row r="483" spans="1:14" x14ac:dyDescent="0.2">
      <c r="A483" s="8"/>
      <c r="B483" s="40" t="s">
        <v>454</v>
      </c>
      <c r="C483" s="37">
        <v>31</v>
      </c>
      <c r="D483" s="9">
        <v>186</v>
      </c>
      <c r="E483" s="9">
        <v>27</v>
      </c>
      <c r="F483" s="9">
        <v>272</v>
      </c>
      <c r="G483" s="10">
        <f t="shared" si="99"/>
        <v>1.8236474124796309E-4</v>
      </c>
      <c r="H483" s="10">
        <f t="shared" si="100"/>
        <v>1.2551877720417047E-3</v>
      </c>
      <c r="I483" s="10">
        <f t="shared" si="101"/>
        <v>2.1600691222119109E-4</v>
      </c>
      <c r="J483" s="10">
        <f t="shared" si="102"/>
        <v>2.3188010434604697E-3</v>
      </c>
      <c r="K483" s="10">
        <f t="shared" si="105"/>
        <v>-0.12903225806451613</v>
      </c>
      <c r="L483" s="10">
        <f t="shared" si="106"/>
        <v>0.46236559139784944</v>
      </c>
      <c r="M483" s="10">
        <f t="shared" si="103"/>
        <v>-2.3530934354575881E-5</v>
      </c>
      <c r="N483" s="18">
        <f t="shared" si="104"/>
        <v>5.8035563653541179E-4</v>
      </c>
    </row>
    <row r="484" spans="1:14" x14ac:dyDescent="0.2">
      <c r="A484" s="8"/>
      <c r="B484" s="40" t="s">
        <v>455</v>
      </c>
      <c r="C484" s="37">
        <v>116</v>
      </c>
      <c r="D484" s="9">
        <v>499</v>
      </c>
      <c r="E484" s="9">
        <v>39</v>
      </c>
      <c r="F484" s="9">
        <v>387</v>
      </c>
      <c r="G484" s="10">
        <f t="shared" si="99"/>
        <v>6.8239709628270062E-4</v>
      </c>
      <c r="H484" s="10">
        <f t="shared" si="100"/>
        <v>3.3674123561764011E-3</v>
      </c>
      <c r="I484" s="10">
        <f t="shared" si="101"/>
        <v>3.1200998431949822E-4</v>
      </c>
      <c r="J484" s="10">
        <f t="shared" si="102"/>
        <v>3.2991764846294182E-3</v>
      </c>
      <c r="K484" s="10">
        <f t="shared" si="105"/>
        <v>-0.66379310344827591</v>
      </c>
      <c r="L484" s="10">
        <f t="shared" si="106"/>
        <v>-0.22444889779559118</v>
      </c>
      <c r="M484" s="10">
        <f t="shared" si="103"/>
        <v>-4.5297048632558578E-4</v>
      </c>
      <c r="N484" s="18">
        <f t="shared" si="104"/>
        <v>-7.5581199176704794E-4</v>
      </c>
    </row>
    <row r="485" spans="1:14" x14ac:dyDescent="0.2">
      <c r="A485" s="8"/>
      <c r="B485" s="40" t="s">
        <v>456</v>
      </c>
      <c r="C485" s="37">
        <v>99</v>
      </c>
      <c r="D485" s="9">
        <v>246</v>
      </c>
      <c r="E485" s="9">
        <v>88</v>
      </c>
      <c r="F485" s="9">
        <v>307</v>
      </c>
      <c r="G485" s="10">
        <f t="shared" si="99"/>
        <v>5.8239062527575317E-4</v>
      </c>
      <c r="H485" s="10">
        <f t="shared" si="100"/>
        <v>1.6600870533454804E-3</v>
      </c>
      <c r="I485" s="10">
        <f t="shared" si="101"/>
        <v>7.0402252872091905E-4</v>
      </c>
      <c r="J485" s="10">
        <f t="shared" si="102"/>
        <v>2.6171761777292798E-3</v>
      </c>
      <c r="K485" s="10">
        <f t="shared" si="105"/>
        <v>-0.1111111111111111</v>
      </c>
      <c r="L485" s="10">
        <f t="shared" si="106"/>
        <v>0.24796747967479674</v>
      </c>
      <c r="M485" s="10">
        <f t="shared" si="103"/>
        <v>-6.4710069475083681E-5</v>
      </c>
      <c r="N485" s="18">
        <f t="shared" si="104"/>
        <v>4.1164760265883859E-4</v>
      </c>
    </row>
    <row r="486" spans="1:14" ht="25.5" x14ac:dyDescent="0.2">
      <c r="A486" s="8"/>
      <c r="B486" s="40" t="s">
        <v>457</v>
      </c>
      <c r="C486" s="37">
        <v>41</v>
      </c>
      <c r="D486" s="9">
        <v>102</v>
      </c>
      <c r="E486" s="9">
        <v>55</v>
      </c>
      <c r="F486" s="9">
        <v>164</v>
      </c>
      <c r="G486" s="10">
        <f t="shared" si="99"/>
        <v>2.4119207713440281E-4</v>
      </c>
      <c r="H486" s="10">
        <f t="shared" si="100"/>
        <v>6.883287782164187E-4</v>
      </c>
      <c r="I486" s="10">
        <f t="shared" si="101"/>
        <v>4.4001408045057444E-4</v>
      </c>
      <c r="J486" s="10">
        <f t="shared" si="102"/>
        <v>1.3981006291452832E-3</v>
      </c>
      <c r="K486" s="10">
        <f t="shared" si="105"/>
        <v>0.34146341463414637</v>
      </c>
      <c r="L486" s="10">
        <f t="shared" si="106"/>
        <v>0.60784313725490191</v>
      </c>
      <c r="M486" s="10">
        <f t="shared" si="103"/>
        <v>8.23582702410156E-5</v>
      </c>
      <c r="N486" s="18">
        <f t="shared" si="104"/>
        <v>4.1839592401390153E-4</v>
      </c>
    </row>
    <row r="487" spans="1:14" ht="25.5" x14ac:dyDescent="0.2">
      <c r="A487" s="8"/>
      <c r="B487" s="40" t="s">
        <v>458</v>
      </c>
      <c r="C487" s="37">
        <v>28</v>
      </c>
      <c r="D487" s="9">
        <v>205</v>
      </c>
      <c r="E487" s="9">
        <v>23</v>
      </c>
      <c r="F487" s="9">
        <v>149</v>
      </c>
      <c r="G487" s="10">
        <f t="shared" si="99"/>
        <v>1.647165404820312E-4</v>
      </c>
      <c r="H487" s="10">
        <f t="shared" si="100"/>
        <v>1.3834058777879002E-3</v>
      </c>
      <c r="I487" s="10">
        <f t="shared" si="101"/>
        <v>1.8400588818842203E-4</v>
      </c>
      <c r="J487" s="10">
        <f t="shared" si="102"/>
        <v>1.2702255716015073E-3</v>
      </c>
      <c r="K487" s="10">
        <f t="shared" si="105"/>
        <v>-0.17857142857142858</v>
      </c>
      <c r="L487" s="10">
        <f t="shared" si="106"/>
        <v>-0.27317073170731709</v>
      </c>
      <c r="M487" s="10">
        <f t="shared" si="103"/>
        <v>-2.9413667943219856E-5</v>
      </c>
      <c r="N487" s="18">
        <f t="shared" si="104"/>
        <v>-3.7790599588352397E-4</v>
      </c>
    </row>
    <row r="488" spans="1:14" ht="25.5" x14ac:dyDescent="0.2">
      <c r="A488" s="8"/>
      <c r="B488" s="40" t="s">
        <v>459</v>
      </c>
      <c r="C488" s="37">
        <v>0</v>
      </c>
      <c r="D488" s="9">
        <v>4</v>
      </c>
      <c r="E488" s="9">
        <v>3</v>
      </c>
      <c r="F488" s="9">
        <v>5</v>
      </c>
      <c r="G488" s="10" t="str">
        <f t="shared" si="99"/>
        <v/>
      </c>
      <c r="H488" s="10">
        <f t="shared" si="100"/>
        <v>2.6993285420251714E-5</v>
      </c>
      <c r="I488" s="10">
        <f t="shared" si="101"/>
        <v>2.4000768024576788E-5</v>
      </c>
      <c r="J488" s="10">
        <f t="shared" si="102"/>
        <v>4.2625019181258632E-5</v>
      </c>
      <c r="K488" s="10">
        <f t="shared" si="105"/>
        <v>1</v>
      </c>
      <c r="L488" s="10">
        <f t="shared" si="106"/>
        <v>0.25</v>
      </c>
      <c r="M488" s="10" t="str">
        <f t="shared" si="103"/>
        <v/>
      </c>
      <c r="N488" s="18">
        <f t="shared" si="104"/>
        <v>6.7483213550629285E-6</v>
      </c>
    </row>
    <row r="489" spans="1:14" x14ac:dyDescent="0.2">
      <c r="A489" s="8"/>
      <c r="B489" s="40" t="s">
        <v>460</v>
      </c>
      <c r="C489" s="37">
        <v>6</v>
      </c>
      <c r="D489" s="9">
        <v>74</v>
      </c>
      <c r="E489" s="9">
        <v>5</v>
      </c>
      <c r="F489" s="9">
        <v>116</v>
      </c>
      <c r="G489" s="10">
        <f t="shared" si="99"/>
        <v>3.5296401531863825E-5</v>
      </c>
      <c r="H489" s="10">
        <f t="shared" si="100"/>
        <v>4.9937578027465666E-4</v>
      </c>
      <c r="I489" s="10">
        <f t="shared" si="101"/>
        <v>4.0001280040961312E-5</v>
      </c>
      <c r="J489" s="10">
        <f t="shared" si="102"/>
        <v>9.8890044500520025E-4</v>
      </c>
      <c r="K489" s="10">
        <f t="shared" si="105"/>
        <v>-0.16666666666666666</v>
      </c>
      <c r="L489" s="10">
        <f t="shared" si="106"/>
        <v>0.56756756756756754</v>
      </c>
      <c r="M489" s="10">
        <f t="shared" si="103"/>
        <v>-5.8827335886439702E-6</v>
      </c>
      <c r="N489" s="18">
        <f t="shared" si="104"/>
        <v>2.8342949691264295E-4</v>
      </c>
    </row>
    <row r="490" spans="1:14" ht="25.5" x14ac:dyDescent="0.2">
      <c r="A490" s="8"/>
      <c r="B490" s="40" t="s">
        <v>461</v>
      </c>
      <c r="C490" s="37">
        <v>4</v>
      </c>
      <c r="D490" s="9">
        <v>15</v>
      </c>
      <c r="E490" s="9">
        <v>1</v>
      </c>
      <c r="F490" s="9">
        <v>7</v>
      </c>
      <c r="G490" s="10">
        <f t="shared" si="99"/>
        <v>2.3530934354575884E-5</v>
      </c>
      <c r="H490" s="10">
        <f t="shared" si="100"/>
        <v>1.0122482032594392E-4</v>
      </c>
      <c r="I490" s="10">
        <f t="shared" si="101"/>
        <v>8.000256008192262E-6</v>
      </c>
      <c r="J490" s="10">
        <f t="shared" si="102"/>
        <v>5.9675026853762087E-5</v>
      </c>
      <c r="K490" s="10">
        <f t="shared" si="105"/>
        <v>-0.75</v>
      </c>
      <c r="L490" s="10">
        <f t="shared" si="106"/>
        <v>-0.53333333333333333</v>
      </c>
      <c r="M490" s="10">
        <f t="shared" si="103"/>
        <v>-1.7648200765931912E-5</v>
      </c>
      <c r="N490" s="18">
        <f t="shared" si="104"/>
        <v>-5.3986570840503428E-5</v>
      </c>
    </row>
    <row r="491" spans="1:14" x14ac:dyDescent="0.2">
      <c r="A491" s="8"/>
      <c r="B491" s="40" t="s">
        <v>462</v>
      </c>
      <c r="C491" s="37">
        <v>5</v>
      </c>
      <c r="D491" s="9">
        <v>40</v>
      </c>
      <c r="E491" s="9">
        <v>7</v>
      </c>
      <c r="F491" s="9">
        <v>80</v>
      </c>
      <c r="G491" s="10">
        <f t="shared" si="99"/>
        <v>2.9413667943219856E-5</v>
      </c>
      <c r="H491" s="10">
        <f t="shared" si="100"/>
        <v>2.6993285420251711E-4</v>
      </c>
      <c r="I491" s="10">
        <f t="shared" si="101"/>
        <v>5.6001792057345833E-5</v>
      </c>
      <c r="J491" s="10">
        <f t="shared" si="102"/>
        <v>6.820003069001381E-4</v>
      </c>
      <c r="K491" s="10">
        <f t="shared" si="105"/>
        <v>0.4</v>
      </c>
      <c r="L491" s="10">
        <f t="shared" si="106"/>
        <v>1</v>
      </c>
      <c r="M491" s="10">
        <f t="shared" si="103"/>
        <v>1.1765467177287944E-5</v>
      </c>
      <c r="N491" s="18">
        <f t="shared" si="104"/>
        <v>2.6993285420251711E-4</v>
      </c>
    </row>
    <row r="492" spans="1:14" x14ac:dyDescent="0.2">
      <c r="A492" s="8"/>
      <c r="B492" s="40" t="s">
        <v>463</v>
      </c>
      <c r="C492" s="37">
        <v>3</v>
      </c>
      <c r="D492" s="9">
        <v>40</v>
      </c>
      <c r="E492" s="9">
        <v>3</v>
      </c>
      <c r="F492" s="9">
        <v>17</v>
      </c>
      <c r="G492" s="10">
        <f t="shared" si="99"/>
        <v>1.7648200765931912E-5</v>
      </c>
      <c r="H492" s="10">
        <f t="shared" si="100"/>
        <v>2.6993285420251711E-4</v>
      </c>
      <c r="I492" s="10">
        <f t="shared" si="101"/>
        <v>2.4000768024576788E-5</v>
      </c>
      <c r="J492" s="10">
        <f t="shared" si="102"/>
        <v>1.4492506521627936E-4</v>
      </c>
      <c r="K492" s="10">
        <f t="shared" si="105"/>
        <v>0</v>
      </c>
      <c r="L492" s="10">
        <f t="shared" si="106"/>
        <v>-0.57499999999999996</v>
      </c>
      <c r="M492" s="10">
        <f t="shared" si="103"/>
        <v>0</v>
      </c>
      <c r="N492" s="18">
        <f t="shared" si="104"/>
        <v>-1.5521139116644734E-4</v>
      </c>
    </row>
    <row r="493" spans="1:14" x14ac:dyDescent="0.2">
      <c r="A493" s="8"/>
      <c r="B493" s="40" t="s">
        <v>464</v>
      </c>
      <c r="C493" s="37">
        <v>79</v>
      </c>
      <c r="D493" s="9">
        <v>798</v>
      </c>
      <c r="E493" s="9">
        <v>38</v>
      </c>
      <c r="F493" s="9">
        <v>851</v>
      </c>
      <c r="G493" s="10">
        <f t="shared" si="99"/>
        <v>4.6473595350287369E-4</v>
      </c>
      <c r="H493" s="10">
        <f t="shared" si="100"/>
        <v>5.3851604413402169E-3</v>
      </c>
      <c r="I493" s="10">
        <f t="shared" si="101"/>
        <v>3.0400972831130595E-4</v>
      </c>
      <c r="J493" s="10">
        <f t="shared" si="102"/>
        <v>7.2547782646502192E-3</v>
      </c>
      <c r="K493" s="10">
        <f t="shared" si="105"/>
        <v>-0.51898734177215189</v>
      </c>
      <c r="L493" s="10">
        <f t="shared" si="106"/>
        <v>6.6416040100250623E-2</v>
      </c>
      <c r="M493" s="10">
        <f t="shared" si="103"/>
        <v>-2.4119207713440281E-4</v>
      </c>
      <c r="N493" s="18">
        <f t="shared" si="104"/>
        <v>3.5766103181833519E-4</v>
      </c>
    </row>
    <row r="494" spans="1:14" x14ac:dyDescent="0.2">
      <c r="A494" s="8"/>
      <c r="B494" s="40" t="s">
        <v>465</v>
      </c>
      <c r="C494" s="37">
        <v>6</v>
      </c>
      <c r="D494" s="9">
        <v>144</v>
      </c>
      <c r="E494" s="9">
        <v>67</v>
      </c>
      <c r="F494" s="9">
        <v>113</v>
      </c>
      <c r="G494" s="10">
        <f t="shared" si="99"/>
        <v>3.5296401531863825E-5</v>
      </c>
      <c r="H494" s="10">
        <f t="shared" si="100"/>
        <v>9.7175827512906165E-4</v>
      </c>
      <c r="I494" s="10">
        <f t="shared" si="101"/>
        <v>5.3601715254888158E-4</v>
      </c>
      <c r="J494" s="10">
        <f t="shared" si="102"/>
        <v>9.6332543349644502E-4</v>
      </c>
      <c r="K494" s="10">
        <f t="shared" si="105"/>
        <v>10.166666666666666</v>
      </c>
      <c r="L494" s="10">
        <f t="shared" si="106"/>
        <v>-0.21527777777777779</v>
      </c>
      <c r="M494" s="10">
        <f t="shared" si="103"/>
        <v>3.5884674890728218E-4</v>
      </c>
      <c r="N494" s="18">
        <f t="shared" si="104"/>
        <v>-2.0919796200695079E-4</v>
      </c>
    </row>
    <row r="495" spans="1:14" x14ac:dyDescent="0.2">
      <c r="A495" s="8"/>
      <c r="B495" s="40" t="s">
        <v>466</v>
      </c>
      <c r="C495" s="37">
        <v>5</v>
      </c>
      <c r="D495" s="9">
        <v>28</v>
      </c>
      <c r="E495" s="9">
        <v>4</v>
      </c>
      <c r="F495" s="9">
        <v>38</v>
      </c>
      <c r="G495" s="10">
        <f t="shared" si="99"/>
        <v>2.9413667943219856E-5</v>
      </c>
      <c r="H495" s="10">
        <f t="shared" si="100"/>
        <v>1.8895299794176198E-4</v>
      </c>
      <c r="I495" s="10">
        <f t="shared" si="101"/>
        <v>3.2001024032769048E-5</v>
      </c>
      <c r="J495" s="10">
        <f t="shared" si="102"/>
        <v>3.2395014577756562E-4</v>
      </c>
      <c r="K495" s="10">
        <f t="shared" si="105"/>
        <v>-0.2</v>
      </c>
      <c r="L495" s="10">
        <f t="shared" si="106"/>
        <v>0.35714285714285715</v>
      </c>
      <c r="M495" s="10">
        <f t="shared" si="103"/>
        <v>-5.8827335886439719E-6</v>
      </c>
      <c r="N495" s="18">
        <f t="shared" si="104"/>
        <v>6.7483213550629278E-5</v>
      </c>
    </row>
    <row r="496" spans="1:14" x14ac:dyDescent="0.2">
      <c r="A496" s="8"/>
      <c r="B496" s="40" t="s">
        <v>467</v>
      </c>
      <c r="C496" s="37">
        <v>1</v>
      </c>
      <c r="D496" s="9">
        <v>19</v>
      </c>
      <c r="E496" s="9">
        <v>0</v>
      </c>
      <c r="F496" s="9">
        <v>7</v>
      </c>
      <c r="G496" s="10">
        <f t="shared" si="99"/>
        <v>5.8827335886439711E-6</v>
      </c>
      <c r="H496" s="10">
        <f t="shared" si="100"/>
        <v>1.2821810574619564E-4</v>
      </c>
      <c r="I496" s="10" t="str">
        <f t="shared" si="101"/>
        <v/>
      </c>
      <c r="J496" s="10">
        <f t="shared" si="102"/>
        <v>5.9675026853762087E-5</v>
      </c>
      <c r="K496" s="10">
        <f t="shared" si="105"/>
        <v>-1</v>
      </c>
      <c r="L496" s="10">
        <f t="shared" si="106"/>
        <v>-0.63157894736842102</v>
      </c>
      <c r="M496" s="10">
        <f t="shared" si="103"/>
        <v>-5.8827335886439711E-6</v>
      </c>
      <c r="N496" s="18">
        <f t="shared" si="104"/>
        <v>-8.0979856260755142E-5</v>
      </c>
    </row>
    <row r="497" spans="1:14" x14ac:dyDescent="0.2">
      <c r="A497" s="8"/>
      <c r="B497" s="40" t="s">
        <v>468</v>
      </c>
      <c r="C497" s="37">
        <v>26</v>
      </c>
      <c r="D497" s="9">
        <v>297</v>
      </c>
      <c r="E497" s="9">
        <v>37</v>
      </c>
      <c r="F497" s="9">
        <v>361</v>
      </c>
      <c r="G497" s="10">
        <f t="shared" si="99"/>
        <v>1.5295107330474324E-4</v>
      </c>
      <c r="H497" s="10">
        <f t="shared" si="100"/>
        <v>2.0042514424536894E-3</v>
      </c>
      <c r="I497" s="10">
        <f t="shared" si="101"/>
        <v>2.9600947230311368E-4</v>
      </c>
      <c r="J497" s="10">
        <f t="shared" si="102"/>
        <v>3.0775263848868734E-3</v>
      </c>
      <c r="K497" s="10">
        <f t="shared" si="105"/>
        <v>0.42307692307692307</v>
      </c>
      <c r="L497" s="10">
        <f t="shared" si="106"/>
        <v>0.21548821548821548</v>
      </c>
      <c r="M497" s="10">
        <f t="shared" si="103"/>
        <v>6.4710069475083681E-5</v>
      </c>
      <c r="N497" s="18">
        <f t="shared" si="104"/>
        <v>4.3189256672402732E-4</v>
      </c>
    </row>
    <row r="498" spans="1:14" x14ac:dyDescent="0.2">
      <c r="A498" s="8"/>
      <c r="B498" s="40" t="s">
        <v>469</v>
      </c>
      <c r="C498" s="37">
        <v>30</v>
      </c>
      <c r="D498" s="9">
        <v>154</v>
      </c>
      <c r="E498" s="9">
        <v>14</v>
      </c>
      <c r="F498" s="9">
        <v>71</v>
      </c>
      <c r="G498" s="10">
        <f t="shared" si="99"/>
        <v>1.7648200765931914E-4</v>
      </c>
      <c r="H498" s="10">
        <f t="shared" si="100"/>
        <v>1.0392414886796909E-3</v>
      </c>
      <c r="I498" s="10">
        <f t="shared" si="101"/>
        <v>1.1200358411469167E-4</v>
      </c>
      <c r="J498" s="10">
        <f t="shared" si="102"/>
        <v>6.0527527237387254E-4</v>
      </c>
      <c r="K498" s="10">
        <f t="shared" si="105"/>
        <v>-0.53333333333333333</v>
      </c>
      <c r="L498" s="10">
        <f t="shared" si="106"/>
        <v>-0.53896103896103897</v>
      </c>
      <c r="M498" s="10">
        <f t="shared" si="103"/>
        <v>-9.4123737418303537E-5</v>
      </c>
      <c r="N498" s="18">
        <f t="shared" si="104"/>
        <v>-5.6011067247022301E-4</v>
      </c>
    </row>
    <row r="499" spans="1:14" x14ac:dyDescent="0.2">
      <c r="A499" s="8"/>
      <c r="B499" s="40" t="s">
        <v>470</v>
      </c>
      <c r="C499" s="37">
        <v>47</v>
      </c>
      <c r="D499" s="9">
        <v>1243</v>
      </c>
      <c r="E499" s="9">
        <v>38</v>
      </c>
      <c r="F499" s="9">
        <v>1124</v>
      </c>
      <c r="G499" s="10">
        <f t="shared" ref="G499:G562" si="107">+IF(C499=0,"",C499/C$371)</f>
        <v>2.7648847866626664E-4</v>
      </c>
      <c r="H499" s="10">
        <f t="shared" ref="H499:H562" si="108">+IF(D499=0,"",D499/D$371)</f>
        <v>8.388163444343219E-3</v>
      </c>
      <c r="I499" s="10">
        <f t="shared" ref="I499:I562" si="109">+IF(E499=0,"",E499/E$371)</f>
        <v>3.0400972831130595E-4</v>
      </c>
      <c r="J499" s="10">
        <f t="shared" ref="J499:J562" si="110">+IF(F499=0,"",F499/F$371)</f>
        <v>9.5821043119469398E-3</v>
      </c>
      <c r="K499" s="10">
        <f t="shared" si="105"/>
        <v>-0.19148936170212766</v>
      </c>
      <c r="L499" s="10">
        <f t="shared" si="106"/>
        <v>-9.5736122284794847E-2</v>
      </c>
      <c r="M499" s="10">
        <f t="shared" ref="M499:M562" si="111">+IF(OR(AND(G499=""),(K499="")),"",G499*K499)</f>
        <v>-5.2944602297795737E-5</v>
      </c>
      <c r="N499" s="18">
        <f t="shared" ref="N499:N562" si="112">+IF(OR(AND(H499=""),(L499="")),"",H499*L499)</f>
        <v>-8.030502412524884E-4</v>
      </c>
    </row>
    <row r="500" spans="1:14" x14ac:dyDescent="0.2">
      <c r="A500" s="8"/>
      <c r="B500" s="40" t="s">
        <v>471</v>
      </c>
      <c r="C500" s="37">
        <v>1</v>
      </c>
      <c r="D500" s="9">
        <v>11</v>
      </c>
      <c r="E500" s="9">
        <v>1</v>
      </c>
      <c r="F500" s="9">
        <v>3</v>
      </c>
      <c r="G500" s="10">
        <f t="shared" si="107"/>
        <v>5.8827335886439711E-6</v>
      </c>
      <c r="H500" s="10">
        <f t="shared" si="108"/>
        <v>7.423153490569221E-5</v>
      </c>
      <c r="I500" s="10">
        <f t="shared" si="109"/>
        <v>8.000256008192262E-6</v>
      </c>
      <c r="J500" s="10">
        <f t="shared" si="110"/>
        <v>2.557501150875518E-5</v>
      </c>
      <c r="K500" s="10">
        <f t="shared" ref="K500:K563" si="113">+IF(AND(C500=0,E500=0)," ",IF(C500=0,1,IF(E500=0,-1,(E500-C500)/C500)))</f>
        <v>0</v>
      </c>
      <c r="L500" s="10">
        <f t="shared" ref="L500:L563" si="114">+IF(AND(D500=0,F500=0)," ",IF(D500=0,1,IF(F500=0,-1,(F500-D500)/D500)))</f>
        <v>-0.72727272727272729</v>
      </c>
      <c r="M500" s="10">
        <f t="shared" si="111"/>
        <v>0</v>
      </c>
      <c r="N500" s="18">
        <f t="shared" si="112"/>
        <v>-5.3986570840503428E-5</v>
      </c>
    </row>
    <row r="501" spans="1:14" x14ac:dyDescent="0.2">
      <c r="A501" s="8"/>
      <c r="B501" s="40" t="s">
        <v>472</v>
      </c>
      <c r="C501" s="37">
        <v>7</v>
      </c>
      <c r="D501" s="9">
        <v>19</v>
      </c>
      <c r="E501" s="9">
        <v>2</v>
      </c>
      <c r="F501" s="9">
        <v>18</v>
      </c>
      <c r="G501" s="10">
        <f t="shared" si="107"/>
        <v>4.11791351205078E-5</v>
      </c>
      <c r="H501" s="10">
        <f t="shared" si="108"/>
        <v>1.2821810574619564E-4</v>
      </c>
      <c r="I501" s="10">
        <f t="shared" si="109"/>
        <v>1.6000512016384524E-5</v>
      </c>
      <c r="J501" s="10">
        <f t="shared" si="110"/>
        <v>1.5345006905253107E-4</v>
      </c>
      <c r="K501" s="10">
        <f t="shared" si="113"/>
        <v>-0.7142857142857143</v>
      </c>
      <c r="L501" s="10">
        <f t="shared" si="114"/>
        <v>-5.2631578947368418E-2</v>
      </c>
      <c r="M501" s="10">
        <f t="shared" si="111"/>
        <v>-2.9413667943219856E-5</v>
      </c>
      <c r="N501" s="18">
        <f t="shared" si="112"/>
        <v>-6.7483213550629277E-6</v>
      </c>
    </row>
    <row r="502" spans="1:14" x14ac:dyDescent="0.2">
      <c r="A502" s="8"/>
      <c r="B502" s="40" t="s">
        <v>473</v>
      </c>
      <c r="C502" s="37">
        <v>0</v>
      </c>
      <c r="D502" s="9">
        <v>5</v>
      </c>
      <c r="E502" s="9">
        <v>1</v>
      </c>
      <c r="F502" s="9">
        <v>14</v>
      </c>
      <c r="G502" s="10" t="str">
        <f t="shared" si="107"/>
        <v/>
      </c>
      <c r="H502" s="10">
        <f t="shared" si="108"/>
        <v>3.3741606775314639E-5</v>
      </c>
      <c r="I502" s="10">
        <f t="shared" si="109"/>
        <v>8.000256008192262E-6</v>
      </c>
      <c r="J502" s="10">
        <f t="shared" si="110"/>
        <v>1.1935005370752417E-4</v>
      </c>
      <c r="K502" s="10">
        <f t="shared" si="113"/>
        <v>1</v>
      </c>
      <c r="L502" s="10">
        <f t="shared" si="114"/>
        <v>1.8</v>
      </c>
      <c r="M502" s="10" t="str">
        <f t="shared" si="111"/>
        <v/>
      </c>
      <c r="N502" s="18">
        <f t="shared" si="112"/>
        <v>6.0734892195566353E-5</v>
      </c>
    </row>
    <row r="503" spans="1:14" x14ac:dyDescent="0.2">
      <c r="A503" s="8"/>
      <c r="B503" s="40" t="s">
        <v>474</v>
      </c>
      <c r="C503" s="37">
        <v>6</v>
      </c>
      <c r="D503" s="9">
        <v>40</v>
      </c>
      <c r="E503" s="9">
        <v>4</v>
      </c>
      <c r="F503" s="9">
        <v>34</v>
      </c>
      <c r="G503" s="10">
        <f t="shared" si="107"/>
        <v>3.5296401531863825E-5</v>
      </c>
      <c r="H503" s="10">
        <f t="shared" si="108"/>
        <v>2.6993285420251711E-4</v>
      </c>
      <c r="I503" s="10">
        <f t="shared" si="109"/>
        <v>3.2001024032769048E-5</v>
      </c>
      <c r="J503" s="10">
        <f t="shared" si="110"/>
        <v>2.8985013043255871E-4</v>
      </c>
      <c r="K503" s="10">
        <f t="shared" si="113"/>
        <v>-0.33333333333333331</v>
      </c>
      <c r="L503" s="10">
        <f t="shared" si="114"/>
        <v>-0.15</v>
      </c>
      <c r="M503" s="10">
        <f t="shared" si="111"/>
        <v>-1.176546717728794E-5</v>
      </c>
      <c r="N503" s="18">
        <f t="shared" si="112"/>
        <v>-4.0489928130377564E-5</v>
      </c>
    </row>
    <row r="504" spans="1:14" x14ac:dyDescent="0.2">
      <c r="A504" s="8"/>
      <c r="B504" s="40" t="s">
        <v>475</v>
      </c>
      <c r="C504" s="37">
        <v>1</v>
      </c>
      <c r="D504" s="9">
        <v>119</v>
      </c>
      <c r="E504" s="9">
        <v>9</v>
      </c>
      <c r="F504" s="9">
        <v>92</v>
      </c>
      <c r="G504" s="10">
        <f t="shared" si="107"/>
        <v>5.8827335886439711E-6</v>
      </c>
      <c r="H504" s="10">
        <f t="shared" si="108"/>
        <v>8.030502412524884E-4</v>
      </c>
      <c r="I504" s="10">
        <f t="shared" si="109"/>
        <v>7.2002304073730353E-5</v>
      </c>
      <c r="J504" s="10">
        <f t="shared" si="110"/>
        <v>7.8430035293515878E-4</v>
      </c>
      <c r="K504" s="10">
        <f t="shared" si="113"/>
        <v>8</v>
      </c>
      <c r="L504" s="10">
        <f t="shared" si="114"/>
        <v>-0.22689075630252101</v>
      </c>
      <c r="M504" s="10">
        <f t="shared" si="111"/>
        <v>4.7061868709151769E-5</v>
      </c>
      <c r="N504" s="18">
        <f t="shared" si="112"/>
        <v>-1.8220467658669904E-4</v>
      </c>
    </row>
    <row r="505" spans="1:14" x14ac:dyDescent="0.2">
      <c r="A505" s="8"/>
      <c r="B505" s="40" t="s">
        <v>476</v>
      </c>
      <c r="C505" s="37">
        <v>2</v>
      </c>
      <c r="D505" s="9">
        <v>19</v>
      </c>
      <c r="E505" s="9">
        <v>0</v>
      </c>
      <c r="F505" s="9">
        <v>22</v>
      </c>
      <c r="G505" s="10">
        <f t="shared" si="107"/>
        <v>1.1765467177287942E-5</v>
      </c>
      <c r="H505" s="10">
        <f t="shared" si="108"/>
        <v>1.2821810574619564E-4</v>
      </c>
      <c r="I505" s="10" t="str">
        <f t="shared" si="109"/>
        <v/>
      </c>
      <c r="J505" s="10">
        <f t="shared" si="110"/>
        <v>1.8755008439753798E-4</v>
      </c>
      <c r="K505" s="10">
        <f t="shared" si="113"/>
        <v>-1</v>
      </c>
      <c r="L505" s="10">
        <f t="shared" si="114"/>
        <v>0.15789473684210525</v>
      </c>
      <c r="M505" s="10">
        <f t="shared" si="111"/>
        <v>-1.1765467177287942E-5</v>
      </c>
      <c r="N505" s="18">
        <f t="shared" si="112"/>
        <v>2.0244964065188786E-5</v>
      </c>
    </row>
    <row r="506" spans="1:14" x14ac:dyDescent="0.2">
      <c r="A506" s="8"/>
      <c r="B506" s="40" t="s">
        <v>477</v>
      </c>
      <c r="C506" s="37">
        <v>3</v>
      </c>
      <c r="D506" s="9">
        <v>71</v>
      </c>
      <c r="E506" s="9">
        <v>4</v>
      </c>
      <c r="F506" s="9">
        <v>7</v>
      </c>
      <c r="G506" s="10">
        <f t="shared" si="107"/>
        <v>1.7648200765931912E-5</v>
      </c>
      <c r="H506" s="10">
        <f t="shared" si="108"/>
        <v>4.7913081620946788E-4</v>
      </c>
      <c r="I506" s="10">
        <f t="shared" si="109"/>
        <v>3.2001024032769048E-5</v>
      </c>
      <c r="J506" s="10">
        <f t="shared" si="110"/>
        <v>5.9675026853762087E-5</v>
      </c>
      <c r="K506" s="10">
        <f t="shared" si="113"/>
        <v>0.33333333333333331</v>
      </c>
      <c r="L506" s="10">
        <f t="shared" si="114"/>
        <v>-0.90140845070422537</v>
      </c>
      <c r="M506" s="10">
        <f t="shared" si="111"/>
        <v>5.8827335886439702E-6</v>
      </c>
      <c r="N506" s="18">
        <f t="shared" si="112"/>
        <v>-4.3189256672402737E-4</v>
      </c>
    </row>
    <row r="507" spans="1:14" x14ac:dyDescent="0.2">
      <c r="A507" s="8"/>
      <c r="B507" s="40" t="s">
        <v>478</v>
      </c>
      <c r="C507" s="37">
        <v>281</v>
      </c>
      <c r="D507" s="9">
        <v>753</v>
      </c>
      <c r="E507" s="9">
        <v>109</v>
      </c>
      <c r="F507" s="9">
        <v>757</v>
      </c>
      <c r="G507" s="10">
        <f t="shared" si="107"/>
        <v>1.6530481384089558E-3</v>
      </c>
      <c r="H507" s="10">
        <f t="shared" si="108"/>
        <v>5.0814859803623852E-3</v>
      </c>
      <c r="I507" s="10">
        <f t="shared" si="109"/>
        <v>8.7202790489295662E-4</v>
      </c>
      <c r="J507" s="10">
        <f t="shared" si="110"/>
        <v>6.4534279040425564E-3</v>
      </c>
      <c r="K507" s="10">
        <f t="shared" si="113"/>
        <v>-0.61209964412811391</v>
      </c>
      <c r="L507" s="10">
        <f t="shared" si="114"/>
        <v>5.3120849933598934E-3</v>
      </c>
      <c r="M507" s="10">
        <f t="shared" si="111"/>
        <v>-1.0118301772467631E-3</v>
      </c>
      <c r="N507" s="18">
        <f t="shared" si="112"/>
        <v>2.6993285420251711E-5</v>
      </c>
    </row>
    <row r="508" spans="1:14" ht="25.5" x14ac:dyDescent="0.2">
      <c r="A508" s="8"/>
      <c r="B508" s="40" t="s">
        <v>479</v>
      </c>
      <c r="C508" s="37">
        <v>44</v>
      </c>
      <c r="D508" s="9">
        <v>101</v>
      </c>
      <c r="E508" s="9">
        <v>56</v>
      </c>
      <c r="F508" s="9">
        <v>38</v>
      </c>
      <c r="G508" s="10">
        <f t="shared" si="107"/>
        <v>2.5884027790033472E-4</v>
      </c>
      <c r="H508" s="10">
        <f t="shared" si="108"/>
        <v>6.815804568613557E-4</v>
      </c>
      <c r="I508" s="10">
        <f t="shared" si="109"/>
        <v>4.4801433645876666E-4</v>
      </c>
      <c r="J508" s="10">
        <f t="shared" si="110"/>
        <v>3.2395014577756562E-4</v>
      </c>
      <c r="K508" s="10">
        <f t="shared" si="113"/>
        <v>0.27272727272727271</v>
      </c>
      <c r="L508" s="10">
        <f t="shared" si="114"/>
        <v>-0.62376237623762376</v>
      </c>
      <c r="M508" s="10">
        <f t="shared" si="111"/>
        <v>7.059280306372765E-5</v>
      </c>
      <c r="N508" s="18">
        <f t="shared" si="112"/>
        <v>-4.2514424536896443E-4</v>
      </c>
    </row>
    <row r="509" spans="1:14" x14ac:dyDescent="0.2">
      <c r="A509" s="8"/>
      <c r="B509" s="40" t="s">
        <v>480</v>
      </c>
      <c r="C509" s="37">
        <v>32</v>
      </c>
      <c r="D509" s="9">
        <v>100</v>
      </c>
      <c r="E509" s="9">
        <v>13</v>
      </c>
      <c r="F509" s="9">
        <v>75</v>
      </c>
      <c r="G509" s="10">
        <f t="shared" si="107"/>
        <v>1.8824747483660707E-4</v>
      </c>
      <c r="H509" s="10">
        <f t="shared" si="108"/>
        <v>6.7483213550629281E-4</v>
      </c>
      <c r="I509" s="10">
        <f t="shared" si="109"/>
        <v>1.0400332810649941E-4</v>
      </c>
      <c r="J509" s="10">
        <f t="shared" si="110"/>
        <v>6.3937528771887951E-4</v>
      </c>
      <c r="K509" s="10">
        <f t="shared" si="113"/>
        <v>-0.59375</v>
      </c>
      <c r="L509" s="10">
        <f t="shared" si="114"/>
        <v>-0.25</v>
      </c>
      <c r="M509" s="10">
        <f t="shared" si="111"/>
        <v>-1.1177193818423546E-4</v>
      </c>
      <c r="N509" s="18">
        <f t="shared" si="112"/>
        <v>-1.687080338765732E-4</v>
      </c>
    </row>
    <row r="510" spans="1:14" x14ac:dyDescent="0.2">
      <c r="A510" s="8"/>
      <c r="B510" s="40" t="s">
        <v>481</v>
      </c>
      <c r="C510" s="37">
        <v>7</v>
      </c>
      <c r="D510" s="9">
        <v>71</v>
      </c>
      <c r="E510" s="9">
        <v>3</v>
      </c>
      <c r="F510" s="9">
        <v>129</v>
      </c>
      <c r="G510" s="10">
        <f t="shared" si="107"/>
        <v>4.11791351205078E-5</v>
      </c>
      <c r="H510" s="10">
        <f t="shared" si="108"/>
        <v>4.7913081620946788E-4</v>
      </c>
      <c r="I510" s="10">
        <f t="shared" si="109"/>
        <v>2.4000768024576788E-5</v>
      </c>
      <c r="J510" s="10">
        <f t="shared" si="110"/>
        <v>1.0997254948764727E-3</v>
      </c>
      <c r="K510" s="10">
        <f t="shared" si="113"/>
        <v>-0.5714285714285714</v>
      </c>
      <c r="L510" s="10">
        <f t="shared" si="114"/>
        <v>0.81690140845070425</v>
      </c>
      <c r="M510" s="10">
        <f t="shared" si="111"/>
        <v>-2.3530934354575884E-5</v>
      </c>
      <c r="N510" s="18">
        <f t="shared" si="112"/>
        <v>3.9140263859364981E-4</v>
      </c>
    </row>
    <row r="511" spans="1:14" x14ac:dyDescent="0.2">
      <c r="A511" s="8"/>
      <c r="B511" s="40" t="s">
        <v>482</v>
      </c>
      <c r="C511" s="37">
        <v>0</v>
      </c>
      <c r="D511" s="9">
        <v>134</v>
      </c>
      <c r="E511" s="9">
        <v>4</v>
      </c>
      <c r="F511" s="9">
        <v>81</v>
      </c>
      <c r="G511" s="10" t="str">
        <f t="shared" si="107"/>
        <v/>
      </c>
      <c r="H511" s="10">
        <f t="shared" si="108"/>
        <v>9.0427506157843241E-4</v>
      </c>
      <c r="I511" s="10">
        <f t="shared" si="109"/>
        <v>3.2001024032769048E-5</v>
      </c>
      <c r="J511" s="10">
        <f t="shared" si="110"/>
        <v>6.9052531073638985E-4</v>
      </c>
      <c r="K511" s="10">
        <f t="shared" si="113"/>
        <v>1</v>
      </c>
      <c r="L511" s="10">
        <f t="shared" si="114"/>
        <v>-0.39552238805970147</v>
      </c>
      <c r="M511" s="10" t="str">
        <f t="shared" si="111"/>
        <v/>
      </c>
      <c r="N511" s="18">
        <f t="shared" si="112"/>
        <v>-3.5766103181833519E-4</v>
      </c>
    </row>
    <row r="512" spans="1:14" x14ac:dyDescent="0.2">
      <c r="A512" s="8"/>
      <c r="B512" s="40" t="s">
        <v>483</v>
      </c>
      <c r="C512" s="37">
        <v>72</v>
      </c>
      <c r="D512" s="9">
        <v>1149</v>
      </c>
      <c r="E512" s="9">
        <v>44</v>
      </c>
      <c r="F512" s="9">
        <v>625</v>
      </c>
      <c r="G512" s="10">
        <f t="shared" si="107"/>
        <v>4.235568183823659E-4</v>
      </c>
      <c r="H512" s="10">
        <f t="shared" si="108"/>
        <v>7.7538212369673044E-3</v>
      </c>
      <c r="I512" s="10">
        <f t="shared" si="109"/>
        <v>3.5201126436045952E-4</v>
      </c>
      <c r="J512" s="10">
        <f t="shared" si="110"/>
        <v>5.3281273976573292E-3</v>
      </c>
      <c r="K512" s="10">
        <f t="shared" si="113"/>
        <v>-0.3888888888888889</v>
      </c>
      <c r="L512" s="10">
        <f t="shared" si="114"/>
        <v>-0.45604873803307222</v>
      </c>
      <c r="M512" s="10">
        <f t="shared" si="111"/>
        <v>-1.6471654048203117E-4</v>
      </c>
      <c r="N512" s="18">
        <f t="shared" si="112"/>
        <v>-3.5361203900529741E-3</v>
      </c>
    </row>
    <row r="513" spans="1:14" x14ac:dyDescent="0.2">
      <c r="A513" s="8"/>
      <c r="B513" s="40" t="s">
        <v>484</v>
      </c>
      <c r="C513" s="37">
        <v>9</v>
      </c>
      <c r="D513" s="9">
        <v>76</v>
      </c>
      <c r="E513" s="9">
        <v>0</v>
      </c>
      <c r="F513" s="9">
        <v>49</v>
      </c>
      <c r="G513" s="10">
        <f t="shared" si="107"/>
        <v>5.2944602297795737E-5</v>
      </c>
      <c r="H513" s="10">
        <f t="shared" si="108"/>
        <v>5.1287242298478255E-4</v>
      </c>
      <c r="I513" s="10" t="str">
        <f t="shared" si="109"/>
        <v/>
      </c>
      <c r="J513" s="10">
        <f t="shared" si="110"/>
        <v>4.1772518797633461E-4</v>
      </c>
      <c r="K513" s="10">
        <f t="shared" si="113"/>
        <v>-1</v>
      </c>
      <c r="L513" s="10">
        <f t="shared" si="114"/>
        <v>-0.35526315789473684</v>
      </c>
      <c r="M513" s="10">
        <f t="shared" si="111"/>
        <v>-5.2944602297795737E-5</v>
      </c>
      <c r="N513" s="18">
        <f t="shared" si="112"/>
        <v>-1.8220467658669907E-4</v>
      </c>
    </row>
    <row r="514" spans="1:14" x14ac:dyDescent="0.2">
      <c r="A514" s="8"/>
      <c r="B514" s="40" t="s">
        <v>485</v>
      </c>
      <c r="C514" s="37">
        <v>64</v>
      </c>
      <c r="D514" s="9">
        <v>684</v>
      </c>
      <c r="E514" s="9">
        <v>37</v>
      </c>
      <c r="F514" s="9">
        <v>476</v>
      </c>
      <c r="G514" s="10">
        <f t="shared" si="107"/>
        <v>3.7649494967321415E-4</v>
      </c>
      <c r="H514" s="10">
        <f t="shared" si="108"/>
        <v>4.6158518068630432E-3</v>
      </c>
      <c r="I514" s="10">
        <f t="shared" si="109"/>
        <v>2.9600947230311368E-4</v>
      </c>
      <c r="J514" s="10">
        <f t="shared" si="110"/>
        <v>4.0579018260558219E-3</v>
      </c>
      <c r="K514" s="10">
        <f t="shared" si="113"/>
        <v>-0.421875</v>
      </c>
      <c r="L514" s="10">
        <f t="shared" si="114"/>
        <v>-0.30409356725146197</v>
      </c>
      <c r="M514" s="10">
        <f t="shared" si="111"/>
        <v>-1.5883380689338722E-4</v>
      </c>
      <c r="N514" s="18">
        <f t="shared" si="112"/>
        <v>-1.4036508418530892E-3</v>
      </c>
    </row>
    <row r="515" spans="1:14" x14ac:dyDescent="0.2">
      <c r="A515" s="8"/>
      <c r="B515" s="40" t="s">
        <v>486</v>
      </c>
      <c r="C515" s="37">
        <v>4</v>
      </c>
      <c r="D515" s="9">
        <v>105</v>
      </c>
      <c r="E515" s="9">
        <v>1</v>
      </c>
      <c r="F515" s="9">
        <v>81</v>
      </c>
      <c r="G515" s="10">
        <f t="shared" si="107"/>
        <v>2.3530934354575884E-5</v>
      </c>
      <c r="H515" s="10">
        <f t="shared" si="108"/>
        <v>7.0857374228160748E-4</v>
      </c>
      <c r="I515" s="10">
        <f t="shared" si="109"/>
        <v>8.000256008192262E-6</v>
      </c>
      <c r="J515" s="10">
        <f t="shared" si="110"/>
        <v>6.9052531073638985E-4</v>
      </c>
      <c r="K515" s="10">
        <f t="shared" si="113"/>
        <v>-0.75</v>
      </c>
      <c r="L515" s="10">
        <f t="shared" si="114"/>
        <v>-0.22857142857142856</v>
      </c>
      <c r="M515" s="10">
        <f t="shared" si="111"/>
        <v>-1.7648200765931912E-5</v>
      </c>
      <c r="N515" s="18">
        <f t="shared" si="112"/>
        <v>-1.6195971252151028E-4</v>
      </c>
    </row>
    <row r="516" spans="1:14" x14ac:dyDescent="0.2">
      <c r="A516" s="8"/>
      <c r="B516" s="40" t="s">
        <v>487</v>
      </c>
      <c r="C516" s="37">
        <v>0</v>
      </c>
      <c r="D516" s="9">
        <v>13</v>
      </c>
      <c r="E516" s="9">
        <v>16</v>
      </c>
      <c r="F516" s="9">
        <v>25</v>
      </c>
      <c r="G516" s="10" t="str">
        <f t="shared" si="107"/>
        <v/>
      </c>
      <c r="H516" s="10">
        <f t="shared" si="108"/>
        <v>8.7728177615818061E-5</v>
      </c>
      <c r="I516" s="10">
        <f t="shared" si="109"/>
        <v>1.2800409613107619E-4</v>
      </c>
      <c r="J516" s="10">
        <f t="shared" si="110"/>
        <v>2.1312509590629315E-4</v>
      </c>
      <c r="K516" s="10">
        <f t="shared" si="113"/>
        <v>1</v>
      </c>
      <c r="L516" s="10">
        <f t="shared" si="114"/>
        <v>0.92307692307692313</v>
      </c>
      <c r="M516" s="10" t="str">
        <f t="shared" si="111"/>
        <v/>
      </c>
      <c r="N516" s="18">
        <f t="shared" si="112"/>
        <v>8.0979856260755142E-5</v>
      </c>
    </row>
    <row r="517" spans="1:14" x14ac:dyDescent="0.2">
      <c r="A517" s="8"/>
      <c r="B517" s="40" t="s">
        <v>488</v>
      </c>
      <c r="C517" s="37">
        <v>23</v>
      </c>
      <c r="D517" s="9">
        <v>171</v>
      </c>
      <c r="E517" s="9">
        <v>47</v>
      </c>
      <c r="F517" s="9">
        <v>149</v>
      </c>
      <c r="G517" s="10">
        <f t="shared" si="107"/>
        <v>1.3530287253881134E-4</v>
      </c>
      <c r="H517" s="10">
        <f t="shared" si="108"/>
        <v>1.1539629517157608E-3</v>
      </c>
      <c r="I517" s="10">
        <f t="shared" si="109"/>
        <v>3.7601203238503633E-4</v>
      </c>
      <c r="J517" s="10">
        <f t="shared" si="110"/>
        <v>1.2702255716015073E-3</v>
      </c>
      <c r="K517" s="10">
        <f t="shared" si="113"/>
        <v>1.0434782608695652</v>
      </c>
      <c r="L517" s="10">
        <f t="shared" si="114"/>
        <v>-0.12865497076023391</v>
      </c>
      <c r="M517" s="10">
        <f t="shared" si="111"/>
        <v>1.411856061274553E-4</v>
      </c>
      <c r="N517" s="18">
        <f t="shared" si="112"/>
        <v>-1.4846306981138442E-4</v>
      </c>
    </row>
    <row r="518" spans="1:14" x14ac:dyDescent="0.2">
      <c r="A518" s="8"/>
      <c r="B518" s="40" t="s">
        <v>489</v>
      </c>
      <c r="C518" s="37">
        <v>236</v>
      </c>
      <c r="D518" s="9">
        <v>846</v>
      </c>
      <c r="E518" s="9">
        <v>334</v>
      </c>
      <c r="F518" s="9">
        <v>660</v>
      </c>
      <c r="G518" s="10">
        <f t="shared" si="107"/>
        <v>1.3883251269199773E-3</v>
      </c>
      <c r="H518" s="10">
        <f t="shared" si="108"/>
        <v>5.7090798663832374E-3</v>
      </c>
      <c r="I518" s="10">
        <f t="shared" si="109"/>
        <v>2.6720855067362157E-3</v>
      </c>
      <c r="J518" s="10">
        <f t="shared" si="110"/>
        <v>5.6265025319261397E-3</v>
      </c>
      <c r="K518" s="10">
        <f t="shared" si="113"/>
        <v>0.4152542372881356</v>
      </c>
      <c r="L518" s="10">
        <f t="shared" si="114"/>
        <v>-0.21985815602836881</v>
      </c>
      <c r="M518" s="10">
        <f t="shared" si="111"/>
        <v>5.7650789168710922E-4</v>
      </c>
      <c r="N518" s="18">
        <f t="shared" si="112"/>
        <v>-1.2551877720417047E-3</v>
      </c>
    </row>
    <row r="519" spans="1:14" ht="24.75" customHeight="1" x14ac:dyDescent="0.2">
      <c r="A519" s="8"/>
      <c r="B519" s="40" t="s">
        <v>490</v>
      </c>
      <c r="C519" s="37">
        <v>3</v>
      </c>
      <c r="D519" s="9">
        <v>20</v>
      </c>
      <c r="E519" s="9">
        <v>0</v>
      </c>
      <c r="F519" s="9">
        <v>12</v>
      </c>
      <c r="G519" s="10">
        <f t="shared" si="107"/>
        <v>1.7648200765931912E-5</v>
      </c>
      <c r="H519" s="10">
        <f t="shared" si="108"/>
        <v>1.3496642710125856E-4</v>
      </c>
      <c r="I519" s="10" t="str">
        <f t="shared" si="109"/>
        <v/>
      </c>
      <c r="J519" s="10">
        <f t="shared" si="110"/>
        <v>1.0230004603502072E-4</v>
      </c>
      <c r="K519" s="10">
        <f t="shared" si="113"/>
        <v>-1</v>
      </c>
      <c r="L519" s="10">
        <f t="shared" si="114"/>
        <v>-0.4</v>
      </c>
      <c r="M519" s="10">
        <f t="shared" si="111"/>
        <v>-1.7648200765931912E-5</v>
      </c>
      <c r="N519" s="18">
        <f t="shared" si="112"/>
        <v>-5.3986570840503428E-5</v>
      </c>
    </row>
    <row r="520" spans="1:14" ht="25.5" x14ac:dyDescent="0.2">
      <c r="A520" s="8"/>
      <c r="B520" s="40" t="s">
        <v>491</v>
      </c>
      <c r="C520" s="37">
        <v>2</v>
      </c>
      <c r="D520" s="9">
        <v>25</v>
      </c>
      <c r="E520" s="9">
        <v>6</v>
      </c>
      <c r="F520" s="9">
        <v>23</v>
      </c>
      <c r="G520" s="10">
        <f t="shared" si="107"/>
        <v>1.1765467177287942E-5</v>
      </c>
      <c r="H520" s="10">
        <f t="shared" si="108"/>
        <v>1.687080338765732E-4</v>
      </c>
      <c r="I520" s="10">
        <f t="shared" si="109"/>
        <v>4.8001536049153576E-5</v>
      </c>
      <c r="J520" s="10">
        <f t="shared" si="110"/>
        <v>1.960750882337897E-4</v>
      </c>
      <c r="K520" s="10">
        <f t="shared" si="113"/>
        <v>2</v>
      </c>
      <c r="L520" s="10">
        <f t="shared" si="114"/>
        <v>-0.08</v>
      </c>
      <c r="M520" s="10">
        <f t="shared" si="111"/>
        <v>2.3530934354575884E-5</v>
      </c>
      <c r="N520" s="18">
        <f t="shared" si="112"/>
        <v>-1.3496642710125857E-5</v>
      </c>
    </row>
    <row r="521" spans="1:14" ht="27.75" customHeight="1" x14ac:dyDescent="0.2">
      <c r="A521" s="8"/>
      <c r="B521" s="40" t="s">
        <v>492</v>
      </c>
      <c r="C521" s="37">
        <v>1</v>
      </c>
      <c r="D521" s="9">
        <v>18</v>
      </c>
      <c r="E521" s="9">
        <v>3</v>
      </c>
      <c r="F521" s="9">
        <v>11</v>
      </c>
      <c r="G521" s="10">
        <f t="shared" si="107"/>
        <v>5.8827335886439711E-6</v>
      </c>
      <c r="H521" s="10">
        <f t="shared" si="108"/>
        <v>1.2146978439113271E-4</v>
      </c>
      <c r="I521" s="10">
        <f t="shared" si="109"/>
        <v>2.4000768024576788E-5</v>
      </c>
      <c r="J521" s="10">
        <f t="shared" si="110"/>
        <v>9.3775042198768991E-5</v>
      </c>
      <c r="K521" s="10">
        <f t="shared" si="113"/>
        <v>2</v>
      </c>
      <c r="L521" s="10">
        <f t="shared" si="114"/>
        <v>-0.3888888888888889</v>
      </c>
      <c r="M521" s="10">
        <f t="shared" si="111"/>
        <v>1.1765467177287942E-5</v>
      </c>
      <c r="N521" s="18">
        <f t="shared" si="112"/>
        <v>-4.7238249485440496E-5</v>
      </c>
    </row>
    <row r="522" spans="1:14" ht="25.5" x14ac:dyDescent="0.2">
      <c r="A522" s="8"/>
      <c r="B522" s="40" t="s">
        <v>493</v>
      </c>
      <c r="C522" s="37">
        <v>19</v>
      </c>
      <c r="D522" s="9">
        <v>23</v>
      </c>
      <c r="E522" s="9">
        <v>11</v>
      </c>
      <c r="F522" s="9">
        <v>76</v>
      </c>
      <c r="G522" s="10">
        <f t="shared" si="107"/>
        <v>1.1177193818423546E-4</v>
      </c>
      <c r="H522" s="10">
        <f t="shared" si="108"/>
        <v>1.5521139116644734E-4</v>
      </c>
      <c r="I522" s="10">
        <f t="shared" si="109"/>
        <v>8.8002816090114881E-5</v>
      </c>
      <c r="J522" s="10">
        <f t="shared" si="110"/>
        <v>6.4790029155513125E-4</v>
      </c>
      <c r="K522" s="10">
        <f t="shared" si="113"/>
        <v>-0.42105263157894735</v>
      </c>
      <c r="L522" s="10">
        <f t="shared" si="114"/>
        <v>2.3043478260869565</v>
      </c>
      <c r="M522" s="10">
        <f t="shared" si="111"/>
        <v>-4.7061868709151769E-5</v>
      </c>
      <c r="N522" s="18">
        <f t="shared" si="112"/>
        <v>3.5766103181833519E-4</v>
      </c>
    </row>
    <row r="523" spans="1:14" x14ac:dyDescent="0.2">
      <c r="A523" s="8"/>
      <c r="B523" s="40" t="s">
        <v>494</v>
      </c>
      <c r="C523" s="37">
        <v>17</v>
      </c>
      <c r="D523" s="9">
        <v>42</v>
      </c>
      <c r="E523" s="9">
        <v>29</v>
      </c>
      <c r="F523" s="9">
        <v>38</v>
      </c>
      <c r="G523" s="10">
        <f t="shared" si="107"/>
        <v>1.0000647100694751E-4</v>
      </c>
      <c r="H523" s="10">
        <f t="shared" si="108"/>
        <v>2.83429496912643E-4</v>
      </c>
      <c r="I523" s="10">
        <f t="shared" si="109"/>
        <v>2.320074242375756E-4</v>
      </c>
      <c r="J523" s="10">
        <f t="shared" si="110"/>
        <v>3.2395014577756562E-4</v>
      </c>
      <c r="K523" s="10">
        <f t="shared" si="113"/>
        <v>0.70588235294117652</v>
      </c>
      <c r="L523" s="10">
        <f t="shared" si="114"/>
        <v>-9.5238095238095233E-2</v>
      </c>
      <c r="M523" s="10">
        <f t="shared" si="111"/>
        <v>7.059280306372765E-5</v>
      </c>
      <c r="N523" s="18">
        <f t="shared" si="112"/>
        <v>-2.6993285420251714E-5</v>
      </c>
    </row>
    <row r="524" spans="1:14" ht="25.5" x14ac:dyDescent="0.2">
      <c r="A524" s="8"/>
      <c r="B524" s="40" t="s">
        <v>495</v>
      </c>
      <c r="C524" s="37">
        <v>0</v>
      </c>
      <c r="D524" s="9">
        <v>3</v>
      </c>
      <c r="E524" s="9">
        <v>0</v>
      </c>
      <c r="F524" s="9">
        <v>4</v>
      </c>
      <c r="G524" s="10" t="str">
        <f t="shared" si="107"/>
        <v/>
      </c>
      <c r="H524" s="10">
        <f t="shared" si="108"/>
        <v>2.0244964065188786E-5</v>
      </c>
      <c r="I524" s="10" t="str">
        <f t="shared" si="109"/>
        <v/>
      </c>
      <c r="J524" s="10">
        <f t="shared" si="110"/>
        <v>3.4100015345006904E-5</v>
      </c>
      <c r="K524" s="10" t="str">
        <f t="shared" si="113"/>
        <v xml:space="preserve"> </v>
      </c>
      <c r="L524" s="10">
        <f t="shared" si="114"/>
        <v>0.33333333333333331</v>
      </c>
      <c r="M524" s="10" t="str">
        <f t="shared" si="111"/>
        <v/>
      </c>
      <c r="N524" s="18">
        <f t="shared" si="112"/>
        <v>6.7483213550629285E-6</v>
      </c>
    </row>
    <row r="525" spans="1:14" x14ac:dyDescent="0.2">
      <c r="A525" s="8"/>
      <c r="B525" s="40" t="s">
        <v>496</v>
      </c>
      <c r="C525" s="37">
        <v>31</v>
      </c>
      <c r="D525" s="9">
        <v>100</v>
      </c>
      <c r="E525" s="9">
        <v>43</v>
      </c>
      <c r="F525" s="9">
        <v>31</v>
      </c>
      <c r="G525" s="10">
        <f t="shared" si="107"/>
        <v>1.8236474124796309E-4</v>
      </c>
      <c r="H525" s="10">
        <f t="shared" si="108"/>
        <v>6.7483213550629281E-4</v>
      </c>
      <c r="I525" s="10">
        <f t="shared" si="109"/>
        <v>3.4401100835226725E-4</v>
      </c>
      <c r="J525" s="10">
        <f t="shared" si="110"/>
        <v>2.6427511892380349E-4</v>
      </c>
      <c r="K525" s="10">
        <f t="shared" si="113"/>
        <v>0.38709677419354838</v>
      </c>
      <c r="L525" s="10">
        <f t="shared" si="114"/>
        <v>-0.69</v>
      </c>
      <c r="M525" s="10">
        <f t="shared" si="111"/>
        <v>7.059280306372765E-5</v>
      </c>
      <c r="N525" s="18">
        <f t="shared" si="112"/>
        <v>-4.6563417349934199E-4</v>
      </c>
    </row>
    <row r="526" spans="1:14" ht="25.5" x14ac:dyDescent="0.2">
      <c r="A526" s="8"/>
      <c r="B526" s="40" t="s">
        <v>497</v>
      </c>
      <c r="C526" s="37">
        <v>24</v>
      </c>
      <c r="D526" s="9">
        <v>81</v>
      </c>
      <c r="E526" s="9">
        <v>34</v>
      </c>
      <c r="F526" s="9">
        <v>100</v>
      </c>
      <c r="G526" s="10">
        <f t="shared" si="107"/>
        <v>1.411856061274553E-4</v>
      </c>
      <c r="H526" s="10">
        <f t="shared" si="108"/>
        <v>5.4661402976009723E-4</v>
      </c>
      <c r="I526" s="10">
        <f t="shared" si="109"/>
        <v>2.7200870427853693E-4</v>
      </c>
      <c r="J526" s="10">
        <f t="shared" si="110"/>
        <v>8.525003836251726E-4</v>
      </c>
      <c r="K526" s="10">
        <f t="shared" si="113"/>
        <v>0.41666666666666669</v>
      </c>
      <c r="L526" s="10">
        <f t="shared" si="114"/>
        <v>0.23456790123456789</v>
      </c>
      <c r="M526" s="10">
        <f t="shared" si="111"/>
        <v>5.8827335886439713E-5</v>
      </c>
      <c r="N526" s="18">
        <f t="shared" si="112"/>
        <v>1.2821810574619564E-4</v>
      </c>
    </row>
    <row r="527" spans="1:14" ht="25.5" x14ac:dyDescent="0.2">
      <c r="A527" s="8"/>
      <c r="B527" s="40" t="s">
        <v>498</v>
      </c>
      <c r="C527" s="37">
        <v>4</v>
      </c>
      <c r="D527" s="9">
        <v>10</v>
      </c>
      <c r="E527" s="9">
        <v>4</v>
      </c>
      <c r="F527" s="9">
        <v>11</v>
      </c>
      <c r="G527" s="10">
        <f t="shared" si="107"/>
        <v>2.3530934354575884E-5</v>
      </c>
      <c r="H527" s="10">
        <f t="shared" si="108"/>
        <v>6.7483213550629278E-5</v>
      </c>
      <c r="I527" s="10">
        <f t="shared" si="109"/>
        <v>3.2001024032769048E-5</v>
      </c>
      <c r="J527" s="10">
        <f t="shared" si="110"/>
        <v>9.3775042198768991E-5</v>
      </c>
      <c r="K527" s="10">
        <f t="shared" si="113"/>
        <v>0</v>
      </c>
      <c r="L527" s="10">
        <f t="shared" si="114"/>
        <v>0.1</v>
      </c>
      <c r="M527" s="10">
        <f t="shared" si="111"/>
        <v>0</v>
      </c>
      <c r="N527" s="18">
        <f t="shared" si="112"/>
        <v>6.7483213550629285E-6</v>
      </c>
    </row>
    <row r="528" spans="1:14" x14ac:dyDescent="0.2">
      <c r="A528" s="8"/>
      <c r="B528" s="40" t="s">
        <v>499</v>
      </c>
      <c r="C528" s="37">
        <v>138</v>
      </c>
      <c r="D528" s="9">
        <v>156</v>
      </c>
      <c r="E528" s="9">
        <v>24</v>
      </c>
      <c r="F528" s="9">
        <v>125</v>
      </c>
      <c r="G528" s="10">
        <f t="shared" si="107"/>
        <v>8.1181723523286796E-4</v>
      </c>
      <c r="H528" s="10">
        <f t="shared" si="108"/>
        <v>1.0527381313898169E-3</v>
      </c>
      <c r="I528" s="10">
        <f t="shared" si="109"/>
        <v>1.920061441966143E-4</v>
      </c>
      <c r="J528" s="10">
        <f t="shared" si="110"/>
        <v>1.0656254795314657E-3</v>
      </c>
      <c r="K528" s="10">
        <f t="shared" si="113"/>
        <v>-0.82608695652173914</v>
      </c>
      <c r="L528" s="10">
        <f t="shared" si="114"/>
        <v>-0.19871794871794871</v>
      </c>
      <c r="M528" s="10">
        <f t="shared" si="111"/>
        <v>-6.7063162910541271E-4</v>
      </c>
      <c r="N528" s="18">
        <f t="shared" si="112"/>
        <v>-2.0919796200695077E-4</v>
      </c>
    </row>
    <row r="529" spans="1:14" x14ac:dyDescent="0.2">
      <c r="A529" s="8"/>
      <c r="B529" s="40" t="s">
        <v>500</v>
      </c>
      <c r="C529" s="37">
        <v>4</v>
      </c>
      <c r="D529" s="9">
        <v>28</v>
      </c>
      <c r="E529" s="9">
        <v>56</v>
      </c>
      <c r="F529" s="9">
        <v>137</v>
      </c>
      <c r="G529" s="10">
        <f t="shared" si="107"/>
        <v>2.3530934354575884E-5</v>
      </c>
      <c r="H529" s="10">
        <f t="shared" si="108"/>
        <v>1.8895299794176198E-4</v>
      </c>
      <c r="I529" s="10">
        <f t="shared" si="109"/>
        <v>4.4801433645876666E-4</v>
      </c>
      <c r="J529" s="10">
        <f t="shared" si="110"/>
        <v>1.1679255255664866E-3</v>
      </c>
      <c r="K529" s="10">
        <f t="shared" si="113"/>
        <v>13</v>
      </c>
      <c r="L529" s="10">
        <f t="shared" si="114"/>
        <v>3.8928571428571428</v>
      </c>
      <c r="M529" s="10">
        <f t="shared" si="111"/>
        <v>3.0590214660948647E-4</v>
      </c>
      <c r="N529" s="18">
        <f t="shared" si="112"/>
        <v>7.3556702770185916E-4</v>
      </c>
    </row>
    <row r="530" spans="1:14" ht="25.5" x14ac:dyDescent="0.2">
      <c r="A530" s="8"/>
      <c r="B530" s="40" t="s">
        <v>501</v>
      </c>
      <c r="C530" s="37">
        <v>0</v>
      </c>
      <c r="D530" s="9">
        <v>19</v>
      </c>
      <c r="E530" s="9">
        <v>47</v>
      </c>
      <c r="F530" s="9">
        <v>49</v>
      </c>
      <c r="G530" s="10" t="str">
        <f t="shared" si="107"/>
        <v/>
      </c>
      <c r="H530" s="10">
        <f t="shared" si="108"/>
        <v>1.2821810574619564E-4</v>
      </c>
      <c r="I530" s="10">
        <f t="shared" si="109"/>
        <v>3.7601203238503633E-4</v>
      </c>
      <c r="J530" s="10">
        <f t="shared" si="110"/>
        <v>4.1772518797633461E-4</v>
      </c>
      <c r="K530" s="10">
        <f t="shared" si="113"/>
        <v>1</v>
      </c>
      <c r="L530" s="10">
        <f t="shared" si="114"/>
        <v>1.5789473684210527</v>
      </c>
      <c r="M530" s="10" t="str">
        <f t="shared" si="111"/>
        <v/>
      </c>
      <c r="N530" s="18">
        <f t="shared" si="112"/>
        <v>2.0244964065188785E-4</v>
      </c>
    </row>
    <row r="531" spans="1:14" ht="25.5" x14ac:dyDescent="0.2">
      <c r="A531" s="8"/>
      <c r="B531" s="40" t="s">
        <v>502</v>
      </c>
      <c r="C531" s="37">
        <v>0</v>
      </c>
      <c r="D531" s="9">
        <v>1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6.7483213550629285E-6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18">
        <f t="shared" si="112"/>
        <v>-6.7483213550629285E-6</v>
      </c>
    </row>
    <row r="532" spans="1:14" ht="26.25" customHeight="1" x14ac:dyDescent="0.2">
      <c r="A532" s="8"/>
      <c r="B532" s="40" t="s">
        <v>503</v>
      </c>
      <c r="C532" s="37">
        <v>1</v>
      </c>
      <c r="D532" s="9">
        <v>0</v>
      </c>
      <c r="E532" s="9">
        <v>1</v>
      </c>
      <c r="F532" s="9">
        <v>0</v>
      </c>
      <c r="G532" s="10">
        <f t="shared" si="107"/>
        <v>5.8827335886439711E-6</v>
      </c>
      <c r="H532" s="10" t="str">
        <f t="shared" si="108"/>
        <v/>
      </c>
      <c r="I532" s="10">
        <f t="shared" si="109"/>
        <v>8.000256008192262E-6</v>
      </c>
      <c r="J532" s="10" t="str">
        <f t="shared" si="110"/>
        <v/>
      </c>
      <c r="K532" s="10">
        <f t="shared" si="113"/>
        <v>0</v>
      </c>
      <c r="L532" s="10" t="str">
        <f t="shared" si="114"/>
        <v xml:space="preserve"> </v>
      </c>
      <c r="M532" s="10">
        <f t="shared" si="111"/>
        <v>0</v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2</v>
      </c>
      <c r="D533" s="9">
        <v>4</v>
      </c>
      <c r="E533" s="9">
        <v>15</v>
      </c>
      <c r="F533" s="9">
        <v>9</v>
      </c>
      <c r="G533" s="10">
        <f t="shared" si="107"/>
        <v>1.1765467177287942E-5</v>
      </c>
      <c r="H533" s="10">
        <f t="shared" si="108"/>
        <v>2.6993285420251714E-5</v>
      </c>
      <c r="I533" s="10">
        <f t="shared" si="109"/>
        <v>1.2000384012288394E-4</v>
      </c>
      <c r="J533" s="10">
        <f t="shared" si="110"/>
        <v>7.6725034526265535E-5</v>
      </c>
      <c r="K533" s="10">
        <f t="shared" si="113"/>
        <v>6.5</v>
      </c>
      <c r="L533" s="10">
        <f t="shared" si="114"/>
        <v>1.25</v>
      </c>
      <c r="M533" s="10">
        <f t="shared" si="111"/>
        <v>7.6475536652371618E-5</v>
      </c>
      <c r="N533" s="18">
        <f t="shared" si="112"/>
        <v>3.3741606775314646E-5</v>
      </c>
    </row>
    <row r="534" spans="1:14" ht="25.5" x14ac:dyDescent="0.2">
      <c r="A534" s="8"/>
      <c r="B534" s="40" t="s">
        <v>505</v>
      </c>
      <c r="C534" s="37">
        <v>1</v>
      </c>
      <c r="D534" s="9">
        <v>3</v>
      </c>
      <c r="E534" s="9">
        <v>3</v>
      </c>
      <c r="F534" s="9">
        <v>1</v>
      </c>
      <c r="G534" s="10">
        <f t="shared" si="107"/>
        <v>5.8827335886439711E-6</v>
      </c>
      <c r="H534" s="10">
        <f t="shared" si="108"/>
        <v>2.0244964065188786E-5</v>
      </c>
      <c r="I534" s="10">
        <f t="shared" si="109"/>
        <v>2.4000768024576788E-5</v>
      </c>
      <c r="J534" s="10">
        <f t="shared" si="110"/>
        <v>8.525003836251726E-6</v>
      </c>
      <c r="K534" s="10">
        <f t="shared" si="113"/>
        <v>2</v>
      </c>
      <c r="L534" s="10">
        <f t="shared" si="114"/>
        <v>-0.66666666666666663</v>
      </c>
      <c r="M534" s="10">
        <f t="shared" si="111"/>
        <v>1.1765467177287942E-5</v>
      </c>
      <c r="N534" s="18">
        <f t="shared" si="112"/>
        <v>-1.3496642710125857E-5</v>
      </c>
    </row>
    <row r="535" spans="1:14" ht="25.5" x14ac:dyDescent="0.2">
      <c r="A535" s="8"/>
      <c r="B535" s="40" t="s">
        <v>506</v>
      </c>
      <c r="C535" s="37">
        <v>68</v>
      </c>
      <c r="D535" s="9">
        <v>56</v>
      </c>
      <c r="E535" s="9">
        <v>69</v>
      </c>
      <c r="F535" s="9">
        <v>41</v>
      </c>
      <c r="G535" s="10">
        <f t="shared" si="107"/>
        <v>4.0002588402779002E-4</v>
      </c>
      <c r="H535" s="10">
        <f t="shared" si="108"/>
        <v>3.7790599588352397E-4</v>
      </c>
      <c r="I535" s="10">
        <f t="shared" si="109"/>
        <v>5.5201766456526612E-4</v>
      </c>
      <c r="J535" s="10">
        <f t="shared" si="110"/>
        <v>3.4952515728632079E-4</v>
      </c>
      <c r="K535" s="10">
        <f t="shared" si="113"/>
        <v>1.4705882352941176E-2</v>
      </c>
      <c r="L535" s="10">
        <f t="shared" si="114"/>
        <v>-0.26785714285714285</v>
      </c>
      <c r="M535" s="10">
        <f t="shared" si="111"/>
        <v>5.8827335886439711E-6</v>
      </c>
      <c r="N535" s="18">
        <f t="shared" si="112"/>
        <v>-1.0122482032594391E-4</v>
      </c>
    </row>
    <row r="536" spans="1:14" x14ac:dyDescent="0.2">
      <c r="A536" s="8"/>
      <c r="B536" s="40" t="s">
        <v>507</v>
      </c>
      <c r="C536" s="37">
        <v>58</v>
      </c>
      <c r="D536" s="9">
        <v>35</v>
      </c>
      <c r="E536" s="9">
        <v>31</v>
      </c>
      <c r="F536" s="9">
        <v>33</v>
      </c>
      <c r="G536" s="10">
        <f t="shared" si="107"/>
        <v>3.4119854814135031E-4</v>
      </c>
      <c r="H536" s="10">
        <f t="shared" si="108"/>
        <v>2.3619124742720249E-4</v>
      </c>
      <c r="I536" s="10">
        <f t="shared" si="109"/>
        <v>2.4800793625396011E-4</v>
      </c>
      <c r="J536" s="10">
        <f t="shared" si="110"/>
        <v>2.8132512659630697E-4</v>
      </c>
      <c r="K536" s="10">
        <f t="shared" si="113"/>
        <v>-0.46551724137931033</v>
      </c>
      <c r="L536" s="10">
        <f t="shared" si="114"/>
        <v>-5.7142857142857141E-2</v>
      </c>
      <c r="M536" s="10">
        <f t="shared" si="111"/>
        <v>-1.5883380689338722E-4</v>
      </c>
      <c r="N536" s="18">
        <f t="shared" si="112"/>
        <v>-1.3496642710125857E-5</v>
      </c>
    </row>
    <row r="537" spans="1:14" ht="25.5" x14ac:dyDescent="0.2">
      <c r="A537" s="8"/>
      <c r="B537" s="40" t="s">
        <v>508</v>
      </c>
      <c r="C537" s="37">
        <v>57</v>
      </c>
      <c r="D537" s="9">
        <v>43</v>
      </c>
      <c r="E537" s="9">
        <v>33</v>
      </c>
      <c r="F537" s="9">
        <v>42</v>
      </c>
      <c r="G537" s="10">
        <f t="shared" si="107"/>
        <v>3.3531581455270636E-4</v>
      </c>
      <c r="H537" s="10">
        <f t="shared" si="108"/>
        <v>2.901778182677059E-4</v>
      </c>
      <c r="I537" s="10">
        <f t="shared" si="109"/>
        <v>2.6400844827034466E-4</v>
      </c>
      <c r="J537" s="10">
        <f t="shared" si="110"/>
        <v>3.5805016112257248E-4</v>
      </c>
      <c r="K537" s="10">
        <f t="shared" si="113"/>
        <v>-0.42105263157894735</v>
      </c>
      <c r="L537" s="10">
        <f t="shared" si="114"/>
        <v>-2.3255813953488372E-2</v>
      </c>
      <c r="M537" s="10">
        <f t="shared" si="111"/>
        <v>-1.411856061274553E-4</v>
      </c>
      <c r="N537" s="18">
        <f t="shared" si="112"/>
        <v>-6.7483213550629277E-6</v>
      </c>
    </row>
    <row r="538" spans="1:14" x14ac:dyDescent="0.2">
      <c r="A538" s="8"/>
      <c r="B538" s="40" t="s">
        <v>509</v>
      </c>
      <c r="C538" s="37">
        <v>161</v>
      </c>
      <c r="D538" s="9">
        <v>31</v>
      </c>
      <c r="E538" s="9">
        <v>20</v>
      </c>
      <c r="F538" s="9">
        <v>22</v>
      </c>
      <c r="G538" s="10">
        <f t="shared" si="107"/>
        <v>9.4712010777167936E-4</v>
      </c>
      <c r="H538" s="10">
        <f t="shared" si="108"/>
        <v>2.0919796200695077E-4</v>
      </c>
      <c r="I538" s="10">
        <f t="shared" si="109"/>
        <v>1.6000512016384525E-4</v>
      </c>
      <c r="J538" s="10">
        <f t="shared" si="110"/>
        <v>1.8755008439753798E-4</v>
      </c>
      <c r="K538" s="10">
        <f t="shared" si="113"/>
        <v>-0.87577639751552794</v>
      </c>
      <c r="L538" s="10">
        <f t="shared" si="114"/>
        <v>-0.29032258064516131</v>
      </c>
      <c r="M538" s="10">
        <f t="shared" si="111"/>
        <v>-8.2946543599879993E-4</v>
      </c>
      <c r="N538" s="18">
        <f t="shared" si="112"/>
        <v>-6.0734892195566353E-5</v>
      </c>
    </row>
    <row r="539" spans="1:14" x14ac:dyDescent="0.2">
      <c r="A539" s="8"/>
      <c r="B539" s="40" t="s">
        <v>510</v>
      </c>
      <c r="C539" s="37">
        <v>1127</v>
      </c>
      <c r="D539" s="9">
        <v>245</v>
      </c>
      <c r="E539" s="9">
        <v>1045</v>
      </c>
      <c r="F539" s="9">
        <v>204</v>
      </c>
      <c r="G539" s="10">
        <f t="shared" si="107"/>
        <v>6.6298407544017552E-3</v>
      </c>
      <c r="H539" s="10">
        <f t="shared" si="108"/>
        <v>1.6533387319904174E-3</v>
      </c>
      <c r="I539" s="10">
        <f t="shared" si="109"/>
        <v>8.3602675285609131E-3</v>
      </c>
      <c r="J539" s="10">
        <f t="shared" si="110"/>
        <v>1.7391007825953522E-3</v>
      </c>
      <c r="K539" s="10">
        <f t="shared" si="113"/>
        <v>-7.2759538598047915E-2</v>
      </c>
      <c r="L539" s="10">
        <f t="shared" si="114"/>
        <v>-0.16734693877551021</v>
      </c>
      <c r="M539" s="10">
        <f t="shared" si="111"/>
        <v>-4.8238415426880561E-4</v>
      </c>
      <c r="N539" s="18">
        <f t="shared" si="112"/>
        <v>-2.7668117555758006E-4</v>
      </c>
    </row>
    <row r="540" spans="1:14" x14ac:dyDescent="0.2">
      <c r="A540" s="8"/>
      <c r="B540" s="40" t="s">
        <v>511</v>
      </c>
      <c r="C540" s="37">
        <v>1074</v>
      </c>
      <c r="D540" s="9">
        <v>200</v>
      </c>
      <c r="E540" s="9">
        <v>893</v>
      </c>
      <c r="F540" s="9">
        <v>189</v>
      </c>
      <c r="G540" s="10">
        <f t="shared" si="107"/>
        <v>6.3180558742036248E-3</v>
      </c>
      <c r="H540" s="10">
        <f t="shared" si="108"/>
        <v>1.3496642710125856E-3</v>
      </c>
      <c r="I540" s="10">
        <f t="shared" si="109"/>
        <v>7.1442286153156898E-3</v>
      </c>
      <c r="J540" s="10">
        <f t="shared" si="110"/>
        <v>1.6112257250515763E-3</v>
      </c>
      <c r="K540" s="10">
        <f t="shared" si="113"/>
        <v>-0.16852886405959031</v>
      </c>
      <c r="L540" s="10">
        <f t="shared" si="114"/>
        <v>-5.5E-2</v>
      </c>
      <c r="M540" s="10">
        <f t="shared" si="111"/>
        <v>-1.0647747795445586E-3</v>
      </c>
      <c r="N540" s="18">
        <f t="shared" si="112"/>
        <v>-7.423153490569221E-5</v>
      </c>
    </row>
    <row r="541" spans="1:14" ht="38.25" x14ac:dyDescent="0.2">
      <c r="A541" s="8"/>
      <c r="B541" s="40" t="s">
        <v>512</v>
      </c>
      <c r="C541" s="37">
        <v>163</v>
      </c>
      <c r="D541" s="9">
        <v>74</v>
      </c>
      <c r="E541" s="9">
        <v>86</v>
      </c>
      <c r="F541" s="9">
        <v>96</v>
      </c>
      <c r="G541" s="10">
        <f t="shared" si="107"/>
        <v>9.5888557494896727E-4</v>
      </c>
      <c r="H541" s="10">
        <f t="shared" si="108"/>
        <v>4.9937578027465666E-4</v>
      </c>
      <c r="I541" s="10">
        <f t="shared" si="109"/>
        <v>6.880220167045345E-4</v>
      </c>
      <c r="J541" s="10">
        <f t="shared" si="110"/>
        <v>8.1840036828016575E-4</v>
      </c>
      <c r="K541" s="10">
        <f t="shared" si="113"/>
        <v>-0.47239263803680981</v>
      </c>
      <c r="L541" s="10">
        <f t="shared" si="114"/>
        <v>0.29729729729729731</v>
      </c>
      <c r="M541" s="10">
        <f t="shared" si="111"/>
        <v>-4.5297048632558578E-4</v>
      </c>
      <c r="N541" s="18">
        <f t="shared" si="112"/>
        <v>1.4846306981138442E-4</v>
      </c>
    </row>
    <row r="542" spans="1:14" x14ac:dyDescent="0.2">
      <c r="A542" s="8"/>
      <c r="B542" s="40" t="s">
        <v>513</v>
      </c>
      <c r="C542" s="37">
        <v>2</v>
      </c>
      <c r="D542" s="9">
        <v>5</v>
      </c>
      <c r="E542" s="9">
        <v>0</v>
      </c>
      <c r="F542" s="9">
        <v>1</v>
      </c>
      <c r="G542" s="10">
        <f t="shared" si="107"/>
        <v>1.1765467177287942E-5</v>
      </c>
      <c r="H542" s="10">
        <f t="shared" si="108"/>
        <v>3.3741606775314639E-5</v>
      </c>
      <c r="I542" s="10" t="str">
        <f t="shared" si="109"/>
        <v/>
      </c>
      <c r="J542" s="10">
        <f t="shared" si="110"/>
        <v>8.525003836251726E-6</v>
      </c>
      <c r="K542" s="10">
        <f t="shared" si="113"/>
        <v>-1</v>
      </c>
      <c r="L542" s="10">
        <f t="shared" si="114"/>
        <v>-0.8</v>
      </c>
      <c r="M542" s="10">
        <f t="shared" si="111"/>
        <v>-1.1765467177287942E-5</v>
      </c>
      <c r="N542" s="18">
        <f t="shared" si="112"/>
        <v>-2.6993285420251714E-5</v>
      </c>
    </row>
    <row r="543" spans="1:14" ht="25.5" x14ac:dyDescent="0.2">
      <c r="A543" s="8"/>
      <c r="B543" s="40" t="s">
        <v>514</v>
      </c>
      <c r="C543" s="37">
        <v>202</v>
      </c>
      <c r="D543" s="9">
        <v>33</v>
      </c>
      <c r="E543" s="9">
        <v>83</v>
      </c>
      <c r="F543" s="9">
        <v>21</v>
      </c>
      <c r="G543" s="10">
        <f t="shared" si="107"/>
        <v>1.1883121849060822E-3</v>
      </c>
      <c r="H543" s="10">
        <f t="shared" si="108"/>
        <v>2.2269460471707663E-4</v>
      </c>
      <c r="I543" s="10">
        <f t="shared" si="109"/>
        <v>6.640212486799578E-4</v>
      </c>
      <c r="J543" s="10">
        <f t="shared" si="110"/>
        <v>1.7902508056128624E-4</v>
      </c>
      <c r="K543" s="10">
        <f t="shared" si="113"/>
        <v>-0.58910891089108908</v>
      </c>
      <c r="L543" s="10">
        <f t="shared" si="114"/>
        <v>-0.36363636363636365</v>
      </c>
      <c r="M543" s="10">
        <f t="shared" si="111"/>
        <v>-7.0004529704863249E-4</v>
      </c>
      <c r="N543" s="18">
        <f t="shared" si="112"/>
        <v>-8.0979856260755142E-5</v>
      </c>
    </row>
    <row r="544" spans="1:14" ht="25.5" x14ac:dyDescent="0.2">
      <c r="A544" s="8"/>
      <c r="B544" s="40" t="s">
        <v>515</v>
      </c>
      <c r="C544" s="37">
        <v>751</v>
      </c>
      <c r="D544" s="9">
        <v>466</v>
      </c>
      <c r="E544" s="9">
        <v>425</v>
      </c>
      <c r="F544" s="9">
        <v>246</v>
      </c>
      <c r="G544" s="10">
        <f t="shared" si="107"/>
        <v>4.417932925071622E-3</v>
      </c>
      <c r="H544" s="10">
        <f t="shared" si="108"/>
        <v>3.1447177514593245E-3</v>
      </c>
      <c r="I544" s="10">
        <f t="shared" si="109"/>
        <v>3.4001088034817115E-3</v>
      </c>
      <c r="J544" s="10">
        <f t="shared" si="110"/>
        <v>2.0971509437179249E-3</v>
      </c>
      <c r="K544" s="10">
        <f t="shared" si="113"/>
        <v>-0.43408788282290278</v>
      </c>
      <c r="L544" s="10">
        <f t="shared" si="114"/>
        <v>-0.47210300429184548</v>
      </c>
      <c r="M544" s="10">
        <f t="shared" si="111"/>
        <v>-1.9177711498979343E-3</v>
      </c>
      <c r="N544" s="18">
        <f t="shared" si="112"/>
        <v>-1.4846306981138441E-3</v>
      </c>
    </row>
    <row r="545" spans="1:14" x14ac:dyDescent="0.2">
      <c r="A545" s="8"/>
      <c r="B545" s="40" t="s">
        <v>516</v>
      </c>
      <c r="C545" s="37">
        <v>39</v>
      </c>
      <c r="D545" s="9">
        <v>124</v>
      </c>
      <c r="E545" s="9">
        <v>31</v>
      </c>
      <c r="F545" s="9">
        <v>36</v>
      </c>
      <c r="G545" s="10">
        <f t="shared" si="107"/>
        <v>2.2942660995711487E-4</v>
      </c>
      <c r="H545" s="10">
        <f t="shared" si="108"/>
        <v>8.3679184802780307E-4</v>
      </c>
      <c r="I545" s="10">
        <f t="shared" si="109"/>
        <v>2.4800793625396011E-4</v>
      </c>
      <c r="J545" s="10">
        <f t="shared" si="110"/>
        <v>3.0690013810506214E-4</v>
      </c>
      <c r="K545" s="10">
        <f t="shared" si="113"/>
        <v>-0.20512820512820512</v>
      </c>
      <c r="L545" s="10">
        <f t="shared" si="114"/>
        <v>-0.70967741935483875</v>
      </c>
      <c r="M545" s="10">
        <f t="shared" si="111"/>
        <v>-4.7061868709151769E-5</v>
      </c>
      <c r="N545" s="18">
        <f t="shared" si="112"/>
        <v>-5.9385227924553768E-4</v>
      </c>
    </row>
    <row r="546" spans="1:14" ht="25.5" x14ac:dyDescent="0.2">
      <c r="A546" s="8"/>
      <c r="B546" s="40" t="s">
        <v>517</v>
      </c>
      <c r="C546" s="37">
        <v>228</v>
      </c>
      <c r="D546" s="9">
        <v>233</v>
      </c>
      <c r="E546" s="9">
        <v>172</v>
      </c>
      <c r="F546" s="9">
        <v>368</v>
      </c>
      <c r="G546" s="10">
        <f t="shared" si="107"/>
        <v>1.3412632582108254E-3</v>
      </c>
      <c r="H546" s="10">
        <f t="shared" si="108"/>
        <v>1.5723588757296622E-3</v>
      </c>
      <c r="I546" s="10">
        <f t="shared" si="109"/>
        <v>1.376044033409069E-3</v>
      </c>
      <c r="J546" s="10">
        <f t="shared" si="110"/>
        <v>3.1372014117406351E-3</v>
      </c>
      <c r="K546" s="10">
        <f t="shared" si="113"/>
        <v>-0.24561403508771928</v>
      </c>
      <c r="L546" s="10">
        <f t="shared" si="114"/>
        <v>0.57939914163090134</v>
      </c>
      <c r="M546" s="10">
        <f t="shared" si="111"/>
        <v>-3.2943308096406235E-4</v>
      </c>
      <c r="N546" s="18">
        <f t="shared" si="112"/>
        <v>9.1102338293349531E-4</v>
      </c>
    </row>
    <row r="547" spans="1:14" ht="25.5" x14ac:dyDescent="0.2">
      <c r="A547" s="8"/>
      <c r="B547" s="40" t="s">
        <v>518</v>
      </c>
      <c r="C547" s="37">
        <v>7</v>
      </c>
      <c r="D547" s="9">
        <v>4</v>
      </c>
      <c r="E547" s="9">
        <v>1</v>
      </c>
      <c r="F547" s="9">
        <v>4</v>
      </c>
      <c r="G547" s="10">
        <f t="shared" si="107"/>
        <v>4.11791351205078E-5</v>
      </c>
      <c r="H547" s="10">
        <f t="shared" si="108"/>
        <v>2.6993285420251714E-5</v>
      </c>
      <c r="I547" s="10">
        <f t="shared" si="109"/>
        <v>8.000256008192262E-6</v>
      </c>
      <c r="J547" s="10">
        <f t="shared" si="110"/>
        <v>3.4100015345006904E-5</v>
      </c>
      <c r="K547" s="10">
        <f t="shared" si="113"/>
        <v>-0.8571428571428571</v>
      </c>
      <c r="L547" s="10">
        <f t="shared" si="114"/>
        <v>0</v>
      </c>
      <c r="M547" s="10">
        <f t="shared" si="111"/>
        <v>-3.5296401531863825E-5</v>
      </c>
      <c r="N547" s="18">
        <f t="shared" si="112"/>
        <v>0</v>
      </c>
    </row>
    <row r="548" spans="1:14" x14ac:dyDescent="0.2">
      <c r="A548" s="8"/>
      <c r="B548" s="40" t="s">
        <v>519</v>
      </c>
      <c r="C548" s="37">
        <v>3</v>
      </c>
      <c r="D548" s="9">
        <v>3</v>
      </c>
      <c r="E548" s="9">
        <v>5</v>
      </c>
      <c r="F548" s="9">
        <v>6</v>
      </c>
      <c r="G548" s="10">
        <f t="shared" si="107"/>
        <v>1.7648200765931912E-5</v>
      </c>
      <c r="H548" s="10">
        <f t="shared" si="108"/>
        <v>2.0244964065188786E-5</v>
      </c>
      <c r="I548" s="10">
        <f t="shared" si="109"/>
        <v>4.0001280040961312E-5</v>
      </c>
      <c r="J548" s="10">
        <f t="shared" si="110"/>
        <v>5.1150023017510359E-5</v>
      </c>
      <c r="K548" s="10">
        <f t="shared" si="113"/>
        <v>0.66666666666666663</v>
      </c>
      <c r="L548" s="10">
        <f t="shared" si="114"/>
        <v>1</v>
      </c>
      <c r="M548" s="10">
        <f t="shared" si="111"/>
        <v>1.176546717728794E-5</v>
      </c>
      <c r="N548" s="18">
        <f t="shared" si="112"/>
        <v>2.0244964065188786E-5</v>
      </c>
    </row>
    <row r="549" spans="1:14" x14ac:dyDescent="0.2">
      <c r="A549" s="8"/>
      <c r="B549" s="40" t="s">
        <v>520</v>
      </c>
      <c r="C549" s="37">
        <v>18</v>
      </c>
      <c r="D549" s="9">
        <v>50</v>
      </c>
      <c r="E549" s="9">
        <v>21</v>
      </c>
      <c r="F549" s="9">
        <v>33</v>
      </c>
      <c r="G549" s="10">
        <f t="shared" si="107"/>
        <v>1.0588920459559147E-4</v>
      </c>
      <c r="H549" s="10">
        <f t="shared" si="108"/>
        <v>3.3741606775314641E-4</v>
      </c>
      <c r="I549" s="10">
        <f t="shared" si="109"/>
        <v>1.6800537617203752E-4</v>
      </c>
      <c r="J549" s="10">
        <f t="shared" si="110"/>
        <v>2.8132512659630697E-4</v>
      </c>
      <c r="K549" s="10">
        <f t="shared" si="113"/>
        <v>0.16666666666666666</v>
      </c>
      <c r="L549" s="10">
        <f t="shared" si="114"/>
        <v>-0.34</v>
      </c>
      <c r="M549" s="10">
        <f t="shared" si="111"/>
        <v>1.7648200765931912E-5</v>
      </c>
      <c r="N549" s="18">
        <f t="shared" si="112"/>
        <v>-1.1472146303606979E-4</v>
      </c>
    </row>
    <row r="550" spans="1:14" x14ac:dyDescent="0.2">
      <c r="A550" s="8"/>
      <c r="B550" s="40" t="s">
        <v>521</v>
      </c>
      <c r="C550" s="37">
        <v>21</v>
      </c>
      <c r="D550" s="9">
        <v>69</v>
      </c>
      <c r="E550" s="9">
        <v>8</v>
      </c>
      <c r="F550" s="9">
        <v>31</v>
      </c>
      <c r="G550" s="10">
        <f t="shared" si="107"/>
        <v>1.2353740536152338E-4</v>
      </c>
      <c r="H550" s="10">
        <f t="shared" si="108"/>
        <v>4.6563417349934204E-4</v>
      </c>
      <c r="I550" s="10">
        <f t="shared" si="109"/>
        <v>6.4002048065538096E-5</v>
      </c>
      <c r="J550" s="10">
        <f t="shared" si="110"/>
        <v>2.6427511892380349E-4</v>
      </c>
      <c r="K550" s="10">
        <f t="shared" si="113"/>
        <v>-0.61904761904761907</v>
      </c>
      <c r="L550" s="10">
        <f t="shared" si="114"/>
        <v>-0.55072463768115942</v>
      </c>
      <c r="M550" s="10">
        <f t="shared" si="111"/>
        <v>-7.6475536652371618E-5</v>
      </c>
      <c r="N550" s="18">
        <f t="shared" si="112"/>
        <v>-2.5643621149239128E-4</v>
      </c>
    </row>
    <row r="551" spans="1:14" ht="25.5" x14ac:dyDescent="0.2">
      <c r="A551" s="8"/>
      <c r="B551" s="40" t="s">
        <v>522</v>
      </c>
      <c r="C551" s="37">
        <v>3</v>
      </c>
      <c r="D551" s="9">
        <v>45</v>
      </c>
      <c r="E551" s="9">
        <v>10</v>
      </c>
      <c r="F551" s="9">
        <v>30</v>
      </c>
      <c r="G551" s="10">
        <f t="shared" si="107"/>
        <v>1.7648200765931912E-5</v>
      </c>
      <c r="H551" s="10">
        <f t="shared" si="108"/>
        <v>3.0367446097783179E-4</v>
      </c>
      <c r="I551" s="10">
        <f t="shared" si="109"/>
        <v>8.0002560081922624E-5</v>
      </c>
      <c r="J551" s="10">
        <f t="shared" si="110"/>
        <v>2.557501150875518E-4</v>
      </c>
      <c r="K551" s="10">
        <f t="shared" si="113"/>
        <v>2.3333333333333335</v>
      </c>
      <c r="L551" s="10">
        <f t="shared" si="114"/>
        <v>-0.33333333333333331</v>
      </c>
      <c r="M551" s="10">
        <f t="shared" si="111"/>
        <v>4.11791351205078E-5</v>
      </c>
      <c r="N551" s="18">
        <f t="shared" si="112"/>
        <v>-1.0122482032594392E-4</v>
      </c>
    </row>
    <row r="552" spans="1:14" ht="25.5" x14ac:dyDescent="0.2">
      <c r="A552" s="8"/>
      <c r="B552" s="40" t="s">
        <v>523</v>
      </c>
      <c r="C552" s="37">
        <v>1</v>
      </c>
      <c r="D552" s="9">
        <v>23</v>
      </c>
      <c r="E552" s="9">
        <v>1</v>
      </c>
      <c r="F552" s="9">
        <v>17</v>
      </c>
      <c r="G552" s="10">
        <f t="shared" si="107"/>
        <v>5.8827335886439711E-6</v>
      </c>
      <c r="H552" s="10">
        <f t="shared" si="108"/>
        <v>1.5521139116644734E-4</v>
      </c>
      <c r="I552" s="10">
        <f t="shared" si="109"/>
        <v>8.000256008192262E-6</v>
      </c>
      <c r="J552" s="10">
        <f t="shared" si="110"/>
        <v>1.4492506521627936E-4</v>
      </c>
      <c r="K552" s="10">
        <f t="shared" si="113"/>
        <v>0</v>
      </c>
      <c r="L552" s="10">
        <f t="shared" si="114"/>
        <v>-0.2608695652173913</v>
      </c>
      <c r="M552" s="10">
        <f t="shared" si="111"/>
        <v>0</v>
      </c>
      <c r="N552" s="18">
        <f t="shared" si="112"/>
        <v>-4.0489928130377564E-5</v>
      </c>
    </row>
    <row r="553" spans="1:14" ht="25.5" x14ac:dyDescent="0.2">
      <c r="A553" s="8"/>
      <c r="B553" s="40" t="s">
        <v>524</v>
      </c>
      <c r="C553" s="37">
        <v>11</v>
      </c>
      <c r="D553" s="9">
        <v>102</v>
      </c>
      <c r="E553" s="9">
        <v>5</v>
      </c>
      <c r="F553" s="9">
        <v>21</v>
      </c>
      <c r="G553" s="10">
        <f t="shared" si="107"/>
        <v>6.4710069475083681E-5</v>
      </c>
      <c r="H553" s="10">
        <f t="shared" si="108"/>
        <v>6.883287782164187E-4</v>
      </c>
      <c r="I553" s="10">
        <f t="shared" si="109"/>
        <v>4.0001280040961312E-5</v>
      </c>
      <c r="J553" s="10">
        <f t="shared" si="110"/>
        <v>1.7902508056128624E-4</v>
      </c>
      <c r="K553" s="10">
        <f t="shared" si="113"/>
        <v>-0.54545454545454541</v>
      </c>
      <c r="L553" s="10">
        <f t="shared" si="114"/>
        <v>-0.79411764705882348</v>
      </c>
      <c r="M553" s="10">
        <f t="shared" si="111"/>
        <v>-3.5296401531863825E-5</v>
      </c>
      <c r="N553" s="18">
        <f t="shared" si="112"/>
        <v>-5.4661402976009723E-4</v>
      </c>
    </row>
    <row r="554" spans="1:14" ht="25.5" x14ac:dyDescent="0.2">
      <c r="A554" s="8"/>
      <c r="B554" s="40" t="s">
        <v>525</v>
      </c>
      <c r="C554" s="37">
        <v>3</v>
      </c>
      <c r="D554" s="9">
        <v>3</v>
      </c>
      <c r="E554" s="9">
        <v>6</v>
      </c>
      <c r="F554" s="9">
        <v>5</v>
      </c>
      <c r="G554" s="10">
        <f t="shared" si="107"/>
        <v>1.7648200765931912E-5</v>
      </c>
      <c r="H554" s="10">
        <f t="shared" si="108"/>
        <v>2.0244964065188786E-5</v>
      </c>
      <c r="I554" s="10">
        <f t="shared" si="109"/>
        <v>4.8001536049153576E-5</v>
      </c>
      <c r="J554" s="10">
        <f t="shared" si="110"/>
        <v>4.2625019181258632E-5</v>
      </c>
      <c r="K554" s="10">
        <f t="shared" si="113"/>
        <v>1</v>
      </c>
      <c r="L554" s="10">
        <f t="shared" si="114"/>
        <v>0.66666666666666663</v>
      </c>
      <c r="M554" s="10">
        <f t="shared" si="111"/>
        <v>1.7648200765931912E-5</v>
      </c>
      <c r="N554" s="18">
        <f t="shared" si="112"/>
        <v>1.3496642710125857E-5</v>
      </c>
    </row>
    <row r="555" spans="1:14" ht="25.5" x14ac:dyDescent="0.2">
      <c r="A555" s="8"/>
      <c r="B555" s="40" t="s">
        <v>526</v>
      </c>
      <c r="C555" s="37">
        <v>1</v>
      </c>
      <c r="D555" s="9">
        <v>4</v>
      </c>
      <c r="E555" s="9">
        <v>2</v>
      </c>
      <c r="F555" s="9">
        <v>3</v>
      </c>
      <c r="G555" s="10">
        <f t="shared" si="107"/>
        <v>5.8827335886439711E-6</v>
      </c>
      <c r="H555" s="10">
        <f t="shared" si="108"/>
        <v>2.6993285420251714E-5</v>
      </c>
      <c r="I555" s="10">
        <f t="shared" si="109"/>
        <v>1.6000512016384524E-5</v>
      </c>
      <c r="J555" s="10">
        <f t="shared" si="110"/>
        <v>2.557501150875518E-5</v>
      </c>
      <c r="K555" s="10">
        <f t="shared" si="113"/>
        <v>1</v>
      </c>
      <c r="L555" s="10">
        <f t="shared" si="114"/>
        <v>-0.25</v>
      </c>
      <c r="M555" s="10">
        <f t="shared" si="111"/>
        <v>5.8827335886439711E-6</v>
      </c>
      <c r="N555" s="18">
        <f t="shared" si="112"/>
        <v>-6.7483213550629285E-6</v>
      </c>
    </row>
    <row r="556" spans="1:14" x14ac:dyDescent="0.2">
      <c r="A556" s="8"/>
      <c r="B556" s="40" t="s">
        <v>527</v>
      </c>
      <c r="C556" s="37">
        <v>0</v>
      </c>
      <c r="D556" s="9">
        <v>7</v>
      </c>
      <c r="E556" s="9">
        <v>0</v>
      </c>
      <c r="F556" s="9">
        <v>4</v>
      </c>
      <c r="G556" s="10" t="str">
        <f t="shared" si="107"/>
        <v/>
      </c>
      <c r="H556" s="10">
        <f t="shared" si="108"/>
        <v>4.7238249485440496E-5</v>
      </c>
      <c r="I556" s="10" t="str">
        <f t="shared" si="109"/>
        <v/>
      </c>
      <c r="J556" s="10">
        <f t="shared" si="110"/>
        <v>3.4100015345006904E-5</v>
      </c>
      <c r="K556" s="10" t="str">
        <f t="shared" si="113"/>
        <v xml:space="preserve"> </v>
      </c>
      <c r="L556" s="10">
        <f t="shared" si="114"/>
        <v>-0.42857142857142855</v>
      </c>
      <c r="M556" s="10" t="str">
        <f t="shared" si="111"/>
        <v/>
      </c>
      <c r="N556" s="18">
        <f t="shared" si="112"/>
        <v>-2.0244964065188782E-5</v>
      </c>
    </row>
    <row r="557" spans="1:14" ht="25.5" x14ac:dyDescent="0.2">
      <c r="A557" s="8"/>
      <c r="B557" s="40" t="s">
        <v>528</v>
      </c>
      <c r="C557" s="37">
        <v>9</v>
      </c>
      <c r="D557" s="9">
        <v>26</v>
      </c>
      <c r="E557" s="9">
        <v>16</v>
      </c>
      <c r="F557" s="9">
        <v>29</v>
      </c>
      <c r="G557" s="10">
        <f t="shared" si="107"/>
        <v>5.2944602297795737E-5</v>
      </c>
      <c r="H557" s="10">
        <f t="shared" si="108"/>
        <v>1.7545635523163612E-4</v>
      </c>
      <c r="I557" s="10">
        <f t="shared" si="109"/>
        <v>1.2800409613107619E-4</v>
      </c>
      <c r="J557" s="10">
        <f t="shared" si="110"/>
        <v>2.4722511125130006E-4</v>
      </c>
      <c r="K557" s="10">
        <f t="shared" si="113"/>
        <v>0.77777777777777779</v>
      </c>
      <c r="L557" s="10">
        <f t="shared" si="114"/>
        <v>0.11538461538461539</v>
      </c>
      <c r="M557" s="10">
        <f t="shared" si="111"/>
        <v>4.1179135120507793E-5</v>
      </c>
      <c r="N557" s="18">
        <f t="shared" si="112"/>
        <v>2.0244964065188786E-5</v>
      </c>
    </row>
    <row r="558" spans="1:14" x14ac:dyDescent="0.2">
      <c r="A558" s="8"/>
      <c r="B558" s="40" t="s">
        <v>529</v>
      </c>
      <c r="C558" s="37">
        <v>38</v>
      </c>
      <c r="D558" s="9">
        <v>106</v>
      </c>
      <c r="E558" s="9">
        <v>17</v>
      </c>
      <c r="F558" s="9">
        <v>84</v>
      </c>
      <c r="G558" s="10">
        <f t="shared" si="107"/>
        <v>2.2354387636847091E-4</v>
      </c>
      <c r="H558" s="10">
        <f t="shared" si="108"/>
        <v>7.1532206363667038E-4</v>
      </c>
      <c r="I558" s="10">
        <f t="shared" si="109"/>
        <v>1.3600435213926846E-4</v>
      </c>
      <c r="J558" s="10">
        <f t="shared" si="110"/>
        <v>7.1610032224514496E-4</v>
      </c>
      <c r="K558" s="10">
        <f t="shared" si="113"/>
        <v>-0.55263157894736847</v>
      </c>
      <c r="L558" s="10">
        <f t="shared" si="114"/>
        <v>-0.20754716981132076</v>
      </c>
      <c r="M558" s="10">
        <f t="shared" si="111"/>
        <v>-1.2353740536152341E-4</v>
      </c>
      <c r="N558" s="18">
        <f t="shared" si="112"/>
        <v>-1.4846306981138442E-4</v>
      </c>
    </row>
    <row r="559" spans="1:14" ht="26.25" customHeight="1" x14ac:dyDescent="0.2">
      <c r="A559" s="8"/>
      <c r="B559" s="40" t="s">
        <v>530</v>
      </c>
      <c r="C559" s="37">
        <v>21</v>
      </c>
      <c r="D559" s="9">
        <v>32</v>
      </c>
      <c r="E559" s="9">
        <v>8</v>
      </c>
      <c r="F559" s="9">
        <v>12</v>
      </c>
      <c r="G559" s="10">
        <f t="shared" si="107"/>
        <v>1.2353740536152338E-4</v>
      </c>
      <c r="H559" s="10">
        <f t="shared" si="108"/>
        <v>2.1594628336201371E-4</v>
      </c>
      <c r="I559" s="10">
        <f t="shared" si="109"/>
        <v>6.4002048065538096E-5</v>
      </c>
      <c r="J559" s="10">
        <f t="shared" si="110"/>
        <v>1.0230004603502072E-4</v>
      </c>
      <c r="K559" s="10">
        <f t="shared" si="113"/>
        <v>-0.61904761904761907</v>
      </c>
      <c r="L559" s="10">
        <f t="shared" si="114"/>
        <v>-0.625</v>
      </c>
      <c r="M559" s="10">
        <f t="shared" si="111"/>
        <v>-7.6475536652371618E-5</v>
      </c>
      <c r="N559" s="18">
        <f t="shared" si="112"/>
        <v>-1.3496642710125858E-4</v>
      </c>
    </row>
    <row r="560" spans="1:14" ht="25.5" x14ac:dyDescent="0.2">
      <c r="A560" s="8"/>
      <c r="B560" s="40" t="s">
        <v>531</v>
      </c>
      <c r="C560" s="37">
        <v>6</v>
      </c>
      <c r="D560" s="9">
        <v>8</v>
      </c>
      <c r="E560" s="9">
        <v>7</v>
      </c>
      <c r="F560" s="9">
        <v>10</v>
      </c>
      <c r="G560" s="10">
        <f t="shared" si="107"/>
        <v>3.5296401531863825E-5</v>
      </c>
      <c r="H560" s="10">
        <f t="shared" si="108"/>
        <v>5.3986570840503428E-5</v>
      </c>
      <c r="I560" s="10">
        <f t="shared" si="109"/>
        <v>5.6001792057345833E-5</v>
      </c>
      <c r="J560" s="10">
        <f t="shared" si="110"/>
        <v>8.5250038362517263E-5</v>
      </c>
      <c r="K560" s="10">
        <f t="shared" si="113"/>
        <v>0.16666666666666666</v>
      </c>
      <c r="L560" s="10">
        <f t="shared" si="114"/>
        <v>0.25</v>
      </c>
      <c r="M560" s="10">
        <f t="shared" si="111"/>
        <v>5.8827335886439702E-6</v>
      </c>
      <c r="N560" s="18">
        <f t="shared" si="112"/>
        <v>1.3496642710125857E-5</v>
      </c>
    </row>
    <row r="561" spans="1:14" x14ac:dyDescent="0.2">
      <c r="A561" s="8"/>
      <c r="B561" s="40" t="s">
        <v>532</v>
      </c>
      <c r="C561" s="37">
        <v>15</v>
      </c>
      <c r="D561" s="9">
        <v>131</v>
      </c>
      <c r="E561" s="9">
        <v>11</v>
      </c>
      <c r="F561" s="9">
        <v>92</v>
      </c>
      <c r="G561" s="10">
        <f t="shared" si="107"/>
        <v>8.8241003829659569E-5</v>
      </c>
      <c r="H561" s="10">
        <f t="shared" si="108"/>
        <v>8.8403009751324363E-4</v>
      </c>
      <c r="I561" s="10">
        <f t="shared" si="109"/>
        <v>8.8002816090114881E-5</v>
      </c>
      <c r="J561" s="10">
        <f t="shared" si="110"/>
        <v>7.8430035293515878E-4</v>
      </c>
      <c r="K561" s="10">
        <f t="shared" si="113"/>
        <v>-0.26666666666666666</v>
      </c>
      <c r="L561" s="10">
        <f t="shared" si="114"/>
        <v>-0.29770992366412213</v>
      </c>
      <c r="M561" s="10">
        <f t="shared" si="111"/>
        <v>-2.3530934354575884E-5</v>
      </c>
      <c r="N561" s="18">
        <f t="shared" si="112"/>
        <v>-2.6318453284745422E-4</v>
      </c>
    </row>
    <row r="562" spans="1:14" x14ac:dyDescent="0.2">
      <c r="A562" s="8"/>
      <c r="B562" s="40" t="s">
        <v>533</v>
      </c>
      <c r="C562" s="37">
        <v>1</v>
      </c>
      <c r="D562" s="9">
        <v>4</v>
      </c>
      <c r="E562" s="9">
        <v>4</v>
      </c>
      <c r="F562" s="9">
        <v>9</v>
      </c>
      <c r="G562" s="10">
        <f t="shared" si="107"/>
        <v>5.8827335886439711E-6</v>
      </c>
      <c r="H562" s="10">
        <f t="shared" si="108"/>
        <v>2.6993285420251714E-5</v>
      </c>
      <c r="I562" s="10">
        <f t="shared" si="109"/>
        <v>3.2001024032769048E-5</v>
      </c>
      <c r="J562" s="10">
        <f t="shared" si="110"/>
        <v>7.6725034526265535E-5</v>
      </c>
      <c r="K562" s="10">
        <f t="shared" si="113"/>
        <v>3</v>
      </c>
      <c r="L562" s="10">
        <f t="shared" si="114"/>
        <v>1.25</v>
      </c>
      <c r="M562" s="10">
        <f t="shared" si="111"/>
        <v>1.7648200765931912E-5</v>
      </c>
      <c r="N562" s="18">
        <f t="shared" si="112"/>
        <v>3.3741606775314646E-5</v>
      </c>
    </row>
    <row r="563" spans="1:14" x14ac:dyDescent="0.2">
      <c r="A563" s="8"/>
      <c r="B563" s="40" t="s">
        <v>534</v>
      </c>
      <c r="C563" s="37">
        <v>1055</v>
      </c>
      <c r="D563" s="9">
        <v>860</v>
      </c>
      <c r="E563" s="9">
        <v>1224</v>
      </c>
      <c r="F563" s="9">
        <v>1269</v>
      </c>
      <c r="G563" s="10">
        <f t="shared" ref="G563:G604" si="115">+IF(C563=0,"",C563/C$371)</f>
        <v>6.2062839360193895E-3</v>
      </c>
      <c r="H563" s="10">
        <f t="shared" ref="H563:H604" si="116">+IF(D563=0,"",D563/D$371)</f>
        <v>5.8035563653541181E-3</v>
      </c>
      <c r="I563" s="10">
        <f t="shared" ref="I563:I604" si="117">+IF(E563=0,"",E563/E$371)</f>
        <v>9.7923133540273287E-3</v>
      </c>
      <c r="J563" s="10">
        <f t="shared" ref="J563:J604" si="118">+IF(F563=0,"",F563/F$371)</f>
        <v>1.081822986820344E-2</v>
      </c>
      <c r="K563" s="10">
        <f t="shared" si="113"/>
        <v>0.16018957345971563</v>
      </c>
      <c r="L563" s="10">
        <f t="shared" si="114"/>
        <v>0.4755813953488372</v>
      </c>
      <c r="M563" s="10">
        <f t="shared" ref="M563:M604" si="119">+IF(OR(AND(G563=""),(K563="")),"",G563*K563)</f>
        <v>9.941819764808311E-4</v>
      </c>
      <c r="N563" s="18">
        <f t="shared" ref="N563:N604" si="120">+IF(OR(AND(H563=""),(L563="")),"",H563*L563)</f>
        <v>2.7600634342207376E-3</v>
      </c>
    </row>
    <row r="564" spans="1:14" x14ac:dyDescent="0.2">
      <c r="A564" s="8"/>
      <c r="B564" s="40" t="s">
        <v>535</v>
      </c>
      <c r="C564" s="37">
        <v>6993</v>
      </c>
      <c r="D564" s="9">
        <v>5209</v>
      </c>
      <c r="E564" s="9">
        <v>456</v>
      </c>
      <c r="F564" s="9">
        <v>743</v>
      </c>
      <c r="G564" s="10">
        <f t="shared" si="115"/>
        <v>4.1137955985387289E-2</v>
      </c>
      <c r="H564" s="10">
        <f t="shared" si="116"/>
        <v>3.5152005938522794E-2</v>
      </c>
      <c r="I564" s="10">
        <f t="shared" si="117"/>
        <v>3.6481167397356714E-3</v>
      </c>
      <c r="J564" s="10">
        <f t="shared" si="118"/>
        <v>6.3340778503350329E-3</v>
      </c>
      <c r="K564" s="10">
        <f t="shared" ref="K564:K604" si="121">+IF(AND(C564=0,E564=0)," ",IF(C564=0,1,IF(E564=0,-1,(E564-C564)/C564)))</f>
        <v>-0.93479193479193479</v>
      </c>
      <c r="L564" s="10">
        <f t="shared" ref="L564:L604" si="122">+IF(AND(D564=0,F564=0)," ",IF(D564=0,1,IF(F564=0,-1,(F564-D564)/D564)))</f>
        <v>-0.85736225763102325</v>
      </c>
      <c r="M564" s="10">
        <f t="shared" si="119"/>
        <v>-3.8455429468965636E-2</v>
      </c>
      <c r="N564" s="18">
        <f t="shared" si="120"/>
        <v>-3.0138003171711038E-2</v>
      </c>
    </row>
    <row r="565" spans="1:14" ht="25.5" x14ac:dyDescent="0.2">
      <c r="A565" s="8"/>
      <c r="B565" s="40" t="s">
        <v>536</v>
      </c>
      <c r="C565" s="37">
        <v>5</v>
      </c>
      <c r="D565" s="9">
        <v>27</v>
      </c>
      <c r="E565" s="9">
        <v>2</v>
      </c>
      <c r="F565" s="9">
        <v>11</v>
      </c>
      <c r="G565" s="10">
        <f t="shared" si="115"/>
        <v>2.9413667943219856E-5</v>
      </c>
      <c r="H565" s="10">
        <f t="shared" si="116"/>
        <v>1.8220467658669907E-4</v>
      </c>
      <c r="I565" s="10">
        <f t="shared" si="117"/>
        <v>1.6000512016384524E-5</v>
      </c>
      <c r="J565" s="10">
        <f t="shared" si="118"/>
        <v>9.3775042198768991E-5</v>
      </c>
      <c r="K565" s="10">
        <f t="shared" si="121"/>
        <v>-0.6</v>
      </c>
      <c r="L565" s="10">
        <f t="shared" si="122"/>
        <v>-0.59259259259259256</v>
      </c>
      <c r="M565" s="10">
        <f t="shared" si="119"/>
        <v>-1.7648200765931912E-5</v>
      </c>
      <c r="N565" s="18">
        <f t="shared" si="120"/>
        <v>-1.0797314168100684E-4</v>
      </c>
    </row>
    <row r="566" spans="1:14" x14ac:dyDescent="0.2">
      <c r="A566" s="8"/>
      <c r="B566" s="40" t="s">
        <v>537</v>
      </c>
      <c r="C566" s="37">
        <v>24</v>
      </c>
      <c r="D566" s="9">
        <v>25</v>
      </c>
      <c r="E566" s="9">
        <v>0</v>
      </c>
      <c r="F566" s="9">
        <v>12</v>
      </c>
      <c r="G566" s="10">
        <f t="shared" si="115"/>
        <v>1.411856061274553E-4</v>
      </c>
      <c r="H566" s="10">
        <f t="shared" si="116"/>
        <v>1.687080338765732E-4</v>
      </c>
      <c r="I566" s="10" t="str">
        <f t="shared" si="117"/>
        <v/>
      </c>
      <c r="J566" s="10">
        <f t="shared" si="118"/>
        <v>1.0230004603502072E-4</v>
      </c>
      <c r="K566" s="10">
        <f t="shared" si="121"/>
        <v>-1</v>
      </c>
      <c r="L566" s="10">
        <f t="shared" si="122"/>
        <v>-0.52</v>
      </c>
      <c r="M566" s="10">
        <f t="shared" si="119"/>
        <v>-1.411856061274553E-4</v>
      </c>
      <c r="N566" s="18">
        <f t="shared" si="120"/>
        <v>-8.7728177615818074E-5</v>
      </c>
    </row>
    <row r="567" spans="1:14" x14ac:dyDescent="0.2">
      <c r="A567" s="8"/>
      <c r="B567" s="40" t="s">
        <v>538</v>
      </c>
      <c r="C567" s="37">
        <v>353</v>
      </c>
      <c r="D567" s="9">
        <v>1093</v>
      </c>
      <c r="E567" s="9">
        <v>295</v>
      </c>
      <c r="F567" s="9">
        <v>1170</v>
      </c>
      <c r="G567" s="10">
        <f t="shared" si="115"/>
        <v>2.0766049567913216E-3</v>
      </c>
      <c r="H567" s="10">
        <f t="shared" si="116"/>
        <v>7.3759152410837808E-3</v>
      </c>
      <c r="I567" s="10">
        <f t="shared" si="117"/>
        <v>2.3600755224167172E-3</v>
      </c>
      <c r="J567" s="10">
        <f t="shared" si="118"/>
        <v>9.974254488414519E-3</v>
      </c>
      <c r="K567" s="10">
        <f t="shared" si="121"/>
        <v>-0.1643059490084986</v>
      </c>
      <c r="L567" s="10">
        <f t="shared" si="122"/>
        <v>7.0448307410795968E-2</v>
      </c>
      <c r="M567" s="10">
        <f t="shared" si="119"/>
        <v>-3.4119854814135031E-4</v>
      </c>
      <c r="N567" s="18">
        <f t="shared" si="120"/>
        <v>5.1962074433984545E-4</v>
      </c>
    </row>
    <row r="568" spans="1:14" x14ac:dyDescent="0.2">
      <c r="A568" s="8"/>
      <c r="B568" s="40" t="s">
        <v>539</v>
      </c>
      <c r="C568" s="37">
        <v>127</v>
      </c>
      <c r="D568" s="9">
        <v>498</v>
      </c>
      <c r="E568" s="9">
        <v>50</v>
      </c>
      <c r="F568" s="9">
        <v>455</v>
      </c>
      <c r="G568" s="10">
        <f t="shared" si="115"/>
        <v>7.4710716575778434E-4</v>
      </c>
      <c r="H568" s="10">
        <f t="shared" si="116"/>
        <v>3.3606640348213383E-3</v>
      </c>
      <c r="I568" s="10">
        <f t="shared" si="117"/>
        <v>4.0001280040961309E-4</v>
      </c>
      <c r="J568" s="10">
        <f t="shared" si="118"/>
        <v>3.8788767454945353E-3</v>
      </c>
      <c r="K568" s="10">
        <f t="shared" si="121"/>
        <v>-0.60629921259842523</v>
      </c>
      <c r="L568" s="10">
        <f t="shared" si="122"/>
        <v>-8.6345381526104423E-2</v>
      </c>
      <c r="M568" s="10">
        <f t="shared" si="119"/>
        <v>-4.5297048632558578E-4</v>
      </c>
      <c r="N568" s="18">
        <f t="shared" si="120"/>
        <v>-2.9017781826770595E-4</v>
      </c>
    </row>
    <row r="569" spans="1:14" x14ac:dyDescent="0.2">
      <c r="A569" s="8"/>
      <c r="B569" s="40" t="s">
        <v>540</v>
      </c>
      <c r="C569" s="37">
        <v>6</v>
      </c>
      <c r="D569" s="9">
        <v>16</v>
      </c>
      <c r="E569" s="9">
        <v>8</v>
      </c>
      <c r="F569" s="9">
        <v>22</v>
      </c>
      <c r="G569" s="10">
        <f t="shared" si="115"/>
        <v>3.5296401531863825E-5</v>
      </c>
      <c r="H569" s="10">
        <f t="shared" si="116"/>
        <v>1.0797314168100686E-4</v>
      </c>
      <c r="I569" s="10">
        <f t="shared" si="117"/>
        <v>6.4002048065538096E-5</v>
      </c>
      <c r="J569" s="10">
        <f t="shared" si="118"/>
        <v>1.8755008439753798E-4</v>
      </c>
      <c r="K569" s="10">
        <f t="shared" si="121"/>
        <v>0.33333333333333331</v>
      </c>
      <c r="L569" s="10">
        <f t="shared" si="122"/>
        <v>0.375</v>
      </c>
      <c r="M569" s="10">
        <f t="shared" si="119"/>
        <v>1.176546717728794E-5</v>
      </c>
      <c r="N569" s="18">
        <f t="shared" si="120"/>
        <v>4.0489928130377571E-5</v>
      </c>
    </row>
    <row r="570" spans="1:14" x14ac:dyDescent="0.2">
      <c r="A570" s="8"/>
      <c r="B570" s="40" t="s">
        <v>541</v>
      </c>
      <c r="C570" s="37">
        <v>9</v>
      </c>
      <c r="D570" s="9">
        <v>33</v>
      </c>
      <c r="E570" s="9">
        <v>6</v>
      </c>
      <c r="F570" s="9">
        <v>45</v>
      </c>
      <c r="G570" s="10">
        <f t="shared" si="115"/>
        <v>5.2944602297795737E-5</v>
      </c>
      <c r="H570" s="10">
        <f t="shared" si="116"/>
        <v>2.2269460471707663E-4</v>
      </c>
      <c r="I570" s="10">
        <f t="shared" si="117"/>
        <v>4.8001536049153576E-5</v>
      </c>
      <c r="J570" s="10">
        <f t="shared" si="118"/>
        <v>3.836251726313277E-4</v>
      </c>
      <c r="K570" s="10">
        <f t="shared" si="121"/>
        <v>-0.33333333333333331</v>
      </c>
      <c r="L570" s="10">
        <f t="shared" si="122"/>
        <v>0.36363636363636365</v>
      </c>
      <c r="M570" s="10">
        <f t="shared" si="119"/>
        <v>-1.7648200765931912E-5</v>
      </c>
      <c r="N570" s="18">
        <f t="shared" si="120"/>
        <v>8.0979856260755142E-5</v>
      </c>
    </row>
    <row r="571" spans="1:14" x14ac:dyDescent="0.2">
      <c r="A571" s="8"/>
      <c r="B571" s="40" t="s">
        <v>542</v>
      </c>
      <c r="C571" s="37">
        <v>495</v>
      </c>
      <c r="D571" s="9">
        <v>91</v>
      </c>
      <c r="E571" s="9">
        <v>235</v>
      </c>
      <c r="F571" s="9">
        <v>17</v>
      </c>
      <c r="G571" s="10">
        <f t="shared" si="115"/>
        <v>2.9119531263787656E-3</v>
      </c>
      <c r="H571" s="10">
        <f t="shared" si="116"/>
        <v>6.1409724331072646E-4</v>
      </c>
      <c r="I571" s="10">
        <f t="shared" si="117"/>
        <v>1.8800601619251816E-3</v>
      </c>
      <c r="J571" s="10">
        <f t="shared" si="118"/>
        <v>1.4492506521627936E-4</v>
      </c>
      <c r="K571" s="10">
        <f t="shared" si="121"/>
        <v>-0.5252525252525253</v>
      </c>
      <c r="L571" s="10">
        <f t="shared" si="122"/>
        <v>-0.81318681318681318</v>
      </c>
      <c r="M571" s="10">
        <f t="shared" si="119"/>
        <v>-1.5295107330474326E-3</v>
      </c>
      <c r="N571" s="18">
        <f t="shared" si="120"/>
        <v>-4.9937578027465666E-4</v>
      </c>
    </row>
    <row r="572" spans="1:14" x14ac:dyDescent="0.2">
      <c r="A572" s="8"/>
      <c r="B572" s="40" t="s">
        <v>543</v>
      </c>
      <c r="C572" s="37">
        <v>22</v>
      </c>
      <c r="D572" s="9">
        <v>24</v>
      </c>
      <c r="E572" s="9">
        <v>25</v>
      </c>
      <c r="F572" s="9">
        <v>17</v>
      </c>
      <c r="G572" s="10">
        <f t="shared" si="115"/>
        <v>1.2942013895016736E-4</v>
      </c>
      <c r="H572" s="10">
        <f t="shared" si="116"/>
        <v>1.6195971252151028E-4</v>
      </c>
      <c r="I572" s="10">
        <f t="shared" si="117"/>
        <v>2.0000640020480655E-4</v>
      </c>
      <c r="J572" s="10">
        <f t="shared" si="118"/>
        <v>1.4492506521627936E-4</v>
      </c>
      <c r="K572" s="10">
        <f t="shared" si="121"/>
        <v>0.13636363636363635</v>
      </c>
      <c r="L572" s="10">
        <f t="shared" si="122"/>
        <v>-0.29166666666666669</v>
      </c>
      <c r="M572" s="10">
        <f t="shared" si="119"/>
        <v>1.7648200765931912E-5</v>
      </c>
      <c r="N572" s="18">
        <f t="shared" si="120"/>
        <v>-4.7238249485440503E-5</v>
      </c>
    </row>
    <row r="573" spans="1:14" x14ac:dyDescent="0.2">
      <c r="A573" s="8"/>
      <c r="B573" s="40" t="s">
        <v>544</v>
      </c>
      <c r="C573" s="37">
        <v>83</v>
      </c>
      <c r="D573" s="9">
        <v>67</v>
      </c>
      <c r="E573" s="9">
        <v>36</v>
      </c>
      <c r="F573" s="9">
        <v>45</v>
      </c>
      <c r="G573" s="10">
        <f t="shared" si="115"/>
        <v>4.8826688785744962E-4</v>
      </c>
      <c r="H573" s="10">
        <f t="shared" si="116"/>
        <v>4.5213753078921621E-4</v>
      </c>
      <c r="I573" s="10">
        <f t="shared" si="117"/>
        <v>2.8800921629492141E-4</v>
      </c>
      <c r="J573" s="10">
        <f t="shared" si="118"/>
        <v>3.836251726313277E-4</v>
      </c>
      <c r="K573" s="10">
        <f t="shared" si="121"/>
        <v>-0.5662650602409639</v>
      </c>
      <c r="L573" s="10">
        <f t="shared" si="122"/>
        <v>-0.32835820895522388</v>
      </c>
      <c r="M573" s="10">
        <f t="shared" si="119"/>
        <v>-2.764884786662667E-4</v>
      </c>
      <c r="N573" s="18">
        <f t="shared" si="120"/>
        <v>-1.4846306981138442E-4</v>
      </c>
    </row>
    <row r="574" spans="1:14" x14ac:dyDescent="0.2">
      <c r="A574" s="8"/>
      <c r="B574" s="40" t="s">
        <v>545</v>
      </c>
      <c r="C574" s="37">
        <v>8</v>
      </c>
      <c r="D574" s="9">
        <v>28</v>
      </c>
      <c r="E574" s="9">
        <v>16</v>
      </c>
      <c r="F574" s="9">
        <v>20</v>
      </c>
      <c r="G574" s="10">
        <f t="shared" si="115"/>
        <v>4.7061868709151769E-5</v>
      </c>
      <c r="H574" s="10">
        <f t="shared" si="116"/>
        <v>1.8895299794176198E-4</v>
      </c>
      <c r="I574" s="10">
        <f t="shared" si="117"/>
        <v>1.2800409613107619E-4</v>
      </c>
      <c r="J574" s="10">
        <f t="shared" si="118"/>
        <v>1.7050007672503453E-4</v>
      </c>
      <c r="K574" s="10">
        <f t="shared" si="121"/>
        <v>1</v>
      </c>
      <c r="L574" s="10">
        <f t="shared" si="122"/>
        <v>-0.2857142857142857</v>
      </c>
      <c r="M574" s="10">
        <f t="shared" si="119"/>
        <v>4.7061868709151769E-5</v>
      </c>
      <c r="N574" s="18">
        <f t="shared" si="120"/>
        <v>-5.3986570840503421E-5</v>
      </c>
    </row>
    <row r="575" spans="1:14" x14ac:dyDescent="0.2">
      <c r="A575" s="8"/>
      <c r="B575" s="40" t="s">
        <v>546</v>
      </c>
      <c r="C575" s="37">
        <v>1</v>
      </c>
      <c r="D575" s="9">
        <v>13</v>
      </c>
      <c r="E575" s="9">
        <v>7</v>
      </c>
      <c r="F575" s="9">
        <v>15</v>
      </c>
      <c r="G575" s="10">
        <f t="shared" si="115"/>
        <v>5.8827335886439711E-6</v>
      </c>
      <c r="H575" s="10">
        <f t="shared" si="116"/>
        <v>8.7728177615818061E-5</v>
      </c>
      <c r="I575" s="10">
        <f t="shared" si="117"/>
        <v>5.6001792057345833E-5</v>
      </c>
      <c r="J575" s="10">
        <f t="shared" si="118"/>
        <v>1.278750575437759E-4</v>
      </c>
      <c r="K575" s="10">
        <f t="shared" si="121"/>
        <v>6</v>
      </c>
      <c r="L575" s="10">
        <f t="shared" si="122"/>
        <v>0.15384615384615385</v>
      </c>
      <c r="M575" s="10">
        <f t="shared" si="119"/>
        <v>3.5296401531863825E-5</v>
      </c>
      <c r="N575" s="18">
        <f t="shared" si="120"/>
        <v>1.3496642710125857E-5</v>
      </c>
    </row>
    <row r="576" spans="1:14" x14ac:dyDescent="0.2">
      <c r="A576" s="8"/>
      <c r="B576" s="40" t="s">
        <v>547</v>
      </c>
      <c r="C576" s="37">
        <v>0</v>
      </c>
      <c r="D576" s="9">
        <v>1</v>
      </c>
      <c r="E576" s="9">
        <v>0</v>
      </c>
      <c r="F576" s="9">
        <v>3</v>
      </c>
      <c r="G576" s="10" t="str">
        <f t="shared" si="115"/>
        <v/>
      </c>
      <c r="H576" s="10">
        <f t="shared" si="116"/>
        <v>6.7483213550629285E-6</v>
      </c>
      <c r="I576" s="10" t="str">
        <f t="shared" si="117"/>
        <v/>
      </c>
      <c r="J576" s="10">
        <f t="shared" si="118"/>
        <v>2.557501150875518E-5</v>
      </c>
      <c r="K576" s="10" t="str">
        <f t="shared" si="121"/>
        <v xml:space="preserve"> </v>
      </c>
      <c r="L576" s="10">
        <f t="shared" si="122"/>
        <v>2</v>
      </c>
      <c r="M576" s="10" t="str">
        <f t="shared" si="119"/>
        <v/>
      </c>
      <c r="N576" s="18">
        <f t="shared" si="120"/>
        <v>1.3496642710125857E-5</v>
      </c>
    </row>
    <row r="577" spans="1:14" ht="25.5" x14ac:dyDescent="0.2">
      <c r="A577" s="8"/>
      <c r="B577" s="40" t="s">
        <v>548</v>
      </c>
      <c r="C577" s="37">
        <v>928</v>
      </c>
      <c r="D577" s="9">
        <v>1143</v>
      </c>
      <c r="E577" s="9">
        <v>79</v>
      </c>
      <c r="F577" s="9">
        <v>296</v>
      </c>
      <c r="G577" s="10">
        <f t="shared" si="115"/>
        <v>5.459176770261605E-3</v>
      </c>
      <c r="H577" s="10">
        <f t="shared" si="116"/>
        <v>7.7133313088369269E-3</v>
      </c>
      <c r="I577" s="10">
        <f t="shared" si="117"/>
        <v>6.3202022464718872E-4</v>
      </c>
      <c r="J577" s="10">
        <f t="shared" si="118"/>
        <v>2.5234011355305111E-3</v>
      </c>
      <c r="K577" s="10">
        <f t="shared" si="121"/>
        <v>-0.91487068965517238</v>
      </c>
      <c r="L577" s="10">
        <f t="shared" si="122"/>
        <v>-0.74103237095363084</v>
      </c>
      <c r="M577" s="10">
        <f t="shared" si="119"/>
        <v>-4.9944408167587311E-3</v>
      </c>
      <c r="N577" s="18">
        <f t="shared" si="120"/>
        <v>-5.7158281877383007E-3</v>
      </c>
    </row>
    <row r="578" spans="1:14" ht="25.5" x14ac:dyDescent="0.2">
      <c r="A578" s="8"/>
      <c r="B578" s="40" t="s">
        <v>549</v>
      </c>
      <c r="C578" s="37">
        <v>138</v>
      </c>
      <c r="D578" s="9">
        <v>151</v>
      </c>
      <c r="E578" s="9">
        <v>3</v>
      </c>
      <c r="F578" s="9">
        <v>60</v>
      </c>
      <c r="G578" s="10">
        <f t="shared" si="115"/>
        <v>8.1181723523286796E-4</v>
      </c>
      <c r="H578" s="10">
        <f t="shared" si="116"/>
        <v>1.0189965246145021E-3</v>
      </c>
      <c r="I578" s="10">
        <f t="shared" si="117"/>
        <v>2.4000768024576788E-5</v>
      </c>
      <c r="J578" s="10">
        <f t="shared" si="118"/>
        <v>5.1150023017510361E-4</v>
      </c>
      <c r="K578" s="10">
        <f t="shared" si="121"/>
        <v>-0.97826086956521741</v>
      </c>
      <c r="L578" s="10">
        <f t="shared" si="122"/>
        <v>-0.60264900662251653</v>
      </c>
      <c r="M578" s="10">
        <f t="shared" si="119"/>
        <v>-7.9416903446693609E-4</v>
      </c>
      <c r="N578" s="18">
        <f t="shared" si="120"/>
        <v>-6.1409724331072636E-4</v>
      </c>
    </row>
    <row r="579" spans="1:14" x14ac:dyDescent="0.2">
      <c r="A579" s="8"/>
      <c r="B579" s="40" t="s">
        <v>550</v>
      </c>
      <c r="C579" s="37">
        <v>2</v>
      </c>
      <c r="D579" s="9">
        <v>6</v>
      </c>
      <c r="E579" s="9">
        <v>2</v>
      </c>
      <c r="F579" s="9">
        <v>6</v>
      </c>
      <c r="G579" s="10">
        <f t="shared" si="115"/>
        <v>1.1765467177287942E-5</v>
      </c>
      <c r="H579" s="10">
        <f t="shared" si="116"/>
        <v>4.0489928130377571E-5</v>
      </c>
      <c r="I579" s="10">
        <f t="shared" si="117"/>
        <v>1.6000512016384524E-5</v>
      </c>
      <c r="J579" s="10">
        <f t="shared" si="118"/>
        <v>5.1150023017510359E-5</v>
      </c>
      <c r="K579" s="10">
        <f t="shared" si="121"/>
        <v>0</v>
      </c>
      <c r="L579" s="10">
        <f t="shared" si="122"/>
        <v>0</v>
      </c>
      <c r="M579" s="10">
        <f t="shared" si="119"/>
        <v>0</v>
      </c>
      <c r="N579" s="18">
        <f t="shared" si="120"/>
        <v>0</v>
      </c>
    </row>
    <row r="580" spans="1:14" x14ac:dyDescent="0.2">
      <c r="A580" s="8"/>
      <c r="B580" s="40" t="s">
        <v>551</v>
      </c>
      <c r="C580" s="37">
        <v>1</v>
      </c>
      <c r="D580" s="9">
        <v>54</v>
      </c>
      <c r="E580" s="9">
        <v>0</v>
      </c>
      <c r="F580" s="9">
        <v>34</v>
      </c>
      <c r="G580" s="10">
        <f t="shared" si="115"/>
        <v>5.8827335886439711E-6</v>
      </c>
      <c r="H580" s="10">
        <f t="shared" si="116"/>
        <v>3.6440935317339813E-4</v>
      </c>
      <c r="I580" s="10" t="str">
        <f t="shared" si="117"/>
        <v/>
      </c>
      <c r="J580" s="10">
        <f t="shared" si="118"/>
        <v>2.8985013043255871E-4</v>
      </c>
      <c r="K580" s="10">
        <f t="shared" si="121"/>
        <v>-1</v>
      </c>
      <c r="L580" s="10">
        <f t="shared" si="122"/>
        <v>-0.37037037037037035</v>
      </c>
      <c r="M580" s="10">
        <f t="shared" si="119"/>
        <v>-5.8827335886439711E-6</v>
      </c>
      <c r="N580" s="18">
        <f t="shared" si="120"/>
        <v>-1.3496642710125856E-4</v>
      </c>
    </row>
    <row r="581" spans="1:14" ht="25.5" x14ac:dyDescent="0.2">
      <c r="A581" s="8"/>
      <c r="B581" s="40" t="s">
        <v>552</v>
      </c>
      <c r="C581" s="37">
        <v>3</v>
      </c>
      <c r="D581" s="9">
        <v>21</v>
      </c>
      <c r="E581" s="9">
        <v>4</v>
      </c>
      <c r="F581" s="9">
        <v>17</v>
      </c>
      <c r="G581" s="10">
        <f t="shared" si="115"/>
        <v>1.7648200765931912E-5</v>
      </c>
      <c r="H581" s="10">
        <f t="shared" si="116"/>
        <v>1.417147484563215E-4</v>
      </c>
      <c r="I581" s="10">
        <f t="shared" si="117"/>
        <v>3.2001024032769048E-5</v>
      </c>
      <c r="J581" s="10">
        <f t="shared" si="118"/>
        <v>1.4492506521627936E-4</v>
      </c>
      <c r="K581" s="10">
        <f t="shared" si="121"/>
        <v>0.33333333333333331</v>
      </c>
      <c r="L581" s="10">
        <f t="shared" si="122"/>
        <v>-0.19047619047619047</v>
      </c>
      <c r="M581" s="10">
        <f t="shared" si="119"/>
        <v>5.8827335886439702E-6</v>
      </c>
      <c r="N581" s="18">
        <f t="shared" si="120"/>
        <v>-2.6993285420251714E-5</v>
      </c>
    </row>
    <row r="582" spans="1:14" x14ac:dyDescent="0.2">
      <c r="A582" s="8"/>
      <c r="B582" s="40" t="s">
        <v>553</v>
      </c>
      <c r="C582" s="37">
        <v>2</v>
      </c>
      <c r="D582" s="9">
        <v>4</v>
      </c>
      <c r="E582" s="9">
        <v>0</v>
      </c>
      <c r="F582" s="9">
        <v>2</v>
      </c>
      <c r="G582" s="10">
        <f t="shared" si="115"/>
        <v>1.1765467177287942E-5</v>
      </c>
      <c r="H582" s="10">
        <f t="shared" si="116"/>
        <v>2.6993285420251714E-5</v>
      </c>
      <c r="I582" s="10" t="str">
        <f t="shared" si="117"/>
        <v/>
      </c>
      <c r="J582" s="10">
        <f t="shared" si="118"/>
        <v>1.7050007672503452E-5</v>
      </c>
      <c r="K582" s="10">
        <f t="shared" si="121"/>
        <v>-1</v>
      </c>
      <c r="L582" s="10">
        <f t="shared" si="122"/>
        <v>-0.5</v>
      </c>
      <c r="M582" s="10">
        <f t="shared" si="119"/>
        <v>-1.1765467177287942E-5</v>
      </c>
      <c r="N582" s="18">
        <f t="shared" si="120"/>
        <v>-1.3496642710125857E-5</v>
      </c>
    </row>
    <row r="583" spans="1:14" x14ac:dyDescent="0.2">
      <c r="A583" s="8"/>
      <c r="B583" s="40" t="s">
        <v>554</v>
      </c>
      <c r="C583" s="37">
        <v>16</v>
      </c>
      <c r="D583" s="9">
        <v>302</v>
      </c>
      <c r="E583" s="9">
        <v>16</v>
      </c>
      <c r="F583" s="9">
        <v>262</v>
      </c>
      <c r="G583" s="10">
        <f t="shared" si="115"/>
        <v>9.4123737418303537E-5</v>
      </c>
      <c r="H583" s="10">
        <f t="shared" si="116"/>
        <v>2.0379930492290042E-3</v>
      </c>
      <c r="I583" s="10">
        <f t="shared" si="117"/>
        <v>1.2800409613107619E-4</v>
      </c>
      <c r="J583" s="10">
        <f t="shared" si="118"/>
        <v>2.2335510050979523E-3</v>
      </c>
      <c r="K583" s="10">
        <f t="shared" si="121"/>
        <v>0</v>
      </c>
      <c r="L583" s="10">
        <f t="shared" si="122"/>
        <v>-0.13245033112582782</v>
      </c>
      <c r="M583" s="10">
        <f t="shared" si="119"/>
        <v>0</v>
      </c>
      <c r="N583" s="18">
        <f t="shared" si="120"/>
        <v>-2.6993285420251711E-4</v>
      </c>
    </row>
    <row r="584" spans="1:14" ht="25.5" x14ac:dyDescent="0.2">
      <c r="A584" s="8"/>
      <c r="B584" s="40" t="s">
        <v>555</v>
      </c>
      <c r="C584" s="37">
        <v>7</v>
      </c>
      <c r="D584" s="9">
        <v>13</v>
      </c>
      <c r="E584" s="9">
        <v>3</v>
      </c>
      <c r="F584" s="9">
        <v>10</v>
      </c>
      <c r="G584" s="10">
        <f t="shared" si="115"/>
        <v>4.11791351205078E-5</v>
      </c>
      <c r="H584" s="10">
        <f t="shared" si="116"/>
        <v>8.7728177615818061E-5</v>
      </c>
      <c r="I584" s="10">
        <f t="shared" si="117"/>
        <v>2.4000768024576788E-5</v>
      </c>
      <c r="J584" s="10">
        <f t="shared" si="118"/>
        <v>8.5250038362517263E-5</v>
      </c>
      <c r="K584" s="10">
        <f t="shared" si="121"/>
        <v>-0.5714285714285714</v>
      </c>
      <c r="L584" s="10">
        <f t="shared" si="122"/>
        <v>-0.23076923076923078</v>
      </c>
      <c r="M584" s="10">
        <f t="shared" si="119"/>
        <v>-2.3530934354575884E-5</v>
      </c>
      <c r="N584" s="18">
        <f t="shared" si="120"/>
        <v>-2.0244964065188786E-5</v>
      </c>
    </row>
    <row r="585" spans="1:14" x14ac:dyDescent="0.2">
      <c r="A585" s="8"/>
      <c r="B585" s="40" t="s">
        <v>556</v>
      </c>
      <c r="C585" s="37">
        <v>20</v>
      </c>
      <c r="D585" s="9">
        <v>95</v>
      </c>
      <c r="E585" s="9">
        <v>25</v>
      </c>
      <c r="F585" s="9">
        <v>119</v>
      </c>
      <c r="G585" s="10">
        <f t="shared" si="115"/>
        <v>1.1765467177287943E-4</v>
      </c>
      <c r="H585" s="10">
        <f t="shared" si="116"/>
        <v>6.4109052873097814E-4</v>
      </c>
      <c r="I585" s="10">
        <f t="shared" si="117"/>
        <v>2.0000640020480655E-4</v>
      </c>
      <c r="J585" s="10">
        <f t="shared" si="118"/>
        <v>1.0144754565139555E-3</v>
      </c>
      <c r="K585" s="10">
        <f t="shared" si="121"/>
        <v>0.25</v>
      </c>
      <c r="L585" s="10">
        <f t="shared" si="122"/>
        <v>0.25263157894736843</v>
      </c>
      <c r="M585" s="10">
        <f t="shared" si="119"/>
        <v>2.9413667943219856E-5</v>
      </c>
      <c r="N585" s="18">
        <f t="shared" si="120"/>
        <v>1.6195971252151028E-4</v>
      </c>
    </row>
    <row r="586" spans="1:14" x14ac:dyDescent="0.2">
      <c r="A586" s="8"/>
      <c r="B586" s="40" t="s">
        <v>557</v>
      </c>
      <c r="C586" s="37">
        <v>12</v>
      </c>
      <c r="D586" s="9">
        <v>22</v>
      </c>
      <c r="E586" s="9">
        <v>128</v>
      </c>
      <c r="F586" s="9">
        <v>164</v>
      </c>
      <c r="G586" s="10">
        <f t="shared" si="115"/>
        <v>7.059280306372765E-5</v>
      </c>
      <c r="H586" s="10">
        <f t="shared" si="116"/>
        <v>1.4846306981138442E-4</v>
      </c>
      <c r="I586" s="10">
        <f t="shared" si="117"/>
        <v>1.0240327690486095E-3</v>
      </c>
      <c r="J586" s="10">
        <f t="shared" si="118"/>
        <v>1.3981006291452832E-3</v>
      </c>
      <c r="K586" s="10">
        <f t="shared" si="121"/>
        <v>9.6666666666666661</v>
      </c>
      <c r="L586" s="10">
        <f t="shared" si="122"/>
        <v>6.4545454545454541</v>
      </c>
      <c r="M586" s="10">
        <f t="shared" si="119"/>
        <v>6.8239709628270062E-4</v>
      </c>
      <c r="N586" s="18">
        <f t="shared" si="120"/>
        <v>9.5826163241893576E-4</v>
      </c>
    </row>
    <row r="587" spans="1:14" x14ac:dyDescent="0.2">
      <c r="A587" s="8"/>
      <c r="B587" s="40" t="s">
        <v>558</v>
      </c>
      <c r="C587" s="37">
        <v>1</v>
      </c>
      <c r="D587" s="9">
        <v>1</v>
      </c>
      <c r="E587" s="9">
        <v>2</v>
      </c>
      <c r="F587" s="9">
        <v>1</v>
      </c>
      <c r="G587" s="10">
        <f t="shared" si="115"/>
        <v>5.8827335886439711E-6</v>
      </c>
      <c r="H587" s="10">
        <f t="shared" si="116"/>
        <v>6.7483213550629285E-6</v>
      </c>
      <c r="I587" s="10">
        <f t="shared" si="117"/>
        <v>1.6000512016384524E-5</v>
      </c>
      <c r="J587" s="10">
        <f t="shared" si="118"/>
        <v>8.525003836251726E-6</v>
      </c>
      <c r="K587" s="10">
        <f t="shared" si="121"/>
        <v>1</v>
      </c>
      <c r="L587" s="10">
        <f t="shared" si="122"/>
        <v>0</v>
      </c>
      <c r="M587" s="10">
        <f t="shared" si="119"/>
        <v>5.8827335886439711E-6</v>
      </c>
      <c r="N587" s="18">
        <f t="shared" si="120"/>
        <v>0</v>
      </c>
    </row>
    <row r="588" spans="1:14" x14ac:dyDescent="0.2">
      <c r="A588" s="8"/>
      <c r="B588" s="40" t="s">
        <v>559</v>
      </c>
      <c r="C588" s="37">
        <v>16</v>
      </c>
      <c r="D588" s="9">
        <v>1262</v>
      </c>
      <c r="E588" s="9">
        <v>39</v>
      </c>
      <c r="F588" s="9">
        <v>1015</v>
      </c>
      <c r="G588" s="10">
        <f t="shared" si="115"/>
        <v>9.4123737418303537E-5</v>
      </c>
      <c r="H588" s="10">
        <f t="shared" si="116"/>
        <v>8.5163815500894149E-3</v>
      </c>
      <c r="I588" s="10">
        <f t="shared" si="117"/>
        <v>3.1200998431949822E-4</v>
      </c>
      <c r="J588" s="10">
        <f t="shared" si="118"/>
        <v>8.6528788937955022E-3</v>
      </c>
      <c r="K588" s="10">
        <f t="shared" si="121"/>
        <v>1.4375</v>
      </c>
      <c r="L588" s="10">
        <f t="shared" si="122"/>
        <v>-0.19572107765451663</v>
      </c>
      <c r="M588" s="10">
        <f t="shared" si="119"/>
        <v>1.3530287253881134E-4</v>
      </c>
      <c r="N588" s="18">
        <f t="shared" si="120"/>
        <v>-1.6668353747005431E-3</v>
      </c>
    </row>
    <row r="589" spans="1:14" ht="25.5" x14ac:dyDescent="0.2">
      <c r="A589" s="8"/>
      <c r="B589" s="40" t="s">
        <v>560</v>
      </c>
      <c r="C589" s="37">
        <v>48</v>
      </c>
      <c r="D589" s="9">
        <v>881</v>
      </c>
      <c r="E589" s="9">
        <v>32</v>
      </c>
      <c r="F589" s="9">
        <v>910</v>
      </c>
      <c r="G589" s="10">
        <f t="shared" si="115"/>
        <v>2.823712122549106E-4</v>
      </c>
      <c r="H589" s="10">
        <f t="shared" si="116"/>
        <v>5.9452711138104396E-3</v>
      </c>
      <c r="I589" s="10">
        <f t="shared" si="117"/>
        <v>2.5600819226215239E-4</v>
      </c>
      <c r="J589" s="10">
        <f t="shared" si="118"/>
        <v>7.7577534909890706E-3</v>
      </c>
      <c r="K589" s="10">
        <f t="shared" si="121"/>
        <v>-0.33333333333333331</v>
      </c>
      <c r="L589" s="10">
        <f t="shared" si="122"/>
        <v>3.2917139614074914E-2</v>
      </c>
      <c r="M589" s="10">
        <f t="shared" si="119"/>
        <v>-9.4123737418303524E-5</v>
      </c>
      <c r="N589" s="18">
        <f t="shared" si="120"/>
        <v>1.957013192968249E-4</v>
      </c>
    </row>
    <row r="590" spans="1:14" x14ac:dyDescent="0.2">
      <c r="A590" s="8"/>
      <c r="B590" s="40" t="s">
        <v>561</v>
      </c>
      <c r="C590" s="37">
        <v>56</v>
      </c>
      <c r="D590" s="9">
        <v>1819</v>
      </c>
      <c r="E590" s="9">
        <v>110</v>
      </c>
      <c r="F590" s="9">
        <v>1807</v>
      </c>
      <c r="G590" s="10">
        <f t="shared" si="115"/>
        <v>3.294330809640624E-4</v>
      </c>
      <c r="H590" s="10">
        <f t="shared" si="116"/>
        <v>1.2275196544859467E-2</v>
      </c>
      <c r="I590" s="10">
        <f t="shared" si="117"/>
        <v>8.8002816090114889E-4</v>
      </c>
      <c r="J590" s="10">
        <f t="shared" si="118"/>
        <v>1.5404681932106869E-2</v>
      </c>
      <c r="K590" s="10">
        <f t="shared" si="121"/>
        <v>0.9642857142857143</v>
      </c>
      <c r="L590" s="10">
        <f t="shared" si="122"/>
        <v>-6.5970313358988458E-3</v>
      </c>
      <c r="M590" s="10">
        <f t="shared" si="119"/>
        <v>3.1766761378677444E-4</v>
      </c>
      <c r="N590" s="18">
        <f t="shared" si="120"/>
        <v>-8.0979856260755142E-5</v>
      </c>
    </row>
    <row r="591" spans="1:14" x14ac:dyDescent="0.2">
      <c r="A591" s="8"/>
      <c r="B591" s="40" t="s">
        <v>562</v>
      </c>
      <c r="C591" s="37">
        <v>7</v>
      </c>
      <c r="D591" s="9">
        <v>199</v>
      </c>
      <c r="E591" s="9">
        <v>8</v>
      </c>
      <c r="F591" s="9">
        <v>66</v>
      </c>
      <c r="G591" s="10">
        <f t="shared" si="115"/>
        <v>4.11791351205078E-5</v>
      </c>
      <c r="H591" s="10">
        <f t="shared" si="116"/>
        <v>1.3429159496575226E-3</v>
      </c>
      <c r="I591" s="10">
        <f t="shared" si="117"/>
        <v>6.4002048065538096E-5</v>
      </c>
      <c r="J591" s="10">
        <f t="shared" si="118"/>
        <v>5.6265025319261394E-4</v>
      </c>
      <c r="K591" s="10">
        <f t="shared" si="121"/>
        <v>0.14285714285714285</v>
      </c>
      <c r="L591" s="10">
        <f t="shared" si="122"/>
        <v>-0.66834170854271358</v>
      </c>
      <c r="M591" s="10">
        <f t="shared" si="119"/>
        <v>5.8827335886439711E-6</v>
      </c>
      <c r="N591" s="18">
        <f t="shared" si="120"/>
        <v>-8.9752674022336941E-4</v>
      </c>
    </row>
    <row r="592" spans="1:14" x14ac:dyDescent="0.2">
      <c r="A592" s="8"/>
      <c r="B592" s="40" t="s">
        <v>563</v>
      </c>
      <c r="C592" s="37">
        <v>2</v>
      </c>
      <c r="D592" s="9">
        <v>34</v>
      </c>
      <c r="E592" s="9">
        <v>2</v>
      </c>
      <c r="F592" s="9">
        <v>53</v>
      </c>
      <c r="G592" s="10">
        <f t="shared" si="115"/>
        <v>1.1765467177287942E-5</v>
      </c>
      <c r="H592" s="10">
        <f t="shared" si="116"/>
        <v>2.2944292607213955E-4</v>
      </c>
      <c r="I592" s="10">
        <f t="shared" si="117"/>
        <v>1.6000512016384524E-5</v>
      </c>
      <c r="J592" s="10">
        <f t="shared" si="118"/>
        <v>4.5182520332134147E-4</v>
      </c>
      <c r="K592" s="10">
        <f t="shared" si="121"/>
        <v>0</v>
      </c>
      <c r="L592" s="10">
        <f t="shared" si="122"/>
        <v>0.55882352941176472</v>
      </c>
      <c r="M592" s="10">
        <f t="shared" si="119"/>
        <v>0</v>
      </c>
      <c r="N592" s="18">
        <f t="shared" si="120"/>
        <v>1.2821810574619564E-4</v>
      </c>
    </row>
    <row r="593" spans="1:14" x14ac:dyDescent="0.2">
      <c r="A593" s="8"/>
      <c r="B593" s="40" t="s">
        <v>564</v>
      </c>
      <c r="C593" s="37">
        <v>16</v>
      </c>
      <c r="D593" s="9">
        <v>22</v>
      </c>
      <c r="E593" s="9">
        <v>5</v>
      </c>
      <c r="F593" s="9">
        <v>11</v>
      </c>
      <c r="G593" s="10">
        <f t="shared" si="115"/>
        <v>9.4123737418303537E-5</v>
      </c>
      <c r="H593" s="10">
        <f t="shared" si="116"/>
        <v>1.4846306981138442E-4</v>
      </c>
      <c r="I593" s="10">
        <f t="shared" si="117"/>
        <v>4.0001280040961312E-5</v>
      </c>
      <c r="J593" s="10">
        <f t="shared" si="118"/>
        <v>9.3775042198768991E-5</v>
      </c>
      <c r="K593" s="10">
        <f t="shared" si="121"/>
        <v>-0.6875</v>
      </c>
      <c r="L593" s="10">
        <f t="shared" si="122"/>
        <v>-0.5</v>
      </c>
      <c r="M593" s="10">
        <f t="shared" si="119"/>
        <v>-6.4710069475083681E-5</v>
      </c>
      <c r="N593" s="18">
        <f t="shared" si="120"/>
        <v>-7.423153490569221E-5</v>
      </c>
    </row>
    <row r="594" spans="1:14" x14ac:dyDescent="0.2">
      <c r="A594" s="8"/>
      <c r="B594" s="40" t="s">
        <v>565</v>
      </c>
      <c r="C594" s="37">
        <v>25</v>
      </c>
      <c r="D594" s="9">
        <v>24</v>
      </c>
      <c r="E594" s="9">
        <v>13</v>
      </c>
      <c r="F594" s="9">
        <v>100</v>
      </c>
      <c r="G594" s="10">
        <f t="shared" si="115"/>
        <v>1.4706833971609928E-4</v>
      </c>
      <c r="H594" s="10">
        <f t="shared" si="116"/>
        <v>1.6195971252151028E-4</v>
      </c>
      <c r="I594" s="10">
        <f t="shared" si="117"/>
        <v>1.0400332810649941E-4</v>
      </c>
      <c r="J594" s="10">
        <f t="shared" si="118"/>
        <v>8.525003836251726E-4</v>
      </c>
      <c r="K594" s="10">
        <f t="shared" si="121"/>
        <v>-0.48</v>
      </c>
      <c r="L594" s="10">
        <f t="shared" si="122"/>
        <v>3.1666666666666665</v>
      </c>
      <c r="M594" s="10">
        <f t="shared" si="119"/>
        <v>-7.059280306372765E-5</v>
      </c>
      <c r="N594" s="18">
        <f t="shared" si="120"/>
        <v>5.1287242298478255E-4</v>
      </c>
    </row>
    <row r="595" spans="1:14" x14ac:dyDescent="0.2">
      <c r="A595" s="8"/>
      <c r="B595" s="40" t="s">
        <v>566</v>
      </c>
      <c r="C595" s="37">
        <v>61</v>
      </c>
      <c r="D595" s="9">
        <v>129</v>
      </c>
      <c r="E595" s="9">
        <v>44</v>
      </c>
      <c r="F595" s="9">
        <v>245</v>
      </c>
      <c r="G595" s="10">
        <f t="shared" si="115"/>
        <v>3.5884674890728223E-4</v>
      </c>
      <c r="H595" s="10">
        <f t="shared" si="116"/>
        <v>8.7053345480311774E-4</v>
      </c>
      <c r="I595" s="10">
        <f t="shared" si="117"/>
        <v>3.5201126436045952E-4</v>
      </c>
      <c r="J595" s="10">
        <f t="shared" si="118"/>
        <v>2.0886259398816731E-3</v>
      </c>
      <c r="K595" s="10">
        <f t="shared" si="121"/>
        <v>-0.27868852459016391</v>
      </c>
      <c r="L595" s="10">
        <f t="shared" si="122"/>
        <v>0.89922480620155043</v>
      </c>
      <c r="M595" s="10">
        <f t="shared" si="119"/>
        <v>-1.0000647100694749E-4</v>
      </c>
      <c r="N595" s="18">
        <f t="shared" si="120"/>
        <v>7.8280527718729972E-4</v>
      </c>
    </row>
    <row r="596" spans="1:14" x14ac:dyDescent="0.2">
      <c r="A596" s="8"/>
      <c r="B596" s="40" t="s">
        <v>567</v>
      </c>
      <c r="C596" s="37">
        <v>38</v>
      </c>
      <c r="D596" s="9">
        <v>162</v>
      </c>
      <c r="E596" s="9">
        <v>55</v>
      </c>
      <c r="F596" s="9">
        <v>218</v>
      </c>
      <c r="G596" s="10">
        <f t="shared" si="115"/>
        <v>2.2354387636847091E-4</v>
      </c>
      <c r="H596" s="10">
        <f t="shared" si="116"/>
        <v>1.0932280595201945E-3</v>
      </c>
      <c r="I596" s="10">
        <f t="shared" si="117"/>
        <v>4.4001408045057444E-4</v>
      </c>
      <c r="J596" s="10">
        <f t="shared" si="118"/>
        <v>1.8584508363028763E-3</v>
      </c>
      <c r="K596" s="10">
        <f t="shared" si="121"/>
        <v>0.44736842105263158</v>
      </c>
      <c r="L596" s="10">
        <f t="shared" si="122"/>
        <v>0.34567901234567899</v>
      </c>
      <c r="M596" s="10">
        <f t="shared" si="119"/>
        <v>1.0000647100694752E-4</v>
      </c>
      <c r="N596" s="18">
        <f t="shared" si="120"/>
        <v>3.7790599588352397E-4</v>
      </c>
    </row>
    <row r="597" spans="1:14" x14ac:dyDescent="0.2">
      <c r="A597" s="8"/>
      <c r="B597" s="40" t="s">
        <v>568</v>
      </c>
      <c r="C597" s="37">
        <v>54</v>
      </c>
      <c r="D597" s="9">
        <v>671</v>
      </c>
      <c r="E597" s="9">
        <v>56</v>
      </c>
      <c r="F597" s="9">
        <v>877</v>
      </c>
      <c r="G597" s="10">
        <f t="shared" si="115"/>
        <v>3.1766761378677444E-4</v>
      </c>
      <c r="H597" s="10">
        <f t="shared" si="116"/>
        <v>4.5281236292472249E-3</v>
      </c>
      <c r="I597" s="10">
        <f t="shared" si="117"/>
        <v>4.4801433645876666E-4</v>
      </c>
      <c r="J597" s="10">
        <f t="shared" si="118"/>
        <v>7.4764283643927636E-3</v>
      </c>
      <c r="K597" s="10">
        <f t="shared" si="121"/>
        <v>3.7037037037037035E-2</v>
      </c>
      <c r="L597" s="10">
        <f t="shared" si="122"/>
        <v>0.30700447093889716</v>
      </c>
      <c r="M597" s="10">
        <f t="shared" si="119"/>
        <v>1.1765467177287942E-5</v>
      </c>
      <c r="N597" s="18">
        <f t="shared" si="120"/>
        <v>1.3901541991429632E-3</v>
      </c>
    </row>
    <row r="598" spans="1:14" x14ac:dyDescent="0.2">
      <c r="A598" s="8"/>
      <c r="B598" s="40" t="s">
        <v>569</v>
      </c>
      <c r="C598" s="37">
        <v>6</v>
      </c>
      <c r="D598" s="9">
        <v>53</v>
      </c>
      <c r="E598" s="9">
        <v>9</v>
      </c>
      <c r="F598" s="9">
        <v>49</v>
      </c>
      <c r="G598" s="10">
        <f t="shared" si="115"/>
        <v>3.5296401531863825E-5</v>
      </c>
      <c r="H598" s="10">
        <f t="shared" si="116"/>
        <v>3.5766103181833519E-4</v>
      </c>
      <c r="I598" s="10">
        <f t="shared" si="117"/>
        <v>7.2002304073730353E-5</v>
      </c>
      <c r="J598" s="10">
        <f t="shared" si="118"/>
        <v>4.1772518797633461E-4</v>
      </c>
      <c r="K598" s="10">
        <f t="shared" si="121"/>
        <v>0.5</v>
      </c>
      <c r="L598" s="10">
        <f t="shared" si="122"/>
        <v>-7.5471698113207544E-2</v>
      </c>
      <c r="M598" s="10">
        <f t="shared" si="119"/>
        <v>1.7648200765931912E-5</v>
      </c>
      <c r="N598" s="18">
        <f t="shared" si="120"/>
        <v>-2.6993285420251711E-5</v>
      </c>
    </row>
    <row r="599" spans="1:14" ht="25.5" x14ac:dyDescent="0.2">
      <c r="A599" s="8"/>
      <c r="B599" s="40" t="s">
        <v>570</v>
      </c>
      <c r="C599" s="37">
        <v>7</v>
      </c>
      <c r="D599" s="9">
        <v>63</v>
      </c>
      <c r="E599" s="9">
        <v>20</v>
      </c>
      <c r="F599" s="9">
        <v>65</v>
      </c>
      <c r="G599" s="10">
        <f t="shared" si="115"/>
        <v>4.11791351205078E-5</v>
      </c>
      <c r="H599" s="10">
        <f t="shared" si="116"/>
        <v>4.2514424536896448E-4</v>
      </c>
      <c r="I599" s="10">
        <f t="shared" si="117"/>
        <v>1.6000512016384525E-4</v>
      </c>
      <c r="J599" s="10">
        <f t="shared" si="118"/>
        <v>5.541252493563622E-4</v>
      </c>
      <c r="K599" s="10">
        <f t="shared" si="121"/>
        <v>1.8571428571428572</v>
      </c>
      <c r="L599" s="10">
        <f t="shared" si="122"/>
        <v>3.1746031746031744E-2</v>
      </c>
      <c r="M599" s="10">
        <f t="shared" si="119"/>
        <v>7.6475536652371632E-5</v>
      </c>
      <c r="N599" s="18">
        <f t="shared" si="120"/>
        <v>1.3496642710125855E-5</v>
      </c>
    </row>
    <row r="600" spans="1:14" x14ac:dyDescent="0.2">
      <c r="A600" s="8"/>
      <c r="B600" s="40" t="s">
        <v>571</v>
      </c>
      <c r="C600" s="37">
        <v>2</v>
      </c>
      <c r="D600" s="9">
        <v>36</v>
      </c>
      <c r="E600" s="9">
        <v>10</v>
      </c>
      <c r="F600" s="9">
        <v>32</v>
      </c>
      <c r="G600" s="10">
        <f t="shared" si="115"/>
        <v>1.1765467177287942E-5</v>
      </c>
      <c r="H600" s="10">
        <f t="shared" si="116"/>
        <v>2.4293956878226541E-4</v>
      </c>
      <c r="I600" s="10">
        <f t="shared" si="117"/>
        <v>8.0002560081922624E-5</v>
      </c>
      <c r="J600" s="10">
        <f t="shared" si="118"/>
        <v>2.7280012276005523E-4</v>
      </c>
      <c r="K600" s="10">
        <f t="shared" si="121"/>
        <v>4</v>
      </c>
      <c r="L600" s="10">
        <f t="shared" si="122"/>
        <v>-0.1111111111111111</v>
      </c>
      <c r="M600" s="10">
        <f t="shared" si="119"/>
        <v>4.7061868709151769E-5</v>
      </c>
      <c r="N600" s="18">
        <f t="shared" si="120"/>
        <v>-2.6993285420251711E-5</v>
      </c>
    </row>
    <row r="601" spans="1:14" x14ac:dyDescent="0.2">
      <c r="A601" s="8"/>
      <c r="B601" s="40" t="s">
        <v>572</v>
      </c>
      <c r="C601" s="37">
        <v>0</v>
      </c>
      <c r="D601" s="9">
        <v>3</v>
      </c>
      <c r="E601" s="9">
        <v>1</v>
      </c>
      <c r="F601" s="9">
        <v>0</v>
      </c>
      <c r="G601" s="10" t="str">
        <f t="shared" si="115"/>
        <v/>
      </c>
      <c r="H601" s="10">
        <f t="shared" si="116"/>
        <v>2.0244964065188786E-5</v>
      </c>
      <c r="I601" s="10">
        <f t="shared" si="117"/>
        <v>8.000256008192262E-6</v>
      </c>
      <c r="J601" s="10" t="str">
        <f t="shared" si="118"/>
        <v/>
      </c>
      <c r="K601" s="10">
        <f t="shared" si="121"/>
        <v>1</v>
      </c>
      <c r="L601" s="10">
        <f t="shared" si="122"/>
        <v>-1</v>
      </c>
      <c r="M601" s="10" t="str">
        <f t="shared" si="119"/>
        <v/>
      </c>
      <c r="N601" s="18">
        <f t="shared" si="120"/>
        <v>-2.0244964065188786E-5</v>
      </c>
    </row>
    <row r="602" spans="1:14" x14ac:dyDescent="0.2">
      <c r="A602" s="8"/>
      <c r="B602" s="40" t="s">
        <v>573</v>
      </c>
      <c r="C602" s="37">
        <v>13</v>
      </c>
      <c r="D602" s="9">
        <v>32</v>
      </c>
      <c r="E602" s="9">
        <v>24</v>
      </c>
      <c r="F602" s="9">
        <v>67</v>
      </c>
      <c r="G602" s="10">
        <f t="shared" si="115"/>
        <v>7.6475536652371618E-5</v>
      </c>
      <c r="H602" s="10">
        <f t="shared" si="116"/>
        <v>2.1594628336201371E-4</v>
      </c>
      <c r="I602" s="10">
        <f t="shared" si="117"/>
        <v>1.920061441966143E-4</v>
      </c>
      <c r="J602" s="10">
        <f t="shared" si="118"/>
        <v>5.7117525702886569E-4</v>
      </c>
      <c r="K602" s="10">
        <f t="shared" si="121"/>
        <v>0.84615384615384615</v>
      </c>
      <c r="L602" s="10">
        <f t="shared" si="122"/>
        <v>1.09375</v>
      </c>
      <c r="M602" s="10">
        <f t="shared" si="119"/>
        <v>6.4710069475083681E-5</v>
      </c>
      <c r="N602" s="18">
        <f t="shared" si="120"/>
        <v>2.3619124742720249E-4</v>
      </c>
    </row>
    <row r="603" spans="1:14" ht="25.5" x14ac:dyDescent="0.2">
      <c r="A603" s="8"/>
      <c r="B603" s="40" t="s">
        <v>574</v>
      </c>
      <c r="C603" s="37">
        <v>1</v>
      </c>
      <c r="D603" s="9">
        <v>4</v>
      </c>
      <c r="E603" s="9">
        <v>0</v>
      </c>
      <c r="F603" s="9">
        <v>2</v>
      </c>
      <c r="G603" s="10">
        <f t="shared" si="115"/>
        <v>5.8827335886439711E-6</v>
      </c>
      <c r="H603" s="10">
        <f t="shared" si="116"/>
        <v>2.6993285420251714E-5</v>
      </c>
      <c r="I603" s="10" t="str">
        <f t="shared" si="117"/>
        <v/>
      </c>
      <c r="J603" s="10">
        <f t="shared" si="118"/>
        <v>1.7050007672503452E-5</v>
      </c>
      <c r="K603" s="10">
        <f t="shared" si="121"/>
        <v>-1</v>
      </c>
      <c r="L603" s="10">
        <f t="shared" si="122"/>
        <v>-0.5</v>
      </c>
      <c r="M603" s="10">
        <f t="shared" si="119"/>
        <v>-5.8827335886439711E-6</v>
      </c>
      <c r="N603" s="18">
        <f t="shared" si="120"/>
        <v>-1.3496642710125857E-5</v>
      </c>
    </row>
    <row r="604" spans="1:14" ht="26.25" thickBot="1" x14ac:dyDescent="0.25">
      <c r="A604" s="8"/>
      <c r="B604" s="41" t="s">
        <v>575</v>
      </c>
      <c r="C604" s="38">
        <v>117</v>
      </c>
      <c r="D604" s="19">
        <v>10</v>
      </c>
      <c r="E604" s="19">
        <v>64</v>
      </c>
      <c r="F604" s="19">
        <v>7</v>
      </c>
      <c r="G604" s="20">
        <f t="shared" si="115"/>
        <v>6.8827982987134458E-4</v>
      </c>
      <c r="H604" s="20">
        <f t="shared" si="116"/>
        <v>6.7483213550629278E-5</v>
      </c>
      <c r="I604" s="20">
        <f t="shared" si="117"/>
        <v>5.1201638452430477E-4</v>
      </c>
      <c r="J604" s="20">
        <f t="shared" si="118"/>
        <v>5.9675026853762087E-5</v>
      </c>
      <c r="K604" s="20">
        <f t="shared" si="121"/>
        <v>-0.45299145299145299</v>
      </c>
      <c r="L604" s="20">
        <f t="shared" si="122"/>
        <v>-0.3</v>
      </c>
      <c r="M604" s="20">
        <f t="shared" si="119"/>
        <v>-3.1178488019813043E-4</v>
      </c>
      <c r="N604" s="21">
        <f t="shared" si="120"/>
        <v>-2.0244964065188782E-5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16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53587</v>
      </c>
      <c r="D612" s="34">
        <f>SUM(D613:D640)</f>
        <v>50581</v>
      </c>
      <c r="E612" s="34">
        <f>SUM(E613:E640)</f>
        <v>48166</v>
      </c>
      <c r="F612" s="34">
        <f>SUM(F613:F640)</f>
        <v>46633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-0.1011625954056021</v>
      </c>
      <c r="L612" s="35">
        <f>+IF(AND(D612=0,F612=0),"",IF(D612=0,1,IF(F612=0,-1,(F612-D612)/D612)))</f>
        <v>-7.8053023862715246E-2</v>
      </c>
      <c r="M612" s="35">
        <f t="shared" ref="M612:M640" si="127">+IF(OR(AND(G612=""),(K612="")),"",G612*K612)</f>
        <v>-0.1011625954056021</v>
      </c>
      <c r="N612" s="36">
        <f t="shared" ref="N612:N640" si="128">+IF(OR(AND(H612=""),(L612="")),"",H612*L612)</f>
        <v>-7.8053023862715246E-2</v>
      </c>
    </row>
    <row r="613" spans="1:14" x14ac:dyDescent="0.2">
      <c r="A613" s="8"/>
      <c r="B613" s="39" t="s">
        <v>576</v>
      </c>
      <c r="C613" s="48">
        <v>24</v>
      </c>
      <c r="D613" s="45">
        <v>155</v>
      </c>
      <c r="E613" s="45">
        <v>34</v>
      </c>
      <c r="F613" s="45">
        <v>91</v>
      </c>
      <c r="G613" s="46">
        <f t="shared" si="123"/>
        <v>4.478698191725605E-4</v>
      </c>
      <c r="H613" s="46">
        <f t="shared" si="124"/>
        <v>3.064391767659793E-3</v>
      </c>
      <c r="I613" s="46">
        <f t="shared" si="125"/>
        <v>7.0589212307436782E-4</v>
      </c>
      <c r="J613" s="46">
        <f t="shared" si="126"/>
        <v>1.951407801342397E-3</v>
      </c>
      <c r="K613" s="46">
        <f t="shared" ref="K613:K640" si="129">+IF(AND(C613=0,E613=0)," ",IF(C613=0,1,IF(E613=0,-1,(E613-C613)/C613)))</f>
        <v>0.41666666666666669</v>
      </c>
      <c r="L613" s="46">
        <f t="shared" ref="L613:L640" si="130">+IF(AND(D613=0,F613=0)," ",IF(D613=0,1,IF(F613=0,-1,(F613-D613)/D613)))</f>
        <v>-0.41290322580645161</v>
      </c>
      <c r="M613" s="46">
        <f t="shared" si="127"/>
        <v>1.8661242465523354E-4</v>
      </c>
      <c r="N613" s="47">
        <f t="shared" si="128"/>
        <v>-1.265297246001463E-3</v>
      </c>
    </row>
    <row r="614" spans="1:14" x14ac:dyDescent="0.2">
      <c r="A614" s="8"/>
      <c r="B614" s="40" t="s">
        <v>577</v>
      </c>
      <c r="C614" s="37">
        <v>1357</v>
      </c>
      <c r="D614" s="9">
        <v>1518</v>
      </c>
      <c r="E614" s="9">
        <v>477</v>
      </c>
      <c r="F614" s="9">
        <v>733</v>
      </c>
      <c r="G614" s="10">
        <f t="shared" si="123"/>
        <v>2.5323306025715191E-2</v>
      </c>
      <c r="H614" s="10">
        <f t="shared" si="124"/>
        <v>3.00112690535972E-2</v>
      </c>
      <c r="I614" s="10">
        <f t="shared" si="125"/>
        <v>9.9032512560727481E-3</v>
      </c>
      <c r="J614" s="10">
        <f t="shared" si="126"/>
        <v>1.5718482619604145E-2</v>
      </c>
      <c r="K614" s="10">
        <f t="shared" si="129"/>
        <v>-0.6484893146647015</v>
      </c>
      <c r="L614" s="10">
        <f t="shared" si="130"/>
        <v>-0.51712779973649536</v>
      </c>
      <c r="M614" s="10">
        <f t="shared" si="127"/>
        <v>-1.6421893369660549E-2</v>
      </c>
      <c r="N614" s="18">
        <f t="shared" si="128"/>
        <v>-1.5519661532986694E-2</v>
      </c>
    </row>
    <row r="615" spans="1:14" ht="25.5" x14ac:dyDescent="0.2">
      <c r="A615" s="8"/>
      <c r="B615" s="40" t="s">
        <v>578</v>
      </c>
      <c r="C615" s="37">
        <v>6160</v>
      </c>
      <c r="D615" s="9">
        <v>2463</v>
      </c>
      <c r="E615" s="9">
        <v>6254</v>
      </c>
      <c r="F615" s="9">
        <v>2498</v>
      </c>
      <c r="G615" s="10">
        <f t="shared" si="123"/>
        <v>0.11495325358762386</v>
      </c>
      <c r="H615" s="10">
        <f t="shared" si="124"/>
        <v>4.8694173701587552E-2</v>
      </c>
      <c r="I615" s="10">
        <f t="shared" si="125"/>
        <v>0.12984262757962048</v>
      </c>
      <c r="J615" s="10">
        <f t="shared" si="126"/>
        <v>5.3567216348937449E-2</v>
      </c>
      <c r="K615" s="10">
        <f t="shared" si="129"/>
        <v>1.525974025974026E-2</v>
      </c>
      <c r="L615" s="10">
        <f t="shared" si="130"/>
        <v>1.4210312626877792E-2</v>
      </c>
      <c r="M615" s="10">
        <f t="shared" si="127"/>
        <v>1.7541567917591953E-3</v>
      </c>
      <c r="N615" s="18">
        <f t="shared" si="128"/>
        <v>6.9195943140705008E-4</v>
      </c>
    </row>
    <row r="616" spans="1:14" x14ac:dyDescent="0.2">
      <c r="A616" s="8"/>
      <c r="B616" s="40" t="s">
        <v>579</v>
      </c>
      <c r="C616" s="37">
        <v>14015</v>
      </c>
      <c r="D616" s="9">
        <v>5543</v>
      </c>
      <c r="E616" s="9">
        <v>6503</v>
      </c>
      <c r="F616" s="9">
        <v>1650</v>
      </c>
      <c r="G616" s="10">
        <f t="shared" si="123"/>
        <v>0.26153731315430984</v>
      </c>
      <c r="H616" s="10">
        <f t="shared" si="124"/>
        <v>0.10958660366540796</v>
      </c>
      <c r="I616" s="10">
        <f t="shared" si="125"/>
        <v>0.13501224930448863</v>
      </c>
      <c r="J616" s="10">
        <f t="shared" si="126"/>
        <v>3.5382668925439065E-2</v>
      </c>
      <c r="K616" s="10">
        <f t="shared" si="129"/>
        <v>-0.53599714591509096</v>
      </c>
      <c r="L616" s="10">
        <f t="shared" si="130"/>
        <v>-0.70232725960671116</v>
      </c>
      <c r="M616" s="10">
        <f t="shared" si="127"/>
        <v>-0.14018325340101145</v>
      </c>
      <c r="N616" s="18">
        <f t="shared" si="128"/>
        <v>-7.6965659041932741E-2</v>
      </c>
    </row>
    <row r="617" spans="1:14" x14ac:dyDescent="0.2">
      <c r="A617" s="8"/>
      <c r="B617" s="40" t="s">
        <v>580</v>
      </c>
      <c r="C617" s="37">
        <v>2428</v>
      </c>
      <c r="D617" s="9">
        <v>1434</v>
      </c>
      <c r="E617" s="9">
        <v>3468</v>
      </c>
      <c r="F617" s="9">
        <v>1770</v>
      </c>
      <c r="G617" s="10">
        <f t="shared" si="123"/>
        <v>4.5309496706290704E-2</v>
      </c>
      <c r="H617" s="10">
        <f t="shared" si="124"/>
        <v>2.8350566418220282E-2</v>
      </c>
      <c r="I617" s="10">
        <f t="shared" si="125"/>
        <v>7.2000996553585522E-2</v>
      </c>
      <c r="J617" s="10">
        <f t="shared" si="126"/>
        <v>3.795595393819827E-2</v>
      </c>
      <c r="K617" s="10">
        <f t="shared" si="129"/>
        <v>0.42833607907742999</v>
      </c>
      <c r="L617" s="10">
        <f t="shared" si="130"/>
        <v>0.23430962343096234</v>
      </c>
      <c r="M617" s="10">
        <f t="shared" si="127"/>
        <v>1.9407692164144289E-2</v>
      </c>
      <c r="N617" s="18">
        <f t="shared" si="128"/>
        <v>6.6428105415076814E-3</v>
      </c>
    </row>
    <row r="618" spans="1:14" x14ac:dyDescent="0.2">
      <c r="A618" s="8"/>
      <c r="B618" s="40" t="s">
        <v>581</v>
      </c>
      <c r="C618" s="37">
        <v>15</v>
      </c>
      <c r="D618" s="9">
        <v>50</v>
      </c>
      <c r="E618" s="9">
        <v>85</v>
      </c>
      <c r="F618" s="9">
        <v>208</v>
      </c>
      <c r="G618" s="10">
        <f t="shared" si="123"/>
        <v>2.7991863698285029E-4</v>
      </c>
      <c r="H618" s="10">
        <f t="shared" si="124"/>
        <v>9.88513473438643E-4</v>
      </c>
      <c r="I618" s="10">
        <f t="shared" si="125"/>
        <v>1.7647303076859194E-3</v>
      </c>
      <c r="J618" s="10">
        <f t="shared" si="126"/>
        <v>4.4603606887826221E-3</v>
      </c>
      <c r="K618" s="10">
        <f t="shared" si="129"/>
        <v>4.666666666666667</v>
      </c>
      <c r="L618" s="10">
        <f t="shared" si="130"/>
        <v>3.16</v>
      </c>
      <c r="M618" s="10">
        <f t="shared" si="127"/>
        <v>1.3062869725866347E-3</v>
      </c>
      <c r="N618" s="18">
        <f t="shared" si="128"/>
        <v>3.1237025760661118E-3</v>
      </c>
    </row>
    <row r="619" spans="1:14" x14ac:dyDescent="0.2">
      <c r="A619" s="8"/>
      <c r="B619" s="40" t="s">
        <v>582</v>
      </c>
      <c r="C619" s="37">
        <v>18</v>
      </c>
      <c r="D619" s="9">
        <v>61</v>
      </c>
      <c r="E619" s="9">
        <v>14</v>
      </c>
      <c r="F619" s="9">
        <v>39</v>
      </c>
      <c r="G619" s="10">
        <f t="shared" si="123"/>
        <v>3.3590236437942036E-4</v>
      </c>
      <c r="H619" s="10">
        <f t="shared" si="124"/>
        <v>1.2059864375951444E-3</v>
      </c>
      <c r="I619" s="10">
        <f t="shared" si="125"/>
        <v>2.9066146244238674E-4</v>
      </c>
      <c r="J619" s="10">
        <f t="shared" si="126"/>
        <v>8.3631762914674159E-4</v>
      </c>
      <c r="K619" s="10">
        <f t="shared" si="129"/>
        <v>-0.22222222222222221</v>
      </c>
      <c r="L619" s="10">
        <f t="shared" si="130"/>
        <v>-0.36065573770491804</v>
      </c>
      <c r="M619" s="10">
        <f t="shared" si="127"/>
        <v>-7.4644969862093413E-5</v>
      </c>
      <c r="N619" s="18">
        <f t="shared" si="128"/>
        <v>-4.3494592831300292E-4</v>
      </c>
    </row>
    <row r="620" spans="1:14" x14ac:dyDescent="0.2">
      <c r="A620" s="8"/>
      <c r="B620" s="40" t="s">
        <v>583</v>
      </c>
      <c r="C620" s="37">
        <v>187</v>
      </c>
      <c r="D620" s="9">
        <v>192</v>
      </c>
      <c r="E620" s="9">
        <v>198</v>
      </c>
      <c r="F620" s="9">
        <v>205</v>
      </c>
      <c r="G620" s="10">
        <f t="shared" si="123"/>
        <v>3.4896523410528671E-3</v>
      </c>
      <c r="H620" s="10">
        <f t="shared" si="124"/>
        <v>3.795891738004389E-3</v>
      </c>
      <c r="I620" s="10">
        <f t="shared" si="125"/>
        <v>4.1107835402566127E-3</v>
      </c>
      <c r="J620" s="10">
        <f t="shared" si="126"/>
        <v>4.3960285634636418E-3</v>
      </c>
      <c r="K620" s="10">
        <f t="shared" si="129"/>
        <v>5.8823529411764705E-2</v>
      </c>
      <c r="L620" s="10">
        <f t="shared" si="130"/>
        <v>6.7708333333333329E-2</v>
      </c>
      <c r="M620" s="10">
        <f t="shared" si="127"/>
        <v>2.052736671207569E-4</v>
      </c>
      <c r="N620" s="18">
        <f t="shared" si="128"/>
        <v>2.5701350309404716E-4</v>
      </c>
    </row>
    <row r="621" spans="1:14" x14ac:dyDescent="0.2">
      <c r="A621" s="8"/>
      <c r="B621" s="40" t="s">
        <v>584</v>
      </c>
      <c r="C621" s="37">
        <v>28</v>
      </c>
      <c r="D621" s="9">
        <v>31</v>
      </c>
      <c r="E621" s="9">
        <v>29</v>
      </c>
      <c r="F621" s="9">
        <v>21</v>
      </c>
      <c r="G621" s="10">
        <f t="shared" si="123"/>
        <v>5.2251478903465388E-4</v>
      </c>
      <c r="H621" s="10">
        <f t="shared" si="124"/>
        <v>6.1287835353195867E-4</v>
      </c>
      <c r="I621" s="10">
        <f t="shared" si="125"/>
        <v>6.0208445791637259E-4</v>
      </c>
      <c r="J621" s="10">
        <f t="shared" si="126"/>
        <v>4.5032487723286084E-4</v>
      </c>
      <c r="K621" s="10">
        <f t="shared" si="129"/>
        <v>3.5714285714285712E-2</v>
      </c>
      <c r="L621" s="10">
        <f t="shared" si="130"/>
        <v>-0.32258064516129031</v>
      </c>
      <c r="M621" s="10">
        <f t="shared" si="127"/>
        <v>1.8661242465523353E-5</v>
      </c>
      <c r="N621" s="18">
        <f t="shared" si="128"/>
        <v>-1.9770269468772861E-4</v>
      </c>
    </row>
    <row r="622" spans="1:14" ht="24" customHeight="1" x14ac:dyDescent="0.2">
      <c r="A622" s="8"/>
      <c r="B622" s="40" t="s">
        <v>585</v>
      </c>
      <c r="C622" s="37">
        <v>53</v>
      </c>
      <c r="D622" s="9">
        <v>100</v>
      </c>
      <c r="E622" s="9">
        <v>70</v>
      </c>
      <c r="F622" s="9">
        <v>90</v>
      </c>
      <c r="G622" s="10">
        <f t="shared" si="123"/>
        <v>9.8904585067273779E-4</v>
      </c>
      <c r="H622" s="10">
        <f t="shared" si="124"/>
        <v>1.977026946877286E-3</v>
      </c>
      <c r="I622" s="10">
        <f t="shared" si="125"/>
        <v>1.4533073122119336E-3</v>
      </c>
      <c r="J622" s="10">
        <f t="shared" si="126"/>
        <v>1.9299637595694037E-3</v>
      </c>
      <c r="K622" s="10">
        <f t="shared" si="129"/>
        <v>0.32075471698113206</v>
      </c>
      <c r="L622" s="10">
        <f t="shared" si="130"/>
        <v>-0.1</v>
      </c>
      <c r="M622" s="10">
        <f t="shared" si="127"/>
        <v>3.1724112191389701E-4</v>
      </c>
      <c r="N622" s="18">
        <f t="shared" si="128"/>
        <v>-1.9770269468772861E-4</v>
      </c>
    </row>
    <row r="623" spans="1:14" x14ac:dyDescent="0.2">
      <c r="A623" s="8"/>
      <c r="B623" s="40" t="s">
        <v>586</v>
      </c>
      <c r="C623" s="37">
        <v>419</v>
      </c>
      <c r="D623" s="9">
        <v>187</v>
      </c>
      <c r="E623" s="9">
        <v>324</v>
      </c>
      <c r="F623" s="9">
        <v>66</v>
      </c>
      <c r="G623" s="10">
        <f t="shared" si="123"/>
        <v>7.8190605930542854E-3</v>
      </c>
      <c r="H623" s="10">
        <f t="shared" si="124"/>
        <v>3.6970403906605247E-3</v>
      </c>
      <c r="I623" s="10">
        <f t="shared" si="125"/>
        <v>6.7267367022380928E-3</v>
      </c>
      <c r="J623" s="10">
        <f t="shared" si="126"/>
        <v>1.4153067570175626E-3</v>
      </c>
      <c r="K623" s="10">
        <f t="shared" si="129"/>
        <v>-0.22673031026252982</v>
      </c>
      <c r="L623" s="10">
        <f t="shared" si="130"/>
        <v>-0.6470588235294118</v>
      </c>
      <c r="M623" s="10">
        <f t="shared" si="127"/>
        <v>-1.7728180342247186E-3</v>
      </c>
      <c r="N623" s="18">
        <f t="shared" si="128"/>
        <v>-2.3922026057215163E-3</v>
      </c>
    </row>
    <row r="624" spans="1:14" x14ac:dyDescent="0.2">
      <c r="A624" s="8"/>
      <c r="B624" s="40" t="s">
        <v>587</v>
      </c>
      <c r="C624" s="37">
        <v>0</v>
      </c>
      <c r="D624" s="9">
        <v>1</v>
      </c>
      <c r="E624" s="9">
        <v>2</v>
      </c>
      <c r="F624" s="9">
        <v>2</v>
      </c>
      <c r="G624" s="10" t="str">
        <f t="shared" si="123"/>
        <v/>
      </c>
      <c r="H624" s="10">
        <f t="shared" si="124"/>
        <v>1.9770269468772859E-5</v>
      </c>
      <c r="I624" s="10">
        <f t="shared" si="125"/>
        <v>4.1523066063198107E-5</v>
      </c>
      <c r="J624" s="10">
        <f t="shared" si="126"/>
        <v>4.2888083545986745E-5</v>
      </c>
      <c r="K624" s="10">
        <f t="shared" si="129"/>
        <v>1</v>
      </c>
      <c r="L624" s="10">
        <f t="shared" si="130"/>
        <v>1</v>
      </c>
      <c r="M624" s="10" t="str">
        <f t="shared" si="127"/>
        <v/>
      </c>
      <c r="N624" s="18">
        <f t="shared" si="128"/>
        <v>1.9770269468772859E-5</v>
      </c>
    </row>
    <row r="625" spans="1:14" x14ac:dyDescent="0.2">
      <c r="A625" s="8"/>
      <c r="B625" s="40" t="s">
        <v>588</v>
      </c>
      <c r="C625" s="37">
        <v>64</v>
      </c>
      <c r="D625" s="9">
        <v>58</v>
      </c>
      <c r="E625" s="9">
        <v>37</v>
      </c>
      <c r="F625" s="9">
        <v>63</v>
      </c>
      <c r="G625" s="10">
        <f t="shared" si="123"/>
        <v>1.1943195177934946E-3</v>
      </c>
      <c r="H625" s="10">
        <f t="shared" si="124"/>
        <v>1.1466756291888258E-3</v>
      </c>
      <c r="I625" s="10">
        <f t="shared" si="125"/>
        <v>7.6817672216916493E-4</v>
      </c>
      <c r="J625" s="10">
        <f t="shared" si="126"/>
        <v>1.3509746316985826E-3</v>
      </c>
      <c r="K625" s="10">
        <f t="shared" si="129"/>
        <v>-0.421875</v>
      </c>
      <c r="L625" s="10">
        <f t="shared" si="130"/>
        <v>8.6206896551724144E-2</v>
      </c>
      <c r="M625" s="10">
        <f t="shared" si="127"/>
        <v>-5.0385354656913052E-4</v>
      </c>
      <c r="N625" s="18">
        <f t="shared" si="128"/>
        <v>9.8851347343864303E-5</v>
      </c>
    </row>
    <row r="626" spans="1:14" x14ac:dyDescent="0.2">
      <c r="A626" s="8"/>
      <c r="B626" s="40" t="s">
        <v>589</v>
      </c>
      <c r="C626" s="37">
        <v>9</v>
      </c>
      <c r="D626" s="9">
        <v>53</v>
      </c>
      <c r="E626" s="9">
        <v>13</v>
      </c>
      <c r="F626" s="9">
        <v>180</v>
      </c>
      <c r="G626" s="10">
        <f t="shared" si="123"/>
        <v>1.6795118218971018E-4</v>
      </c>
      <c r="H626" s="10">
        <f t="shared" si="124"/>
        <v>1.0478242818449616E-3</v>
      </c>
      <c r="I626" s="10">
        <f t="shared" si="125"/>
        <v>2.6989992941078768E-4</v>
      </c>
      <c r="J626" s="10">
        <f t="shared" si="126"/>
        <v>3.8599275191388074E-3</v>
      </c>
      <c r="K626" s="10">
        <f t="shared" si="129"/>
        <v>0.44444444444444442</v>
      </c>
      <c r="L626" s="10">
        <f t="shared" si="130"/>
        <v>2.3962264150943398</v>
      </c>
      <c r="M626" s="10">
        <f t="shared" si="127"/>
        <v>7.4644969862093413E-5</v>
      </c>
      <c r="N626" s="18">
        <f t="shared" si="128"/>
        <v>2.5108242225341535E-3</v>
      </c>
    </row>
    <row r="627" spans="1:14" ht="25.5" x14ac:dyDescent="0.2">
      <c r="A627" s="8"/>
      <c r="B627" s="40" t="s">
        <v>590</v>
      </c>
      <c r="C627" s="37">
        <v>216</v>
      </c>
      <c r="D627" s="9">
        <v>1245</v>
      </c>
      <c r="E627" s="9">
        <v>752</v>
      </c>
      <c r="F627" s="9">
        <v>1259</v>
      </c>
      <c r="G627" s="10">
        <f t="shared" si="123"/>
        <v>4.0308283725530442E-3</v>
      </c>
      <c r="H627" s="10">
        <f t="shared" si="124"/>
        <v>2.461398548862221E-2</v>
      </c>
      <c r="I627" s="10">
        <f t="shared" si="125"/>
        <v>1.5612672839762488E-2</v>
      </c>
      <c r="J627" s="10">
        <f t="shared" si="126"/>
        <v>2.6998048592198658E-2</v>
      </c>
      <c r="K627" s="10">
        <f t="shared" si="129"/>
        <v>2.4814814814814814</v>
      </c>
      <c r="L627" s="10">
        <f t="shared" si="130"/>
        <v>1.1244979919678716E-2</v>
      </c>
      <c r="M627" s="10">
        <f t="shared" si="127"/>
        <v>1.0002425961520517E-2</v>
      </c>
      <c r="N627" s="18">
        <f t="shared" si="128"/>
        <v>2.7678377256282004E-4</v>
      </c>
    </row>
    <row r="628" spans="1:14" x14ac:dyDescent="0.2">
      <c r="A628" s="8"/>
      <c r="B628" s="40" t="s">
        <v>591</v>
      </c>
      <c r="C628" s="37">
        <v>1572</v>
      </c>
      <c r="D628" s="9">
        <v>2592</v>
      </c>
      <c r="E628" s="9">
        <v>2698</v>
      </c>
      <c r="F628" s="9">
        <v>3034</v>
      </c>
      <c r="G628" s="10">
        <f t="shared" si="123"/>
        <v>2.9335473155802712E-2</v>
      </c>
      <c r="H628" s="10">
        <f t="shared" si="124"/>
        <v>5.124453846305925E-2</v>
      </c>
      <c r="I628" s="10">
        <f t="shared" si="125"/>
        <v>5.6014616119254249E-2</v>
      </c>
      <c r="J628" s="10">
        <f t="shared" si="126"/>
        <v>6.506122273926189E-2</v>
      </c>
      <c r="K628" s="10">
        <f t="shared" si="129"/>
        <v>0.71628498727735368</v>
      </c>
      <c r="L628" s="10">
        <f t="shared" si="130"/>
        <v>0.1705246913580247</v>
      </c>
      <c r="M628" s="10">
        <f t="shared" si="127"/>
        <v>2.1012559016179294E-2</v>
      </c>
      <c r="N628" s="18">
        <f t="shared" si="128"/>
        <v>8.7384591051976046E-3</v>
      </c>
    </row>
    <row r="629" spans="1:14" x14ac:dyDescent="0.2">
      <c r="A629" s="8"/>
      <c r="B629" s="40" t="s">
        <v>592</v>
      </c>
      <c r="C629" s="37">
        <v>162</v>
      </c>
      <c r="D629" s="9">
        <v>383</v>
      </c>
      <c r="E629" s="9">
        <v>241</v>
      </c>
      <c r="F629" s="9">
        <v>569</v>
      </c>
      <c r="G629" s="10">
        <f t="shared" si="123"/>
        <v>3.0231212794147836E-3</v>
      </c>
      <c r="H629" s="10">
        <f t="shared" si="124"/>
        <v>7.5720132065400054E-3</v>
      </c>
      <c r="I629" s="10">
        <f t="shared" si="125"/>
        <v>5.0035294606153718E-3</v>
      </c>
      <c r="J629" s="10">
        <f t="shared" si="126"/>
        <v>1.220165976883323E-2</v>
      </c>
      <c r="K629" s="10">
        <f t="shared" si="129"/>
        <v>0.48765432098765432</v>
      </c>
      <c r="L629" s="10">
        <f t="shared" si="130"/>
        <v>0.48563968668407309</v>
      </c>
      <c r="M629" s="10">
        <f t="shared" si="127"/>
        <v>1.4742381547763451E-3</v>
      </c>
      <c r="N629" s="18">
        <f t="shared" si="128"/>
        <v>3.6772701211917518E-3</v>
      </c>
    </row>
    <row r="630" spans="1:14" x14ac:dyDescent="0.2">
      <c r="A630" s="8"/>
      <c r="B630" s="40" t="s">
        <v>593</v>
      </c>
      <c r="C630" s="37">
        <v>1087</v>
      </c>
      <c r="D630" s="9">
        <v>7486</v>
      </c>
      <c r="E630" s="9">
        <v>1275</v>
      </c>
      <c r="F630" s="9">
        <v>6265</v>
      </c>
      <c r="G630" s="10">
        <f t="shared" si="123"/>
        <v>2.0284770560023885E-2</v>
      </c>
      <c r="H630" s="10">
        <f t="shared" si="124"/>
        <v>0.14800023724323363</v>
      </c>
      <c r="I630" s="10">
        <f t="shared" si="125"/>
        <v>2.6470954615288794E-2</v>
      </c>
      <c r="J630" s="10">
        <f t="shared" si="126"/>
        <v>0.13434692170780349</v>
      </c>
      <c r="K630" s="10">
        <f t="shared" si="129"/>
        <v>0.17295308187672492</v>
      </c>
      <c r="L630" s="10">
        <f t="shared" si="130"/>
        <v>-0.16310446166176865</v>
      </c>
      <c r="M630" s="10">
        <f t="shared" si="127"/>
        <v>3.5083135835183902E-3</v>
      </c>
      <c r="N630" s="18">
        <f t="shared" si="128"/>
        <v>-2.4139499021371663E-2</v>
      </c>
    </row>
    <row r="631" spans="1:14" x14ac:dyDescent="0.2">
      <c r="A631" s="8"/>
      <c r="B631" s="40" t="s">
        <v>594</v>
      </c>
      <c r="C631" s="37">
        <v>18658</v>
      </c>
      <c r="D631" s="9">
        <v>17595</v>
      </c>
      <c r="E631" s="9">
        <v>21002</v>
      </c>
      <c r="F631" s="9">
        <v>19885</v>
      </c>
      <c r="G631" s="10">
        <f t="shared" si="123"/>
        <v>0.34818146192173477</v>
      </c>
      <c r="H631" s="10">
        <f t="shared" si="124"/>
        <v>0.34785789130305844</v>
      </c>
      <c r="I631" s="10">
        <f t="shared" si="125"/>
        <v>0.43603371672964331</v>
      </c>
      <c r="J631" s="10">
        <f t="shared" si="126"/>
        <v>0.42641477065597322</v>
      </c>
      <c r="K631" s="10">
        <f t="shared" si="129"/>
        <v>0.12562975667274093</v>
      </c>
      <c r="L631" s="10">
        <f t="shared" si="130"/>
        <v>0.1301506109690253</v>
      </c>
      <c r="M631" s="10">
        <f t="shared" si="127"/>
        <v>4.3741952339186749E-2</v>
      </c>
      <c r="N631" s="18">
        <f t="shared" si="128"/>
        <v>4.5273917083489851E-2</v>
      </c>
    </row>
    <row r="632" spans="1:14" x14ac:dyDescent="0.2">
      <c r="A632" s="8"/>
      <c r="B632" s="40" t="s">
        <v>595</v>
      </c>
      <c r="C632" s="37">
        <v>64</v>
      </c>
      <c r="D632" s="9">
        <v>311</v>
      </c>
      <c r="E632" s="9">
        <v>38</v>
      </c>
      <c r="F632" s="9">
        <v>114</v>
      </c>
      <c r="G632" s="10">
        <f t="shared" si="123"/>
        <v>1.1943195177934946E-3</v>
      </c>
      <c r="H632" s="10">
        <f t="shared" si="124"/>
        <v>6.1485538047883594E-3</v>
      </c>
      <c r="I632" s="10">
        <f t="shared" si="125"/>
        <v>7.8893825520076405E-4</v>
      </c>
      <c r="J632" s="10">
        <f t="shared" si="126"/>
        <v>2.4446207621212448E-3</v>
      </c>
      <c r="K632" s="10">
        <f t="shared" si="129"/>
        <v>-0.40625</v>
      </c>
      <c r="L632" s="10">
        <f t="shared" si="130"/>
        <v>-0.63344051446945338</v>
      </c>
      <c r="M632" s="10">
        <f t="shared" si="127"/>
        <v>-4.8519230410360716E-4</v>
      </c>
      <c r="N632" s="18">
        <f t="shared" si="128"/>
        <v>-3.8947430853482532E-3</v>
      </c>
    </row>
    <row r="633" spans="1:14" x14ac:dyDescent="0.2">
      <c r="A633" s="8"/>
      <c r="B633" s="40" t="s">
        <v>596</v>
      </c>
      <c r="C633" s="37">
        <v>74</v>
      </c>
      <c r="D633" s="9">
        <v>315</v>
      </c>
      <c r="E633" s="9">
        <v>33</v>
      </c>
      <c r="F633" s="9">
        <v>351</v>
      </c>
      <c r="G633" s="10">
        <f t="shared" si="123"/>
        <v>1.3809319424487282E-3</v>
      </c>
      <c r="H633" s="10">
        <f t="shared" si="124"/>
        <v>6.2276348826634511E-3</v>
      </c>
      <c r="I633" s="10">
        <f t="shared" si="125"/>
        <v>6.8513059004276871E-4</v>
      </c>
      <c r="J633" s="10">
        <f t="shared" si="126"/>
        <v>7.526858662320674E-3</v>
      </c>
      <c r="K633" s="10">
        <f t="shared" si="129"/>
        <v>-0.55405405405405406</v>
      </c>
      <c r="L633" s="10">
        <f t="shared" si="130"/>
        <v>0.11428571428571428</v>
      </c>
      <c r="M633" s="10">
        <f t="shared" si="127"/>
        <v>-7.6511094108645751E-4</v>
      </c>
      <c r="N633" s="18">
        <f t="shared" si="128"/>
        <v>7.1172970087582301E-4</v>
      </c>
    </row>
    <row r="634" spans="1:14" ht="25.5" x14ac:dyDescent="0.2">
      <c r="A634" s="8"/>
      <c r="B634" s="40" t="s">
        <v>597</v>
      </c>
      <c r="C634" s="37">
        <v>1</v>
      </c>
      <c r="D634" s="9">
        <v>6</v>
      </c>
      <c r="E634" s="9">
        <v>186</v>
      </c>
      <c r="F634" s="9">
        <v>311</v>
      </c>
      <c r="G634" s="10">
        <f t="shared" si="123"/>
        <v>1.8661242465523353E-5</v>
      </c>
      <c r="H634" s="10">
        <f t="shared" si="124"/>
        <v>1.1862161681263715E-4</v>
      </c>
      <c r="I634" s="10">
        <f t="shared" si="125"/>
        <v>3.8616451438774238E-3</v>
      </c>
      <c r="J634" s="10">
        <f t="shared" si="126"/>
        <v>6.669096991400939E-3</v>
      </c>
      <c r="K634" s="10">
        <f t="shared" si="129"/>
        <v>185</v>
      </c>
      <c r="L634" s="10">
        <f t="shared" si="130"/>
        <v>50.833333333333336</v>
      </c>
      <c r="M634" s="10">
        <f t="shared" si="127"/>
        <v>3.4523298561218202E-3</v>
      </c>
      <c r="N634" s="18">
        <f t="shared" si="128"/>
        <v>6.0299321879757227E-3</v>
      </c>
    </row>
    <row r="635" spans="1:14" ht="25.5" x14ac:dyDescent="0.2">
      <c r="A635" s="8"/>
      <c r="B635" s="40" t="s">
        <v>598</v>
      </c>
      <c r="C635" s="37">
        <v>4</v>
      </c>
      <c r="D635" s="9">
        <v>16</v>
      </c>
      <c r="E635" s="9">
        <v>9</v>
      </c>
      <c r="F635" s="9">
        <v>28</v>
      </c>
      <c r="G635" s="10">
        <f t="shared" si="123"/>
        <v>7.4644969862093413E-5</v>
      </c>
      <c r="H635" s="10">
        <f t="shared" si="124"/>
        <v>3.1632431150036575E-4</v>
      </c>
      <c r="I635" s="10">
        <f t="shared" si="125"/>
        <v>1.8685379728439148E-4</v>
      </c>
      <c r="J635" s="10">
        <f t="shared" si="126"/>
        <v>6.0043316964381445E-4</v>
      </c>
      <c r="K635" s="10">
        <f t="shared" si="129"/>
        <v>1.25</v>
      </c>
      <c r="L635" s="10">
        <f t="shared" si="130"/>
        <v>0.75</v>
      </c>
      <c r="M635" s="10">
        <f t="shared" si="127"/>
        <v>9.3306212327616769E-5</v>
      </c>
      <c r="N635" s="18">
        <f t="shared" si="128"/>
        <v>2.3724323362527431E-4</v>
      </c>
    </row>
    <row r="636" spans="1:14" x14ac:dyDescent="0.2">
      <c r="A636" s="8"/>
      <c r="B636" s="40" t="s">
        <v>599</v>
      </c>
      <c r="C636" s="37">
        <v>51</v>
      </c>
      <c r="D636" s="9">
        <v>495</v>
      </c>
      <c r="E636" s="9">
        <v>41</v>
      </c>
      <c r="F636" s="9">
        <v>405</v>
      </c>
      <c r="G636" s="10">
        <f t="shared" si="123"/>
        <v>9.5172336574169108E-4</v>
      </c>
      <c r="H636" s="10">
        <f t="shared" si="124"/>
        <v>9.7862833870425662E-3</v>
      </c>
      <c r="I636" s="10">
        <f t="shared" si="125"/>
        <v>8.5122285429556116E-4</v>
      </c>
      <c r="J636" s="10">
        <f t="shared" si="126"/>
        <v>8.6848369180623167E-3</v>
      </c>
      <c r="K636" s="10">
        <f t="shared" si="129"/>
        <v>-0.19607843137254902</v>
      </c>
      <c r="L636" s="10">
        <f t="shared" si="130"/>
        <v>-0.18181818181818182</v>
      </c>
      <c r="M636" s="10">
        <f t="shared" si="127"/>
        <v>-1.8661242465523354E-4</v>
      </c>
      <c r="N636" s="18">
        <f t="shared" si="128"/>
        <v>-1.7793242521895575E-3</v>
      </c>
    </row>
    <row r="637" spans="1:14" x14ac:dyDescent="0.2">
      <c r="A637" s="8"/>
      <c r="B637" s="40" t="s">
        <v>600</v>
      </c>
      <c r="C637" s="37">
        <v>40</v>
      </c>
      <c r="D637" s="9">
        <v>87</v>
      </c>
      <c r="E637" s="9">
        <v>43</v>
      </c>
      <c r="F637" s="9">
        <v>73</v>
      </c>
      <c r="G637" s="10">
        <f t="shared" si="123"/>
        <v>7.4644969862093416E-4</v>
      </c>
      <c r="H637" s="10">
        <f t="shared" si="124"/>
        <v>1.7200134437832387E-3</v>
      </c>
      <c r="I637" s="10">
        <f t="shared" si="125"/>
        <v>8.9274592035875927E-4</v>
      </c>
      <c r="J637" s="10">
        <f t="shared" si="126"/>
        <v>1.5654150494285163E-3</v>
      </c>
      <c r="K637" s="10">
        <f t="shared" si="129"/>
        <v>7.4999999999999997E-2</v>
      </c>
      <c r="L637" s="10">
        <f t="shared" si="130"/>
        <v>-0.16091954022988506</v>
      </c>
      <c r="M637" s="10">
        <f t="shared" si="127"/>
        <v>5.5983727396570056E-5</v>
      </c>
      <c r="N637" s="18">
        <f t="shared" si="128"/>
        <v>-2.7678377256282004E-4</v>
      </c>
    </row>
    <row r="638" spans="1:14" ht="25.5" x14ac:dyDescent="0.2">
      <c r="A638" s="8"/>
      <c r="B638" s="40" t="s">
        <v>601</v>
      </c>
      <c r="C638" s="37">
        <v>314</v>
      </c>
      <c r="D638" s="9">
        <v>226</v>
      </c>
      <c r="E638" s="9">
        <v>112</v>
      </c>
      <c r="F638" s="9">
        <v>57</v>
      </c>
      <c r="G638" s="10">
        <f t="shared" si="123"/>
        <v>5.8596301341743333E-3</v>
      </c>
      <c r="H638" s="10">
        <f t="shared" si="124"/>
        <v>4.4680808999426665E-3</v>
      </c>
      <c r="I638" s="10">
        <f t="shared" si="125"/>
        <v>2.3252916995390939E-3</v>
      </c>
      <c r="J638" s="10">
        <f t="shared" si="126"/>
        <v>1.2223103810606224E-3</v>
      </c>
      <c r="K638" s="10">
        <f t="shared" si="129"/>
        <v>-0.64331210191082799</v>
      </c>
      <c r="L638" s="10">
        <f t="shared" si="130"/>
        <v>-0.74778761061946908</v>
      </c>
      <c r="M638" s="10">
        <f t="shared" si="127"/>
        <v>-3.7695709780357174E-3</v>
      </c>
      <c r="N638" s="18">
        <f t="shared" si="128"/>
        <v>-3.3411755402226137E-3</v>
      </c>
    </row>
    <row r="639" spans="1:14" ht="25.5" x14ac:dyDescent="0.2">
      <c r="A639" s="8"/>
      <c r="B639" s="40" t="s">
        <v>602</v>
      </c>
      <c r="C639" s="37">
        <v>1035</v>
      </c>
      <c r="D639" s="9">
        <v>597</v>
      </c>
      <c r="E639" s="9">
        <v>993</v>
      </c>
      <c r="F639" s="9">
        <v>783</v>
      </c>
      <c r="G639" s="10">
        <f t="shared" si="123"/>
        <v>1.9314385951816671E-2</v>
      </c>
      <c r="H639" s="10">
        <f t="shared" si="124"/>
        <v>1.1802850872857398E-2</v>
      </c>
      <c r="I639" s="10">
        <f t="shared" si="125"/>
        <v>2.0616202300377862E-2</v>
      </c>
      <c r="J639" s="10">
        <f t="shared" si="126"/>
        <v>1.6790684708253813E-2</v>
      </c>
      <c r="K639" s="10">
        <f t="shared" si="129"/>
        <v>-4.0579710144927533E-2</v>
      </c>
      <c r="L639" s="10">
        <f t="shared" si="130"/>
        <v>0.31155778894472363</v>
      </c>
      <c r="M639" s="10">
        <f t="shared" si="127"/>
        <v>-7.8377218355198076E-4</v>
      </c>
      <c r="N639" s="18">
        <f t="shared" si="128"/>
        <v>3.6772701211917522E-3</v>
      </c>
    </row>
    <row r="640" spans="1:14" ht="26.25" thickBot="1" x14ac:dyDescent="0.25">
      <c r="A640" s="8"/>
      <c r="B640" s="41" t="s">
        <v>603</v>
      </c>
      <c r="C640" s="38">
        <v>5532</v>
      </c>
      <c r="D640" s="19">
        <v>7381</v>
      </c>
      <c r="E640" s="19">
        <v>3235</v>
      </c>
      <c r="F640" s="19">
        <v>5883</v>
      </c>
      <c r="G640" s="20">
        <f t="shared" si="123"/>
        <v>0.1032339933192752</v>
      </c>
      <c r="H640" s="20">
        <f t="shared" si="124"/>
        <v>0.14592435894901248</v>
      </c>
      <c r="I640" s="20">
        <f t="shared" si="125"/>
        <v>6.7163559357222943E-2</v>
      </c>
      <c r="J640" s="20">
        <f t="shared" si="126"/>
        <v>0.12615529775052001</v>
      </c>
      <c r="K640" s="20">
        <f t="shared" si="129"/>
        <v>-0.41522053506869128</v>
      </c>
      <c r="L640" s="20">
        <f t="shared" si="130"/>
        <v>-0.20295352933206884</v>
      </c>
      <c r="M640" s="20">
        <f t="shared" si="127"/>
        <v>-4.2864873943307152E-2</v>
      </c>
      <c r="N640" s="21">
        <f t="shared" si="128"/>
        <v>-2.9615863664221746E-2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623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624</v>
      </c>
      <c r="C9" s="34">
        <f>+C22+C81+C188+C371+C612</f>
        <v>1959</v>
      </c>
      <c r="D9" s="34">
        <f>+D22+D81+D188+D371+D612</f>
        <v>1797</v>
      </c>
      <c r="E9" s="34">
        <f>+E22+E81+E188+E371+E612</f>
        <v>1643</v>
      </c>
      <c r="F9" s="34">
        <f>+F22+F81+F188+F371+F612</f>
        <v>1307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-0.16130678917815211</v>
      </c>
      <c r="L9" s="35">
        <f t="shared" si="0"/>
        <v>-0.27267668336115747</v>
      </c>
      <c r="M9" s="35">
        <f t="shared" ref="M9:N14" si="1">+IF(OR(AND(G9=""),(K9="")),"",G9*K9)</f>
        <v>-0.16130678917815211</v>
      </c>
      <c r="N9" s="36">
        <f t="shared" si="1"/>
        <v>-0.27267668336115747</v>
      </c>
    </row>
    <row r="10" spans="1:14" x14ac:dyDescent="0.2">
      <c r="A10" s="8"/>
      <c r="B10" s="39" t="s">
        <v>10</v>
      </c>
      <c r="C10" s="37">
        <f>+C22</f>
        <v>5</v>
      </c>
      <c r="D10" s="9">
        <f>+D22</f>
        <v>5</v>
      </c>
      <c r="E10" s="9">
        <f>+E22</f>
        <v>24</v>
      </c>
      <c r="F10" s="9">
        <f>+F22</f>
        <v>12</v>
      </c>
      <c r="G10" s="10">
        <f t="shared" ref="G10:J14" si="2">+C10/C$9</f>
        <v>2.5523226135783562E-3</v>
      </c>
      <c r="H10" s="10">
        <f t="shared" si="2"/>
        <v>2.7824151363383415E-3</v>
      </c>
      <c r="I10" s="10">
        <f t="shared" si="2"/>
        <v>1.4607425441265977E-2</v>
      </c>
      <c r="J10" s="10">
        <f t="shared" si="2"/>
        <v>9.181331293037491E-3</v>
      </c>
      <c r="K10" s="10">
        <f t="shared" si="0"/>
        <v>3.8</v>
      </c>
      <c r="L10" s="10">
        <f t="shared" si="0"/>
        <v>1.4</v>
      </c>
      <c r="M10" s="10">
        <f t="shared" si="1"/>
        <v>9.6988259315977533E-3</v>
      </c>
      <c r="N10" s="18">
        <f t="shared" si="1"/>
        <v>3.8953811908736778E-3</v>
      </c>
    </row>
    <row r="11" spans="1:14" x14ac:dyDescent="0.2">
      <c r="A11" s="8"/>
      <c r="B11" s="40" t="s">
        <v>11</v>
      </c>
      <c r="C11" s="37">
        <f>+C81</f>
        <v>267</v>
      </c>
      <c r="D11" s="9">
        <f>+D81</f>
        <v>203</v>
      </c>
      <c r="E11" s="9">
        <f>+E81</f>
        <v>536</v>
      </c>
      <c r="F11" s="9">
        <f>+F81</f>
        <v>306</v>
      </c>
      <c r="G11" s="10">
        <f t="shared" si="2"/>
        <v>0.13629402756508421</v>
      </c>
      <c r="H11" s="10">
        <f t="shared" si="2"/>
        <v>0.11296605453533667</v>
      </c>
      <c r="I11" s="10">
        <f t="shared" si="2"/>
        <v>0.32623250152160682</v>
      </c>
      <c r="J11" s="10">
        <f t="shared" si="2"/>
        <v>0.234123947972456</v>
      </c>
      <c r="K11" s="10">
        <f t="shared" si="0"/>
        <v>1.0074906367041199</v>
      </c>
      <c r="L11" s="10">
        <f t="shared" si="0"/>
        <v>0.5073891625615764</v>
      </c>
      <c r="M11" s="10">
        <f t="shared" si="1"/>
        <v>0.13731495661051557</v>
      </c>
      <c r="N11" s="18">
        <f t="shared" si="1"/>
        <v>5.7317751808569843E-2</v>
      </c>
    </row>
    <row r="12" spans="1:14" ht="25.5" x14ac:dyDescent="0.2">
      <c r="A12" s="8"/>
      <c r="B12" s="40" t="s">
        <v>12</v>
      </c>
      <c r="C12" s="37">
        <f>+C188</f>
        <v>543</v>
      </c>
      <c r="D12" s="9">
        <f>+D188</f>
        <v>432</v>
      </c>
      <c r="E12" s="9">
        <f>+E188</f>
        <v>185</v>
      </c>
      <c r="F12" s="9">
        <f>+F188</f>
        <v>144</v>
      </c>
      <c r="G12" s="10">
        <f t="shared" si="2"/>
        <v>0.27718223583460949</v>
      </c>
      <c r="H12" s="10">
        <f t="shared" si="2"/>
        <v>0.24040066777963273</v>
      </c>
      <c r="I12" s="10">
        <f t="shared" si="2"/>
        <v>0.11259890444309191</v>
      </c>
      <c r="J12" s="10">
        <f t="shared" si="2"/>
        <v>0.11017597551644988</v>
      </c>
      <c r="K12" s="10">
        <f t="shared" si="0"/>
        <v>-0.6593001841620626</v>
      </c>
      <c r="L12" s="10">
        <f t="shared" si="0"/>
        <v>-0.66666666666666663</v>
      </c>
      <c r="M12" s="10">
        <f t="shared" si="1"/>
        <v>-0.1827462991322103</v>
      </c>
      <c r="N12" s="18">
        <f t="shared" si="1"/>
        <v>-0.16026711185308848</v>
      </c>
    </row>
    <row r="13" spans="1:14" x14ac:dyDescent="0.2">
      <c r="A13" s="8"/>
      <c r="B13" s="40" t="s">
        <v>13</v>
      </c>
      <c r="C13" s="37">
        <f>+C371</f>
        <v>983</v>
      </c>
      <c r="D13" s="9">
        <f>+D371</f>
        <v>952</v>
      </c>
      <c r="E13" s="9">
        <f>+E371</f>
        <v>815</v>
      </c>
      <c r="F13" s="9">
        <f>+F371</f>
        <v>759</v>
      </c>
      <c r="G13" s="10">
        <f t="shared" si="2"/>
        <v>0.50178662582950484</v>
      </c>
      <c r="H13" s="10">
        <f t="shared" si="2"/>
        <v>0.52977184195882021</v>
      </c>
      <c r="I13" s="10">
        <f t="shared" si="2"/>
        <v>0.49604382227632382</v>
      </c>
      <c r="J13" s="10">
        <f t="shared" si="2"/>
        <v>0.58071920428462132</v>
      </c>
      <c r="K13" s="10">
        <f t="shared" si="0"/>
        <v>-0.17090539165818922</v>
      </c>
      <c r="L13" s="10">
        <f t="shared" si="0"/>
        <v>-0.20273109243697479</v>
      </c>
      <c r="M13" s="10">
        <f t="shared" si="1"/>
        <v>-8.575803981623277E-2</v>
      </c>
      <c r="N13" s="18">
        <f t="shared" si="1"/>
        <v>-0.10740122426265998</v>
      </c>
    </row>
    <row r="14" spans="1:14" ht="15.75" thickBot="1" x14ac:dyDescent="0.25">
      <c r="A14" s="8"/>
      <c r="B14" s="41" t="s">
        <v>14</v>
      </c>
      <c r="C14" s="38">
        <f>+C612</f>
        <v>161</v>
      </c>
      <c r="D14" s="19">
        <f>+D612</f>
        <v>205</v>
      </c>
      <c r="E14" s="19">
        <f>+E612</f>
        <v>83</v>
      </c>
      <c r="F14" s="19">
        <f>+F612</f>
        <v>86</v>
      </c>
      <c r="G14" s="20">
        <f t="shared" si="2"/>
        <v>8.2184788157223077E-2</v>
      </c>
      <c r="H14" s="20">
        <f t="shared" si="2"/>
        <v>0.11407902058987202</v>
      </c>
      <c r="I14" s="20">
        <f t="shared" si="2"/>
        <v>5.0517346317711501E-2</v>
      </c>
      <c r="J14" s="20">
        <f t="shared" si="2"/>
        <v>6.5799540933435346E-2</v>
      </c>
      <c r="K14" s="20">
        <f t="shared" si="0"/>
        <v>-0.48447204968944102</v>
      </c>
      <c r="L14" s="20">
        <f t="shared" si="0"/>
        <v>-0.58048780487804874</v>
      </c>
      <c r="M14" s="20">
        <f t="shared" si="1"/>
        <v>-3.9816232771822363E-2</v>
      </c>
      <c r="N14" s="21">
        <f t="shared" si="1"/>
        <v>-6.6221480244852526E-2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5</v>
      </c>
      <c r="D22" s="34">
        <f>SUM(D23:D73)</f>
        <v>5</v>
      </c>
      <c r="E22" s="34">
        <f>SUM(E23:E73)</f>
        <v>24</v>
      </c>
      <c r="F22" s="34">
        <f>SUM(F23:F73)</f>
        <v>12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3.8</v>
      </c>
      <c r="L22" s="35">
        <f>+IF(AND(D22=0,F22=0),"",IF(D22=0,1,IF(F22=0,-1,(F22-D22)/D22)))</f>
        <v>1.4</v>
      </c>
      <c r="M22" s="35">
        <f t="shared" ref="M22:M53" si="7">+IF(OR(AND(G22=""),(K22="")),"",G22*K22)</f>
        <v>3.8</v>
      </c>
      <c r="N22" s="36">
        <f t="shared" ref="N22:N53" si="8">+IF(OR(AND(H22=""),(L22="")),"",H22*L22)</f>
        <v>1.4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8.3333333333333329E-2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4.1666666666666664E-2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1</v>
      </c>
      <c r="E33" s="9">
        <v>0</v>
      </c>
      <c r="F33" s="9">
        <v>0</v>
      </c>
      <c r="G33" s="10" t="str">
        <f t="shared" si="3"/>
        <v/>
      </c>
      <c r="H33" s="10">
        <f t="shared" si="4"/>
        <v>0.2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8">
        <f t="shared" si="8"/>
        <v>-0.2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8.3333333333333329E-2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1</v>
      </c>
      <c r="E41" s="9">
        <v>0</v>
      </c>
      <c r="F41" s="9">
        <v>0</v>
      </c>
      <c r="G41" s="10">
        <f t="shared" si="3"/>
        <v>0.2</v>
      </c>
      <c r="H41" s="10">
        <f t="shared" si="4"/>
        <v>0.2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-0.2</v>
      </c>
      <c r="N41" s="18">
        <f t="shared" si="8"/>
        <v>-0.2</v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4.1666666666666664E-2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1</v>
      </c>
      <c r="E47" s="9">
        <v>5</v>
      </c>
      <c r="F47" s="9">
        <v>3</v>
      </c>
      <c r="G47" s="10" t="str">
        <f t="shared" si="3"/>
        <v/>
      </c>
      <c r="H47" s="10">
        <f t="shared" si="4"/>
        <v>0.2</v>
      </c>
      <c r="I47" s="10">
        <f t="shared" si="5"/>
        <v>0.20833333333333334</v>
      </c>
      <c r="J47" s="10">
        <f t="shared" si="6"/>
        <v>0.25</v>
      </c>
      <c r="K47" s="10">
        <f t="shared" si="9"/>
        <v>1</v>
      </c>
      <c r="L47" s="10">
        <f t="shared" si="10"/>
        <v>2</v>
      </c>
      <c r="M47" s="10" t="str">
        <f t="shared" si="7"/>
        <v/>
      </c>
      <c r="N47" s="18">
        <f t="shared" si="8"/>
        <v>0.4</v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2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8.3333333333333329E-2</v>
      </c>
      <c r="J50" s="10">
        <f t="shared" si="6"/>
        <v>8.3333333333333329E-2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1</v>
      </c>
      <c r="E52" s="9">
        <v>4</v>
      </c>
      <c r="F52" s="9">
        <v>2</v>
      </c>
      <c r="G52" s="10" t="str">
        <f t="shared" si="3"/>
        <v/>
      </c>
      <c r="H52" s="10">
        <f t="shared" si="4"/>
        <v>0.2</v>
      </c>
      <c r="I52" s="10">
        <f t="shared" si="5"/>
        <v>0.16666666666666666</v>
      </c>
      <c r="J52" s="10">
        <f t="shared" si="6"/>
        <v>0.16666666666666666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8">
        <f t="shared" si="8"/>
        <v>0.2</v>
      </c>
    </row>
    <row r="53" spans="1:14" x14ac:dyDescent="0.2">
      <c r="A53" s="8"/>
      <c r="B53" s="40" t="s">
        <v>48</v>
      </c>
      <c r="C53" s="37">
        <v>0</v>
      </c>
      <c r="D53" s="9">
        <v>1</v>
      </c>
      <c r="E53" s="9">
        <v>0</v>
      </c>
      <c r="F53" s="9">
        <v>1</v>
      </c>
      <c r="G53" s="10" t="str">
        <f t="shared" si="3"/>
        <v/>
      </c>
      <c r="H53" s="10">
        <f t="shared" si="4"/>
        <v>0.2</v>
      </c>
      <c r="I53" s="10" t="str">
        <f t="shared" si="5"/>
        <v/>
      </c>
      <c r="J53" s="10">
        <f t="shared" si="6"/>
        <v>8.3333333333333329E-2</v>
      </c>
      <c r="K53" s="10" t="str">
        <f t="shared" si="9"/>
        <v xml:space="preserve"> </v>
      </c>
      <c r="L53" s="10">
        <f t="shared" si="10"/>
        <v>0</v>
      </c>
      <c r="M53" s="10" t="str">
        <f t="shared" si="7"/>
        <v/>
      </c>
      <c r="N53" s="18">
        <f t="shared" si="8"/>
        <v>0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8.3333333333333329E-2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2</v>
      </c>
      <c r="D62" s="9">
        <v>0</v>
      </c>
      <c r="E62" s="9">
        <v>0</v>
      </c>
      <c r="F62" s="9">
        <v>0</v>
      </c>
      <c r="G62" s="10">
        <f t="shared" si="11"/>
        <v>0.4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-0.4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</v>
      </c>
      <c r="D64" s="9">
        <v>0</v>
      </c>
      <c r="E64" s="9">
        <v>2</v>
      </c>
      <c r="F64" s="9">
        <v>0</v>
      </c>
      <c r="G64" s="10">
        <f t="shared" si="11"/>
        <v>0.2</v>
      </c>
      <c r="H64" s="10" t="str">
        <f t="shared" si="12"/>
        <v/>
      </c>
      <c r="I64" s="10">
        <f t="shared" si="13"/>
        <v>8.3333333333333329E-2</v>
      </c>
      <c r="J64" s="10" t="str">
        <f t="shared" si="14"/>
        <v/>
      </c>
      <c r="K64" s="10">
        <f t="shared" si="17"/>
        <v>1</v>
      </c>
      <c r="L64" s="10" t="str">
        <f t="shared" si="18"/>
        <v xml:space="preserve"> </v>
      </c>
      <c r="M64" s="10">
        <f t="shared" si="15"/>
        <v>0.2</v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7</v>
      </c>
      <c r="F70" s="9">
        <v>2</v>
      </c>
      <c r="G70" s="10" t="str">
        <f t="shared" si="11"/>
        <v/>
      </c>
      <c r="H70" s="10" t="str">
        <f t="shared" si="12"/>
        <v/>
      </c>
      <c r="I70" s="10">
        <f t="shared" si="13"/>
        <v>0.29166666666666669</v>
      </c>
      <c r="J70" s="10">
        <f t="shared" si="14"/>
        <v>0.16666666666666666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1</v>
      </c>
      <c r="D73" s="19">
        <v>0</v>
      </c>
      <c r="E73" s="19">
        <v>2</v>
      </c>
      <c r="F73" s="19">
        <v>0</v>
      </c>
      <c r="G73" s="20">
        <f t="shared" si="11"/>
        <v>0.2</v>
      </c>
      <c r="H73" s="20" t="str">
        <f t="shared" si="12"/>
        <v/>
      </c>
      <c r="I73" s="20">
        <f t="shared" si="13"/>
        <v>8.3333333333333329E-2</v>
      </c>
      <c r="J73" s="20" t="str">
        <f t="shared" si="14"/>
        <v/>
      </c>
      <c r="K73" s="20">
        <f t="shared" si="17"/>
        <v>1</v>
      </c>
      <c r="L73" s="20" t="str">
        <f t="shared" si="18"/>
        <v xml:space="preserve"> </v>
      </c>
      <c r="M73" s="20">
        <f t="shared" si="15"/>
        <v>0.2</v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267</v>
      </c>
      <c r="D81" s="34">
        <f>SUM(D82:D180)</f>
        <v>203</v>
      </c>
      <c r="E81" s="34">
        <f>SUM(E82:E180)</f>
        <v>536</v>
      </c>
      <c r="F81" s="34">
        <f>SUM(F82:F180)</f>
        <v>306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1.0074906367041199</v>
      </c>
      <c r="L81" s="35">
        <f>+IF(AND(D81=0,F81=0),"",IF(D81=0,1,IF(F81=0,-1,(F81-D81)/D81)))</f>
        <v>0.5073891625615764</v>
      </c>
      <c r="M81" s="35">
        <f t="shared" ref="M81:M112" si="23">+IF(OR(AND(G81=""),(K81="")),"",G81*K81)</f>
        <v>1.0074906367041199</v>
      </c>
      <c r="N81" s="36">
        <f t="shared" ref="N81:N112" si="24">+IF(OR(AND(H81=""),(L81="")),"",H81*L81)</f>
        <v>0.5073891625615764</v>
      </c>
    </row>
    <row r="82" spans="1:14" x14ac:dyDescent="0.2">
      <c r="A82" s="8"/>
      <c r="B82" s="39" t="s">
        <v>69</v>
      </c>
      <c r="C82" s="48">
        <v>6</v>
      </c>
      <c r="D82" s="45">
        <v>1</v>
      </c>
      <c r="E82" s="45">
        <v>1</v>
      </c>
      <c r="F82" s="45">
        <v>2</v>
      </c>
      <c r="G82" s="46">
        <f t="shared" si="19"/>
        <v>2.247191011235955E-2</v>
      </c>
      <c r="H82" s="46">
        <f t="shared" si="20"/>
        <v>4.9261083743842365E-3</v>
      </c>
      <c r="I82" s="46">
        <f t="shared" si="21"/>
        <v>1.8656716417910447E-3</v>
      </c>
      <c r="J82" s="46">
        <f t="shared" si="22"/>
        <v>6.5359477124183009E-3</v>
      </c>
      <c r="K82" s="46">
        <f t="shared" ref="K82:K113" si="25">+IF(AND(C82=0,E82=0)," ",IF(C82=0,1,IF(E82=0,-1,(E82-C82)/C82)))</f>
        <v>-0.83333333333333337</v>
      </c>
      <c r="L82" s="46">
        <f t="shared" ref="L82:L113" si="26">+IF(AND(D82=0,F82=0)," ",IF(D82=0,1,IF(F82=0,-1,(F82-D82)/D82)))</f>
        <v>1</v>
      </c>
      <c r="M82" s="46">
        <f t="shared" si="23"/>
        <v>-1.8726591760299626E-2</v>
      </c>
      <c r="N82" s="47">
        <f t="shared" si="24"/>
        <v>4.9261083743842365E-3</v>
      </c>
    </row>
    <row r="83" spans="1:14" ht="22.5" customHeight="1" x14ac:dyDescent="0.2">
      <c r="A83" s="8"/>
      <c r="B83" s="40" t="s">
        <v>70</v>
      </c>
      <c r="C83" s="37">
        <v>1</v>
      </c>
      <c r="D83" s="9">
        <v>2</v>
      </c>
      <c r="E83" s="9">
        <v>5</v>
      </c>
      <c r="F83" s="9">
        <v>5</v>
      </c>
      <c r="G83" s="10">
        <f t="shared" si="19"/>
        <v>3.7453183520599251E-3</v>
      </c>
      <c r="H83" s="10">
        <f t="shared" si="20"/>
        <v>9.852216748768473E-3</v>
      </c>
      <c r="I83" s="10">
        <f t="shared" si="21"/>
        <v>9.3283582089552231E-3</v>
      </c>
      <c r="J83" s="10">
        <f t="shared" si="22"/>
        <v>1.6339869281045753E-2</v>
      </c>
      <c r="K83" s="10">
        <f t="shared" si="25"/>
        <v>4</v>
      </c>
      <c r="L83" s="10">
        <f t="shared" si="26"/>
        <v>1.5</v>
      </c>
      <c r="M83" s="10">
        <f t="shared" si="23"/>
        <v>1.4981273408239701E-2</v>
      </c>
      <c r="N83" s="18">
        <f t="shared" si="24"/>
        <v>1.4778325123152709E-2</v>
      </c>
    </row>
    <row r="84" spans="1:14" x14ac:dyDescent="0.2">
      <c r="A84" s="8"/>
      <c r="B84" s="40" t="s">
        <v>71</v>
      </c>
      <c r="C84" s="37">
        <v>7</v>
      </c>
      <c r="D84" s="9">
        <v>1</v>
      </c>
      <c r="E84" s="9">
        <v>0</v>
      </c>
      <c r="F84" s="9">
        <v>4</v>
      </c>
      <c r="G84" s="10">
        <f t="shared" si="19"/>
        <v>2.6217228464419477E-2</v>
      </c>
      <c r="H84" s="10">
        <f t="shared" si="20"/>
        <v>4.9261083743842365E-3</v>
      </c>
      <c r="I84" s="10" t="str">
        <f t="shared" si="21"/>
        <v/>
      </c>
      <c r="J84" s="10">
        <f t="shared" si="22"/>
        <v>1.3071895424836602E-2</v>
      </c>
      <c r="K84" s="10">
        <f t="shared" si="25"/>
        <v>-1</v>
      </c>
      <c r="L84" s="10">
        <f t="shared" si="26"/>
        <v>3</v>
      </c>
      <c r="M84" s="10">
        <f t="shared" si="23"/>
        <v>-2.6217228464419477E-2</v>
      </c>
      <c r="N84" s="18">
        <f t="shared" si="24"/>
        <v>1.4778325123152709E-2</v>
      </c>
    </row>
    <row r="85" spans="1:14" x14ac:dyDescent="0.2">
      <c r="A85" s="8"/>
      <c r="B85" s="40" t="s">
        <v>72</v>
      </c>
      <c r="C85" s="37">
        <v>1</v>
      </c>
      <c r="D85" s="9">
        <v>0</v>
      </c>
      <c r="E85" s="9">
        <v>1</v>
      </c>
      <c r="F85" s="9">
        <v>2</v>
      </c>
      <c r="G85" s="10">
        <f t="shared" si="19"/>
        <v>3.7453183520599251E-3</v>
      </c>
      <c r="H85" s="10" t="str">
        <f t="shared" si="20"/>
        <v/>
      </c>
      <c r="I85" s="10">
        <f t="shared" si="21"/>
        <v>1.8656716417910447E-3</v>
      </c>
      <c r="J85" s="10">
        <f t="shared" si="22"/>
        <v>6.5359477124183009E-3</v>
      </c>
      <c r="K85" s="10">
        <f t="shared" si="25"/>
        <v>0</v>
      </c>
      <c r="L85" s="10">
        <f t="shared" si="26"/>
        <v>1</v>
      </c>
      <c r="M85" s="10">
        <f t="shared" si="23"/>
        <v>0</v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21</v>
      </c>
      <c r="D86" s="9">
        <v>15</v>
      </c>
      <c r="E86" s="9">
        <v>4</v>
      </c>
      <c r="F86" s="9">
        <v>2</v>
      </c>
      <c r="G86" s="10">
        <f t="shared" si="19"/>
        <v>7.8651685393258425E-2</v>
      </c>
      <c r="H86" s="10">
        <f t="shared" si="20"/>
        <v>7.3891625615763554E-2</v>
      </c>
      <c r="I86" s="10">
        <f t="shared" si="21"/>
        <v>7.462686567164179E-3</v>
      </c>
      <c r="J86" s="10">
        <f t="shared" si="22"/>
        <v>6.5359477124183009E-3</v>
      </c>
      <c r="K86" s="10">
        <f t="shared" si="25"/>
        <v>-0.80952380952380953</v>
      </c>
      <c r="L86" s="10">
        <f t="shared" si="26"/>
        <v>-0.8666666666666667</v>
      </c>
      <c r="M86" s="10">
        <f t="shared" si="23"/>
        <v>-6.3670411985018729E-2</v>
      </c>
      <c r="N86" s="18">
        <f t="shared" si="24"/>
        <v>-6.4039408866995079E-2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3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5.597014925373134E-3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3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5.597014925373134E-3</v>
      </c>
      <c r="J89" s="10">
        <f t="shared" si="22"/>
        <v>3.2679738562091504E-3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2</v>
      </c>
      <c r="D92" s="9">
        <v>0</v>
      </c>
      <c r="E92" s="9">
        <v>4</v>
      </c>
      <c r="F92" s="9">
        <v>1</v>
      </c>
      <c r="G92" s="10">
        <f t="shared" si="19"/>
        <v>7.4906367041198503E-3</v>
      </c>
      <c r="H92" s="10" t="str">
        <f t="shared" si="20"/>
        <v/>
      </c>
      <c r="I92" s="10">
        <f t="shared" si="21"/>
        <v>7.462686567164179E-3</v>
      </c>
      <c r="J92" s="10">
        <f t="shared" si="22"/>
        <v>3.2679738562091504E-3</v>
      </c>
      <c r="K92" s="10">
        <f t="shared" si="25"/>
        <v>1</v>
      </c>
      <c r="L92" s="10">
        <f t="shared" si="26"/>
        <v>1</v>
      </c>
      <c r="M92" s="10">
        <f t="shared" si="23"/>
        <v>7.4906367041198503E-3</v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3</v>
      </c>
      <c r="D97" s="9">
        <v>1</v>
      </c>
      <c r="E97" s="9">
        <v>5</v>
      </c>
      <c r="F97" s="9">
        <v>3</v>
      </c>
      <c r="G97" s="10">
        <f t="shared" si="19"/>
        <v>1.1235955056179775E-2</v>
      </c>
      <c r="H97" s="10">
        <f t="shared" si="20"/>
        <v>4.9261083743842365E-3</v>
      </c>
      <c r="I97" s="10">
        <f t="shared" si="21"/>
        <v>9.3283582089552231E-3</v>
      </c>
      <c r="J97" s="10">
        <f t="shared" si="22"/>
        <v>9.8039215686274508E-3</v>
      </c>
      <c r="K97" s="10">
        <f t="shared" si="25"/>
        <v>0.66666666666666663</v>
      </c>
      <c r="L97" s="10">
        <f t="shared" si="26"/>
        <v>2</v>
      </c>
      <c r="M97" s="10">
        <f t="shared" si="23"/>
        <v>7.4906367041198494E-3</v>
      </c>
      <c r="N97" s="18">
        <f t="shared" si="24"/>
        <v>9.852216748768473E-3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6</v>
      </c>
      <c r="D99" s="9">
        <v>3</v>
      </c>
      <c r="E99" s="9">
        <v>4</v>
      </c>
      <c r="F99" s="9">
        <v>0</v>
      </c>
      <c r="G99" s="10">
        <f t="shared" si="19"/>
        <v>2.247191011235955E-2</v>
      </c>
      <c r="H99" s="10">
        <f t="shared" si="20"/>
        <v>1.4778325123152709E-2</v>
      </c>
      <c r="I99" s="10">
        <f t="shared" si="21"/>
        <v>7.462686567164179E-3</v>
      </c>
      <c r="J99" s="10" t="str">
        <f t="shared" si="22"/>
        <v/>
      </c>
      <c r="K99" s="10">
        <f t="shared" si="25"/>
        <v>-0.33333333333333331</v>
      </c>
      <c r="L99" s="10">
        <f t="shared" si="26"/>
        <v>-1</v>
      </c>
      <c r="M99" s="10">
        <f t="shared" si="23"/>
        <v>-7.4906367041198494E-3</v>
      </c>
      <c r="N99" s="18">
        <f t="shared" si="24"/>
        <v>-1.4778325123152709E-2</v>
      </c>
    </row>
    <row r="100" spans="1:14" x14ac:dyDescent="0.2">
      <c r="A100" s="8"/>
      <c r="B100" s="40" t="s">
        <v>87</v>
      </c>
      <c r="C100" s="37">
        <v>5</v>
      </c>
      <c r="D100" s="9">
        <v>9</v>
      </c>
      <c r="E100" s="9">
        <v>373</v>
      </c>
      <c r="F100" s="9">
        <v>222</v>
      </c>
      <c r="G100" s="10">
        <f t="shared" si="19"/>
        <v>1.8726591760299626E-2</v>
      </c>
      <c r="H100" s="10">
        <f t="shared" si="20"/>
        <v>4.4334975369458129E-2</v>
      </c>
      <c r="I100" s="10">
        <f t="shared" si="21"/>
        <v>0.69589552238805974</v>
      </c>
      <c r="J100" s="10">
        <f t="shared" si="22"/>
        <v>0.72549019607843135</v>
      </c>
      <c r="K100" s="10">
        <f t="shared" si="25"/>
        <v>73.599999999999994</v>
      </c>
      <c r="L100" s="10">
        <f t="shared" si="26"/>
        <v>23.666666666666668</v>
      </c>
      <c r="M100" s="10">
        <f t="shared" si="23"/>
        <v>1.3782771535580525</v>
      </c>
      <c r="N100" s="18">
        <f t="shared" si="24"/>
        <v>1.0492610837438425</v>
      </c>
    </row>
    <row r="101" spans="1:14" x14ac:dyDescent="0.2">
      <c r="A101" s="8"/>
      <c r="B101" s="40" t="s">
        <v>88</v>
      </c>
      <c r="C101" s="37">
        <v>84</v>
      </c>
      <c r="D101" s="9">
        <v>67</v>
      </c>
      <c r="E101" s="9">
        <v>7</v>
      </c>
      <c r="F101" s="9">
        <v>7</v>
      </c>
      <c r="G101" s="10">
        <f t="shared" si="19"/>
        <v>0.3146067415730337</v>
      </c>
      <c r="H101" s="10">
        <f t="shared" si="20"/>
        <v>0.33004926108374383</v>
      </c>
      <c r="I101" s="10">
        <f t="shared" si="21"/>
        <v>1.3059701492537313E-2</v>
      </c>
      <c r="J101" s="10">
        <f t="shared" si="22"/>
        <v>2.2875816993464051E-2</v>
      </c>
      <c r="K101" s="10">
        <f t="shared" si="25"/>
        <v>-0.91666666666666663</v>
      </c>
      <c r="L101" s="10">
        <f t="shared" si="26"/>
        <v>-0.89552238805970152</v>
      </c>
      <c r="M101" s="10">
        <f t="shared" si="23"/>
        <v>-0.28838951310861421</v>
      </c>
      <c r="N101" s="18">
        <f t="shared" si="24"/>
        <v>-0.29556650246305416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2</v>
      </c>
      <c r="G102" s="10" t="str">
        <f t="shared" si="19"/>
        <v/>
      </c>
      <c r="H102" s="10" t="str">
        <f t="shared" si="20"/>
        <v/>
      </c>
      <c r="I102" s="10">
        <f t="shared" si="21"/>
        <v>1.8656716417910447E-3</v>
      </c>
      <c r="J102" s="10">
        <f t="shared" si="22"/>
        <v>6.5359477124183009E-3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</v>
      </c>
      <c r="D103" s="9">
        <v>5</v>
      </c>
      <c r="E103" s="9">
        <v>0</v>
      </c>
      <c r="F103" s="9">
        <v>2</v>
      </c>
      <c r="G103" s="10">
        <f t="shared" si="19"/>
        <v>3.7453183520599251E-3</v>
      </c>
      <c r="H103" s="10">
        <f t="shared" si="20"/>
        <v>2.4630541871921183E-2</v>
      </c>
      <c r="I103" s="10" t="str">
        <f t="shared" si="21"/>
        <v/>
      </c>
      <c r="J103" s="10">
        <f t="shared" si="22"/>
        <v>6.5359477124183009E-3</v>
      </c>
      <c r="K103" s="10">
        <f t="shared" si="25"/>
        <v>-1</v>
      </c>
      <c r="L103" s="10">
        <f t="shared" si="26"/>
        <v>-0.6</v>
      </c>
      <c r="M103" s="10">
        <f t="shared" si="23"/>
        <v>-3.7453183520599251E-3</v>
      </c>
      <c r="N103" s="18">
        <f t="shared" si="24"/>
        <v>-1.4778325123152709E-2</v>
      </c>
    </row>
    <row r="104" spans="1:14" x14ac:dyDescent="0.2">
      <c r="A104" s="8"/>
      <c r="B104" s="40" t="s">
        <v>91</v>
      </c>
      <c r="C104" s="37">
        <v>1</v>
      </c>
      <c r="D104" s="9">
        <v>3</v>
      </c>
      <c r="E104" s="9">
        <v>2</v>
      </c>
      <c r="F104" s="9">
        <v>0</v>
      </c>
      <c r="G104" s="10">
        <f t="shared" si="19"/>
        <v>3.7453183520599251E-3</v>
      </c>
      <c r="H104" s="10">
        <f t="shared" si="20"/>
        <v>1.4778325123152709E-2</v>
      </c>
      <c r="I104" s="10">
        <f t="shared" si="21"/>
        <v>3.7313432835820895E-3</v>
      </c>
      <c r="J104" s="10" t="str">
        <f t="shared" si="22"/>
        <v/>
      </c>
      <c r="K104" s="10">
        <f t="shared" si="25"/>
        <v>1</v>
      </c>
      <c r="L104" s="10">
        <f t="shared" si="26"/>
        <v>-1</v>
      </c>
      <c r="M104" s="10">
        <f t="shared" si="23"/>
        <v>3.7453183520599251E-3</v>
      </c>
      <c r="N104" s="18">
        <f t="shared" si="24"/>
        <v>-1.4778325123152709E-2</v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4</v>
      </c>
      <c r="F105" s="9">
        <v>0</v>
      </c>
      <c r="G105" s="10" t="str">
        <f t="shared" si="19"/>
        <v/>
      </c>
      <c r="H105" s="10" t="str">
        <f t="shared" si="20"/>
        <v/>
      </c>
      <c r="I105" s="10">
        <f t="shared" si="21"/>
        <v>7.462686567164179E-3</v>
      </c>
      <c r="J105" s="10" t="str">
        <f t="shared" si="22"/>
        <v/>
      </c>
      <c r="K105" s="10">
        <f t="shared" si="25"/>
        <v>1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2</v>
      </c>
      <c r="D106" s="9">
        <v>0</v>
      </c>
      <c r="E106" s="9">
        <v>1</v>
      </c>
      <c r="F106" s="9">
        <v>1</v>
      </c>
      <c r="G106" s="10">
        <f t="shared" si="19"/>
        <v>7.4906367041198503E-3</v>
      </c>
      <c r="H106" s="10" t="str">
        <f t="shared" si="20"/>
        <v/>
      </c>
      <c r="I106" s="10">
        <f t="shared" si="21"/>
        <v>1.8656716417910447E-3</v>
      </c>
      <c r="J106" s="10">
        <f t="shared" si="22"/>
        <v>3.2679738562091504E-3</v>
      </c>
      <c r="K106" s="10">
        <f t="shared" si="25"/>
        <v>-0.5</v>
      </c>
      <c r="L106" s="10">
        <f t="shared" si="26"/>
        <v>1</v>
      </c>
      <c r="M106" s="10">
        <f t="shared" si="23"/>
        <v>-3.7453183520599251E-3</v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4.9261083743842365E-3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8">
        <f t="shared" si="24"/>
        <v>-4.9261083743842365E-3</v>
      </c>
    </row>
    <row r="108" spans="1:14" x14ac:dyDescent="0.2">
      <c r="A108" s="8"/>
      <c r="B108" s="40" t="s">
        <v>95</v>
      </c>
      <c r="C108" s="37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4.9261083743842365E-3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8">
        <f t="shared" si="24"/>
        <v>-4.9261083743842365E-3</v>
      </c>
    </row>
    <row r="109" spans="1:14" x14ac:dyDescent="0.2">
      <c r="A109" s="8"/>
      <c r="B109" s="40" t="s">
        <v>96</v>
      </c>
      <c r="C109" s="37">
        <v>2</v>
      </c>
      <c r="D109" s="9">
        <v>0</v>
      </c>
      <c r="E109" s="9">
        <v>0</v>
      </c>
      <c r="F109" s="9">
        <v>0</v>
      </c>
      <c r="G109" s="10">
        <f t="shared" si="19"/>
        <v>7.4906367041198503E-3</v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 t="str">
        <f t="shared" si="26"/>
        <v xml:space="preserve"> </v>
      </c>
      <c r="M109" s="10">
        <f t="shared" si="23"/>
        <v>-7.4906367041198503E-3</v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2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9.852216748768473E-3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8">
        <f t="shared" si="24"/>
        <v>-9.852216748768473E-3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6</v>
      </c>
      <c r="D115" s="9">
        <v>14</v>
      </c>
      <c r="E115" s="9">
        <v>0</v>
      </c>
      <c r="F115" s="9">
        <v>1</v>
      </c>
      <c r="G115" s="10">
        <f t="shared" si="27"/>
        <v>2.247191011235955E-2</v>
      </c>
      <c r="H115" s="10">
        <f t="shared" si="28"/>
        <v>6.8965517241379309E-2</v>
      </c>
      <c r="I115" s="10" t="str">
        <f t="shared" si="29"/>
        <v/>
      </c>
      <c r="J115" s="10">
        <f t="shared" si="30"/>
        <v>3.2679738562091504E-3</v>
      </c>
      <c r="K115" s="10">
        <f t="shared" si="33"/>
        <v>-1</v>
      </c>
      <c r="L115" s="10">
        <f t="shared" si="34"/>
        <v>-0.9285714285714286</v>
      </c>
      <c r="M115" s="10">
        <f t="shared" si="31"/>
        <v>-2.247191011235955E-2</v>
      </c>
      <c r="N115" s="18">
        <f t="shared" si="32"/>
        <v>-6.4039408866995079E-2</v>
      </c>
    </row>
    <row r="116" spans="1:14" x14ac:dyDescent="0.2">
      <c r="A116" s="8"/>
      <c r="B116" s="40" t="s">
        <v>103</v>
      </c>
      <c r="C116" s="37">
        <v>1</v>
      </c>
      <c r="D116" s="9">
        <v>1</v>
      </c>
      <c r="E116" s="9">
        <v>0</v>
      </c>
      <c r="F116" s="9">
        <v>1</v>
      </c>
      <c r="G116" s="10">
        <f t="shared" si="27"/>
        <v>3.7453183520599251E-3</v>
      </c>
      <c r="H116" s="10">
        <f t="shared" si="28"/>
        <v>4.9261083743842365E-3</v>
      </c>
      <c r="I116" s="10" t="str">
        <f t="shared" si="29"/>
        <v/>
      </c>
      <c r="J116" s="10">
        <f t="shared" si="30"/>
        <v>3.2679738562091504E-3</v>
      </c>
      <c r="K116" s="10">
        <f t="shared" si="33"/>
        <v>-1</v>
      </c>
      <c r="L116" s="10">
        <f t="shared" si="34"/>
        <v>0</v>
      </c>
      <c r="M116" s="10">
        <f t="shared" si="31"/>
        <v>-3.7453183520599251E-3</v>
      </c>
      <c r="N116" s="18">
        <f t="shared" si="32"/>
        <v>0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4.9261083743842365E-3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8">
        <f t="shared" si="32"/>
        <v>-4.9261083743842365E-3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1</v>
      </c>
      <c r="F120" s="9">
        <v>1</v>
      </c>
      <c r="G120" s="10" t="str">
        <f t="shared" si="27"/>
        <v/>
      </c>
      <c r="H120" s="10" t="str">
        <f t="shared" si="28"/>
        <v/>
      </c>
      <c r="I120" s="10">
        <f t="shared" si="29"/>
        <v>1.8656716417910447E-3</v>
      </c>
      <c r="J120" s="10">
        <f t="shared" si="30"/>
        <v>3.2679738562091504E-3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</v>
      </c>
      <c r="D122" s="9">
        <v>0</v>
      </c>
      <c r="E122" s="9">
        <v>0</v>
      </c>
      <c r="F122" s="9">
        <v>0</v>
      </c>
      <c r="G122" s="10">
        <f t="shared" si="27"/>
        <v>3.7453183520599251E-3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-3.7453183520599251E-3</v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12</v>
      </c>
      <c r="D123" s="9">
        <v>13</v>
      </c>
      <c r="E123" s="9">
        <v>0</v>
      </c>
      <c r="F123" s="9">
        <v>1</v>
      </c>
      <c r="G123" s="10">
        <f t="shared" si="27"/>
        <v>4.49438202247191E-2</v>
      </c>
      <c r="H123" s="10">
        <f t="shared" si="28"/>
        <v>6.4039408866995079E-2</v>
      </c>
      <c r="I123" s="10" t="str">
        <f t="shared" si="29"/>
        <v/>
      </c>
      <c r="J123" s="10">
        <f t="shared" si="30"/>
        <v>3.2679738562091504E-3</v>
      </c>
      <c r="K123" s="10">
        <f t="shared" si="33"/>
        <v>-1</v>
      </c>
      <c r="L123" s="10">
        <f t="shared" si="34"/>
        <v>-0.92307692307692313</v>
      </c>
      <c r="M123" s="10">
        <f t="shared" si="31"/>
        <v>-4.49438202247191E-2</v>
      </c>
      <c r="N123" s="18">
        <f t="shared" si="32"/>
        <v>-5.9113300492610849E-2</v>
      </c>
    </row>
    <row r="124" spans="1:14" ht="25.5" x14ac:dyDescent="0.2">
      <c r="A124" s="8"/>
      <c r="B124" s="40" t="s">
        <v>111</v>
      </c>
      <c r="C124" s="37">
        <v>4</v>
      </c>
      <c r="D124" s="9">
        <v>13</v>
      </c>
      <c r="E124" s="9">
        <v>5</v>
      </c>
      <c r="F124" s="9">
        <v>2</v>
      </c>
      <c r="G124" s="10">
        <f t="shared" si="27"/>
        <v>1.4981273408239701E-2</v>
      </c>
      <c r="H124" s="10">
        <f t="shared" si="28"/>
        <v>6.4039408866995079E-2</v>
      </c>
      <c r="I124" s="10">
        <f t="shared" si="29"/>
        <v>9.3283582089552231E-3</v>
      </c>
      <c r="J124" s="10">
        <f t="shared" si="30"/>
        <v>6.5359477124183009E-3</v>
      </c>
      <c r="K124" s="10">
        <f t="shared" si="33"/>
        <v>0.25</v>
      </c>
      <c r="L124" s="10">
        <f t="shared" si="34"/>
        <v>-0.84615384615384615</v>
      </c>
      <c r="M124" s="10">
        <f t="shared" si="31"/>
        <v>3.7453183520599251E-3</v>
      </c>
      <c r="N124" s="18">
        <f t="shared" si="32"/>
        <v>-5.4187192118226604E-2</v>
      </c>
    </row>
    <row r="125" spans="1:14" ht="25.5" x14ac:dyDescent="0.2">
      <c r="A125" s="8"/>
      <c r="B125" s="40" t="s">
        <v>112</v>
      </c>
      <c r="C125" s="37">
        <v>0</v>
      </c>
      <c r="D125" s="9">
        <v>1</v>
      </c>
      <c r="E125" s="9">
        <v>1</v>
      </c>
      <c r="F125" s="9">
        <v>0</v>
      </c>
      <c r="G125" s="10" t="str">
        <f t="shared" si="27"/>
        <v/>
      </c>
      <c r="H125" s="10">
        <f t="shared" si="28"/>
        <v>4.9261083743842365E-3</v>
      </c>
      <c r="I125" s="10">
        <f t="shared" si="29"/>
        <v>1.8656716417910447E-3</v>
      </c>
      <c r="J125" s="10" t="str">
        <f t="shared" si="30"/>
        <v/>
      </c>
      <c r="K125" s="10">
        <f t="shared" si="33"/>
        <v>1</v>
      </c>
      <c r="L125" s="10">
        <f t="shared" si="34"/>
        <v>-1</v>
      </c>
      <c r="M125" s="10" t="str">
        <f t="shared" si="31"/>
        <v/>
      </c>
      <c r="N125" s="18">
        <f t="shared" si="32"/>
        <v>-4.9261083743842365E-3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4</v>
      </c>
      <c r="D127" s="9">
        <v>2</v>
      </c>
      <c r="E127" s="9">
        <v>1</v>
      </c>
      <c r="F127" s="9">
        <v>0</v>
      </c>
      <c r="G127" s="10">
        <f t="shared" si="27"/>
        <v>1.4981273408239701E-2</v>
      </c>
      <c r="H127" s="10">
        <f t="shared" si="28"/>
        <v>9.852216748768473E-3</v>
      </c>
      <c r="I127" s="10">
        <f t="shared" si="29"/>
        <v>1.8656716417910447E-3</v>
      </c>
      <c r="J127" s="10" t="str">
        <f t="shared" si="30"/>
        <v/>
      </c>
      <c r="K127" s="10">
        <f t="shared" si="33"/>
        <v>-0.75</v>
      </c>
      <c r="L127" s="10">
        <f t="shared" si="34"/>
        <v>-1</v>
      </c>
      <c r="M127" s="10">
        <f t="shared" si="31"/>
        <v>-1.1235955056179775E-2</v>
      </c>
      <c r="N127" s="18">
        <f t="shared" si="32"/>
        <v>-9.852216748768473E-3</v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0</v>
      </c>
      <c r="F128" s="9">
        <v>1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3.2679738562091504E-3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1</v>
      </c>
      <c r="D129" s="9">
        <v>3</v>
      </c>
      <c r="E129" s="9">
        <v>0</v>
      </c>
      <c r="F129" s="9">
        <v>1</v>
      </c>
      <c r="G129" s="10">
        <f t="shared" si="27"/>
        <v>3.7453183520599251E-3</v>
      </c>
      <c r="H129" s="10">
        <f t="shared" si="28"/>
        <v>1.4778325123152709E-2</v>
      </c>
      <c r="I129" s="10" t="str">
        <f t="shared" si="29"/>
        <v/>
      </c>
      <c r="J129" s="10">
        <f t="shared" si="30"/>
        <v>3.2679738562091504E-3</v>
      </c>
      <c r="K129" s="10">
        <f t="shared" si="33"/>
        <v>-1</v>
      </c>
      <c r="L129" s="10">
        <f t="shared" si="34"/>
        <v>-0.66666666666666663</v>
      </c>
      <c r="M129" s="10">
        <f t="shared" si="31"/>
        <v>-3.7453183520599251E-3</v>
      </c>
      <c r="N129" s="18">
        <f t="shared" si="32"/>
        <v>-9.8522167487684713E-3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0</v>
      </c>
      <c r="E132" s="9">
        <v>0</v>
      </c>
      <c r="F132" s="9">
        <v>1</v>
      </c>
      <c r="G132" s="10">
        <f t="shared" si="27"/>
        <v>3.7453183520599251E-3</v>
      </c>
      <c r="H132" s="10" t="str">
        <f t="shared" si="28"/>
        <v/>
      </c>
      <c r="I132" s="10" t="str">
        <f t="shared" si="29"/>
        <v/>
      </c>
      <c r="J132" s="10">
        <f t="shared" si="30"/>
        <v>3.2679738562091504E-3</v>
      </c>
      <c r="K132" s="10">
        <f t="shared" si="33"/>
        <v>-1</v>
      </c>
      <c r="L132" s="10">
        <f t="shared" si="34"/>
        <v>1</v>
      </c>
      <c r="M132" s="10">
        <f t="shared" si="31"/>
        <v>-3.7453183520599251E-3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</v>
      </c>
      <c r="D133" s="9">
        <v>0</v>
      </c>
      <c r="E133" s="9">
        <v>3</v>
      </c>
      <c r="F133" s="9">
        <v>1</v>
      </c>
      <c r="G133" s="10">
        <f t="shared" si="27"/>
        <v>3.7453183520599251E-3</v>
      </c>
      <c r="H133" s="10" t="str">
        <f t="shared" si="28"/>
        <v/>
      </c>
      <c r="I133" s="10">
        <f t="shared" si="29"/>
        <v>5.597014925373134E-3</v>
      </c>
      <c r="J133" s="10">
        <f t="shared" si="30"/>
        <v>3.2679738562091504E-3</v>
      </c>
      <c r="K133" s="10">
        <f t="shared" si="33"/>
        <v>2</v>
      </c>
      <c r="L133" s="10">
        <f t="shared" si="34"/>
        <v>1</v>
      </c>
      <c r="M133" s="10">
        <f t="shared" si="31"/>
        <v>7.4906367041198503E-3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1</v>
      </c>
      <c r="D135" s="9">
        <v>0</v>
      </c>
      <c r="E135" s="9">
        <v>0</v>
      </c>
      <c r="F135" s="9">
        <v>1</v>
      </c>
      <c r="G135" s="10">
        <f t="shared" si="27"/>
        <v>3.7453183520599251E-3</v>
      </c>
      <c r="H135" s="10" t="str">
        <f t="shared" si="28"/>
        <v/>
      </c>
      <c r="I135" s="10" t="str">
        <f t="shared" si="29"/>
        <v/>
      </c>
      <c r="J135" s="10">
        <f t="shared" si="30"/>
        <v>3.2679738562091504E-3</v>
      </c>
      <c r="K135" s="10">
        <f t="shared" si="33"/>
        <v>-1</v>
      </c>
      <c r="L135" s="10">
        <f t="shared" si="34"/>
        <v>1</v>
      </c>
      <c r="M135" s="10">
        <f t="shared" si="31"/>
        <v>-3.7453183520599251E-3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</v>
      </c>
      <c r="D137" s="9">
        <v>2</v>
      </c>
      <c r="E137" s="9">
        <v>1</v>
      </c>
      <c r="F137" s="9">
        <v>0</v>
      </c>
      <c r="G137" s="10">
        <f t="shared" si="27"/>
        <v>3.7453183520599251E-3</v>
      </c>
      <c r="H137" s="10">
        <f t="shared" si="28"/>
        <v>9.852216748768473E-3</v>
      </c>
      <c r="I137" s="10">
        <f t="shared" si="29"/>
        <v>1.8656716417910447E-3</v>
      </c>
      <c r="J137" s="10" t="str">
        <f t="shared" si="30"/>
        <v/>
      </c>
      <c r="K137" s="10">
        <f t="shared" si="33"/>
        <v>0</v>
      </c>
      <c r="L137" s="10">
        <f t="shared" si="34"/>
        <v>-1</v>
      </c>
      <c r="M137" s="10">
        <f t="shared" si="31"/>
        <v>0</v>
      </c>
      <c r="N137" s="18">
        <f t="shared" si="32"/>
        <v>-9.852216748768473E-3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2</v>
      </c>
      <c r="F138" s="9">
        <v>3</v>
      </c>
      <c r="G138" s="10" t="str">
        <f t="shared" si="27"/>
        <v/>
      </c>
      <c r="H138" s="10" t="str">
        <f t="shared" si="28"/>
        <v/>
      </c>
      <c r="I138" s="10">
        <f t="shared" si="29"/>
        <v>3.7313432835820895E-3</v>
      </c>
      <c r="J138" s="10">
        <f t="shared" si="30"/>
        <v>9.8039215686274508E-3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15</v>
      </c>
      <c r="D139" s="9">
        <v>1</v>
      </c>
      <c r="E139" s="9">
        <v>24</v>
      </c>
      <c r="F139" s="9">
        <v>1</v>
      </c>
      <c r="G139" s="10">
        <f t="shared" si="27"/>
        <v>5.6179775280898875E-2</v>
      </c>
      <c r="H139" s="10">
        <f t="shared" si="28"/>
        <v>4.9261083743842365E-3</v>
      </c>
      <c r="I139" s="10">
        <f t="shared" si="29"/>
        <v>4.4776119402985072E-2</v>
      </c>
      <c r="J139" s="10">
        <f t="shared" si="30"/>
        <v>3.2679738562091504E-3</v>
      </c>
      <c r="K139" s="10">
        <f t="shared" si="33"/>
        <v>0.6</v>
      </c>
      <c r="L139" s="10">
        <f t="shared" si="34"/>
        <v>0</v>
      </c>
      <c r="M139" s="10">
        <f t="shared" si="31"/>
        <v>3.3707865168539325E-2</v>
      </c>
      <c r="N139" s="18">
        <f t="shared" si="32"/>
        <v>0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8</v>
      </c>
      <c r="D141" s="9">
        <v>5</v>
      </c>
      <c r="E141" s="9">
        <v>2</v>
      </c>
      <c r="F141" s="9">
        <v>3</v>
      </c>
      <c r="G141" s="10">
        <f t="shared" si="27"/>
        <v>2.9962546816479401E-2</v>
      </c>
      <c r="H141" s="10">
        <f t="shared" si="28"/>
        <v>2.4630541871921183E-2</v>
      </c>
      <c r="I141" s="10">
        <f t="shared" si="29"/>
        <v>3.7313432835820895E-3</v>
      </c>
      <c r="J141" s="10">
        <f t="shared" si="30"/>
        <v>9.8039215686274508E-3</v>
      </c>
      <c r="K141" s="10">
        <f t="shared" si="33"/>
        <v>-0.75</v>
      </c>
      <c r="L141" s="10">
        <f t="shared" si="34"/>
        <v>-0.4</v>
      </c>
      <c r="M141" s="10">
        <f t="shared" si="31"/>
        <v>-2.247191011235955E-2</v>
      </c>
      <c r="N141" s="18">
        <f t="shared" si="32"/>
        <v>-9.8522167487684748E-3</v>
      </c>
    </row>
    <row r="142" spans="1:14" x14ac:dyDescent="0.2">
      <c r="A142" s="8"/>
      <c r="B142" s="40" t="s">
        <v>129</v>
      </c>
      <c r="C142" s="37">
        <v>2</v>
      </c>
      <c r="D142" s="9">
        <v>1</v>
      </c>
      <c r="E142" s="9">
        <v>6</v>
      </c>
      <c r="F142" s="9">
        <v>0</v>
      </c>
      <c r="G142" s="10">
        <f t="shared" si="27"/>
        <v>7.4906367041198503E-3</v>
      </c>
      <c r="H142" s="10">
        <f t="shared" si="28"/>
        <v>4.9261083743842365E-3</v>
      </c>
      <c r="I142" s="10">
        <f t="shared" si="29"/>
        <v>1.1194029850746268E-2</v>
      </c>
      <c r="J142" s="10" t="str">
        <f t="shared" si="30"/>
        <v/>
      </c>
      <c r="K142" s="10">
        <f t="shared" si="33"/>
        <v>2</v>
      </c>
      <c r="L142" s="10">
        <f t="shared" si="34"/>
        <v>-1</v>
      </c>
      <c r="M142" s="10">
        <f t="shared" si="31"/>
        <v>1.4981273408239701E-2</v>
      </c>
      <c r="N142" s="18">
        <f t="shared" si="32"/>
        <v>-4.9261083743842365E-3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1.8656716417910447E-3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6</v>
      </c>
      <c r="D144" s="9">
        <v>6</v>
      </c>
      <c r="E144" s="9">
        <v>0</v>
      </c>
      <c r="F144" s="9">
        <v>1</v>
      </c>
      <c r="G144" s="10">
        <f t="shared" si="27"/>
        <v>2.247191011235955E-2</v>
      </c>
      <c r="H144" s="10">
        <f t="shared" si="28"/>
        <v>2.9556650246305417E-2</v>
      </c>
      <c r="I144" s="10" t="str">
        <f t="shared" si="29"/>
        <v/>
      </c>
      <c r="J144" s="10">
        <f t="shared" si="30"/>
        <v>3.2679738562091504E-3</v>
      </c>
      <c r="K144" s="10">
        <f t="shared" si="33"/>
        <v>-1</v>
      </c>
      <c r="L144" s="10">
        <f t="shared" si="34"/>
        <v>-0.83333333333333337</v>
      </c>
      <c r="M144" s="10">
        <f t="shared" si="31"/>
        <v>-2.247191011235955E-2</v>
      </c>
      <c r="N144" s="18">
        <f t="shared" si="32"/>
        <v>-2.4630541871921183E-2</v>
      </c>
    </row>
    <row r="145" spans="1:14" ht="23.25" customHeight="1" x14ac:dyDescent="0.2">
      <c r="A145" s="8"/>
      <c r="B145" s="40" t="s">
        <v>132</v>
      </c>
      <c r="C145" s="37">
        <v>8</v>
      </c>
      <c r="D145" s="9">
        <v>4</v>
      </c>
      <c r="E145" s="9">
        <v>6</v>
      </c>
      <c r="F145" s="9">
        <v>5</v>
      </c>
      <c r="G145" s="10">
        <f t="shared" ref="G145:G180" si="35">+IF(C145=0,"",C145/C$81)</f>
        <v>2.9962546816479401E-2</v>
      </c>
      <c r="H145" s="10">
        <f t="shared" ref="H145:H180" si="36">+IF(D145=0,"",D145/D$81)</f>
        <v>1.9704433497536946E-2</v>
      </c>
      <c r="I145" s="10">
        <f t="shared" ref="I145:I180" si="37">+IF(E145=0,"",E145/E$81)</f>
        <v>1.1194029850746268E-2</v>
      </c>
      <c r="J145" s="10">
        <f t="shared" ref="J145:J180" si="38">+IF(F145=0,"",F145/F$81)</f>
        <v>1.6339869281045753E-2</v>
      </c>
      <c r="K145" s="10">
        <f t="shared" si="33"/>
        <v>-0.25</v>
      </c>
      <c r="L145" s="10">
        <f t="shared" si="34"/>
        <v>0.25</v>
      </c>
      <c r="M145" s="10">
        <f t="shared" ref="M145:M180" si="39">+IF(OR(AND(G145=""),(K145="")),"",G145*K145)</f>
        <v>-7.4906367041198503E-3</v>
      </c>
      <c r="N145" s="18">
        <f t="shared" ref="N145:N180" si="40">+IF(OR(AND(H145=""),(L145="")),"",H145*L145)</f>
        <v>4.9261083743842365E-3</v>
      </c>
    </row>
    <row r="146" spans="1:14" x14ac:dyDescent="0.2">
      <c r="A146" s="8"/>
      <c r="B146" s="40" t="s">
        <v>133</v>
      </c>
      <c r="C146" s="37">
        <v>23</v>
      </c>
      <c r="D146" s="9">
        <v>7</v>
      </c>
      <c r="E146" s="9">
        <v>20</v>
      </c>
      <c r="F146" s="9">
        <v>8</v>
      </c>
      <c r="G146" s="10">
        <f t="shared" si="35"/>
        <v>8.6142322097378279E-2</v>
      </c>
      <c r="H146" s="10">
        <f t="shared" si="36"/>
        <v>3.4482758620689655E-2</v>
      </c>
      <c r="I146" s="10">
        <f t="shared" si="37"/>
        <v>3.7313432835820892E-2</v>
      </c>
      <c r="J146" s="10">
        <f t="shared" si="38"/>
        <v>2.6143790849673203E-2</v>
      </c>
      <c r="K146" s="10">
        <f t="shared" ref="K146:K180" si="41">+IF(AND(C146=0,E146=0)," ",IF(C146=0,1,IF(E146=0,-1,(E146-C146)/C146)))</f>
        <v>-0.13043478260869565</v>
      </c>
      <c r="L146" s="10">
        <f t="shared" ref="L146:L180" si="42">+IF(AND(D146=0,F146=0)," ",IF(D146=0,1,IF(F146=0,-1,(F146-D146)/D146)))</f>
        <v>0.14285714285714285</v>
      </c>
      <c r="M146" s="10">
        <f t="shared" si="39"/>
        <v>-1.1235955056179775E-2</v>
      </c>
      <c r="N146" s="18">
        <f t="shared" si="40"/>
        <v>4.9261083743842365E-3</v>
      </c>
    </row>
    <row r="147" spans="1:14" x14ac:dyDescent="0.2">
      <c r="A147" s="8"/>
      <c r="B147" s="40" t="s">
        <v>134</v>
      </c>
      <c r="C147" s="37">
        <v>22</v>
      </c>
      <c r="D147" s="9">
        <v>4</v>
      </c>
      <c r="E147" s="9">
        <v>28</v>
      </c>
      <c r="F147" s="9">
        <v>5</v>
      </c>
      <c r="G147" s="10">
        <f t="shared" si="35"/>
        <v>8.2397003745318345E-2</v>
      </c>
      <c r="H147" s="10">
        <f t="shared" si="36"/>
        <v>1.9704433497536946E-2</v>
      </c>
      <c r="I147" s="10">
        <f t="shared" si="37"/>
        <v>5.2238805970149252E-2</v>
      </c>
      <c r="J147" s="10">
        <f t="shared" si="38"/>
        <v>1.6339869281045753E-2</v>
      </c>
      <c r="K147" s="10">
        <f t="shared" si="41"/>
        <v>0.27272727272727271</v>
      </c>
      <c r="L147" s="10">
        <f t="shared" si="42"/>
        <v>0.25</v>
      </c>
      <c r="M147" s="10">
        <f t="shared" si="39"/>
        <v>2.2471910112359546E-2</v>
      </c>
      <c r="N147" s="18">
        <f t="shared" si="40"/>
        <v>4.9261083743842365E-3</v>
      </c>
    </row>
    <row r="148" spans="1:14" x14ac:dyDescent="0.2">
      <c r="A148" s="8"/>
      <c r="B148" s="40" t="s">
        <v>135</v>
      </c>
      <c r="C148" s="37">
        <v>0</v>
      </c>
      <c r="D148" s="9">
        <v>1</v>
      </c>
      <c r="E148" s="9">
        <v>1</v>
      </c>
      <c r="F148" s="9">
        <v>2</v>
      </c>
      <c r="G148" s="10" t="str">
        <f t="shared" si="35"/>
        <v/>
      </c>
      <c r="H148" s="10">
        <f t="shared" si="36"/>
        <v>4.9261083743842365E-3</v>
      </c>
      <c r="I148" s="10">
        <f t="shared" si="37"/>
        <v>1.8656716417910447E-3</v>
      </c>
      <c r="J148" s="10">
        <f t="shared" si="38"/>
        <v>6.5359477124183009E-3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8">
        <f t="shared" si="40"/>
        <v>4.9261083743842365E-3</v>
      </c>
    </row>
    <row r="149" spans="1:14" x14ac:dyDescent="0.2">
      <c r="A149" s="8"/>
      <c r="B149" s="40" t="s">
        <v>136</v>
      </c>
      <c r="C149" s="37">
        <v>1</v>
      </c>
      <c r="D149" s="9">
        <v>2</v>
      </c>
      <c r="E149" s="9">
        <v>8</v>
      </c>
      <c r="F149" s="9">
        <v>2</v>
      </c>
      <c r="G149" s="10">
        <f t="shared" si="35"/>
        <v>3.7453183520599251E-3</v>
      </c>
      <c r="H149" s="10">
        <f t="shared" si="36"/>
        <v>9.852216748768473E-3</v>
      </c>
      <c r="I149" s="10">
        <f t="shared" si="37"/>
        <v>1.4925373134328358E-2</v>
      </c>
      <c r="J149" s="10">
        <f t="shared" si="38"/>
        <v>6.5359477124183009E-3</v>
      </c>
      <c r="K149" s="10">
        <f t="shared" si="41"/>
        <v>7</v>
      </c>
      <c r="L149" s="10">
        <f t="shared" si="42"/>
        <v>0</v>
      </c>
      <c r="M149" s="10">
        <f t="shared" si="39"/>
        <v>2.6217228464419477E-2</v>
      </c>
      <c r="N149" s="18">
        <f t="shared" si="40"/>
        <v>0</v>
      </c>
    </row>
    <row r="150" spans="1:14" x14ac:dyDescent="0.2">
      <c r="A150" s="8"/>
      <c r="B150" s="40" t="s">
        <v>137</v>
      </c>
      <c r="C150" s="37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1</v>
      </c>
      <c r="E153" s="9">
        <v>0</v>
      </c>
      <c r="F153" s="9">
        <v>0</v>
      </c>
      <c r="G153" s="10" t="str">
        <f t="shared" si="35"/>
        <v/>
      </c>
      <c r="H153" s="10">
        <f t="shared" si="36"/>
        <v>4.9261083743842365E-3</v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>
        <f t="shared" si="42"/>
        <v>-1</v>
      </c>
      <c r="M153" s="10" t="str">
        <f t="shared" si="39"/>
        <v/>
      </c>
      <c r="N153" s="18">
        <f t="shared" si="40"/>
        <v>-4.9261083743842365E-3</v>
      </c>
    </row>
    <row r="154" spans="1:14" ht="25.5" x14ac:dyDescent="0.2">
      <c r="A154" s="8"/>
      <c r="B154" s="40" t="s">
        <v>141</v>
      </c>
      <c r="C154" s="37">
        <v>0</v>
      </c>
      <c r="D154" s="9">
        <v>2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9.852216748768473E-3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18">
        <f t="shared" si="40"/>
        <v>-9.852216748768473E-3</v>
      </c>
    </row>
    <row r="155" spans="1:14" ht="25.5" x14ac:dyDescent="0.2">
      <c r="A155" s="8"/>
      <c r="B155" s="40" t="s">
        <v>142</v>
      </c>
      <c r="C155" s="37">
        <v>1</v>
      </c>
      <c r="D155" s="9">
        <v>0</v>
      </c>
      <c r="E155" s="9">
        <v>0</v>
      </c>
      <c r="F155" s="9">
        <v>0</v>
      </c>
      <c r="G155" s="10">
        <f t="shared" si="35"/>
        <v>3.7453183520599251E-3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-3.7453183520599251E-3</v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4.9261083743842365E-3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8">
        <f t="shared" si="40"/>
        <v>-4.9261083743842365E-3</v>
      </c>
    </row>
    <row r="157" spans="1:14" ht="25.5" x14ac:dyDescent="0.2">
      <c r="A157" s="8"/>
      <c r="B157" s="40" t="s">
        <v>144</v>
      </c>
      <c r="C157" s="37">
        <v>2</v>
      </c>
      <c r="D157" s="9">
        <v>2</v>
      </c>
      <c r="E157" s="9">
        <v>0</v>
      </c>
      <c r="F157" s="9">
        <v>0</v>
      </c>
      <c r="G157" s="10">
        <f t="shared" si="35"/>
        <v>7.4906367041198503E-3</v>
      </c>
      <c r="H157" s="10">
        <f t="shared" si="36"/>
        <v>9.852216748768473E-3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-7.4906367041198503E-3</v>
      </c>
      <c r="N157" s="18">
        <f t="shared" si="40"/>
        <v>-9.852216748768473E-3</v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1</v>
      </c>
      <c r="E160" s="9">
        <v>1</v>
      </c>
      <c r="F160" s="9">
        <v>0</v>
      </c>
      <c r="G160" s="10" t="str">
        <f t="shared" si="35"/>
        <v/>
      </c>
      <c r="H160" s="10">
        <f t="shared" si="36"/>
        <v>4.9261083743842365E-3</v>
      </c>
      <c r="I160" s="10">
        <f t="shared" si="37"/>
        <v>1.8656716417910447E-3</v>
      </c>
      <c r="J160" s="10" t="str">
        <f t="shared" si="38"/>
        <v/>
      </c>
      <c r="K160" s="10">
        <f t="shared" si="41"/>
        <v>1</v>
      </c>
      <c r="L160" s="10">
        <f t="shared" si="42"/>
        <v>-1</v>
      </c>
      <c r="M160" s="10" t="str">
        <f t="shared" si="39"/>
        <v/>
      </c>
      <c r="N160" s="18">
        <f t="shared" si="40"/>
        <v>-4.9261083743842365E-3</v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4</v>
      </c>
      <c r="F161" s="9">
        <v>6</v>
      </c>
      <c r="G161" s="10" t="str">
        <f t="shared" si="35"/>
        <v/>
      </c>
      <c r="H161" s="10" t="str">
        <f t="shared" si="36"/>
        <v/>
      </c>
      <c r="I161" s="10">
        <f t="shared" si="37"/>
        <v>7.462686567164179E-3</v>
      </c>
      <c r="J161" s="10">
        <f t="shared" si="38"/>
        <v>1.9607843137254902E-2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0</v>
      </c>
      <c r="E168" s="9">
        <v>0</v>
      </c>
      <c r="F168" s="9">
        <v>0</v>
      </c>
      <c r="G168" s="10">
        <f t="shared" si="35"/>
        <v>3.7453183520599251E-3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-3.7453183520599251E-3</v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1.8656716417910447E-3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1</v>
      </c>
      <c r="E177" s="9">
        <v>2</v>
      </c>
      <c r="F177" s="9">
        <v>3</v>
      </c>
      <c r="G177" s="10" t="str">
        <f t="shared" si="35"/>
        <v/>
      </c>
      <c r="H177" s="10">
        <f t="shared" si="36"/>
        <v>4.9261083743842365E-3</v>
      </c>
      <c r="I177" s="10">
        <f t="shared" si="37"/>
        <v>3.7313432835820895E-3</v>
      </c>
      <c r="J177" s="10">
        <f t="shared" si="38"/>
        <v>9.8039215686274508E-3</v>
      </c>
      <c r="K177" s="10">
        <f t="shared" si="41"/>
        <v>1</v>
      </c>
      <c r="L177" s="10">
        <f t="shared" si="42"/>
        <v>2</v>
      </c>
      <c r="M177" s="10" t="str">
        <f t="shared" si="39"/>
        <v/>
      </c>
      <c r="N177" s="18">
        <f t="shared" si="40"/>
        <v>9.852216748768473E-3</v>
      </c>
    </row>
    <row r="178" spans="1:14" ht="25.5" x14ac:dyDescent="0.2">
      <c r="A178" s="8"/>
      <c r="B178" s="40" t="s">
        <v>165</v>
      </c>
      <c r="C178" s="37">
        <v>3</v>
      </c>
      <c r="D178" s="9">
        <v>3</v>
      </c>
      <c r="E178" s="9">
        <v>0</v>
      </c>
      <c r="F178" s="9">
        <v>2</v>
      </c>
      <c r="G178" s="10">
        <f t="shared" si="35"/>
        <v>1.1235955056179775E-2</v>
      </c>
      <c r="H178" s="10">
        <f t="shared" si="36"/>
        <v>1.4778325123152709E-2</v>
      </c>
      <c r="I178" s="10" t="str">
        <f t="shared" si="37"/>
        <v/>
      </c>
      <c r="J178" s="10">
        <f t="shared" si="38"/>
        <v>6.5359477124183009E-3</v>
      </c>
      <c r="K178" s="10">
        <f t="shared" si="41"/>
        <v>-1</v>
      </c>
      <c r="L178" s="10">
        <f t="shared" si="42"/>
        <v>-0.33333333333333331</v>
      </c>
      <c r="M178" s="10">
        <f t="shared" si="39"/>
        <v>-1.1235955056179775E-2</v>
      </c>
      <c r="N178" s="18">
        <f t="shared" si="40"/>
        <v>-4.9261083743842356E-3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543</v>
      </c>
      <c r="D188" s="34">
        <f>SUM(D189:D363)</f>
        <v>432</v>
      </c>
      <c r="E188" s="34">
        <f>SUM(E189:E363)</f>
        <v>185</v>
      </c>
      <c r="F188" s="34">
        <f>SUM(F189:F363)</f>
        <v>144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-0.6593001841620626</v>
      </c>
      <c r="L188" s="35">
        <f>+IF(AND(D188=0,F188=0),"",IF(D188=0,1,IF(F188=0,-1,(F188-D188)/D188)))</f>
        <v>-0.66666666666666663</v>
      </c>
      <c r="M188" s="35">
        <f t="shared" ref="M188:M219" si="47">+IF(OR(AND(G188=""),(K188="")),"",G188*K188)</f>
        <v>-0.6593001841620626</v>
      </c>
      <c r="N188" s="36">
        <f t="shared" ref="N188:N219" si="48">+IF(OR(AND(H188=""),(L188="")),"",H188*L188)</f>
        <v>-0.66666666666666663</v>
      </c>
    </row>
    <row r="189" spans="1:14" ht="24" customHeight="1" x14ac:dyDescent="0.2">
      <c r="A189" s="8"/>
      <c r="B189" s="39" t="s">
        <v>168</v>
      </c>
      <c r="C189" s="48">
        <v>1</v>
      </c>
      <c r="D189" s="45">
        <v>0</v>
      </c>
      <c r="E189" s="45">
        <v>4</v>
      </c>
      <c r="F189" s="45">
        <v>2</v>
      </c>
      <c r="G189" s="46">
        <f t="shared" si="43"/>
        <v>1.841620626151013E-3</v>
      </c>
      <c r="H189" s="46" t="str">
        <f t="shared" si="44"/>
        <v/>
      </c>
      <c r="I189" s="46">
        <f t="shared" si="45"/>
        <v>2.1621621621621623E-2</v>
      </c>
      <c r="J189" s="46">
        <f t="shared" si="46"/>
        <v>1.3888888888888888E-2</v>
      </c>
      <c r="K189" s="46">
        <f t="shared" ref="K189:K220" si="49">+IF(AND(C189=0,E189=0)," ",IF(C189=0,1,IF(E189=0,-1,(E189-C189)/C189)))</f>
        <v>3</v>
      </c>
      <c r="L189" s="46">
        <f t="shared" ref="L189:L220" si="50">+IF(AND(D189=0,F189=0)," ",IF(D189=0,1,IF(F189=0,-1,(F189-D189)/D189)))</f>
        <v>1</v>
      </c>
      <c r="M189" s="46">
        <f t="shared" si="47"/>
        <v>5.5248618784530384E-3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3</v>
      </c>
      <c r="F193" s="9">
        <v>3</v>
      </c>
      <c r="G193" s="10" t="str">
        <f t="shared" si="43"/>
        <v/>
      </c>
      <c r="H193" s="10" t="str">
        <f t="shared" si="44"/>
        <v/>
      </c>
      <c r="I193" s="10">
        <f t="shared" si="45"/>
        <v>1.6216216216216217E-2</v>
      </c>
      <c r="J193" s="10">
        <f t="shared" si="46"/>
        <v>2.0833333333333332E-2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120</v>
      </c>
      <c r="D195" s="9">
        <v>88</v>
      </c>
      <c r="E195" s="9">
        <v>34</v>
      </c>
      <c r="F195" s="9">
        <v>13</v>
      </c>
      <c r="G195" s="10">
        <f t="shared" si="43"/>
        <v>0.22099447513812154</v>
      </c>
      <c r="H195" s="10">
        <f t="shared" si="44"/>
        <v>0.20370370370370369</v>
      </c>
      <c r="I195" s="10">
        <f t="shared" si="45"/>
        <v>0.18378378378378379</v>
      </c>
      <c r="J195" s="10">
        <f t="shared" si="46"/>
        <v>9.0277777777777776E-2</v>
      </c>
      <c r="K195" s="10">
        <f t="shared" si="49"/>
        <v>-0.71666666666666667</v>
      </c>
      <c r="L195" s="10">
        <f t="shared" si="50"/>
        <v>-0.85227272727272729</v>
      </c>
      <c r="M195" s="10">
        <f t="shared" si="47"/>
        <v>-0.15837937384898709</v>
      </c>
      <c r="N195" s="18">
        <f t="shared" si="48"/>
        <v>-0.1736111111111111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2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1.0810810810810811E-2</v>
      </c>
      <c r="J196" s="10">
        <f t="shared" si="46"/>
        <v>1.3888888888888888E-2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3</v>
      </c>
      <c r="D197" s="9">
        <v>1</v>
      </c>
      <c r="E197" s="9">
        <v>0</v>
      </c>
      <c r="F197" s="9">
        <v>1</v>
      </c>
      <c r="G197" s="10">
        <f t="shared" si="43"/>
        <v>5.5248618784530384E-3</v>
      </c>
      <c r="H197" s="10">
        <f t="shared" si="44"/>
        <v>2.3148148148148147E-3</v>
      </c>
      <c r="I197" s="10" t="str">
        <f t="shared" si="45"/>
        <v/>
      </c>
      <c r="J197" s="10">
        <f t="shared" si="46"/>
        <v>6.9444444444444441E-3</v>
      </c>
      <c r="K197" s="10">
        <f t="shared" si="49"/>
        <v>-1</v>
      </c>
      <c r="L197" s="10">
        <f t="shared" si="50"/>
        <v>0</v>
      </c>
      <c r="M197" s="10">
        <f t="shared" si="47"/>
        <v>-5.5248618784530384E-3</v>
      </c>
      <c r="N197" s="18">
        <f t="shared" si="48"/>
        <v>0</v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0</v>
      </c>
      <c r="D202" s="9">
        <v>1</v>
      </c>
      <c r="E202" s="9">
        <v>0</v>
      </c>
      <c r="F202" s="9">
        <v>1</v>
      </c>
      <c r="G202" s="10" t="str">
        <f t="shared" si="43"/>
        <v/>
      </c>
      <c r="H202" s="10">
        <f t="shared" si="44"/>
        <v>2.3148148148148147E-3</v>
      </c>
      <c r="I202" s="10" t="str">
        <f t="shared" si="45"/>
        <v/>
      </c>
      <c r="J202" s="10">
        <f t="shared" si="46"/>
        <v>6.9444444444444441E-3</v>
      </c>
      <c r="K202" s="10" t="str">
        <f t="shared" si="49"/>
        <v xml:space="preserve"> </v>
      </c>
      <c r="L202" s="10">
        <f t="shared" si="50"/>
        <v>0</v>
      </c>
      <c r="M202" s="10" t="str">
        <f t="shared" si="47"/>
        <v/>
      </c>
      <c r="N202" s="18">
        <f t="shared" si="48"/>
        <v>0</v>
      </c>
    </row>
    <row r="203" spans="1:14" x14ac:dyDescent="0.2">
      <c r="A203" s="8"/>
      <c r="B203" s="40" t="s">
        <v>182</v>
      </c>
      <c r="C203" s="37">
        <v>79</v>
      </c>
      <c r="D203" s="9">
        <v>30</v>
      </c>
      <c r="E203" s="9">
        <v>2</v>
      </c>
      <c r="F203" s="9">
        <v>5</v>
      </c>
      <c r="G203" s="10">
        <f t="shared" si="43"/>
        <v>0.14548802946593001</v>
      </c>
      <c r="H203" s="10">
        <f t="shared" si="44"/>
        <v>6.9444444444444448E-2</v>
      </c>
      <c r="I203" s="10">
        <f t="shared" si="45"/>
        <v>1.0810810810810811E-2</v>
      </c>
      <c r="J203" s="10">
        <f t="shared" si="46"/>
        <v>3.4722222222222224E-2</v>
      </c>
      <c r="K203" s="10">
        <f t="shared" si="49"/>
        <v>-0.97468354430379744</v>
      </c>
      <c r="L203" s="10">
        <f t="shared" si="50"/>
        <v>-0.83333333333333337</v>
      </c>
      <c r="M203" s="10">
        <f t="shared" si="47"/>
        <v>-0.14180478821362799</v>
      </c>
      <c r="N203" s="18">
        <f t="shared" si="48"/>
        <v>-5.7870370370370378E-2</v>
      </c>
    </row>
    <row r="204" spans="1:14" ht="25.5" x14ac:dyDescent="0.2">
      <c r="A204" s="8"/>
      <c r="B204" s="40" t="s">
        <v>183</v>
      </c>
      <c r="C204" s="37">
        <v>10</v>
      </c>
      <c r="D204" s="9">
        <v>3</v>
      </c>
      <c r="E204" s="9">
        <v>1</v>
      </c>
      <c r="F204" s="9">
        <v>0</v>
      </c>
      <c r="G204" s="10">
        <f t="shared" si="43"/>
        <v>1.841620626151013E-2</v>
      </c>
      <c r="H204" s="10">
        <f t="shared" si="44"/>
        <v>6.9444444444444441E-3</v>
      </c>
      <c r="I204" s="10">
        <f t="shared" si="45"/>
        <v>5.4054054054054057E-3</v>
      </c>
      <c r="J204" s="10" t="str">
        <f t="shared" si="46"/>
        <v/>
      </c>
      <c r="K204" s="10">
        <f t="shared" si="49"/>
        <v>-0.9</v>
      </c>
      <c r="L204" s="10">
        <f t="shared" si="50"/>
        <v>-1</v>
      </c>
      <c r="M204" s="10">
        <f t="shared" si="47"/>
        <v>-1.6574585635359119E-2</v>
      </c>
      <c r="N204" s="18">
        <f t="shared" si="48"/>
        <v>-6.9444444444444441E-3</v>
      </c>
    </row>
    <row r="205" spans="1:14" ht="25.5" x14ac:dyDescent="0.2">
      <c r="A205" s="8"/>
      <c r="B205" s="40" t="s">
        <v>184</v>
      </c>
      <c r="C205" s="37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2.3148148148148147E-3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8">
        <f t="shared" si="48"/>
        <v>-2.3148148148148147E-3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2.3148148148148147E-3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18">
        <f t="shared" si="48"/>
        <v>-2.3148148148148147E-3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4</v>
      </c>
      <c r="D209" s="9">
        <v>0</v>
      </c>
      <c r="E209" s="9">
        <v>0</v>
      </c>
      <c r="F209" s="9">
        <v>0</v>
      </c>
      <c r="G209" s="10">
        <f t="shared" si="43"/>
        <v>7.3664825046040518E-3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-7.3664825046040518E-3</v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1</v>
      </c>
      <c r="D211" s="9">
        <v>0</v>
      </c>
      <c r="E211" s="9">
        <v>0</v>
      </c>
      <c r="F211" s="9">
        <v>0</v>
      </c>
      <c r="G211" s="10">
        <f t="shared" si="43"/>
        <v>1.841620626151013E-3</v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 t="str">
        <f t="shared" si="50"/>
        <v xml:space="preserve"> </v>
      </c>
      <c r="M211" s="10">
        <f t="shared" si="47"/>
        <v>-1.841620626151013E-3</v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2</v>
      </c>
      <c r="D214" s="9">
        <v>0</v>
      </c>
      <c r="E214" s="9">
        <v>1</v>
      </c>
      <c r="F214" s="9">
        <v>0</v>
      </c>
      <c r="G214" s="10">
        <f t="shared" si="43"/>
        <v>3.6832412523020259E-3</v>
      </c>
      <c r="H214" s="10" t="str">
        <f t="shared" si="44"/>
        <v/>
      </c>
      <c r="I214" s="10">
        <f t="shared" si="45"/>
        <v>5.4054054054054057E-3</v>
      </c>
      <c r="J214" s="10" t="str">
        <f t="shared" si="46"/>
        <v/>
      </c>
      <c r="K214" s="10">
        <f t="shared" si="49"/>
        <v>-0.5</v>
      </c>
      <c r="L214" s="10" t="str">
        <f t="shared" si="50"/>
        <v xml:space="preserve"> </v>
      </c>
      <c r="M214" s="10">
        <f t="shared" si="47"/>
        <v>-1.841620626151013E-3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92</v>
      </c>
      <c r="D215" s="9">
        <v>48</v>
      </c>
      <c r="E215" s="9">
        <v>0</v>
      </c>
      <c r="F215" s="9">
        <v>0</v>
      </c>
      <c r="G215" s="10">
        <f t="shared" si="43"/>
        <v>0.1694290976058932</v>
      </c>
      <c r="H215" s="10">
        <f t="shared" si="44"/>
        <v>0.1111111111111111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-0.1694290976058932</v>
      </c>
      <c r="N215" s="18">
        <f t="shared" si="48"/>
        <v>-0.1111111111111111</v>
      </c>
    </row>
    <row r="216" spans="1:14" ht="24" customHeight="1" x14ac:dyDescent="0.2">
      <c r="A216" s="8"/>
      <c r="B216" s="40" t="s">
        <v>195</v>
      </c>
      <c r="C216" s="37">
        <v>1</v>
      </c>
      <c r="D216" s="9">
        <v>0</v>
      </c>
      <c r="E216" s="9">
        <v>0</v>
      </c>
      <c r="F216" s="9">
        <v>0</v>
      </c>
      <c r="G216" s="10">
        <f t="shared" si="43"/>
        <v>1.841620626151013E-3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-1.841620626151013E-3</v>
      </c>
      <c r="N216" s="18" t="str">
        <f t="shared" si="48"/>
        <v/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</v>
      </c>
      <c r="D218" s="9">
        <v>4</v>
      </c>
      <c r="E218" s="9">
        <v>3</v>
      </c>
      <c r="F218" s="9">
        <v>1</v>
      </c>
      <c r="G218" s="10">
        <f t="shared" si="43"/>
        <v>1.841620626151013E-3</v>
      </c>
      <c r="H218" s="10">
        <f t="shared" si="44"/>
        <v>9.2592592592592587E-3</v>
      </c>
      <c r="I218" s="10">
        <f t="shared" si="45"/>
        <v>1.6216216216216217E-2</v>
      </c>
      <c r="J218" s="10">
        <f t="shared" si="46"/>
        <v>6.9444444444444441E-3</v>
      </c>
      <c r="K218" s="10">
        <f t="shared" si="49"/>
        <v>2</v>
      </c>
      <c r="L218" s="10">
        <f t="shared" si="50"/>
        <v>-0.75</v>
      </c>
      <c r="M218" s="10">
        <f t="shared" si="47"/>
        <v>3.6832412523020259E-3</v>
      </c>
      <c r="N218" s="18">
        <f t="shared" si="48"/>
        <v>-6.9444444444444441E-3</v>
      </c>
    </row>
    <row r="219" spans="1:14" x14ac:dyDescent="0.2">
      <c r="A219" s="8"/>
      <c r="B219" s="40" t="s">
        <v>198</v>
      </c>
      <c r="C219" s="37">
        <v>0</v>
      </c>
      <c r="D219" s="9">
        <v>0</v>
      </c>
      <c r="E219" s="9">
        <v>2</v>
      </c>
      <c r="F219" s="9">
        <v>3</v>
      </c>
      <c r="G219" s="10" t="str">
        <f t="shared" si="43"/>
        <v/>
      </c>
      <c r="H219" s="10" t="str">
        <f t="shared" si="44"/>
        <v/>
      </c>
      <c r="I219" s="10">
        <f t="shared" si="45"/>
        <v>1.0810810810810811E-2</v>
      </c>
      <c r="J219" s="10">
        <f t="shared" si="46"/>
        <v>2.0833333333333332E-2</v>
      </c>
      <c r="K219" s="10">
        <f t="shared" si="49"/>
        <v>1</v>
      </c>
      <c r="L219" s="10">
        <f t="shared" si="50"/>
        <v>1</v>
      </c>
      <c r="M219" s="10" t="str">
        <f t="shared" si="47"/>
        <v/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1</v>
      </c>
      <c r="D220" s="9">
        <v>0</v>
      </c>
      <c r="E220" s="9">
        <v>5</v>
      </c>
      <c r="F220" s="9">
        <v>7</v>
      </c>
      <c r="G220" s="10">
        <f t="shared" ref="G220:G251" si="51">+IF(C220=0,"",C220/C$188)</f>
        <v>1.841620626151013E-3</v>
      </c>
      <c r="H220" s="10" t="str">
        <f t="shared" ref="H220:H251" si="52">+IF(D220=0,"",D220/D$188)</f>
        <v/>
      </c>
      <c r="I220" s="10">
        <f t="shared" ref="I220:I251" si="53">+IF(E220=0,"",E220/E$188)</f>
        <v>2.7027027027027029E-2</v>
      </c>
      <c r="J220" s="10">
        <f t="shared" ref="J220:J251" si="54">+IF(F220=0,"",F220/F$188)</f>
        <v>4.8611111111111112E-2</v>
      </c>
      <c r="K220" s="10">
        <f t="shared" si="49"/>
        <v>4</v>
      </c>
      <c r="L220" s="10">
        <f t="shared" si="50"/>
        <v>1</v>
      </c>
      <c r="M220" s="10">
        <f t="shared" ref="M220:M251" si="55">+IF(OR(AND(G220=""),(K220="")),"",G220*K220)</f>
        <v>7.3664825046040518E-3</v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1</v>
      </c>
      <c r="D221" s="9">
        <v>9</v>
      </c>
      <c r="E221" s="9">
        <v>1</v>
      </c>
      <c r="F221" s="9">
        <v>6</v>
      </c>
      <c r="G221" s="10">
        <f t="shared" si="51"/>
        <v>1.841620626151013E-3</v>
      </c>
      <c r="H221" s="10">
        <f t="shared" si="52"/>
        <v>2.0833333333333332E-2</v>
      </c>
      <c r="I221" s="10">
        <f t="shared" si="53"/>
        <v>5.4054054054054057E-3</v>
      </c>
      <c r="J221" s="10">
        <f t="shared" si="54"/>
        <v>4.1666666666666664E-2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-0.33333333333333331</v>
      </c>
      <c r="M221" s="10">
        <f t="shared" si="55"/>
        <v>0</v>
      </c>
      <c r="N221" s="18">
        <f t="shared" si="56"/>
        <v>-6.9444444444444441E-3</v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1</v>
      </c>
      <c r="F222" s="9">
        <v>0</v>
      </c>
      <c r="G222" s="10" t="str">
        <f t="shared" si="51"/>
        <v/>
      </c>
      <c r="H222" s="10" t="str">
        <f t="shared" si="52"/>
        <v/>
      </c>
      <c r="I222" s="10">
        <f t="shared" si="53"/>
        <v>5.4054054054054057E-3</v>
      </c>
      <c r="J222" s="10" t="str">
        <f t="shared" si="54"/>
        <v/>
      </c>
      <c r="K222" s="10">
        <f t="shared" si="57"/>
        <v>1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45</v>
      </c>
      <c r="D226" s="9">
        <v>27</v>
      </c>
      <c r="E226" s="9">
        <v>1</v>
      </c>
      <c r="F226" s="9">
        <v>0</v>
      </c>
      <c r="G226" s="10">
        <f t="shared" si="51"/>
        <v>8.2872928176795577E-2</v>
      </c>
      <c r="H226" s="10">
        <f t="shared" si="52"/>
        <v>6.25E-2</v>
      </c>
      <c r="I226" s="10">
        <f t="shared" si="53"/>
        <v>5.4054054054054057E-3</v>
      </c>
      <c r="J226" s="10" t="str">
        <f t="shared" si="54"/>
        <v/>
      </c>
      <c r="K226" s="10">
        <f t="shared" si="57"/>
        <v>-0.97777777777777775</v>
      </c>
      <c r="L226" s="10">
        <f t="shared" si="58"/>
        <v>-1</v>
      </c>
      <c r="M226" s="10">
        <f t="shared" si="55"/>
        <v>-8.1031307550644555E-2</v>
      </c>
      <c r="N226" s="18">
        <f t="shared" si="56"/>
        <v>-6.25E-2</v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1</v>
      </c>
      <c r="D228" s="9">
        <v>0</v>
      </c>
      <c r="E228" s="9">
        <v>2</v>
      </c>
      <c r="F228" s="9">
        <v>3</v>
      </c>
      <c r="G228" s="10">
        <f t="shared" si="51"/>
        <v>1.841620626151013E-3</v>
      </c>
      <c r="H228" s="10" t="str">
        <f t="shared" si="52"/>
        <v/>
      </c>
      <c r="I228" s="10">
        <f t="shared" si="53"/>
        <v>1.0810810810810811E-2</v>
      </c>
      <c r="J228" s="10">
        <f t="shared" si="54"/>
        <v>2.0833333333333332E-2</v>
      </c>
      <c r="K228" s="10">
        <f t="shared" si="57"/>
        <v>1</v>
      </c>
      <c r="L228" s="10">
        <f t="shared" si="58"/>
        <v>1</v>
      </c>
      <c r="M228" s="10">
        <f t="shared" si="55"/>
        <v>1.841620626151013E-3</v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</v>
      </c>
      <c r="D230" s="9">
        <v>1</v>
      </c>
      <c r="E230" s="9">
        <v>1</v>
      </c>
      <c r="F230" s="9">
        <v>1</v>
      </c>
      <c r="G230" s="10">
        <f t="shared" si="51"/>
        <v>1.841620626151013E-3</v>
      </c>
      <c r="H230" s="10">
        <f t="shared" si="52"/>
        <v>2.3148148148148147E-3</v>
      </c>
      <c r="I230" s="10">
        <f t="shared" si="53"/>
        <v>5.4054054054054057E-3</v>
      </c>
      <c r="J230" s="10">
        <f t="shared" si="54"/>
        <v>6.9444444444444441E-3</v>
      </c>
      <c r="K230" s="10">
        <f t="shared" si="57"/>
        <v>0</v>
      </c>
      <c r="L230" s="10">
        <f t="shared" si="58"/>
        <v>0</v>
      </c>
      <c r="M230" s="10">
        <f t="shared" si="55"/>
        <v>0</v>
      </c>
      <c r="N230" s="18">
        <f t="shared" si="56"/>
        <v>0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2</v>
      </c>
      <c r="D233" s="9">
        <v>1</v>
      </c>
      <c r="E233" s="9">
        <v>0</v>
      </c>
      <c r="F233" s="9">
        <v>0</v>
      </c>
      <c r="G233" s="10">
        <f t="shared" si="51"/>
        <v>3.6832412523020259E-3</v>
      </c>
      <c r="H233" s="10">
        <f t="shared" si="52"/>
        <v>2.3148148148148147E-3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-3.6832412523020259E-3</v>
      </c>
      <c r="N233" s="18">
        <f t="shared" si="56"/>
        <v>-2.3148148148148147E-3</v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</v>
      </c>
      <c r="D235" s="9">
        <v>2</v>
      </c>
      <c r="E235" s="9">
        <v>3</v>
      </c>
      <c r="F235" s="9">
        <v>4</v>
      </c>
      <c r="G235" s="10">
        <f t="shared" si="51"/>
        <v>1.841620626151013E-3</v>
      </c>
      <c r="H235" s="10">
        <f t="shared" si="52"/>
        <v>4.6296296296296294E-3</v>
      </c>
      <c r="I235" s="10">
        <f t="shared" si="53"/>
        <v>1.6216216216216217E-2</v>
      </c>
      <c r="J235" s="10">
        <f t="shared" si="54"/>
        <v>2.7777777777777776E-2</v>
      </c>
      <c r="K235" s="10">
        <f t="shared" si="57"/>
        <v>2</v>
      </c>
      <c r="L235" s="10">
        <f t="shared" si="58"/>
        <v>1</v>
      </c>
      <c r="M235" s="10">
        <f t="shared" si="55"/>
        <v>3.6832412523020259E-3</v>
      </c>
      <c r="N235" s="18">
        <f t="shared" si="56"/>
        <v>4.6296296296296294E-3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79</v>
      </c>
      <c r="D242" s="9">
        <v>81</v>
      </c>
      <c r="E242" s="9">
        <v>15</v>
      </c>
      <c r="F242" s="9">
        <v>12</v>
      </c>
      <c r="G242" s="10">
        <f t="shared" si="51"/>
        <v>0.14548802946593001</v>
      </c>
      <c r="H242" s="10">
        <f t="shared" si="52"/>
        <v>0.1875</v>
      </c>
      <c r="I242" s="10">
        <f t="shared" si="53"/>
        <v>8.1081081081081086E-2</v>
      </c>
      <c r="J242" s="10">
        <f t="shared" si="54"/>
        <v>8.3333333333333329E-2</v>
      </c>
      <c r="K242" s="10">
        <f t="shared" si="57"/>
        <v>-0.810126582278481</v>
      </c>
      <c r="L242" s="10">
        <f t="shared" si="58"/>
        <v>-0.85185185185185186</v>
      </c>
      <c r="M242" s="10">
        <f t="shared" si="55"/>
        <v>-0.11786372007366482</v>
      </c>
      <c r="N242" s="18">
        <f t="shared" si="56"/>
        <v>-0.15972222222222221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3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1.6216216216216217E-2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2</v>
      </c>
      <c r="F245" s="9">
        <v>3</v>
      </c>
      <c r="G245" s="10" t="str">
        <f t="shared" si="51"/>
        <v/>
      </c>
      <c r="H245" s="10" t="str">
        <f t="shared" si="52"/>
        <v/>
      </c>
      <c r="I245" s="10">
        <f t="shared" si="53"/>
        <v>1.0810810810810811E-2</v>
      </c>
      <c r="J245" s="10">
        <f t="shared" si="54"/>
        <v>2.0833333333333332E-2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1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>
        <f t="shared" si="54"/>
        <v>6.9444444444444441E-3</v>
      </c>
      <c r="K246" s="10" t="str">
        <f t="shared" si="57"/>
        <v xml:space="preserve"> </v>
      </c>
      <c r="L246" s="10">
        <f t="shared" si="58"/>
        <v>1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1</v>
      </c>
      <c r="D249" s="9">
        <v>0</v>
      </c>
      <c r="E249" s="9">
        <v>0</v>
      </c>
      <c r="F249" s="9">
        <v>0</v>
      </c>
      <c r="G249" s="10">
        <f t="shared" si="51"/>
        <v>1.841620626151013E-3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-1.841620626151013E-3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1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5.4054054054054057E-3</v>
      </c>
      <c r="J253" s="10">
        <f t="shared" si="62"/>
        <v>6.9444444444444441E-3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0</v>
      </c>
      <c r="D255" s="9">
        <v>0</v>
      </c>
      <c r="E255" s="9">
        <v>7</v>
      </c>
      <c r="F255" s="9">
        <v>4</v>
      </c>
      <c r="G255" s="10" t="str">
        <f t="shared" si="59"/>
        <v/>
      </c>
      <c r="H255" s="10" t="str">
        <f t="shared" si="60"/>
        <v/>
      </c>
      <c r="I255" s="10">
        <f t="shared" si="61"/>
        <v>3.783783783783784E-2</v>
      </c>
      <c r="J255" s="10">
        <f t="shared" si="62"/>
        <v>2.7777777777777776E-2</v>
      </c>
      <c r="K255" s="10">
        <f t="shared" si="65"/>
        <v>1</v>
      </c>
      <c r="L255" s="10">
        <f t="shared" si="66"/>
        <v>1</v>
      </c>
      <c r="M255" s="10" t="str">
        <f t="shared" si="63"/>
        <v/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6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1.3888888888888888E-2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18">
        <f t="shared" si="64"/>
        <v>-1.3888888888888888E-2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1</v>
      </c>
      <c r="D260" s="9">
        <v>0</v>
      </c>
      <c r="E260" s="9">
        <v>1</v>
      </c>
      <c r="F260" s="9">
        <v>1</v>
      </c>
      <c r="G260" s="10">
        <f t="shared" si="59"/>
        <v>1.841620626151013E-3</v>
      </c>
      <c r="H260" s="10" t="str">
        <f t="shared" si="60"/>
        <v/>
      </c>
      <c r="I260" s="10">
        <f t="shared" si="61"/>
        <v>5.4054054054054057E-3</v>
      </c>
      <c r="J260" s="10">
        <f t="shared" si="62"/>
        <v>6.9444444444444441E-3</v>
      </c>
      <c r="K260" s="10">
        <f t="shared" si="65"/>
        <v>0</v>
      </c>
      <c r="L260" s="10">
        <f t="shared" si="66"/>
        <v>1</v>
      </c>
      <c r="M260" s="10">
        <f t="shared" si="63"/>
        <v>0</v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</v>
      </c>
      <c r="D261" s="9">
        <v>0</v>
      </c>
      <c r="E261" s="9">
        <v>2</v>
      </c>
      <c r="F261" s="9">
        <v>1</v>
      </c>
      <c r="G261" s="10">
        <f t="shared" si="59"/>
        <v>1.841620626151013E-3</v>
      </c>
      <c r="H261" s="10" t="str">
        <f t="shared" si="60"/>
        <v/>
      </c>
      <c r="I261" s="10">
        <f t="shared" si="61"/>
        <v>1.0810810810810811E-2</v>
      </c>
      <c r="J261" s="10">
        <f t="shared" si="62"/>
        <v>6.9444444444444441E-3</v>
      </c>
      <c r="K261" s="10">
        <f t="shared" si="65"/>
        <v>1</v>
      </c>
      <c r="L261" s="10">
        <f t="shared" si="66"/>
        <v>1</v>
      </c>
      <c r="M261" s="10">
        <f t="shared" si="63"/>
        <v>1.841620626151013E-3</v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1</v>
      </c>
      <c r="D270" s="9">
        <v>0</v>
      </c>
      <c r="E270" s="9">
        <v>1</v>
      </c>
      <c r="F270" s="9">
        <v>0</v>
      </c>
      <c r="G270" s="10">
        <f t="shared" si="59"/>
        <v>1.841620626151013E-3</v>
      </c>
      <c r="H270" s="10" t="str">
        <f t="shared" si="60"/>
        <v/>
      </c>
      <c r="I270" s="10">
        <f t="shared" si="61"/>
        <v>5.4054054054054057E-3</v>
      </c>
      <c r="J270" s="10" t="str">
        <f t="shared" si="62"/>
        <v/>
      </c>
      <c r="K270" s="10">
        <f t="shared" si="65"/>
        <v>0</v>
      </c>
      <c r="L270" s="10" t="str">
        <f t="shared" si="66"/>
        <v xml:space="preserve"> </v>
      </c>
      <c r="M270" s="10">
        <f t="shared" si="63"/>
        <v>0</v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2</v>
      </c>
      <c r="F271" s="9">
        <v>0</v>
      </c>
      <c r="G271" s="10" t="str">
        <f t="shared" si="59"/>
        <v/>
      </c>
      <c r="H271" s="10">
        <f t="shared" si="60"/>
        <v>2.3148148148148147E-3</v>
      </c>
      <c r="I271" s="10">
        <f t="shared" si="61"/>
        <v>1.0810810810810811E-2</v>
      </c>
      <c r="J271" s="10" t="str">
        <f t="shared" si="62"/>
        <v/>
      </c>
      <c r="K271" s="10">
        <f t="shared" si="65"/>
        <v>1</v>
      </c>
      <c r="L271" s="10">
        <f t="shared" si="66"/>
        <v>-1</v>
      </c>
      <c r="M271" s="10" t="str">
        <f t="shared" si="63"/>
        <v/>
      </c>
      <c r="N271" s="18">
        <f t="shared" si="64"/>
        <v>-2.3148148148148147E-3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1</v>
      </c>
      <c r="D276" s="9">
        <v>0</v>
      </c>
      <c r="E276" s="9">
        <v>0</v>
      </c>
      <c r="F276" s="9">
        <v>0</v>
      </c>
      <c r="G276" s="10">
        <f t="shared" si="59"/>
        <v>1.841620626151013E-3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-1.841620626151013E-3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2</v>
      </c>
      <c r="D277" s="9">
        <v>0</v>
      </c>
      <c r="E277" s="9">
        <v>0</v>
      </c>
      <c r="F277" s="9">
        <v>0</v>
      </c>
      <c r="G277" s="10">
        <f t="shared" si="59"/>
        <v>3.6832412523020259E-3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-3.6832412523020259E-3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1</v>
      </c>
      <c r="D279" s="9">
        <v>4</v>
      </c>
      <c r="E279" s="9">
        <v>0</v>
      </c>
      <c r="F279" s="9">
        <v>0</v>
      </c>
      <c r="G279" s="10">
        <f t="shared" si="59"/>
        <v>1.841620626151013E-3</v>
      </c>
      <c r="H279" s="10">
        <f t="shared" si="60"/>
        <v>9.2592592592592587E-3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-1.841620626151013E-3</v>
      </c>
      <c r="N279" s="18">
        <f t="shared" si="64"/>
        <v>-9.2592592592592587E-3</v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3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2.0833333333333332E-2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1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2.3148148148148147E-3</v>
      </c>
      <c r="I281" s="10" t="str">
        <f t="shared" si="61"/>
        <v/>
      </c>
      <c r="J281" s="10">
        <f t="shared" si="62"/>
        <v>1.3888888888888888E-2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8">
        <f t="shared" si="64"/>
        <v>2.3148148148148147E-3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1</v>
      </c>
      <c r="E283" s="9">
        <v>0</v>
      </c>
      <c r="F283" s="9">
        <v>0</v>
      </c>
      <c r="G283" s="10" t="str">
        <f t="shared" si="59"/>
        <v/>
      </c>
      <c r="H283" s="10">
        <f t="shared" si="60"/>
        <v>2.3148148148148147E-3</v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>
        <f t="shared" si="66"/>
        <v>-1</v>
      </c>
      <c r="M283" s="10" t="str">
        <f t="shared" si="63"/>
        <v/>
      </c>
      <c r="N283" s="18">
        <f t="shared" si="64"/>
        <v>-2.3148148148148147E-3</v>
      </c>
    </row>
    <row r="284" spans="1:14" x14ac:dyDescent="0.2">
      <c r="A284" s="8"/>
      <c r="B284" s="40" t="s">
        <v>263</v>
      </c>
      <c r="C284" s="37">
        <v>3</v>
      </c>
      <c r="D284" s="9">
        <v>2</v>
      </c>
      <c r="E284" s="9">
        <v>5</v>
      </c>
      <c r="F284" s="9">
        <v>0</v>
      </c>
      <c r="G284" s="10">
        <f t="shared" ref="G284:G315" si="67">+IF(C284=0,"",C284/C$188)</f>
        <v>5.5248618784530384E-3</v>
      </c>
      <c r="H284" s="10">
        <f t="shared" ref="H284:H315" si="68">+IF(D284=0,"",D284/D$188)</f>
        <v>4.6296296296296294E-3</v>
      </c>
      <c r="I284" s="10">
        <f t="shared" ref="I284:I315" si="69">+IF(E284=0,"",E284/E$188)</f>
        <v>2.7027027027027029E-2</v>
      </c>
      <c r="J284" s="10" t="str">
        <f t="shared" ref="J284:J315" si="70">+IF(F284=0,"",F284/F$188)</f>
        <v/>
      </c>
      <c r="K284" s="10">
        <f t="shared" si="65"/>
        <v>0.66666666666666663</v>
      </c>
      <c r="L284" s="10">
        <f t="shared" si="66"/>
        <v>-1</v>
      </c>
      <c r="M284" s="10">
        <f t="shared" ref="M284:M315" si="71">+IF(OR(AND(G284=""),(K284="")),"",G284*K284)</f>
        <v>3.6832412523020255E-3</v>
      </c>
      <c r="N284" s="18">
        <f t="shared" ref="N284:N315" si="72">+IF(OR(AND(H284=""),(L284="")),"",H284*L284)</f>
        <v>-4.6296296296296294E-3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1</v>
      </c>
      <c r="E285" s="9">
        <v>0</v>
      </c>
      <c r="F285" s="9">
        <v>1</v>
      </c>
      <c r="G285" s="10" t="str">
        <f t="shared" si="67"/>
        <v/>
      </c>
      <c r="H285" s="10">
        <f t="shared" si="68"/>
        <v>2.3148148148148147E-3</v>
      </c>
      <c r="I285" s="10" t="str">
        <f t="shared" si="69"/>
        <v/>
      </c>
      <c r="J285" s="10">
        <f t="shared" si="70"/>
        <v>6.9444444444444441E-3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0</v>
      </c>
      <c r="M285" s="10" t="str">
        <f t="shared" si="71"/>
        <v/>
      </c>
      <c r="N285" s="18">
        <f t="shared" si="72"/>
        <v>0</v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1</v>
      </c>
      <c r="D288" s="9">
        <v>1</v>
      </c>
      <c r="E288" s="9">
        <v>0</v>
      </c>
      <c r="F288" s="9">
        <v>0</v>
      </c>
      <c r="G288" s="10">
        <f t="shared" si="67"/>
        <v>1.841620626151013E-3</v>
      </c>
      <c r="H288" s="10">
        <f t="shared" si="68"/>
        <v>2.3148148148148147E-3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-1.841620626151013E-3</v>
      </c>
      <c r="N288" s="18">
        <f t="shared" si="72"/>
        <v>-2.3148148148148147E-3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</v>
      </c>
      <c r="D291" s="9">
        <v>0</v>
      </c>
      <c r="E291" s="9">
        <v>0</v>
      </c>
      <c r="F291" s="9">
        <v>0</v>
      </c>
      <c r="G291" s="10">
        <f t="shared" si="67"/>
        <v>1.841620626151013E-3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-1.841620626151013E-3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5.4054054054054057E-3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</v>
      </c>
      <c r="D293" s="9">
        <v>3</v>
      </c>
      <c r="E293" s="9">
        <v>7</v>
      </c>
      <c r="F293" s="9">
        <v>4</v>
      </c>
      <c r="G293" s="10">
        <f t="shared" si="67"/>
        <v>1.841620626151013E-3</v>
      </c>
      <c r="H293" s="10">
        <f t="shared" si="68"/>
        <v>6.9444444444444441E-3</v>
      </c>
      <c r="I293" s="10">
        <f t="shared" si="69"/>
        <v>3.783783783783784E-2</v>
      </c>
      <c r="J293" s="10">
        <f t="shared" si="70"/>
        <v>2.7777777777777776E-2</v>
      </c>
      <c r="K293" s="10">
        <f t="shared" si="73"/>
        <v>6</v>
      </c>
      <c r="L293" s="10">
        <f t="shared" si="74"/>
        <v>0.33333333333333331</v>
      </c>
      <c r="M293" s="10">
        <f t="shared" si="71"/>
        <v>1.1049723756906077E-2</v>
      </c>
      <c r="N293" s="18">
        <f t="shared" si="72"/>
        <v>2.3148148148148147E-3</v>
      </c>
    </row>
    <row r="294" spans="1:14" x14ac:dyDescent="0.2">
      <c r="A294" s="8"/>
      <c r="B294" s="40" t="s">
        <v>273</v>
      </c>
      <c r="C294" s="37">
        <v>1</v>
      </c>
      <c r="D294" s="9">
        <v>1</v>
      </c>
      <c r="E294" s="9">
        <v>2</v>
      </c>
      <c r="F294" s="9">
        <v>1</v>
      </c>
      <c r="G294" s="10">
        <f t="shared" si="67"/>
        <v>1.841620626151013E-3</v>
      </c>
      <c r="H294" s="10">
        <f t="shared" si="68"/>
        <v>2.3148148148148147E-3</v>
      </c>
      <c r="I294" s="10">
        <f t="shared" si="69"/>
        <v>1.0810810810810811E-2</v>
      </c>
      <c r="J294" s="10">
        <f t="shared" si="70"/>
        <v>6.9444444444444441E-3</v>
      </c>
      <c r="K294" s="10">
        <f t="shared" si="73"/>
        <v>1</v>
      </c>
      <c r="L294" s="10">
        <f t="shared" si="74"/>
        <v>0</v>
      </c>
      <c r="M294" s="10">
        <f t="shared" si="71"/>
        <v>1.841620626151013E-3</v>
      </c>
      <c r="N294" s="18">
        <f t="shared" si="72"/>
        <v>0</v>
      </c>
    </row>
    <row r="295" spans="1:14" x14ac:dyDescent="0.2">
      <c r="A295" s="8"/>
      <c r="B295" s="40" t="s">
        <v>274</v>
      </c>
      <c r="C295" s="37">
        <v>0</v>
      </c>
      <c r="D295" s="9">
        <v>6</v>
      </c>
      <c r="E295" s="9">
        <v>0</v>
      </c>
      <c r="F295" s="9">
        <v>3</v>
      </c>
      <c r="G295" s="10" t="str">
        <f t="shared" si="67"/>
        <v/>
      </c>
      <c r="H295" s="10">
        <f t="shared" si="68"/>
        <v>1.3888888888888888E-2</v>
      </c>
      <c r="I295" s="10" t="str">
        <f t="shared" si="69"/>
        <v/>
      </c>
      <c r="J295" s="10">
        <f t="shared" si="70"/>
        <v>2.0833333333333332E-2</v>
      </c>
      <c r="K295" s="10" t="str">
        <f t="shared" si="73"/>
        <v xml:space="preserve"> </v>
      </c>
      <c r="L295" s="10">
        <f t="shared" si="74"/>
        <v>-0.5</v>
      </c>
      <c r="M295" s="10" t="str">
        <f t="shared" si="71"/>
        <v/>
      </c>
      <c r="N295" s="18">
        <f t="shared" si="72"/>
        <v>-6.9444444444444441E-3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2</v>
      </c>
      <c r="D298" s="9">
        <v>6</v>
      </c>
      <c r="E298" s="9">
        <v>1</v>
      </c>
      <c r="F298" s="9">
        <v>0</v>
      </c>
      <c r="G298" s="10">
        <f t="shared" si="67"/>
        <v>3.6832412523020259E-3</v>
      </c>
      <c r="H298" s="10">
        <f t="shared" si="68"/>
        <v>1.3888888888888888E-2</v>
      </c>
      <c r="I298" s="10">
        <f t="shared" si="69"/>
        <v>5.4054054054054057E-3</v>
      </c>
      <c r="J298" s="10" t="str">
        <f t="shared" si="70"/>
        <v/>
      </c>
      <c r="K298" s="10">
        <f t="shared" si="73"/>
        <v>-0.5</v>
      </c>
      <c r="L298" s="10">
        <f t="shared" si="74"/>
        <v>-1</v>
      </c>
      <c r="M298" s="10">
        <f t="shared" si="71"/>
        <v>-1.841620626151013E-3</v>
      </c>
      <c r="N298" s="18">
        <f t="shared" si="72"/>
        <v>-1.3888888888888888E-2</v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6.9444444444444441E-3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8</v>
      </c>
      <c r="D306" s="9">
        <v>6</v>
      </c>
      <c r="E306" s="9">
        <v>8</v>
      </c>
      <c r="F306" s="9">
        <v>6</v>
      </c>
      <c r="G306" s="10">
        <f t="shared" si="67"/>
        <v>1.4732965009208104E-2</v>
      </c>
      <c r="H306" s="10">
        <f t="shared" si="68"/>
        <v>1.3888888888888888E-2</v>
      </c>
      <c r="I306" s="10">
        <f t="shared" si="69"/>
        <v>4.3243243243243246E-2</v>
      </c>
      <c r="J306" s="10">
        <f t="shared" si="70"/>
        <v>4.1666666666666664E-2</v>
      </c>
      <c r="K306" s="10">
        <f t="shared" si="73"/>
        <v>0</v>
      </c>
      <c r="L306" s="10">
        <f t="shared" si="74"/>
        <v>0</v>
      </c>
      <c r="M306" s="10">
        <f t="shared" si="71"/>
        <v>0</v>
      </c>
      <c r="N306" s="18">
        <f t="shared" si="72"/>
        <v>0</v>
      </c>
    </row>
    <row r="307" spans="1:14" x14ac:dyDescent="0.2">
      <c r="A307" s="8"/>
      <c r="B307" s="40" t="s">
        <v>286</v>
      </c>
      <c r="C307" s="37">
        <v>1</v>
      </c>
      <c r="D307" s="9">
        <v>0</v>
      </c>
      <c r="E307" s="9">
        <v>1</v>
      </c>
      <c r="F307" s="9">
        <v>0</v>
      </c>
      <c r="G307" s="10">
        <f t="shared" si="67"/>
        <v>1.841620626151013E-3</v>
      </c>
      <c r="H307" s="10" t="str">
        <f t="shared" si="68"/>
        <v/>
      </c>
      <c r="I307" s="10">
        <f t="shared" si="69"/>
        <v>5.4054054054054057E-3</v>
      </c>
      <c r="J307" s="10" t="str">
        <f t="shared" si="70"/>
        <v/>
      </c>
      <c r="K307" s="10">
        <f t="shared" si="73"/>
        <v>0</v>
      </c>
      <c r="L307" s="10" t="str">
        <f t="shared" si="74"/>
        <v xml:space="preserve"> </v>
      </c>
      <c r="M307" s="10">
        <f t="shared" si="71"/>
        <v>0</v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1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5.4054054054054057E-3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1</v>
      </c>
      <c r="E312" s="9">
        <v>0</v>
      </c>
      <c r="F312" s="9">
        <v>3</v>
      </c>
      <c r="G312" s="10" t="str">
        <f t="shared" si="67"/>
        <v/>
      </c>
      <c r="H312" s="10">
        <f t="shared" si="68"/>
        <v>2.3148148148148147E-3</v>
      </c>
      <c r="I312" s="10" t="str">
        <f t="shared" si="69"/>
        <v/>
      </c>
      <c r="J312" s="10">
        <f t="shared" si="70"/>
        <v>2.0833333333333332E-2</v>
      </c>
      <c r="K312" s="10" t="str">
        <f t="shared" si="73"/>
        <v xml:space="preserve"> </v>
      </c>
      <c r="L312" s="10">
        <f t="shared" si="74"/>
        <v>2</v>
      </c>
      <c r="M312" s="10" t="str">
        <f t="shared" si="71"/>
        <v/>
      </c>
      <c r="N312" s="18">
        <f t="shared" si="72"/>
        <v>4.6296296296296294E-3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1</v>
      </c>
      <c r="F317" s="9">
        <v>0</v>
      </c>
      <c r="G317" s="10" t="str">
        <f t="shared" si="75"/>
        <v/>
      </c>
      <c r="H317" s="10" t="str">
        <f t="shared" si="76"/>
        <v/>
      </c>
      <c r="I317" s="10">
        <f t="shared" si="77"/>
        <v>5.4054054054054057E-3</v>
      </c>
      <c r="J317" s="10" t="str">
        <f t="shared" si="78"/>
        <v/>
      </c>
      <c r="K317" s="10">
        <f t="shared" ref="K317:K348" si="81">+IF(AND(C317=0,E317=0)," ",IF(C317=0,1,IF(E317=0,-1,(E317-C317)/C317)))</f>
        <v>1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23</v>
      </c>
      <c r="D318" s="9">
        <v>14</v>
      </c>
      <c r="E318" s="9">
        <v>0</v>
      </c>
      <c r="F318" s="9">
        <v>0</v>
      </c>
      <c r="G318" s="10">
        <f t="shared" si="75"/>
        <v>4.2357274401473299E-2</v>
      </c>
      <c r="H318" s="10">
        <f t="shared" si="76"/>
        <v>3.2407407407407406E-2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-4.2357274401473299E-2</v>
      </c>
      <c r="N318" s="18">
        <f t="shared" si="80"/>
        <v>-3.2407407407407406E-2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1</v>
      </c>
      <c r="D321" s="9">
        <v>0</v>
      </c>
      <c r="E321" s="9">
        <v>3</v>
      </c>
      <c r="F321" s="9">
        <v>1</v>
      </c>
      <c r="G321" s="10">
        <f t="shared" si="75"/>
        <v>1.841620626151013E-3</v>
      </c>
      <c r="H321" s="10" t="str">
        <f t="shared" si="76"/>
        <v/>
      </c>
      <c r="I321" s="10">
        <f t="shared" si="77"/>
        <v>1.6216216216216217E-2</v>
      </c>
      <c r="J321" s="10">
        <f t="shared" si="78"/>
        <v>6.9444444444444441E-3</v>
      </c>
      <c r="K321" s="10">
        <f t="shared" si="81"/>
        <v>2</v>
      </c>
      <c r="L321" s="10">
        <f t="shared" si="82"/>
        <v>1</v>
      </c>
      <c r="M321" s="10">
        <f t="shared" si="79"/>
        <v>3.6832412523020259E-3</v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3</v>
      </c>
      <c r="F322" s="9">
        <v>4</v>
      </c>
      <c r="G322" s="10" t="str">
        <f t="shared" si="75"/>
        <v/>
      </c>
      <c r="H322" s="10" t="str">
        <f t="shared" si="76"/>
        <v/>
      </c>
      <c r="I322" s="10">
        <f t="shared" si="77"/>
        <v>1.6216216216216217E-2</v>
      </c>
      <c r="J322" s="10">
        <f t="shared" si="78"/>
        <v>2.7777777777777776E-2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12</v>
      </c>
      <c r="F324" s="9">
        <v>12</v>
      </c>
      <c r="G324" s="10" t="str">
        <f t="shared" si="75"/>
        <v/>
      </c>
      <c r="H324" s="10" t="str">
        <f t="shared" si="76"/>
        <v/>
      </c>
      <c r="I324" s="10">
        <f t="shared" si="77"/>
        <v>6.4864864864864868E-2</v>
      </c>
      <c r="J324" s="10">
        <f t="shared" si="78"/>
        <v>8.3333333333333329E-2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7</v>
      </c>
      <c r="D325" s="9">
        <v>4</v>
      </c>
      <c r="E325" s="9">
        <v>0</v>
      </c>
      <c r="F325" s="9">
        <v>0</v>
      </c>
      <c r="G325" s="10">
        <f t="shared" si="75"/>
        <v>1.289134438305709E-2</v>
      </c>
      <c r="H325" s="10">
        <f t="shared" si="76"/>
        <v>9.2592592592592587E-3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-1.289134438305709E-2</v>
      </c>
      <c r="N325" s="18">
        <f t="shared" si="80"/>
        <v>-9.2592592592592587E-3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26</v>
      </c>
      <c r="D327" s="9">
        <v>50</v>
      </c>
      <c r="E327" s="9">
        <v>36</v>
      </c>
      <c r="F327" s="9">
        <v>24</v>
      </c>
      <c r="G327" s="10">
        <f t="shared" si="75"/>
        <v>4.7882136279926338E-2</v>
      </c>
      <c r="H327" s="10">
        <f t="shared" si="76"/>
        <v>0.11574074074074074</v>
      </c>
      <c r="I327" s="10">
        <f t="shared" si="77"/>
        <v>0.19459459459459461</v>
      </c>
      <c r="J327" s="10">
        <f t="shared" si="78"/>
        <v>0.16666666666666666</v>
      </c>
      <c r="K327" s="10">
        <f t="shared" si="81"/>
        <v>0.38461538461538464</v>
      </c>
      <c r="L327" s="10">
        <f t="shared" si="82"/>
        <v>-0.52</v>
      </c>
      <c r="M327" s="10">
        <f t="shared" si="79"/>
        <v>1.841620626151013E-2</v>
      </c>
      <c r="N327" s="18">
        <f t="shared" si="80"/>
        <v>-6.0185185185185189E-2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6.9444444444444441E-3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6.9444444444444441E-3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2</v>
      </c>
      <c r="D338" s="9">
        <v>12</v>
      </c>
      <c r="E338" s="9">
        <v>0</v>
      </c>
      <c r="F338" s="9">
        <v>2</v>
      </c>
      <c r="G338" s="10">
        <f t="shared" si="75"/>
        <v>3.6832412523020259E-3</v>
      </c>
      <c r="H338" s="10">
        <f t="shared" si="76"/>
        <v>2.7777777777777776E-2</v>
      </c>
      <c r="I338" s="10" t="str">
        <f t="shared" si="77"/>
        <v/>
      </c>
      <c r="J338" s="10">
        <f t="shared" si="78"/>
        <v>1.3888888888888888E-2</v>
      </c>
      <c r="K338" s="10">
        <f t="shared" si="81"/>
        <v>-1</v>
      </c>
      <c r="L338" s="10">
        <f t="shared" si="82"/>
        <v>-0.83333333333333337</v>
      </c>
      <c r="M338" s="10">
        <f t="shared" si="79"/>
        <v>-3.6832412523020259E-3</v>
      </c>
      <c r="N338" s="18">
        <f t="shared" si="80"/>
        <v>-2.3148148148148147E-2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1</v>
      </c>
      <c r="D343" s="9">
        <v>2</v>
      </c>
      <c r="E343" s="9">
        <v>0</v>
      </c>
      <c r="F343" s="9">
        <v>0</v>
      </c>
      <c r="G343" s="10">
        <f t="shared" si="75"/>
        <v>1.841620626151013E-3</v>
      </c>
      <c r="H343" s="10">
        <f t="shared" si="76"/>
        <v>4.6296296296296294E-3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-1.841620626151013E-3</v>
      </c>
      <c r="N343" s="18">
        <f t="shared" si="80"/>
        <v>-4.6296296296296294E-3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12</v>
      </c>
      <c r="D347" s="9">
        <v>11</v>
      </c>
      <c r="E347" s="9">
        <v>4</v>
      </c>
      <c r="F347" s="9">
        <v>0</v>
      </c>
      <c r="G347" s="10">
        <f t="shared" si="75"/>
        <v>2.2099447513812154E-2</v>
      </c>
      <c r="H347" s="10">
        <f t="shared" si="76"/>
        <v>2.5462962962962962E-2</v>
      </c>
      <c r="I347" s="10">
        <f t="shared" si="77"/>
        <v>2.1621621621621623E-2</v>
      </c>
      <c r="J347" s="10" t="str">
        <f t="shared" si="78"/>
        <v/>
      </c>
      <c r="K347" s="10">
        <f t="shared" si="81"/>
        <v>-0.66666666666666663</v>
      </c>
      <c r="L347" s="10">
        <f t="shared" si="82"/>
        <v>-1</v>
      </c>
      <c r="M347" s="10">
        <f t="shared" si="79"/>
        <v>-1.4732965009208102E-2</v>
      </c>
      <c r="N347" s="18">
        <f t="shared" si="80"/>
        <v>-2.5462962962962962E-2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1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2.3148148148148147E-3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8">
        <f t="shared" si="88"/>
        <v>-2.3148148148148147E-3</v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983</v>
      </c>
      <c r="D371" s="34">
        <f>SUM(D372:D604)</f>
        <v>952</v>
      </c>
      <c r="E371" s="34">
        <f>SUM(E372:E604)</f>
        <v>815</v>
      </c>
      <c r="F371" s="34">
        <f>SUM(F372:F604)</f>
        <v>759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-0.17090539165818922</v>
      </c>
      <c r="L371" s="35">
        <f>+IF(AND(D371=0,F371=0),"",IF(D371=0,1,IF(F371=0,-1,(F371-D371)/D371)))</f>
        <v>-0.20273109243697479</v>
      </c>
      <c r="M371" s="35">
        <f t="shared" ref="M371:M434" si="95">+IF(OR(AND(G371=""),(K371="")),"",G371*K371)</f>
        <v>-0.17090539165818922</v>
      </c>
      <c r="N371" s="36">
        <f t="shared" ref="N371:N434" si="96">+IF(OR(AND(H371=""),(L371="")),"",H371*L371)</f>
        <v>-0.20273109243697479</v>
      </c>
    </row>
    <row r="372" spans="1:14" x14ac:dyDescent="0.2">
      <c r="A372" s="8"/>
      <c r="B372" s="39" t="s">
        <v>343</v>
      </c>
      <c r="C372" s="48">
        <v>4</v>
      </c>
      <c r="D372" s="45">
        <v>2</v>
      </c>
      <c r="E372" s="45">
        <v>7</v>
      </c>
      <c r="F372" s="45">
        <v>0</v>
      </c>
      <c r="G372" s="46">
        <f t="shared" si="91"/>
        <v>4.0691759918616479E-3</v>
      </c>
      <c r="H372" s="46">
        <f t="shared" si="92"/>
        <v>2.1008403361344537E-3</v>
      </c>
      <c r="I372" s="46">
        <f t="shared" si="93"/>
        <v>8.5889570552147246E-3</v>
      </c>
      <c r="J372" s="46" t="str">
        <f t="shared" si="94"/>
        <v/>
      </c>
      <c r="K372" s="46">
        <f t="shared" ref="K372:K435" si="97">+IF(AND(C372=0,E372=0)," ",IF(C372=0,1,IF(E372=0,-1,(E372-C372)/C372)))</f>
        <v>0.75</v>
      </c>
      <c r="L372" s="46">
        <f t="shared" ref="L372:L435" si="98">+IF(AND(D372=0,F372=0)," ",IF(D372=0,1,IF(F372=0,-1,(F372-D372)/D372)))</f>
        <v>-1</v>
      </c>
      <c r="M372" s="46">
        <f t="shared" si="95"/>
        <v>3.0518819938962359E-3</v>
      </c>
      <c r="N372" s="47">
        <f t="shared" si="96"/>
        <v>-2.1008403361344537E-3</v>
      </c>
    </row>
    <row r="373" spans="1:14" x14ac:dyDescent="0.2">
      <c r="A373" s="8"/>
      <c r="B373" s="40" t="s">
        <v>344</v>
      </c>
      <c r="C373" s="37">
        <v>1</v>
      </c>
      <c r="D373" s="9">
        <v>0</v>
      </c>
      <c r="E373" s="9">
        <v>0</v>
      </c>
      <c r="F373" s="9">
        <v>1</v>
      </c>
      <c r="G373" s="10">
        <f t="shared" si="91"/>
        <v>1.017293997965412E-3</v>
      </c>
      <c r="H373" s="10" t="str">
        <f t="shared" si="92"/>
        <v/>
      </c>
      <c r="I373" s="10" t="str">
        <f t="shared" si="93"/>
        <v/>
      </c>
      <c r="J373" s="10">
        <f t="shared" si="94"/>
        <v>1.3175230566534915E-3</v>
      </c>
      <c r="K373" s="10">
        <f t="shared" si="97"/>
        <v>-1</v>
      </c>
      <c r="L373" s="10">
        <f t="shared" si="98"/>
        <v>1</v>
      </c>
      <c r="M373" s="10">
        <f t="shared" si="95"/>
        <v>-1.017293997965412E-3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4</v>
      </c>
      <c r="D374" s="9">
        <v>5</v>
      </c>
      <c r="E374" s="9">
        <v>0</v>
      </c>
      <c r="F374" s="9">
        <v>0</v>
      </c>
      <c r="G374" s="10">
        <f t="shared" si="91"/>
        <v>4.0691759918616479E-3</v>
      </c>
      <c r="H374" s="10">
        <f t="shared" si="92"/>
        <v>5.2521008403361349E-3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-4.0691759918616479E-3</v>
      </c>
      <c r="N374" s="18">
        <f t="shared" si="96"/>
        <v>-5.2521008403361349E-3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1.2269938650306749E-3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63</v>
      </c>
      <c r="D377" s="9">
        <v>48</v>
      </c>
      <c r="E377" s="9">
        <v>104</v>
      </c>
      <c r="F377" s="9">
        <v>87</v>
      </c>
      <c r="G377" s="10">
        <f t="shared" si="91"/>
        <v>6.4089521871820959E-2</v>
      </c>
      <c r="H377" s="10">
        <f t="shared" si="92"/>
        <v>5.0420168067226892E-2</v>
      </c>
      <c r="I377" s="10">
        <f t="shared" si="93"/>
        <v>0.1276073619631902</v>
      </c>
      <c r="J377" s="10">
        <f t="shared" si="94"/>
        <v>0.11462450592885376</v>
      </c>
      <c r="K377" s="10">
        <f t="shared" si="97"/>
        <v>0.65079365079365081</v>
      </c>
      <c r="L377" s="10">
        <f t="shared" si="98"/>
        <v>0.8125</v>
      </c>
      <c r="M377" s="10">
        <f t="shared" si="95"/>
        <v>4.1709053916581897E-2</v>
      </c>
      <c r="N377" s="18">
        <f t="shared" si="96"/>
        <v>4.0966386554621849E-2</v>
      </c>
    </row>
    <row r="378" spans="1:14" x14ac:dyDescent="0.2">
      <c r="A378" s="8"/>
      <c r="B378" s="40" t="s">
        <v>349</v>
      </c>
      <c r="C378" s="37">
        <v>1</v>
      </c>
      <c r="D378" s="9">
        <v>2</v>
      </c>
      <c r="E378" s="9">
        <v>0</v>
      </c>
      <c r="F378" s="9">
        <v>0</v>
      </c>
      <c r="G378" s="10">
        <f t="shared" si="91"/>
        <v>1.017293997965412E-3</v>
      </c>
      <c r="H378" s="10">
        <f t="shared" si="92"/>
        <v>2.1008403361344537E-3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-1.017293997965412E-3</v>
      </c>
      <c r="N378" s="18">
        <f t="shared" si="96"/>
        <v>-2.1008403361344537E-3</v>
      </c>
    </row>
    <row r="379" spans="1:14" x14ac:dyDescent="0.2">
      <c r="A379" s="8"/>
      <c r="B379" s="40" t="s">
        <v>350</v>
      </c>
      <c r="C379" s="37">
        <v>1</v>
      </c>
      <c r="D379" s="9">
        <v>1</v>
      </c>
      <c r="E379" s="9">
        <v>0</v>
      </c>
      <c r="F379" s="9">
        <v>1</v>
      </c>
      <c r="G379" s="10">
        <f t="shared" si="91"/>
        <v>1.017293997965412E-3</v>
      </c>
      <c r="H379" s="10">
        <f t="shared" si="92"/>
        <v>1.0504201680672268E-3</v>
      </c>
      <c r="I379" s="10" t="str">
        <f t="shared" si="93"/>
        <v/>
      </c>
      <c r="J379" s="10">
        <f t="shared" si="94"/>
        <v>1.3175230566534915E-3</v>
      </c>
      <c r="K379" s="10">
        <f t="shared" si="97"/>
        <v>-1</v>
      </c>
      <c r="L379" s="10">
        <f t="shared" si="98"/>
        <v>0</v>
      </c>
      <c r="M379" s="10">
        <f t="shared" si="95"/>
        <v>-1.017293997965412E-3</v>
      </c>
      <c r="N379" s="18">
        <f t="shared" si="96"/>
        <v>0</v>
      </c>
    </row>
    <row r="380" spans="1:14" x14ac:dyDescent="0.2">
      <c r="A380" s="8"/>
      <c r="B380" s="40" t="s">
        <v>351</v>
      </c>
      <c r="C380" s="37">
        <v>0</v>
      </c>
      <c r="D380" s="9">
        <v>1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1.0504201680672268E-3</v>
      </c>
      <c r="I380" s="10" t="str">
        <f t="shared" si="93"/>
        <v/>
      </c>
      <c r="J380" s="10">
        <f t="shared" si="94"/>
        <v>1.3175230566534915E-3</v>
      </c>
      <c r="K380" s="10" t="str">
        <f t="shared" si="97"/>
        <v xml:space="preserve"> </v>
      </c>
      <c r="L380" s="10">
        <f t="shared" si="98"/>
        <v>0</v>
      </c>
      <c r="M380" s="10" t="str">
        <f t="shared" si="95"/>
        <v/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217</v>
      </c>
      <c r="D383" s="9">
        <v>135</v>
      </c>
      <c r="E383" s="9">
        <v>27</v>
      </c>
      <c r="F383" s="9">
        <v>33</v>
      </c>
      <c r="G383" s="10">
        <f t="shared" si="91"/>
        <v>0.22075279755849442</v>
      </c>
      <c r="H383" s="10">
        <f t="shared" si="92"/>
        <v>0.14180672268907563</v>
      </c>
      <c r="I383" s="10">
        <f t="shared" si="93"/>
        <v>3.3128834355828224E-2</v>
      </c>
      <c r="J383" s="10">
        <f t="shared" si="94"/>
        <v>4.3478260869565216E-2</v>
      </c>
      <c r="K383" s="10">
        <f t="shared" si="97"/>
        <v>-0.87557603686635943</v>
      </c>
      <c r="L383" s="10">
        <f t="shared" si="98"/>
        <v>-0.75555555555555554</v>
      </c>
      <c r="M383" s="10">
        <f t="shared" si="95"/>
        <v>-0.19328585961342828</v>
      </c>
      <c r="N383" s="18">
        <f t="shared" si="96"/>
        <v>-0.10714285714285714</v>
      </c>
    </row>
    <row r="384" spans="1:14" x14ac:dyDescent="0.2">
      <c r="A384" s="8"/>
      <c r="B384" s="40" t="s">
        <v>355</v>
      </c>
      <c r="C384" s="37">
        <v>8</v>
      </c>
      <c r="D384" s="9">
        <v>3</v>
      </c>
      <c r="E384" s="9">
        <v>1</v>
      </c>
      <c r="F384" s="9">
        <v>0</v>
      </c>
      <c r="G384" s="10">
        <f t="shared" si="91"/>
        <v>8.1383519837232958E-3</v>
      </c>
      <c r="H384" s="10">
        <f t="shared" si="92"/>
        <v>3.1512605042016808E-3</v>
      </c>
      <c r="I384" s="10">
        <f t="shared" si="93"/>
        <v>1.2269938650306749E-3</v>
      </c>
      <c r="J384" s="10" t="str">
        <f t="shared" si="94"/>
        <v/>
      </c>
      <c r="K384" s="10">
        <f t="shared" si="97"/>
        <v>-0.875</v>
      </c>
      <c r="L384" s="10">
        <f t="shared" si="98"/>
        <v>-1</v>
      </c>
      <c r="M384" s="10">
        <f t="shared" si="95"/>
        <v>-7.1210579857578834E-3</v>
      </c>
      <c r="N384" s="18">
        <f t="shared" si="96"/>
        <v>-3.1512605042016808E-3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6</v>
      </c>
      <c r="D386" s="9">
        <v>4</v>
      </c>
      <c r="E386" s="9">
        <v>3</v>
      </c>
      <c r="F386" s="9">
        <v>3</v>
      </c>
      <c r="G386" s="10">
        <f t="shared" si="91"/>
        <v>6.1037639877924718E-3</v>
      </c>
      <c r="H386" s="10">
        <f t="shared" si="92"/>
        <v>4.2016806722689074E-3</v>
      </c>
      <c r="I386" s="10">
        <f t="shared" si="93"/>
        <v>3.6809815950920245E-3</v>
      </c>
      <c r="J386" s="10">
        <f t="shared" si="94"/>
        <v>3.952569169960474E-3</v>
      </c>
      <c r="K386" s="10">
        <f t="shared" si="97"/>
        <v>-0.5</v>
      </c>
      <c r="L386" s="10">
        <f t="shared" si="98"/>
        <v>-0.25</v>
      </c>
      <c r="M386" s="10">
        <f t="shared" si="95"/>
        <v>-3.0518819938962359E-3</v>
      </c>
      <c r="N386" s="18">
        <f t="shared" si="96"/>
        <v>-1.0504201680672268E-3</v>
      </c>
    </row>
    <row r="387" spans="1:14" x14ac:dyDescent="0.2">
      <c r="A387" s="8"/>
      <c r="B387" s="40" t="s">
        <v>358</v>
      </c>
      <c r="C387" s="37">
        <v>11</v>
      </c>
      <c r="D387" s="9">
        <v>3</v>
      </c>
      <c r="E387" s="9">
        <v>2</v>
      </c>
      <c r="F387" s="9">
        <v>1</v>
      </c>
      <c r="G387" s="10">
        <f t="shared" si="91"/>
        <v>1.1190233977619531E-2</v>
      </c>
      <c r="H387" s="10">
        <f t="shared" si="92"/>
        <v>3.1512605042016808E-3</v>
      </c>
      <c r="I387" s="10">
        <f t="shared" si="93"/>
        <v>2.4539877300613498E-3</v>
      </c>
      <c r="J387" s="10">
        <f t="shared" si="94"/>
        <v>1.3175230566534915E-3</v>
      </c>
      <c r="K387" s="10">
        <f t="shared" si="97"/>
        <v>-0.81818181818181823</v>
      </c>
      <c r="L387" s="10">
        <f t="shared" si="98"/>
        <v>-0.66666666666666663</v>
      </c>
      <c r="M387" s="10">
        <f t="shared" si="95"/>
        <v>-9.1556459816887082E-3</v>
      </c>
      <c r="N387" s="18">
        <f t="shared" si="96"/>
        <v>-2.1008403361344537E-3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325</v>
      </c>
      <c r="D391" s="9">
        <v>261</v>
      </c>
      <c r="E391" s="9">
        <v>385</v>
      </c>
      <c r="F391" s="9">
        <v>311</v>
      </c>
      <c r="G391" s="10">
        <f t="shared" si="91"/>
        <v>0.3306205493387589</v>
      </c>
      <c r="H391" s="10">
        <f t="shared" si="92"/>
        <v>0.27415966386554624</v>
      </c>
      <c r="I391" s="10">
        <f t="shared" si="93"/>
        <v>0.47239263803680981</v>
      </c>
      <c r="J391" s="10">
        <f t="shared" si="94"/>
        <v>0.40974967061923584</v>
      </c>
      <c r="K391" s="10">
        <f t="shared" si="97"/>
        <v>0.18461538461538463</v>
      </c>
      <c r="L391" s="10">
        <f t="shared" si="98"/>
        <v>0.19157088122605365</v>
      </c>
      <c r="M391" s="10">
        <f t="shared" si="95"/>
        <v>6.1037639877924724E-2</v>
      </c>
      <c r="N391" s="18">
        <f t="shared" si="96"/>
        <v>5.2521008403361352E-2</v>
      </c>
    </row>
    <row r="392" spans="1:14" x14ac:dyDescent="0.2">
      <c r="A392" s="8"/>
      <c r="B392" s="40" t="s">
        <v>363</v>
      </c>
      <c r="C392" s="37">
        <v>1</v>
      </c>
      <c r="D392" s="9">
        <v>0</v>
      </c>
      <c r="E392" s="9">
        <v>0</v>
      </c>
      <c r="F392" s="9">
        <v>1</v>
      </c>
      <c r="G392" s="10">
        <f t="shared" si="91"/>
        <v>1.017293997965412E-3</v>
      </c>
      <c r="H392" s="10" t="str">
        <f t="shared" si="92"/>
        <v/>
      </c>
      <c r="I392" s="10" t="str">
        <f t="shared" si="93"/>
        <v/>
      </c>
      <c r="J392" s="10">
        <f t="shared" si="94"/>
        <v>1.3175230566534915E-3</v>
      </c>
      <c r="K392" s="10">
        <f t="shared" si="97"/>
        <v>-1</v>
      </c>
      <c r="L392" s="10">
        <f t="shared" si="98"/>
        <v>1</v>
      </c>
      <c r="M392" s="10">
        <f t="shared" si="95"/>
        <v>-1.017293997965412E-3</v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3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3.1512605042016808E-3</v>
      </c>
      <c r="I394" s="10" t="str">
        <f t="shared" si="93"/>
        <v/>
      </c>
      <c r="J394" s="10">
        <f t="shared" si="94"/>
        <v>1.3175230566534915E-3</v>
      </c>
      <c r="K394" s="10" t="str">
        <f t="shared" si="97"/>
        <v xml:space="preserve"> </v>
      </c>
      <c r="L394" s="10">
        <f t="shared" si="98"/>
        <v>-0.66666666666666663</v>
      </c>
      <c r="M394" s="10" t="str">
        <f t="shared" si="95"/>
        <v/>
      </c>
      <c r="N394" s="18">
        <f t="shared" si="96"/>
        <v>-2.1008403361344537E-3</v>
      </c>
    </row>
    <row r="395" spans="1:14" x14ac:dyDescent="0.2">
      <c r="A395" s="8"/>
      <c r="B395" s="40" t="s">
        <v>366</v>
      </c>
      <c r="C395" s="37">
        <v>2</v>
      </c>
      <c r="D395" s="9">
        <v>23</v>
      </c>
      <c r="E395" s="9">
        <v>6</v>
      </c>
      <c r="F395" s="9">
        <v>23</v>
      </c>
      <c r="G395" s="10">
        <f t="shared" si="91"/>
        <v>2.0345879959308239E-3</v>
      </c>
      <c r="H395" s="10">
        <f t="shared" si="92"/>
        <v>2.4159663865546219E-2</v>
      </c>
      <c r="I395" s="10">
        <f t="shared" si="93"/>
        <v>7.3619631901840491E-3</v>
      </c>
      <c r="J395" s="10">
        <f t="shared" si="94"/>
        <v>3.0303030303030304E-2</v>
      </c>
      <c r="K395" s="10">
        <f t="shared" si="97"/>
        <v>2</v>
      </c>
      <c r="L395" s="10">
        <f t="shared" si="98"/>
        <v>0</v>
      </c>
      <c r="M395" s="10">
        <f t="shared" si="95"/>
        <v>4.0691759918616479E-3</v>
      </c>
      <c r="N395" s="18">
        <f t="shared" si="96"/>
        <v>0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1</v>
      </c>
      <c r="D401" s="9">
        <v>0</v>
      </c>
      <c r="E401" s="9">
        <v>0</v>
      </c>
      <c r="F401" s="9">
        <v>0</v>
      </c>
      <c r="G401" s="10">
        <f t="shared" si="91"/>
        <v>1.017293997965412E-3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-1.017293997965412E-3</v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1</v>
      </c>
      <c r="D402" s="9">
        <v>0</v>
      </c>
      <c r="E402" s="9">
        <v>0</v>
      </c>
      <c r="F402" s="9">
        <v>0</v>
      </c>
      <c r="G402" s="10">
        <f t="shared" si="91"/>
        <v>1.017293997965412E-3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-1.017293997965412E-3</v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1</v>
      </c>
      <c r="E403" s="9">
        <v>14</v>
      </c>
      <c r="F403" s="9">
        <v>15</v>
      </c>
      <c r="G403" s="10" t="str">
        <f t="shared" si="91"/>
        <v/>
      </c>
      <c r="H403" s="10">
        <f t="shared" si="92"/>
        <v>1.0504201680672268E-3</v>
      </c>
      <c r="I403" s="10">
        <f t="shared" si="93"/>
        <v>1.7177914110429449E-2</v>
      </c>
      <c r="J403" s="10">
        <f t="shared" si="94"/>
        <v>1.9762845849802372E-2</v>
      </c>
      <c r="K403" s="10">
        <f t="shared" si="97"/>
        <v>1</v>
      </c>
      <c r="L403" s="10">
        <f t="shared" si="98"/>
        <v>14</v>
      </c>
      <c r="M403" s="10" t="str">
        <f t="shared" si="95"/>
        <v/>
      </c>
      <c r="N403" s="18">
        <f t="shared" si="96"/>
        <v>1.4705882352941176E-2</v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4</v>
      </c>
      <c r="D405" s="9">
        <v>13</v>
      </c>
      <c r="E405" s="9">
        <v>1</v>
      </c>
      <c r="F405" s="9">
        <v>6</v>
      </c>
      <c r="G405" s="10">
        <f t="shared" si="91"/>
        <v>4.0691759918616479E-3</v>
      </c>
      <c r="H405" s="10">
        <f t="shared" si="92"/>
        <v>1.365546218487395E-2</v>
      </c>
      <c r="I405" s="10">
        <f t="shared" si="93"/>
        <v>1.2269938650306749E-3</v>
      </c>
      <c r="J405" s="10">
        <f t="shared" si="94"/>
        <v>7.9051383399209481E-3</v>
      </c>
      <c r="K405" s="10">
        <f t="shared" si="97"/>
        <v>-0.75</v>
      </c>
      <c r="L405" s="10">
        <f t="shared" si="98"/>
        <v>-0.53846153846153844</v>
      </c>
      <c r="M405" s="10">
        <f t="shared" si="95"/>
        <v>-3.0518819938962359E-3</v>
      </c>
      <c r="N405" s="18">
        <f t="shared" si="96"/>
        <v>-7.3529411764705881E-3</v>
      </c>
    </row>
    <row r="406" spans="1:14" x14ac:dyDescent="0.2">
      <c r="A406" s="8"/>
      <c r="B406" s="40" t="s">
        <v>377</v>
      </c>
      <c r="C406" s="37">
        <v>41</v>
      </c>
      <c r="D406" s="9">
        <v>10</v>
      </c>
      <c r="E406" s="9">
        <v>29</v>
      </c>
      <c r="F406" s="9">
        <v>9</v>
      </c>
      <c r="G406" s="10">
        <f t="shared" si="91"/>
        <v>4.170905391658189E-2</v>
      </c>
      <c r="H406" s="10">
        <f t="shared" si="92"/>
        <v>1.050420168067227E-2</v>
      </c>
      <c r="I406" s="10">
        <f t="shared" si="93"/>
        <v>3.5582822085889573E-2</v>
      </c>
      <c r="J406" s="10">
        <f t="shared" si="94"/>
        <v>1.1857707509881422E-2</v>
      </c>
      <c r="K406" s="10">
        <f t="shared" si="97"/>
        <v>-0.29268292682926828</v>
      </c>
      <c r="L406" s="10">
        <f t="shared" si="98"/>
        <v>-0.1</v>
      </c>
      <c r="M406" s="10">
        <f t="shared" si="95"/>
        <v>-1.2207527975584942E-2</v>
      </c>
      <c r="N406" s="18">
        <f t="shared" si="96"/>
        <v>-1.0504201680672271E-3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0</v>
      </c>
      <c r="F407" s="9">
        <v>0</v>
      </c>
      <c r="G407" s="10">
        <f t="shared" si="91"/>
        <v>1.017293997965412E-3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-1.017293997965412E-3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1</v>
      </c>
      <c r="D408" s="9">
        <v>0</v>
      </c>
      <c r="E408" s="9">
        <v>0</v>
      </c>
      <c r="F408" s="9">
        <v>0</v>
      </c>
      <c r="G408" s="10">
        <f t="shared" si="91"/>
        <v>1.017293997965412E-3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-1.017293997965412E-3</v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7</v>
      </c>
      <c r="D410" s="9">
        <v>0</v>
      </c>
      <c r="E410" s="9">
        <v>0</v>
      </c>
      <c r="F410" s="9">
        <v>1</v>
      </c>
      <c r="G410" s="10">
        <f t="shared" si="91"/>
        <v>7.1210579857578843E-3</v>
      </c>
      <c r="H410" s="10" t="str">
        <f t="shared" si="92"/>
        <v/>
      </c>
      <c r="I410" s="10" t="str">
        <f t="shared" si="93"/>
        <v/>
      </c>
      <c r="J410" s="10">
        <f t="shared" si="94"/>
        <v>1.3175230566534915E-3</v>
      </c>
      <c r="K410" s="10">
        <f t="shared" si="97"/>
        <v>-1</v>
      </c>
      <c r="L410" s="10">
        <f t="shared" si="98"/>
        <v>1</v>
      </c>
      <c r="M410" s="10">
        <f t="shared" si="95"/>
        <v>-7.1210579857578843E-3</v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18</v>
      </c>
      <c r="D413" s="9">
        <v>3</v>
      </c>
      <c r="E413" s="9">
        <v>40</v>
      </c>
      <c r="F413" s="9">
        <v>3</v>
      </c>
      <c r="G413" s="10">
        <f t="shared" si="91"/>
        <v>1.8311291963377416E-2</v>
      </c>
      <c r="H413" s="10">
        <f t="shared" si="92"/>
        <v>3.1512605042016808E-3</v>
      </c>
      <c r="I413" s="10">
        <f t="shared" si="93"/>
        <v>4.9079754601226995E-2</v>
      </c>
      <c r="J413" s="10">
        <f t="shared" si="94"/>
        <v>3.952569169960474E-3</v>
      </c>
      <c r="K413" s="10">
        <f t="shared" si="97"/>
        <v>1.2222222222222223</v>
      </c>
      <c r="L413" s="10">
        <f t="shared" si="98"/>
        <v>0</v>
      </c>
      <c r="M413" s="10">
        <f t="shared" si="95"/>
        <v>2.2380467955239066E-2</v>
      </c>
      <c r="N413" s="18">
        <f t="shared" si="96"/>
        <v>0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1</v>
      </c>
      <c r="D416" s="9">
        <v>2</v>
      </c>
      <c r="E416" s="9">
        <v>20</v>
      </c>
      <c r="F416" s="9">
        <v>11</v>
      </c>
      <c r="G416" s="10">
        <f t="shared" si="91"/>
        <v>1.017293997965412E-3</v>
      </c>
      <c r="H416" s="10">
        <f t="shared" si="92"/>
        <v>2.1008403361344537E-3</v>
      </c>
      <c r="I416" s="10">
        <f t="shared" si="93"/>
        <v>2.4539877300613498E-2</v>
      </c>
      <c r="J416" s="10">
        <f t="shared" si="94"/>
        <v>1.4492753623188406E-2</v>
      </c>
      <c r="K416" s="10">
        <f t="shared" si="97"/>
        <v>19</v>
      </c>
      <c r="L416" s="10">
        <f t="shared" si="98"/>
        <v>4.5</v>
      </c>
      <c r="M416" s="10">
        <f t="shared" si="95"/>
        <v>1.9328585961342827E-2</v>
      </c>
      <c r="N416" s="18">
        <f t="shared" si="96"/>
        <v>9.4537815126050414E-3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105</v>
      </c>
      <c r="D419" s="9">
        <v>59</v>
      </c>
      <c r="E419" s="9">
        <v>37</v>
      </c>
      <c r="F419" s="9">
        <v>41</v>
      </c>
      <c r="G419" s="10">
        <f t="shared" si="91"/>
        <v>0.10681586978636826</v>
      </c>
      <c r="H419" s="10">
        <f t="shared" si="92"/>
        <v>6.1974789915966388E-2</v>
      </c>
      <c r="I419" s="10">
        <f t="shared" si="93"/>
        <v>4.5398773006134971E-2</v>
      </c>
      <c r="J419" s="10">
        <f t="shared" si="94"/>
        <v>5.4018445322793152E-2</v>
      </c>
      <c r="K419" s="10">
        <f t="shared" si="97"/>
        <v>-0.64761904761904765</v>
      </c>
      <c r="L419" s="10">
        <f t="shared" si="98"/>
        <v>-0.30508474576271188</v>
      </c>
      <c r="M419" s="10">
        <f t="shared" si="95"/>
        <v>-6.9175991861648023E-2</v>
      </c>
      <c r="N419" s="18">
        <f t="shared" si="96"/>
        <v>-1.8907563025210086E-2</v>
      </c>
    </row>
    <row r="420" spans="1:14" x14ac:dyDescent="0.2">
      <c r="A420" s="8"/>
      <c r="B420" s="40" t="s">
        <v>391</v>
      </c>
      <c r="C420" s="37">
        <v>0</v>
      </c>
      <c r="D420" s="9">
        <v>7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7.3529411764705881E-3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18">
        <f t="shared" si="96"/>
        <v>-7.3529411764705881E-3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52</v>
      </c>
      <c r="D422" s="9">
        <v>51</v>
      </c>
      <c r="E422" s="9">
        <v>37</v>
      </c>
      <c r="F422" s="9">
        <v>30</v>
      </c>
      <c r="G422" s="10">
        <f t="shared" si="91"/>
        <v>5.2899287894201424E-2</v>
      </c>
      <c r="H422" s="10">
        <f t="shared" si="92"/>
        <v>5.3571428571428568E-2</v>
      </c>
      <c r="I422" s="10">
        <f t="shared" si="93"/>
        <v>4.5398773006134971E-2</v>
      </c>
      <c r="J422" s="10">
        <f t="shared" si="94"/>
        <v>3.9525691699604744E-2</v>
      </c>
      <c r="K422" s="10">
        <f t="shared" si="97"/>
        <v>-0.28846153846153844</v>
      </c>
      <c r="L422" s="10">
        <f t="shared" si="98"/>
        <v>-0.41176470588235292</v>
      </c>
      <c r="M422" s="10">
        <f t="shared" si="95"/>
        <v>-1.5259409969481179E-2</v>
      </c>
      <c r="N422" s="18">
        <f t="shared" si="96"/>
        <v>-2.2058823529411763E-2</v>
      </c>
    </row>
    <row r="423" spans="1:14" x14ac:dyDescent="0.2">
      <c r="A423" s="8"/>
      <c r="B423" s="40" t="s">
        <v>394</v>
      </c>
      <c r="C423" s="37">
        <v>13</v>
      </c>
      <c r="D423" s="9">
        <v>10</v>
      </c>
      <c r="E423" s="9">
        <v>5</v>
      </c>
      <c r="F423" s="9">
        <v>6</v>
      </c>
      <c r="G423" s="10">
        <f t="shared" si="91"/>
        <v>1.3224821973550356E-2</v>
      </c>
      <c r="H423" s="10">
        <f t="shared" si="92"/>
        <v>1.050420168067227E-2</v>
      </c>
      <c r="I423" s="10">
        <f t="shared" si="93"/>
        <v>6.1349693251533744E-3</v>
      </c>
      <c r="J423" s="10">
        <f t="shared" si="94"/>
        <v>7.9051383399209481E-3</v>
      </c>
      <c r="K423" s="10">
        <f t="shared" si="97"/>
        <v>-0.61538461538461542</v>
      </c>
      <c r="L423" s="10">
        <f t="shared" si="98"/>
        <v>-0.4</v>
      </c>
      <c r="M423" s="10">
        <f t="shared" si="95"/>
        <v>-8.1383519837232958E-3</v>
      </c>
      <c r="N423" s="18">
        <f t="shared" si="96"/>
        <v>-4.2016806722689082E-3</v>
      </c>
    </row>
    <row r="424" spans="1:14" x14ac:dyDescent="0.2">
      <c r="A424" s="8"/>
      <c r="B424" s="40" t="s">
        <v>395</v>
      </c>
      <c r="C424" s="37">
        <v>32</v>
      </c>
      <c r="D424" s="9">
        <v>21</v>
      </c>
      <c r="E424" s="9">
        <v>4</v>
      </c>
      <c r="F424" s="9">
        <v>2</v>
      </c>
      <c r="G424" s="10">
        <f t="shared" si="91"/>
        <v>3.2553407934893183E-2</v>
      </c>
      <c r="H424" s="10">
        <f t="shared" si="92"/>
        <v>2.2058823529411766E-2</v>
      </c>
      <c r="I424" s="10">
        <f t="shared" si="93"/>
        <v>4.9079754601226997E-3</v>
      </c>
      <c r="J424" s="10">
        <f t="shared" si="94"/>
        <v>2.635046113306983E-3</v>
      </c>
      <c r="K424" s="10">
        <f t="shared" si="97"/>
        <v>-0.875</v>
      </c>
      <c r="L424" s="10">
        <f t="shared" si="98"/>
        <v>-0.90476190476190477</v>
      </c>
      <c r="M424" s="10">
        <f t="shared" si="95"/>
        <v>-2.8484231943031534E-2</v>
      </c>
      <c r="N424" s="18">
        <f t="shared" si="96"/>
        <v>-1.9957983193277313E-2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1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1.3175230566534915E-3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1</v>
      </c>
      <c r="D428" s="9">
        <v>0</v>
      </c>
      <c r="E428" s="9">
        <v>0</v>
      </c>
      <c r="F428" s="9">
        <v>1</v>
      </c>
      <c r="G428" s="10">
        <f t="shared" si="91"/>
        <v>1.017293997965412E-3</v>
      </c>
      <c r="H428" s="10" t="str">
        <f t="shared" si="92"/>
        <v/>
      </c>
      <c r="I428" s="10" t="str">
        <f t="shared" si="93"/>
        <v/>
      </c>
      <c r="J428" s="10">
        <f t="shared" si="94"/>
        <v>1.3175230566534915E-3</v>
      </c>
      <c r="K428" s="10">
        <f t="shared" si="97"/>
        <v>-1</v>
      </c>
      <c r="L428" s="10">
        <f t="shared" si="98"/>
        <v>1</v>
      </c>
      <c r="M428" s="10">
        <f t="shared" si="95"/>
        <v>-1.017293997965412E-3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5</v>
      </c>
      <c r="D429" s="9">
        <v>0</v>
      </c>
      <c r="E429" s="9">
        <v>0</v>
      </c>
      <c r="F429" s="9">
        <v>0</v>
      </c>
      <c r="G429" s="10">
        <f t="shared" si="91"/>
        <v>5.0864699898270603E-3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-5.0864699898270603E-3</v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1.3175230566534915E-3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2</v>
      </c>
      <c r="D434" s="9">
        <v>3</v>
      </c>
      <c r="E434" s="9">
        <v>4</v>
      </c>
      <c r="F434" s="9">
        <v>2</v>
      </c>
      <c r="G434" s="10">
        <f t="shared" si="91"/>
        <v>2.0345879959308239E-3</v>
      </c>
      <c r="H434" s="10">
        <f t="shared" si="92"/>
        <v>3.1512605042016808E-3</v>
      </c>
      <c r="I434" s="10">
        <f t="shared" si="93"/>
        <v>4.9079754601226997E-3</v>
      </c>
      <c r="J434" s="10">
        <f t="shared" si="94"/>
        <v>2.635046113306983E-3</v>
      </c>
      <c r="K434" s="10">
        <f t="shared" si="97"/>
        <v>1</v>
      </c>
      <c r="L434" s="10">
        <f t="shared" si="98"/>
        <v>-0.33333333333333331</v>
      </c>
      <c r="M434" s="10">
        <f t="shared" si="95"/>
        <v>2.0345879959308239E-3</v>
      </c>
      <c r="N434" s="18">
        <f t="shared" si="96"/>
        <v>-1.0504201680672268E-3</v>
      </c>
    </row>
    <row r="435" spans="1:14" x14ac:dyDescent="0.2">
      <c r="A435" s="8"/>
      <c r="B435" s="40" t="s">
        <v>406</v>
      </c>
      <c r="C435" s="37">
        <v>9</v>
      </c>
      <c r="D435" s="9">
        <v>4</v>
      </c>
      <c r="E435" s="9">
        <v>3</v>
      </c>
      <c r="F435" s="9">
        <v>8</v>
      </c>
      <c r="G435" s="10">
        <f t="shared" ref="G435:G498" si="99">+IF(C435=0,"",C435/C$371)</f>
        <v>9.1556459816887082E-3</v>
      </c>
      <c r="H435" s="10">
        <f t="shared" ref="H435:H498" si="100">+IF(D435=0,"",D435/D$371)</f>
        <v>4.2016806722689074E-3</v>
      </c>
      <c r="I435" s="10">
        <f t="shared" ref="I435:I498" si="101">+IF(E435=0,"",E435/E$371)</f>
        <v>3.6809815950920245E-3</v>
      </c>
      <c r="J435" s="10">
        <f t="shared" ref="J435:J498" si="102">+IF(F435=0,"",F435/F$371)</f>
        <v>1.0540184453227932E-2</v>
      </c>
      <c r="K435" s="10">
        <f t="shared" si="97"/>
        <v>-0.66666666666666663</v>
      </c>
      <c r="L435" s="10">
        <f t="shared" si="98"/>
        <v>1</v>
      </c>
      <c r="M435" s="10">
        <f t="shared" ref="M435:M498" si="103">+IF(OR(AND(G435=""),(K435="")),"",G435*K435)</f>
        <v>-6.1037639877924718E-3</v>
      </c>
      <c r="N435" s="18">
        <f t="shared" ref="N435:N498" si="104">+IF(OR(AND(H435=""),(L435="")),"",H435*L435)</f>
        <v>4.2016806722689074E-3</v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2</v>
      </c>
      <c r="D437" s="9">
        <v>0</v>
      </c>
      <c r="E437" s="9">
        <v>1</v>
      </c>
      <c r="F437" s="9">
        <v>1</v>
      </c>
      <c r="G437" s="10">
        <f t="shared" si="99"/>
        <v>2.0345879959308239E-3</v>
      </c>
      <c r="H437" s="10" t="str">
        <f t="shared" si="100"/>
        <v/>
      </c>
      <c r="I437" s="10">
        <f t="shared" si="101"/>
        <v>1.2269938650306749E-3</v>
      </c>
      <c r="J437" s="10">
        <f t="shared" si="102"/>
        <v>1.3175230566534915E-3</v>
      </c>
      <c r="K437" s="10">
        <f t="shared" si="105"/>
        <v>-0.5</v>
      </c>
      <c r="L437" s="10">
        <f t="shared" si="106"/>
        <v>1</v>
      </c>
      <c r="M437" s="10">
        <f t="shared" si="103"/>
        <v>-1.017293997965412E-3</v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0</v>
      </c>
      <c r="F442" s="9">
        <v>1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1.3175230566534915E-3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1.0504201680672268E-3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8">
        <f t="shared" si="104"/>
        <v>-1.0504201680672268E-3</v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70</v>
      </c>
      <c r="E445" s="9">
        <v>0</v>
      </c>
      <c r="F445" s="9">
        <v>5</v>
      </c>
      <c r="G445" s="10" t="str">
        <f t="shared" si="99"/>
        <v/>
      </c>
      <c r="H445" s="10">
        <f t="shared" si="100"/>
        <v>7.3529411764705885E-2</v>
      </c>
      <c r="I445" s="10" t="str">
        <f t="shared" si="101"/>
        <v/>
      </c>
      <c r="J445" s="10">
        <f t="shared" si="102"/>
        <v>6.587615283267457E-3</v>
      </c>
      <c r="K445" s="10" t="str">
        <f t="shared" si="105"/>
        <v xml:space="preserve"> </v>
      </c>
      <c r="L445" s="10">
        <f t="shared" si="106"/>
        <v>-0.9285714285714286</v>
      </c>
      <c r="M445" s="10" t="str">
        <f t="shared" si="103"/>
        <v/>
      </c>
      <c r="N445" s="18">
        <f t="shared" si="104"/>
        <v>-6.8277310924369755E-2</v>
      </c>
    </row>
    <row r="446" spans="1:14" x14ac:dyDescent="0.2">
      <c r="A446" s="8"/>
      <c r="B446" s="40" t="s">
        <v>417</v>
      </c>
      <c r="C446" s="37">
        <v>3</v>
      </c>
      <c r="D446" s="9">
        <v>22</v>
      </c>
      <c r="E446" s="9">
        <v>2</v>
      </c>
      <c r="F446" s="9">
        <v>9</v>
      </c>
      <c r="G446" s="10">
        <f t="shared" si="99"/>
        <v>3.0518819938962359E-3</v>
      </c>
      <c r="H446" s="10">
        <f t="shared" si="100"/>
        <v>2.3109243697478993E-2</v>
      </c>
      <c r="I446" s="10">
        <f t="shared" si="101"/>
        <v>2.4539877300613498E-3</v>
      </c>
      <c r="J446" s="10">
        <f t="shared" si="102"/>
        <v>1.1857707509881422E-2</v>
      </c>
      <c r="K446" s="10">
        <f t="shared" si="105"/>
        <v>-0.33333333333333331</v>
      </c>
      <c r="L446" s="10">
        <f t="shared" si="106"/>
        <v>-0.59090909090909094</v>
      </c>
      <c r="M446" s="10">
        <f t="shared" si="103"/>
        <v>-1.017293997965412E-3</v>
      </c>
      <c r="N446" s="18">
        <f t="shared" si="104"/>
        <v>-1.3655462184873951E-2</v>
      </c>
    </row>
    <row r="447" spans="1:14" ht="28.5" customHeight="1" x14ac:dyDescent="0.2">
      <c r="A447" s="8"/>
      <c r="B447" s="40" t="s">
        <v>418</v>
      </c>
      <c r="C447" s="37">
        <v>1</v>
      </c>
      <c r="D447" s="9">
        <v>0</v>
      </c>
      <c r="E447" s="9">
        <v>0</v>
      </c>
      <c r="F447" s="9">
        <v>0</v>
      </c>
      <c r="G447" s="10">
        <f t="shared" si="99"/>
        <v>1.017293997965412E-3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-1.017293997965412E-3</v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1</v>
      </c>
      <c r="F448" s="9">
        <v>1</v>
      </c>
      <c r="G448" s="10" t="str">
        <f t="shared" si="99"/>
        <v/>
      </c>
      <c r="H448" s="10" t="str">
        <f t="shared" si="100"/>
        <v/>
      </c>
      <c r="I448" s="10">
        <f t="shared" si="101"/>
        <v>1.2269938650306749E-3</v>
      </c>
      <c r="J448" s="10">
        <f t="shared" si="102"/>
        <v>1.3175230566534915E-3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3</v>
      </c>
      <c r="D449" s="9">
        <v>0</v>
      </c>
      <c r="E449" s="9">
        <v>1</v>
      </c>
      <c r="F449" s="9">
        <v>0</v>
      </c>
      <c r="G449" s="10">
        <f t="shared" si="99"/>
        <v>3.0518819938962359E-3</v>
      </c>
      <c r="H449" s="10" t="str">
        <f t="shared" si="100"/>
        <v/>
      </c>
      <c r="I449" s="10">
        <f t="shared" si="101"/>
        <v>1.2269938650306749E-3</v>
      </c>
      <c r="J449" s="10" t="str">
        <f t="shared" si="102"/>
        <v/>
      </c>
      <c r="K449" s="10">
        <f t="shared" si="105"/>
        <v>-0.66666666666666663</v>
      </c>
      <c r="L449" s="10" t="str">
        <f t="shared" si="106"/>
        <v xml:space="preserve"> </v>
      </c>
      <c r="M449" s="10">
        <f t="shared" si="103"/>
        <v>-2.0345879959308239E-3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4</v>
      </c>
      <c r="D450" s="9">
        <v>1</v>
      </c>
      <c r="E450" s="9">
        <v>0</v>
      </c>
      <c r="F450" s="9">
        <v>0</v>
      </c>
      <c r="G450" s="10">
        <f t="shared" si="99"/>
        <v>4.0691759918616479E-3</v>
      </c>
      <c r="H450" s="10">
        <f t="shared" si="100"/>
        <v>1.0504201680672268E-3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-4.0691759918616479E-3</v>
      </c>
      <c r="N450" s="18">
        <f t="shared" si="104"/>
        <v>-1.0504201680672268E-3</v>
      </c>
    </row>
    <row r="451" spans="1:14" x14ac:dyDescent="0.2">
      <c r="A451" s="8"/>
      <c r="B451" s="40" t="s">
        <v>422</v>
      </c>
      <c r="C451" s="37">
        <v>0</v>
      </c>
      <c r="D451" s="9">
        <v>3</v>
      </c>
      <c r="E451" s="9">
        <v>0</v>
      </c>
      <c r="F451" s="9">
        <v>1</v>
      </c>
      <c r="G451" s="10" t="str">
        <f t="shared" si="99"/>
        <v/>
      </c>
      <c r="H451" s="10">
        <f t="shared" si="100"/>
        <v>3.1512605042016808E-3</v>
      </c>
      <c r="I451" s="10" t="str">
        <f t="shared" si="101"/>
        <v/>
      </c>
      <c r="J451" s="10">
        <f t="shared" si="102"/>
        <v>1.3175230566534915E-3</v>
      </c>
      <c r="K451" s="10" t="str">
        <f t="shared" si="105"/>
        <v xml:space="preserve"> </v>
      </c>
      <c r="L451" s="10">
        <f t="shared" si="106"/>
        <v>-0.66666666666666663</v>
      </c>
      <c r="M451" s="10" t="str">
        <f t="shared" si="103"/>
        <v/>
      </c>
      <c r="N451" s="18">
        <f t="shared" si="104"/>
        <v>-2.1008403361344537E-3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4</v>
      </c>
      <c r="D454" s="9">
        <v>0</v>
      </c>
      <c r="E454" s="9">
        <v>0</v>
      </c>
      <c r="F454" s="9">
        <v>0</v>
      </c>
      <c r="G454" s="10">
        <f t="shared" si="99"/>
        <v>4.0691759918616479E-3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-4.0691759918616479E-3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1</v>
      </c>
      <c r="E455" s="9">
        <v>0</v>
      </c>
      <c r="F455" s="9">
        <v>0</v>
      </c>
      <c r="G455" s="10" t="str">
        <f t="shared" si="99"/>
        <v/>
      </c>
      <c r="H455" s="10">
        <f t="shared" si="100"/>
        <v>1.0504201680672268E-3</v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>
        <f t="shared" si="106"/>
        <v>-1</v>
      </c>
      <c r="M455" s="10" t="str">
        <f t="shared" si="103"/>
        <v/>
      </c>
      <c r="N455" s="18">
        <f t="shared" si="104"/>
        <v>-1.0504201680672268E-3</v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6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6.3025210084033615E-3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8">
        <f t="shared" si="104"/>
        <v>-6.3025210084033615E-3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1</v>
      </c>
      <c r="E462" s="9">
        <v>3</v>
      </c>
      <c r="F462" s="9">
        <v>1</v>
      </c>
      <c r="G462" s="10" t="str">
        <f t="shared" si="99"/>
        <v/>
      </c>
      <c r="H462" s="10">
        <f t="shared" si="100"/>
        <v>1.0504201680672268E-3</v>
      </c>
      <c r="I462" s="10">
        <f t="shared" si="101"/>
        <v>3.6809815950920245E-3</v>
      </c>
      <c r="J462" s="10">
        <f t="shared" si="102"/>
        <v>1.3175230566534915E-3</v>
      </c>
      <c r="K462" s="10">
        <f t="shared" si="105"/>
        <v>1</v>
      </c>
      <c r="L462" s="10">
        <f t="shared" si="106"/>
        <v>0</v>
      </c>
      <c r="M462" s="10" t="str">
        <f t="shared" si="103"/>
        <v/>
      </c>
      <c r="N462" s="18">
        <f t="shared" si="104"/>
        <v>0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1</v>
      </c>
      <c r="F466" s="9">
        <v>0</v>
      </c>
      <c r="G466" s="10" t="str">
        <f t="shared" si="99"/>
        <v/>
      </c>
      <c r="H466" s="10" t="str">
        <f t="shared" si="100"/>
        <v/>
      </c>
      <c r="I466" s="10">
        <f t="shared" si="101"/>
        <v>1.2269938650306749E-3</v>
      </c>
      <c r="J466" s="10" t="str">
        <f t="shared" si="102"/>
        <v/>
      </c>
      <c r="K466" s="10">
        <f t="shared" si="105"/>
        <v>1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5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5.2521008403361349E-3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8">
        <f t="shared" si="104"/>
        <v>-5.2521008403361349E-3</v>
      </c>
    </row>
    <row r="470" spans="1:14" x14ac:dyDescent="0.2">
      <c r="A470" s="8"/>
      <c r="B470" s="40" t="s">
        <v>441</v>
      </c>
      <c r="C470" s="37">
        <v>0</v>
      </c>
      <c r="D470" s="9">
        <v>1</v>
      </c>
      <c r="E470" s="9">
        <v>6</v>
      </c>
      <c r="F470" s="9">
        <v>17</v>
      </c>
      <c r="G470" s="10" t="str">
        <f t="shared" si="99"/>
        <v/>
      </c>
      <c r="H470" s="10">
        <f t="shared" si="100"/>
        <v>1.0504201680672268E-3</v>
      </c>
      <c r="I470" s="10">
        <f t="shared" si="101"/>
        <v>7.3619631901840491E-3</v>
      </c>
      <c r="J470" s="10">
        <f t="shared" si="102"/>
        <v>2.2397891963109356E-2</v>
      </c>
      <c r="K470" s="10">
        <f t="shared" si="105"/>
        <v>1</v>
      </c>
      <c r="L470" s="10">
        <f t="shared" si="106"/>
        <v>16</v>
      </c>
      <c r="M470" s="10" t="str">
        <f t="shared" si="103"/>
        <v/>
      </c>
      <c r="N470" s="18">
        <f t="shared" si="104"/>
        <v>1.680672268907563E-2</v>
      </c>
    </row>
    <row r="471" spans="1:14" x14ac:dyDescent="0.2">
      <c r="A471" s="8"/>
      <c r="B471" s="40" t="s">
        <v>442</v>
      </c>
      <c r="C471" s="37">
        <v>1</v>
      </c>
      <c r="D471" s="9">
        <v>9</v>
      </c>
      <c r="E471" s="9">
        <v>0</v>
      </c>
      <c r="F471" s="9">
        <v>0</v>
      </c>
      <c r="G471" s="10">
        <f t="shared" si="99"/>
        <v>1.017293997965412E-3</v>
      </c>
      <c r="H471" s="10">
        <f t="shared" si="100"/>
        <v>9.4537815126050414E-3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-1.017293997965412E-3</v>
      </c>
      <c r="N471" s="18">
        <f t="shared" si="104"/>
        <v>-9.4537815126050414E-3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7</v>
      </c>
      <c r="D473" s="9">
        <v>15</v>
      </c>
      <c r="E473" s="9">
        <v>38</v>
      </c>
      <c r="F473" s="9">
        <v>33</v>
      </c>
      <c r="G473" s="10">
        <f t="shared" si="99"/>
        <v>7.1210579857578843E-3</v>
      </c>
      <c r="H473" s="10">
        <f t="shared" si="100"/>
        <v>1.5756302521008403E-2</v>
      </c>
      <c r="I473" s="10">
        <f t="shared" si="101"/>
        <v>4.6625766871165646E-2</v>
      </c>
      <c r="J473" s="10">
        <f t="shared" si="102"/>
        <v>4.3478260869565216E-2</v>
      </c>
      <c r="K473" s="10">
        <f t="shared" si="105"/>
        <v>4.4285714285714288</v>
      </c>
      <c r="L473" s="10">
        <f t="shared" si="106"/>
        <v>1.2</v>
      </c>
      <c r="M473" s="10">
        <f t="shared" si="103"/>
        <v>3.1536113936927776E-2</v>
      </c>
      <c r="N473" s="18">
        <f t="shared" si="104"/>
        <v>1.8907563025210083E-2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5</v>
      </c>
      <c r="E478" s="9">
        <v>0</v>
      </c>
      <c r="F478" s="9">
        <v>0</v>
      </c>
      <c r="G478" s="10">
        <f t="shared" si="99"/>
        <v>1.017293997965412E-3</v>
      </c>
      <c r="H478" s="10">
        <f t="shared" si="100"/>
        <v>5.2521008403361349E-3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-1.017293997965412E-3</v>
      </c>
      <c r="N478" s="18">
        <f t="shared" si="104"/>
        <v>-5.2521008403361349E-3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1</v>
      </c>
      <c r="D480" s="9">
        <v>4</v>
      </c>
      <c r="E480" s="9">
        <v>0</v>
      </c>
      <c r="F480" s="9">
        <v>0</v>
      </c>
      <c r="G480" s="10">
        <f t="shared" si="99"/>
        <v>1.017293997965412E-3</v>
      </c>
      <c r="H480" s="10">
        <f t="shared" si="100"/>
        <v>4.2016806722689074E-3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-1.017293997965412E-3</v>
      </c>
      <c r="N480" s="18">
        <f t="shared" si="104"/>
        <v>-4.2016806722689074E-3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4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4.2016806722689074E-3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8">
        <f t="shared" si="104"/>
        <v>-4.2016806722689074E-3</v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1</v>
      </c>
      <c r="E487" s="9">
        <v>4</v>
      </c>
      <c r="F487" s="9">
        <v>8</v>
      </c>
      <c r="G487" s="10" t="str">
        <f t="shared" si="99"/>
        <v/>
      </c>
      <c r="H487" s="10">
        <f t="shared" si="100"/>
        <v>1.0504201680672268E-3</v>
      </c>
      <c r="I487" s="10">
        <f t="shared" si="101"/>
        <v>4.9079754601226997E-3</v>
      </c>
      <c r="J487" s="10">
        <f t="shared" si="102"/>
        <v>1.0540184453227932E-2</v>
      </c>
      <c r="K487" s="10">
        <f t="shared" si="105"/>
        <v>1</v>
      </c>
      <c r="L487" s="10">
        <f t="shared" si="106"/>
        <v>7</v>
      </c>
      <c r="M487" s="10" t="str">
        <f t="shared" si="103"/>
        <v/>
      </c>
      <c r="N487" s="18">
        <f t="shared" si="104"/>
        <v>7.3529411764705881E-3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12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1.5810276679841896E-2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1.3175230566534915E-3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1.3175230566534915E-3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1.0504201680672268E-3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8">
        <f t="shared" si="104"/>
        <v>-1.0504201680672268E-3</v>
      </c>
    </row>
    <row r="498" spans="1:14" x14ac:dyDescent="0.2">
      <c r="A498" s="8"/>
      <c r="B498" s="40" t="s">
        <v>469</v>
      </c>
      <c r="C498" s="37">
        <v>0</v>
      </c>
      <c r="D498" s="9">
        <v>8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8.4033613445378148E-3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8">
        <f t="shared" si="104"/>
        <v>-8.4033613445378148E-3</v>
      </c>
    </row>
    <row r="499" spans="1:14" x14ac:dyDescent="0.2">
      <c r="A499" s="8"/>
      <c r="B499" s="40" t="s">
        <v>470</v>
      </c>
      <c r="C499" s="37">
        <v>0</v>
      </c>
      <c r="D499" s="9">
        <v>7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7.3529411764705881E-3</v>
      </c>
      <c r="I499" s="10" t="str">
        <f t="shared" ref="I499:I562" si="109">+IF(E499=0,"",E499/E$371)</f>
        <v/>
      </c>
      <c r="J499" s="10">
        <f t="shared" ref="J499:J562" si="110">+IF(F499=0,"",F499/F$371)</f>
        <v>2.635046113306983E-3</v>
      </c>
      <c r="K499" s="10" t="str">
        <f t="shared" si="105"/>
        <v xml:space="preserve"> </v>
      </c>
      <c r="L499" s="10">
        <f t="shared" si="106"/>
        <v>-0.7142857142857143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-5.2521008403361349E-3</v>
      </c>
    </row>
    <row r="500" spans="1:14" x14ac:dyDescent="0.2">
      <c r="A500" s="8"/>
      <c r="B500" s="40" t="s">
        <v>471</v>
      </c>
      <c r="C500" s="37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1.0504201680672268E-3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18">
        <f t="shared" si="112"/>
        <v>-1.0504201680672268E-3</v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1.0504201680672268E-3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8">
        <f t="shared" si="112"/>
        <v>-1.0504201680672268E-3</v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1.0504201680672268E-3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8">
        <f t="shared" si="112"/>
        <v>-1.0504201680672268E-3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1.3175230566534915E-3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1.3175230566534915E-3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1</v>
      </c>
      <c r="E512" s="9">
        <v>0</v>
      </c>
      <c r="F512" s="9">
        <v>8</v>
      </c>
      <c r="G512" s="10" t="str">
        <f t="shared" si="107"/>
        <v/>
      </c>
      <c r="H512" s="10">
        <f t="shared" si="108"/>
        <v>1.0504201680672268E-3</v>
      </c>
      <c r="I512" s="10" t="str">
        <f t="shared" si="109"/>
        <v/>
      </c>
      <c r="J512" s="10">
        <f t="shared" si="110"/>
        <v>1.0540184453227932E-2</v>
      </c>
      <c r="K512" s="10" t="str">
        <f t="shared" si="113"/>
        <v xml:space="preserve"> </v>
      </c>
      <c r="L512" s="10">
        <f t="shared" si="114"/>
        <v>7</v>
      </c>
      <c r="M512" s="10" t="str">
        <f t="shared" si="111"/>
        <v/>
      </c>
      <c r="N512" s="18">
        <f t="shared" si="112"/>
        <v>7.3529411764705881E-3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10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1.3175230566534914E-2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1</v>
      </c>
      <c r="D514" s="9">
        <v>20</v>
      </c>
      <c r="E514" s="9">
        <v>0</v>
      </c>
      <c r="F514" s="9">
        <v>2</v>
      </c>
      <c r="G514" s="10">
        <f t="shared" si="107"/>
        <v>1.017293997965412E-3</v>
      </c>
      <c r="H514" s="10">
        <f t="shared" si="108"/>
        <v>2.100840336134454E-2</v>
      </c>
      <c r="I514" s="10" t="str">
        <f t="shared" si="109"/>
        <v/>
      </c>
      <c r="J514" s="10">
        <f t="shared" si="110"/>
        <v>2.635046113306983E-3</v>
      </c>
      <c r="K514" s="10">
        <f t="shared" si="113"/>
        <v>-1</v>
      </c>
      <c r="L514" s="10">
        <f t="shared" si="114"/>
        <v>-0.9</v>
      </c>
      <c r="M514" s="10">
        <f t="shared" si="111"/>
        <v>-1.017293997965412E-3</v>
      </c>
      <c r="N514" s="18">
        <f t="shared" si="112"/>
        <v>-1.8907563025210086E-2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1.3175230566534915E-3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1</v>
      </c>
      <c r="E518" s="9">
        <v>6</v>
      </c>
      <c r="F518" s="9">
        <v>9</v>
      </c>
      <c r="G518" s="10" t="str">
        <f t="shared" si="107"/>
        <v/>
      </c>
      <c r="H518" s="10">
        <f t="shared" si="108"/>
        <v>1.0504201680672268E-3</v>
      </c>
      <c r="I518" s="10">
        <f t="shared" si="109"/>
        <v>7.3619631901840491E-3</v>
      </c>
      <c r="J518" s="10">
        <f t="shared" si="110"/>
        <v>1.1857707509881422E-2</v>
      </c>
      <c r="K518" s="10">
        <f t="shared" si="113"/>
        <v>1</v>
      </c>
      <c r="L518" s="10">
        <f t="shared" si="114"/>
        <v>8</v>
      </c>
      <c r="M518" s="10" t="str">
        <f t="shared" si="111"/>
        <v/>
      </c>
      <c r="N518" s="18">
        <f t="shared" si="112"/>
        <v>8.4033613445378148E-3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9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1.1042944785276074E-2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1.0504201680672268E-3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8">
        <f t="shared" si="112"/>
        <v>-1.0504201680672268E-3</v>
      </c>
    </row>
    <row r="529" spans="1:14" x14ac:dyDescent="0.2">
      <c r="A529" s="8"/>
      <c r="B529" s="40" t="s">
        <v>500</v>
      </c>
      <c r="C529" s="37">
        <v>0</v>
      </c>
      <c r="D529" s="9">
        <v>15</v>
      </c>
      <c r="E529" s="9">
        <v>0</v>
      </c>
      <c r="F529" s="9">
        <v>0</v>
      </c>
      <c r="G529" s="10" t="str">
        <f t="shared" si="107"/>
        <v/>
      </c>
      <c r="H529" s="10">
        <f t="shared" si="108"/>
        <v>1.5756302521008403E-2</v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>
        <f t="shared" si="114"/>
        <v>-1</v>
      </c>
      <c r="M529" s="10" t="str">
        <f t="shared" si="111"/>
        <v/>
      </c>
      <c r="N529" s="18">
        <f t="shared" si="112"/>
        <v>-1.5756302521008403E-2</v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0</v>
      </c>
      <c r="D540" s="9">
        <v>1</v>
      </c>
      <c r="E540" s="9">
        <v>1</v>
      </c>
      <c r="F540" s="9">
        <v>0</v>
      </c>
      <c r="G540" s="10" t="str">
        <f t="shared" si="107"/>
        <v/>
      </c>
      <c r="H540" s="10">
        <f t="shared" si="108"/>
        <v>1.0504201680672268E-3</v>
      </c>
      <c r="I540" s="10">
        <f t="shared" si="109"/>
        <v>1.2269938650306749E-3</v>
      </c>
      <c r="J540" s="10" t="str">
        <f t="shared" si="110"/>
        <v/>
      </c>
      <c r="K540" s="10">
        <f t="shared" si="113"/>
        <v>1</v>
      </c>
      <c r="L540" s="10">
        <f t="shared" si="114"/>
        <v>-1</v>
      </c>
      <c r="M540" s="10" t="str">
        <f t="shared" si="111"/>
        <v/>
      </c>
      <c r="N540" s="18">
        <f t="shared" si="112"/>
        <v>-1.0504201680672268E-3</v>
      </c>
    </row>
    <row r="541" spans="1:14" ht="38.25" x14ac:dyDescent="0.2">
      <c r="A541" s="8"/>
      <c r="B541" s="40" t="s">
        <v>512</v>
      </c>
      <c r="C541" s="37">
        <v>0</v>
      </c>
      <c r="D541" s="9">
        <v>1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1.0504201680672268E-3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8">
        <f t="shared" si="112"/>
        <v>-1.0504201680672268E-3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12</v>
      </c>
      <c r="D544" s="9">
        <v>9</v>
      </c>
      <c r="E544" s="9">
        <v>0</v>
      </c>
      <c r="F544" s="9">
        <v>1</v>
      </c>
      <c r="G544" s="10">
        <f t="shared" si="107"/>
        <v>1.2207527975584944E-2</v>
      </c>
      <c r="H544" s="10">
        <f t="shared" si="108"/>
        <v>9.4537815126050414E-3</v>
      </c>
      <c r="I544" s="10" t="str">
        <f t="shared" si="109"/>
        <v/>
      </c>
      <c r="J544" s="10">
        <f t="shared" si="110"/>
        <v>1.3175230566534915E-3</v>
      </c>
      <c r="K544" s="10">
        <f t="shared" si="113"/>
        <v>-1</v>
      </c>
      <c r="L544" s="10">
        <f t="shared" si="114"/>
        <v>-0.88888888888888884</v>
      </c>
      <c r="M544" s="10">
        <f t="shared" si="111"/>
        <v>-1.2207527975584944E-2</v>
      </c>
      <c r="N544" s="18">
        <f t="shared" si="112"/>
        <v>-8.4033613445378148E-3</v>
      </c>
    </row>
    <row r="545" spans="1:14" x14ac:dyDescent="0.2">
      <c r="A545" s="8"/>
      <c r="B545" s="40" t="s">
        <v>516</v>
      </c>
      <c r="C545" s="37">
        <v>1</v>
      </c>
      <c r="D545" s="9">
        <v>1</v>
      </c>
      <c r="E545" s="9">
        <v>0</v>
      </c>
      <c r="F545" s="9">
        <v>0</v>
      </c>
      <c r="G545" s="10">
        <f t="shared" si="107"/>
        <v>1.017293997965412E-3</v>
      </c>
      <c r="H545" s="10">
        <f t="shared" si="108"/>
        <v>1.0504201680672268E-3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-1.017293997965412E-3</v>
      </c>
      <c r="N545" s="18">
        <f t="shared" si="112"/>
        <v>-1.0504201680672268E-3</v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1.3175230566534915E-3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1.0504201680672268E-3</v>
      </c>
      <c r="I561" s="10" t="str">
        <f t="shared" si="109"/>
        <v/>
      </c>
      <c r="J561" s="10">
        <f t="shared" si="110"/>
        <v>1.3175230566534915E-3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8">
        <f t="shared" si="112"/>
        <v>0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0</v>
      </c>
      <c r="D563" s="9">
        <v>2</v>
      </c>
      <c r="E563" s="9">
        <v>5</v>
      </c>
      <c r="F563" s="9">
        <v>2</v>
      </c>
      <c r="G563" s="10" t="str">
        <f t="shared" ref="G563:G604" si="115">+IF(C563=0,"",C563/C$371)</f>
        <v/>
      </c>
      <c r="H563" s="10">
        <f t="shared" ref="H563:H604" si="116">+IF(D563=0,"",D563/D$371)</f>
        <v>2.1008403361344537E-3</v>
      </c>
      <c r="I563" s="10">
        <f t="shared" ref="I563:I604" si="117">+IF(E563=0,"",E563/E$371)</f>
        <v>6.1349693251533744E-3</v>
      </c>
      <c r="J563" s="10">
        <f t="shared" ref="J563:J604" si="118">+IF(F563=0,"",F563/F$371)</f>
        <v>2.635046113306983E-3</v>
      </c>
      <c r="K563" s="10">
        <f t="shared" si="113"/>
        <v>1</v>
      </c>
      <c r="L563" s="10">
        <f t="shared" si="114"/>
        <v>0</v>
      </c>
      <c r="M563" s="10" t="str">
        <f t="shared" ref="M563:M604" si="119">+IF(OR(AND(G563=""),(K563="")),"",G563*K563)</f>
        <v/>
      </c>
      <c r="N563" s="18">
        <f t="shared" ref="N563:N604" si="120">+IF(OR(AND(H563=""),(L563="")),"",H563*L563)</f>
        <v>0</v>
      </c>
    </row>
    <row r="564" spans="1:14" x14ac:dyDescent="0.2">
      <c r="A564" s="8"/>
      <c r="B564" s="40" t="s">
        <v>535</v>
      </c>
      <c r="C564" s="37">
        <v>2</v>
      </c>
      <c r="D564" s="9">
        <v>2</v>
      </c>
      <c r="E564" s="9">
        <v>0</v>
      </c>
      <c r="F564" s="9">
        <v>1</v>
      </c>
      <c r="G564" s="10">
        <f t="shared" si="115"/>
        <v>2.0345879959308239E-3</v>
      </c>
      <c r="H564" s="10">
        <f t="shared" si="116"/>
        <v>2.1008403361344537E-3</v>
      </c>
      <c r="I564" s="10" t="str">
        <f t="shared" si="117"/>
        <v/>
      </c>
      <c r="J564" s="10">
        <f t="shared" si="118"/>
        <v>1.3175230566534915E-3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-0.5</v>
      </c>
      <c r="M564" s="10">
        <f t="shared" si="119"/>
        <v>-2.0345879959308239E-3</v>
      </c>
      <c r="N564" s="18">
        <f t="shared" si="120"/>
        <v>-1.0504201680672268E-3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1</v>
      </c>
      <c r="D567" s="9">
        <v>20</v>
      </c>
      <c r="E567" s="9">
        <v>7</v>
      </c>
      <c r="F567" s="9">
        <v>8</v>
      </c>
      <c r="G567" s="10">
        <f t="shared" si="115"/>
        <v>1.017293997965412E-3</v>
      </c>
      <c r="H567" s="10">
        <f t="shared" si="116"/>
        <v>2.100840336134454E-2</v>
      </c>
      <c r="I567" s="10">
        <f t="shared" si="117"/>
        <v>8.5889570552147246E-3</v>
      </c>
      <c r="J567" s="10">
        <f t="shared" si="118"/>
        <v>1.0540184453227932E-2</v>
      </c>
      <c r="K567" s="10">
        <f t="shared" si="121"/>
        <v>6</v>
      </c>
      <c r="L567" s="10">
        <f t="shared" si="122"/>
        <v>-0.6</v>
      </c>
      <c r="M567" s="10">
        <f t="shared" si="119"/>
        <v>6.1037639877924718E-3</v>
      </c>
      <c r="N567" s="18">
        <f t="shared" si="120"/>
        <v>-1.2605042016806723E-2</v>
      </c>
    </row>
    <row r="568" spans="1:14" x14ac:dyDescent="0.2">
      <c r="A568" s="8"/>
      <c r="B568" s="40" t="s">
        <v>539</v>
      </c>
      <c r="C568" s="37">
        <v>0</v>
      </c>
      <c r="D568" s="9">
        <v>3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3.1512605042016808E-3</v>
      </c>
      <c r="I568" s="10" t="str">
        <f t="shared" si="117"/>
        <v/>
      </c>
      <c r="J568" s="10">
        <f t="shared" si="118"/>
        <v>2.635046113306983E-3</v>
      </c>
      <c r="K568" s="10" t="str">
        <f t="shared" si="121"/>
        <v xml:space="preserve"> </v>
      </c>
      <c r="L568" s="10">
        <f t="shared" si="122"/>
        <v>-0.33333333333333331</v>
      </c>
      <c r="M568" s="10" t="str">
        <f t="shared" si="119"/>
        <v/>
      </c>
      <c r="N568" s="18">
        <f t="shared" si="120"/>
        <v>-1.0504201680672268E-3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2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2.1008403361344537E-3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8">
        <f t="shared" si="120"/>
        <v>-2.1008403361344537E-3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2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2.1008403361344537E-3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8">
        <f t="shared" si="120"/>
        <v>-2.1008403361344537E-3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1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1.0504201680672268E-3</v>
      </c>
      <c r="I585" s="10" t="str">
        <f t="shared" si="117"/>
        <v/>
      </c>
      <c r="J585" s="10">
        <f t="shared" si="118"/>
        <v>1.3175230566534915E-3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18">
        <f t="shared" si="120"/>
        <v>0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3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3.1512605042016808E-3</v>
      </c>
      <c r="I588" s="10" t="str">
        <f t="shared" si="117"/>
        <v/>
      </c>
      <c r="J588" s="10">
        <f t="shared" si="118"/>
        <v>5.270092226613966E-3</v>
      </c>
      <c r="K588" s="10" t="str">
        <f t="shared" si="121"/>
        <v xml:space="preserve"> </v>
      </c>
      <c r="L588" s="10">
        <f t="shared" si="122"/>
        <v>0.33333333333333331</v>
      </c>
      <c r="M588" s="10" t="str">
        <f t="shared" si="119"/>
        <v/>
      </c>
      <c r="N588" s="18">
        <f t="shared" si="120"/>
        <v>1.0504201680672268E-3</v>
      </c>
    </row>
    <row r="589" spans="1:14" ht="25.5" x14ac:dyDescent="0.2">
      <c r="A589" s="8"/>
      <c r="B589" s="40" t="s">
        <v>560</v>
      </c>
      <c r="C589" s="37">
        <v>0</v>
      </c>
      <c r="D589" s="9">
        <v>2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2.1008403361344537E-3</v>
      </c>
      <c r="I589" s="10" t="str">
        <f t="shared" si="117"/>
        <v/>
      </c>
      <c r="J589" s="10">
        <f t="shared" si="118"/>
        <v>1.3175230566534915E-3</v>
      </c>
      <c r="K589" s="10" t="str">
        <f t="shared" si="121"/>
        <v xml:space="preserve"> </v>
      </c>
      <c r="L589" s="10">
        <f t="shared" si="122"/>
        <v>-0.5</v>
      </c>
      <c r="M589" s="10" t="str">
        <f t="shared" si="119"/>
        <v/>
      </c>
      <c r="N589" s="18">
        <f t="shared" si="120"/>
        <v>-1.0504201680672268E-3</v>
      </c>
    </row>
    <row r="590" spans="1:14" x14ac:dyDescent="0.2">
      <c r="A590" s="8"/>
      <c r="B590" s="40" t="s">
        <v>561</v>
      </c>
      <c r="C590" s="37">
        <v>0</v>
      </c>
      <c r="D590" s="9">
        <v>11</v>
      </c>
      <c r="E590" s="9">
        <v>0</v>
      </c>
      <c r="F590" s="9">
        <v>8</v>
      </c>
      <c r="G590" s="10" t="str">
        <f t="shared" si="115"/>
        <v/>
      </c>
      <c r="H590" s="10">
        <f t="shared" si="116"/>
        <v>1.1554621848739496E-2</v>
      </c>
      <c r="I590" s="10" t="str">
        <f t="shared" si="117"/>
        <v/>
      </c>
      <c r="J590" s="10">
        <f t="shared" si="118"/>
        <v>1.0540184453227932E-2</v>
      </c>
      <c r="K590" s="10" t="str">
        <f t="shared" si="121"/>
        <v xml:space="preserve"> </v>
      </c>
      <c r="L590" s="10">
        <f t="shared" si="122"/>
        <v>-0.27272727272727271</v>
      </c>
      <c r="M590" s="10" t="str">
        <f t="shared" si="119"/>
        <v/>
      </c>
      <c r="N590" s="18">
        <f t="shared" si="120"/>
        <v>-3.1512605042016808E-3</v>
      </c>
    </row>
    <row r="591" spans="1:14" x14ac:dyDescent="0.2">
      <c r="A591" s="8"/>
      <c r="B591" s="40" t="s">
        <v>562</v>
      </c>
      <c r="C591" s="37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1.0504201680672268E-3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-1.0504201680672268E-3</v>
      </c>
    </row>
    <row r="592" spans="1:14" x14ac:dyDescent="0.2">
      <c r="A592" s="8"/>
      <c r="B592" s="40" t="s">
        <v>563</v>
      </c>
      <c r="C592" s="37">
        <v>1</v>
      </c>
      <c r="D592" s="9">
        <v>6</v>
      </c>
      <c r="E592" s="9">
        <v>0</v>
      </c>
      <c r="F592" s="9">
        <v>0</v>
      </c>
      <c r="G592" s="10">
        <f t="shared" si="115"/>
        <v>1.017293997965412E-3</v>
      </c>
      <c r="H592" s="10">
        <f t="shared" si="116"/>
        <v>6.3025210084033615E-3</v>
      </c>
      <c r="I592" s="10" t="str">
        <f t="shared" si="117"/>
        <v/>
      </c>
      <c r="J592" s="10" t="str">
        <f t="shared" si="118"/>
        <v/>
      </c>
      <c r="K592" s="10">
        <f t="shared" si="121"/>
        <v>-1</v>
      </c>
      <c r="L592" s="10">
        <f t="shared" si="122"/>
        <v>-1</v>
      </c>
      <c r="M592" s="10">
        <f t="shared" si="119"/>
        <v>-1.017293997965412E-3</v>
      </c>
      <c r="N592" s="18">
        <f t="shared" si="120"/>
        <v>-6.3025210084033615E-3</v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3</v>
      </c>
      <c r="E597" s="9">
        <v>0</v>
      </c>
      <c r="F597" s="9">
        <v>4</v>
      </c>
      <c r="G597" s="10" t="str">
        <f t="shared" si="115"/>
        <v/>
      </c>
      <c r="H597" s="10">
        <f t="shared" si="116"/>
        <v>3.1512605042016808E-3</v>
      </c>
      <c r="I597" s="10" t="str">
        <f t="shared" si="117"/>
        <v/>
      </c>
      <c r="J597" s="10">
        <f t="shared" si="118"/>
        <v>5.270092226613966E-3</v>
      </c>
      <c r="K597" s="10" t="str">
        <f t="shared" si="121"/>
        <v xml:space="preserve"> </v>
      </c>
      <c r="L597" s="10">
        <f t="shared" si="122"/>
        <v>0.33333333333333331</v>
      </c>
      <c r="M597" s="10" t="str">
        <f t="shared" si="119"/>
        <v/>
      </c>
      <c r="N597" s="18">
        <f t="shared" si="120"/>
        <v>1.0504201680672268E-3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161</v>
      </c>
      <c r="D612" s="34">
        <f>SUM(D613:D640)</f>
        <v>205</v>
      </c>
      <c r="E612" s="34">
        <f>SUM(E613:E640)</f>
        <v>83</v>
      </c>
      <c r="F612" s="34">
        <f>SUM(F613:F640)</f>
        <v>86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-0.48447204968944102</v>
      </c>
      <c r="L612" s="35">
        <f>+IF(AND(D612=0,F612=0),"",IF(D612=0,1,IF(F612=0,-1,(F612-D612)/D612)))</f>
        <v>-0.58048780487804874</v>
      </c>
      <c r="M612" s="35">
        <f t="shared" ref="M612:M640" si="127">+IF(OR(AND(G612=""),(K612="")),"",G612*K612)</f>
        <v>-0.48447204968944102</v>
      </c>
      <c r="N612" s="36">
        <f t="shared" ref="N612:N640" si="128">+IF(OR(AND(H612=""),(L612="")),"",H612*L612)</f>
        <v>-0.58048780487804874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4.8780487804878049E-3</v>
      </c>
      <c r="I613" s="46" t="str">
        <f t="shared" si="125"/>
        <v/>
      </c>
      <c r="J613" s="46">
        <f t="shared" si="126"/>
        <v>1.1627906976744186E-2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0</v>
      </c>
      <c r="M613" s="46" t="str">
        <f t="shared" si="127"/>
        <v/>
      </c>
      <c r="N613" s="47">
        <f t="shared" si="128"/>
        <v>0</v>
      </c>
    </row>
    <row r="614" spans="1:14" x14ac:dyDescent="0.2">
      <c r="A614" s="8"/>
      <c r="B614" s="40" t="s">
        <v>577</v>
      </c>
      <c r="C614" s="37">
        <v>1</v>
      </c>
      <c r="D614" s="9">
        <v>5</v>
      </c>
      <c r="E614" s="9">
        <v>2</v>
      </c>
      <c r="F614" s="9">
        <v>5</v>
      </c>
      <c r="G614" s="10">
        <f t="shared" si="123"/>
        <v>6.2111801242236021E-3</v>
      </c>
      <c r="H614" s="10">
        <f t="shared" si="124"/>
        <v>2.4390243902439025E-2</v>
      </c>
      <c r="I614" s="10">
        <f t="shared" si="125"/>
        <v>2.4096385542168676E-2</v>
      </c>
      <c r="J614" s="10">
        <f t="shared" si="126"/>
        <v>5.8139534883720929E-2</v>
      </c>
      <c r="K614" s="10">
        <f t="shared" si="129"/>
        <v>1</v>
      </c>
      <c r="L614" s="10">
        <f t="shared" si="130"/>
        <v>0</v>
      </c>
      <c r="M614" s="10">
        <f t="shared" si="127"/>
        <v>6.2111801242236021E-3</v>
      </c>
      <c r="N614" s="18">
        <f t="shared" si="128"/>
        <v>0</v>
      </c>
    </row>
    <row r="615" spans="1:14" ht="25.5" x14ac:dyDescent="0.2">
      <c r="A615" s="8"/>
      <c r="B615" s="40" t="s">
        <v>578</v>
      </c>
      <c r="C615" s="37">
        <v>44</v>
      </c>
      <c r="D615" s="9">
        <v>23</v>
      </c>
      <c r="E615" s="9">
        <v>20</v>
      </c>
      <c r="F615" s="9">
        <v>3</v>
      </c>
      <c r="G615" s="10">
        <f t="shared" si="123"/>
        <v>0.27329192546583853</v>
      </c>
      <c r="H615" s="10">
        <f t="shared" si="124"/>
        <v>0.11219512195121951</v>
      </c>
      <c r="I615" s="10">
        <f t="shared" si="125"/>
        <v>0.24096385542168675</v>
      </c>
      <c r="J615" s="10">
        <f t="shared" si="126"/>
        <v>3.4883720930232558E-2</v>
      </c>
      <c r="K615" s="10">
        <f t="shared" si="129"/>
        <v>-0.54545454545454541</v>
      </c>
      <c r="L615" s="10">
        <f t="shared" si="130"/>
        <v>-0.86956521739130432</v>
      </c>
      <c r="M615" s="10">
        <f t="shared" si="127"/>
        <v>-0.14906832298136646</v>
      </c>
      <c r="N615" s="18">
        <f t="shared" si="128"/>
        <v>-9.7560975609756101E-2</v>
      </c>
    </row>
    <row r="616" spans="1:14" x14ac:dyDescent="0.2">
      <c r="A616" s="8"/>
      <c r="B616" s="40" t="s">
        <v>579</v>
      </c>
      <c r="C616" s="37">
        <v>56</v>
      </c>
      <c r="D616" s="9">
        <v>7</v>
      </c>
      <c r="E616" s="9">
        <v>25</v>
      </c>
      <c r="F616" s="9">
        <v>1</v>
      </c>
      <c r="G616" s="10">
        <f t="shared" si="123"/>
        <v>0.34782608695652173</v>
      </c>
      <c r="H616" s="10">
        <f t="shared" si="124"/>
        <v>3.4146341463414637E-2</v>
      </c>
      <c r="I616" s="10">
        <f t="shared" si="125"/>
        <v>0.30120481927710846</v>
      </c>
      <c r="J616" s="10">
        <f t="shared" si="126"/>
        <v>1.1627906976744186E-2</v>
      </c>
      <c r="K616" s="10">
        <f t="shared" si="129"/>
        <v>-0.5535714285714286</v>
      </c>
      <c r="L616" s="10">
        <f t="shared" si="130"/>
        <v>-0.8571428571428571</v>
      </c>
      <c r="M616" s="10">
        <f t="shared" si="127"/>
        <v>-0.19254658385093168</v>
      </c>
      <c r="N616" s="18">
        <f t="shared" si="128"/>
        <v>-2.9268292682926831E-2</v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15</v>
      </c>
      <c r="F617" s="9">
        <v>3</v>
      </c>
      <c r="G617" s="10" t="str">
        <f t="shared" si="123"/>
        <v/>
      </c>
      <c r="H617" s="10" t="str">
        <f t="shared" si="124"/>
        <v/>
      </c>
      <c r="I617" s="10">
        <f t="shared" si="125"/>
        <v>0.18072289156626506</v>
      </c>
      <c r="J617" s="10">
        <f t="shared" si="126"/>
        <v>3.4883720930232558E-2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1</v>
      </c>
      <c r="E622" s="9">
        <v>1</v>
      </c>
      <c r="F622" s="9">
        <v>0</v>
      </c>
      <c r="G622" s="10" t="str">
        <f t="shared" si="123"/>
        <v/>
      </c>
      <c r="H622" s="10">
        <f t="shared" si="124"/>
        <v>4.8780487804878049E-3</v>
      </c>
      <c r="I622" s="10">
        <f t="shared" si="125"/>
        <v>1.2048192771084338E-2</v>
      </c>
      <c r="J622" s="10" t="str">
        <f t="shared" si="126"/>
        <v/>
      </c>
      <c r="K622" s="10">
        <f t="shared" si="129"/>
        <v>1</v>
      </c>
      <c r="L622" s="10">
        <f t="shared" si="130"/>
        <v>-1</v>
      </c>
      <c r="M622" s="10" t="str">
        <f t="shared" si="127"/>
        <v/>
      </c>
      <c r="N622" s="18">
        <f t="shared" si="128"/>
        <v>-4.8780487804878049E-3</v>
      </c>
    </row>
    <row r="623" spans="1:14" x14ac:dyDescent="0.2">
      <c r="A623" s="8"/>
      <c r="B623" s="40" t="s">
        <v>586</v>
      </c>
      <c r="C623" s="37">
        <v>0</v>
      </c>
      <c r="D623" s="9">
        <v>0</v>
      </c>
      <c r="E623" s="9">
        <v>1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1.2048192771084338E-2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0</v>
      </c>
      <c r="E625" s="9">
        <v>0</v>
      </c>
      <c r="F625" s="9">
        <v>0</v>
      </c>
      <c r="G625" s="10">
        <f t="shared" si="123"/>
        <v>6.2111801242236021E-3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-6.2111801242236021E-3</v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3</v>
      </c>
      <c r="E627" s="9">
        <v>3</v>
      </c>
      <c r="F627" s="9">
        <v>3</v>
      </c>
      <c r="G627" s="10" t="str">
        <f t="shared" si="123"/>
        <v/>
      </c>
      <c r="H627" s="10">
        <f t="shared" si="124"/>
        <v>1.4634146341463415E-2</v>
      </c>
      <c r="I627" s="10">
        <f t="shared" si="125"/>
        <v>3.614457831325301E-2</v>
      </c>
      <c r="J627" s="10">
        <f t="shared" si="126"/>
        <v>3.4883720930232558E-2</v>
      </c>
      <c r="K627" s="10">
        <f t="shared" si="129"/>
        <v>1</v>
      </c>
      <c r="L627" s="10">
        <f t="shared" si="130"/>
        <v>0</v>
      </c>
      <c r="M627" s="10" t="str">
        <f t="shared" si="127"/>
        <v/>
      </c>
      <c r="N627" s="18">
        <f t="shared" si="128"/>
        <v>0</v>
      </c>
    </row>
    <row r="628" spans="1:14" x14ac:dyDescent="0.2">
      <c r="A628" s="8"/>
      <c r="B628" s="40" t="s">
        <v>591</v>
      </c>
      <c r="C628" s="37">
        <v>46</v>
      </c>
      <c r="D628" s="9">
        <v>51</v>
      </c>
      <c r="E628" s="9">
        <v>0</v>
      </c>
      <c r="F628" s="9">
        <v>3</v>
      </c>
      <c r="G628" s="10">
        <f t="shared" si="123"/>
        <v>0.2857142857142857</v>
      </c>
      <c r="H628" s="10">
        <f t="shared" si="124"/>
        <v>0.24878048780487805</v>
      </c>
      <c r="I628" s="10" t="str">
        <f t="shared" si="125"/>
        <v/>
      </c>
      <c r="J628" s="10">
        <f t="shared" si="126"/>
        <v>3.4883720930232558E-2</v>
      </c>
      <c r="K628" s="10">
        <f t="shared" si="129"/>
        <v>-1</v>
      </c>
      <c r="L628" s="10">
        <f t="shared" si="130"/>
        <v>-0.94117647058823528</v>
      </c>
      <c r="M628" s="10">
        <f t="shared" si="127"/>
        <v>-0.2857142857142857</v>
      </c>
      <c r="N628" s="18">
        <f t="shared" si="128"/>
        <v>-0.23414634146341462</v>
      </c>
    </row>
    <row r="629" spans="1:14" x14ac:dyDescent="0.2">
      <c r="A629" s="8"/>
      <c r="B629" s="40" t="s">
        <v>592</v>
      </c>
      <c r="C629" s="37">
        <v>0</v>
      </c>
      <c r="D629" s="9">
        <v>3</v>
      </c>
      <c r="E629" s="9">
        <v>0</v>
      </c>
      <c r="F629" s="9">
        <v>1</v>
      </c>
      <c r="G629" s="10" t="str">
        <f t="shared" si="123"/>
        <v/>
      </c>
      <c r="H629" s="10">
        <f t="shared" si="124"/>
        <v>1.4634146341463415E-2</v>
      </c>
      <c r="I629" s="10" t="str">
        <f t="shared" si="125"/>
        <v/>
      </c>
      <c r="J629" s="10">
        <f t="shared" si="126"/>
        <v>1.1627906976744186E-2</v>
      </c>
      <c r="K629" s="10" t="str">
        <f t="shared" si="129"/>
        <v xml:space="preserve"> </v>
      </c>
      <c r="L629" s="10">
        <f t="shared" si="130"/>
        <v>-0.66666666666666663</v>
      </c>
      <c r="M629" s="10" t="str">
        <f t="shared" si="127"/>
        <v/>
      </c>
      <c r="N629" s="18">
        <f t="shared" si="128"/>
        <v>-9.7560975609756097E-3</v>
      </c>
    </row>
    <row r="630" spans="1:14" x14ac:dyDescent="0.2">
      <c r="A630" s="8"/>
      <c r="B630" s="40" t="s">
        <v>593</v>
      </c>
      <c r="C630" s="37">
        <v>1</v>
      </c>
      <c r="D630" s="9">
        <v>65</v>
      </c>
      <c r="E630" s="9">
        <v>5</v>
      </c>
      <c r="F630" s="9">
        <v>30</v>
      </c>
      <c r="G630" s="10">
        <f t="shared" si="123"/>
        <v>6.2111801242236021E-3</v>
      </c>
      <c r="H630" s="10">
        <f t="shared" si="124"/>
        <v>0.31707317073170732</v>
      </c>
      <c r="I630" s="10">
        <f t="shared" si="125"/>
        <v>6.0240963855421686E-2</v>
      </c>
      <c r="J630" s="10">
        <f t="shared" si="126"/>
        <v>0.34883720930232559</v>
      </c>
      <c r="K630" s="10">
        <f t="shared" si="129"/>
        <v>4</v>
      </c>
      <c r="L630" s="10">
        <f t="shared" si="130"/>
        <v>-0.53846153846153844</v>
      </c>
      <c r="M630" s="10">
        <f t="shared" si="127"/>
        <v>2.4844720496894408E-2</v>
      </c>
      <c r="N630" s="18">
        <f t="shared" si="128"/>
        <v>-0.17073170731707316</v>
      </c>
    </row>
    <row r="631" spans="1:14" x14ac:dyDescent="0.2">
      <c r="A631" s="8"/>
      <c r="B631" s="40" t="s">
        <v>594</v>
      </c>
      <c r="C631" s="37">
        <v>7</v>
      </c>
      <c r="D631" s="9">
        <v>24</v>
      </c>
      <c r="E631" s="9">
        <v>5</v>
      </c>
      <c r="F631" s="9">
        <v>19</v>
      </c>
      <c r="G631" s="10">
        <f t="shared" si="123"/>
        <v>4.3478260869565216E-2</v>
      </c>
      <c r="H631" s="10">
        <f t="shared" si="124"/>
        <v>0.11707317073170732</v>
      </c>
      <c r="I631" s="10">
        <f t="shared" si="125"/>
        <v>6.0240963855421686E-2</v>
      </c>
      <c r="J631" s="10">
        <f t="shared" si="126"/>
        <v>0.22093023255813954</v>
      </c>
      <c r="K631" s="10">
        <f t="shared" si="129"/>
        <v>-0.2857142857142857</v>
      </c>
      <c r="L631" s="10">
        <f t="shared" si="130"/>
        <v>-0.20833333333333334</v>
      </c>
      <c r="M631" s="10">
        <f t="shared" si="127"/>
        <v>-1.2422360248447204E-2</v>
      </c>
      <c r="N631" s="18">
        <f t="shared" si="128"/>
        <v>-2.4390243902439025E-2</v>
      </c>
    </row>
    <row r="632" spans="1:14" x14ac:dyDescent="0.2">
      <c r="A632" s="8"/>
      <c r="B632" s="40" t="s">
        <v>595</v>
      </c>
      <c r="C632" s="37">
        <v>0</v>
      </c>
      <c r="D632" s="9">
        <v>11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5.3658536585365853E-2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8">
        <f t="shared" si="128"/>
        <v>-5.3658536585365853E-2</v>
      </c>
    </row>
    <row r="633" spans="1:14" x14ac:dyDescent="0.2">
      <c r="A633" s="8"/>
      <c r="B633" s="40" t="s">
        <v>596</v>
      </c>
      <c r="C633" s="37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</v>
      </c>
      <c r="F634" s="9">
        <v>12</v>
      </c>
      <c r="G634" s="10" t="str">
        <f t="shared" si="123"/>
        <v/>
      </c>
      <c r="H634" s="10" t="str">
        <f t="shared" si="124"/>
        <v/>
      </c>
      <c r="I634" s="10">
        <f t="shared" si="125"/>
        <v>1.2048192771084338E-2</v>
      </c>
      <c r="J634" s="10">
        <f t="shared" si="126"/>
        <v>0.13953488372093023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1</v>
      </c>
      <c r="D636" s="9">
        <v>2</v>
      </c>
      <c r="E636" s="9">
        <v>0</v>
      </c>
      <c r="F636" s="9">
        <v>2</v>
      </c>
      <c r="G636" s="10">
        <f t="shared" si="123"/>
        <v>6.2111801242236021E-3</v>
      </c>
      <c r="H636" s="10">
        <f t="shared" si="124"/>
        <v>9.7560975609756097E-3</v>
      </c>
      <c r="I636" s="10" t="str">
        <f t="shared" si="125"/>
        <v/>
      </c>
      <c r="J636" s="10">
        <f t="shared" si="126"/>
        <v>2.3255813953488372E-2</v>
      </c>
      <c r="K636" s="10">
        <f t="shared" si="129"/>
        <v>-1</v>
      </c>
      <c r="L636" s="10">
        <f t="shared" si="130"/>
        <v>0</v>
      </c>
      <c r="M636" s="10">
        <f t="shared" si="127"/>
        <v>-6.2111801242236021E-3</v>
      </c>
      <c r="N636" s="18">
        <f t="shared" si="128"/>
        <v>0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1</v>
      </c>
      <c r="D638" s="9">
        <v>0</v>
      </c>
      <c r="E638" s="9">
        <v>2</v>
      </c>
      <c r="F638" s="9">
        <v>0</v>
      </c>
      <c r="G638" s="10">
        <f t="shared" si="123"/>
        <v>6.2111801242236021E-3</v>
      </c>
      <c r="H638" s="10" t="str">
        <f t="shared" si="124"/>
        <v/>
      </c>
      <c r="I638" s="10">
        <f t="shared" si="125"/>
        <v>2.4096385542168676E-2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>
        <f t="shared" si="127"/>
        <v>6.2111801242236021E-3</v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3</v>
      </c>
      <c r="D639" s="9">
        <v>9</v>
      </c>
      <c r="E639" s="9">
        <v>3</v>
      </c>
      <c r="F639" s="9">
        <v>1</v>
      </c>
      <c r="G639" s="10">
        <f t="shared" si="123"/>
        <v>1.8633540372670808E-2</v>
      </c>
      <c r="H639" s="10">
        <f t="shared" si="124"/>
        <v>4.3902439024390241E-2</v>
      </c>
      <c r="I639" s="10">
        <f t="shared" si="125"/>
        <v>3.614457831325301E-2</v>
      </c>
      <c r="J639" s="10">
        <f t="shared" si="126"/>
        <v>1.1627906976744186E-2</v>
      </c>
      <c r="K639" s="10">
        <f t="shared" si="129"/>
        <v>0</v>
      </c>
      <c r="L639" s="10">
        <f t="shared" si="130"/>
        <v>-0.88888888888888884</v>
      </c>
      <c r="M639" s="10">
        <f t="shared" si="127"/>
        <v>0</v>
      </c>
      <c r="N639" s="18">
        <f t="shared" si="128"/>
        <v>-3.9024390243902432E-2</v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2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>
        <f t="shared" si="126"/>
        <v>2.3255813953488372E-2</v>
      </c>
      <c r="K640" s="20" t="str">
        <f t="shared" si="129"/>
        <v xml:space="preserve"> </v>
      </c>
      <c r="L640" s="20">
        <f t="shared" si="130"/>
        <v>1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625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626</v>
      </c>
      <c r="C9" s="34">
        <f>+C22+C81+C188+C371+C612</f>
        <v>1535</v>
      </c>
      <c r="D9" s="34">
        <f>+D22+D81+D188+D371+D612</f>
        <v>1696</v>
      </c>
      <c r="E9" s="34">
        <f>+E22+E81+E188+E371+E612</f>
        <v>2000</v>
      </c>
      <c r="F9" s="34">
        <f>+F22+F81+F188+F371+F612</f>
        <v>2075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0.30293159609120524</v>
      </c>
      <c r="L9" s="35">
        <f t="shared" si="0"/>
        <v>0.22346698113207547</v>
      </c>
      <c r="M9" s="35">
        <f t="shared" ref="M9:N14" si="1">+IF(OR(AND(G9=""),(K9="")),"",G9*K9)</f>
        <v>0.30293159609120524</v>
      </c>
      <c r="N9" s="36">
        <f t="shared" si="1"/>
        <v>0.22346698113207547</v>
      </c>
    </row>
    <row r="10" spans="1:14" x14ac:dyDescent="0.2">
      <c r="A10" s="8"/>
      <c r="B10" s="39" t="s">
        <v>10</v>
      </c>
      <c r="C10" s="37">
        <f>+C22</f>
        <v>15</v>
      </c>
      <c r="D10" s="9">
        <f>+D22</f>
        <v>16</v>
      </c>
      <c r="E10" s="9">
        <f>+E22</f>
        <v>25</v>
      </c>
      <c r="F10" s="9">
        <f>+F22</f>
        <v>21</v>
      </c>
      <c r="G10" s="10">
        <f t="shared" ref="G10:J14" si="2">+C10/C$9</f>
        <v>9.7719869706840382E-3</v>
      </c>
      <c r="H10" s="10">
        <f t="shared" si="2"/>
        <v>9.433962264150943E-3</v>
      </c>
      <c r="I10" s="10">
        <f t="shared" si="2"/>
        <v>1.2500000000000001E-2</v>
      </c>
      <c r="J10" s="10">
        <f t="shared" si="2"/>
        <v>1.0120481927710843E-2</v>
      </c>
      <c r="K10" s="10">
        <f t="shared" si="0"/>
        <v>0.66666666666666663</v>
      </c>
      <c r="L10" s="10">
        <f t="shared" si="0"/>
        <v>0.3125</v>
      </c>
      <c r="M10" s="10">
        <f t="shared" si="1"/>
        <v>6.5146579804560255E-3</v>
      </c>
      <c r="N10" s="18">
        <f t="shared" si="1"/>
        <v>2.9481132075471696E-3</v>
      </c>
    </row>
    <row r="11" spans="1:14" x14ac:dyDescent="0.2">
      <c r="A11" s="8"/>
      <c r="B11" s="40" t="s">
        <v>11</v>
      </c>
      <c r="C11" s="37">
        <f>+C81</f>
        <v>73</v>
      </c>
      <c r="D11" s="9">
        <f>+D81</f>
        <v>70</v>
      </c>
      <c r="E11" s="9">
        <f>+E81</f>
        <v>281</v>
      </c>
      <c r="F11" s="9">
        <f>+F81</f>
        <v>216</v>
      </c>
      <c r="G11" s="10">
        <f t="shared" si="2"/>
        <v>4.7557003257328992E-2</v>
      </c>
      <c r="H11" s="10">
        <f t="shared" si="2"/>
        <v>4.1273584905660375E-2</v>
      </c>
      <c r="I11" s="10">
        <f t="shared" si="2"/>
        <v>0.14050000000000001</v>
      </c>
      <c r="J11" s="10">
        <f t="shared" si="2"/>
        <v>0.10409638554216867</v>
      </c>
      <c r="K11" s="10">
        <f t="shared" si="0"/>
        <v>2.8493150684931505</v>
      </c>
      <c r="L11" s="10">
        <f t="shared" si="0"/>
        <v>2.0857142857142859</v>
      </c>
      <c r="M11" s="10">
        <f t="shared" si="1"/>
        <v>0.13550488599348534</v>
      </c>
      <c r="N11" s="18">
        <f t="shared" si="1"/>
        <v>8.6084905660377353E-2</v>
      </c>
    </row>
    <row r="12" spans="1:14" ht="25.5" x14ac:dyDescent="0.2">
      <c r="A12" s="8"/>
      <c r="B12" s="40" t="s">
        <v>12</v>
      </c>
      <c r="C12" s="37">
        <f>+C188</f>
        <v>120</v>
      </c>
      <c r="D12" s="9">
        <f>+D188</f>
        <v>125</v>
      </c>
      <c r="E12" s="9">
        <f>+E188</f>
        <v>640</v>
      </c>
      <c r="F12" s="9">
        <f>+F188</f>
        <v>608</v>
      </c>
      <c r="G12" s="10">
        <f t="shared" si="2"/>
        <v>7.8175895765472306E-2</v>
      </c>
      <c r="H12" s="10">
        <f t="shared" si="2"/>
        <v>7.370283018867925E-2</v>
      </c>
      <c r="I12" s="10">
        <f t="shared" si="2"/>
        <v>0.32</v>
      </c>
      <c r="J12" s="10">
        <f t="shared" si="2"/>
        <v>0.2930120481927711</v>
      </c>
      <c r="K12" s="10">
        <f t="shared" si="0"/>
        <v>4.333333333333333</v>
      </c>
      <c r="L12" s="10">
        <f t="shared" si="0"/>
        <v>3.8639999999999999</v>
      </c>
      <c r="M12" s="10">
        <f t="shared" si="1"/>
        <v>0.33876221498371328</v>
      </c>
      <c r="N12" s="18">
        <f t="shared" si="1"/>
        <v>0.28478773584905659</v>
      </c>
    </row>
    <row r="13" spans="1:14" x14ac:dyDescent="0.2">
      <c r="A13" s="8"/>
      <c r="B13" s="40" t="s">
        <v>13</v>
      </c>
      <c r="C13" s="37">
        <f>+C371</f>
        <v>1099</v>
      </c>
      <c r="D13" s="9">
        <f>+D371</f>
        <v>1131</v>
      </c>
      <c r="E13" s="9">
        <f>+E371</f>
        <v>698</v>
      </c>
      <c r="F13" s="9">
        <f>+F371</f>
        <v>806</v>
      </c>
      <c r="G13" s="10">
        <f t="shared" si="2"/>
        <v>0.71596091205211732</v>
      </c>
      <c r="H13" s="10">
        <f t="shared" si="2"/>
        <v>0.66686320754716977</v>
      </c>
      <c r="I13" s="10">
        <f t="shared" si="2"/>
        <v>0.34899999999999998</v>
      </c>
      <c r="J13" s="10">
        <f t="shared" si="2"/>
        <v>0.38843373493975902</v>
      </c>
      <c r="K13" s="10">
        <f t="shared" si="0"/>
        <v>-0.36487716105550499</v>
      </c>
      <c r="L13" s="10">
        <f t="shared" si="0"/>
        <v>-0.28735632183908044</v>
      </c>
      <c r="M13" s="10">
        <f t="shared" si="1"/>
        <v>-0.26123778501628664</v>
      </c>
      <c r="N13" s="18">
        <f t="shared" si="1"/>
        <v>-0.191627358490566</v>
      </c>
    </row>
    <row r="14" spans="1:14" ht="15.75" thickBot="1" x14ac:dyDescent="0.25">
      <c r="A14" s="8"/>
      <c r="B14" s="41" t="s">
        <v>14</v>
      </c>
      <c r="C14" s="38">
        <f>+C612</f>
        <v>228</v>
      </c>
      <c r="D14" s="19">
        <f>+D612</f>
        <v>354</v>
      </c>
      <c r="E14" s="19">
        <f>+E612</f>
        <v>356</v>
      </c>
      <c r="F14" s="19">
        <f>+F612</f>
        <v>424</v>
      </c>
      <c r="G14" s="20">
        <f t="shared" si="2"/>
        <v>0.1485342019543974</v>
      </c>
      <c r="H14" s="20">
        <f t="shared" si="2"/>
        <v>0.20872641509433962</v>
      </c>
      <c r="I14" s="20">
        <f t="shared" si="2"/>
        <v>0.17799999999999999</v>
      </c>
      <c r="J14" s="20">
        <f t="shared" si="2"/>
        <v>0.20433734939759035</v>
      </c>
      <c r="K14" s="20">
        <f t="shared" si="0"/>
        <v>0.56140350877192979</v>
      </c>
      <c r="L14" s="20">
        <f t="shared" si="0"/>
        <v>0.19774011299435029</v>
      </c>
      <c r="M14" s="20">
        <f t="shared" si="1"/>
        <v>8.3387622149837137E-2</v>
      </c>
      <c r="N14" s="21">
        <f t="shared" si="1"/>
        <v>4.1273584905660375E-2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15</v>
      </c>
      <c r="D22" s="34">
        <f>SUM(D23:D73)</f>
        <v>16</v>
      </c>
      <c r="E22" s="34">
        <f>SUM(E23:E73)</f>
        <v>25</v>
      </c>
      <c r="F22" s="34">
        <f>SUM(F23:F73)</f>
        <v>21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0.66666666666666663</v>
      </c>
      <c r="L22" s="35">
        <f>+IF(AND(D22=0,F22=0),"",IF(D22=0,1,IF(F22=0,-1,(F22-D22)/D22)))</f>
        <v>0.3125</v>
      </c>
      <c r="M22" s="35">
        <f t="shared" ref="M22:M53" si="7">+IF(OR(AND(G22=""),(K22="")),"",G22*K22)</f>
        <v>0.66666666666666663</v>
      </c>
      <c r="N22" s="36">
        <f t="shared" ref="N22:N53" si="8">+IF(OR(AND(H22=""),(L22="")),"",H22*L22)</f>
        <v>0.3125</v>
      </c>
    </row>
    <row r="23" spans="1:14" x14ac:dyDescent="0.2">
      <c r="A23" s="8"/>
      <c r="B23" s="39" t="s">
        <v>18</v>
      </c>
      <c r="C23" s="48">
        <v>0</v>
      </c>
      <c r="D23" s="45">
        <v>1</v>
      </c>
      <c r="E23" s="45">
        <v>0</v>
      </c>
      <c r="F23" s="45">
        <v>0</v>
      </c>
      <c r="G23" s="46" t="str">
        <f t="shared" si="3"/>
        <v/>
      </c>
      <c r="H23" s="46">
        <f t="shared" si="4"/>
        <v>6.25E-2</v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>
        <f t="shared" ref="L23:L54" si="10">+IF(AND(D23=0,F23=0)," ",IF(D23=0,1,IF(F23=0,-1,(F23-D23)/D23)))</f>
        <v>-1</v>
      </c>
      <c r="M23" s="46" t="str">
        <f t="shared" si="7"/>
        <v/>
      </c>
      <c r="N23" s="47">
        <f t="shared" si="8"/>
        <v>-6.25E-2</v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2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0.08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1</v>
      </c>
      <c r="F26" s="9">
        <v>1</v>
      </c>
      <c r="G26" s="10" t="str">
        <f t="shared" si="3"/>
        <v/>
      </c>
      <c r="H26" s="10" t="str">
        <f t="shared" si="4"/>
        <v/>
      </c>
      <c r="I26" s="10">
        <f t="shared" si="5"/>
        <v>0.04</v>
      </c>
      <c r="J26" s="10">
        <f t="shared" si="6"/>
        <v>4.7619047619047616E-2</v>
      </c>
      <c r="K26" s="10">
        <f t="shared" si="9"/>
        <v>1</v>
      </c>
      <c r="L26" s="10">
        <f t="shared" si="10"/>
        <v>1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4.7619047619047616E-2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6.25E-2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8">
        <f t="shared" si="8"/>
        <v>-6.25E-2</v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0.04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0.04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3</v>
      </c>
      <c r="D33" s="9">
        <v>3</v>
      </c>
      <c r="E33" s="9">
        <v>0</v>
      </c>
      <c r="F33" s="9">
        <v>0</v>
      </c>
      <c r="G33" s="10">
        <f t="shared" si="3"/>
        <v>0.2</v>
      </c>
      <c r="H33" s="10">
        <f t="shared" si="4"/>
        <v>0.1875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-0.2</v>
      </c>
      <c r="N33" s="18">
        <f t="shared" si="8"/>
        <v>-0.1875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2</v>
      </c>
      <c r="E39" s="9">
        <v>0</v>
      </c>
      <c r="F39" s="9">
        <v>0</v>
      </c>
      <c r="G39" s="10" t="str">
        <f t="shared" si="3"/>
        <v/>
      </c>
      <c r="H39" s="10">
        <f t="shared" si="4"/>
        <v>0.125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8">
        <f t="shared" si="8"/>
        <v>-0.125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1</v>
      </c>
      <c r="D42" s="9">
        <v>0</v>
      </c>
      <c r="E42" s="9">
        <v>0</v>
      </c>
      <c r="F42" s="9">
        <v>0</v>
      </c>
      <c r="G42" s="10">
        <f t="shared" si="3"/>
        <v>6.6666666666666666E-2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-6.6666666666666666E-2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5</v>
      </c>
      <c r="D50" s="9">
        <v>3</v>
      </c>
      <c r="E50" s="9">
        <v>0</v>
      </c>
      <c r="F50" s="9">
        <v>0</v>
      </c>
      <c r="G50" s="10">
        <f t="shared" si="3"/>
        <v>0.33333333333333331</v>
      </c>
      <c r="H50" s="10">
        <f t="shared" si="4"/>
        <v>0.1875</v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>
        <f t="shared" si="10"/>
        <v>-1</v>
      </c>
      <c r="M50" s="10">
        <f t="shared" si="7"/>
        <v>-0.33333333333333331</v>
      </c>
      <c r="N50" s="18">
        <f t="shared" si="8"/>
        <v>-0.1875</v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4</v>
      </c>
      <c r="F51" s="9">
        <v>3</v>
      </c>
      <c r="G51" s="10" t="str">
        <f t="shared" si="3"/>
        <v/>
      </c>
      <c r="H51" s="10" t="str">
        <f t="shared" si="4"/>
        <v/>
      </c>
      <c r="I51" s="10">
        <f t="shared" si="5"/>
        <v>0.16</v>
      </c>
      <c r="J51" s="10">
        <f t="shared" si="6"/>
        <v>0.14285714285714285</v>
      </c>
      <c r="K51" s="10">
        <f t="shared" si="9"/>
        <v>1</v>
      </c>
      <c r="L51" s="10">
        <f t="shared" si="10"/>
        <v>1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1</v>
      </c>
      <c r="D52" s="9">
        <v>0</v>
      </c>
      <c r="E52" s="9">
        <v>7</v>
      </c>
      <c r="F52" s="9">
        <v>5</v>
      </c>
      <c r="G52" s="10">
        <f t="shared" si="3"/>
        <v>6.6666666666666666E-2</v>
      </c>
      <c r="H52" s="10" t="str">
        <f t="shared" si="4"/>
        <v/>
      </c>
      <c r="I52" s="10">
        <f t="shared" si="5"/>
        <v>0.28000000000000003</v>
      </c>
      <c r="J52" s="10">
        <f t="shared" si="6"/>
        <v>0.23809523809523808</v>
      </c>
      <c r="K52" s="10">
        <f t="shared" si="9"/>
        <v>6</v>
      </c>
      <c r="L52" s="10">
        <f t="shared" si="10"/>
        <v>1</v>
      </c>
      <c r="M52" s="10">
        <f t="shared" si="7"/>
        <v>0.4</v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0.04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1</v>
      </c>
      <c r="F57" s="9">
        <v>1</v>
      </c>
      <c r="G57" s="10" t="str">
        <f t="shared" si="11"/>
        <v/>
      </c>
      <c r="H57" s="10" t="str">
        <f t="shared" si="12"/>
        <v/>
      </c>
      <c r="I57" s="10">
        <f t="shared" si="13"/>
        <v>0.04</v>
      </c>
      <c r="J57" s="10">
        <f t="shared" si="14"/>
        <v>4.7619047619047616E-2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1</v>
      </c>
      <c r="E58" s="9">
        <v>0</v>
      </c>
      <c r="F58" s="9">
        <v>3</v>
      </c>
      <c r="G58" s="10" t="str">
        <f t="shared" si="11"/>
        <v/>
      </c>
      <c r="H58" s="10">
        <f t="shared" si="12"/>
        <v>6.25E-2</v>
      </c>
      <c r="I58" s="10" t="str">
        <f t="shared" si="13"/>
        <v/>
      </c>
      <c r="J58" s="10">
        <f t="shared" si="14"/>
        <v>0.14285714285714285</v>
      </c>
      <c r="K58" s="10" t="str">
        <f t="shared" si="17"/>
        <v xml:space="preserve"> </v>
      </c>
      <c r="L58" s="10">
        <f t="shared" si="18"/>
        <v>2</v>
      </c>
      <c r="M58" s="10" t="str">
        <f t="shared" si="15"/>
        <v/>
      </c>
      <c r="N58" s="18">
        <f t="shared" si="16"/>
        <v>0.125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4.7619047619047616E-2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0.08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4</v>
      </c>
      <c r="F64" s="9">
        <v>5</v>
      </c>
      <c r="G64" s="10" t="str">
        <f t="shared" si="11"/>
        <v/>
      </c>
      <c r="H64" s="10" t="str">
        <f t="shared" si="12"/>
        <v/>
      </c>
      <c r="I64" s="10">
        <f t="shared" si="13"/>
        <v>0.16</v>
      </c>
      <c r="J64" s="10">
        <f t="shared" si="14"/>
        <v>0.23809523809523808</v>
      </c>
      <c r="K64" s="10">
        <f t="shared" si="17"/>
        <v>1</v>
      </c>
      <c r="L64" s="10">
        <f t="shared" si="18"/>
        <v>1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3</v>
      </c>
      <c r="D65" s="9">
        <v>4</v>
      </c>
      <c r="E65" s="9">
        <v>0</v>
      </c>
      <c r="F65" s="9">
        <v>0</v>
      </c>
      <c r="G65" s="10">
        <f t="shared" si="11"/>
        <v>0.2</v>
      </c>
      <c r="H65" s="10">
        <f t="shared" si="12"/>
        <v>0.25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-0.2</v>
      </c>
      <c r="N65" s="18">
        <f t="shared" si="16"/>
        <v>-0.25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1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>
        <f t="shared" si="14"/>
        <v>4.7619047619047616E-2</v>
      </c>
      <c r="K68" s="10" t="str">
        <f t="shared" si="17"/>
        <v xml:space="preserve"> </v>
      </c>
      <c r="L68" s="10">
        <f t="shared" si="18"/>
        <v>1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0</v>
      </c>
      <c r="E70" s="9">
        <v>1</v>
      </c>
      <c r="F70" s="9">
        <v>0</v>
      </c>
      <c r="G70" s="10">
        <f t="shared" si="11"/>
        <v>6.6666666666666666E-2</v>
      </c>
      <c r="H70" s="10" t="str">
        <f t="shared" si="12"/>
        <v/>
      </c>
      <c r="I70" s="10">
        <f t="shared" si="13"/>
        <v>0.04</v>
      </c>
      <c r="J70" s="10" t="str">
        <f t="shared" si="14"/>
        <v/>
      </c>
      <c r="K70" s="10">
        <f t="shared" si="17"/>
        <v>0</v>
      </c>
      <c r="L70" s="10" t="str">
        <f t="shared" si="18"/>
        <v xml:space="preserve"> </v>
      </c>
      <c r="M70" s="10">
        <f t="shared" si="15"/>
        <v>0</v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1</v>
      </c>
      <c r="D72" s="9">
        <v>0</v>
      </c>
      <c r="E72" s="9">
        <v>0</v>
      </c>
      <c r="F72" s="9">
        <v>0</v>
      </c>
      <c r="G72" s="10">
        <f t="shared" si="11"/>
        <v>6.6666666666666666E-2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-6.6666666666666666E-2</v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1</v>
      </c>
      <c r="E73" s="19">
        <v>0</v>
      </c>
      <c r="F73" s="19">
        <v>0</v>
      </c>
      <c r="G73" s="20" t="str">
        <f t="shared" si="11"/>
        <v/>
      </c>
      <c r="H73" s="20">
        <f t="shared" si="12"/>
        <v>6.25E-2</v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>
        <f t="shared" si="18"/>
        <v>-1</v>
      </c>
      <c r="M73" s="20" t="str">
        <f t="shared" si="15"/>
        <v/>
      </c>
      <c r="N73" s="21">
        <f t="shared" si="16"/>
        <v>-6.25E-2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73</v>
      </c>
      <c r="D81" s="34">
        <f>SUM(D82:D180)</f>
        <v>70</v>
      </c>
      <c r="E81" s="34">
        <f>SUM(E82:E180)</f>
        <v>281</v>
      </c>
      <c r="F81" s="34">
        <f>SUM(F82:F180)</f>
        <v>216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2.8493150684931505</v>
      </c>
      <c r="L81" s="35">
        <f>+IF(AND(D81=0,F81=0),"",IF(D81=0,1,IF(F81=0,-1,(F81-D81)/D81)))</f>
        <v>2.0857142857142859</v>
      </c>
      <c r="M81" s="35">
        <f t="shared" ref="M81:M112" si="23">+IF(OR(AND(G81=""),(K81="")),"",G81*K81)</f>
        <v>2.8493150684931505</v>
      </c>
      <c r="N81" s="36">
        <f t="shared" ref="N81:N112" si="24">+IF(OR(AND(H81=""),(L81="")),"",H81*L81)</f>
        <v>2.0857142857142859</v>
      </c>
    </row>
    <row r="82" spans="1:14" x14ac:dyDescent="0.2">
      <c r="A82" s="8"/>
      <c r="B82" s="39" t="s">
        <v>69</v>
      </c>
      <c r="C82" s="48">
        <v>0</v>
      </c>
      <c r="D82" s="45">
        <v>0</v>
      </c>
      <c r="E82" s="45">
        <v>5</v>
      </c>
      <c r="F82" s="45">
        <v>1</v>
      </c>
      <c r="G82" s="46" t="str">
        <f t="shared" si="19"/>
        <v/>
      </c>
      <c r="H82" s="46" t="str">
        <f t="shared" si="20"/>
        <v/>
      </c>
      <c r="I82" s="46">
        <f t="shared" si="21"/>
        <v>1.7793594306049824E-2</v>
      </c>
      <c r="J82" s="46">
        <f t="shared" si="22"/>
        <v>4.6296296296296294E-3</v>
      </c>
      <c r="K82" s="46">
        <f t="shared" ref="K82:K113" si="25">+IF(AND(C82=0,E82=0)," ",IF(C82=0,1,IF(E82=0,-1,(E82-C82)/C82)))</f>
        <v>1</v>
      </c>
      <c r="L82" s="46">
        <f t="shared" ref="L82:L113" si="26">+IF(AND(D82=0,F82=0)," ",IF(D82=0,1,IF(F82=0,-1,(F82-D82)/D82)))</f>
        <v>1</v>
      </c>
      <c r="M82" s="46" t="str">
        <f t="shared" si="23"/>
        <v/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5</v>
      </c>
      <c r="D85" s="9">
        <v>1</v>
      </c>
      <c r="E85" s="9">
        <v>7</v>
      </c>
      <c r="F85" s="9">
        <v>3</v>
      </c>
      <c r="G85" s="10">
        <f t="shared" si="19"/>
        <v>6.8493150684931503E-2</v>
      </c>
      <c r="H85" s="10">
        <f t="shared" si="20"/>
        <v>1.4285714285714285E-2</v>
      </c>
      <c r="I85" s="10">
        <f t="shared" si="21"/>
        <v>2.491103202846975E-2</v>
      </c>
      <c r="J85" s="10">
        <f t="shared" si="22"/>
        <v>1.3888888888888888E-2</v>
      </c>
      <c r="K85" s="10">
        <f t="shared" si="25"/>
        <v>0.4</v>
      </c>
      <c r="L85" s="10">
        <f t="shared" si="26"/>
        <v>2</v>
      </c>
      <c r="M85" s="10">
        <f t="shared" si="23"/>
        <v>2.7397260273972601E-2</v>
      </c>
      <c r="N85" s="18">
        <f t="shared" si="24"/>
        <v>2.8571428571428571E-2</v>
      </c>
    </row>
    <row r="86" spans="1:14" ht="25.5" x14ac:dyDescent="0.2">
      <c r="A86" s="8"/>
      <c r="B86" s="40" t="s">
        <v>73</v>
      </c>
      <c r="C86" s="37">
        <v>6</v>
      </c>
      <c r="D86" s="9">
        <v>1</v>
      </c>
      <c r="E86" s="9">
        <v>8</v>
      </c>
      <c r="F86" s="9">
        <v>4</v>
      </c>
      <c r="G86" s="10">
        <f t="shared" si="19"/>
        <v>8.2191780821917804E-2</v>
      </c>
      <c r="H86" s="10">
        <f t="shared" si="20"/>
        <v>1.4285714285714285E-2</v>
      </c>
      <c r="I86" s="10">
        <f t="shared" si="21"/>
        <v>2.8469750889679714E-2</v>
      </c>
      <c r="J86" s="10">
        <f t="shared" si="22"/>
        <v>1.8518518518518517E-2</v>
      </c>
      <c r="K86" s="10">
        <f t="shared" si="25"/>
        <v>0.33333333333333331</v>
      </c>
      <c r="L86" s="10">
        <f t="shared" si="26"/>
        <v>3</v>
      </c>
      <c r="M86" s="10">
        <f t="shared" si="23"/>
        <v>2.7397260273972601E-2</v>
      </c>
      <c r="N86" s="18">
        <f t="shared" si="24"/>
        <v>4.2857142857142858E-2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5</v>
      </c>
      <c r="F88" s="9">
        <v>3</v>
      </c>
      <c r="G88" s="10" t="str">
        <f t="shared" si="19"/>
        <v/>
      </c>
      <c r="H88" s="10" t="str">
        <f t="shared" si="20"/>
        <v/>
      </c>
      <c r="I88" s="10">
        <f t="shared" si="21"/>
        <v>1.7793594306049824E-2</v>
      </c>
      <c r="J88" s="10">
        <f t="shared" si="22"/>
        <v>1.3888888888888888E-2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3.5587188612099642E-3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2</v>
      </c>
      <c r="F91" s="9">
        <v>1</v>
      </c>
      <c r="G91" s="10" t="str">
        <f t="shared" si="19"/>
        <v/>
      </c>
      <c r="H91" s="10" t="str">
        <f t="shared" si="20"/>
        <v/>
      </c>
      <c r="I91" s="10">
        <f t="shared" si="21"/>
        <v>7.1174377224199285E-3</v>
      </c>
      <c r="J91" s="10">
        <f t="shared" si="22"/>
        <v>4.6296296296296294E-3</v>
      </c>
      <c r="K91" s="10">
        <f t="shared" si="25"/>
        <v>1</v>
      </c>
      <c r="L91" s="10">
        <f t="shared" si="26"/>
        <v>1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4.6296296296296294E-3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0</v>
      </c>
      <c r="E93" s="9">
        <v>0</v>
      </c>
      <c r="F93" s="9">
        <v>0</v>
      </c>
      <c r="G93" s="10">
        <f t="shared" si="19"/>
        <v>1.3698630136986301E-2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-1.3698630136986301E-2</v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3</v>
      </c>
      <c r="D97" s="9">
        <v>0</v>
      </c>
      <c r="E97" s="9">
        <v>2</v>
      </c>
      <c r="F97" s="9">
        <v>3</v>
      </c>
      <c r="G97" s="10">
        <f t="shared" si="19"/>
        <v>4.1095890410958902E-2</v>
      </c>
      <c r="H97" s="10" t="str">
        <f t="shared" si="20"/>
        <v/>
      </c>
      <c r="I97" s="10">
        <f t="shared" si="21"/>
        <v>7.1174377224199285E-3</v>
      </c>
      <c r="J97" s="10">
        <f t="shared" si="22"/>
        <v>1.3888888888888888E-2</v>
      </c>
      <c r="K97" s="10">
        <f t="shared" si="25"/>
        <v>-0.33333333333333331</v>
      </c>
      <c r="L97" s="10">
        <f t="shared" si="26"/>
        <v>1</v>
      </c>
      <c r="M97" s="10">
        <f t="shared" si="23"/>
        <v>-1.3698630136986301E-2</v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1</v>
      </c>
      <c r="D98" s="9">
        <v>0</v>
      </c>
      <c r="E98" s="9">
        <v>1</v>
      </c>
      <c r="F98" s="9">
        <v>2</v>
      </c>
      <c r="G98" s="10">
        <f t="shared" si="19"/>
        <v>1.3698630136986301E-2</v>
      </c>
      <c r="H98" s="10" t="str">
        <f t="shared" si="20"/>
        <v/>
      </c>
      <c r="I98" s="10">
        <f t="shared" si="21"/>
        <v>3.5587188612099642E-3</v>
      </c>
      <c r="J98" s="10">
        <f t="shared" si="22"/>
        <v>9.2592592592592587E-3</v>
      </c>
      <c r="K98" s="10">
        <f t="shared" si="25"/>
        <v>0</v>
      </c>
      <c r="L98" s="10">
        <f t="shared" si="26"/>
        <v>1</v>
      </c>
      <c r="M98" s="10">
        <f t="shared" si="23"/>
        <v>0</v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2</v>
      </c>
      <c r="D99" s="9">
        <v>2</v>
      </c>
      <c r="E99" s="9">
        <v>15</v>
      </c>
      <c r="F99" s="9">
        <v>5</v>
      </c>
      <c r="G99" s="10">
        <f t="shared" si="19"/>
        <v>2.7397260273972601E-2</v>
      </c>
      <c r="H99" s="10">
        <f t="shared" si="20"/>
        <v>2.8571428571428571E-2</v>
      </c>
      <c r="I99" s="10">
        <f t="shared" si="21"/>
        <v>5.3380782918149468E-2</v>
      </c>
      <c r="J99" s="10">
        <f t="shared" si="22"/>
        <v>2.3148148148148147E-2</v>
      </c>
      <c r="K99" s="10">
        <f t="shared" si="25"/>
        <v>6.5</v>
      </c>
      <c r="L99" s="10">
        <f t="shared" si="26"/>
        <v>1.5</v>
      </c>
      <c r="M99" s="10">
        <f t="shared" si="23"/>
        <v>0.17808219178082191</v>
      </c>
      <c r="N99" s="18">
        <f t="shared" si="24"/>
        <v>4.2857142857142858E-2</v>
      </c>
    </row>
    <row r="100" spans="1:14" x14ac:dyDescent="0.2">
      <c r="A100" s="8"/>
      <c r="B100" s="40" t="s">
        <v>87</v>
      </c>
      <c r="C100" s="37">
        <v>6</v>
      </c>
      <c r="D100" s="9">
        <v>3</v>
      </c>
      <c r="E100" s="9">
        <v>3</v>
      </c>
      <c r="F100" s="9">
        <v>0</v>
      </c>
      <c r="G100" s="10">
        <f t="shared" si="19"/>
        <v>8.2191780821917804E-2</v>
      </c>
      <c r="H100" s="10">
        <f t="shared" si="20"/>
        <v>4.2857142857142858E-2</v>
      </c>
      <c r="I100" s="10">
        <f t="shared" si="21"/>
        <v>1.0676156583629894E-2</v>
      </c>
      <c r="J100" s="10" t="str">
        <f t="shared" si="22"/>
        <v/>
      </c>
      <c r="K100" s="10">
        <f t="shared" si="25"/>
        <v>-0.5</v>
      </c>
      <c r="L100" s="10">
        <f t="shared" si="26"/>
        <v>-1</v>
      </c>
      <c r="M100" s="10">
        <f t="shared" si="23"/>
        <v>-4.1095890410958902E-2</v>
      </c>
      <c r="N100" s="18">
        <f t="shared" si="24"/>
        <v>-4.2857142857142858E-2</v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25</v>
      </c>
      <c r="F101" s="9">
        <v>30</v>
      </c>
      <c r="G101" s="10" t="str">
        <f t="shared" si="19"/>
        <v/>
      </c>
      <c r="H101" s="10" t="str">
        <f t="shared" si="20"/>
        <v/>
      </c>
      <c r="I101" s="10">
        <f t="shared" si="21"/>
        <v>8.8967971530249115E-2</v>
      </c>
      <c r="J101" s="10">
        <f t="shared" si="22"/>
        <v>0.1388888888888889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5</v>
      </c>
      <c r="D103" s="9">
        <v>15</v>
      </c>
      <c r="E103" s="9">
        <v>7</v>
      </c>
      <c r="F103" s="9">
        <v>10</v>
      </c>
      <c r="G103" s="10">
        <f t="shared" si="19"/>
        <v>6.8493150684931503E-2</v>
      </c>
      <c r="H103" s="10">
        <f t="shared" si="20"/>
        <v>0.21428571428571427</v>
      </c>
      <c r="I103" s="10">
        <f t="shared" si="21"/>
        <v>2.491103202846975E-2</v>
      </c>
      <c r="J103" s="10">
        <f t="shared" si="22"/>
        <v>4.6296296296296294E-2</v>
      </c>
      <c r="K103" s="10">
        <f t="shared" si="25"/>
        <v>0.4</v>
      </c>
      <c r="L103" s="10">
        <f t="shared" si="26"/>
        <v>-0.33333333333333331</v>
      </c>
      <c r="M103" s="10">
        <f t="shared" si="23"/>
        <v>2.7397260273972601E-2</v>
      </c>
      <c r="N103" s="18">
        <f t="shared" si="24"/>
        <v>-7.1428571428571425E-2</v>
      </c>
    </row>
    <row r="104" spans="1:14" x14ac:dyDescent="0.2">
      <c r="A104" s="8"/>
      <c r="B104" s="40" t="s">
        <v>91</v>
      </c>
      <c r="C104" s="37">
        <v>1</v>
      </c>
      <c r="D104" s="9">
        <v>3</v>
      </c>
      <c r="E104" s="9">
        <v>0</v>
      </c>
      <c r="F104" s="9">
        <v>2</v>
      </c>
      <c r="G104" s="10">
        <f t="shared" si="19"/>
        <v>1.3698630136986301E-2</v>
      </c>
      <c r="H104" s="10">
        <f t="shared" si="20"/>
        <v>4.2857142857142858E-2</v>
      </c>
      <c r="I104" s="10" t="str">
        <f t="shared" si="21"/>
        <v/>
      </c>
      <c r="J104" s="10">
        <f t="shared" si="22"/>
        <v>9.2592592592592587E-3</v>
      </c>
      <c r="K104" s="10">
        <f t="shared" si="25"/>
        <v>-1</v>
      </c>
      <c r="L104" s="10">
        <f t="shared" si="26"/>
        <v>-0.33333333333333331</v>
      </c>
      <c r="M104" s="10">
        <f t="shared" si="23"/>
        <v>-1.3698630136986301E-2</v>
      </c>
      <c r="N104" s="18">
        <f t="shared" si="24"/>
        <v>-1.4285714285714285E-2</v>
      </c>
    </row>
    <row r="105" spans="1:14" x14ac:dyDescent="0.2">
      <c r="A105" s="8"/>
      <c r="B105" s="40" t="s">
        <v>92</v>
      </c>
      <c r="C105" s="37">
        <v>1</v>
      </c>
      <c r="D105" s="9">
        <v>4</v>
      </c>
      <c r="E105" s="9">
        <v>0</v>
      </c>
      <c r="F105" s="9">
        <v>8</v>
      </c>
      <c r="G105" s="10">
        <f t="shared" si="19"/>
        <v>1.3698630136986301E-2</v>
      </c>
      <c r="H105" s="10">
        <f t="shared" si="20"/>
        <v>5.7142857142857141E-2</v>
      </c>
      <c r="I105" s="10" t="str">
        <f t="shared" si="21"/>
        <v/>
      </c>
      <c r="J105" s="10">
        <f t="shared" si="22"/>
        <v>3.7037037037037035E-2</v>
      </c>
      <c r="K105" s="10">
        <f t="shared" si="25"/>
        <v>-1</v>
      </c>
      <c r="L105" s="10">
        <f t="shared" si="26"/>
        <v>1</v>
      </c>
      <c r="M105" s="10">
        <f t="shared" si="23"/>
        <v>-1.3698630136986301E-2</v>
      </c>
      <c r="N105" s="18">
        <f t="shared" si="24"/>
        <v>5.7142857142857141E-2</v>
      </c>
    </row>
    <row r="106" spans="1:14" x14ac:dyDescent="0.2">
      <c r="A106" s="8"/>
      <c r="B106" s="40" t="s">
        <v>93</v>
      </c>
      <c r="C106" s="37">
        <v>0</v>
      </c>
      <c r="D106" s="9">
        <v>1</v>
      </c>
      <c r="E106" s="9">
        <v>4</v>
      </c>
      <c r="F106" s="9">
        <v>4</v>
      </c>
      <c r="G106" s="10" t="str">
        <f t="shared" si="19"/>
        <v/>
      </c>
      <c r="H106" s="10">
        <f t="shared" si="20"/>
        <v>1.4285714285714285E-2</v>
      </c>
      <c r="I106" s="10">
        <f t="shared" si="21"/>
        <v>1.4234875444839857E-2</v>
      </c>
      <c r="J106" s="10">
        <f t="shared" si="22"/>
        <v>1.8518518518518517E-2</v>
      </c>
      <c r="K106" s="10">
        <f t="shared" si="25"/>
        <v>1</v>
      </c>
      <c r="L106" s="10">
        <f t="shared" si="26"/>
        <v>3</v>
      </c>
      <c r="M106" s="10" t="str">
        <f t="shared" si="23"/>
        <v/>
      </c>
      <c r="N106" s="18">
        <f t="shared" si="24"/>
        <v>4.2857142857142858E-2</v>
      </c>
    </row>
    <row r="107" spans="1:14" x14ac:dyDescent="0.2">
      <c r="A107" s="8"/>
      <c r="B107" s="40" t="s">
        <v>94</v>
      </c>
      <c r="C107" s="37">
        <v>1</v>
      </c>
      <c r="D107" s="9">
        <v>1</v>
      </c>
      <c r="E107" s="9">
        <v>2</v>
      </c>
      <c r="F107" s="9">
        <v>0</v>
      </c>
      <c r="G107" s="10">
        <f t="shared" si="19"/>
        <v>1.3698630136986301E-2</v>
      </c>
      <c r="H107" s="10">
        <f t="shared" si="20"/>
        <v>1.4285714285714285E-2</v>
      </c>
      <c r="I107" s="10">
        <f t="shared" si="21"/>
        <v>7.1174377224199285E-3</v>
      </c>
      <c r="J107" s="10" t="str">
        <f t="shared" si="22"/>
        <v/>
      </c>
      <c r="K107" s="10">
        <f t="shared" si="25"/>
        <v>1</v>
      </c>
      <c r="L107" s="10">
        <f t="shared" si="26"/>
        <v>-1</v>
      </c>
      <c r="M107" s="10">
        <f t="shared" si="23"/>
        <v>1.3698630136986301E-2</v>
      </c>
      <c r="N107" s="18">
        <f t="shared" si="24"/>
        <v>-1.4285714285714285E-2</v>
      </c>
    </row>
    <row r="108" spans="1:14" x14ac:dyDescent="0.2">
      <c r="A108" s="8"/>
      <c r="B108" s="40" t="s">
        <v>95</v>
      </c>
      <c r="C108" s="37">
        <v>0</v>
      </c>
      <c r="D108" s="9">
        <v>1</v>
      </c>
      <c r="E108" s="9">
        <v>0</v>
      </c>
      <c r="F108" s="9">
        <v>3</v>
      </c>
      <c r="G108" s="10" t="str">
        <f t="shared" si="19"/>
        <v/>
      </c>
      <c r="H108" s="10">
        <f t="shared" si="20"/>
        <v>1.4285714285714285E-2</v>
      </c>
      <c r="I108" s="10" t="str">
        <f t="shared" si="21"/>
        <v/>
      </c>
      <c r="J108" s="10">
        <f t="shared" si="22"/>
        <v>1.3888888888888888E-2</v>
      </c>
      <c r="K108" s="10" t="str">
        <f t="shared" si="25"/>
        <v xml:space="preserve"> </v>
      </c>
      <c r="L108" s="10">
        <f t="shared" si="26"/>
        <v>2</v>
      </c>
      <c r="M108" s="10" t="str">
        <f t="shared" si="23"/>
        <v/>
      </c>
      <c r="N108" s="18">
        <f t="shared" si="24"/>
        <v>2.8571428571428571E-2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1</v>
      </c>
      <c r="F109" s="9">
        <v>2</v>
      </c>
      <c r="G109" s="10" t="str">
        <f t="shared" si="19"/>
        <v/>
      </c>
      <c r="H109" s="10" t="str">
        <f t="shared" si="20"/>
        <v/>
      </c>
      <c r="I109" s="10">
        <f t="shared" si="21"/>
        <v>3.5587188612099642E-3</v>
      </c>
      <c r="J109" s="10">
        <f t="shared" si="22"/>
        <v>9.2592592592592587E-3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2</v>
      </c>
      <c r="D111" s="9">
        <v>4</v>
      </c>
      <c r="E111" s="9">
        <v>5</v>
      </c>
      <c r="F111" s="9">
        <v>6</v>
      </c>
      <c r="G111" s="10">
        <f t="shared" si="19"/>
        <v>2.7397260273972601E-2</v>
      </c>
      <c r="H111" s="10">
        <f t="shared" si="20"/>
        <v>5.7142857142857141E-2</v>
      </c>
      <c r="I111" s="10">
        <f t="shared" si="21"/>
        <v>1.7793594306049824E-2</v>
      </c>
      <c r="J111" s="10">
        <f t="shared" si="22"/>
        <v>2.7777777777777776E-2</v>
      </c>
      <c r="K111" s="10">
        <f t="shared" si="25"/>
        <v>1.5</v>
      </c>
      <c r="L111" s="10">
        <f t="shared" si="26"/>
        <v>0.5</v>
      </c>
      <c r="M111" s="10">
        <f t="shared" si="23"/>
        <v>4.1095890410958902E-2</v>
      </c>
      <c r="N111" s="18">
        <f t="shared" si="24"/>
        <v>2.8571428571428571E-2</v>
      </c>
    </row>
    <row r="112" spans="1:14" x14ac:dyDescent="0.2">
      <c r="A112" s="8"/>
      <c r="B112" s="40" t="s">
        <v>99</v>
      </c>
      <c r="C112" s="37">
        <v>0</v>
      </c>
      <c r="D112" s="9">
        <v>1</v>
      </c>
      <c r="E112" s="9">
        <v>0</v>
      </c>
      <c r="F112" s="9">
        <v>1</v>
      </c>
      <c r="G112" s="10" t="str">
        <f t="shared" si="19"/>
        <v/>
      </c>
      <c r="H112" s="10">
        <f t="shared" si="20"/>
        <v>1.4285714285714285E-2</v>
      </c>
      <c r="I112" s="10" t="str">
        <f t="shared" si="21"/>
        <v/>
      </c>
      <c r="J112" s="10">
        <f t="shared" si="22"/>
        <v>4.6296296296296294E-3</v>
      </c>
      <c r="K112" s="10" t="str">
        <f t="shared" si="25"/>
        <v xml:space="preserve"> </v>
      </c>
      <c r="L112" s="10">
        <f t="shared" si="26"/>
        <v>0</v>
      </c>
      <c r="M112" s="10" t="str">
        <f t="shared" si="23"/>
        <v/>
      </c>
      <c r="N112" s="18">
        <f t="shared" si="24"/>
        <v>0</v>
      </c>
    </row>
    <row r="113" spans="1:14" x14ac:dyDescent="0.2">
      <c r="A113" s="8"/>
      <c r="B113" s="40" t="s">
        <v>100</v>
      </c>
      <c r="C113" s="37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1.4285714285714285E-2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-1.4285714285714285E-2</v>
      </c>
    </row>
    <row r="114" spans="1:14" x14ac:dyDescent="0.2">
      <c r="A114" s="8"/>
      <c r="B114" s="40" t="s">
        <v>101</v>
      </c>
      <c r="C114" s="37">
        <v>2</v>
      </c>
      <c r="D114" s="9">
        <v>1</v>
      </c>
      <c r="E114" s="9">
        <v>0</v>
      </c>
      <c r="F114" s="9">
        <v>1</v>
      </c>
      <c r="G114" s="10">
        <f t="shared" si="27"/>
        <v>2.7397260273972601E-2</v>
      </c>
      <c r="H114" s="10">
        <f t="shared" si="28"/>
        <v>1.4285714285714285E-2</v>
      </c>
      <c r="I114" s="10" t="str">
        <f t="shared" si="29"/>
        <v/>
      </c>
      <c r="J114" s="10">
        <f t="shared" si="30"/>
        <v>4.6296296296296294E-3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-2.7397260273972601E-2</v>
      </c>
      <c r="N114" s="18">
        <f t="shared" si="32"/>
        <v>0</v>
      </c>
    </row>
    <row r="115" spans="1:14" x14ac:dyDescent="0.2">
      <c r="A115" s="8"/>
      <c r="B115" s="40" t="s">
        <v>102</v>
      </c>
      <c r="C115" s="37">
        <v>2</v>
      </c>
      <c r="D115" s="9">
        <v>2</v>
      </c>
      <c r="E115" s="9">
        <v>6</v>
      </c>
      <c r="F115" s="9">
        <v>11</v>
      </c>
      <c r="G115" s="10">
        <f t="shared" si="27"/>
        <v>2.7397260273972601E-2</v>
      </c>
      <c r="H115" s="10">
        <f t="shared" si="28"/>
        <v>2.8571428571428571E-2</v>
      </c>
      <c r="I115" s="10">
        <f t="shared" si="29"/>
        <v>2.1352313167259787E-2</v>
      </c>
      <c r="J115" s="10">
        <f t="shared" si="30"/>
        <v>5.0925925925925923E-2</v>
      </c>
      <c r="K115" s="10">
        <f t="shared" si="33"/>
        <v>2</v>
      </c>
      <c r="L115" s="10">
        <f t="shared" si="34"/>
        <v>4.5</v>
      </c>
      <c r="M115" s="10">
        <f t="shared" si="31"/>
        <v>5.4794520547945202E-2</v>
      </c>
      <c r="N115" s="18">
        <f t="shared" si="32"/>
        <v>0.12857142857142856</v>
      </c>
    </row>
    <row r="116" spans="1:14" x14ac:dyDescent="0.2">
      <c r="A116" s="8"/>
      <c r="B116" s="40" t="s">
        <v>103</v>
      </c>
      <c r="C116" s="37">
        <v>7</v>
      </c>
      <c r="D116" s="9">
        <v>5</v>
      </c>
      <c r="E116" s="9">
        <v>7</v>
      </c>
      <c r="F116" s="9">
        <v>2</v>
      </c>
      <c r="G116" s="10">
        <f t="shared" si="27"/>
        <v>9.5890410958904104E-2</v>
      </c>
      <c r="H116" s="10">
        <f t="shared" si="28"/>
        <v>7.1428571428571425E-2</v>
      </c>
      <c r="I116" s="10">
        <f t="shared" si="29"/>
        <v>2.491103202846975E-2</v>
      </c>
      <c r="J116" s="10">
        <f t="shared" si="30"/>
        <v>9.2592592592592587E-3</v>
      </c>
      <c r="K116" s="10">
        <f t="shared" si="33"/>
        <v>0</v>
      </c>
      <c r="L116" s="10">
        <f t="shared" si="34"/>
        <v>-0.6</v>
      </c>
      <c r="M116" s="10">
        <f t="shared" si="31"/>
        <v>0</v>
      </c>
      <c r="N116" s="18">
        <f t="shared" si="32"/>
        <v>-4.2857142857142851E-2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3</v>
      </c>
      <c r="D118" s="9">
        <v>1</v>
      </c>
      <c r="E118" s="9">
        <v>5</v>
      </c>
      <c r="F118" s="9">
        <v>5</v>
      </c>
      <c r="G118" s="10">
        <f t="shared" si="27"/>
        <v>4.1095890410958902E-2</v>
      </c>
      <c r="H118" s="10">
        <f t="shared" si="28"/>
        <v>1.4285714285714285E-2</v>
      </c>
      <c r="I118" s="10">
        <f t="shared" si="29"/>
        <v>1.7793594306049824E-2</v>
      </c>
      <c r="J118" s="10">
        <f t="shared" si="30"/>
        <v>2.3148148148148147E-2</v>
      </c>
      <c r="K118" s="10">
        <f t="shared" si="33"/>
        <v>0.66666666666666663</v>
      </c>
      <c r="L118" s="10">
        <f t="shared" si="34"/>
        <v>4</v>
      </c>
      <c r="M118" s="10">
        <f t="shared" si="31"/>
        <v>2.7397260273972601E-2</v>
      </c>
      <c r="N118" s="18">
        <f t="shared" si="32"/>
        <v>5.7142857142857141E-2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4.6296296296296294E-3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1</v>
      </c>
      <c r="F120" s="9">
        <v>0</v>
      </c>
      <c r="G120" s="10" t="str">
        <f t="shared" si="27"/>
        <v/>
      </c>
      <c r="H120" s="10" t="str">
        <f t="shared" si="28"/>
        <v/>
      </c>
      <c r="I120" s="10">
        <f t="shared" si="29"/>
        <v>3.5587188612099642E-3</v>
      </c>
      <c r="J120" s="10" t="str">
        <f t="shared" si="30"/>
        <v/>
      </c>
      <c r="K120" s="10">
        <f t="shared" si="33"/>
        <v>1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3</v>
      </c>
      <c r="D122" s="9">
        <v>3</v>
      </c>
      <c r="E122" s="9">
        <v>0</v>
      </c>
      <c r="F122" s="9">
        <v>1</v>
      </c>
      <c r="G122" s="10">
        <f t="shared" si="27"/>
        <v>4.1095890410958902E-2</v>
      </c>
      <c r="H122" s="10">
        <f t="shared" si="28"/>
        <v>4.2857142857142858E-2</v>
      </c>
      <c r="I122" s="10" t="str">
        <f t="shared" si="29"/>
        <v/>
      </c>
      <c r="J122" s="10">
        <f t="shared" si="30"/>
        <v>4.6296296296296294E-3</v>
      </c>
      <c r="K122" s="10">
        <f t="shared" si="33"/>
        <v>-1</v>
      </c>
      <c r="L122" s="10">
        <f t="shared" si="34"/>
        <v>-0.66666666666666663</v>
      </c>
      <c r="M122" s="10">
        <f t="shared" si="31"/>
        <v>-4.1095890410958902E-2</v>
      </c>
      <c r="N122" s="18">
        <f t="shared" si="32"/>
        <v>-2.8571428571428571E-2</v>
      </c>
    </row>
    <row r="123" spans="1:14" x14ac:dyDescent="0.2">
      <c r="A123" s="8"/>
      <c r="B123" s="40" t="s">
        <v>110</v>
      </c>
      <c r="C123" s="37">
        <v>0</v>
      </c>
      <c r="D123" s="9">
        <v>0</v>
      </c>
      <c r="E123" s="9">
        <v>11</v>
      </c>
      <c r="F123" s="9">
        <v>13</v>
      </c>
      <c r="G123" s="10" t="str">
        <f t="shared" si="27"/>
        <v/>
      </c>
      <c r="H123" s="10" t="str">
        <f t="shared" si="28"/>
        <v/>
      </c>
      <c r="I123" s="10">
        <f t="shared" si="29"/>
        <v>3.9145907473309607E-2</v>
      </c>
      <c r="J123" s="10">
        <f t="shared" si="30"/>
        <v>6.0185185185185182E-2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8" t="str">
        <f t="shared" si="32"/>
        <v/>
      </c>
    </row>
    <row r="124" spans="1:14" ht="25.5" x14ac:dyDescent="0.2">
      <c r="A124" s="8"/>
      <c r="B124" s="40" t="s">
        <v>111</v>
      </c>
      <c r="C124" s="37">
        <v>0</v>
      </c>
      <c r="D124" s="9">
        <v>1</v>
      </c>
      <c r="E124" s="9">
        <v>30</v>
      </c>
      <c r="F124" s="9">
        <v>34</v>
      </c>
      <c r="G124" s="10" t="str">
        <f t="shared" si="27"/>
        <v/>
      </c>
      <c r="H124" s="10">
        <f t="shared" si="28"/>
        <v>1.4285714285714285E-2</v>
      </c>
      <c r="I124" s="10">
        <f t="shared" si="29"/>
        <v>0.10676156583629894</v>
      </c>
      <c r="J124" s="10">
        <f t="shared" si="30"/>
        <v>0.15740740740740741</v>
      </c>
      <c r="K124" s="10">
        <f t="shared" si="33"/>
        <v>1</v>
      </c>
      <c r="L124" s="10">
        <f t="shared" si="34"/>
        <v>33</v>
      </c>
      <c r="M124" s="10" t="str">
        <f t="shared" si="31"/>
        <v/>
      </c>
      <c r="N124" s="18">
        <f t="shared" si="32"/>
        <v>0.47142857142857142</v>
      </c>
    </row>
    <row r="125" spans="1:14" ht="25.5" x14ac:dyDescent="0.2">
      <c r="A125" s="8"/>
      <c r="B125" s="40" t="s">
        <v>112</v>
      </c>
      <c r="C125" s="37">
        <v>0</v>
      </c>
      <c r="D125" s="9">
        <v>1</v>
      </c>
      <c r="E125" s="9">
        <v>0</v>
      </c>
      <c r="F125" s="9">
        <v>2</v>
      </c>
      <c r="G125" s="10" t="str">
        <f t="shared" si="27"/>
        <v/>
      </c>
      <c r="H125" s="10">
        <f t="shared" si="28"/>
        <v>1.4285714285714285E-2</v>
      </c>
      <c r="I125" s="10" t="str">
        <f t="shared" si="29"/>
        <v/>
      </c>
      <c r="J125" s="10">
        <f t="shared" si="30"/>
        <v>9.2592592592592587E-3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8">
        <f t="shared" si="32"/>
        <v>1.4285714285714285E-2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3</v>
      </c>
      <c r="F126" s="9">
        <v>1</v>
      </c>
      <c r="G126" s="10" t="str">
        <f t="shared" si="27"/>
        <v/>
      </c>
      <c r="H126" s="10" t="str">
        <f t="shared" si="28"/>
        <v/>
      </c>
      <c r="I126" s="10">
        <f t="shared" si="29"/>
        <v>1.0676156583629894E-2</v>
      </c>
      <c r="J126" s="10">
        <f t="shared" si="30"/>
        <v>4.6296296296296294E-3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2</v>
      </c>
      <c r="D127" s="9">
        <v>1</v>
      </c>
      <c r="E127" s="9">
        <v>0</v>
      </c>
      <c r="F127" s="9">
        <v>3</v>
      </c>
      <c r="G127" s="10">
        <f t="shared" si="27"/>
        <v>2.7397260273972601E-2</v>
      </c>
      <c r="H127" s="10">
        <f t="shared" si="28"/>
        <v>1.4285714285714285E-2</v>
      </c>
      <c r="I127" s="10" t="str">
        <f t="shared" si="29"/>
        <v/>
      </c>
      <c r="J127" s="10">
        <f t="shared" si="30"/>
        <v>1.3888888888888888E-2</v>
      </c>
      <c r="K127" s="10">
        <f t="shared" si="33"/>
        <v>-1</v>
      </c>
      <c r="L127" s="10">
        <f t="shared" si="34"/>
        <v>2</v>
      </c>
      <c r="M127" s="10">
        <f t="shared" si="31"/>
        <v>-2.7397260273972601E-2</v>
      </c>
      <c r="N127" s="18">
        <f t="shared" si="32"/>
        <v>2.8571428571428571E-2</v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3.5587188612099642E-3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3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1.3888888888888888E-2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1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3.5587188612099642E-3</v>
      </c>
      <c r="J132" s="10">
        <f t="shared" si="30"/>
        <v>4.6296296296296294E-3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1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3.5587188612099642E-3</v>
      </c>
      <c r="J133" s="10">
        <f t="shared" si="30"/>
        <v>4.6296296296296294E-3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5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1.7793594306049824E-2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3.5587188612099642E-3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5</v>
      </c>
      <c r="D137" s="9">
        <v>1</v>
      </c>
      <c r="E137" s="9">
        <v>2</v>
      </c>
      <c r="F137" s="9">
        <v>2</v>
      </c>
      <c r="G137" s="10">
        <f t="shared" si="27"/>
        <v>6.8493150684931503E-2</v>
      </c>
      <c r="H137" s="10">
        <f t="shared" si="28"/>
        <v>1.4285714285714285E-2</v>
      </c>
      <c r="I137" s="10">
        <f t="shared" si="29"/>
        <v>7.1174377224199285E-3</v>
      </c>
      <c r="J137" s="10">
        <f t="shared" si="30"/>
        <v>9.2592592592592587E-3</v>
      </c>
      <c r="K137" s="10">
        <f t="shared" si="33"/>
        <v>-0.6</v>
      </c>
      <c r="L137" s="10">
        <f t="shared" si="34"/>
        <v>1</v>
      </c>
      <c r="M137" s="10">
        <f t="shared" si="31"/>
        <v>-4.1095890410958902E-2</v>
      </c>
      <c r="N137" s="18">
        <f t="shared" si="32"/>
        <v>1.4285714285714285E-2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5</v>
      </c>
      <c r="D139" s="9">
        <v>2</v>
      </c>
      <c r="E139" s="9">
        <v>16</v>
      </c>
      <c r="F139" s="9">
        <v>1</v>
      </c>
      <c r="G139" s="10">
        <f t="shared" si="27"/>
        <v>6.8493150684931503E-2</v>
      </c>
      <c r="H139" s="10">
        <f t="shared" si="28"/>
        <v>2.8571428571428571E-2</v>
      </c>
      <c r="I139" s="10">
        <f t="shared" si="29"/>
        <v>5.6939501779359428E-2</v>
      </c>
      <c r="J139" s="10">
        <f t="shared" si="30"/>
        <v>4.6296296296296294E-3</v>
      </c>
      <c r="K139" s="10">
        <f t="shared" si="33"/>
        <v>2.2000000000000002</v>
      </c>
      <c r="L139" s="10">
        <f t="shared" si="34"/>
        <v>-0.5</v>
      </c>
      <c r="M139" s="10">
        <f t="shared" si="31"/>
        <v>0.15068493150684931</v>
      </c>
      <c r="N139" s="18">
        <f t="shared" si="32"/>
        <v>-1.4285714285714285E-2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</v>
      </c>
      <c r="D141" s="9">
        <v>1</v>
      </c>
      <c r="E141" s="9">
        <v>9</v>
      </c>
      <c r="F141" s="9">
        <v>4</v>
      </c>
      <c r="G141" s="10">
        <f t="shared" si="27"/>
        <v>1.3698630136986301E-2</v>
      </c>
      <c r="H141" s="10">
        <f t="shared" si="28"/>
        <v>1.4285714285714285E-2</v>
      </c>
      <c r="I141" s="10">
        <f t="shared" si="29"/>
        <v>3.2028469750889681E-2</v>
      </c>
      <c r="J141" s="10">
        <f t="shared" si="30"/>
        <v>1.8518518518518517E-2</v>
      </c>
      <c r="K141" s="10">
        <f t="shared" si="33"/>
        <v>8</v>
      </c>
      <c r="L141" s="10">
        <f t="shared" si="34"/>
        <v>3</v>
      </c>
      <c r="M141" s="10">
        <f t="shared" si="31"/>
        <v>0.1095890410958904</v>
      </c>
      <c r="N141" s="18">
        <f t="shared" si="32"/>
        <v>4.2857142857142858E-2</v>
      </c>
    </row>
    <row r="142" spans="1:14" x14ac:dyDescent="0.2">
      <c r="A142" s="8"/>
      <c r="B142" s="40" t="s">
        <v>129</v>
      </c>
      <c r="C142" s="37">
        <v>2</v>
      </c>
      <c r="D142" s="9">
        <v>1</v>
      </c>
      <c r="E142" s="9">
        <v>2</v>
      </c>
      <c r="F142" s="9">
        <v>2</v>
      </c>
      <c r="G142" s="10">
        <f t="shared" si="27"/>
        <v>2.7397260273972601E-2</v>
      </c>
      <c r="H142" s="10">
        <f t="shared" si="28"/>
        <v>1.4285714285714285E-2</v>
      </c>
      <c r="I142" s="10">
        <f t="shared" si="29"/>
        <v>7.1174377224199285E-3</v>
      </c>
      <c r="J142" s="10">
        <f t="shared" si="30"/>
        <v>9.2592592592592587E-3</v>
      </c>
      <c r="K142" s="10">
        <f t="shared" si="33"/>
        <v>0</v>
      </c>
      <c r="L142" s="10">
        <f t="shared" si="34"/>
        <v>1</v>
      </c>
      <c r="M142" s="10">
        <f t="shared" si="31"/>
        <v>0</v>
      </c>
      <c r="N142" s="18">
        <f t="shared" si="32"/>
        <v>1.4285714285714285E-2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3.5587188612099642E-3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0</v>
      </c>
      <c r="D144" s="9">
        <v>2</v>
      </c>
      <c r="E144" s="9">
        <v>11</v>
      </c>
      <c r="F144" s="9">
        <v>9</v>
      </c>
      <c r="G144" s="10" t="str">
        <f t="shared" si="27"/>
        <v/>
      </c>
      <c r="H144" s="10">
        <f t="shared" si="28"/>
        <v>2.8571428571428571E-2</v>
      </c>
      <c r="I144" s="10">
        <f t="shared" si="29"/>
        <v>3.9145907473309607E-2</v>
      </c>
      <c r="J144" s="10">
        <f t="shared" si="30"/>
        <v>4.1666666666666664E-2</v>
      </c>
      <c r="K144" s="10">
        <f t="shared" si="33"/>
        <v>1</v>
      </c>
      <c r="L144" s="10">
        <f t="shared" si="34"/>
        <v>3.5</v>
      </c>
      <c r="M144" s="10" t="str">
        <f t="shared" si="31"/>
        <v/>
      </c>
      <c r="N144" s="18">
        <f t="shared" si="32"/>
        <v>9.9999999999999992E-2</v>
      </c>
    </row>
    <row r="145" spans="1:14" ht="23.25" customHeight="1" x14ac:dyDescent="0.2">
      <c r="A145" s="8"/>
      <c r="B145" s="40" t="s">
        <v>132</v>
      </c>
      <c r="C145" s="37">
        <v>0</v>
      </c>
      <c r="D145" s="9">
        <v>3</v>
      </c>
      <c r="E145" s="9">
        <v>6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4.2857142857142858E-2</v>
      </c>
      <c r="I145" s="10">
        <f t="shared" ref="I145:I180" si="37">+IF(E145=0,"",E145/E$81)</f>
        <v>2.1352313167259787E-2</v>
      </c>
      <c r="J145" s="10">
        <f t="shared" ref="J145:J180" si="38">+IF(F145=0,"",F145/F$81)</f>
        <v>4.6296296296296294E-3</v>
      </c>
      <c r="K145" s="10">
        <f t="shared" si="33"/>
        <v>1</v>
      </c>
      <c r="L145" s="10">
        <f t="shared" si="34"/>
        <v>-0.66666666666666663</v>
      </c>
      <c r="M145" s="10" t="str">
        <f t="shared" ref="M145:M180" si="39">+IF(OR(AND(G145=""),(K145="")),"",G145*K145)</f>
        <v/>
      </c>
      <c r="N145" s="18">
        <f t="shared" ref="N145:N180" si="40">+IF(OR(AND(H145=""),(L145="")),"",H145*L145)</f>
        <v>-2.8571428571428571E-2</v>
      </c>
    </row>
    <row r="146" spans="1:14" x14ac:dyDescent="0.2">
      <c r="A146" s="8"/>
      <c r="B146" s="40" t="s">
        <v>133</v>
      </c>
      <c r="C146" s="37">
        <v>1</v>
      </c>
      <c r="D146" s="9">
        <v>3</v>
      </c>
      <c r="E146" s="9">
        <v>7</v>
      </c>
      <c r="F146" s="9">
        <v>2</v>
      </c>
      <c r="G146" s="10">
        <f t="shared" si="35"/>
        <v>1.3698630136986301E-2</v>
      </c>
      <c r="H146" s="10">
        <f t="shared" si="36"/>
        <v>4.2857142857142858E-2</v>
      </c>
      <c r="I146" s="10">
        <f t="shared" si="37"/>
        <v>2.491103202846975E-2</v>
      </c>
      <c r="J146" s="10">
        <f t="shared" si="38"/>
        <v>9.2592592592592587E-3</v>
      </c>
      <c r="K146" s="10">
        <f t="shared" ref="K146:K180" si="41">+IF(AND(C146=0,E146=0)," ",IF(C146=0,1,IF(E146=0,-1,(E146-C146)/C146)))</f>
        <v>6</v>
      </c>
      <c r="L146" s="10">
        <f t="shared" ref="L146:L180" si="42">+IF(AND(D146=0,F146=0)," ",IF(D146=0,1,IF(F146=0,-1,(F146-D146)/D146)))</f>
        <v>-0.33333333333333331</v>
      </c>
      <c r="M146" s="10">
        <f t="shared" si="39"/>
        <v>8.2191780821917804E-2</v>
      </c>
      <c r="N146" s="18">
        <f t="shared" si="40"/>
        <v>-1.4285714285714285E-2</v>
      </c>
    </row>
    <row r="147" spans="1:14" x14ac:dyDescent="0.2">
      <c r="A147" s="8"/>
      <c r="B147" s="40" t="s">
        <v>134</v>
      </c>
      <c r="C147" s="37">
        <v>2</v>
      </c>
      <c r="D147" s="9">
        <v>0</v>
      </c>
      <c r="E147" s="9">
        <v>7</v>
      </c>
      <c r="F147" s="9">
        <v>0</v>
      </c>
      <c r="G147" s="10">
        <f t="shared" si="35"/>
        <v>2.7397260273972601E-2</v>
      </c>
      <c r="H147" s="10" t="str">
        <f t="shared" si="36"/>
        <v/>
      </c>
      <c r="I147" s="10">
        <f t="shared" si="37"/>
        <v>2.491103202846975E-2</v>
      </c>
      <c r="J147" s="10" t="str">
        <f t="shared" si="38"/>
        <v/>
      </c>
      <c r="K147" s="10">
        <f t="shared" si="41"/>
        <v>2.5</v>
      </c>
      <c r="L147" s="10" t="str">
        <f t="shared" si="42"/>
        <v xml:space="preserve"> </v>
      </c>
      <c r="M147" s="10">
        <f t="shared" si="39"/>
        <v>6.8493150684931503E-2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1</v>
      </c>
      <c r="D148" s="9">
        <v>0</v>
      </c>
      <c r="E148" s="9">
        <v>1</v>
      </c>
      <c r="F148" s="9">
        <v>0</v>
      </c>
      <c r="G148" s="10">
        <f t="shared" si="35"/>
        <v>1.3698630136986301E-2</v>
      </c>
      <c r="H148" s="10" t="str">
        <f t="shared" si="36"/>
        <v/>
      </c>
      <c r="I148" s="10">
        <f t="shared" si="37"/>
        <v>3.5587188612099642E-3</v>
      </c>
      <c r="J148" s="10" t="str">
        <f t="shared" si="38"/>
        <v/>
      </c>
      <c r="K148" s="10">
        <f t="shared" si="41"/>
        <v>0</v>
      </c>
      <c r="L148" s="10" t="str">
        <f t="shared" si="42"/>
        <v xml:space="preserve"> </v>
      </c>
      <c r="M148" s="10">
        <f t="shared" si="39"/>
        <v>0</v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1</v>
      </c>
      <c r="D149" s="9">
        <v>0</v>
      </c>
      <c r="E149" s="9">
        <v>0</v>
      </c>
      <c r="F149" s="9">
        <v>0</v>
      </c>
      <c r="G149" s="10">
        <f t="shared" si="35"/>
        <v>1.3698630136986301E-2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-1.3698630136986301E-2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</v>
      </c>
      <c r="D150" s="9">
        <v>0</v>
      </c>
      <c r="E150" s="9">
        <v>1</v>
      </c>
      <c r="F150" s="9">
        <v>1</v>
      </c>
      <c r="G150" s="10">
        <f t="shared" si="35"/>
        <v>1.3698630136986301E-2</v>
      </c>
      <c r="H150" s="10" t="str">
        <f t="shared" si="36"/>
        <v/>
      </c>
      <c r="I150" s="10">
        <f t="shared" si="37"/>
        <v>3.5587188612099642E-3</v>
      </c>
      <c r="J150" s="10">
        <f t="shared" si="38"/>
        <v>4.6296296296296294E-3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4.6296296296296294E-3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3.5587188612099642E-3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5</v>
      </c>
      <c r="F155" s="9">
        <v>1</v>
      </c>
      <c r="G155" s="10" t="str">
        <f t="shared" si="35"/>
        <v/>
      </c>
      <c r="H155" s="10" t="str">
        <f t="shared" si="36"/>
        <v/>
      </c>
      <c r="I155" s="10">
        <f t="shared" si="37"/>
        <v>1.7793594306049824E-2</v>
      </c>
      <c r="J155" s="10">
        <f t="shared" si="38"/>
        <v>4.6296296296296294E-3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1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3.5587188612099642E-3</v>
      </c>
      <c r="J156" s="10">
        <f t="shared" si="38"/>
        <v>4.6296296296296294E-3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1</v>
      </c>
      <c r="D157" s="9">
        <v>0</v>
      </c>
      <c r="E157" s="9">
        <v>1</v>
      </c>
      <c r="F157" s="9">
        <v>0</v>
      </c>
      <c r="G157" s="10">
        <f t="shared" si="35"/>
        <v>1.3698630136986301E-2</v>
      </c>
      <c r="H157" s="10" t="str">
        <f t="shared" si="36"/>
        <v/>
      </c>
      <c r="I157" s="10">
        <f t="shared" si="37"/>
        <v>3.5587188612099642E-3</v>
      </c>
      <c r="J157" s="10" t="str">
        <f t="shared" si="38"/>
        <v/>
      </c>
      <c r="K157" s="10">
        <f t="shared" si="41"/>
        <v>0</v>
      </c>
      <c r="L157" s="10" t="str">
        <f t="shared" si="42"/>
        <v xml:space="preserve"> </v>
      </c>
      <c r="M157" s="10">
        <f t="shared" si="39"/>
        <v>0</v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1</v>
      </c>
      <c r="F160" s="9">
        <v>0</v>
      </c>
      <c r="G160" s="10" t="str">
        <f t="shared" si="35"/>
        <v/>
      </c>
      <c r="H160" s="10" t="str">
        <f t="shared" si="36"/>
        <v/>
      </c>
      <c r="I160" s="10">
        <f t="shared" si="37"/>
        <v>3.5587188612099642E-3</v>
      </c>
      <c r="J160" s="10" t="str">
        <f t="shared" si="38"/>
        <v/>
      </c>
      <c r="K160" s="10">
        <f t="shared" si="41"/>
        <v>1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1.4285714285714285E-2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18">
        <f t="shared" si="40"/>
        <v>-1.4285714285714285E-2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2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7.1174377224199285E-3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2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7.1174377224199285E-3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1.4285714285714285E-2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8">
        <f t="shared" si="40"/>
        <v>-1.4285714285714285E-2</v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22</v>
      </c>
      <c r="F170" s="9">
        <v>12</v>
      </c>
      <c r="G170" s="10" t="str">
        <f t="shared" si="35"/>
        <v/>
      </c>
      <c r="H170" s="10" t="str">
        <f t="shared" si="36"/>
        <v/>
      </c>
      <c r="I170" s="10">
        <f t="shared" si="37"/>
        <v>7.8291814946619215E-2</v>
      </c>
      <c r="J170" s="10">
        <f t="shared" si="38"/>
        <v>5.5555555555555552E-2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4.6296296296296294E-3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1</v>
      </c>
      <c r="F174" s="9">
        <v>0</v>
      </c>
      <c r="G174" s="10" t="str">
        <f t="shared" si="35"/>
        <v/>
      </c>
      <c r="H174" s="10" t="str">
        <f t="shared" si="36"/>
        <v/>
      </c>
      <c r="I174" s="10">
        <f t="shared" si="37"/>
        <v>3.5587188612099642E-3</v>
      </c>
      <c r="J174" s="10" t="str">
        <f t="shared" si="38"/>
        <v/>
      </c>
      <c r="K174" s="10">
        <f t="shared" si="41"/>
        <v>1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1</v>
      </c>
      <c r="E177" s="9">
        <v>17</v>
      </c>
      <c r="F177" s="9">
        <v>10</v>
      </c>
      <c r="G177" s="10" t="str">
        <f t="shared" si="35"/>
        <v/>
      </c>
      <c r="H177" s="10">
        <f t="shared" si="36"/>
        <v>1.4285714285714285E-2</v>
      </c>
      <c r="I177" s="10">
        <f t="shared" si="37"/>
        <v>6.0498220640569395E-2</v>
      </c>
      <c r="J177" s="10">
        <f t="shared" si="38"/>
        <v>4.6296296296296294E-2</v>
      </c>
      <c r="K177" s="10">
        <f t="shared" si="41"/>
        <v>1</v>
      </c>
      <c r="L177" s="10">
        <f t="shared" si="42"/>
        <v>9</v>
      </c>
      <c r="M177" s="10" t="str">
        <f t="shared" si="39"/>
        <v/>
      </c>
      <c r="N177" s="18">
        <f t="shared" si="40"/>
        <v>0.12857142857142856</v>
      </c>
    </row>
    <row r="178" spans="1:14" ht="25.5" x14ac:dyDescent="0.2">
      <c r="A178" s="8"/>
      <c r="B178" s="40" t="s">
        <v>165</v>
      </c>
      <c r="C178" s="37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1.4285714285714285E-2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8">
        <f t="shared" si="40"/>
        <v>-1.4285714285714285E-2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120</v>
      </c>
      <c r="D188" s="34">
        <f>SUM(D189:D363)</f>
        <v>125</v>
      </c>
      <c r="E188" s="34">
        <f>SUM(E189:E363)</f>
        <v>640</v>
      </c>
      <c r="F188" s="34">
        <f>SUM(F189:F363)</f>
        <v>608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4.333333333333333</v>
      </c>
      <c r="L188" s="35">
        <f>+IF(AND(D188=0,F188=0),"",IF(D188=0,1,IF(F188=0,-1,(F188-D188)/D188)))</f>
        <v>3.8639999999999999</v>
      </c>
      <c r="M188" s="35">
        <f t="shared" ref="M188:M219" si="47">+IF(OR(AND(G188=""),(K188="")),"",G188*K188)</f>
        <v>4.333333333333333</v>
      </c>
      <c r="N188" s="36">
        <f t="shared" ref="N188:N219" si="48">+IF(OR(AND(H188=""),(L188="")),"",H188*L188)</f>
        <v>3.8639999999999999</v>
      </c>
    </row>
    <row r="189" spans="1:14" ht="24" customHeight="1" x14ac:dyDescent="0.2">
      <c r="A189" s="8"/>
      <c r="B189" s="39" t="s">
        <v>168</v>
      </c>
      <c r="C189" s="48">
        <v>2</v>
      </c>
      <c r="D189" s="45">
        <v>3</v>
      </c>
      <c r="E189" s="45">
        <v>1</v>
      </c>
      <c r="F189" s="45">
        <v>0</v>
      </c>
      <c r="G189" s="46">
        <f t="shared" si="43"/>
        <v>1.6666666666666666E-2</v>
      </c>
      <c r="H189" s="46">
        <f t="shared" si="44"/>
        <v>2.4E-2</v>
      </c>
      <c r="I189" s="46">
        <f t="shared" si="45"/>
        <v>1.5625000000000001E-3</v>
      </c>
      <c r="J189" s="46" t="str">
        <f t="shared" si="46"/>
        <v/>
      </c>
      <c r="K189" s="46">
        <f t="shared" ref="K189:K220" si="49">+IF(AND(C189=0,E189=0)," ",IF(C189=0,1,IF(E189=0,-1,(E189-C189)/C189)))</f>
        <v>-0.5</v>
      </c>
      <c r="L189" s="46">
        <f t="shared" ref="L189:L220" si="50">+IF(AND(D189=0,F189=0)," ",IF(D189=0,1,IF(F189=0,-1,(F189-D189)/D189)))</f>
        <v>-1</v>
      </c>
      <c r="M189" s="46">
        <f t="shared" si="47"/>
        <v>-8.3333333333333332E-3</v>
      </c>
      <c r="N189" s="47">
        <f t="shared" si="48"/>
        <v>-2.4E-2</v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2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3.1250000000000002E-3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11</v>
      </c>
      <c r="D191" s="9">
        <v>2</v>
      </c>
      <c r="E191" s="9">
        <v>1</v>
      </c>
      <c r="F191" s="9">
        <v>0</v>
      </c>
      <c r="G191" s="10">
        <f t="shared" si="43"/>
        <v>9.166666666666666E-2</v>
      </c>
      <c r="H191" s="10">
        <f t="shared" si="44"/>
        <v>1.6E-2</v>
      </c>
      <c r="I191" s="10">
        <f t="shared" si="45"/>
        <v>1.5625000000000001E-3</v>
      </c>
      <c r="J191" s="10" t="str">
        <f t="shared" si="46"/>
        <v/>
      </c>
      <c r="K191" s="10">
        <f t="shared" si="49"/>
        <v>-0.90909090909090906</v>
      </c>
      <c r="L191" s="10">
        <f t="shared" si="50"/>
        <v>-1</v>
      </c>
      <c r="M191" s="10">
        <f t="shared" si="47"/>
        <v>-8.3333333333333329E-2</v>
      </c>
      <c r="N191" s="18">
        <f t="shared" si="48"/>
        <v>-1.6E-2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4</v>
      </c>
      <c r="E193" s="9">
        <v>1</v>
      </c>
      <c r="F193" s="9">
        <v>0</v>
      </c>
      <c r="G193" s="10" t="str">
        <f t="shared" si="43"/>
        <v/>
      </c>
      <c r="H193" s="10">
        <f t="shared" si="44"/>
        <v>3.2000000000000001E-2</v>
      </c>
      <c r="I193" s="10">
        <f t="shared" si="45"/>
        <v>1.5625000000000001E-3</v>
      </c>
      <c r="J193" s="10" t="str">
        <f t="shared" si="46"/>
        <v/>
      </c>
      <c r="K193" s="10">
        <f t="shared" si="49"/>
        <v>1</v>
      </c>
      <c r="L193" s="10">
        <f t="shared" si="50"/>
        <v>-1</v>
      </c>
      <c r="M193" s="10" t="str">
        <f t="shared" si="47"/>
        <v/>
      </c>
      <c r="N193" s="18">
        <f t="shared" si="48"/>
        <v>-3.2000000000000001E-2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18</v>
      </c>
      <c r="D195" s="9">
        <v>5</v>
      </c>
      <c r="E195" s="9">
        <v>92</v>
      </c>
      <c r="F195" s="9">
        <v>76</v>
      </c>
      <c r="G195" s="10">
        <f t="shared" si="43"/>
        <v>0.15</v>
      </c>
      <c r="H195" s="10">
        <f t="shared" si="44"/>
        <v>0.04</v>
      </c>
      <c r="I195" s="10">
        <f t="shared" si="45"/>
        <v>0.14374999999999999</v>
      </c>
      <c r="J195" s="10">
        <f t="shared" si="46"/>
        <v>0.125</v>
      </c>
      <c r="K195" s="10">
        <f t="shared" si="49"/>
        <v>4.1111111111111107</v>
      </c>
      <c r="L195" s="10">
        <f t="shared" si="50"/>
        <v>14.2</v>
      </c>
      <c r="M195" s="10">
        <f t="shared" si="47"/>
        <v>0.61666666666666659</v>
      </c>
      <c r="N195" s="18">
        <f t="shared" si="48"/>
        <v>0.56799999999999995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2</v>
      </c>
      <c r="D197" s="9">
        <v>1</v>
      </c>
      <c r="E197" s="9">
        <v>12</v>
      </c>
      <c r="F197" s="9">
        <v>10</v>
      </c>
      <c r="G197" s="10">
        <f t="shared" si="43"/>
        <v>1.6666666666666666E-2</v>
      </c>
      <c r="H197" s="10">
        <f t="shared" si="44"/>
        <v>8.0000000000000002E-3</v>
      </c>
      <c r="I197" s="10">
        <f t="shared" si="45"/>
        <v>1.8749999999999999E-2</v>
      </c>
      <c r="J197" s="10">
        <f t="shared" si="46"/>
        <v>1.6447368421052631E-2</v>
      </c>
      <c r="K197" s="10">
        <f t="shared" si="49"/>
        <v>5</v>
      </c>
      <c r="L197" s="10">
        <f t="shared" si="50"/>
        <v>9</v>
      </c>
      <c r="M197" s="10">
        <f t="shared" si="47"/>
        <v>8.3333333333333329E-2</v>
      </c>
      <c r="N197" s="18">
        <f t="shared" si="48"/>
        <v>7.2000000000000008E-2</v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1.5625000000000001E-3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7</v>
      </c>
      <c r="F201" s="9">
        <v>1</v>
      </c>
      <c r="G201" s="10" t="str">
        <f t="shared" si="43"/>
        <v/>
      </c>
      <c r="H201" s="10" t="str">
        <f t="shared" si="44"/>
        <v/>
      </c>
      <c r="I201" s="10">
        <f t="shared" si="45"/>
        <v>1.0937499999999999E-2</v>
      </c>
      <c r="J201" s="10">
        <f t="shared" si="46"/>
        <v>1.6447368421052631E-3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2</v>
      </c>
      <c r="D202" s="9">
        <v>2</v>
      </c>
      <c r="E202" s="9">
        <v>4</v>
      </c>
      <c r="F202" s="9">
        <v>4</v>
      </c>
      <c r="G202" s="10">
        <f t="shared" si="43"/>
        <v>1.6666666666666666E-2</v>
      </c>
      <c r="H202" s="10">
        <f t="shared" si="44"/>
        <v>1.6E-2</v>
      </c>
      <c r="I202" s="10">
        <f t="shared" si="45"/>
        <v>6.2500000000000003E-3</v>
      </c>
      <c r="J202" s="10">
        <f t="shared" si="46"/>
        <v>6.5789473684210523E-3</v>
      </c>
      <c r="K202" s="10">
        <f t="shared" si="49"/>
        <v>1</v>
      </c>
      <c r="L202" s="10">
        <f t="shared" si="50"/>
        <v>1</v>
      </c>
      <c r="M202" s="10">
        <f t="shared" si="47"/>
        <v>1.6666666666666666E-2</v>
      </c>
      <c r="N202" s="18">
        <f t="shared" si="48"/>
        <v>1.6E-2</v>
      </c>
    </row>
    <row r="203" spans="1:14" x14ac:dyDescent="0.2">
      <c r="A203" s="8"/>
      <c r="B203" s="40" t="s">
        <v>182</v>
      </c>
      <c r="C203" s="37">
        <v>0</v>
      </c>
      <c r="D203" s="9">
        <v>0</v>
      </c>
      <c r="E203" s="9">
        <v>101</v>
      </c>
      <c r="F203" s="9">
        <v>58</v>
      </c>
      <c r="G203" s="10" t="str">
        <f t="shared" si="43"/>
        <v/>
      </c>
      <c r="H203" s="10" t="str">
        <f t="shared" si="44"/>
        <v/>
      </c>
      <c r="I203" s="10">
        <f t="shared" si="45"/>
        <v>0.15781249999999999</v>
      </c>
      <c r="J203" s="10">
        <f t="shared" si="46"/>
        <v>9.5394736842105268E-2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18" t="str">
        <f t="shared" si="48"/>
        <v/>
      </c>
    </row>
    <row r="204" spans="1:14" ht="25.5" x14ac:dyDescent="0.2">
      <c r="A204" s="8"/>
      <c r="B204" s="40" t="s">
        <v>183</v>
      </c>
      <c r="C204" s="37">
        <v>2</v>
      </c>
      <c r="D204" s="9">
        <v>1</v>
      </c>
      <c r="E204" s="9">
        <v>4</v>
      </c>
      <c r="F204" s="9">
        <v>3</v>
      </c>
      <c r="G204" s="10">
        <f t="shared" si="43"/>
        <v>1.6666666666666666E-2</v>
      </c>
      <c r="H204" s="10">
        <f t="shared" si="44"/>
        <v>8.0000000000000002E-3</v>
      </c>
      <c r="I204" s="10">
        <f t="shared" si="45"/>
        <v>6.2500000000000003E-3</v>
      </c>
      <c r="J204" s="10">
        <f t="shared" si="46"/>
        <v>4.9342105263157892E-3</v>
      </c>
      <c r="K204" s="10">
        <f t="shared" si="49"/>
        <v>1</v>
      </c>
      <c r="L204" s="10">
        <f t="shared" si="50"/>
        <v>2</v>
      </c>
      <c r="M204" s="10">
        <f t="shared" si="47"/>
        <v>1.6666666666666666E-2</v>
      </c>
      <c r="N204" s="18">
        <f t="shared" si="48"/>
        <v>1.6E-2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1.5625000000000001E-3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3</v>
      </c>
      <c r="D209" s="9">
        <v>4</v>
      </c>
      <c r="E209" s="9">
        <v>1</v>
      </c>
      <c r="F209" s="9">
        <v>1</v>
      </c>
      <c r="G209" s="10">
        <f t="shared" si="43"/>
        <v>2.5000000000000001E-2</v>
      </c>
      <c r="H209" s="10">
        <f t="shared" si="44"/>
        <v>3.2000000000000001E-2</v>
      </c>
      <c r="I209" s="10">
        <f t="shared" si="45"/>
        <v>1.5625000000000001E-3</v>
      </c>
      <c r="J209" s="10">
        <f t="shared" si="46"/>
        <v>1.6447368421052631E-3</v>
      </c>
      <c r="K209" s="10">
        <f t="shared" si="49"/>
        <v>-0.66666666666666663</v>
      </c>
      <c r="L209" s="10">
        <f t="shared" si="50"/>
        <v>-0.75</v>
      </c>
      <c r="M209" s="10">
        <f t="shared" si="47"/>
        <v>-1.6666666666666666E-2</v>
      </c>
      <c r="N209" s="18">
        <f t="shared" si="48"/>
        <v>-2.4E-2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1.5625000000000001E-3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1</v>
      </c>
      <c r="E211" s="9">
        <v>0</v>
      </c>
      <c r="F211" s="9">
        <v>2</v>
      </c>
      <c r="G211" s="10" t="str">
        <f t="shared" si="43"/>
        <v/>
      </c>
      <c r="H211" s="10">
        <f t="shared" si="44"/>
        <v>8.0000000000000002E-3</v>
      </c>
      <c r="I211" s="10" t="str">
        <f t="shared" si="45"/>
        <v/>
      </c>
      <c r="J211" s="10">
        <f t="shared" si="46"/>
        <v>3.2894736842105261E-3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8">
        <f t="shared" si="48"/>
        <v>8.0000000000000002E-3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1</v>
      </c>
      <c r="F212" s="9">
        <v>0</v>
      </c>
      <c r="G212" s="10" t="str">
        <f t="shared" si="43"/>
        <v/>
      </c>
      <c r="H212" s="10" t="str">
        <f t="shared" si="44"/>
        <v/>
      </c>
      <c r="I212" s="10">
        <f t="shared" si="45"/>
        <v>1.5625000000000001E-3</v>
      </c>
      <c r="J212" s="10" t="str">
        <f t="shared" si="46"/>
        <v/>
      </c>
      <c r="K212" s="10">
        <f t="shared" si="49"/>
        <v>1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1</v>
      </c>
      <c r="F213" s="9">
        <v>0</v>
      </c>
      <c r="G213" s="10" t="str">
        <f t="shared" si="43"/>
        <v/>
      </c>
      <c r="H213" s="10" t="str">
        <f t="shared" si="44"/>
        <v/>
      </c>
      <c r="I213" s="10">
        <f t="shared" si="45"/>
        <v>1.5625000000000001E-3</v>
      </c>
      <c r="J213" s="10" t="str">
        <f t="shared" si="46"/>
        <v/>
      </c>
      <c r="K213" s="10">
        <f t="shared" si="49"/>
        <v>1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5</v>
      </c>
      <c r="D215" s="9">
        <v>6</v>
      </c>
      <c r="E215" s="9">
        <v>73</v>
      </c>
      <c r="F215" s="9">
        <v>40</v>
      </c>
      <c r="G215" s="10">
        <f t="shared" si="43"/>
        <v>4.1666666666666664E-2</v>
      </c>
      <c r="H215" s="10">
        <f t="shared" si="44"/>
        <v>4.8000000000000001E-2</v>
      </c>
      <c r="I215" s="10">
        <f t="shared" si="45"/>
        <v>0.1140625</v>
      </c>
      <c r="J215" s="10">
        <f t="shared" si="46"/>
        <v>6.5789473684210523E-2</v>
      </c>
      <c r="K215" s="10">
        <f t="shared" si="49"/>
        <v>13.6</v>
      </c>
      <c r="L215" s="10">
        <f t="shared" si="50"/>
        <v>5.666666666666667</v>
      </c>
      <c r="M215" s="10">
        <f t="shared" si="47"/>
        <v>0.56666666666666665</v>
      </c>
      <c r="N215" s="18">
        <f t="shared" si="48"/>
        <v>0.27200000000000002</v>
      </c>
    </row>
    <row r="216" spans="1:14" ht="24" customHeight="1" x14ac:dyDescent="0.2">
      <c r="A216" s="8"/>
      <c r="B216" s="40" t="s">
        <v>195</v>
      </c>
      <c r="C216" s="37">
        <v>4</v>
      </c>
      <c r="D216" s="9">
        <v>3</v>
      </c>
      <c r="E216" s="9">
        <v>4</v>
      </c>
      <c r="F216" s="9">
        <v>5</v>
      </c>
      <c r="G216" s="10">
        <f t="shared" si="43"/>
        <v>3.3333333333333333E-2</v>
      </c>
      <c r="H216" s="10">
        <f t="shared" si="44"/>
        <v>2.4E-2</v>
      </c>
      <c r="I216" s="10">
        <f t="shared" si="45"/>
        <v>6.2500000000000003E-3</v>
      </c>
      <c r="J216" s="10">
        <f t="shared" si="46"/>
        <v>8.2236842105263153E-3</v>
      </c>
      <c r="K216" s="10">
        <f t="shared" si="49"/>
        <v>0</v>
      </c>
      <c r="L216" s="10">
        <f t="shared" si="50"/>
        <v>0.66666666666666663</v>
      </c>
      <c r="M216" s="10">
        <f t="shared" si="47"/>
        <v>0</v>
      </c>
      <c r="N216" s="18">
        <f t="shared" si="48"/>
        <v>1.6E-2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2</v>
      </c>
      <c r="D218" s="9">
        <v>6</v>
      </c>
      <c r="E218" s="9">
        <v>5</v>
      </c>
      <c r="F218" s="9">
        <v>5</v>
      </c>
      <c r="G218" s="10">
        <f t="shared" si="43"/>
        <v>1.6666666666666666E-2</v>
      </c>
      <c r="H218" s="10">
        <f t="shared" si="44"/>
        <v>4.8000000000000001E-2</v>
      </c>
      <c r="I218" s="10">
        <f t="shared" si="45"/>
        <v>7.8125E-3</v>
      </c>
      <c r="J218" s="10">
        <f t="shared" si="46"/>
        <v>8.2236842105263153E-3</v>
      </c>
      <c r="K218" s="10">
        <f t="shared" si="49"/>
        <v>1.5</v>
      </c>
      <c r="L218" s="10">
        <f t="shared" si="50"/>
        <v>-0.16666666666666666</v>
      </c>
      <c r="M218" s="10">
        <f t="shared" si="47"/>
        <v>2.5000000000000001E-2</v>
      </c>
      <c r="N218" s="18">
        <f t="shared" si="48"/>
        <v>-8.0000000000000002E-3</v>
      </c>
    </row>
    <row r="219" spans="1:14" x14ac:dyDescent="0.2">
      <c r="A219" s="8"/>
      <c r="B219" s="40" t="s">
        <v>198</v>
      </c>
      <c r="C219" s="37">
        <v>0</v>
      </c>
      <c r="D219" s="9">
        <v>3</v>
      </c>
      <c r="E219" s="9">
        <v>0</v>
      </c>
      <c r="F219" s="9">
        <v>11</v>
      </c>
      <c r="G219" s="10" t="str">
        <f t="shared" si="43"/>
        <v/>
      </c>
      <c r="H219" s="10">
        <f t="shared" si="44"/>
        <v>2.4E-2</v>
      </c>
      <c r="I219" s="10" t="str">
        <f t="shared" si="45"/>
        <v/>
      </c>
      <c r="J219" s="10">
        <f t="shared" si="46"/>
        <v>1.8092105263157895E-2</v>
      </c>
      <c r="K219" s="10" t="str">
        <f t="shared" si="49"/>
        <v xml:space="preserve"> </v>
      </c>
      <c r="L219" s="10">
        <f t="shared" si="50"/>
        <v>2.6666666666666665</v>
      </c>
      <c r="M219" s="10" t="str">
        <f t="shared" si="47"/>
        <v/>
      </c>
      <c r="N219" s="18">
        <f t="shared" si="48"/>
        <v>6.4000000000000001E-2</v>
      </c>
    </row>
    <row r="220" spans="1:14" x14ac:dyDescent="0.2">
      <c r="A220" s="8"/>
      <c r="B220" s="40" t="s">
        <v>199</v>
      </c>
      <c r="C220" s="37">
        <v>8</v>
      </c>
      <c r="D220" s="9">
        <v>6</v>
      </c>
      <c r="E220" s="9">
        <v>5</v>
      </c>
      <c r="F220" s="9">
        <v>5</v>
      </c>
      <c r="G220" s="10">
        <f t="shared" ref="G220:G251" si="51">+IF(C220=0,"",C220/C$188)</f>
        <v>6.6666666666666666E-2</v>
      </c>
      <c r="H220" s="10">
        <f t="shared" ref="H220:H251" si="52">+IF(D220=0,"",D220/D$188)</f>
        <v>4.8000000000000001E-2</v>
      </c>
      <c r="I220" s="10">
        <f t="shared" ref="I220:I251" si="53">+IF(E220=0,"",E220/E$188)</f>
        <v>7.8125E-3</v>
      </c>
      <c r="J220" s="10">
        <f t="shared" ref="J220:J251" si="54">+IF(F220=0,"",F220/F$188)</f>
        <v>8.2236842105263153E-3</v>
      </c>
      <c r="K220" s="10">
        <f t="shared" si="49"/>
        <v>-0.375</v>
      </c>
      <c r="L220" s="10">
        <f t="shared" si="50"/>
        <v>-0.16666666666666666</v>
      </c>
      <c r="M220" s="10">
        <f t="shared" ref="M220:M251" si="55">+IF(OR(AND(G220=""),(K220="")),"",G220*K220)</f>
        <v>-2.5000000000000001E-2</v>
      </c>
      <c r="N220" s="18">
        <f t="shared" ref="N220:N251" si="56">+IF(OR(AND(H220=""),(L220="")),"",H220*L220)</f>
        <v>-8.0000000000000002E-3</v>
      </c>
    </row>
    <row r="221" spans="1:14" x14ac:dyDescent="0.2">
      <c r="A221" s="8"/>
      <c r="B221" s="40" t="s">
        <v>200</v>
      </c>
      <c r="C221" s="37">
        <v>0</v>
      </c>
      <c r="D221" s="9">
        <v>2</v>
      </c>
      <c r="E221" s="9">
        <v>20</v>
      </c>
      <c r="F221" s="9">
        <v>63</v>
      </c>
      <c r="G221" s="10" t="str">
        <f t="shared" si="51"/>
        <v/>
      </c>
      <c r="H221" s="10">
        <f t="shared" si="52"/>
        <v>1.6E-2</v>
      </c>
      <c r="I221" s="10">
        <f t="shared" si="53"/>
        <v>3.125E-2</v>
      </c>
      <c r="J221" s="10">
        <f t="shared" si="54"/>
        <v>0.10361842105263158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30.5</v>
      </c>
      <c r="M221" s="10" t="str">
        <f t="shared" si="55"/>
        <v/>
      </c>
      <c r="N221" s="18">
        <f t="shared" si="56"/>
        <v>0.48799999999999999</v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19</v>
      </c>
      <c r="F222" s="9">
        <v>33</v>
      </c>
      <c r="G222" s="10" t="str">
        <f t="shared" si="51"/>
        <v/>
      </c>
      <c r="H222" s="10" t="str">
        <f t="shared" si="52"/>
        <v/>
      </c>
      <c r="I222" s="10">
        <f t="shared" si="53"/>
        <v>2.9687499999999999E-2</v>
      </c>
      <c r="J222" s="10">
        <f t="shared" si="54"/>
        <v>5.4276315789473686E-2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2</v>
      </c>
      <c r="E223" s="9">
        <v>22</v>
      </c>
      <c r="F223" s="9">
        <v>12</v>
      </c>
      <c r="G223" s="10" t="str">
        <f t="shared" si="51"/>
        <v/>
      </c>
      <c r="H223" s="10">
        <f t="shared" si="52"/>
        <v>1.6E-2</v>
      </c>
      <c r="I223" s="10">
        <f t="shared" si="53"/>
        <v>3.4375000000000003E-2</v>
      </c>
      <c r="J223" s="10">
        <f t="shared" si="54"/>
        <v>1.9736842105263157E-2</v>
      </c>
      <c r="K223" s="10">
        <f t="shared" si="57"/>
        <v>1</v>
      </c>
      <c r="L223" s="10">
        <f t="shared" si="58"/>
        <v>5</v>
      </c>
      <c r="M223" s="10" t="str">
        <f t="shared" si="55"/>
        <v/>
      </c>
      <c r="N223" s="18">
        <f t="shared" si="56"/>
        <v>0.08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1</v>
      </c>
      <c r="D226" s="9">
        <v>1</v>
      </c>
      <c r="E226" s="9">
        <v>1</v>
      </c>
      <c r="F226" s="9">
        <v>5</v>
      </c>
      <c r="G226" s="10">
        <f t="shared" si="51"/>
        <v>8.3333333333333332E-3</v>
      </c>
      <c r="H226" s="10">
        <f t="shared" si="52"/>
        <v>8.0000000000000002E-3</v>
      </c>
      <c r="I226" s="10">
        <f t="shared" si="53"/>
        <v>1.5625000000000001E-3</v>
      </c>
      <c r="J226" s="10">
        <f t="shared" si="54"/>
        <v>8.2236842105263153E-3</v>
      </c>
      <c r="K226" s="10">
        <f t="shared" si="57"/>
        <v>0</v>
      </c>
      <c r="L226" s="10">
        <f t="shared" si="58"/>
        <v>4</v>
      </c>
      <c r="M226" s="10">
        <f t="shared" si="55"/>
        <v>0</v>
      </c>
      <c r="N226" s="18">
        <f t="shared" si="56"/>
        <v>3.2000000000000001E-2</v>
      </c>
    </row>
    <row r="227" spans="1:14" x14ac:dyDescent="0.2">
      <c r="A227" s="8"/>
      <c r="B227" s="40" t="s">
        <v>206</v>
      </c>
      <c r="C227" s="37">
        <v>0</v>
      </c>
      <c r="D227" s="9">
        <v>1</v>
      </c>
      <c r="E227" s="9">
        <v>1</v>
      </c>
      <c r="F227" s="9">
        <v>2</v>
      </c>
      <c r="G227" s="10" t="str">
        <f t="shared" si="51"/>
        <v/>
      </c>
      <c r="H227" s="10">
        <f t="shared" si="52"/>
        <v>8.0000000000000002E-3</v>
      </c>
      <c r="I227" s="10">
        <f t="shared" si="53"/>
        <v>1.5625000000000001E-3</v>
      </c>
      <c r="J227" s="10">
        <f t="shared" si="54"/>
        <v>3.2894736842105261E-3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8">
        <f t="shared" si="56"/>
        <v>8.0000000000000002E-3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</v>
      </c>
      <c r="D230" s="9">
        <v>1</v>
      </c>
      <c r="E230" s="9">
        <v>2</v>
      </c>
      <c r="F230" s="9">
        <v>2</v>
      </c>
      <c r="G230" s="10">
        <f t="shared" si="51"/>
        <v>8.3333333333333332E-3</v>
      </c>
      <c r="H230" s="10">
        <f t="shared" si="52"/>
        <v>8.0000000000000002E-3</v>
      </c>
      <c r="I230" s="10">
        <f t="shared" si="53"/>
        <v>3.1250000000000002E-3</v>
      </c>
      <c r="J230" s="10">
        <f t="shared" si="54"/>
        <v>3.2894736842105261E-3</v>
      </c>
      <c r="K230" s="10">
        <f t="shared" si="57"/>
        <v>1</v>
      </c>
      <c r="L230" s="10">
        <f t="shared" si="58"/>
        <v>1</v>
      </c>
      <c r="M230" s="10">
        <f t="shared" si="55"/>
        <v>8.3333333333333332E-3</v>
      </c>
      <c r="N230" s="18">
        <f t="shared" si="56"/>
        <v>8.0000000000000002E-3</v>
      </c>
    </row>
    <row r="231" spans="1:14" x14ac:dyDescent="0.2">
      <c r="A231" s="8"/>
      <c r="B231" s="40" t="s">
        <v>210</v>
      </c>
      <c r="C231" s="37">
        <v>0</v>
      </c>
      <c r="D231" s="9">
        <v>2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1.6E-2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8">
        <f t="shared" si="56"/>
        <v>-1.6E-2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1</v>
      </c>
      <c r="D233" s="9">
        <v>0</v>
      </c>
      <c r="E233" s="9">
        <v>0</v>
      </c>
      <c r="F233" s="9">
        <v>0</v>
      </c>
      <c r="G233" s="10">
        <f t="shared" si="51"/>
        <v>8.3333333333333332E-3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-8.3333333333333332E-3</v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2</v>
      </c>
      <c r="D235" s="9">
        <v>2</v>
      </c>
      <c r="E235" s="9">
        <v>9</v>
      </c>
      <c r="F235" s="9">
        <v>7</v>
      </c>
      <c r="G235" s="10">
        <f t="shared" si="51"/>
        <v>1.6666666666666666E-2</v>
      </c>
      <c r="H235" s="10">
        <f t="shared" si="52"/>
        <v>1.6E-2</v>
      </c>
      <c r="I235" s="10">
        <f t="shared" si="53"/>
        <v>1.40625E-2</v>
      </c>
      <c r="J235" s="10">
        <f t="shared" si="54"/>
        <v>1.1513157894736841E-2</v>
      </c>
      <c r="K235" s="10">
        <f t="shared" si="57"/>
        <v>3.5</v>
      </c>
      <c r="L235" s="10">
        <f t="shared" si="58"/>
        <v>2.5</v>
      </c>
      <c r="M235" s="10">
        <f t="shared" si="55"/>
        <v>5.8333333333333334E-2</v>
      </c>
      <c r="N235" s="18">
        <f t="shared" si="56"/>
        <v>0.04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9</v>
      </c>
      <c r="D242" s="9">
        <v>6</v>
      </c>
      <c r="E242" s="9">
        <v>128</v>
      </c>
      <c r="F242" s="9">
        <v>132</v>
      </c>
      <c r="G242" s="10">
        <f t="shared" si="51"/>
        <v>7.4999999999999997E-2</v>
      </c>
      <c r="H242" s="10">
        <f t="shared" si="52"/>
        <v>4.8000000000000001E-2</v>
      </c>
      <c r="I242" s="10">
        <f t="shared" si="53"/>
        <v>0.2</v>
      </c>
      <c r="J242" s="10">
        <f t="shared" si="54"/>
        <v>0.21710526315789475</v>
      </c>
      <c r="K242" s="10">
        <f t="shared" si="57"/>
        <v>13.222222222222221</v>
      </c>
      <c r="L242" s="10">
        <f t="shared" si="58"/>
        <v>21</v>
      </c>
      <c r="M242" s="10">
        <f t="shared" si="55"/>
        <v>0.99166666666666659</v>
      </c>
      <c r="N242" s="18">
        <f t="shared" si="56"/>
        <v>1.008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1</v>
      </c>
      <c r="D245" s="9">
        <v>0</v>
      </c>
      <c r="E245" s="9">
        <v>0</v>
      </c>
      <c r="F245" s="9">
        <v>0</v>
      </c>
      <c r="G245" s="10">
        <f t="shared" si="51"/>
        <v>8.3333333333333332E-3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-8.3333333333333332E-3</v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1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>
        <f t="shared" si="54"/>
        <v>1.6447368421052631E-3</v>
      </c>
      <c r="K247" s="10" t="str">
        <f t="shared" si="57"/>
        <v xml:space="preserve"> </v>
      </c>
      <c r="L247" s="10">
        <f t="shared" si="58"/>
        <v>1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</v>
      </c>
      <c r="D248" s="9">
        <v>0</v>
      </c>
      <c r="E248" s="9">
        <v>0</v>
      </c>
      <c r="F248" s="9">
        <v>0</v>
      </c>
      <c r="G248" s="10">
        <f t="shared" si="51"/>
        <v>8.3333333333333332E-3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-8.3333333333333332E-3</v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1</v>
      </c>
      <c r="F252" s="9">
        <v>2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1.5625000000000001E-3</v>
      </c>
      <c r="J252" s="10">
        <f t="shared" ref="J252:J283" si="62">+IF(F252=0,"",F252/F$188)</f>
        <v>3.2894736842105261E-3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3</v>
      </c>
      <c r="D255" s="9">
        <v>1</v>
      </c>
      <c r="E255" s="9">
        <v>3</v>
      </c>
      <c r="F255" s="9">
        <v>2</v>
      </c>
      <c r="G255" s="10">
        <f t="shared" si="59"/>
        <v>2.5000000000000001E-2</v>
      </c>
      <c r="H255" s="10">
        <f t="shared" si="60"/>
        <v>8.0000000000000002E-3</v>
      </c>
      <c r="I255" s="10">
        <f t="shared" si="61"/>
        <v>4.6874999999999998E-3</v>
      </c>
      <c r="J255" s="10">
        <f t="shared" si="62"/>
        <v>3.2894736842105261E-3</v>
      </c>
      <c r="K255" s="10">
        <f t="shared" si="65"/>
        <v>0</v>
      </c>
      <c r="L255" s="10">
        <f t="shared" si="66"/>
        <v>1</v>
      </c>
      <c r="M255" s="10">
        <f t="shared" si="63"/>
        <v>0</v>
      </c>
      <c r="N255" s="18">
        <f t="shared" si="64"/>
        <v>8.0000000000000002E-3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3</v>
      </c>
      <c r="D258" s="9">
        <v>8</v>
      </c>
      <c r="E258" s="9">
        <v>0</v>
      </c>
      <c r="F258" s="9">
        <v>0</v>
      </c>
      <c r="G258" s="10">
        <f t="shared" si="59"/>
        <v>2.5000000000000001E-2</v>
      </c>
      <c r="H258" s="10">
        <f t="shared" si="60"/>
        <v>6.4000000000000001E-2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-2.5000000000000001E-2</v>
      </c>
      <c r="N258" s="18">
        <f t="shared" si="64"/>
        <v>-6.4000000000000001E-2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2</v>
      </c>
      <c r="D260" s="9">
        <v>0</v>
      </c>
      <c r="E260" s="9">
        <v>1</v>
      </c>
      <c r="F260" s="9">
        <v>0</v>
      </c>
      <c r="G260" s="10">
        <f t="shared" si="59"/>
        <v>1.6666666666666666E-2</v>
      </c>
      <c r="H260" s="10" t="str">
        <f t="shared" si="60"/>
        <v/>
      </c>
      <c r="I260" s="10">
        <f t="shared" si="61"/>
        <v>1.5625000000000001E-3</v>
      </c>
      <c r="J260" s="10" t="str">
        <f t="shared" si="62"/>
        <v/>
      </c>
      <c r="K260" s="10">
        <f t="shared" si="65"/>
        <v>-0.5</v>
      </c>
      <c r="L260" s="10" t="str">
        <f t="shared" si="66"/>
        <v xml:space="preserve"> </v>
      </c>
      <c r="M260" s="10">
        <f t="shared" si="63"/>
        <v>-8.3333333333333332E-3</v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3</v>
      </c>
      <c r="D261" s="9">
        <v>1</v>
      </c>
      <c r="E261" s="9">
        <v>2</v>
      </c>
      <c r="F261" s="9">
        <v>2</v>
      </c>
      <c r="G261" s="10">
        <f t="shared" si="59"/>
        <v>2.5000000000000001E-2</v>
      </c>
      <c r="H261" s="10">
        <f t="shared" si="60"/>
        <v>8.0000000000000002E-3</v>
      </c>
      <c r="I261" s="10">
        <f t="shared" si="61"/>
        <v>3.1250000000000002E-3</v>
      </c>
      <c r="J261" s="10">
        <f t="shared" si="62"/>
        <v>3.2894736842105261E-3</v>
      </c>
      <c r="K261" s="10">
        <f t="shared" si="65"/>
        <v>-0.33333333333333331</v>
      </c>
      <c r="L261" s="10">
        <f t="shared" si="66"/>
        <v>1</v>
      </c>
      <c r="M261" s="10">
        <f t="shared" si="63"/>
        <v>-8.3333333333333332E-3</v>
      </c>
      <c r="N261" s="18">
        <f t="shared" si="64"/>
        <v>8.0000000000000002E-3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1</v>
      </c>
      <c r="D263" s="9">
        <v>0</v>
      </c>
      <c r="E263" s="9">
        <v>0</v>
      </c>
      <c r="F263" s="9">
        <v>0</v>
      </c>
      <c r="G263" s="10">
        <f t="shared" si="59"/>
        <v>8.3333333333333332E-3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-8.3333333333333332E-3</v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5</v>
      </c>
      <c r="F267" s="9">
        <v>6</v>
      </c>
      <c r="G267" s="10" t="str">
        <f t="shared" si="59"/>
        <v/>
      </c>
      <c r="H267" s="10" t="str">
        <f t="shared" si="60"/>
        <v/>
      </c>
      <c r="I267" s="10">
        <f t="shared" si="61"/>
        <v>7.8125E-3</v>
      </c>
      <c r="J267" s="10">
        <f t="shared" si="62"/>
        <v>9.8684210526315784E-3</v>
      </c>
      <c r="K267" s="10">
        <f t="shared" si="65"/>
        <v>1</v>
      </c>
      <c r="L267" s="10">
        <f t="shared" si="66"/>
        <v>1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13</v>
      </c>
      <c r="F270" s="9">
        <v>4</v>
      </c>
      <c r="G270" s="10" t="str">
        <f t="shared" si="59"/>
        <v/>
      </c>
      <c r="H270" s="10" t="str">
        <f t="shared" si="60"/>
        <v/>
      </c>
      <c r="I270" s="10">
        <f t="shared" si="61"/>
        <v>2.0312500000000001E-2</v>
      </c>
      <c r="J270" s="10">
        <f t="shared" si="62"/>
        <v>6.5789473684210523E-3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4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3.2000000000000001E-2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18">
        <f t="shared" si="64"/>
        <v>-3.2000000000000001E-2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1</v>
      </c>
      <c r="D277" s="9">
        <v>0</v>
      </c>
      <c r="E277" s="9">
        <v>0</v>
      </c>
      <c r="F277" s="9">
        <v>0</v>
      </c>
      <c r="G277" s="10">
        <f t="shared" si="59"/>
        <v>8.3333333333333332E-3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-8.3333333333333332E-3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1</v>
      </c>
      <c r="F279" s="9">
        <v>1</v>
      </c>
      <c r="G279" s="10" t="str">
        <f t="shared" si="59"/>
        <v/>
      </c>
      <c r="H279" s="10" t="str">
        <f t="shared" si="60"/>
        <v/>
      </c>
      <c r="I279" s="10">
        <f t="shared" si="61"/>
        <v>1.5625000000000001E-3</v>
      </c>
      <c r="J279" s="10">
        <f t="shared" si="62"/>
        <v>1.6447368421052631E-3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2</v>
      </c>
      <c r="E281" s="9">
        <v>3</v>
      </c>
      <c r="F281" s="9">
        <v>2</v>
      </c>
      <c r="G281" s="10" t="str">
        <f t="shared" si="59"/>
        <v/>
      </c>
      <c r="H281" s="10">
        <f t="shared" si="60"/>
        <v>1.6E-2</v>
      </c>
      <c r="I281" s="10">
        <f t="shared" si="61"/>
        <v>4.6874999999999998E-3</v>
      </c>
      <c r="J281" s="10">
        <f t="shared" si="62"/>
        <v>3.2894736842105261E-3</v>
      </c>
      <c r="K281" s="10">
        <f t="shared" si="65"/>
        <v>1</v>
      </c>
      <c r="L281" s="10">
        <f t="shared" si="66"/>
        <v>0</v>
      </c>
      <c r="M281" s="10" t="str">
        <f t="shared" si="63"/>
        <v/>
      </c>
      <c r="N281" s="18">
        <f t="shared" si="64"/>
        <v>0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1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>
        <f t="shared" si="62"/>
        <v>1.6447368421052631E-3</v>
      </c>
      <c r="K283" s="10" t="str">
        <f t="shared" si="65"/>
        <v xml:space="preserve"> </v>
      </c>
      <c r="L283" s="10">
        <f t="shared" si="66"/>
        <v>1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4</v>
      </c>
      <c r="D284" s="9">
        <v>1</v>
      </c>
      <c r="E284" s="9">
        <v>0</v>
      </c>
      <c r="F284" s="9">
        <v>0</v>
      </c>
      <c r="G284" s="10">
        <f t="shared" ref="G284:G315" si="67">+IF(C284=0,"",C284/C$188)</f>
        <v>3.3333333333333333E-2</v>
      </c>
      <c r="H284" s="10">
        <f t="shared" ref="H284:H315" si="68">+IF(D284=0,"",D284/D$188)</f>
        <v>8.0000000000000002E-3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-3.3333333333333333E-2</v>
      </c>
      <c r="N284" s="18">
        <f t="shared" ref="N284:N315" si="72">+IF(OR(AND(H284=""),(L284="")),"",H284*L284)</f>
        <v>-8.0000000000000002E-3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2</v>
      </c>
      <c r="D286" s="9">
        <v>0</v>
      </c>
      <c r="E286" s="9">
        <v>0</v>
      </c>
      <c r="F286" s="9">
        <v>0</v>
      </c>
      <c r="G286" s="10">
        <f t="shared" si="67"/>
        <v>1.6666666666666666E-2</v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 t="str">
        <f t="shared" si="74"/>
        <v xml:space="preserve"> </v>
      </c>
      <c r="M286" s="10">
        <f t="shared" si="71"/>
        <v>-1.6666666666666666E-2</v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2</v>
      </c>
      <c r="D288" s="9">
        <v>0</v>
      </c>
      <c r="E288" s="9">
        <v>0</v>
      </c>
      <c r="F288" s="9">
        <v>0</v>
      </c>
      <c r="G288" s="10">
        <f t="shared" si="67"/>
        <v>1.6666666666666666E-2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-1.6666666666666666E-2</v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1.5625000000000001E-3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6</v>
      </c>
      <c r="D293" s="9">
        <v>5</v>
      </c>
      <c r="E293" s="9">
        <v>7</v>
      </c>
      <c r="F293" s="9">
        <v>3</v>
      </c>
      <c r="G293" s="10">
        <f t="shared" si="67"/>
        <v>0.05</v>
      </c>
      <c r="H293" s="10">
        <f t="shared" si="68"/>
        <v>0.04</v>
      </c>
      <c r="I293" s="10">
        <f t="shared" si="69"/>
        <v>1.0937499999999999E-2</v>
      </c>
      <c r="J293" s="10">
        <f t="shared" si="70"/>
        <v>4.9342105263157892E-3</v>
      </c>
      <c r="K293" s="10">
        <f t="shared" si="73"/>
        <v>0.16666666666666666</v>
      </c>
      <c r="L293" s="10">
        <f t="shared" si="74"/>
        <v>-0.4</v>
      </c>
      <c r="M293" s="10">
        <f t="shared" si="71"/>
        <v>8.3333333333333332E-3</v>
      </c>
      <c r="N293" s="18">
        <f t="shared" si="72"/>
        <v>-1.6E-2</v>
      </c>
    </row>
    <row r="294" spans="1:14" x14ac:dyDescent="0.2">
      <c r="A294" s="8"/>
      <c r="B294" s="40" t="s">
        <v>273</v>
      </c>
      <c r="C294" s="37">
        <v>4</v>
      </c>
      <c r="D294" s="9">
        <v>0</v>
      </c>
      <c r="E294" s="9">
        <v>4</v>
      </c>
      <c r="F294" s="9">
        <v>2</v>
      </c>
      <c r="G294" s="10">
        <f t="shared" si="67"/>
        <v>3.3333333333333333E-2</v>
      </c>
      <c r="H294" s="10" t="str">
        <f t="shared" si="68"/>
        <v/>
      </c>
      <c r="I294" s="10">
        <f t="shared" si="69"/>
        <v>6.2500000000000003E-3</v>
      </c>
      <c r="J294" s="10">
        <f t="shared" si="70"/>
        <v>3.2894736842105261E-3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0</v>
      </c>
      <c r="F297" s="9">
        <v>0</v>
      </c>
      <c r="G297" s="10">
        <f t="shared" si="67"/>
        <v>8.3333333333333332E-3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-8.3333333333333332E-3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3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2.4E-2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8">
        <f t="shared" si="72"/>
        <v>-2.4E-2</v>
      </c>
    </row>
    <row r="299" spans="1:14" x14ac:dyDescent="0.2">
      <c r="A299" s="8"/>
      <c r="B299" s="40" t="s">
        <v>278</v>
      </c>
      <c r="C299" s="37">
        <v>0</v>
      </c>
      <c r="D299" s="9">
        <v>3</v>
      </c>
      <c r="E299" s="9">
        <v>1</v>
      </c>
      <c r="F299" s="9">
        <v>2</v>
      </c>
      <c r="G299" s="10" t="str">
        <f t="shared" si="67"/>
        <v/>
      </c>
      <c r="H299" s="10">
        <f t="shared" si="68"/>
        <v>2.4E-2</v>
      </c>
      <c r="I299" s="10">
        <f t="shared" si="69"/>
        <v>1.5625000000000001E-3</v>
      </c>
      <c r="J299" s="10">
        <f t="shared" si="70"/>
        <v>3.2894736842105261E-3</v>
      </c>
      <c r="K299" s="10">
        <f t="shared" si="73"/>
        <v>1</v>
      </c>
      <c r="L299" s="10">
        <f t="shared" si="74"/>
        <v>-0.33333333333333331</v>
      </c>
      <c r="M299" s="10" t="str">
        <f t="shared" si="71"/>
        <v/>
      </c>
      <c r="N299" s="18">
        <f t="shared" si="72"/>
        <v>-8.0000000000000002E-3</v>
      </c>
    </row>
    <row r="300" spans="1:14" x14ac:dyDescent="0.2">
      <c r="A300" s="8"/>
      <c r="B300" s="40" t="s">
        <v>279</v>
      </c>
      <c r="C300" s="37">
        <v>1</v>
      </c>
      <c r="D300" s="9">
        <v>5</v>
      </c>
      <c r="E300" s="9">
        <v>3</v>
      </c>
      <c r="F300" s="9">
        <v>5</v>
      </c>
      <c r="G300" s="10">
        <f t="shared" si="67"/>
        <v>8.3333333333333332E-3</v>
      </c>
      <c r="H300" s="10">
        <f t="shared" si="68"/>
        <v>0.04</v>
      </c>
      <c r="I300" s="10">
        <f t="shared" si="69"/>
        <v>4.6874999999999998E-3</v>
      </c>
      <c r="J300" s="10">
        <f t="shared" si="70"/>
        <v>8.2236842105263153E-3</v>
      </c>
      <c r="K300" s="10">
        <f t="shared" si="73"/>
        <v>2</v>
      </c>
      <c r="L300" s="10">
        <f t="shared" si="74"/>
        <v>0</v>
      </c>
      <c r="M300" s="10">
        <f t="shared" si="71"/>
        <v>1.6666666666666666E-2</v>
      </c>
      <c r="N300" s="18">
        <f t="shared" si="72"/>
        <v>0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1.5625000000000001E-3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8.0000000000000002E-3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8">
        <f t="shared" si="72"/>
        <v>-8.0000000000000002E-3</v>
      </c>
    </row>
    <row r="307" spans="1:14" x14ac:dyDescent="0.2">
      <c r="A307" s="8"/>
      <c r="B307" s="40" t="s">
        <v>286</v>
      </c>
      <c r="C307" s="37">
        <v>1</v>
      </c>
      <c r="D307" s="9">
        <v>0</v>
      </c>
      <c r="E307" s="9">
        <v>4</v>
      </c>
      <c r="F307" s="9">
        <v>3</v>
      </c>
      <c r="G307" s="10">
        <f t="shared" si="67"/>
        <v>8.3333333333333332E-3</v>
      </c>
      <c r="H307" s="10" t="str">
        <f t="shared" si="68"/>
        <v/>
      </c>
      <c r="I307" s="10">
        <f t="shared" si="69"/>
        <v>6.2500000000000003E-3</v>
      </c>
      <c r="J307" s="10">
        <f t="shared" si="70"/>
        <v>4.9342105263157892E-3</v>
      </c>
      <c r="K307" s="10">
        <f t="shared" si="73"/>
        <v>3</v>
      </c>
      <c r="L307" s="10">
        <f t="shared" si="74"/>
        <v>1</v>
      </c>
      <c r="M307" s="10">
        <f t="shared" si="71"/>
        <v>2.5000000000000001E-2</v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2</v>
      </c>
      <c r="D309" s="9">
        <v>0</v>
      </c>
      <c r="E309" s="9">
        <v>0</v>
      </c>
      <c r="F309" s="9">
        <v>0</v>
      </c>
      <c r="G309" s="10">
        <f t="shared" si="67"/>
        <v>1.6666666666666666E-2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-1.6666666666666666E-2</v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1</v>
      </c>
      <c r="F310" s="9">
        <v>2</v>
      </c>
      <c r="G310" s="10" t="str">
        <f t="shared" si="67"/>
        <v/>
      </c>
      <c r="H310" s="10" t="str">
        <f t="shared" si="68"/>
        <v/>
      </c>
      <c r="I310" s="10">
        <f t="shared" si="69"/>
        <v>1.5625000000000001E-3</v>
      </c>
      <c r="J310" s="10">
        <f t="shared" si="70"/>
        <v>3.2894736842105261E-3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1</v>
      </c>
      <c r="E311" s="9">
        <v>11</v>
      </c>
      <c r="F311" s="9">
        <v>3</v>
      </c>
      <c r="G311" s="10" t="str">
        <f t="shared" si="67"/>
        <v/>
      </c>
      <c r="H311" s="10">
        <f t="shared" si="68"/>
        <v>8.0000000000000002E-3</v>
      </c>
      <c r="I311" s="10">
        <f t="shared" si="69"/>
        <v>1.7187500000000001E-2</v>
      </c>
      <c r="J311" s="10">
        <f t="shared" si="70"/>
        <v>4.9342105263157892E-3</v>
      </c>
      <c r="K311" s="10">
        <f t="shared" si="73"/>
        <v>1</v>
      </c>
      <c r="L311" s="10">
        <f t="shared" si="74"/>
        <v>2</v>
      </c>
      <c r="M311" s="10" t="str">
        <f t="shared" si="71"/>
        <v/>
      </c>
      <c r="N311" s="18">
        <f t="shared" si="72"/>
        <v>1.6E-2</v>
      </c>
    </row>
    <row r="312" spans="1:14" x14ac:dyDescent="0.2">
      <c r="A312" s="8"/>
      <c r="B312" s="40" t="s">
        <v>291</v>
      </c>
      <c r="C312" s="37">
        <v>0</v>
      </c>
      <c r="D312" s="9">
        <v>1</v>
      </c>
      <c r="E312" s="9">
        <v>7</v>
      </c>
      <c r="F312" s="9">
        <v>3</v>
      </c>
      <c r="G312" s="10" t="str">
        <f t="shared" si="67"/>
        <v/>
      </c>
      <c r="H312" s="10">
        <f t="shared" si="68"/>
        <v>8.0000000000000002E-3</v>
      </c>
      <c r="I312" s="10">
        <f t="shared" si="69"/>
        <v>1.0937499999999999E-2</v>
      </c>
      <c r="J312" s="10">
        <f t="shared" si="70"/>
        <v>4.9342105263157892E-3</v>
      </c>
      <c r="K312" s="10">
        <f t="shared" si="73"/>
        <v>1</v>
      </c>
      <c r="L312" s="10">
        <f t="shared" si="74"/>
        <v>2</v>
      </c>
      <c r="M312" s="10" t="str">
        <f t="shared" si="71"/>
        <v/>
      </c>
      <c r="N312" s="18">
        <f t="shared" si="72"/>
        <v>1.6E-2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7</v>
      </c>
      <c r="F315" s="9">
        <v>4</v>
      </c>
      <c r="G315" s="10" t="str">
        <f t="shared" si="67"/>
        <v/>
      </c>
      <c r="H315" s="10" t="str">
        <f t="shared" si="68"/>
        <v/>
      </c>
      <c r="I315" s="10">
        <f t="shared" si="69"/>
        <v>1.0937499999999999E-2</v>
      </c>
      <c r="J315" s="10">
        <f t="shared" si="70"/>
        <v>6.5789473684210523E-3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0</v>
      </c>
      <c r="F318" s="9">
        <v>2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3.2894736842105261E-3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2</v>
      </c>
      <c r="D321" s="9">
        <v>6</v>
      </c>
      <c r="E321" s="9">
        <v>4</v>
      </c>
      <c r="F321" s="9">
        <v>8</v>
      </c>
      <c r="G321" s="10">
        <f t="shared" si="75"/>
        <v>1.6666666666666666E-2</v>
      </c>
      <c r="H321" s="10">
        <f t="shared" si="76"/>
        <v>4.8000000000000001E-2</v>
      </c>
      <c r="I321" s="10">
        <f t="shared" si="77"/>
        <v>6.2500000000000003E-3</v>
      </c>
      <c r="J321" s="10">
        <f t="shared" si="78"/>
        <v>1.3157894736842105E-2</v>
      </c>
      <c r="K321" s="10">
        <f t="shared" si="81"/>
        <v>1</v>
      </c>
      <c r="L321" s="10">
        <f t="shared" si="82"/>
        <v>0.33333333333333331</v>
      </c>
      <c r="M321" s="10">
        <f t="shared" si="79"/>
        <v>1.6666666666666666E-2</v>
      </c>
      <c r="N321" s="18">
        <f t="shared" si="80"/>
        <v>1.6E-2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2</v>
      </c>
      <c r="E323" s="9">
        <v>0</v>
      </c>
      <c r="F323" s="9">
        <v>3</v>
      </c>
      <c r="G323" s="10" t="str">
        <f t="shared" si="75"/>
        <v/>
      </c>
      <c r="H323" s="10">
        <f t="shared" si="76"/>
        <v>1.6E-2</v>
      </c>
      <c r="I323" s="10" t="str">
        <f t="shared" si="77"/>
        <v/>
      </c>
      <c r="J323" s="10">
        <f t="shared" si="78"/>
        <v>4.9342105263157892E-3</v>
      </c>
      <c r="K323" s="10" t="str">
        <f t="shared" si="81"/>
        <v xml:space="preserve"> </v>
      </c>
      <c r="L323" s="10">
        <f t="shared" si="82"/>
        <v>0.5</v>
      </c>
      <c r="M323" s="10" t="str">
        <f t="shared" si="79"/>
        <v/>
      </c>
      <c r="N323" s="18">
        <f t="shared" si="80"/>
        <v>8.0000000000000002E-3</v>
      </c>
    </row>
    <row r="324" spans="1:14" x14ac:dyDescent="0.2">
      <c r="A324" s="8"/>
      <c r="B324" s="40" t="s">
        <v>303</v>
      </c>
      <c r="C324" s="37">
        <v>4</v>
      </c>
      <c r="D324" s="9">
        <v>2</v>
      </c>
      <c r="E324" s="9">
        <v>17</v>
      </c>
      <c r="F324" s="9">
        <v>19</v>
      </c>
      <c r="G324" s="10">
        <f t="shared" si="75"/>
        <v>3.3333333333333333E-2</v>
      </c>
      <c r="H324" s="10">
        <f t="shared" si="76"/>
        <v>1.6E-2</v>
      </c>
      <c r="I324" s="10">
        <f t="shared" si="77"/>
        <v>2.6562499999999999E-2</v>
      </c>
      <c r="J324" s="10">
        <f t="shared" si="78"/>
        <v>3.125E-2</v>
      </c>
      <c r="K324" s="10">
        <f t="shared" si="81"/>
        <v>3.25</v>
      </c>
      <c r="L324" s="10">
        <f t="shared" si="82"/>
        <v>8.5</v>
      </c>
      <c r="M324" s="10">
        <f t="shared" si="79"/>
        <v>0.10833333333333334</v>
      </c>
      <c r="N324" s="18">
        <f t="shared" si="80"/>
        <v>0.13600000000000001</v>
      </c>
    </row>
    <row r="325" spans="1:14" x14ac:dyDescent="0.2">
      <c r="A325" s="8"/>
      <c r="B325" s="40" t="s">
        <v>304</v>
      </c>
      <c r="C325" s="37">
        <v>1</v>
      </c>
      <c r="D325" s="9">
        <v>1</v>
      </c>
      <c r="E325" s="9">
        <v>2</v>
      </c>
      <c r="F325" s="9">
        <v>3</v>
      </c>
      <c r="G325" s="10">
        <f t="shared" si="75"/>
        <v>8.3333333333333332E-3</v>
      </c>
      <c r="H325" s="10">
        <f t="shared" si="76"/>
        <v>8.0000000000000002E-3</v>
      </c>
      <c r="I325" s="10">
        <f t="shared" si="77"/>
        <v>3.1250000000000002E-3</v>
      </c>
      <c r="J325" s="10">
        <f t="shared" si="78"/>
        <v>4.9342105263157892E-3</v>
      </c>
      <c r="K325" s="10">
        <f t="shared" si="81"/>
        <v>1</v>
      </c>
      <c r="L325" s="10">
        <f t="shared" si="82"/>
        <v>2</v>
      </c>
      <c r="M325" s="10">
        <f t="shared" si="79"/>
        <v>8.3333333333333332E-3</v>
      </c>
      <c r="N325" s="18">
        <f t="shared" si="80"/>
        <v>1.6E-2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</v>
      </c>
      <c r="D327" s="9">
        <v>4</v>
      </c>
      <c r="E327" s="9">
        <v>18</v>
      </c>
      <c r="F327" s="9">
        <v>30</v>
      </c>
      <c r="G327" s="10">
        <f t="shared" si="75"/>
        <v>8.3333333333333332E-3</v>
      </c>
      <c r="H327" s="10">
        <f t="shared" si="76"/>
        <v>3.2000000000000001E-2</v>
      </c>
      <c r="I327" s="10">
        <f t="shared" si="77"/>
        <v>2.8125000000000001E-2</v>
      </c>
      <c r="J327" s="10">
        <f t="shared" si="78"/>
        <v>4.9342105263157895E-2</v>
      </c>
      <c r="K327" s="10">
        <f t="shared" si="81"/>
        <v>17</v>
      </c>
      <c r="L327" s="10">
        <f t="shared" si="82"/>
        <v>6.5</v>
      </c>
      <c r="M327" s="10">
        <f t="shared" si="79"/>
        <v>0.14166666666666666</v>
      </c>
      <c r="N327" s="18">
        <f t="shared" si="80"/>
        <v>0.20800000000000002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1</v>
      </c>
      <c r="F329" s="9">
        <v>6</v>
      </c>
      <c r="G329" s="10" t="str">
        <f t="shared" si="75"/>
        <v/>
      </c>
      <c r="H329" s="10" t="str">
        <f t="shared" si="76"/>
        <v/>
      </c>
      <c r="I329" s="10">
        <f t="shared" si="77"/>
        <v>1.5625000000000001E-3</v>
      </c>
      <c r="J329" s="10">
        <f t="shared" si="78"/>
        <v>9.8684210526315784E-3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1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8.0000000000000002E-3</v>
      </c>
      <c r="I336" s="10" t="str">
        <f t="shared" si="77"/>
        <v/>
      </c>
      <c r="J336" s="10">
        <f t="shared" si="78"/>
        <v>4.9342105263157892E-3</v>
      </c>
      <c r="K336" s="10" t="str">
        <f t="shared" si="81"/>
        <v xml:space="preserve"> </v>
      </c>
      <c r="L336" s="10">
        <f t="shared" si="82"/>
        <v>2</v>
      </c>
      <c r="M336" s="10" t="str">
        <f t="shared" si="79"/>
        <v/>
      </c>
      <c r="N336" s="18">
        <f t="shared" si="80"/>
        <v>1.6E-2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6</v>
      </c>
      <c r="E338" s="9">
        <v>0</v>
      </c>
      <c r="F338" s="9">
        <v>9</v>
      </c>
      <c r="G338" s="10" t="str">
        <f t="shared" si="75"/>
        <v/>
      </c>
      <c r="H338" s="10">
        <f t="shared" si="76"/>
        <v>4.8000000000000001E-2</v>
      </c>
      <c r="I338" s="10" t="str">
        <f t="shared" si="77"/>
        <v/>
      </c>
      <c r="J338" s="10">
        <f t="shared" si="78"/>
        <v>1.4802631578947368E-2</v>
      </c>
      <c r="K338" s="10" t="str">
        <f t="shared" si="81"/>
        <v xml:space="preserve"> </v>
      </c>
      <c r="L338" s="10">
        <f t="shared" si="82"/>
        <v>0.5</v>
      </c>
      <c r="M338" s="10" t="str">
        <f t="shared" si="79"/>
        <v/>
      </c>
      <c r="N338" s="18">
        <f t="shared" si="80"/>
        <v>2.4E-2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1.6E-2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8">
        <f t="shared" si="80"/>
        <v>-1.6E-2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1.5625000000000001E-3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8.0000000000000002E-3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8">
        <f t="shared" si="88"/>
        <v>-8.0000000000000002E-3</v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1</v>
      </c>
      <c r="D361" s="9">
        <v>0</v>
      </c>
      <c r="E361" s="9">
        <v>1</v>
      </c>
      <c r="F361" s="9">
        <v>0</v>
      </c>
      <c r="G361" s="10">
        <f t="shared" si="83"/>
        <v>8.3333333333333332E-3</v>
      </c>
      <c r="H361" s="10" t="str">
        <f t="shared" si="84"/>
        <v/>
      </c>
      <c r="I361" s="10">
        <f t="shared" si="85"/>
        <v>1.5625000000000001E-3</v>
      </c>
      <c r="J361" s="10" t="str">
        <f t="shared" si="86"/>
        <v/>
      </c>
      <c r="K361" s="10">
        <f t="shared" si="89"/>
        <v>0</v>
      </c>
      <c r="L361" s="10" t="str">
        <f t="shared" si="90"/>
        <v xml:space="preserve"> </v>
      </c>
      <c r="M361" s="10">
        <f t="shared" si="87"/>
        <v>0</v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1099</v>
      </c>
      <c r="D371" s="34">
        <f>SUM(D372:D604)</f>
        <v>1131</v>
      </c>
      <c r="E371" s="34">
        <f>SUM(E372:E604)</f>
        <v>698</v>
      </c>
      <c r="F371" s="34">
        <f>SUM(F372:F604)</f>
        <v>806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-0.36487716105550499</v>
      </c>
      <c r="L371" s="35">
        <f>+IF(AND(D371=0,F371=0),"",IF(D371=0,1,IF(F371=0,-1,(F371-D371)/D371)))</f>
        <v>-0.28735632183908044</v>
      </c>
      <c r="M371" s="35">
        <f t="shared" ref="M371:M434" si="95">+IF(OR(AND(G371=""),(K371="")),"",G371*K371)</f>
        <v>-0.36487716105550499</v>
      </c>
      <c r="N371" s="36">
        <f t="shared" ref="N371:N434" si="96">+IF(OR(AND(H371=""),(L371="")),"",H371*L371)</f>
        <v>-0.28735632183908044</v>
      </c>
    </row>
    <row r="372" spans="1:14" x14ac:dyDescent="0.2">
      <c r="A372" s="8"/>
      <c r="B372" s="39" t="s">
        <v>343</v>
      </c>
      <c r="C372" s="48">
        <v>21</v>
      </c>
      <c r="D372" s="45">
        <v>4</v>
      </c>
      <c r="E372" s="45">
        <v>9</v>
      </c>
      <c r="F372" s="45">
        <v>0</v>
      </c>
      <c r="G372" s="46">
        <f t="shared" si="91"/>
        <v>1.9108280254777069E-2</v>
      </c>
      <c r="H372" s="46">
        <f t="shared" si="92"/>
        <v>3.5366931918656055E-3</v>
      </c>
      <c r="I372" s="46">
        <f t="shared" si="93"/>
        <v>1.2893982808022923E-2</v>
      </c>
      <c r="J372" s="46" t="str">
        <f t="shared" si="94"/>
        <v/>
      </c>
      <c r="K372" s="46">
        <f t="shared" ref="K372:K435" si="97">+IF(AND(C372=0,E372=0)," ",IF(C372=0,1,IF(E372=0,-1,(E372-C372)/C372)))</f>
        <v>-0.5714285714285714</v>
      </c>
      <c r="L372" s="46">
        <f t="shared" ref="L372:L435" si="98">+IF(AND(D372=0,F372=0)," ",IF(D372=0,1,IF(F372=0,-1,(F372-D372)/D372)))</f>
        <v>-1</v>
      </c>
      <c r="M372" s="46">
        <f t="shared" si="95"/>
        <v>-1.0919017288444039E-2</v>
      </c>
      <c r="N372" s="47">
        <f t="shared" si="96"/>
        <v>-3.5366931918656055E-3</v>
      </c>
    </row>
    <row r="373" spans="1:14" x14ac:dyDescent="0.2">
      <c r="A373" s="8"/>
      <c r="B373" s="40" t="s">
        <v>344</v>
      </c>
      <c r="C373" s="37">
        <v>5</v>
      </c>
      <c r="D373" s="9">
        <v>0</v>
      </c>
      <c r="E373" s="9">
        <v>2</v>
      </c>
      <c r="F373" s="9">
        <v>0</v>
      </c>
      <c r="G373" s="10">
        <f t="shared" si="91"/>
        <v>4.549590536851683E-3</v>
      </c>
      <c r="H373" s="10" t="str">
        <f t="shared" si="92"/>
        <v/>
      </c>
      <c r="I373" s="10">
        <f t="shared" si="93"/>
        <v>2.8653295128939827E-3</v>
      </c>
      <c r="J373" s="10" t="str">
        <f t="shared" si="94"/>
        <v/>
      </c>
      <c r="K373" s="10">
        <f t="shared" si="97"/>
        <v>-0.6</v>
      </c>
      <c r="L373" s="10" t="str">
        <f t="shared" si="98"/>
        <v xml:space="preserve"> </v>
      </c>
      <c r="M373" s="10">
        <f t="shared" si="95"/>
        <v>-2.7297543221110098E-3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1</v>
      </c>
      <c r="E374" s="9">
        <v>1</v>
      </c>
      <c r="F374" s="9">
        <v>1</v>
      </c>
      <c r="G374" s="10" t="str">
        <f t="shared" si="91"/>
        <v/>
      </c>
      <c r="H374" s="10">
        <f t="shared" si="92"/>
        <v>8.8417329796640137E-4</v>
      </c>
      <c r="I374" s="10">
        <f t="shared" si="93"/>
        <v>1.4326647564469914E-3</v>
      </c>
      <c r="J374" s="10">
        <f t="shared" si="94"/>
        <v>1.2406947890818859E-3</v>
      </c>
      <c r="K374" s="10">
        <f t="shared" si="97"/>
        <v>1</v>
      </c>
      <c r="L374" s="10">
        <f t="shared" si="98"/>
        <v>0</v>
      </c>
      <c r="M374" s="10" t="str">
        <f t="shared" si="95"/>
        <v/>
      </c>
      <c r="N374" s="18">
        <f t="shared" si="96"/>
        <v>0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15</v>
      </c>
      <c r="D377" s="9">
        <v>2</v>
      </c>
      <c r="E377" s="9">
        <v>22</v>
      </c>
      <c r="F377" s="9">
        <v>9</v>
      </c>
      <c r="G377" s="10">
        <f t="shared" si="91"/>
        <v>1.364877161055505E-2</v>
      </c>
      <c r="H377" s="10">
        <f t="shared" si="92"/>
        <v>1.7683465959328027E-3</v>
      </c>
      <c r="I377" s="10">
        <f t="shared" si="93"/>
        <v>3.151862464183381E-2</v>
      </c>
      <c r="J377" s="10">
        <f t="shared" si="94"/>
        <v>1.1166253101736972E-2</v>
      </c>
      <c r="K377" s="10">
        <f t="shared" si="97"/>
        <v>0.46666666666666667</v>
      </c>
      <c r="L377" s="10">
        <f t="shared" si="98"/>
        <v>3.5</v>
      </c>
      <c r="M377" s="10">
        <f t="shared" si="95"/>
        <v>6.369426751592357E-3</v>
      </c>
      <c r="N377" s="18">
        <f t="shared" si="96"/>
        <v>6.1892130857648091E-3</v>
      </c>
    </row>
    <row r="378" spans="1:14" x14ac:dyDescent="0.2">
      <c r="A378" s="8"/>
      <c r="B378" s="40" t="s">
        <v>349</v>
      </c>
      <c r="C378" s="37">
        <v>1</v>
      </c>
      <c r="D378" s="9">
        <v>1</v>
      </c>
      <c r="E378" s="9">
        <v>2</v>
      </c>
      <c r="F378" s="9">
        <v>0</v>
      </c>
      <c r="G378" s="10">
        <f t="shared" si="91"/>
        <v>9.099181073703367E-4</v>
      </c>
      <c r="H378" s="10">
        <f t="shared" si="92"/>
        <v>8.8417329796640137E-4</v>
      </c>
      <c r="I378" s="10">
        <f t="shared" si="93"/>
        <v>2.8653295128939827E-3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>
        <f t="shared" si="95"/>
        <v>9.099181073703367E-4</v>
      </c>
      <c r="N378" s="18">
        <f t="shared" si="96"/>
        <v>-8.8417329796640137E-4</v>
      </c>
    </row>
    <row r="379" spans="1:14" x14ac:dyDescent="0.2">
      <c r="A379" s="8"/>
      <c r="B379" s="40" t="s">
        <v>350</v>
      </c>
      <c r="C379" s="37">
        <v>1</v>
      </c>
      <c r="D379" s="9">
        <v>0</v>
      </c>
      <c r="E379" s="9">
        <v>0</v>
      </c>
      <c r="F379" s="9">
        <v>0</v>
      </c>
      <c r="G379" s="10">
        <f t="shared" si="91"/>
        <v>9.099181073703367E-4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-9.099181073703367E-4</v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1</v>
      </c>
      <c r="D380" s="9">
        <v>0</v>
      </c>
      <c r="E380" s="9">
        <v>0</v>
      </c>
      <c r="F380" s="9">
        <v>1</v>
      </c>
      <c r="G380" s="10">
        <f t="shared" si="91"/>
        <v>9.099181073703367E-4</v>
      </c>
      <c r="H380" s="10" t="str">
        <f t="shared" si="92"/>
        <v/>
      </c>
      <c r="I380" s="10" t="str">
        <f t="shared" si="93"/>
        <v/>
      </c>
      <c r="J380" s="10">
        <f t="shared" si="94"/>
        <v>1.2406947890818859E-3</v>
      </c>
      <c r="K380" s="10">
        <f t="shared" si="97"/>
        <v>-1</v>
      </c>
      <c r="L380" s="10">
        <f t="shared" si="98"/>
        <v>1</v>
      </c>
      <c r="M380" s="10">
        <f t="shared" si="95"/>
        <v>-9.099181073703367E-4</v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6</v>
      </c>
      <c r="D381" s="9">
        <v>0</v>
      </c>
      <c r="E381" s="9">
        <v>36</v>
      </c>
      <c r="F381" s="9">
        <v>5</v>
      </c>
      <c r="G381" s="10">
        <f t="shared" si="91"/>
        <v>5.4595086442220204E-3</v>
      </c>
      <c r="H381" s="10" t="str">
        <f t="shared" si="92"/>
        <v/>
      </c>
      <c r="I381" s="10">
        <f t="shared" si="93"/>
        <v>5.1575931232091692E-2</v>
      </c>
      <c r="J381" s="10">
        <f t="shared" si="94"/>
        <v>6.2034739454094297E-3</v>
      </c>
      <c r="K381" s="10">
        <f t="shared" si="97"/>
        <v>5</v>
      </c>
      <c r="L381" s="10">
        <f t="shared" si="98"/>
        <v>1</v>
      </c>
      <c r="M381" s="10">
        <f t="shared" si="95"/>
        <v>2.7297543221110103E-2</v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563</v>
      </c>
      <c r="D383" s="9">
        <v>491</v>
      </c>
      <c r="E383" s="9">
        <v>44</v>
      </c>
      <c r="F383" s="9">
        <v>16</v>
      </c>
      <c r="G383" s="10">
        <f t="shared" si="91"/>
        <v>0.51228389444949951</v>
      </c>
      <c r="H383" s="10">
        <f t="shared" si="92"/>
        <v>0.43412908930150307</v>
      </c>
      <c r="I383" s="10">
        <f t="shared" si="93"/>
        <v>6.3037249283667621E-2</v>
      </c>
      <c r="J383" s="10">
        <f t="shared" si="94"/>
        <v>1.9851116625310174E-2</v>
      </c>
      <c r="K383" s="10">
        <f t="shared" si="97"/>
        <v>-0.92184724689165187</v>
      </c>
      <c r="L383" s="10">
        <f t="shared" si="98"/>
        <v>-0.96741344195519352</v>
      </c>
      <c r="M383" s="10">
        <f t="shared" si="95"/>
        <v>-0.47224749772520469</v>
      </c>
      <c r="N383" s="18">
        <f t="shared" si="96"/>
        <v>-0.41998231653404067</v>
      </c>
    </row>
    <row r="384" spans="1:14" x14ac:dyDescent="0.2">
      <c r="A384" s="8"/>
      <c r="B384" s="40" t="s">
        <v>355</v>
      </c>
      <c r="C384" s="37">
        <v>2</v>
      </c>
      <c r="D384" s="9">
        <v>0</v>
      </c>
      <c r="E384" s="9">
        <v>10</v>
      </c>
      <c r="F384" s="9">
        <v>3</v>
      </c>
      <c r="G384" s="10">
        <f t="shared" si="91"/>
        <v>1.8198362147406734E-3</v>
      </c>
      <c r="H384" s="10" t="str">
        <f t="shared" si="92"/>
        <v/>
      </c>
      <c r="I384" s="10">
        <f t="shared" si="93"/>
        <v>1.4326647564469915E-2</v>
      </c>
      <c r="J384" s="10">
        <f t="shared" si="94"/>
        <v>3.7220843672456576E-3</v>
      </c>
      <c r="K384" s="10">
        <f t="shared" si="97"/>
        <v>4</v>
      </c>
      <c r="L384" s="10">
        <f t="shared" si="98"/>
        <v>1</v>
      </c>
      <c r="M384" s="10">
        <f t="shared" si="95"/>
        <v>7.2793448589626936E-3</v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1</v>
      </c>
      <c r="D385" s="9">
        <v>0</v>
      </c>
      <c r="E385" s="9">
        <v>0</v>
      </c>
      <c r="F385" s="9">
        <v>0</v>
      </c>
      <c r="G385" s="10">
        <f t="shared" si="91"/>
        <v>9.099181073703367E-4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-9.099181073703367E-4</v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4</v>
      </c>
      <c r="D386" s="9">
        <v>0</v>
      </c>
      <c r="E386" s="9">
        <v>10</v>
      </c>
      <c r="F386" s="9">
        <v>7</v>
      </c>
      <c r="G386" s="10">
        <f t="shared" si="91"/>
        <v>3.6396724294813468E-3</v>
      </c>
      <c r="H386" s="10" t="str">
        <f t="shared" si="92"/>
        <v/>
      </c>
      <c r="I386" s="10">
        <f t="shared" si="93"/>
        <v>1.4326647564469915E-2</v>
      </c>
      <c r="J386" s="10">
        <f t="shared" si="94"/>
        <v>8.6848635235732014E-3</v>
      </c>
      <c r="K386" s="10">
        <f t="shared" si="97"/>
        <v>1.5</v>
      </c>
      <c r="L386" s="10">
        <f t="shared" si="98"/>
        <v>1</v>
      </c>
      <c r="M386" s="10">
        <f t="shared" si="95"/>
        <v>5.4595086442220204E-3</v>
      </c>
      <c r="N386" s="18" t="str">
        <f t="shared" si="96"/>
        <v/>
      </c>
    </row>
    <row r="387" spans="1:14" x14ac:dyDescent="0.2">
      <c r="A387" s="8"/>
      <c r="B387" s="40" t="s">
        <v>358</v>
      </c>
      <c r="C387" s="37">
        <v>4</v>
      </c>
      <c r="D387" s="9">
        <v>4</v>
      </c>
      <c r="E387" s="9">
        <v>3</v>
      </c>
      <c r="F387" s="9">
        <v>3</v>
      </c>
      <c r="G387" s="10">
        <f t="shared" si="91"/>
        <v>3.6396724294813468E-3</v>
      </c>
      <c r="H387" s="10">
        <f t="shared" si="92"/>
        <v>3.5366931918656055E-3</v>
      </c>
      <c r="I387" s="10">
        <f t="shared" si="93"/>
        <v>4.2979942693409743E-3</v>
      </c>
      <c r="J387" s="10">
        <f t="shared" si="94"/>
        <v>3.7220843672456576E-3</v>
      </c>
      <c r="K387" s="10">
        <f t="shared" si="97"/>
        <v>-0.25</v>
      </c>
      <c r="L387" s="10">
        <f t="shared" si="98"/>
        <v>-0.25</v>
      </c>
      <c r="M387" s="10">
        <f t="shared" si="95"/>
        <v>-9.099181073703367E-4</v>
      </c>
      <c r="N387" s="18">
        <f t="shared" si="96"/>
        <v>-8.8417329796640137E-4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16</v>
      </c>
      <c r="F388" s="9">
        <v>9</v>
      </c>
      <c r="G388" s="10" t="str">
        <f t="shared" si="91"/>
        <v/>
      </c>
      <c r="H388" s="10" t="str">
        <f t="shared" si="92"/>
        <v/>
      </c>
      <c r="I388" s="10">
        <f t="shared" si="93"/>
        <v>2.2922636103151862E-2</v>
      </c>
      <c r="J388" s="10">
        <f t="shared" si="94"/>
        <v>1.1166253101736972E-2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3</v>
      </c>
      <c r="F389" s="9">
        <v>6</v>
      </c>
      <c r="G389" s="10" t="str">
        <f t="shared" si="91"/>
        <v/>
      </c>
      <c r="H389" s="10" t="str">
        <f t="shared" si="92"/>
        <v/>
      </c>
      <c r="I389" s="10">
        <f t="shared" si="93"/>
        <v>4.2979942693409743E-3</v>
      </c>
      <c r="J389" s="10">
        <f t="shared" si="94"/>
        <v>7.4441687344913151E-3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181</v>
      </c>
      <c r="D391" s="9">
        <v>107</v>
      </c>
      <c r="E391" s="9">
        <v>124</v>
      </c>
      <c r="F391" s="9">
        <v>103</v>
      </c>
      <c r="G391" s="10">
        <f t="shared" si="91"/>
        <v>0.16469517743403095</v>
      </c>
      <c r="H391" s="10">
        <f t="shared" si="92"/>
        <v>9.4606542882404956E-2</v>
      </c>
      <c r="I391" s="10">
        <f t="shared" si="93"/>
        <v>0.17765042979942694</v>
      </c>
      <c r="J391" s="10">
        <f t="shared" si="94"/>
        <v>0.12779156327543426</v>
      </c>
      <c r="K391" s="10">
        <f t="shared" si="97"/>
        <v>-0.31491712707182318</v>
      </c>
      <c r="L391" s="10">
        <f t="shared" si="98"/>
        <v>-3.7383177570093455E-2</v>
      </c>
      <c r="M391" s="10">
        <f t="shared" si="95"/>
        <v>-5.1865332120109187E-2</v>
      </c>
      <c r="N391" s="18">
        <f t="shared" si="96"/>
        <v>-3.5366931918656055E-3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1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8.8417329796640137E-4</v>
      </c>
      <c r="I394" s="10" t="str">
        <f t="shared" si="93"/>
        <v/>
      </c>
      <c r="J394" s="10">
        <f t="shared" si="94"/>
        <v>2.4813895781637717E-3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8">
        <f t="shared" si="96"/>
        <v>8.8417329796640137E-4</v>
      </c>
    </row>
    <row r="395" spans="1:14" x14ac:dyDescent="0.2">
      <c r="A395" s="8"/>
      <c r="B395" s="40" t="s">
        <v>366</v>
      </c>
      <c r="C395" s="37">
        <v>2</v>
      </c>
      <c r="D395" s="9">
        <v>21</v>
      </c>
      <c r="E395" s="9">
        <v>4</v>
      </c>
      <c r="F395" s="9">
        <v>13</v>
      </c>
      <c r="G395" s="10">
        <f t="shared" si="91"/>
        <v>1.8198362147406734E-3</v>
      </c>
      <c r="H395" s="10">
        <f t="shared" si="92"/>
        <v>1.8567639257294429E-2</v>
      </c>
      <c r="I395" s="10">
        <f t="shared" si="93"/>
        <v>5.7306590257879654E-3</v>
      </c>
      <c r="J395" s="10">
        <f t="shared" si="94"/>
        <v>1.6129032258064516E-2</v>
      </c>
      <c r="K395" s="10">
        <f t="shared" si="97"/>
        <v>1</v>
      </c>
      <c r="L395" s="10">
        <f t="shared" si="98"/>
        <v>-0.38095238095238093</v>
      </c>
      <c r="M395" s="10">
        <f t="shared" si="95"/>
        <v>1.8198362147406734E-3</v>
      </c>
      <c r="N395" s="18">
        <f t="shared" si="96"/>
        <v>-7.073386383731211E-3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1.4326647564469914E-3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1.4326647564469914E-3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3</v>
      </c>
      <c r="D402" s="9">
        <v>0</v>
      </c>
      <c r="E402" s="9">
        <v>4</v>
      </c>
      <c r="F402" s="9">
        <v>2</v>
      </c>
      <c r="G402" s="10">
        <f t="shared" si="91"/>
        <v>2.7297543221110102E-3</v>
      </c>
      <c r="H402" s="10" t="str">
        <f t="shared" si="92"/>
        <v/>
      </c>
      <c r="I402" s="10">
        <f t="shared" si="93"/>
        <v>5.7306590257879654E-3</v>
      </c>
      <c r="J402" s="10">
        <f t="shared" si="94"/>
        <v>2.4813895781637717E-3</v>
      </c>
      <c r="K402" s="10">
        <f t="shared" si="97"/>
        <v>0.33333333333333331</v>
      </c>
      <c r="L402" s="10">
        <f t="shared" si="98"/>
        <v>1</v>
      </c>
      <c r="M402" s="10">
        <f t="shared" si="95"/>
        <v>9.099181073703367E-4</v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3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3.7220843672456576E-3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6</v>
      </c>
      <c r="E404" s="9">
        <v>1</v>
      </c>
      <c r="F404" s="9">
        <v>5</v>
      </c>
      <c r="G404" s="10" t="str">
        <f t="shared" si="91"/>
        <v/>
      </c>
      <c r="H404" s="10">
        <f t="shared" si="92"/>
        <v>5.3050397877984082E-3</v>
      </c>
      <c r="I404" s="10">
        <f t="shared" si="93"/>
        <v>1.4326647564469914E-3</v>
      </c>
      <c r="J404" s="10">
        <f t="shared" si="94"/>
        <v>6.2034739454094297E-3</v>
      </c>
      <c r="K404" s="10">
        <f t="shared" si="97"/>
        <v>1</v>
      </c>
      <c r="L404" s="10">
        <f t="shared" si="98"/>
        <v>-0.16666666666666666</v>
      </c>
      <c r="M404" s="10" t="str">
        <f t="shared" si="95"/>
        <v/>
      </c>
      <c r="N404" s="18">
        <f t="shared" si="96"/>
        <v>-8.8417329796640137E-4</v>
      </c>
    </row>
    <row r="405" spans="1:14" ht="25.5" x14ac:dyDescent="0.2">
      <c r="A405" s="8"/>
      <c r="B405" s="40" t="s">
        <v>376</v>
      </c>
      <c r="C405" s="37">
        <v>0</v>
      </c>
      <c r="D405" s="9">
        <v>2</v>
      </c>
      <c r="E405" s="9">
        <v>8</v>
      </c>
      <c r="F405" s="9">
        <v>6</v>
      </c>
      <c r="G405" s="10" t="str">
        <f t="shared" si="91"/>
        <v/>
      </c>
      <c r="H405" s="10">
        <f t="shared" si="92"/>
        <v>1.7683465959328027E-3</v>
      </c>
      <c r="I405" s="10">
        <f t="shared" si="93"/>
        <v>1.1461318051575931E-2</v>
      </c>
      <c r="J405" s="10">
        <f t="shared" si="94"/>
        <v>7.4441687344913151E-3</v>
      </c>
      <c r="K405" s="10">
        <f t="shared" si="97"/>
        <v>1</v>
      </c>
      <c r="L405" s="10">
        <f t="shared" si="98"/>
        <v>2</v>
      </c>
      <c r="M405" s="10" t="str">
        <f t="shared" si="95"/>
        <v/>
      </c>
      <c r="N405" s="18">
        <f t="shared" si="96"/>
        <v>3.5366931918656055E-3</v>
      </c>
    </row>
    <row r="406" spans="1:14" x14ac:dyDescent="0.2">
      <c r="A406" s="8"/>
      <c r="B406" s="40" t="s">
        <v>377</v>
      </c>
      <c r="C406" s="37">
        <v>16</v>
      </c>
      <c r="D406" s="9">
        <v>0</v>
      </c>
      <c r="E406" s="9">
        <v>26</v>
      </c>
      <c r="F406" s="9">
        <v>4</v>
      </c>
      <c r="G406" s="10">
        <f t="shared" si="91"/>
        <v>1.4558689717925387E-2</v>
      </c>
      <c r="H406" s="10" t="str">
        <f t="shared" si="92"/>
        <v/>
      </c>
      <c r="I406" s="10">
        <f t="shared" si="93"/>
        <v>3.7249283667621778E-2</v>
      </c>
      <c r="J406" s="10">
        <f t="shared" si="94"/>
        <v>4.9627791563275434E-3</v>
      </c>
      <c r="K406" s="10">
        <f t="shared" si="97"/>
        <v>0.625</v>
      </c>
      <c r="L406" s="10">
        <f t="shared" si="98"/>
        <v>1</v>
      </c>
      <c r="M406" s="10">
        <f t="shared" si="95"/>
        <v>9.0991810737033677E-3</v>
      </c>
      <c r="N406" s="18" t="str">
        <f t="shared" si="96"/>
        <v/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4</v>
      </c>
      <c r="F407" s="9">
        <v>0</v>
      </c>
      <c r="G407" s="10">
        <f t="shared" si="91"/>
        <v>9.099181073703367E-4</v>
      </c>
      <c r="H407" s="10" t="str">
        <f t="shared" si="92"/>
        <v/>
      </c>
      <c r="I407" s="10">
        <f t="shared" si="93"/>
        <v>5.7306590257879654E-3</v>
      </c>
      <c r="J407" s="10" t="str">
        <f t="shared" si="94"/>
        <v/>
      </c>
      <c r="K407" s="10">
        <f t="shared" si="97"/>
        <v>3</v>
      </c>
      <c r="L407" s="10" t="str">
        <f t="shared" si="98"/>
        <v xml:space="preserve"> </v>
      </c>
      <c r="M407" s="10">
        <f t="shared" si="95"/>
        <v>2.7297543221110102E-3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9</v>
      </c>
      <c r="D410" s="9">
        <v>1</v>
      </c>
      <c r="E410" s="9">
        <v>11</v>
      </c>
      <c r="F410" s="9">
        <v>1</v>
      </c>
      <c r="G410" s="10">
        <f t="shared" si="91"/>
        <v>8.1892629663330302E-3</v>
      </c>
      <c r="H410" s="10">
        <f t="shared" si="92"/>
        <v>8.8417329796640137E-4</v>
      </c>
      <c r="I410" s="10">
        <f t="shared" si="93"/>
        <v>1.5759312320916905E-2</v>
      </c>
      <c r="J410" s="10">
        <f t="shared" si="94"/>
        <v>1.2406947890818859E-3</v>
      </c>
      <c r="K410" s="10">
        <f t="shared" si="97"/>
        <v>0.22222222222222221</v>
      </c>
      <c r="L410" s="10">
        <f t="shared" si="98"/>
        <v>0</v>
      </c>
      <c r="M410" s="10">
        <f t="shared" si="95"/>
        <v>1.8198362147406732E-3</v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19</v>
      </c>
      <c r="D413" s="9">
        <v>1</v>
      </c>
      <c r="E413" s="9">
        <v>11</v>
      </c>
      <c r="F413" s="9">
        <v>0</v>
      </c>
      <c r="G413" s="10">
        <f t="shared" si="91"/>
        <v>1.7288444040036398E-2</v>
      </c>
      <c r="H413" s="10">
        <f t="shared" si="92"/>
        <v>8.8417329796640137E-4</v>
      </c>
      <c r="I413" s="10">
        <f t="shared" si="93"/>
        <v>1.5759312320916905E-2</v>
      </c>
      <c r="J413" s="10" t="str">
        <f t="shared" si="94"/>
        <v/>
      </c>
      <c r="K413" s="10">
        <f t="shared" si="97"/>
        <v>-0.42105263157894735</v>
      </c>
      <c r="L413" s="10">
        <f t="shared" si="98"/>
        <v>-1</v>
      </c>
      <c r="M413" s="10">
        <f t="shared" si="95"/>
        <v>-7.2793448589626936E-3</v>
      </c>
      <c r="N413" s="18">
        <f t="shared" si="96"/>
        <v>-8.8417329796640137E-4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1</v>
      </c>
      <c r="F414" s="9">
        <v>0</v>
      </c>
      <c r="G414" s="10" t="str">
        <f t="shared" si="91"/>
        <v/>
      </c>
      <c r="H414" s="10" t="str">
        <f t="shared" si="92"/>
        <v/>
      </c>
      <c r="I414" s="10">
        <f t="shared" si="93"/>
        <v>1.4326647564469914E-3</v>
      </c>
      <c r="J414" s="10" t="str">
        <f t="shared" si="94"/>
        <v/>
      </c>
      <c r="K414" s="10">
        <f t="shared" si="97"/>
        <v>1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8.8417329796640137E-4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8">
        <f t="shared" si="96"/>
        <v>-8.8417329796640137E-4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17</v>
      </c>
      <c r="D419" s="9">
        <v>8</v>
      </c>
      <c r="E419" s="9">
        <v>15</v>
      </c>
      <c r="F419" s="9">
        <v>15</v>
      </c>
      <c r="G419" s="10">
        <f t="shared" si="91"/>
        <v>1.5468607825295723E-2</v>
      </c>
      <c r="H419" s="10">
        <f t="shared" si="92"/>
        <v>7.073386383731211E-3</v>
      </c>
      <c r="I419" s="10">
        <f t="shared" si="93"/>
        <v>2.148997134670487E-2</v>
      </c>
      <c r="J419" s="10">
        <f t="shared" si="94"/>
        <v>1.8610421836228287E-2</v>
      </c>
      <c r="K419" s="10">
        <f t="shared" si="97"/>
        <v>-0.11764705882352941</v>
      </c>
      <c r="L419" s="10">
        <f t="shared" si="98"/>
        <v>0.875</v>
      </c>
      <c r="M419" s="10">
        <f t="shared" si="95"/>
        <v>-1.8198362147406732E-3</v>
      </c>
      <c r="N419" s="18">
        <f t="shared" si="96"/>
        <v>6.1892130857648091E-3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1.2406947890818859E-3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3</v>
      </c>
      <c r="D422" s="9">
        <v>1</v>
      </c>
      <c r="E422" s="9">
        <v>3</v>
      </c>
      <c r="F422" s="9">
        <v>4</v>
      </c>
      <c r="G422" s="10">
        <f t="shared" si="91"/>
        <v>2.7297543221110102E-3</v>
      </c>
      <c r="H422" s="10">
        <f t="shared" si="92"/>
        <v>8.8417329796640137E-4</v>
      </c>
      <c r="I422" s="10">
        <f t="shared" si="93"/>
        <v>4.2979942693409743E-3</v>
      </c>
      <c r="J422" s="10">
        <f t="shared" si="94"/>
        <v>4.9627791563275434E-3</v>
      </c>
      <c r="K422" s="10">
        <f t="shared" si="97"/>
        <v>0</v>
      </c>
      <c r="L422" s="10">
        <f t="shared" si="98"/>
        <v>3</v>
      </c>
      <c r="M422" s="10">
        <f t="shared" si="95"/>
        <v>0</v>
      </c>
      <c r="N422" s="18">
        <f t="shared" si="96"/>
        <v>2.6525198938992041E-3</v>
      </c>
    </row>
    <row r="423" spans="1:14" x14ac:dyDescent="0.2">
      <c r="A423" s="8"/>
      <c r="B423" s="40" t="s">
        <v>394</v>
      </c>
      <c r="C423" s="37">
        <v>24</v>
      </c>
      <c r="D423" s="9">
        <v>10</v>
      </c>
      <c r="E423" s="9">
        <v>28</v>
      </c>
      <c r="F423" s="9">
        <v>5</v>
      </c>
      <c r="G423" s="10">
        <f t="shared" si="91"/>
        <v>2.1838034576888082E-2</v>
      </c>
      <c r="H423" s="10">
        <f t="shared" si="92"/>
        <v>8.8417329796640146E-3</v>
      </c>
      <c r="I423" s="10">
        <f t="shared" si="93"/>
        <v>4.0114613180515762E-2</v>
      </c>
      <c r="J423" s="10">
        <f t="shared" si="94"/>
        <v>6.2034739454094297E-3</v>
      </c>
      <c r="K423" s="10">
        <f t="shared" si="97"/>
        <v>0.16666666666666666</v>
      </c>
      <c r="L423" s="10">
        <f t="shared" si="98"/>
        <v>-0.5</v>
      </c>
      <c r="M423" s="10">
        <f t="shared" si="95"/>
        <v>3.6396724294813468E-3</v>
      </c>
      <c r="N423" s="18">
        <f t="shared" si="96"/>
        <v>-4.4208664898320073E-3</v>
      </c>
    </row>
    <row r="424" spans="1:14" x14ac:dyDescent="0.2">
      <c r="A424" s="8"/>
      <c r="B424" s="40" t="s">
        <v>395</v>
      </c>
      <c r="C424" s="37">
        <v>12</v>
      </c>
      <c r="D424" s="9">
        <v>3</v>
      </c>
      <c r="E424" s="9">
        <v>6</v>
      </c>
      <c r="F424" s="9">
        <v>2</v>
      </c>
      <c r="G424" s="10">
        <f t="shared" si="91"/>
        <v>1.0919017288444041E-2</v>
      </c>
      <c r="H424" s="10">
        <f t="shared" si="92"/>
        <v>2.6525198938992041E-3</v>
      </c>
      <c r="I424" s="10">
        <f t="shared" si="93"/>
        <v>8.5959885386819486E-3</v>
      </c>
      <c r="J424" s="10">
        <f t="shared" si="94"/>
        <v>2.4813895781637717E-3</v>
      </c>
      <c r="K424" s="10">
        <f t="shared" si="97"/>
        <v>-0.5</v>
      </c>
      <c r="L424" s="10">
        <f t="shared" si="98"/>
        <v>-0.33333333333333331</v>
      </c>
      <c r="M424" s="10">
        <f t="shared" si="95"/>
        <v>-5.4595086442220204E-3</v>
      </c>
      <c r="N424" s="18">
        <f t="shared" si="96"/>
        <v>-8.8417329796640137E-4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1.4326647564469914E-3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</v>
      </c>
      <c r="D426" s="9">
        <v>0</v>
      </c>
      <c r="E426" s="9">
        <v>6</v>
      </c>
      <c r="F426" s="9">
        <v>6</v>
      </c>
      <c r="G426" s="10">
        <f t="shared" si="91"/>
        <v>9.099181073703367E-4</v>
      </c>
      <c r="H426" s="10" t="str">
        <f t="shared" si="92"/>
        <v/>
      </c>
      <c r="I426" s="10">
        <f t="shared" si="93"/>
        <v>8.5959885386819486E-3</v>
      </c>
      <c r="J426" s="10">
        <f t="shared" si="94"/>
        <v>7.4441687344913151E-3</v>
      </c>
      <c r="K426" s="10">
        <f t="shared" si="97"/>
        <v>5</v>
      </c>
      <c r="L426" s="10">
        <f t="shared" si="98"/>
        <v>1</v>
      </c>
      <c r="M426" s="10">
        <f t="shared" si="95"/>
        <v>4.5495905368516838E-3</v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1</v>
      </c>
      <c r="F427" s="9">
        <v>2</v>
      </c>
      <c r="G427" s="10" t="str">
        <f t="shared" si="91"/>
        <v/>
      </c>
      <c r="H427" s="10" t="str">
        <f t="shared" si="92"/>
        <v/>
      </c>
      <c r="I427" s="10">
        <f t="shared" si="93"/>
        <v>1.4326647564469914E-3</v>
      </c>
      <c r="J427" s="10">
        <f t="shared" si="94"/>
        <v>2.4813895781637717E-3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3</v>
      </c>
      <c r="D428" s="9">
        <v>0</v>
      </c>
      <c r="E428" s="9">
        <v>3</v>
      </c>
      <c r="F428" s="9">
        <v>0</v>
      </c>
      <c r="G428" s="10">
        <f t="shared" si="91"/>
        <v>2.7297543221110102E-3</v>
      </c>
      <c r="H428" s="10" t="str">
        <f t="shared" si="92"/>
        <v/>
      </c>
      <c r="I428" s="10">
        <f t="shared" si="93"/>
        <v>4.2979942693409743E-3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6</v>
      </c>
      <c r="D429" s="9">
        <v>4</v>
      </c>
      <c r="E429" s="9">
        <v>3</v>
      </c>
      <c r="F429" s="9">
        <v>2</v>
      </c>
      <c r="G429" s="10">
        <f t="shared" si="91"/>
        <v>5.4595086442220204E-3</v>
      </c>
      <c r="H429" s="10">
        <f t="shared" si="92"/>
        <v>3.5366931918656055E-3</v>
      </c>
      <c r="I429" s="10">
        <f t="shared" si="93"/>
        <v>4.2979942693409743E-3</v>
      </c>
      <c r="J429" s="10">
        <f t="shared" si="94"/>
        <v>2.4813895781637717E-3</v>
      </c>
      <c r="K429" s="10">
        <f t="shared" si="97"/>
        <v>-0.5</v>
      </c>
      <c r="L429" s="10">
        <f t="shared" si="98"/>
        <v>-0.5</v>
      </c>
      <c r="M429" s="10">
        <f t="shared" si="95"/>
        <v>-2.7297543221110102E-3</v>
      </c>
      <c r="N429" s="18">
        <f t="shared" si="96"/>
        <v>-1.7683465959328027E-3</v>
      </c>
    </row>
    <row r="430" spans="1:14" x14ac:dyDescent="0.2">
      <c r="A430" s="8"/>
      <c r="B430" s="40" t="s">
        <v>401</v>
      </c>
      <c r="C430" s="37">
        <v>2</v>
      </c>
      <c r="D430" s="9">
        <v>3</v>
      </c>
      <c r="E430" s="9">
        <v>0</v>
      </c>
      <c r="F430" s="9">
        <v>0</v>
      </c>
      <c r="G430" s="10">
        <f t="shared" si="91"/>
        <v>1.8198362147406734E-3</v>
      </c>
      <c r="H430" s="10">
        <f t="shared" si="92"/>
        <v>2.6525198938992041E-3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-1.8198362147406734E-3</v>
      </c>
      <c r="N430" s="18">
        <f t="shared" si="96"/>
        <v>-2.6525198938992041E-3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1</v>
      </c>
      <c r="D432" s="9">
        <v>0</v>
      </c>
      <c r="E432" s="9">
        <v>0</v>
      </c>
      <c r="F432" s="9">
        <v>0</v>
      </c>
      <c r="G432" s="10">
        <f t="shared" si="91"/>
        <v>9.099181073703367E-4</v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 t="str">
        <f t="shared" si="98"/>
        <v xml:space="preserve"> </v>
      </c>
      <c r="M432" s="10">
        <f t="shared" si="95"/>
        <v>-9.099181073703367E-4</v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1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8.8417329796640137E-4</v>
      </c>
      <c r="I433" s="10" t="str">
        <f t="shared" si="93"/>
        <v/>
      </c>
      <c r="J433" s="10">
        <f t="shared" si="94"/>
        <v>2.4813895781637717E-3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8">
        <f t="shared" si="96"/>
        <v>8.8417329796640137E-4</v>
      </c>
    </row>
    <row r="434" spans="1:14" x14ac:dyDescent="0.2">
      <c r="A434" s="8"/>
      <c r="B434" s="40" t="s">
        <v>405</v>
      </c>
      <c r="C434" s="37">
        <v>6</v>
      </c>
      <c r="D434" s="9">
        <v>3</v>
      </c>
      <c r="E434" s="9">
        <v>0</v>
      </c>
      <c r="F434" s="9">
        <v>1</v>
      </c>
      <c r="G434" s="10">
        <f t="shared" si="91"/>
        <v>5.4595086442220204E-3</v>
      </c>
      <c r="H434" s="10">
        <f t="shared" si="92"/>
        <v>2.6525198938992041E-3</v>
      </c>
      <c r="I434" s="10" t="str">
        <f t="shared" si="93"/>
        <v/>
      </c>
      <c r="J434" s="10">
        <f t="shared" si="94"/>
        <v>1.2406947890818859E-3</v>
      </c>
      <c r="K434" s="10">
        <f t="shared" si="97"/>
        <v>-1</v>
      </c>
      <c r="L434" s="10">
        <f t="shared" si="98"/>
        <v>-0.66666666666666663</v>
      </c>
      <c r="M434" s="10">
        <f t="shared" si="95"/>
        <v>-5.4595086442220204E-3</v>
      </c>
      <c r="N434" s="18">
        <f t="shared" si="96"/>
        <v>-1.7683465959328027E-3</v>
      </c>
    </row>
    <row r="435" spans="1:14" x14ac:dyDescent="0.2">
      <c r="A435" s="8"/>
      <c r="B435" s="40" t="s">
        <v>406</v>
      </c>
      <c r="C435" s="37">
        <v>25</v>
      </c>
      <c r="D435" s="9">
        <v>7</v>
      </c>
      <c r="E435" s="9">
        <v>21</v>
      </c>
      <c r="F435" s="9">
        <v>8</v>
      </c>
      <c r="G435" s="10">
        <f t="shared" ref="G435:G498" si="99">+IF(C435=0,"",C435/C$371)</f>
        <v>2.2747952684258416E-2</v>
      </c>
      <c r="H435" s="10">
        <f t="shared" ref="H435:H498" si="100">+IF(D435=0,"",D435/D$371)</f>
        <v>6.18921308576481E-3</v>
      </c>
      <c r="I435" s="10">
        <f t="shared" ref="I435:I498" si="101">+IF(E435=0,"",E435/E$371)</f>
        <v>3.0085959885386818E-2</v>
      </c>
      <c r="J435" s="10">
        <f t="shared" ref="J435:J498" si="102">+IF(F435=0,"",F435/F$371)</f>
        <v>9.9255583126550868E-3</v>
      </c>
      <c r="K435" s="10">
        <f t="shared" si="97"/>
        <v>-0.16</v>
      </c>
      <c r="L435" s="10">
        <f t="shared" si="98"/>
        <v>0.14285714285714285</v>
      </c>
      <c r="M435" s="10">
        <f t="shared" ref="M435:M498" si="103">+IF(OR(AND(G435=""),(K435="")),"",G435*K435)</f>
        <v>-3.6396724294813464E-3</v>
      </c>
      <c r="N435" s="18">
        <f t="shared" ref="N435:N498" si="104">+IF(OR(AND(H435=""),(L435="")),"",H435*L435)</f>
        <v>8.8417329796640137E-4</v>
      </c>
    </row>
    <row r="436" spans="1:14" x14ac:dyDescent="0.2">
      <c r="A436" s="8"/>
      <c r="B436" s="40" t="s">
        <v>407</v>
      </c>
      <c r="C436" s="37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8.8417329796640137E-4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8">
        <f t="shared" si="104"/>
        <v>-8.8417329796640137E-4</v>
      </c>
    </row>
    <row r="437" spans="1:14" x14ac:dyDescent="0.2">
      <c r="A437" s="8"/>
      <c r="B437" s="40" t="s">
        <v>408</v>
      </c>
      <c r="C437" s="37">
        <v>4</v>
      </c>
      <c r="D437" s="9">
        <v>3</v>
      </c>
      <c r="E437" s="9">
        <v>3</v>
      </c>
      <c r="F437" s="9">
        <v>7</v>
      </c>
      <c r="G437" s="10">
        <f t="shared" si="99"/>
        <v>3.6396724294813468E-3</v>
      </c>
      <c r="H437" s="10">
        <f t="shared" si="100"/>
        <v>2.6525198938992041E-3</v>
      </c>
      <c r="I437" s="10">
        <f t="shared" si="101"/>
        <v>4.2979942693409743E-3</v>
      </c>
      <c r="J437" s="10">
        <f t="shared" si="102"/>
        <v>8.6848635235732014E-3</v>
      </c>
      <c r="K437" s="10">
        <f t="shared" si="105"/>
        <v>-0.25</v>
      </c>
      <c r="L437" s="10">
        <f t="shared" si="106"/>
        <v>1.3333333333333333</v>
      </c>
      <c r="M437" s="10">
        <f t="shared" si="103"/>
        <v>-9.099181073703367E-4</v>
      </c>
      <c r="N437" s="18">
        <f t="shared" si="104"/>
        <v>3.5366931918656055E-3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3</v>
      </c>
      <c r="D442" s="9">
        <v>3</v>
      </c>
      <c r="E442" s="9">
        <v>0</v>
      </c>
      <c r="F442" s="9">
        <v>3</v>
      </c>
      <c r="G442" s="10">
        <f t="shared" si="99"/>
        <v>2.7297543221110102E-3</v>
      </c>
      <c r="H442" s="10">
        <f t="shared" si="100"/>
        <v>2.6525198938992041E-3</v>
      </c>
      <c r="I442" s="10" t="str">
        <f t="shared" si="101"/>
        <v/>
      </c>
      <c r="J442" s="10">
        <f t="shared" si="102"/>
        <v>3.7220843672456576E-3</v>
      </c>
      <c r="K442" s="10">
        <f t="shared" si="105"/>
        <v>-1</v>
      </c>
      <c r="L442" s="10">
        <f t="shared" si="106"/>
        <v>0</v>
      </c>
      <c r="M442" s="10">
        <f t="shared" si="103"/>
        <v>-2.7297543221110102E-3</v>
      </c>
      <c r="N442" s="18">
        <f t="shared" si="104"/>
        <v>0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1.2406947890818859E-3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37</v>
      </c>
      <c r="E445" s="9">
        <v>1</v>
      </c>
      <c r="F445" s="9">
        <v>25</v>
      </c>
      <c r="G445" s="10" t="str">
        <f t="shared" si="99"/>
        <v/>
      </c>
      <c r="H445" s="10">
        <f t="shared" si="100"/>
        <v>3.2714412024756855E-2</v>
      </c>
      <c r="I445" s="10">
        <f t="shared" si="101"/>
        <v>1.4326647564469914E-3</v>
      </c>
      <c r="J445" s="10">
        <f t="shared" si="102"/>
        <v>3.1017369727047148E-2</v>
      </c>
      <c r="K445" s="10">
        <f t="shared" si="105"/>
        <v>1</v>
      </c>
      <c r="L445" s="10">
        <f t="shared" si="106"/>
        <v>-0.32432432432432434</v>
      </c>
      <c r="M445" s="10" t="str">
        <f t="shared" si="103"/>
        <v/>
      </c>
      <c r="N445" s="18">
        <f t="shared" si="104"/>
        <v>-1.0610079575596818E-2</v>
      </c>
    </row>
    <row r="446" spans="1:14" x14ac:dyDescent="0.2">
      <c r="A446" s="8"/>
      <c r="B446" s="40" t="s">
        <v>417</v>
      </c>
      <c r="C446" s="37">
        <v>45</v>
      </c>
      <c r="D446" s="9">
        <v>43</v>
      </c>
      <c r="E446" s="9">
        <v>59</v>
      </c>
      <c r="F446" s="9">
        <v>73</v>
      </c>
      <c r="G446" s="10">
        <f t="shared" si="99"/>
        <v>4.0946314831665151E-2</v>
      </c>
      <c r="H446" s="10">
        <f t="shared" si="100"/>
        <v>3.8019451812555262E-2</v>
      </c>
      <c r="I446" s="10">
        <f t="shared" si="101"/>
        <v>8.452722063037249E-2</v>
      </c>
      <c r="J446" s="10">
        <f t="shared" si="102"/>
        <v>9.0570719602977662E-2</v>
      </c>
      <c r="K446" s="10">
        <f t="shared" si="105"/>
        <v>0.31111111111111112</v>
      </c>
      <c r="L446" s="10">
        <f t="shared" si="106"/>
        <v>0.69767441860465118</v>
      </c>
      <c r="M446" s="10">
        <f t="shared" si="103"/>
        <v>1.2738853503184714E-2</v>
      </c>
      <c r="N446" s="18">
        <f t="shared" si="104"/>
        <v>2.6525198938992044E-2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2</v>
      </c>
      <c r="D449" s="9">
        <v>0</v>
      </c>
      <c r="E449" s="9">
        <v>3</v>
      </c>
      <c r="F449" s="9">
        <v>0</v>
      </c>
      <c r="G449" s="10">
        <f t="shared" si="99"/>
        <v>1.8198362147406734E-3</v>
      </c>
      <c r="H449" s="10" t="str">
        <f t="shared" si="100"/>
        <v/>
      </c>
      <c r="I449" s="10">
        <f t="shared" si="101"/>
        <v>4.2979942693409743E-3</v>
      </c>
      <c r="J449" s="10" t="str">
        <f t="shared" si="102"/>
        <v/>
      </c>
      <c r="K449" s="10">
        <f t="shared" si="105"/>
        <v>0.5</v>
      </c>
      <c r="L449" s="10" t="str">
        <f t="shared" si="106"/>
        <v xml:space="preserve"> </v>
      </c>
      <c r="M449" s="10">
        <f t="shared" si="103"/>
        <v>9.099181073703367E-4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2</v>
      </c>
      <c r="D450" s="9">
        <v>0</v>
      </c>
      <c r="E450" s="9">
        <v>4</v>
      </c>
      <c r="F450" s="9">
        <v>1</v>
      </c>
      <c r="G450" s="10">
        <f t="shared" si="99"/>
        <v>1.8198362147406734E-3</v>
      </c>
      <c r="H450" s="10" t="str">
        <f t="shared" si="100"/>
        <v/>
      </c>
      <c r="I450" s="10">
        <f t="shared" si="101"/>
        <v>5.7306590257879654E-3</v>
      </c>
      <c r="J450" s="10">
        <f t="shared" si="102"/>
        <v>1.2406947890818859E-3</v>
      </c>
      <c r="K450" s="10">
        <f t="shared" si="105"/>
        <v>1</v>
      </c>
      <c r="L450" s="10">
        <f t="shared" si="106"/>
        <v>1</v>
      </c>
      <c r="M450" s="10">
        <f t="shared" si="103"/>
        <v>1.8198362147406734E-3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7</v>
      </c>
      <c r="D451" s="9">
        <v>0</v>
      </c>
      <c r="E451" s="9">
        <v>2</v>
      </c>
      <c r="F451" s="9">
        <v>1</v>
      </c>
      <c r="G451" s="10">
        <f t="shared" si="99"/>
        <v>6.369426751592357E-3</v>
      </c>
      <c r="H451" s="10" t="str">
        <f t="shared" si="100"/>
        <v/>
      </c>
      <c r="I451" s="10">
        <f t="shared" si="101"/>
        <v>2.8653295128939827E-3</v>
      </c>
      <c r="J451" s="10">
        <f t="shared" si="102"/>
        <v>1.2406947890818859E-3</v>
      </c>
      <c r="K451" s="10">
        <f t="shared" si="105"/>
        <v>-0.7142857142857143</v>
      </c>
      <c r="L451" s="10">
        <f t="shared" si="106"/>
        <v>1</v>
      </c>
      <c r="M451" s="10">
        <f t="shared" si="103"/>
        <v>-4.5495905368516838E-3</v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1.4326647564469914E-3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1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8.8417329796640137E-4</v>
      </c>
      <c r="I459" s="10" t="str">
        <f t="shared" si="101"/>
        <v/>
      </c>
      <c r="J459" s="10">
        <f t="shared" si="102"/>
        <v>1.2406947890818859E-3</v>
      </c>
      <c r="K459" s="10" t="str">
        <f t="shared" si="105"/>
        <v xml:space="preserve"> </v>
      </c>
      <c r="L459" s="10">
        <f t="shared" si="106"/>
        <v>0</v>
      </c>
      <c r="M459" s="10" t="str">
        <f t="shared" si="103"/>
        <v/>
      </c>
      <c r="N459" s="18">
        <f t="shared" si="104"/>
        <v>0</v>
      </c>
    </row>
    <row r="460" spans="1:14" ht="25.5" x14ac:dyDescent="0.2">
      <c r="A460" s="8"/>
      <c r="B460" s="40" t="s">
        <v>431</v>
      </c>
      <c r="C460" s="37">
        <v>38</v>
      </c>
      <c r="D460" s="9">
        <v>113</v>
      </c>
      <c r="E460" s="9">
        <v>43</v>
      </c>
      <c r="F460" s="9">
        <v>66</v>
      </c>
      <c r="G460" s="10">
        <f t="shared" si="99"/>
        <v>3.4576888080072796E-2</v>
      </c>
      <c r="H460" s="10">
        <f t="shared" si="100"/>
        <v>9.9911582670203364E-2</v>
      </c>
      <c r="I460" s="10">
        <f t="shared" si="101"/>
        <v>6.1604584527220632E-2</v>
      </c>
      <c r="J460" s="10">
        <f t="shared" si="102"/>
        <v>8.1885856079404462E-2</v>
      </c>
      <c r="K460" s="10">
        <f t="shared" si="105"/>
        <v>0.13157894736842105</v>
      </c>
      <c r="L460" s="10">
        <f t="shared" si="106"/>
        <v>-0.41592920353982299</v>
      </c>
      <c r="M460" s="10">
        <f t="shared" si="103"/>
        <v>4.549590536851683E-3</v>
      </c>
      <c r="N460" s="18">
        <f t="shared" si="104"/>
        <v>-4.1556145004420869E-2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1</v>
      </c>
      <c r="F462" s="9">
        <v>1</v>
      </c>
      <c r="G462" s="10" t="str">
        <f t="shared" si="99"/>
        <v/>
      </c>
      <c r="H462" s="10" t="str">
        <f t="shared" si="100"/>
        <v/>
      </c>
      <c r="I462" s="10">
        <f t="shared" si="101"/>
        <v>1.4326647564469914E-3</v>
      </c>
      <c r="J462" s="10">
        <f t="shared" si="102"/>
        <v>1.2406947890818859E-3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2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1.7683465959328027E-3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8">
        <f t="shared" si="104"/>
        <v>-1.7683465959328027E-3</v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3</v>
      </c>
      <c r="E465" s="9">
        <v>0</v>
      </c>
      <c r="F465" s="9">
        <v>6</v>
      </c>
      <c r="G465" s="10" t="str">
        <f t="shared" si="99"/>
        <v/>
      </c>
      <c r="H465" s="10">
        <f t="shared" si="100"/>
        <v>2.6525198938992041E-3</v>
      </c>
      <c r="I465" s="10" t="str">
        <f t="shared" si="101"/>
        <v/>
      </c>
      <c r="J465" s="10">
        <f t="shared" si="102"/>
        <v>7.4441687344913151E-3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8">
        <f t="shared" si="104"/>
        <v>2.6525198938992041E-3</v>
      </c>
    </row>
    <row r="466" spans="1:14" x14ac:dyDescent="0.2">
      <c r="A466" s="8"/>
      <c r="B466" s="40" t="s">
        <v>437</v>
      </c>
      <c r="C466" s="37">
        <v>0</v>
      </c>
      <c r="D466" s="9">
        <v>1</v>
      </c>
      <c r="E466" s="9">
        <v>0</v>
      </c>
      <c r="F466" s="9">
        <v>5</v>
      </c>
      <c r="G466" s="10" t="str">
        <f t="shared" si="99"/>
        <v/>
      </c>
      <c r="H466" s="10">
        <f t="shared" si="100"/>
        <v>8.8417329796640137E-4</v>
      </c>
      <c r="I466" s="10" t="str">
        <f t="shared" si="101"/>
        <v/>
      </c>
      <c r="J466" s="10">
        <f t="shared" si="102"/>
        <v>6.2034739454094297E-3</v>
      </c>
      <c r="K466" s="10" t="str">
        <f t="shared" si="105"/>
        <v xml:space="preserve"> </v>
      </c>
      <c r="L466" s="10">
        <f t="shared" si="106"/>
        <v>4</v>
      </c>
      <c r="M466" s="10" t="str">
        <f t="shared" si="103"/>
        <v/>
      </c>
      <c r="N466" s="18">
        <f t="shared" si="104"/>
        <v>3.5366931918656055E-3</v>
      </c>
    </row>
    <row r="467" spans="1:14" x14ac:dyDescent="0.2">
      <c r="A467" s="8"/>
      <c r="B467" s="40" t="s">
        <v>438</v>
      </c>
      <c r="C467" s="37">
        <v>0</v>
      </c>
      <c r="D467" s="9">
        <v>5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4.4208664898320073E-3</v>
      </c>
      <c r="I467" s="10" t="str">
        <f t="shared" si="101"/>
        <v/>
      </c>
      <c r="J467" s="10">
        <f t="shared" si="102"/>
        <v>2.4813895781637717E-3</v>
      </c>
      <c r="K467" s="10" t="str">
        <f t="shared" si="105"/>
        <v xml:space="preserve"> </v>
      </c>
      <c r="L467" s="10">
        <f t="shared" si="106"/>
        <v>-0.6</v>
      </c>
      <c r="M467" s="10" t="str">
        <f t="shared" si="103"/>
        <v/>
      </c>
      <c r="N467" s="18">
        <f t="shared" si="104"/>
        <v>-2.6525198938992041E-3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3</v>
      </c>
      <c r="E469" s="9">
        <v>1</v>
      </c>
      <c r="F469" s="9">
        <v>5</v>
      </c>
      <c r="G469" s="10" t="str">
        <f t="shared" si="99"/>
        <v/>
      </c>
      <c r="H469" s="10">
        <f t="shared" si="100"/>
        <v>2.6525198938992041E-3</v>
      </c>
      <c r="I469" s="10">
        <f t="shared" si="101"/>
        <v>1.4326647564469914E-3</v>
      </c>
      <c r="J469" s="10">
        <f t="shared" si="102"/>
        <v>6.2034739454094297E-3</v>
      </c>
      <c r="K469" s="10">
        <f t="shared" si="105"/>
        <v>1</v>
      </c>
      <c r="L469" s="10">
        <f t="shared" si="106"/>
        <v>0.66666666666666663</v>
      </c>
      <c r="M469" s="10" t="str">
        <f t="shared" si="103"/>
        <v/>
      </c>
      <c r="N469" s="18">
        <f t="shared" si="104"/>
        <v>1.7683465959328027E-3</v>
      </c>
    </row>
    <row r="470" spans="1:14" x14ac:dyDescent="0.2">
      <c r="A470" s="8"/>
      <c r="B470" s="40" t="s">
        <v>441</v>
      </c>
      <c r="C470" s="37">
        <v>1</v>
      </c>
      <c r="D470" s="9">
        <v>7</v>
      </c>
      <c r="E470" s="9">
        <v>23</v>
      </c>
      <c r="F470" s="9">
        <v>22</v>
      </c>
      <c r="G470" s="10">
        <f t="shared" si="99"/>
        <v>9.099181073703367E-4</v>
      </c>
      <c r="H470" s="10">
        <f t="shared" si="100"/>
        <v>6.18921308576481E-3</v>
      </c>
      <c r="I470" s="10">
        <f t="shared" si="101"/>
        <v>3.2951289398280799E-2</v>
      </c>
      <c r="J470" s="10">
        <f t="shared" si="102"/>
        <v>2.729528535980149E-2</v>
      </c>
      <c r="K470" s="10">
        <f t="shared" si="105"/>
        <v>22</v>
      </c>
      <c r="L470" s="10">
        <f t="shared" si="106"/>
        <v>2.1428571428571428</v>
      </c>
      <c r="M470" s="10">
        <f t="shared" si="103"/>
        <v>2.0018198362147407E-2</v>
      </c>
      <c r="N470" s="18">
        <f t="shared" si="104"/>
        <v>1.3262599469496022E-2</v>
      </c>
    </row>
    <row r="471" spans="1:14" x14ac:dyDescent="0.2">
      <c r="A471" s="8"/>
      <c r="B471" s="40" t="s">
        <v>442</v>
      </c>
      <c r="C471" s="37">
        <v>0</v>
      </c>
      <c r="D471" s="9">
        <v>0</v>
      </c>
      <c r="E471" s="9">
        <v>3</v>
      </c>
      <c r="F471" s="9">
        <v>6</v>
      </c>
      <c r="G471" s="10" t="str">
        <f t="shared" si="99"/>
        <v/>
      </c>
      <c r="H471" s="10" t="str">
        <f t="shared" si="100"/>
        <v/>
      </c>
      <c r="I471" s="10">
        <f t="shared" si="101"/>
        <v>4.2979942693409743E-3</v>
      </c>
      <c r="J471" s="10">
        <f t="shared" si="102"/>
        <v>7.4441687344913151E-3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18" t="str">
        <f t="shared" si="104"/>
        <v/>
      </c>
    </row>
    <row r="472" spans="1:14" x14ac:dyDescent="0.2">
      <c r="A472" s="8"/>
      <c r="B472" s="40" t="s">
        <v>443</v>
      </c>
      <c r="C472" s="37">
        <v>1</v>
      </c>
      <c r="D472" s="9">
        <v>0</v>
      </c>
      <c r="E472" s="9">
        <v>1</v>
      </c>
      <c r="F472" s="9">
        <v>1</v>
      </c>
      <c r="G472" s="10">
        <f t="shared" si="99"/>
        <v>9.099181073703367E-4</v>
      </c>
      <c r="H472" s="10" t="str">
        <f t="shared" si="100"/>
        <v/>
      </c>
      <c r="I472" s="10">
        <f t="shared" si="101"/>
        <v>1.4326647564469914E-3</v>
      </c>
      <c r="J472" s="10">
        <f t="shared" si="102"/>
        <v>1.2406947890818859E-3</v>
      </c>
      <c r="K472" s="10">
        <f t="shared" si="105"/>
        <v>0</v>
      </c>
      <c r="L472" s="10">
        <f t="shared" si="106"/>
        <v>1</v>
      </c>
      <c r="M472" s="10">
        <f t="shared" si="103"/>
        <v>0</v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4</v>
      </c>
      <c r="D473" s="9">
        <v>20</v>
      </c>
      <c r="E473" s="9">
        <v>7</v>
      </c>
      <c r="F473" s="9">
        <v>11</v>
      </c>
      <c r="G473" s="10">
        <f t="shared" si="99"/>
        <v>3.6396724294813468E-3</v>
      </c>
      <c r="H473" s="10">
        <f t="shared" si="100"/>
        <v>1.7683465959328029E-2</v>
      </c>
      <c r="I473" s="10">
        <f t="shared" si="101"/>
        <v>1.0028653295128941E-2</v>
      </c>
      <c r="J473" s="10">
        <f t="shared" si="102"/>
        <v>1.3647642679900745E-2</v>
      </c>
      <c r="K473" s="10">
        <f t="shared" si="105"/>
        <v>0.75</v>
      </c>
      <c r="L473" s="10">
        <f t="shared" si="106"/>
        <v>-0.45</v>
      </c>
      <c r="M473" s="10">
        <f t="shared" si="103"/>
        <v>2.7297543221110102E-3</v>
      </c>
      <c r="N473" s="18">
        <f t="shared" si="104"/>
        <v>-7.9575596816976128E-3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1</v>
      </c>
      <c r="E478" s="9">
        <v>0</v>
      </c>
      <c r="F478" s="9">
        <v>3</v>
      </c>
      <c r="G478" s="10" t="str">
        <f t="shared" si="99"/>
        <v/>
      </c>
      <c r="H478" s="10">
        <f t="shared" si="100"/>
        <v>8.8417329796640137E-4</v>
      </c>
      <c r="I478" s="10" t="str">
        <f t="shared" si="101"/>
        <v/>
      </c>
      <c r="J478" s="10">
        <f t="shared" si="102"/>
        <v>3.7220843672456576E-3</v>
      </c>
      <c r="K478" s="10" t="str">
        <f t="shared" si="105"/>
        <v xml:space="preserve"> </v>
      </c>
      <c r="L478" s="10">
        <f t="shared" si="106"/>
        <v>2</v>
      </c>
      <c r="M478" s="10" t="str">
        <f t="shared" si="103"/>
        <v/>
      </c>
      <c r="N478" s="18">
        <f t="shared" si="104"/>
        <v>1.7683465959328027E-3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1.2406947890818859E-3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1</v>
      </c>
      <c r="F480" s="9">
        <v>0</v>
      </c>
      <c r="G480" s="10" t="str">
        <f t="shared" si="99"/>
        <v/>
      </c>
      <c r="H480" s="10" t="str">
        <f t="shared" si="100"/>
        <v/>
      </c>
      <c r="I480" s="10">
        <f t="shared" si="101"/>
        <v>1.4326647564469914E-3</v>
      </c>
      <c r="J480" s="10" t="str">
        <f t="shared" si="102"/>
        <v/>
      </c>
      <c r="K480" s="10">
        <f t="shared" si="105"/>
        <v>1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8.8417329796640137E-4</v>
      </c>
      <c r="I481" s="10" t="str">
        <f t="shared" si="101"/>
        <v/>
      </c>
      <c r="J481" s="10">
        <f t="shared" si="102"/>
        <v>2.4813895781637717E-3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8">
        <f t="shared" si="104"/>
        <v>8.8417329796640137E-4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5</v>
      </c>
      <c r="F482" s="9">
        <v>9</v>
      </c>
      <c r="G482" s="10" t="str">
        <f t="shared" si="99"/>
        <v/>
      </c>
      <c r="H482" s="10" t="str">
        <f t="shared" si="100"/>
        <v/>
      </c>
      <c r="I482" s="10">
        <f t="shared" si="101"/>
        <v>7.1633237822349575E-3</v>
      </c>
      <c r="J482" s="10">
        <f t="shared" si="102"/>
        <v>1.1166253101736972E-2</v>
      </c>
      <c r="K482" s="10">
        <f t="shared" si="105"/>
        <v>1</v>
      </c>
      <c r="L482" s="10">
        <f t="shared" si="106"/>
        <v>1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2</v>
      </c>
      <c r="E483" s="9">
        <v>4</v>
      </c>
      <c r="F483" s="9">
        <v>5</v>
      </c>
      <c r="G483" s="10" t="str">
        <f t="shared" si="99"/>
        <v/>
      </c>
      <c r="H483" s="10">
        <f t="shared" si="100"/>
        <v>1.7683465959328027E-3</v>
      </c>
      <c r="I483" s="10">
        <f t="shared" si="101"/>
        <v>5.7306590257879654E-3</v>
      </c>
      <c r="J483" s="10">
        <f t="shared" si="102"/>
        <v>6.2034739454094297E-3</v>
      </c>
      <c r="K483" s="10">
        <f t="shared" si="105"/>
        <v>1</v>
      </c>
      <c r="L483" s="10">
        <f t="shared" si="106"/>
        <v>1.5</v>
      </c>
      <c r="M483" s="10" t="str">
        <f t="shared" si="103"/>
        <v/>
      </c>
      <c r="N483" s="18">
        <f t="shared" si="104"/>
        <v>2.6525198938992041E-3</v>
      </c>
    </row>
    <row r="484" spans="1:14" x14ac:dyDescent="0.2">
      <c r="A484" s="8"/>
      <c r="B484" s="40" t="s">
        <v>455</v>
      </c>
      <c r="C484" s="37">
        <v>0</v>
      </c>
      <c r="D484" s="9">
        <v>5</v>
      </c>
      <c r="E484" s="9">
        <v>0</v>
      </c>
      <c r="F484" s="9">
        <v>3</v>
      </c>
      <c r="G484" s="10" t="str">
        <f t="shared" si="99"/>
        <v/>
      </c>
      <c r="H484" s="10">
        <f t="shared" si="100"/>
        <v>4.4208664898320073E-3</v>
      </c>
      <c r="I484" s="10" t="str">
        <f t="shared" si="101"/>
        <v/>
      </c>
      <c r="J484" s="10">
        <f t="shared" si="102"/>
        <v>3.7220843672456576E-3</v>
      </c>
      <c r="K484" s="10" t="str">
        <f t="shared" si="105"/>
        <v xml:space="preserve"> </v>
      </c>
      <c r="L484" s="10">
        <f t="shared" si="106"/>
        <v>-0.4</v>
      </c>
      <c r="M484" s="10" t="str">
        <f t="shared" si="103"/>
        <v/>
      </c>
      <c r="N484" s="18">
        <f t="shared" si="104"/>
        <v>-1.768346595932803E-3</v>
      </c>
    </row>
    <row r="485" spans="1:14" x14ac:dyDescent="0.2">
      <c r="A485" s="8"/>
      <c r="B485" s="40" t="s">
        <v>456</v>
      </c>
      <c r="C485" s="37">
        <v>0</v>
      </c>
      <c r="D485" s="9">
        <v>4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3.5366931918656055E-3</v>
      </c>
      <c r="I485" s="10" t="str">
        <f t="shared" si="101"/>
        <v/>
      </c>
      <c r="J485" s="10">
        <f t="shared" si="102"/>
        <v>1.2406947890818859E-3</v>
      </c>
      <c r="K485" s="10" t="str">
        <f t="shared" si="105"/>
        <v xml:space="preserve"> </v>
      </c>
      <c r="L485" s="10">
        <f t="shared" si="106"/>
        <v>-0.75</v>
      </c>
      <c r="M485" s="10" t="str">
        <f t="shared" si="103"/>
        <v/>
      </c>
      <c r="N485" s="18">
        <f t="shared" si="104"/>
        <v>-2.6525198938992041E-3</v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5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6.2034739454094297E-3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2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1.7683465959328027E-3</v>
      </c>
      <c r="I487" s="10" t="str">
        <f t="shared" si="101"/>
        <v/>
      </c>
      <c r="J487" s="10">
        <f t="shared" si="102"/>
        <v>2.4813895781637717E-3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8">
        <f t="shared" si="104"/>
        <v>0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1.2406947890818859E-3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2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1.7683465959328027E-3</v>
      </c>
      <c r="I492" s="10" t="str">
        <f t="shared" si="101"/>
        <v/>
      </c>
      <c r="J492" s="10">
        <f t="shared" si="102"/>
        <v>1.2406947890818859E-3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18">
        <f t="shared" si="104"/>
        <v>-8.8417329796640137E-4</v>
      </c>
    </row>
    <row r="493" spans="1:14" x14ac:dyDescent="0.2">
      <c r="A493" s="8"/>
      <c r="B493" s="40" t="s">
        <v>464</v>
      </c>
      <c r="C493" s="37">
        <v>0</v>
      </c>
      <c r="D493" s="9">
        <v>7</v>
      </c>
      <c r="E493" s="9">
        <v>0</v>
      </c>
      <c r="F493" s="9">
        <v>12</v>
      </c>
      <c r="G493" s="10" t="str">
        <f t="shared" si="99"/>
        <v/>
      </c>
      <c r="H493" s="10">
        <f t="shared" si="100"/>
        <v>6.18921308576481E-3</v>
      </c>
      <c r="I493" s="10" t="str">
        <f t="shared" si="101"/>
        <v/>
      </c>
      <c r="J493" s="10">
        <f t="shared" si="102"/>
        <v>1.488833746898263E-2</v>
      </c>
      <c r="K493" s="10" t="str">
        <f t="shared" si="105"/>
        <v xml:space="preserve"> </v>
      </c>
      <c r="L493" s="10">
        <f t="shared" si="106"/>
        <v>0.7142857142857143</v>
      </c>
      <c r="M493" s="10" t="str">
        <f t="shared" si="103"/>
        <v/>
      </c>
      <c r="N493" s="18">
        <f t="shared" si="104"/>
        <v>4.4208664898320073E-3</v>
      </c>
    </row>
    <row r="494" spans="1:14" x14ac:dyDescent="0.2">
      <c r="A494" s="8"/>
      <c r="B494" s="40" t="s">
        <v>465</v>
      </c>
      <c r="C494" s="37">
        <v>0</v>
      </c>
      <c r="D494" s="9">
        <v>3</v>
      </c>
      <c r="E494" s="9">
        <v>0</v>
      </c>
      <c r="F494" s="9">
        <v>4</v>
      </c>
      <c r="G494" s="10" t="str">
        <f t="shared" si="99"/>
        <v/>
      </c>
      <c r="H494" s="10">
        <f t="shared" si="100"/>
        <v>2.6525198938992041E-3</v>
      </c>
      <c r="I494" s="10" t="str">
        <f t="shared" si="101"/>
        <v/>
      </c>
      <c r="J494" s="10">
        <f t="shared" si="102"/>
        <v>4.9627791563275434E-3</v>
      </c>
      <c r="K494" s="10" t="str">
        <f t="shared" si="105"/>
        <v xml:space="preserve"> </v>
      </c>
      <c r="L494" s="10">
        <f t="shared" si="106"/>
        <v>0.33333333333333331</v>
      </c>
      <c r="M494" s="10" t="str">
        <f t="shared" si="103"/>
        <v/>
      </c>
      <c r="N494" s="18">
        <f t="shared" si="104"/>
        <v>8.8417329796640137E-4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2.4813895781637717E-3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30</v>
      </c>
      <c r="E499" s="9">
        <v>0</v>
      </c>
      <c r="F499" s="9">
        <v>34</v>
      </c>
      <c r="G499" s="10" t="str">
        <f t="shared" ref="G499:G562" si="107">+IF(C499=0,"",C499/C$371)</f>
        <v/>
      </c>
      <c r="H499" s="10">
        <f t="shared" ref="H499:H562" si="108">+IF(D499=0,"",D499/D$371)</f>
        <v>2.6525198938992044E-2</v>
      </c>
      <c r="I499" s="10" t="str">
        <f t="shared" ref="I499:I562" si="109">+IF(E499=0,"",E499/E$371)</f>
        <v/>
      </c>
      <c r="J499" s="10">
        <f t="shared" ref="J499:J562" si="110">+IF(F499=0,"",F499/F$371)</f>
        <v>4.2183622828784122E-2</v>
      </c>
      <c r="K499" s="10" t="str">
        <f t="shared" si="105"/>
        <v xml:space="preserve"> </v>
      </c>
      <c r="L499" s="10">
        <f t="shared" si="106"/>
        <v>0.13333333333333333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3.5366931918656059E-3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1.2406947890818859E-3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1</v>
      </c>
      <c r="F507" s="9">
        <v>5</v>
      </c>
      <c r="G507" s="10" t="str">
        <f t="shared" si="107"/>
        <v/>
      </c>
      <c r="H507" s="10" t="str">
        <f t="shared" si="108"/>
        <v/>
      </c>
      <c r="I507" s="10">
        <f t="shared" si="109"/>
        <v>1.4326647564469914E-3</v>
      </c>
      <c r="J507" s="10">
        <f t="shared" si="110"/>
        <v>6.2034739454094297E-3</v>
      </c>
      <c r="K507" s="10">
        <f t="shared" si="113"/>
        <v>1</v>
      </c>
      <c r="L507" s="10">
        <f t="shared" si="114"/>
        <v>1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1</v>
      </c>
      <c r="F510" s="9">
        <v>0</v>
      </c>
      <c r="G510" s="10" t="str">
        <f t="shared" si="107"/>
        <v/>
      </c>
      <c r="H510" s="10" t="str">
        <f t="shared" si="108"/>
        <v/>
      </c>
      <c r="I510" s="10">
        <f t="shared" si="109"/>
        <v>1.4326647564469914E-3</v>
      </c>
      <c r="J510" s="10" t="str">
        <f t="shared" si="110"/>
        <v/>
      </c>
      <c r="K510" s="10">
        <f t="shared" si="113"/>
        <v>1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2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1.7683465959328027E-3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-1.7683465959328027E-3</v>
      </c>
    </row>
    <row r="512" spans="1:14" x14ac:dyDescent="0.2">
      <c r="A512" s="8"/>
      <c r="B512" s="40" t="s">
        <v>483</v>
      </c>
      <c r="C512" s="37">
        <v>0</v>
      </c>
      <c r="D512" s="9">
        <v>1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8.8417329796640137E-4</v>
      </c>
      <c r="I512" s="10" t="str">
        <f t="shared" si="109"/>
        <v/>
      </c>
      <c r="J512" s="10">
        <f t="shared" si="110"/>
        <v>1.2406947890818859E-3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8">
        <f t="shared" si="112"/>
        <v>0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0</v>
      </c>
      <c r="E514" s="9">
        <v>0</v>
      </c>
      <c r="F514" s="9">
        <v>3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3.7220843672456576E-3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8" t="str">
        <f t="shared" si="112"/>
        <v/>
      </c>
    </row>
    <row r="515" spans="1:14" x14ac:dyDescent="0.2">
      <c r="A515" s="8"/>
      <c r="B515" s="40" t="s">
        <v>486</v>
      </c>
      <c r="C515" s="37">
        <v>0</v>
      </c>
      <c r="D515" s="9">
        <v>1</v>
      </c>
      <c r="E515" s="9">
        <v>1</v>
      </c>
      <c r="F515" s="9">
        <v>0</v>
      </c>
      <c r="G515" s="10" t="str">
        <f t="shared" si="107"/>
        <v/>
      </c>
      <c r="H515" s="10">
        <f t="shared" si="108"/>
        <v>8.8417329796640137E-4</v>
      </c>
      <c r="I515" s="10">
        <f t="shared" si="109"/>
        <v>1.4326647564469914E-3</v>
      </c>
      <c r="J515" s="10" t="str">
        <f t="shared" si="110"/>
        <v/>
      </c>
      <c r="K515" s="10">
        <f t="shared" si="113"/>
        <v>1</v>
      </c>
      <c r="L515" s="10">
        <f t="shared" si="114"/>
        <v>-1</v>
      </c>
      <c r="M515" s="10" t="str">
        <f t="shared" si="111"/>
        <v/>
      </c>
      <c r="N515" s="18">
        <f t="shared" si="112"/>
        <v>-8.8417329796640137E-4</v>
      </c>
    </row>
    <row r="516" spans="1:14" x14ac:dyDescent="0.2">
      <c r="A516" s="8"/>
      <c r="B516" s="40" t="s">
        <v>487</v>
      </c>
      <c r="C516" s="37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8.8417329796640137E-4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8">
        <f t="shared" si="112"/>
        <v>-8.8417329796640137E-4</v>
      </c>
    </row>
    <row r="517" spans="1:14" x14ac:dyDescent="0.2">
      <c r="A517" s="8"/>
      <c r="B517" s="40" t="s">
        <v>488</v>
      </c>
      <c r="C517" s="37">
        <v>0</v>
      </c>
      <c r="D517" s="9">
        <v>2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1.7683465959328027E-3</v>
      </c>
      <c r="I517" s="10" t="str">
        <f t="shared" si="109"/>
        <v/>
      </c>
      <c r="J517" s="10">
        <f t="shared" si="110"/>
        <v>2.4813895781637717E-3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18">
        <f t="shared" si="112"/>
        <v>0</v>
      </c>
    </row>
    <row r="518" spans="1:14" x14ac:dyDescent="0.2">
      <c r="A518" s="8"/>
      <c r="B518" s="40" t="s">
        <v>489</v>
      </c>
      <c r="C518" s="37">
        <v>0</v>
      </c>
      <c r="D518" s="9">
        <v>2</v>
      </c>
      <c r="E518" s="9">
        <v>20</v>
      </c>
      <c r="F518" s="9">
        <v>24</v>
      </c>
      <c r="G518" s="10" t="str">
        <f t="shared" si="107"/>
        <v/>
      </c>
      <c r="H518" s="10">
        <f t="shared" si="108"/>
        <v>1.7683465959328027E-3</v>
      </c>
      <c r="I518" s="10">
        <f t="shared" si="109"/>
        <v>2.865329512893983E-2</v>
      </c>
      <c r="J518" s="10">
        <f t="shared" si="110"/>
        <v>2.9776674937965261E-2</v>
      </c>
      <c r="K518" s="10">
        <f t="shared" si="113"/>
        <v>1</v>
      </c>
      <c r="L518" s="10">
        <f t="shared" si="114"/>
        <v>11</v>
      </c>
      <c r="M518" s="10" t="str">
        <f t="shared" si="111"/>
        <v/>
      </c>
      <c r="N518" s="18">
        <f t="shared" si="112"/>
        <v>1.9451812555260829E-2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8.8417329796640137E-4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8">
        <f t="shared" si="112"/>
        <v>-8.8417329796640137E-4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1.2406947890818859E-3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1</v>
      </c>
      <c r="F526" s="9">
        <v>0</v>
      </c>
      <c r="G526" s="10" t="str">
        <f t="shared" si="107"/>
        <v/>
      </c>
      <c r="H526" s="10" t="str">
        <f t="shared" si="108"/>
        <v/>
      </c>
      <c r="I526" s="10">
        <f t="shared" si="109"/>
        <v>1.4326647564469914E-3</v>
      </c>
      <c r="J526" s="10" t="str">
        <f t="shared" si="110"/>
        <v/>
      </c>
      <c r="K526" s="10">
        <f t="shared" si="113"/>
        <v>1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1</v>
      </c>
      <c r="D528" s="9">
        <v>1</v>
      </c>
      <c r="E528" s="9">
        <v>2</v>
      </c>
      <c r="F528" s="9">
        <v>3</v>
      </c>
      <c r="G528" s="10">
        <f t="shared" si="107"/>
        <v>9.099181073703367E-4</v>
      </c>
      <c r="H528" s="10">
        <f t="shared" si="108"/>
        <v>8.8417329796640137E-4</v>
      </c>
      <c r="I528" s="10">
        <f t="shared" si="109"/>
        <v>2.8653295128939827E-3</v>
      </c>
      <c r="J528" s="10">
        <f t="shared" si="110"/>
        <v>3.7220843672456576E-3</v>
      </c>
      <c r="K528" s="10">
        <f t="shared" si="113"/>
        <v>1</v>
      </c>
      <c r="L528" s="10">
        <f t="shared" si="114"/>
        <v>2</v>
      </c>
      <c r="M528" s="10">
        <f t="shared" si="111"/>
        <v>9.099181073703367E-4</v>
      </c>
      <c r="N528" s="18">
        <f t="shared" si="112"/>
        <v>1.7683465959328027E-3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1.4326647564469914E-3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10</v>
      </c>
      <c r="D540" s="9">
        <v>0</v>
      </c>
      <c r="E540" s="9">
        <v>21</v>
      </c>
      <c r="F540" s="9">
        <v>0</v>
      </c>
      <c r="G540" s="10">
        <f t="shared" si="107"/>
        <v>9.0991810737033659E-3</v>
      </c>
      <c r="H540" s="10" t="str">
        <f t="shared" si="108"/>
        <v/>
      </c>
      <c r="I540" s="10">
        <f t="shared" si="109"/>
        <v>3.0085959885386818E-2</v>
      </c>
      <c r="J540" s="10" t="str">
        <f t="shared" si="110"/>
        <v/>
      </c>
      <c r="K540" s="10">
        <f t="shared" si="113"/>
        <v>1.1000000000000001</v>
      </c>
      <c r="L540" s="10" t="str">
        <f t="shared" si="114"/>
        <v xml:space="preserve"> </v>
      </c>
      <c r="M540" s="10">
        <f t="shared" si="111"/>
        <v>1.0009099181073703E-2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1.4326647564469914E-3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3</v>
      </c>
      <c r="D544" s="9">
        <v>2</v>
      </c>
      <c r="E544" s="9">
        <v>1</v>
      </c>
      <c r="F544" s="9">
        <v>2</v>
      </c>
      <c r="G544" s="10">
        <f t="shared" si="107"/>
        <v>2.7297543221110102E-3</v>
      </c>
      <c r="H544" s="10">
        <f t="shared" si="108"/>
        <v>1.7683465959328027E-3</v>
      </c>
      <c r="I544" s="10">
        <f t="shared" si="109"/>
        <v>1.4326647564469914E-3</v>
      </c>
      <c r="J544" s="10">
        <f t="shared" si="110"/>
        <v>2.4813895781637717E-3</v>
      </c>
      <c r="K544" s="10">
        <f t="shared" si="113"/>
        <v>-0.66666666666666663</v>
      </c>
      <c r="L544" s="10">
        <f t="shared" si="114"/>
        <v>0</v>
      </c>
      <c r="M544" s="10">
        <f t="shared" si="111"/>
        <v>-1.8198362147406734E-3</v>
      </c>
      <c r="N544" s="18">
        <f t="shared" si="112"/>
        <v>0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2</v>
      </c>
      <c r="F545" s="9">
        <v>1</v>
      </c>
      <c r="G545" s="10" t="str">
        <f t="shared" si="107"/>
        <v/>
      </c>
      <c r="H545" s="10" t="str">
        <f t="shared" si="108"/>
        <v/>
      </c>
      <c r="I545" s="10">
        <f t="shared" si="109"/>
        <v>2.8653295128939827E-3</v>
      </c>
      <c r="J545" s="10">
        <f t="shared" si="110"/>
        <v>1.2406947890818859E-3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1.2406947890818859E-3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1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1.2406947890818859E-3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1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>
        <f t="shared" si="110"/>
        <v>1.2406947890818859E-3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2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1.7683465959328027E-3</v>
      </c>
      <c r="I561" s="10" t="str">
        <f t="shared" si="109"/>
        <v/>
      </c>
      <c r="J561" s="10">
        <f t="shared" si="110"/>
        <v>2.4813895781637717E-3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8">
        <f t="shared" si="112"/>
        <v>0</v>
      </c>
    </row>
    <row r="562" spans="1:14" x14ac:dyDescent="0.2">
      <c r="A562" s="8"/>
      <c r="B562" s="40" t="s">
        <v>533</v>
      </c>
      <c r="C562" s="37">
        <v>0</v>
      </c>
      <c r="D562" s="9">
        <v>1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8.8417329796640137E-4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18">
        <f t="shared" si="112"/>
        <v>-8.8417329796640137E-4</v>
      </c>
    </row>
    <row r="563" spans="1:14" x14ac:dyDescent="0.2">
      <c r="A563" s="8"/>
      <c r="B563" s="40" t="s">
        <v>534</v>
      </c>
      <c r="C563" s="37">
        <v>3</v>
      </c>
      <c r="D563" s="9">
        <v>1</v>
      </c>
      <c r="E563" s="9">
        <v>14</v>
      </c>
      <c r="F563" s="9">
        <v>8</v>
      </c>
      <c r="G563" s="10">
        <f t="shared" ref="G563:G604" si="115">+IF(C563=0,"",C563/C$371)</f>
        <v>2.7297543221110102E-3</v>
      </c>
      <c r="H563" s="10">
        <f t="shared" ref="H563:H604" si="116">+IF(D563=0,"",D563/D$371)</f>
        <v>8.8417329796640137E-4</v>
      </c>
      <c r="I563" s="10">
        <f t="shared" ref="I563:I604" si="117">+IF(E563=0,"",E563/E$371)</f>
        <v>2.0057306590257881E-2</v>
      </c>
      <c r="J563" s="10">
        <f t="shared" ref="J563:J604" si="118">+IF(F563=0,"",F563/F$371)</f>
        <v>9.9255583126550868E-3</v>
      </c>
      <c r="K563" s="10">
        <f t="shared" si="113"/>
        <v>3.6666666666666665</v>
      </c>
      <c r="L563" s="10">
        <f t="shared" si="114"/>
        <v>7</v>
      </c>
      <c r="M563" s="10">
        <f t="shared" ref="M563:M604" si="119">+IF(OR(AND(G563=""),(K563="")),"",G563*K563)</f>
        <v>1.0009099181073703E-2</v>
      </c>
      <c r="N563" s="18">
        <f t="shared" ref="N563:N604" si="120">+IF(OR(AND(H563=""),(L563="")),"",H563*L563)</f>
        <v>6.1892130857648091E-3</v>
      </c>
    </row>
    <row r="564" spans="1:14" x14ac:dyDescent="0.2">
      <c r="A564" s="8"/>
      <c r="B564" s="40" t="s">
        <v>535</v>
      </c>
      <c r="C564" s="37">
        <v>9</v>
      </c>
      <c r="D564" s="9">
        <v>2</v>
      </c>
      <c r="E564" s="9">
        <v>13</v>
      </c>
      <c r="F564" s="9">
        <v>2</v>
      </c>
      <c r="G564" s="10">
        <f t="shared" si="115"/>
        <v>8.1892629663330302E-3</v>
      </c>
      <c r="H564" s="10">
        <f t="shared" si="116"/>
        <v>1.7683465959328027E-3</v>
      </c>
      <c r="I564" s="10">
        <f t="shared" si="117"/>
        <v>1.8624641833810889E-2</v>
      </c>
      <c r="J564" s="10">
        <f t="shared" si="118"/>
        <v>2.4813895781637717E-3</v>
      </c>
      <c r="K564" s="10">
        <f t="shared" ref="K564:K604" si="121">+IF(AND(C564=0,E564=0)," ",IF(C564=0,1,IF(E564=0,-1,(E564-C564)/C564)))</f>
        <v>0.44444444444444442</v>
      </c>
      <c r="L564" s="10">
        <f t="shared" ref="L564:L604" si="122">+IF(AND(D564=0,F564=0)," ",IF(D564=0,1,IF(F564=0,-1,(F564-D564)/D564)))</f>
        <v>0</v>
      </c>
      <c r="M564" s="10">
        <f t="shared" si="119"/>
        <v>3.6396724294813464E-3</v>
      </c>
      <c r="N564" s="18">
        <f t="shared" si="120"/>
        <v>0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8.8417329796640137E-4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8">
        <f t="shared" si="120"/>
        <v>-8.8417329796640137E-4</v>
      </c>
    </row>
    <row r="567" spans="1:14" x14ac:dyDescent="0.2">
      <c r="A567" s="8"/>
      <c r="B567" s="40" t="s">
        <v>538</v>
      </c>
      <c r="C567" s="37">
        <v>1</v>
      </c>
      <c r="D567" s="9">
        <v>7</v>
      </c>
      <c r="E567" s="9">
        <v>8</v>
      </c>
      <c r="F567" s="9">
        <v>30</v>
      </c>
      <c r="G567" s="10">
        <f t="shared" si="115"/>
        <v>9.099181073703367E-4</v>
      </c>
      <c r="H567" s="10">
        <f t="shared" si="116"/>
        <v>6.18921308576481E-3</v>
      </c>
      <c r="I567" s="10">
        <f t="shared" si="117"/>
        <v>1.1461318051575931E-2</v>
      </c>
      <c r="J567" s="10">
        <f t="shared" si="118"/>
        <v>3.7220843672456573E-2</v>
      </c>
      <c r="K567" s="10">
        <f t="shared" si="121"/>
        <v>7</v>
      </c>
      <c r="L567" s="10">
        <f t="shared" si="122"/>
        <v>3.2857142857142856</v>
      </c>
      <c r="M567" s="10">
        <f t="shared" si="119"/>
        <v>6.369426751592357E-3</v>
      </c>
      <c r="N567" s="18">
        <f t="shared" si="120"/>
        <v>2.0335985853227233E-2</v>
      </c>
    </row>
    <row r="568" spans="1:14" x14ac:dyDescent="0.2">
      <c r="A568" s="8"/>
      <c r="B568" s="40" t="s">
        <v>539</v>
      </c>
      <c r="C568" s="37">
        <v>0</v>
      </c>
      <c r="D568" s="9">
        <v>6</v>
      </c>
      <c r="E568" s="9">
        <v>0</v>
      </c>
      <c r="F568" s="9">
        <v>10</v>
      </c>
      <c r="G568" s="10" t="str">
        <f t="shared" si="115"/>
        <v/>
      </c>
      <c r="H568" s="10">
        <f t="shared" si="116"/>
        <v>5.3050397877984082E-3</v>
      </c>
      <c r="I568" s="10" t="str">
        <f t="shared" si="117"/>
        <v/>
      </c>
      <c r="J568" s="10">
        <f t="shared" si="118"/>
        <v>1.2406947890818859E-2</v>
      </c>
      <c r="K568" s="10" t="str">
        <f t="shared" si="121"/>
        <v xml:space="preserve"> </v>
      </c>
      <c r="L568" s="10">
        <f t="shared" si="122"/>
        <v>0.66666666666666663</v>
      </c>
      <c r="M568" s="10" t="str">
        <f t="shared" si="119"/>
        <v/>
      </c>
      <c r="N568" s="18">
        <f t="shared" si="120"/>
        <v>3.5366931918656055E-3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2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2.8653295128939827E-3</v>
      </c>
      <c r="J571" s="10">
        <f t="shared" si="118"/>
        <v>1.2406947890818859E-3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1</v>
      </c>
      <c r="F573" s="9">
        <v>3</v>
      </c>
      <c r="G573" s="10" t="str">
        <f t="shared" si="115"/>
        <v/>
      </c>
      <c r="H573" s="10" t="str">
        <f t="shared" si="116"/>
        <v/>
      </c>
      <c r="I573" s="10">
        <f t="shared" si="117"/>
        <v>1.4326647564469914E-3</v>
      </c>
      <c r="J573" s="10">
        <f t="shared" si="118"/>
        <v>3.7220843672456576E-3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1</v>
      </c>
      <c r="D577" s="9">
        <v>1</v>
      </c>
      <c r="E577" s="9">
        <v>1</v>
      </c>
      <c r="F577" s="9">
        <v>1</v>
      </c>
      <c r="G577" s="10">
        <f t="shared" si="115"/>
        <v>9.099181073703367E-4</v>
      </c>
      <c r="H577" s="10">
        <f t="shared" si="116"/>
        <v>8.8417329796640137E-4</v>
      </c>
      <c r="I577" s="10">
        <f t="shared" si="117"/>
        <v>1.4326647564469914E-3</v>
      </c>
      <c r="J577" s="10">
        <f t="shared" si="118"/>
        <v>1.2406947890818859E-3</v>
      </c>
      <c r="K577" s="10">
        <f t="shared" si="121"/>
        <v>0</v>
      </c>
      <c r="L577" s="10">
        <f t="shared" si="122"/>
        <v>0</v>
      </c>
      <c r="M577" s="10">
        <f t="shared" si="119"/>
        <v>0</v>
      </c>
      <c r="N577" s="18">
        <f t="shared" si="120"/>
        <v>0</v>
      </c>
    </row>
    <row r="578" spans="1:14" ht="25.5" x14ac:dyDescent="0.2">
      <c r="A578" s="8"/>
      <c r="B578" s="40" t="s">
        <v>549</v>
      </c>
      <c r="C578" s="37">
        <v>1</v>
      </c>
      <c r="D578" s="9">
        <v>1</v>
      </c>
      <c r="E578" s="9">
        <v>0</v>
      </c>
      <c r="F578" s="9">
        <v>3</v>
      </c>
      <c r="G578" s="10">
        <f t="shared" si="115"/>
        <v>9.099181073703367E-4</v>
      </c>
      <c r="H578" s="10">
        <f t="shared" si="116"/>
        <v>8.8417329796640137E-4</v>
      </c>
      <c r="I578" s="10" t="str">
        <f t="shared" si="117"/>
        <v/>
      </c>
      <c r="J578" s="10">
        <f t="shared" si="118"/>
        <v>3.7220843672456576E-3</v>
      </c>
      <c r="K578" s="10">
        <f t="shared" si="121"/>
        <v>-1</v>
      </c>
      <c r="L578" s="10">
        <f t="shared" si="122"/>
        <v>2</v>
      </c>
      <c r="M578" s="10">
        <f t="shared" si="119"/>
        <v>-9.099181073703367E-4</v>
      </c>
      <c r="N578" s="18">
        <f t="shared" si="120"/>
        <v>1.7683465959328027E-3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4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3.5366931918656055E-3</v>
      </c>
      <c r="I580" s="10" t="str">
        <f t="shared" si="117"/>
        <v/>
      </c>
      <c r="J580" s="10">
        <f t="shared" si="118"/>
        <v>2.4813895781637717E-3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18">
        <f t="shared" si="120"/>
        <v>-1.7683465959328027E-3</v>
      </c>
    </row>
    <row r="581" spans="1:14" ht="25.5" x14ac:dyDescent="0.2">
      <c r="A581" s="8"/>
      <c r="B581" s="40" t="s">
        <v>552</v>
      </c>
      <c r="C581" s="37">
        <v>0</v>
      </c>
      <c r="D581" s="9">
        <v>1</v>
      </c>
      <c r="E581" s="9">
        <v>0</v>
      </c>
      <c r="F581" s="9">
        <v>1</v>
      </c>
      <c r="G581" s="10" t="str">
        <f t="shared" si="115"/>
        <v/>
      </c>
      <c r="H581" s="10">
        <f t="shared" si="116"/>
        <v>8.8417329796640137E-4</v>
      </c>
      <c r="I581" s="10" t="str">
        <f t="shared" si="117"/>
        <v/>
      </c>
      <c r="J581" s="10">
        <f t="shared" si="118"/>
        <v>1.2406947890818859E-3</v>
      </c>
      <c r="K581" s="10" t="str">
        <f t="shared" si="121"/>
        <v xml:space="preserve"> </v>
      </c>
      <c r="L581" s="10">
        <f t="shared" si="122"/>
        <v>0</v>
      </c>
      <c r="M581" s="10" t="str">
        <f t="shared" si="119"/>
        <v/>
      </c>
      <c r="N581" s="18">
        <f t="shared" si="120"/>
        <v>0</v>
      </c>
    </row>
    <row r="582" spans="1:14" x14ac:dyDescent="0.2">
      <c r="A582" s="8"/>
      <c r="B582" s="40" t="s">
        <v>553</v>
      </c>
      <c r="C582" s="37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8.8417329796640137E-4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8">
        <f t="shared" si="120"/>
        <v>-8.8417329796640137E-4</v>
      </c>
    </row>
    <row r="583" spans="1:14" x14ac:dyDescent="0.2">
      <c r="A583" s="8"/>
      <c r="B583" s="40" t="s">
        <v>554</v>
      </c>
      <c r="C583" s="37">
        <v>0</v>
      </c>
      <c r="D583" s="9">
        <v>5</v>
      </c>
      <c r="E583" s="9">
        <v>0</v>
      </c>
      <c r="F583" s="9">
        <v>7</v>
      </c>
      <c r="G583" s="10" t="str">
        <f t="shared" si="115"/>
        <v/>
      </c>
      <c r="H583" s="10">
        <f t="shared" si="116"/>
        <v>4.4208664898320073E-3</v>
      </c>
      <c r="I583" s="10" t="str">
        <f t="shared" si="117"/>
        <v/>
      </c>
      <c r="J583" s="10">
        <f t="shared" si="118"/>
        <v>8.6848635235732014E-3</v>
      </c>
      <c r="K583" s="10" t="str">
        <f t="shared" si="121"/>
        <v xml:space="preserve"> </v>
      </c>
      <c r="L583" s="10">
        <f t="shared" si="122"/>
        <v>0.4</v>
      </c>
      <c r="M583" s="10" t="str">
        <f t="shared" si="119"/>
        <v/>
      </c>
      <c r="N583" s="18">
        <f t="shared" si="120"/>
        <v>1.768346595932803E-3</v>
      </c>
    </row>
    <row r="584" spans="1:14" ht="25.5" x14ac:dyDescent="0.2">
      <c r="A584" s="8"/>
      <c r="B584" s="40" t="s">
        <v>555</v>
      </c>
      <c r="C584" s="37">
        <v>1</v>
      </c>
      <c r="D584" s="9">
        <v>0</v>
      </c>
      <c r="E584" s="9">
        <v>0</v>
      </c>
      <c r="F584" s="9">
        <v>0</v>
      </c>
      <c r="G584" s="10">
        <f t="shared" si="115"/>
        <v>9.099181073703367E-4</v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 t="str">
        <f t="shared" si="122"/>
        <v xml:space="preserve"> </v>
      </c>
      <c r="M584" s="10">
        <f t="shared" si="119"/>
        <v>-9.099181073703367E-4</v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1</v>
      </c>
      <c r="E585" s="9">
        <v>0</v>
      </c>
      <c r="F585" s="9">
        <v>4</v>
      </c>
      <c r="G585" s="10" t="str">
        <f t="shared" si="115"/>
        <v/>
      </c>
      <c r="H585" s="10">
        <f t="shared" si="116"/>
        <v>8.8417329796640137E-4</v>
      </c>
      <c r="I585" s="10" t="str">
        <f t="shared" si="117"/>
        <v/>
      </c>
      <c r="J585" s="10">
        <f t="shared" si="118"/>
        <v>4.9627791563275434E-3</v>
      </c>
      <c r="K585" s="10" t="str">
        <f t="shared" si="121"/>
        <v xml:space="preserve"> </v>
      </c>
      <c r="L585" s="10">
        <f t="shared" si="122"/>
        <v>3</v>
      </c>
      <c r="M585" s="10" t="str">
        <f t="shared" si="119"/>
        <v/>
      </c>
      <c r="N585" s="18">
        <f t="shared" si="120"/>
        <v>2.6525198938992041E-3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1</v>
      </c>
      <c r="D588" s="9">
        <v>19</v>
      </c>
      <c r="E588" s="9">
        <v>0</v>
      </c>
      <c r="F588" s="9">
        <v>23</v>
      </c>
      <c r="G588" s="10">
        <f t="shared" si="115"/>
        <v>9.099181073703367E-4</v>
      </c>
      <c r="H588" s="10">
        <f t="shared" si="116"/>
        <v>1.6799292661361626E-2</v>
      </c>
      <c r="I588" s="10" t="str">
        <f t="shared" si="117"/>
        <v/>
      </c>
      <c r="J588" s="10">
        <f t="shared" si="118"/>
        <v>2.8535980148883373E-2</v>
      </c>
      <c r="K588" s="10">
        <f t="shared" si="121"/>
        <v>-1</v>
      </c>
      <c r="L588" s="10">
        <f t="shared" si="122"/>
        <v>0.21052631578947367</v>
      </c>
      <c r="M588" s="10">
        <f t="shared" si="119"/>
        <v>-9.099181073703367E-4</v>
      </c>
      <c r="N588" s="18">
        <f t="shared" si="120"/>
        <v>3.536693191865605E-3</v>
      </c>
    </row>
    <row r="589" spans="1:14" ht="25.5" x14ac:dyDescent="0.2">
      <c r="A589" s="8"/>
      <c r="B589" s="40" t="s">
        <v>560</v>
      </c>
      <c r="C589" s="37">
        <v>2</v>
      </c>
      <c r="D589" s="9">
        <v>14</v>
      </c>
      <c r="E589" s="9">
        <v>1</v>
      </c>
      <c r="F589" s="9">
        <v>8</v>
      </c>
      <c r="G589" s="10">
        <f t="shared" si="115"/>
        <v>1.8198362147406734E-3</v>
      </c>
      <c r="H589" s="10">
        <f t="shared" si="116"/>
        <v>1.237842617152962E-2</v>
      </c>
      <c r="I589" s="10">
        <f t="shared" si="117"/>
        <v>1.4326647564469914E-3</v>
      </c>
      <c r="J589" s="10">
        <f t="shared" si="118"/>
        <v>9.9255583126550868E-3</v>
      </c>
      <c r="K589" s="10">
        <f t="shared" si="121"/>
        <v>-0.5</v>
      </c>
      <c r="L589" s="10">
        <f t="shared" si="122"/>
        <v>-0.42857142857142855</v>
      </c>
      <c r="M589" s="10">
        <f t="shared" si="119"/>
        <v>-9.099181073703367E-4</v>
      </c>
      <c r="N589" s="18">
        <f t="shared" si="120"/>
        <v>-5.3050397877984082E-3</v>
      </c>
    </row>
    <row r="590" spans="1:14" x14ac:dyDescent="0.2">
      <c r="A590" s="8"/>
      <c r="B590" s="40" t="s">
        <v>561</v>
      </c>
      <c r="C590" s="37">
        <v>3</v>
      </c>
      <c r="D590" s="9">
        <v>58</v>
      </c>
      <c r="E590" s="9">
        <v>3</v>
      </c>
      <c r="F590" s="9">
        <v>73</v>
      </c>
      <c r="G590" s="10">
        <f t="shared" si="115"/>
        <v>2.7297543221110102E-3</v>
      </c>
      <c r="H590" s="10">
        <f t="shared" si="116"/>
        <v>5.128205128205128E-2</v>
      </c>
      <c r="I590" s="10">
        <f t="shared" si="117"/>
        <v>4.2979942693409743E-3</v>
      </c>
      <c r="J590" s="10">
        <f t="shared" si="118"/>
        <v>9.0570719602977662E-2</v>
      </c>
      <c r="K590" s="10">
        <f t="shared" si="121"/>
        <v>0</v>
      </c>
      <c r="L590" s="10">
        <f t="shared" si="122"/>
        <v>0.25862068965517243</v>
      </c>
      <c r="M590" s="10">
        <f t="shared" si="119"/>
        <v>0</v>
      </c>
      <c r="N590" s="18">
        <f t="shared" si="120"/>
        <v>1.3262599469496022E-2</v>
      </c>
    </row>
    <row r="591" spans="1:14" x14ac:dyDescent="0.2">
      <c r="A591" s="8"/>
      <c r="B591" s="40" t="s">
        <v>562</v>
      </c>
      <c r="C591" s="37">
        <v>0</v>
      </c>
      <c r="D591" s="9">
        <v>2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1.7683465959328027E-3</v>
      </c>
      <c r="I591" s="10" t="str">
        <f t="shared" si="117"/>
        <v/>
      </c>
      <c r="J591" s="10">
        <f t="shared" si="118"/>
        <v>2.4813895781637717E-3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8">
        <f t="shared" si="120"/>
        <v>0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1.2406947890818859E-3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1</v>
      </c>
      <c r="D597" s="9">
        <v>6</v>
      </c>
      <c r="E597" s="9">
        <v>0</v>
      </c>
      <c r="F597" s="9">
        <v>2</v>
      </c>
      <c r="G597" s="10">
        <f t="shared" si="115"/>
        <v>9.099181073703367E-4</v>
      </c>
      <c r="H597" s="10">
        <f t="shared" si="116"/>
        <v>5.3050397877984082E-3</v>
      </c>
      <c r="I597" s="10" t="str">
        <f t="shared" si="117"/>
        <v/>
      </c>
      <c r="J597" s="10">
        <f t="shared" si="118"/>
        <v>2.4813895781637717E-3</v>
      </c>
      <c r="K597" s="10">
        <f t="shared" si="121"/>
        <v>-1</v>
      </c>
      <c r="L597" s="10">
        <f t="shared" si="122"/>
        <v>-0.66666666666666663</v>
      </c>
      <c r="M597" s="10">
        <f t="shared" si="119"/>
        <v>-9.099181073703367E-4</v>
      </c>
      <c r="N597" s="18">
        <f t="shared" si="120"/>
        <v>-3.5366931918656055E-3</v>
      </c>
    </row>
    <row r="598" spans="1:14" x14ac:dyDescent="0.2">
      <c r="A598" s="8"/>
      <c r="B598" s="40" t="s">
        <v>569</v>
      </c>
      <c r="C598" s="37">
        <v>0</v>
      </c>
      <c r="D598" s="9">
        <v>3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2.6525198938992041E-3</v>
      </c>
      <c r="I598" s="10" t="str">
        <f t="shared" si="117"/>
        <v/>
      </c>
      <c r="J598" s="10">
        <f t="shared" si="118"/>
        <v>8.6848635235732014E-3</v>
      </c>
      <c r="K598" s="10" t="str">
        <f t="shared" si="121"/>
        <v xml:space="preserve"> </v>
      </c>
      <c r="L598" s="10">
        <f t="shared" si="122"/>
        <v>1.3333333333333333</v>
      </c>
      <c r="M598" s="10" t="str">
        <f t="shared" si="119"/>
        <v/>
      </c>
      <c r="N598" s="18">
        <f t="shared" si="120"/>
        <v>3.5366931918656055E-3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1.2406947890818859E-3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228</v>
      </c>
      <c r="D612" s="34">
        <f>SUM(D613:D640)</f>
        <v>354</v>
      </c>
      <c r="E612" s="34">
        <f>SUM(E613:E640)</f>
        <v>356</v>
      </c>
      <c r="F612" s="34">
        <f>SUM(F613:F640)</f>
        <v>424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0.56140350877192979</v>
      </c>
      <c r="L612" s="35">
        <f>+IF(AND(D612=0,F612=0),"",IF(D612=0,1,IF(F612=0,-1,(F612-D612)/D612)))</f>
        <v>0.19774011299435029</v>
      </c>
      <c r="M612" s="35">
        <f t="shared" ref="M612:M640" si="127">+IF(OR(AND(G612=""),(K612="")),"",G612*K612)</f>
        <v>0.56140350877192979</v>
      </c>
      <c r="N612" s="36">
        <f t="shared" ref="N612:N640" si="128">+IF(OR(AND(H612=""),(L612="")),"",H612*L612)</f>
        <v>0.19774011299435029</v>
      </c>
    </row>
    <row r="613" spans="1:14" x14ac:dyDescent="0.2">
      <c r="A613" s="8"/>
      <c r="B613" s="39" t="s">
        <v>576</v>
      </c>
      <c r="C613" s="48">
        <v>1</v>
      </c>
      <c r="D613" s="45">
        <v>0</v>
      </c>
      <c r="E613" s="45">
        <v>0</v>
      </c>
      <c r="F613" s="45">
        <v>0</v>
      </c>
      <c r="G613" s="46">
        <f t="shared" si="123"/>
        <v>4.3859649122807015E-3</v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>
        <f t="shared" ref="K613:K640" si="129">+IF(AND(C613=0,E613=0)," ",IF(C613=0,1,IF(E613=0,-1,(E613-C613)/C613)))</f>
        <v>-1</v>
      </c>
      <c r="L613" s="46" t="str">
        <f t="shared" ref="L613:L640" si="130">+IF(AND(D613=0,F613=0)," ",IF(D613=0,1,IF(F613=0,-1,(F613-D613)/D613)))</f>
        <v xml:space="preserve"> </v>
      </c>
      <c r="M613" s="46">
        <f t="shared" si="127"/>
        <v>-4.3859649122807015E-3</v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3</v>
      </c>
      <c r="D614" s="9">
        <v>2</v>
      </c>
      <c r="E614" s="9">
        <v>1</v>
      </c>
      <c r="F614" s="9">
        <v>4</v>
      </c>
      <c r="G614" s="10">
        <f t="shared" si="123"/>
        <v>1.3157894736842105E-2</v>
      </c>
      <c r="H614" s="10">
        <f t="shared" si="124"/>
        <v>5.6497175141242938E-3</v>
      </c>
      <c r="I614" s="10">
        <f t="shared" si="125"/>
        <v>2.8089887640449437E-3</v>
      </c>
      <c r="J614" s="10">
        <f t="shared" si="126"/>
        <v>9.433962264150943E-3</v>
      </c>
      <c r="K614" s="10">
        <f t="shared" si="129"/>
        <v>-0.66666666666666663</v>
      </c>
      <c r="L614" s="10">
        <f t="shared" si="130"/>
        <v>1</v>
      </c>
      <c r="M614" s="10">
        <f t="shared" si="127"/>
        <v>-8.771929824561403E-3</v>
      </c>
      <c r="N614" s="18">
        <f t="shared" si="128"/>
        <v>5.6497175141242938E-3</v>
      </c>
    </row>
    <row r="615" spans="1:14" ht="25.5" x14ac:dyDescent="0.2">
      <c r="A615" s="8"/>
      <c r="B615" s="40" t="s">
        <v>578</v>
      </c>
      <c r="C615" s="37">
        <v>13</v>
      </c>
      <c r="D615" s="9">
        <v>9</v>
      </c>
      <c r="E615" s="9">
        <v>44</v>
      </c>
      <c r="F615" s="9">
        <v>23</v>
      </c>
      <c r="G615" s="10">
        <f t="shared" si="123"/>
        <v>5.701754385964912E-2</v>
      </c>
      <c r="H615" s="10">
        <f t="shared" si="124"/>
        <v>2.5423728813559324E-2</v>
      </c>
      <c r="I615" s="10">
        <f t="shared" si="125"/>
        <v>0.12359550561797752</v>
      </c>
      <c r="J615" s="10">
        <f t="shared" si="126"/>
        <v>5.4245283018867926E-2</v>
      </c>
      <c r="K615" s="10">
        <f t="shared" si="129"/>
        <v>2.3846153846153846</v>
      </c>
      <c r="L615" s="10">
        <f t="shared" si="130"/>
        <v>1.5555555555555556</v>
      </c>
      <c r="M615" s="10">
        <f t="shared" si="127"/>
        <v>0.13596491228070173</v>
      </c>
      <c r="N615" s="18">
        <f t="shared" si="128"/>
        <v>3.954802259887006E-2</v>
      </c>
    </row>
    <row r="616" spans="1:14" x14ac:dyDescent="0.2">
      <c r="A616" s="8"/>
      <c r="B616" s="40" t="s">
        <v>579</v>
      </c>
      <c r="C616" s="37">
        <v>115</v>
      </c>
      <c r="D616" s="9">
        <v>7</v>
      </c>
      <c r="E616" s="9">
        <v>62</v>
      </c>
      <c r="F616" s="9">
        <v>1</v>
      </c>
      <c r="G616" s="10">
        <f t="shared" si="123"/>
        <v>0.50438596491228072</v>
      </c>
      <c r="H616" s="10">
        <f t="shared" si="124"/>
        <v>1.977401129943503E-2</v>
      </c>
      <c r="I616" s="10">
        <f t="shared" si="125"/>
        <v>0.17415730337078653</v>
      </c>
      <c r="J616" s="10">
        <f t="shared" si="126"/>
        <v>2.3584905660377358E-3</v>
      </c>
      <c r="K616" s="10">
        <f t="shared" si="129"/>
        <v>-0.46086956521739131</v>
      </c>
      <c r="L616" s="10">
        <f t="shared" si="130"/>
        <v>-0.8571428571428571</v>
      </c>
      <c r="M616" s="10">
        <f t="shared" si="127"/>
        <v>-0.23245614035087719</v>
      </c>
      <c r="N616" s="18">
        <f t="shared" si="128"/>
        <v>-1.6949152542372881E-2</v>
      </c>
    </row>
    <row r="617" spans="1:14" x14ac:dyDescent="0.2">
      <c r="A617" s="8"/>
      <c r="B617" s="40" t="s">
        <v>580</v>
      </c>
      <c r="C617" s="37">
        <v>9</v>
      </c>
      <c r="D617" s="9">
        <v>1</v>
      </c>
      <c r="E617" s="9">
        <v>96</v>
      </c>
      <c r="F617" s="9">
        <v>8</v>
      </c>
      <c r="G617" s="10">
        <f t="shared" si="123"/>
        <v>3.9473684210526314E-2</v>
      </c>
      <c r="H617" s="10">
        <f t="shared" si="124"/>
        <v>2.8248587570621469E-3</v>
      </c>
      <c r="I617" s="10">
        <f t="shared" si="125"/>
        <v>0.2696629213483146</v>
      </c>
      <c r="J617" s="10">
        <f t="shared" si="126"/>
        <v>1.8867924528301886E-2</v>
      </c>
      <c r="K617" s="10">
        <f t="shared" si="129"/>
        <v>9.6666666666666661</v>
      </c>
      <c r="L617" s="10">
        <f t="shared" si="130"/>
        <v>7</v>
      </c>
      <c r="M617" s="10">
        <f t="shared" si="127"/>
        <v>0.38157894736842102</v>
      </c>
      <c r="N617" s="18">
        <f t="shared" si="128"/>
        <v>1.9774011299435026E-2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1</v>
      </c>
      <c r="D619" s="9">
        <v>1</v>
      </c>
      <c r="E619" s="9">
        <v>0</v>
      </c>
      <c r="F619" s="9">
        <v>0</v>
      </c>
      <c r="G619" s="10">
        <f t="shared" si="123"/>
        <v>4.3859649122807015E-3</v>
      </c>
      <c r="H619" s="10">
        <f t="shared" si="124"/>
        <v>2.8248587570621469E-3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-4.3859649122807015E-3</v>
      </c>
      <c r="N619" s="18">
        <f t="shared" si="128"/>
        <v>-2.8248587570621469E-3</v>
      </c>
    </row>
    <row r="620" spans="1:14" x14ac:dyDescent="0.2">
      <c r="A620" s="8"/>
      <c r="B620" s="40" t="s">
        <v>583</v>
      </c>
      <c r="C620" s="37">
        <v>0</v>
      </c>
      <c r="D620" s="9">
        <v>1</v>
      </c>
      <c r="E620" s="9">
        <v>0</v>
      </c>
      <c r="F620" s="9">
        <v>1</v>
      </c>
      <c r="G620" s="10" t="str">
        <f t="shared" si="123"/>
        <v/>
      </c>
      <c r="H620" s="10">
        <f t="shared" si="124"/>
        <v>2.8248587570621469E-3</v>
      </c>
      <c r="I620" s="10" t="str">
        <f t="shared" si="125"/>
        <v/>
      </c>
      <c r="J620" s="10">
        <f t="shared" si="126"/>
        <v>2.3584905660377358E-3</v>
      </c>
      <c r="K620" s="10" t="str">
        <f t="shared" si="129"/>
        <v xml:space="preserve"> </v>
      </c>
      <c r="L620" s="10">
        <f t="shared" si="130"/>
        <v>0</v>
      </c>
      <c r="M620" s="10" t="str">
        <f t="shared" si="127"/>
        <v/>
      </c>
      <c r="N620" s="18">
        <f t="shared" si="128"/>
        <v>0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1</v>
      </c>
      <c r="E622" s="9">
        <v>0</v>
      </c>
      <c r="F622" s="9">
        <v>3</v>
      </c>
      <c r="G622" s="10">
        <f t="shared" si="123"/>
        <v>4.3859649122807015E-3</v>
      </c>
      <c r="H622" s="10">
        <f t="shared" si="124"/>
        <v>2.8248587570621469E-3</v>
      </c>
      <c r="I622" s="10" t="str">
        <f t="shared" si="125"/>
        <v/>
      </c>
      <c r="J622" s="10">
        <f t="shared" si="126"/>
        <v>7.0754716981132077E-3</v>
      </c>
      <c r="K622" s="10">
        <f t="shared" si="129"/>
        <v>-1</v>
      </c>
      <c r="L622" s="10">
        <f t="shared" si="130"/>
        <v>2</v>
      </c>
      <c r="M622" s="10">
        <f t="shared" si="127"/>
        <v>-4.3859649122807015E-3</v>
      </c>
      <c r="N622" s="18">
        <f t="shared" si="128"/>
        <v>5.6497175141242938E-3</v>
      </c>
    </row>
    <row r="623" spans="1:14" x14ac:dyDescent="0.2">
      <c r="A623" s="8"/>
      <c r="B623" s="40" t="s">
        <v>586</v>
      </c>
      <c r="C623" s="37">
        <v>1</v>
      </c>
      <c r="D623" s="9">
        <v>0</v>
      </c>
      <c r="E623" s="9">
        <v>1</v>
      </c>
      <c r="F623" s="9">
        <v>1</v>
      </c>
      <c r="G623" s="10">
        <f t="shared" si="123"/>
        <v>4.3859649122807015E-3</v>
      </c>
      <c r="H623" s="10" t="str">
        <f t="shared" si="124"/>
        <v/>
      </c>
      <c r="I623" s="10">
        <f t="shared" si="125"/>
        <v>2.8089887640449437E-3</v>
      </c>
      <c r="J623" s="10">
        <f t="shared" si="126"/>
        <v>2.3584905660377358E-3</v>
      </c>
      <c r="K623" s="10">
        <f t="shared" si="129"/>
        <v>0</v>
      </c>
      <c r="L623" s="10">
        <f t="shared" si="130"/>
        <v>1</v>
      </c>
      <c r="M623" s="10">
        <f t="shared" si="127"/>
        <v>0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4</v>
      </c>
      <c r="E625" s="9">
        <v>1</v>
      </c>
      <c r="F625" s="9">
        <v>4</v>
      </c>
      <c r="G625" s="10">
        <f t="shared" si="123"/>
        <v>4.3859649122807015E-3</v>
      </c>
      <c r="H625" s="10">
        <f t="shared" si="124"/>
        <v>1.1299435028248588E-2</v>
      </c>
      <c r="I625" s="10">
        <f t="shared" si="125"/>
        <v>2.8089887640449437E-3</v>
      </c>
      <c r="J625" s="10">
        <f t="shared" si="126"/>
        <v>9.433962264150943E-3</v>
      </c>
      <c r="K625" s="10">
        <f t="shared" si="129"/>
        <v>0</v>
      </c>
      <c r="L625" s="10">
        <f t="shared" si="130"/>
        <v>0</v>
      </c>
      <c r="M625" s="10">
        <f t="shared" si="127"/>
        <v>0</v>
      </c>
      <c r="N625" s="18">
        <f t="shared" si="128"/>
        <v>0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1</v>
      </c>
      <c r="F626" s="9">
        <v>0</v>
      </c>
      <c r="G626" s="10" t="str">
        <f t="shared" si="123"/>
        <v/>
      </c>
      <c r="H626" s="10" t="str">
        <f t="shared" si="124"/>
        <v/>
      </c>
      <c r="I626" s="10">
        <f t="shared" si="125"/>
        <v>2.8089887640449437E-3</v>
      </c>
      <c r="J626" s="10" t="str">
        <f t="shared" si="126"/>
        <v/>
      </c>
      <c r="K626" s="10">
        <f t="shared" si="129"/>
        <v>1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11</v>
      </c>
      <c r="D627" s="9">
        <v>51</v>
      </c>
      <c r="E627" s="9">
        <v>19</v>
      </c>
      <c r="F627" s="9">
        <v>78</v>
      </c>
      <c r="G627" s="10">
        <f t="shared" si="123"/>
        <v>4.8245614035087717E-2</v>
      </c>
      <c r="H627" s="10">
        <f t="shared" si="124"/>
        <v>0.1440677966101695</v>
      </c>
      <c r="I627" s="10">
        <f t="shared" si="125"/>
        <v>5.3370786516853931E-2</v>
      </c>
      <c r="J627" s="10">
        <f t="shared" si="126"/>
        <v>0.18396226415094338</v>
      </c>
      <c r="K627" s="10">
        <f t="shared" si="129"/>
        <v>0.72727272727272729</v>
      </c>
      <c r="L627" s="10">
        <f t="shared" si="130"/>
        <v>0.52941176470588236</v>
      </c>
      <c r="M627" s="10">
        <f t="shared" si="127"/>
        <v>3.5087719298245612E-2</v>
      </c>
      <c r="N627" s="18">
        <f t="shared" si="128"/>
        <v>7.6271186440677971E-2</v>
      </c>
    </row>
    <row r="628" spans="1:14" x14ac:dyDescent="0.2">
      <c r="A628" s="8"/>
      <c r="B628" s="40" t="s">
        <v>591</v>
      </c>
      <c r="C628" s="37">
        <v>12</v>
      </c>
      <c r="D628" s="9">
        <v>33</v>
      </c>
      <c r="E628" s="9">
        <v>29</v>
      </c>
      <c r="F628" s="9">
        <v>53</v>
      </c>
      <c r="G628" s="10">
        <f t="shared" si="123"/>
        <v>5.2631578947368418E-2</v>
      </c>
      <c r="H628" s="10">
        <f t="shared" si="124"/>
        <v>9.3220338983050849E-2</v>
      </c>
      <c r="I628" s="10">
        <f t="shared" si="125"/>
        <v>8.1460674157303375E-2</v>
      </c>
      <c r="J628" s="10">
        <f t="shared" si="126"/>
        <v>0.125</v>
      </c>
      <c r="K628" s="10">
        <f t="shared" si="129"/>
        <v>1.4166666666666667</v>
      </c>
      <c r="L628" s="10">
        <f t="shared" si="130"/>
        <v>0.60606060606060608</v>
      </c>
      <c r="M628" s="10">
        <f t="shared" si="127"/>
        <v>7.4561403508771926E-2</v>
      </c>
      <c r="N628" s="18">
        <f t="shared" si="128"/>
        <v>5.6497175141242938E-2</v>
      </c>
    </row>
    <row r="629" spans="1:14" x14ac:dyDescent="0.2">
      <c r="A629" s="8"/>
      <c r="B629" s="40" t="s">
        <v>592</v>
      </c>
      <c r="C629" s="37">
        <v>1</v>
      </c>
      <c r="D629" s="9">
        <v>8</v>
      </c>
      <c r="E629" s="9">
        <v>0</v>
      </c>
      <c r="F629" s="9">
        <v>6</v>
      </c>
      <c r="G629" s="10">
        <f t="shared" si="123"/>
        <v>4.3859649122807015E-3</v>
      </c>
      <c r="H629" s="10">
        <f t="shared" si="124"/>
        <v>2.2598870056497175E-2</v>
      </c>
      <c r="I629" s="10" t="str">
        <f t="shared" si="125"/>
        <v/>
      </c>
      <c r="J629" s="10">
        <f t="shared" si="126"/>
        <v>1.4150943396226415E-2</v>
      </c>
      <c r="K629" s="10">
        <f t="shared" si="129"/>
        <v>-1</v>
      </c>
      <c r="L629" s="10">
        <f t="shared" si="130"/>
        <v>-0.25</v>
      </c>
      <c r="M629" s="10">
        <f t="shared" si="127"/>
        <v>-4.3859649122807015E-3</v>
      </c>
      <c r="N629" s="18">
        <f t="shared" si="128"/>
        <v>-5.6497175141242938E-3</v>
      </c>
    </row>
    <row r="630" spans="1:14" x14ac:dyDescent="0.2">
      <c r="A630" s="8"/>
      <c r="B630" s="40" t="s">
        <v>593</v>
      </c>
      <c r="C630" s="37">
        <v>30</v>
      </c>
      <c r="D630" s="9">
        <v>206</v>
      </c>
      <c r="E630" s="9">
        <v>84</v>
      </c>
      <c r="F630" s="9">
        <v>214</v>
      </c>
      <c r="G630" s="10">
        <f t="shared" si="123"/>
        <v>0.13157894736842105</v>
      </c>
      <c r="H630" s="10">
        <f t="shared" si="124"/>
        <v>0.58192090395480223</v>
      </c>
      <c r="I630" s="10">
        <f t="shared" si="125"/>
        <v>0.23595505617977527</v>
      </c>
      <c r="J630" s="10">
        <f t="shared" si="126"/>
        <v>0.50471698113207553</v>
      </c>
      <c r="K630" s="10">
        <f t="shared" si="129"/>
        <v>1.8</v>
      </c>
      <c r="L630" s="10">
        <f t="shared" si="130"/>
        <v>3.8834951456310676E-2</v>
      </c>
      <c r="M630" s="10">
        <f t="shared" si="127"/>
        <v>0.23684210526315788</v>
      </c>
      <c r="N630" s="18">
        <f t="shared" si="128"/>
        <v>2.2598870056497172E-2</v>
      </c>
    </row>
    <row r="631" spans="1:14" x14ac:dyDescent="0.2">
      <c r="A631" s="8"/>
      <c r="B631" s="40" t="s">
        <v>594</v>
      </c>
      <c r="C631" s="37">
        <v>24</v>
      </c>
      <c r="D631" s="9">
        <v>9</v>
      </c>
      <c r="E631" s="9">
        <v>11</v>
      </c>
      <c r="F631" s="9">
        <v>5</v>
      </c>
      <c r="G631" s="10">
        <f t="shared" si="123"/>
        <v>0.10526315789473684</v>
      </c>
      <c r="H631" s="10">
        <f t="shared" si="124"/>
        <v>2.5423728813559324E-2</v>
      </c>
      <c r="I631" s="10">
        <f t="shared" si="125"/>
        <v>3.0898876404494381E-2</v>
      </c>
      <c r="J631" s="10">
        <f t="shared" si="126"/>
        <v>1.179245283018868E-2</v>
      </c>
      <c r="K631" s="10">
        <f t="shared" si="129"/>
        <v>-0.54166666666666663</v>
      </c>
      <c r="L631" s="10">
        <f t="shared" si="130"/>
        <v>-0.44444444444444442</v>
      </c>
      <c r="M631" s="10">
        <f t="shared" si="127"/>
        <v>-5.7017543859649113E-2</v>
      </c>
      <c r="N631" s="18">
        <f t="shared" si="128"/>
        <v>-1.1299435028248588E-2</v>
      </c>
    </row>
    <row r="632" spans="1:14" x14ac:dyDescent="0.2">
      <c r="A632" s="8"/>
      <c r="B632" s="40" t="s">
        <v>595</v>
      </c>
      <c r="C632" s="37">
        <v>0</v>
      </c>
      <c r="D632" s="9">
        <v>3</v>
      </c>
      <c r="E632" s="9">
        <v>3</v>
      </c>
      <c r="F632" s="9">
        <v>4</v>
      </c>
      <c r="G632" s="10" t="str">
        <f t="shared" si="123"/>
        <v/>
      </c>
      <c r="H632" s="10">
        <f t="shared" si="124"/>
        <v>8.4745762711864406E-3</v>
      </c>
      <c r="I632" s="10">
        <f t="shared" si="125"/>
        <v>8.4269662921348312E-3</v>
      </c>
      <c r="J632" s="10">
        <f t="shared" si="126"/>
        <v>9.433962264150943E-3</v>
      </c>
      <c r="K632" s="10">
        <f t="shared" si="129"/>
        <v>1</v>
      </c>
      <c r="L632" s="10">
        <f t="shared" si="130"/>
        <v>0.33333333333333331</v>
      </c>
      <c r="M632" s="10" t="str">
        <f t="shared" si="127"/>
        <v/>
      </c>
      <c r="N632" s="18">
        <f t="shared" si="128"/>
        <v>2.8248587570621469E-3</v>
      </c>
    </row>
    <row r="633" spans="1:14" x14ac:dyDescent="0.2">
      <c r="A633" s="8"/>
      <c r="B633" s="40" t="s">
        <v>596</v>
      </c>
      <c r="C633" s="37">
        <v>0</v>
      </c>
      <c r="D633" s="9">
        <v>4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1.1299435028248588E-2</v>
      </c>
      <c r="I633" s="10" t="str">
        <f t="shared" si="125"/>
        <v/>
      </c>
      <c r="J633" s="10">
        <f t="shared" si="126"/>
        <v>2.3584905660377358E-3</v>
      </c>
      <c r="K633" s="10" t="str">
        <f t="shared" si="129"/>
        <v xml:space="preserve"> </v>
      </c>
      <c r="L633" s="10">
        <f t="shared" si="130"/>
        <v>-0.75</v>
      </c>
      <c r="M633" s="10" t="str">
        <f t="shared" si="127"/>
        <v/>
      </c>
      <c r="N633" s="18">
        <f t="shared" si="128"/>
        <v>-8.4745762711864406E-3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</v>
      </c>
      <c r="F634" s="9">
        <v>0</v>
      </c>
      <c r="G634" s="10" t="str">
        <f t="shared" si="123"/>
        <v/>
      </c>
      <c r="H634" s="10" t="str">
        <f t="shared" si="124"/>
        <v/>
      </c>
      <c r="I634" s="10">
        <f t="shared" si="125"/>
        <v>2.8089887640449437E-3</v>
      </c>
      <c r="J634" s="10" t="str">
        <f t="shared" si="126"/>
        <v/>
      </c>
      <c r="K634" s="10">
        <f t="shared" si="129"/>
        <v>1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1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2.8248587570621469E-3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18">
        <f t="shared" si="128"/>
        <v>-2.8248587570621469E-3</v>
      </c>
    </row>
    <row r="636" spans="1:14" x14ac:dyDescent="0.2">
      <c r="A636" s="8"/>
      <c r="B636" s="40" t="s">
        <v>599</v>
      </c>
      <c r="C636" s="37">
        <v>0</v>
      </c>
      <c r="D636" s="9">
        <v>4</v>
      </c>
      <c r="E636" s="9">
        <v>0</v>
      </c>
      <c r="F636" s="9">
        <v>16</v>
      </c>
      <c r="G636" s="10" t="str">
        <f t="shared" si="123"/>
        <v/>
      </c>
      <c r="H636" s="10">
        <f t="shared" si="124"/>
        <v>1.1299435028248588E-2</v>
      </c>
      <c r="I636" s="10" t="str">
        <f t="shared" si="125"/>
        <v/>
      </c>
      <c r="J636" s="10">
        <f t="shared" si="126"/>
        <v>3.7735849056603772E-2</v>
      </c>
      <c r="K636" s="10" t="str">
        <f t="shared" si="129"/>
        <v xml:space="preserve"> </v>
      </c>
      <c r="L636" s="10">
        <f t="shared" si="130"/>
        <v>3</v>
      </c>
      <c r="M636" s="10" t="str">
        <f t="shared" si="127"/>
        <v/>
      </c>
      <c r="N636" s="18">
        <f t="shared" si="128"/>
        <v>3.3898305084745763E-2</v>
      </c>
    </row>
    <row r="637" spans="1:14" x14ac:dyDescent="0.2">
      <c r="A637" s="8"/>
      <c r="B637" s="40" t="s">
        <v>600</v>
      </c>
      <c r="C637" s="37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2.8248587570621469E-3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8">
        <f t="shared" si="128"/>
        <v>-2.8248587570621469E-3</v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2.8089887640449437E-3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3</v>
      </c>
      <c r="D639" s="9">
        <v>2</v>
      </c>
      <c r="E639" s="9">
        <v>1</v>
      </c>
      <c r="F639" s="9">
        <v>0</v>
      </c>
      <c r="G639" s="10">
        <f t="shared" si="123"/>
        <v>1.3157894736842105E-2</v>
      </c>
      <c r="H639" s="10">
        <f t="shared" si="124"/>
        <v>5.6497175141242938E-3</v>
      </c>
      <c r="I639" s="10">
        <f t="shared" si="125"/>
        <v>2.8089887640449437E-3</v>
      </c>
      <c r="J639" s="10" t="str">
        <f t="shared" si="126"/>
        <v/>
      </c>
      <c r="K639" s="10">
        <f t="shared" si="129"/>
        <v>-0.66666666666666663</v>
      </c>
      <c r="L639" s="10">
        <f t="shared" si="130"/>
        <v>-1</v>
      </c>
      <c r="M639" s="10">
        <f t="shared" si="127"/>
        <v>-8.771929824561403E-3</v>
      </c>
      <c r="N639" s="18">
        <f t="shared" si="128"/>
        <v>-5.6497175141242938E-3</v>
      </c>
    </row>
    <row r="640" spans="1:14" ht="26.25" thickBot="1" x14ac:dyDescent="0.25">
      <c r="A640" s="8"/>
      <c r="B640" s="41" t="s">
        <v>603</v>
      </c>
      <c r="C640" s="38">
        <v>2</v>
      </c>
      <c r="D640" s="19">
        <v>6</v>
      </c>
      <c r="E640" s="19">
        <v>1</v>
      </c>
      <c r="F640" s="19">
        <v>2</v>
      </c>
      <c r="G640" s="20">
        <f t="shared" si="123"/>
        <v>8.771929824561403E-3</v>
      </c>
      <c r="H640" s="20">
        <f t="shared" si="124"/>
        <v>1.6949152542372881E-2</v>
      </c>
      <c r="I640" s="20">
        <f t="shared" si="125"/>
        <v>2.8089887640449437E-3</v>
      </c>
      <c r="J640" s="20">
        <f t="shared" si="126"/>
        <v>4.7169811320754715E-3</v>
      </c>
      <c r="K640" s="20">
        <f t="shared" si="129"/>
        <v>-0.5</v>
      </c>
      <c r="L640" s="20">
        <f t="shared" si="130"/>
        <v>-0.66666666666666663</v>
      </c>
      <c r="M640" s="20">
        <f t="shared" si="127"/>
        <v>-4.3859649122807015E-3</v>
      </c>
      <c r="N640" s="21">
        <f t="shared" si="128"/>
        <v>-1.1299435028248588E-2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627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628</v>
      </c>
      <c r="C9" s="34">
        <f>+C22+C81+C188+C371+C612</f>
        <v>4959</v>
      </c>
      <c r="D9" s="34">
        <f>+D22+D81+D188+D371+D612</f>
        <v>4230</v>
      </c>
      <c r="E9" s="34">
        <f>+E22+E81+E188+E371+E612</f>
        <v>4587</v>
      </c>
      <c r="F9" s="34">
        <f>+F22+F81+F188+F371+F612</f>
        <v>3584</v>
      </c>
      <c r="G9" s="35">
        <f>SUM(G10:G14)</f>
        <v>0.99999999999999989</v>
      </c>
      <c r="H9" s="35">
        <f>SUM(H10:H14)</f>
        <v>0.99999999999999989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-7.5015124016938897E-2</v>
      </c>
      <c r="L9" s="35">
        <f t="shared" si="0"/>
        <v>-0.15271867612293144</v>
      </c>
      <c r="M9" s="35">
        <f t="shared" ref="M9:N14" si="1">+IF(OR(AND(G9=""),(K9="")),"",G9*K9)</f>
        <v>-7.5015124016938883E-2</v>
      </c>
      <c r="N9" s="36">
        <f t="shared" si="1"/>
        <v>-0.15271867612293141</v>
      </c>
    </row>
    <row r="10" spans="1:14" x14ac:dyDescent="0.2">
      <c r="A10" s="8"/>
      <c r="B10" s="39" t="s">
        <v>10</v>
      </c>
      <c r="C10" s="37">
        <f>+C22</f>
        <v>6</v>
      </c>
      <c r="D10" s="9">
        <f>+D22</f>
        <v>11</v>
      </c>
      <c r="E10" s="9">
        <f>+E22</f>
        <v>4</v>
      </c>
      <c r="F10" s="9">
        <f>+F22</f>
        <v>9</v>
      </c>
      <c r="G10" s="10">
        <f t="shared" ref="G10:J14" si="2">+C10/C$9</f>
        <v>1.2099213551119178E-3</v>
      </c>
      <c r="H10" s="10">
        <f t="shared" si="2"/>
        <v>2.6004728132387705E-3</v>
      </c>
      <c r="I10" s="10">
        <f t="shared" si="2"/>
        <v>8.7202964900806622E-4</v>
      </c>
      <c r="J10" s="10">
        <f t="shared" si="2"/>
        <v>2.5111607142857145E-3</v>
      </c>
      <c r="K10" s="10">
        <f t="shared" si="0"/>
        <v>-0.33333333333333331</v>
      </c>
      <c r="L10" s="10">
        <f t="shared" si="0"/>
        <v>-0.18181818181818182</v>
      </c>
      <c r="M10" s="10">
        <f t="shared" si="1"/>
        <v>-4.0330711837063924E-4</v>
      </c>
      <c r="N10" s="18">
        <f t="shared" si="1"/>
        <v>-4.7281323877068556E-4</v>
      </c>
    </row>
    <row r="11" spans="1:14" x14ac:dyDescent="0.2">
      <c r="A11" s="8"/>
      <c r="B11" s="40" t="s">
        <v>11</v>
      </c>
      <c r="C11" s="37">
        <f>+C81</f>
        <v>378</v>
      </c>
      <c r="D11" s="9">
        <f>+D81</f>
        <v>266</v>
      </c>
      <c r="E11" s="9">
        <f>+E81</f>
        <v>560</v>
      </c>
      <c r="F11" s="9">
        <f>+F81</f>
        <v>407</v>
      </c>
      <c r="G11" s="10">
        <f t="shared" si="2"/>
        <v>7.6225045372050812E-2</v>
      </c>
      <c r="H11" s="10">
        <f t="shared" si="2"/>
        <v>6.2884160756501176E-2</v>
      </c>
      <c r="I11" s="10">
        <f t="shared" si="2"/>
        <v>0.12208415086112928</v>
      </c>
      <c r="J11" s="10">
        <f t="shared" si="2"/>
        <v>0.11356026785714286</v>
      </c>
      <c r="K11" s="10">
        <f t="shared" si="0"/>
        <v>0.48148148148148145</v>
      </c>
      <c r="L11" s="10">
        <f t="shared" si="0"/>
        <v>0.53007518796992481</v>
      </c>
      <c r="M11" s="10">
        <f t="shared" si="1"/>
        <v>3.6700947771728165E-2</v>
      </c>
      <c r="N11" s="18">
        <f t="shared" si="1"/>
        <v>3.3333333333333333E-2</v>
      </c>
    </row>
    <row r="12" spans="1:14" ht="25.5" x14ac:dyDescent="0.2">
      <c r="A12" s="8"/>
      <c r="B12" s="40" t="s">
        <v>12</v>
      </c>
      <c r="C12" s="37">
        <f>+C188</f>
        <v>849</v>
      </c>
      <c r="D12" s="9">
        <f>+D188</f>
        <v>782</v>
      </c>
      <c r="E12" s="9">
        <f>+E188</f>
        <v>1107</v>
      </c>
      <c r="F12" s="9">
        <f>+F188</f>
        <v>961</v>
      </c>
      <c r="G12" s="10">
        <f t="shared" si="2"/>
        <v>0.17120387174833634</v>
      </c>
      <c r="H12" s="10">
        <f t="shared" si="2"/>
        <v>0.18486997635933805</v>
      </c>
      <c r="I12" s="10">
        <f t="shared" si="2"/>
        <v>0.24133420536298233</v>
      </c>
      <c r="J12" s="10">
        <f t="shared" si="2"/>
        <v>0.2681361607142857</v>
      </c>
      <c r="K12" s="10">
        <f t="shared" si="0"/>
        <v>0.303886925795053</v>
      </c>
      <c r="L12" s="10">
        <f t="shared" si="0"/>
        <v>0.2289002557544757</v>
      </c>
      <c r="M12" s="10">
        <f t="shared" si="1"/>
        <v>5.2026618269812454E-2</v>
      </c>
      <c r="N12" s="18">
        <f t="shared" si="1"/>
        <v>4.2316784869976358E-2</v>
      </c>
    </row>
    <row r="13" spans="1:14" x14ac:dyDescent="0.2">
      <c r="A13" s="8"/>
      <c r="B13" s="40" t="s">
        <v>13</v>
      </c>
      <c r="C13" s="37">
        <f>+C371</f>
        <v>2550</v>
      </c>
      <c r="D13" s="9">
        <f>+D371</f>
        <v>2108</v>
      </c>
      <c r="E13" s="9">
        <f>+E371</f>
        <v>1880</v>
      </c>
      <c r="F13" s="9">
        <f>+F371</f>
        <v>1413</v>
      </c>
      <c r="G13" s="10">
        <f t="shared" si="2"/>
        <v>0.51421657592256498</v>
      </c>
      <c r="H13" s="10">
        <f t="shared" si="2"/>
        <v>0.4983451536643026</v>
      </c>
      <c r="I13" s="10">
        <f t="shared" si="2"/>
        <v>0.40985393503379114</v>
      </c>
      <c r="J13" s="10">
        <f t="shared" si="2"/>
        <v>0.39425223214285715</v>
      </c>
      <c r="K13" s="10">
        <f t="shared" si="0"/>
        <v>-0.2627450980392157</v>
      </c>
      <c r="L13" s="10">
        <f t="shared" si="0"/>
        <v>-0.32969639468690703</v>
      </c>
      <c r="M13" s="10">
        <f t="shared" si="1"/>
        <v>-0.13510788465416412</v>
      </c>
      <c r="N13" s="18">
        <f t="shared" si="1"/>
        <v>-0.16430260047281325</v>
      </c>
    </row>
    <row r="14" spans="1:14" ht="15.75" thickBot="1" x14ac:dyDescent="0.25">
      <c r="A14" s="8"/>
      <c r="B14" s="41" t="s">
        <v>14</v>
      </c>
      <c r="C14" s="38">
        <f>+C612</f>
        <v>1176</v>
      </c>
      <c r="D14" s="19">
        <f>+D612</f>
        <v>1063</v>
      </c>
      <c r="E14" s="19">
        <f>+E612</f>
        <v>1036</v>
      </c>
      <c r="F14" s="19">
        <f>+F612</f>
        <v>794</v>
      </c>
      <c r="G14" s="20">
        <f t="shared" si="2"/>
        <v>0.23714458560193588</v>
      </c>
      <c r="H14" s="20">
        <f t="shared" si="2"/>
        <v>0.25130023640661936</v>
      </c>
      <c r="I14" s="20">
        <f t="shared" si="2"/>
        <v>0.22585567909308918</v>
      </c>
      <c r="J14" s="20">
        <f t="shared" si="2"/>
        <v>0.22154017857142858</v>
      </c>
      <c r="K14" s="20">
        <f t="shared" si="0"/>
        <v>-0.11904761904761904</v>
      </c>
      <c r="L14" s="20">
        <f t="shared" si="0"/>
        <v>-0.25305738476011291</v>
      </c>
      <c r="M14" s="20">
        <f t="shared" si="1"/>
        <v>-2.8231498285944748E-2</v>
      </c>
      <c r="N14" s="21">
        <f t="shared" si="1"/>
        <v>-6.3593380614657205E-2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6</v>
      </c>
      <c r="D22" s="34">
        <f>SUM(D23:D73)</f>
        <v>11</v>
      </c>
      <c r="E22" s="34">
        <f>SUM(E23:E73)</f>
        <v>4</v>
      </c>
      <c r="F22" s="34">
        <f>SUM(F23:F73)</f>
        <v>9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-0.33333333333333331</v>
      </c>
      <c r="L22" s="35">
        <f>+IF(AND(D22=0,F22=0),"",IF(D22=0,1,IF(F22=0,-1,(F22-D22)/D22)))</f>
        <v>-0.18181818181818182</v>
      </c>
      <c r="M22" s="35">
        <f t="shared" ref="M22:M53" si="7">+IF(OR(AND(G22=""),(K22="")),"",G22*K22)</f>
        <v>-0.33333333333333331</v>
      </c>
      <c r="N22" s="36">
        <f t="shared" ref="N22:N53" si="8">+IF(OR(AND(H22=""),(L22="")),"",H22*L22)</f>
        <v>-0.18181818181818182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1</v>
      </c>
      <c r="F24" s="9">
        <v>1</v>
      </c>
      <c r="G24" s="10" t="str">
        <f t="shared" si="3"/>
        <v/>
      </c>
      <c r="H24" s="10" t="str">
        <f t="shared" si="4"/>
        <v/>
      </c>
      <c r="I24" s="10">
        <f t="shared" si="5"/>
        <v>0.25</v>
      </c>
      <c r="J24" s="10">
        <f t="shared" si="6"/>
        <v>0.1111111111111111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1</v>
      </c>
      <c r="E30" s="9">
        <v>0</v>
      </c>
      <c r="F30" s="9">
        <v>0</v>
      </c>
      <c r="G30" s="10" t="str">
        <f t="shared" si="3"/>
        <v/>
      </c>
      <c r="H30" s="10">
        <f t="shared" si="4"/>
        <v>9.0909090909090912E-2</v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>
        <f t="shared" si="10"/>
        <v>-1</v>
      </c>
      <c r="M30" s="10" t="str">
        <f t="shared" si="7"/>
        <v/>
      </c>
      <c r="N30" s="18">
        <f t="shared" si="8"/>
        <v>-9.0909090909090912E-2</v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0.25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1</v>
      </c>
      <c r="D33" s="9">
        <v>4</v>
      </c>
      <c r="E33" s="9">
        <v>0</v>
      </c>
      <c r="F33" s="9">
        <v>1</v>
      </c>
      <c r="G33" s="10">
        <f t="shared" si="3"/>
        <v>0.16666666666666666</v>
      </c>
      <c r="H33" s="10">
        <f t="shared" si="4"/>
        <v>0.36363636363636365</v>
      </c>
      <c r="I33" s="10" t="str">
        <f t="shared" si="5"/>
        <v/>
      </c>
      <c r="J33" s="10">
        <f t="shared" si="6"/>
        <v>0.1111111111111111</v>
      </c>
      <c r="K33" s="10">
        <f t="shared" si="9"/>
        <v>-1</v>
      </c>
      <c r="L33" s="10">
        <f t="shared" si="10"/>
        <v>-0.75</v>
      </c>
      <c r="M33" s="10">
        <f t="shared" si="7"/>
        <v>-0.16666666666666666</v>
      </c>
      <c r="N33" s="18">
        <f t="shared" si="8"/>
        <v>-0.27272727272727271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0.25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0.1111111111111111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1</v>
      </c>
      <c r="D42" s="9">
        <v>1</v>
      </c>
      <c r="E42" s="9">
        <v>0</v>
      </c>
      <c r="F42" s="9">
        <v>0</v>
      </c>
      <c r="G42" s="10">
        <f t="shared" si="3"/>
        <v>0.16666666666666666</v>
      </c>
      <c r="H42" s="10">
        <f t="shared" si="4"/>
        <v>9.0909090909090912E-2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-0.16666666666666666</v>
      </c>
      <c r="N42" s="18">
        <f t="shared" si="8"/>
        <v>-9.0909090909090912E-2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9.0909090909090912E-2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18">
        <f t="shared" si="8"/>
        <v>-9.0909090909090912E-2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1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0.1111111111111111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0.1111111111111111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1</v>
      </c>
      <c r="D52" s="9">
        <v>0</v>
      </c>
      <c r="E52" s="9">
        <v>0</v>
      </c>
      <c r="F52" s="9">
        <v>0</v>
      </c>
      <c r="G52" s="10">
        <f t="shared" si="3"/>
        <v>0.16666666666666666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-0.16666666666666666</v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2</v>
      </c>
      <c r="D53" s="9">
        <v>0</v>
      </c>
      <c r="E53" s="9">
        <v>0</v>
      </c>
      <c r="F53" s="9">
        <v>0</v>
      </c>
      <c r="G53" s="10">
        <f t="shared" si="3"/>
        <v>0.33333333333333331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-0.33333333333333331</v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1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0.1111111111111111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1</v>
      </c>
      <c r="D62" s="9">
        <v>1</v>
      </c>
      <c r="E62" s="9">
        <v>0</v>
      </c>
      <c r="F62" s="9">
        <v>0</v>
      </c>
      <c r="G62" s="10">
        <f t="shared" si="11"/>
        <v>0.16666666666666666</v>
      </c>
      <c r="H62" s="10">
        <f t="shared" si="12"/>
        <v>9.0909090909090912E-2</v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>
        <f t="shared" si="18"/>
        <v>-1</v>
      </c>
      <c r="M62" s="10">
        <f t="shared" si="15"/>
        <v>-0.16666666666666666</v>
      </c>
      <c r="N62" s="18">
        <f t="shared" si="16"/>
        <v>-9.0909090909090912E-2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1</v>
      </c>
      <c r="E65" s="9">
        <v>0</v>
      </c>
      <c r="F65" s="9">
        <v>1</v>
      </c>
      <c r="G65" s="10" t="str">
        <f t="shared" si="11"/>
        <v/>
      </c>
      <c r="H65" s="10">
        <f t="shared" si="12"/>
        <v>9.0909090909090912E-2</v>
      </c>
      <c r="I65" s="10" t="str">
        <f t="shared" si="13"/>
        <v/>
      </c>
      <c r="J65" s="10">
        <f t="shared" si="14"/>
        <v>0.1111111111111111</v>
      </c>
      <c r="K65" s="10" t="str">
        <f t="shared" si="17"/>
        <v xml:space="preserve"> </v>
      </c>
      <c r="L65" s="10">
        <f t="shared" si="18"/>
        <v>0</v>
      </c>
      <c r="M65" s="10" t="str">
        <f t="shared" si="15"/>
        <v/>
      </c>
      <c r="N65" s="18">
        <f t="shared" si="16"/>
        <v>0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2</v>
      </c>
      <c r="E67" s="9">
        <v>1</v>
      </c>
      <c r="F67" s="9">
        <v>0</v>
      </c>
      <c r="G67" s="10" t="str">
        <f t="shared" si="11"/>
        <v/>
      </c>
      <c r="H67" s="10">
        <f t="shared" si="12"/>
        <v>0.18181818181818182</v>
      </c>
      <c r="I67" s="10">
        <f t="shared" si="13"/>
        <v>0.25</v>
      </c>
      <c r="J67" s="10" t="str">
        <f t="shared" si="14"/>
        <v/>
      </c>
      <c r="K67" s="10">
        <f t="shared" si="17"/>
        <v>1</v>
      </c>
      <c r="L67" s="10">
        <f t="shared" si="18"/>
        <v>-1</v>
      </c>
      <c r="M67" s="10" t="str">
        <f t="shared" si="15"/>
        <v/>
      </c>
      <c r="N67" s="18">
        <f t="shared" si="16"/>
        <v>-0.18181818181818182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2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>
        <f t="shared" si="14"/>
        <v>0.22222222222222221</v>
      </c>
      <c r="K68" s="10" t="str">
        <f t="shared" si="17"/>
        <v xml:space="preserve"> </v>
      </c>
      <c r="L68" s="10">
        <f t="shared" si="18"/>
        <v>1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378</v>
      </c>
      <c r="D81" s="34">
        <f>SUM(D82:D180)</f>
        <v>266</v>
      </c>
      <c r="E81" s="34">
        <f>SUM(E82:E180)</f>
        <v>560</v>
      </c>
      <c r="F81" s="34">
        <f>SUM(F82:F180)</f>
        <v>407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0.48148148148148145</v>
      </c>
      <c r="L81" s="35">
        <f>+IF(AND(D81=0,F81=0),"",IF(D81=0,1,IF(F81=0,-1,(F81-D81)/D81)))</f>
        <v>0.53007518796992481</v>
      </c>
      <c r="M81" s="35">
        <f t="shared" ref="M81:M112" si="23">+IF(OR(AND(G81=""),(K81="")),"",G81*K81)</f>
        <v>0.48148148148148145</v>
      </c>
      <c r="N81" s="36">
        <f t="shared" ref="N81:N112" si="24">+IF(OR(AND(H81=""),(L81="")),"",H81*L81)</f>
        <v>0.53007518796992481</v>
      </c>
    </row>
    <row r="82" spans="1:14" x14ac:dyDescent="0.2">
      <c r="A82" s="8"/>
      <c r="B82" s="39" t="s">
        <v>69</v>
      </c>
      <c r="C82" s="48">
        <v>9</v>
      </c>
      <c r="D82" s="45">
        <v>4</v>
      </c>
      <c r="E82" s="45">
        <v>12</v>
      </c>
      <c r="F82" s="45">
        <v>5</v>
      </c>
      <c r="G82" s="46">
        <f t="shared" si="19"/>
        <v>2.3809523809523808E-2</v>
      </c>
      <c r="H82" s="46">
        <f t="shared" si="20"/>
        <v>1.5037593984962405E-2</v>
      </c>
      <c r="I82" s="46">
        <f t="shared" si="21"/>
        <v>2.1428571428571429E-2</v>
      </c>
      <c r="J82" s="46">
        <f t="shared" si="22"/>
        <v>1.2285012285012284E-2</v>
      </c>
      <c r="K82" s="46">
        <f t="shared" ref="K82:K113" si="25">+IF(AND(C82=0,E82=0)," ",IF(C82=0,1,IF(E82=0,-1,(E82-C82)/C82)))</f>
        <v>0.33333333333333331</v>
      </c>
      <c r="L82" s="46">
        <f t="shared" ref="L82:L113" si="26">+IF(AND(D82=0,F82=0)," ",IF(D82=0,1,IF(F82=0,-1,(F82-D82)/D82)))</f>
        <v>0.25</v>
      </c>
      <c r="M82" s="46">
        <f t="shared" si="23"/>
        <v>7.9365079365079361E-3</v>
      </c>
      <c r="N82" s="47">
        <f t="shared" si="24"/>
        <v>3.7593984962406013E-3</v>
      </c>
    </row>
    <row r="83" spans="1:14" ht="22.5" customHeight="1" x14ac:dyDescent="0.2">
      <c r="A83" s="8"/>
      <c r="B83" s="40" t="s">
        <v>70</v>
      </c>
      <c r="C83" s="37">
        <v>11</v>
      </c>
      <c r="D83" s="9">
        <v>7</v>
      </c>
      <c r="E83" s="9">
        <v>7</v>
      </c>
      <c r="F83" s="9">
        <v>5</v>
      </c>
      <c r="G83" s="10">
        <f t="shared" si="19"/>
        <v>2.9100529100529099E-2</v>
      </c>
      <c r="H83" s="10">
        <f t="shared" si="20"/>
        <v>2.6315789473684209E-2</v>
      </c>
      <c r="I83" s="10">
        <f t="shared" si="21"/>
        <v>1.2500000000000001E-2</v>
      </c>
      <c r="J83" s="10">
        <f t="shared" si="22"/>
        <v>1.2285012285012284E-2</v>
      </c>
      <c r="K83" s="10">
        <f t="shared" si="25"/>
        <v>-0.36363636363636365</v>
      </c>
      <c r="L83" s="10">
        <f t="shared" si="26"/>
        <v>-0.2857142857142857</v>
      </c>
      <c r="M83" s="10">
        <f t="shared" si="23"/>
        <v>-1.0582010582010581E-2</v>
      </c>
      <c r="N83" s="18">
        <f t="shared" si="24"/>
        <v>-7.5187969924812026E-3</v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1.7857142857142857E-3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16</v>
      </c>
      <c r="D85" s="9">
        <v>3</v>
      </c>
      <c r="E85" s="9">
        <v>4</v>
      </c>
      <c r="F85" s="9">
        <v>0</v>
      </c>
      <c r="G85" s="10">
        <f t="shared" si="19"/>
        <v>4.2328042328042326E-2</v>
      </c>
      <c r="H85" s="10">
        <f t="shared" si="20"/>
        <v>1.1278195488721804E-2</v>
      </c>
      <c r="I85" s="10">
        <f t="shared" si="21"/>
        <v>7.1428571428571426E-3</v>
      </c>
      <c r="J85" s="10" t="str">
        <f t="shared" si="22"/>
        <v/>
      </c>
      <c r="K85" s="10">
        <f t="shared" si="25"/>
        <v>-0.75</v>
      </c>
      <c r="L85" s="10">
        <f t="shared" si="26"/>
        <v>-1</v>
      </c>
      <c r="M85" s="10">
        <f t="shared" si="23"/>
        <v>-3.1746031746031744E-2</v>
      </c>
      <c r="N85" s="18">
        <f t="shared" si="24"/>
        <v>-1.1278195488721804E-2</v>
      </c>
    </row>
    <row r="86" spans="1:14" ht="25.5" x14ac:dyDescent="0.2">
      <c r="A86" s="8"/>
      <c r="B86" s="40" t="s">
        <v>73</v>
      </c>
      <c r="C86" s="37">
        <v>28</v>
      </c>
      <c r="D86" s="9">
        <v>14</v>
      </c>
      <c r="E86" s="9">
        <v>39</v>
      </c>
      <c r="F86" s="9">
        <v>14</v>
      </c>
      <c r="G86" s="10">
        <f t="shared" si="19"/>
        <v>7.407407407407407E-2</v>
      </c>
      <c r="H86" s="10">
        <f t="shared" si="20"/>
        <v>5.2631578947368418E-2</v>
      </c>
      <c r="I86" s="10">
        <f t="shared" si="21"/>
        <v>6.9642857142857145E-2</v>
      </c>
      <c r="J86" s="10">
        <f t="shared" si="22"/>
        <v>3.4398034398034398E-2</v>
      </c>
      <c r="K86" s="10">
        <f t="shared" si="25"/>
        <v>0.39285714285714285</v>
      </c>
      <c r="L86" s="10">
        <f t="shared" si="26"/>
        <v>0</v>
      </c>
      <c r="M86" s="10">
        <f t="shared" si="23"/>
        <v>2.9100529100529099E-2</v>
      </c>
      <c r="N86" s="18">
        <f t="shared" si="24"/>
        <v>0</v>
      </c>
    </row>
    <row r="87" spans="1:14" x14ac:dyDescent="0.2">
      <c r="A87" s="8"/>
      <c r="B87" s="40" t="s">
        <v>74</v>
      </c>
      <c r="C87" s="37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3.7593984962406013E-3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8">
        <f t="shared" si="24"/>
        <v>-3.7593984962406013E-3</v>
      </c>
    </row>
    <row r="88" spans="1:14" x14ac:dyDescent="0.2">
      <c r="A88" s="8"/>
      <c r="B88" s="40" t="s">
        <v>75</v>
      </c>
      <c r="C88" s="37">
        <v>9</v>
      </c>
      <c r="D88" s="9">
        <v>4</v>
      </c>
      <c r="E88" s="9">
        <v>3</v>
      </c>
      <c r="F88" s="9">
        <v>0</v>
      </c>
      <c r="G88" s="10">
        <f t="shared" si="19"/>
        <v>2.3809523809523808E-2</v>
      </c>
      <c r="H88" s="10">
        <f t="shared" si="20"/>
        <v>1.5037593984962405E-2</v>
      </c>
      <c r="I88" s="10">
        <f t="shared" si="21"/>
        <v>5.3571428571428572E-3</v>
      </c>
      <c r="J88" s="10" t="str">
        <f t="shared" si="22"/>
        <v/>
      </c>
      <c r="K88" s="10">
        <f t="shared" si="25"/>
        <v>-0.66666666666666663</v>
      </c>
      <c r="L88" s="10">
        <f t="shared" si="26"/>
        <v>-1</v>
      </c>
      <c r="M88" s="10">
        <f t="shared" si="23"/>
        <v>-1.5873015873015872E-2</v>
      </c>
      <c r="N88" s="18">
        <f t="shared" si="24"/>
        <v>-1.5037593984962405E-2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1</v>
      </c>
      <c r="E90" s="9">
        <v>0</v>
      </c>
      <c r="F90" s="9">
        <v>0</v>
      </c>
      <c r="G90" s="10" t="str">
        <f t="shared" si="19"/>
        <v/>
      </c>
      <c r="H90" s="10">
        <f t="shared" si="20"/>
        <v>3.7593984962406013E-3</v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>
        <f t="shared" si="26"/>
        <v>-1</v>
      </c>
      <c r="M90" s="10" t="str">
        <f t="shared" si="23"/>
        <v/>
      </c>
      <c r="N90" s="18">
        <f t="shared" si="24"/>
        <v>-3.7593984962406013E-3</v>
      </c>
    </row>
    <row r="91" spans="1:14" x14ac:dyDescent="0.2">
      <c r="A91" s="8"/>
      <c r="B91" s="40" t="s">
        <v>78</v>
      </c>
      <c r="C91" s="37">
        <v>1</v>
      </c>
      <c r="D91" s="9">
        <v>2</v>
      </c>
      <c r="E91" s="9">
        <v>0</v>
      </c>
      <c r="F91" s="9">
        <v>2</v>
      </c>
      <c r="G91" s="10">
        <f t="shared" si="19"/>
        <v>2.6455026455026454E-3</v>
      </c>
      <c r="H91" s="10">
        <f t="shared" si="20"/>
        <v>7.5187969924812026E-3</v>
      </c>
      <c r="I91" s="10" t="str">
        <f t="shared" si="21"/>
        <v/>
      </c>
      <c r="J91" s="10">
        <f t="shared" si="22"/>
        <v>4.9140049140049139E-3</v>
      </c>
      <c r="K91" s="10">
        <f t="shared" si="25"/>
        <v>-1</v>
      </c>
      <c r="L91" s="10">
        <f t="shared" si="26"/>
        <v>0</v>
      </c>
      <c r="M91" s="10">
        <f t="shared" si="23"/>
        <v>-2.6455026455026454E-3</v>
      </c>
      <c r="N91" s="18">
        <f t="shared" si="24"/>
        <v>0</v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9</v>
      </c>
      <c r="D97" s="9">
        <v>4</v>
      </c>
      <c r="E97" s="9">
        <v>8</v>
      </c>
      <c r="F97" s="9">
        <v>2</v>
      </c>
      <c r="G97" s="10">
        <f t="shared" si="19"/>
        <v>2.3809523809523808E-2</v>
      </c>
      <c r="H97" s="10">
        <f t="shared" si="20"/>
        <v>1.5037593984962405E-2</v>
      </c>
      <c r="I97" s="10">
        <f t="shared" si="21"/>
        <v>1.4285714285714285E-2</v>
      </c>
      <c r="J97" s="10">
        <f t="shared" si="22"/>
        <v>4.9140049140049139E-3</v>
      </c>
      <c r="K97" s="10">
        <f t="shared" si="25"/>
        <v>-0.1111111111111111</v>
      </c>
      <c r="L97" s="10">
        <f t="shared" si="26"/>
        <v>-0.5</v>
      </c>
      <c r="M97" s="10">
        <f t="shared" si="23"/>
        <v>-2.6455026455026454E-3</v>
      </c>
      <c r="N97" s="18">
        <f t="shared" si="24"/>
        <v>-7.5187969924812026E-3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1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1.7857142857142857E-3</v>
      </c>
      <c r="J98" s="10">
        <f t="shared" si="22"/>
        <v>2.4570024570024569E-3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4</v>
      </c>
      <c r="D99" s="9">
        <v>4</v>
      </c>
      <c r="E99" s="9">
        <v>4</v>
      </c>
      <c r="F99" s="9">
        <v>6</v>
      </c>
      <c r="G99" s="10">
        <f t="shared" si="19"/>
        <v>1.0582010582010581E-2</v>
      </c>
      <c r="H99" s="10">
        <f t="shared" si="20"/>
        <v>1.5037593984962405E-2</v>
      </c>
      <c r="I99" s="10">
        <f t="shared" si="21"/>
        <v>7.1428571428571426E-3</v>
      </c>
      <c r="J99" s="10">
        <f t="shared" si="22"/>
        <v>1.4742014742014743E-2</v>
      </c>
      <c r="K99" s="10">
        <f t="shared" si="25"/>
        <v>0</v>
      </c>
      <c r="L99" s="10">
        <f t="shared" si="26"/>
        <v>0.5</v>
      </c>
      <c r="M99" s="10">
        <f t="shared" si="23"/>
        <v>0</v>
      </c>
      <c r="N99" s="18">
        <f t="shared" si="24"/>
        <v>7.5187969924812026E-3</v>
      </c>
    </row>
    <row r="100" spans="1:14" x14ac:dyDescent="0.2">
      <c r="A100" s="8"/>
      <c r="B100" s="40" t="s">
        <v>87</v>
      </c>
      <c r="C100" s="37">
        <v>14</v>
      </c>
      <c r="D100" s="9">
        <v>4</v>
      </c>
      <c r="E100" s="9">
        <v>2</v>
      </c>
      <c r="F100" s="9">
        <v>1</v>
      </c>
      <c r="G100" s="10">
        <f t="shared" si="19"/>
        <v>3.7037037037037035E-2</v>
      </c>
      <c r="H100" s="10">
        <f t="shared" si="20"/>
        <v>1.5037593984962405E-2</v>
      </c>
      <c r="I100" s="10">
        <f t="shared" si="21"/>
        <v>3.5714285714285713E-3</v>
      </c>
      <c r="J100" s="10">
        <f t="shared" si="22"/>
        <v>2.4570024570024569E-3</v>
      </c>
      <c r="K100" s="10">
        <f t="shared" si="25"/>
        <v>-0.8571428571428571</v>
      </c>
      <c r="L100" s="10">
        <f t="shared" si="26"/>
        <v>-0.75</v>
      </c>
      <c r="M100" s="10">
        <f t="shared" si="23"/>
        <v>-3.1746031746031744E-2</v>
      </c>
      <c r="N100" s="18">
        <f t="shared" si="24"/>
        <v>-1.1278195488721804E-2</v>
      </c>
    </row>
    <row r="101" spans="1:14" x14ac:dyDescent="0.2">
      <c r="A101" s="8"/>
      <c r="B101" s="40" t="s">
        <v>88</v>
      </c>
      <c r="C101" s="37">
        <v>8</v>
      </c>
      <c r="D101" s="9">
        <v>5</v>
      </c>
      <c r="E101" s="9">
        <v>72</v>
      </c>
      <c r="F101" s="9">
        <v>53</v>
      </c>
      <c r="G101" s="10">
        <f t="shared" si="19"/>
        <v>2.1164021164021163E-2</v>
      </c>
      <c r="H101" s="10">
        <f t="shared" si="20"/>
        <v>1.8796992481203006E-2</v>
      </c>
      <c r="I101" s="10">
        <f t="shared" si="21"/>
        <v>0.12857142857142856</v>
      </c>
      <c r="J101" s="10">
        <f t="shared" si="22"/>
        <v>0.13022113022113022</v>
      </c>
      <c r="K101" s="10">
        <f t="shared" si="25"/>
        <v>8</v>
      </c>
      <c r="L101" s="10">
        <f t="shared" si="26"/>
        <v>9.6</v>
      </c>
      <c r="M101" s="10">
        <f t="shared" si="23"/>
        <v>0.1693121693121693</v>
      </c>
      <c r="N101" s="18">
        <f t="shared" si="24"/>
        <v>0.18045112781954886</v>
      </c>
    </row>
    <row r="102" spans="1:14" x14ac:dyDescent="0.2">
      <c r="A102" s="8"/>
      <c r="B102" s="40" t="s">
        <v>89</v>
      </c>
      <c r="C102" s="37">
        <v>27</v>
      </c>
      <c r="D102" s="9">
        <v>27</v>
      </c>
      <c r="E102" s="9">
        <v>16</v>
      </c>
      <c r="F102" s="9">
        <v>15</v>
      </c>
      <c r="G102" s="10">
        <f t="shared" si="19"/>
        <v>7.1428571428571425E-2</v>
      </c>
      <c r="H102" s="10">
        <f t="shared" si="20"/>
        <v>0.10150375939849623</v>
      </c>
      <c r="I102" s="10">
        <f t="shared" si="21"/>
        <v>2.8571428571428571E-2</v>
      </c>
      <c r="J102" s="10">
        <f t="shared" si="22"/>
        <v>3.6855036855036855E-2</v>
      </c>
      <c r="K102" s="10">
        <f t="shared" si="25"/>
        <v>-0.40740740740740738</v>
      </c>
      <c r="L102" s="10">
        <f t="shared" si="26"/>
        <v>-0.44444444444444442</v>
      </c>
      <c r="M102" s="10">
        <f t="shared" si="23"/>
        <v>-2.9100529100529099E-2</v>
      </c>
      <c r="N102" s="18">
        <f t="shared" si="24"/>
        <v>-4.5112781954887216E-2</v>
      </c>
    </row>
    <row r="103" spans="1:14" x14ac:dyDescent="0.2">
      <c r="A103" s="8"/>
      <c r="B103" s="40" t="s">
        <v>90</v>
      </c>
      <c r="C103" s="37">
        <v>3</v>
      </c>
      <c r="D103" s="9">
        <v>9</v>
      </c>
      <c r="E103" s="9">
        <v>8</v>
      </c>
      <c r="F103" s="9">
        <v>22</v>
      </c>
      <c r="G103" s="10">
        <f t="shared" si="19"/>
        <v>7.9365079365079361E-3</v>
      </c>
      <c r="H103" s="10">
        <f t="shared" si="20"/>
        <v>3.3834586466165412E-2</v>
      </c>
      <c r="I103" s="10">
        <f t="shared" si="21"/>
        <v>1.4285714285714285E-2</v>
      </c>
      <c r="J103" s="10">
        <f t="shared" si="22"/>
        <v>5.4054054054054057E-2</v>
      </c>
      <c r="K103" s="10">
        <f t="shared" si="25"/>
        <v>1.6666666666666667</v>
      </c>
      <c r="L103" s="10">
        <f t="shared" si="26"/>
        <v>1.4444444444444444</v>
      </c>
      <c r="M103" s="10">
        <f t="shared" si="23"/>
        <v>1.3227513227513227E-2</v>
      </c>
      <c r="N103" s="18">
        <f t="shared" si="24"/>
        <v>4.8872180451127817E-2</v>
      </c>
    </row>
    <row r="104" spans="1:14" x14ac:dyDescent="0.2">
      <c r="A104" s="8"/>
      <c r="B104" s="40" t="s">
        <v>91</v>
      </c>
      <c r="C104" s="37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3.7593984962406013E-3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8">
        <f t="shared" si="24"/>
        <v>-3.7593984962406013E-3</v>
      </c>
    </row>
    <row r="105" spans="1:14" x14ac:dyDescent="0.2">
      <c r="A105" s="8"/>
      <c r="B105" s="40" t="s">
        <v>92</v>
      </c>
      <c r="C105" s="37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3.7593984962406013E-3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8">
        <f t="shared" si="24"/>
        <v>-3.7593984962406013E-3</v>
      </c>
    </row>
    <row r="106" spans="1:14" x14ac:dyDescent="0.2">
      <c r="A106" s="8"/>
      <c r="B106" s="40" t="s">
        <v>93</v>
      </c>
      <c r="C106" s="37">
        <v>6</v>
      </c>
      <c r="D106" s="9">
        <v>7</v>
      </c>
      <c r="E106" s="9">
        <v>3</v>
      </c>
      <c r="F106" s="9">
        <v>6</v>
      </c>
      <c r="G106" s="10">
        <f t="shared" si="19"/>
        <v>1.5873015873015872E-2</v>
      </c>
      <c r="H106" s="10">
        <f t="shared" si="20"/>
        <v>2.6315789473684209E-2</v>
      </c>
      <c r="I106" s="10">
        <f t="shared" si="21"/>
        <v>5.3571428571428572E-3</v>
      </c>
      <c r="J106" s="10">
        <f t="shared" si="22"/>
        <v>1.4742014742014743E-2</v>
      </c>
      <c r="K106" s="10">
        <f t="shared" si="25"/>
        <v>-0.5</v>
      </c>
      <c r="L106" s="10">
        <f t="shared" si="26"/>
        <v>-0.14285714285714285</v>
      </c>
      <c r="M106" s="10">
        <f t="shared" si="23"/>
        <v>-7.9365079365079361E-3</v>
      </c>
      <c r="N106" s="18">
        <f t="shared" si="24"/>
        <v>-3.7593984962406013E-3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2</v>
      </c>
      <c r="D108" s="9">
        <v>8</v>
      </c>
      <c r="E108" s="9">
        <v>1</v>
      </c>
      <c r="F108" s="9">
        <v>1</v>
      </c>
      <c r="G108" s="10">
        <f t="shared" si="19"/>
        <v>5.2910052910052907E-3</v>
      </c>
      <c r="H108" s="10">
        <f t="shared" si="20"/>
        <v>3.007518796992481E-2</v>
      </c>
      <c r="I108" s="10">
        <f t="shared" si="21"/>
        <v>1.7857142857142857E-3</v>
      </c>
      <c r="J108" s="10">
        <f t="shared" si="22"/>
        <v>2.4570024570024569E-3</v>
      </c>
      <c r="K108" s="10">
        <f t="shared" si="25"/>
        <v>-0.5</v>
      </c>
      <c r="L108" s="10">
        <f t="shared" si="26"/>
        <v>-0.875</v>
      </c>
      <c r="M108" s="10">
        <f t="shared" si="23"/>
        <v>-2.6455026455026454E-3</v>
      </c>
      <c r="N108" s="18">
        <f t="shared" si="24"/>
        <v>-2.6315789473684209E-2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1</v>
      </c>
      <c r="F109" s="9">
        <v>2</v>
      </c>
      <c r="G109" s="10" t="str">
        <f t="shared" si="19"/>
        <v/>
      </c>
      <c r="H109" s="10" t="str">
        <f t="shared" si="20"/>
        <v/>
      </c>
      <c r="I109" s="10">
        <f t="shared" si="21"/>
        <v>1.7857142857142857E-3</v>
      </c>
      <c r="J109" s="10">
        <f t="shared" si="22"/>
        <v>4.9140049140049139E-3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5</v>
      </c>
      <c r="D111" s="9">
        <v>9</v>
      </c>
      <c r="E111" s="9">
        <v>7</v>
      </c>
      <c r="F111" s="9">
        <v>3</v>
      </c>
      <c r="G111" s="10">
        <f t="shared" si="19"/>
        <v>1.3227513227513227E-2</v>
      </c>
      <c r="H111" s="10">
        <f t="shared" si="20"/>
        <v>3.3834586466165412E-2</v>
      </c>
      <c r="I111" s="10">
        <f t="shared" si="21"/>
        <v>1.2500000000000001E-2</v>
      </c>
      <c r="J111" s="10">
        <f t="shared" si="22"/>
        <v>7.3710073710073713E-3</v>
      </c>
      <c r="K111" s="10">
        <f t="shared" si="25"/>
        <v>0.4</v>
      </c>
      <c r="L111" s="10">
        <f t="shared" si="26"/>
        <v>-0.66666666666666663</v>
      </c>
      <c r="M111" s="10">
        <f t="shared" si="23"/>
        <v>5.2910052910052907E-3</v>
      </c>
      <c r="N111" s="18">
        <f t="shared" si="24"/>
        <v>-2.2556390977443608E-2</v>
      </c>
    </row>
    <row r="112" spans="1:14" x14ac:dyDescent="0.2">
      <c r="A112" s="8"/>
      <c r="B112" s="40" t="s">
        <v>99</v>
      </c>
      <c r="C112" s="37">
        <v>1</v>
      </c>
      <c r="D112" s="9">
        <v>0</v>
      </c>
      <c r="E112" s="9">
        <v>0</v>
      </c>
      <c r="F112" s="9">
        <v>0</v>
      </c>
      <c r="G112" s="10">
        <f t="shared" si="19"/>
        <v>2.6455026455026454E-3</v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 t="str">
        <f t="shared" si="26"/>
        <v xml:space="preserve"> </v>
      </c>
      <c r="M112" s="10">
        <f t="shared" si="23"/>
        <v>-2.6455026455026454E-3</v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1</v>
      </c>
      <c r="D115" s="9">
        <v>10</v>
      </c>
      <c r="E115" s="9">
        <v>6</v>
      </c>
      <c r="F115" s="9">
        <v>12</v>
      </c>
      <c r="G115" s="10">
        <f t="shared" si="27"/>
        <v>2.6455026455026454E-3</v>
      </c>
      <c r="H115" s="10">
        <f t="shared" si="28"/>
        <v>3.7593984962406013E-2</v>
      </c>
      <c r="I115" s="10">
        <f t="shared" si="29"/>
        <v>1.0714285714285714E-2</v>
      </c>
      <c r="J115" s="10">
        <f t="shared" si="30"/>
        <v>2.9484029484029485E-2</v>
      </c>
      <c r="K115" s="10">
        <f t="shared" si="33"/>
        <v>5</v>
      </c>
      <c r="L115" s="10">
        <f t="shared" si="34"/>
        <v>0.2</v>
      </c>
      <c r="M115" s="10">
        <f t="shared" si="31"/>
        <v>1.3227513227513227E-2</v>
      </c>
      <c r="N115" s="18">
        <f t="shared" si="32"/>
        <v>7.5187969924812026E-3</v>
      </c>
    </row>
    <row r="116" spans="1:14" x14ac:dyDescent="0.2">
      <c r="A116" s="8"/>
      <c r="B116" s="40" t="s">
        <v>103</v>
      </c>
      <c r="C116" s="37">
        <v>8</v>
      </c>
      <c r="D116" s="9">
        <v>10</v>
      </c>
      <c r="E116" s="9">
        <v>6</v>
      </c>
      <c r="F116" s="9">
        <v>4</v>
      </c>
      <c r="G116" s="10">
        <f t="shared" si="27"/>
        <v>2.1164021164021163E-2</v>
      </c>
      <c r="H116" s="10">
        <f t="shared" si="28"/>
        <v>3.7593984962406013E-2</v>
      </c>
      <c r="I116" s="10">
        <f t="shared" si="29"/>
        <v>1.0714285714285714E-2</v>
      </c>
      <c r="J116" s="10">
        <f t="shared" si="30"/>
        <v>9.8280098280098278E-3</v>
      </c>
      <c r="K116" s="10">
        <f t="shared" si="33"/>
        <v>-0.25</v>
      </c>
      <c r="L116" s="10">
        <f t="shared" si="34"/>
        <v>-0.6</v>
      </c>
      <c r="M116" s="10">
        <f t="shared" si="31"/>
        <v>-5.2910052910052907E-3</v>
      </c>
      <c r="N116" s="18">
        <f t="shared" si="32"/>
        <v>-2.2556390977443608E-2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4</v>
      </c>
      <c r="D118" s="9">
        <v>1</v>
      </c>
      <c r="E118" s="9">
        <v>1</v>
      </c>
      <c r="F118" s="9">
        <v>8</v>
      </c>
      <c r="G118" s="10">
        <f t="shared" si="27"/>
        <v>1.0582010582010581E-2</v>
      </c>
      <c r="H118" s="10">
        <f t="shared" si="28"/>
        <v>3.7593984962406013E-3</v>
      </c>
      <c r="I118" s="10">
        <f t="shared" si="29"/>
        <v>1.7857142857142857E-3</v>
      </c>
      <c r="J118" s="10">
        <f t="shared" si="30"/>
        <v>1.9656019656019656E-2</v>
      </c>
      <c r="K118" s="10">
        <f t="shared" si="33"/>
        <v>-0.75</v>
      </c>
      <c r="L118" s="10">
        <f t="shared" si="34"/>
        <v>7</v>
      </c>
      <c r="M118" s="10">
        <f t="shared" si="31"/>
        <v>-7.9365079365079361E-3</v>
      </c>
      <c r="N118" s="18">
        <f t="shared" si="32"/>
        <v>2.6315789473684209E-2</v>
      </c>
    </row>
    <row r="119" spans="1:14" x14ac:dyDescent="0.2">
      <c r="A119" s="8"/>
      <c r="B119" s="40" t="s">
        <v>106</v>
      </c>
      <c r="C119" s="37">
        <v>1</v>
      </c>
      <c r="D119" s="9">
        <v>1</v>
      </c>
      <c r="E119" s="9">
        <v>0</v>
      </c>
      <c r="F119" s="9">
        <v>0</v>
      </c>
      <c r="G119" s="10">
        <f t="shared" si="27"/>
        <v>2.6455026455026454E-3</v>
      </c>
      <c r="H119" s="10">
        <f t="shared" si="28"/>
        <v>3.7593984962406013E-3</v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>
        <f t="shared" si="34"/>
        <v>-1</v>
      </c>
      <c r="M119" s="10">
        <f t="shared" si="31"/>
        <v>-2.6455026455026454E-3</v>
      </c>
      <c r="N119" s="18">
        <f t="shared" si="32"/>
        <v>-3.7593984962406013E-3</v>
      </c>
    </row>
    <row r="120" spans="1:14" x14ac:dyDescent="0.2">
      <c r="A120" s="8"/>
      <c r="B120" s="40" t="s">
        <v>107</v>
      </c>
      <c r="C120" s="37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3.7593984962406013E-3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8">
        <f t="shared" si="32"/>
        <v>-3.7593984962406013E-3</v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13</v>
      </c>
      <c r="D123" s="9">
        <v>11</v>
      </c>
      <c r="E123" s="9">
        <v>44</v>
      </c>
      <c r="F123" s="9">
        <v>42</v>
      </c>
      <c r="G123" s="10">
        <f t="shared" si="27"/>
        <v>3.439153439153439E-2</v>
      </c>
      <c r="H123" s="10">
        <f t="shared" si="28"/>
        <v>4.1353383458646614E-2</v>
      </c>
      <c r="I123" s="10">
        <f t="shared" si="29"/>
        <v>7.857142857142857E-2</v>
      </c>
      <c r="J123" s="10">
        <f t="shared" si="30"/>
        <v>0.10319410319410319</v>
      </c>
      <c r="K123" s="10">
        <f t="shared" si="33"/>
        <v>2.3846153846153846</v>
      </c>
      <c r="L123" s="10">
        <f t="shared" si="34"/>
        <v>2.8181818181818183</v>
      </c>
      <c r="M123" s="10">
        <f t="shared" si="31"/>
        <v>8.2010582010582006E-2</v>
      </c>
      <c r="N123" s="18">
        <f t="shared" si="32"/>
        <v>0.11654135338345864</v>
      </c>
    </row>
    <row r="124" spans="1:14" ht="25.5" x14ac:dyDescent="0.2">
      <c r="A124" s="8"/>
      <c r="B124" s="40" t="s">
        <v>111</v>
      </c>
      <c r="C124" s="37">
        <v>2</v>
      </c>
      <c r="D124" s="9">
        <v>4</v>
      </c>
      <c r="E124" s="9">
        <v>61</v>
      </c>
      <c r="F124" s="9">
        <v>37</v>
      </c>
      <c r="G124" s="10">
        <f t="shared" si="27"/>
        <v>5.2910052910052907E-3</v>
      </c>
      <c r="H124" s="10">
        <f t="shared" si="28"/>
        <v>1.5037593984962405E-2</v>
      </c>
      <c r="I124" s="10">
        <f t="shared" si="29"/>
        <v>0.10892857142857143</v>
      </c>
      <c r="J124" s="10">
        <f t="shared" si="30"/>
        <v>9.0909090909090912E-2</v>
      </c>
      <c r="K124" s="10">
        <f t="shared" si="33"/>
        <v>29.5</v>
      </c>
      <c r="L124" s="10">
        <f t="shared" si="34"/>
        <v>8.25</v>
      </c>
      <c r="M124" s="10">
        <f t="shared" si="31"/>
        <v>0.15608465608465608</v>
      </c>
      <c r="N124" s="18">
        <f t="shared" si="32"/>
        <v>0.12406015037593984</v>
      </c>
    </row>
    <row r="125" spans="1:14" ht="25.5" x14ac:dyDescent="0.2">
      <c r="A125" s="8"/>
      <c r="B125" s="40" t="s">
        <v>112</v>
      </c>
      <c r="C125" s="37">
        <v>10</v>
      </c>
      <c r="D125" s="9">
        <v>19</v>
      </c>
      <c r="E125" s="9">
        <v>5</v>
      </c>
      <c r="F125" s="9">
        <v>41</v>
      </c>
      <c r="G125" s="10">
        <f t="shared" si="27"/>
        <v>2.6455026455026454E-2</v>
      </c>
      <c r="H125" s="10">
        <f t="shared" si="28"/>
        <v>7.1428571428571425E-2</v>
      </c>
      <c r="I125" s="10">
        <f t="shared" si="29"/>
        <v>8.9285714285714281E-3</v>
      </c>
      <c r="J125" s="10">
        <f t="shared" si="30"/>
        <v>0.10073710073710074</v>
      </c>
      <c r="K125" s="10">
        <f t="shared" si="33"/>
        <v>-0.5</v>
      </c>
      <c r="L125" s="10">
        <f t="shared" si="34"/>
        <v>1.1578947368421053</v>
      </c>
      <c r="M125" s="10">
        <f t="shared" si="31"/>
        <v>-1.3227513227513227E-2</v>
      </c>
      <c r="N125" s="18">
        <f t="shared" si="32"/>
        <v>8.2706766917293228E-2</v>
      </c>
    </row>
    <row r="126" spans="1:14" x14ac:dyDescent="0.2">
      <c r="A126" s="8"/>
      <c r="B126" s="40" t="s">
        <v>113</v>
      </c>
      <c r="C126" s="37">
        <v>1</v>
      </c>
      <c r="D126" s="9">
        <v>0</v>
      </c>
      <c r="E126" s="9">
        <v>0</v>
      </c>
      <c r="F126" s="9">
        <v>0</v>
      </c>
      <c r="G126" s="10">
        <f t="shared" si="27"/>
        <v>2.6455026455026454E-3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-2.6455026455026454E-3</v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3.7593984962406013E-3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8">
        <f t="shared" si="32"/>
        <v>-3.7593984962406013E-3</v>
      </c>
    </row>
    <row r="128" spans="1:14" x14ac:dyDescent="0.2">
      <c r="A128" s="8"/>
      <c r="B128" s="40" t="s">
        <v>115</v>
      </c>
      <c r="C128" s="37">
        <v>1</v>
      </c>
      <c r="D128" s="9">
        <v>1</v>
      </c>
      <c r="E128" s="9">
        <v>0</v>
      </c>
      <c r="F128" s="9">
        <v>0</v>
      </c>
      <c r="G128" s="10">
        <f t="shared" si="27"/>
        <v>2.6455026455026454E-3</v>
      </c>
      <c r="H128" s="10">
        <f t="shared" si="28"/>
        <v>3.7593984962406013E-3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-2.6455026455026454E-3</v>
      </c>
      <c r="N128" s="18">
        <f t="shared" si="32"/>
        <v>-3.7593984962406013E-3</v>
      </c>
    </row>
    <row r="129" spans="1:14" x14ac:dyDescent="0.2">
      <c r="A129" s="8"/>
      <c r="B129" s="40" t="s">
        <v>116</v>
      </c>
      <c r="C129" s="37">
        <v>1</v>
      </c>
      <c r="D129" s="9">
        <v>0</v>
      </c>
      <c r="E129" s="9">
        <v>0</v>
      </c>
      <c r="F129" s="9">
        <v>2</v>
      </c>
      <c r="G129" s="10">
        <f t="shared" si="27"/>
        <v>2.6455026455026454E-3</v>
      </c>
      <c r="H129" s="10" t="str">
        <f t="shared" si="28"/>
        <v/>
      </c>
      <c r="I129" s="10" t="str">
        <f t="shared" si="29"/>
        <v/>
      </c>
      <c r="J129" s="10">
        <f t="shared" si="30"/>
        <v>4.9140049140049139E-3</v>
      </c>
      <c r="K129" s="10">
        <f t="shared" si="33"/>
        <v>-1</v>
      </c>
      <c r="L129" s="10">
        <f t="shared" si="34"/>
        <v>1</v>
      </c>
      <c r="M129" s="10">
        <f t="shared" si="31"/>
        <v>-2.6455026455026454E-3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1</v>
      </c>
      <c r="D130" s="9">
        <v>0</v>
      </c>
      <c r="E130" s="9">
        <v>0</v>
      </c>
      <c r="F130" s="9">
        <v>0</v>
      </c>
      <c r="G130" s="10">
        <f t="shared" si="27"/>
        <v>2.6455026455026454E-3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-2.6455026455026454E-3</v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1</v>
      </c>
      <c r="E132" s="9">
        <v>2</v>
      </c>
      <c r="F132" s="9">
        <v>1</v>
      </c>
      <c r="G132" s="10" t="str">
        <f t="shared" si="27"/>
        <v/>
      </c>
      <c r="H132" s="10">
        <f t="shared" si="28"/>
        <v>3.7593984962406013E-3</v>
      </c>
      <c r="I132" s="10">
        <f t="shared" si="29"/>
        <v>3.5714285714285713E-3</v>
      </c>
      <c r="J132" s="10">
        <f t="shared" si="30"/>
        <v>2.4570024570024569E-3</v>
      </c>
      <c r="K132" s="10">
        <f t="shared" si="33"/>
        <v>1</v>
      </c>
      <c r="L132" s="10">
        <f t="shared" si="34"/>
        <v>0</v>
      </c>
      <c r="M132" s="10" t="str">
        <f t="shared" si="31"/>
        <v/>
      </c>
      <c r="N132" s="18">
        <f t="shared" si="32"/>
        <v>0</v>
      </c>
    </row>
    <row r="133" spans="1:14" x14ac:dyDescent="0.2">
      <c r="A133" s="8"/>
      <c r="B133" s="40" t="s">
        <v>120</v>
      </c>
      <c r="C133" s="37">
        <v>2</v>
      </c>
      <c r="D133" s="9">
        <v>1</v>
      </c>
      <c r="E133" s="9">
        <v>2</v>
      </c>
      <c r="F133" s="9">
        <v>0</v>
      </c>
      <c r="G133" s="10">
        <f t="shared" si="27"/>
        <v>5.2910052910052907E-3</v>
      </c>
      <c r="H133" s="10">
        <f t="shared" si="28"/>
        <v>3.7593984962406013E-3</v>
      </c>
      <c r="I133" s="10">
        <f t="shared" si="29"/>
        <v>3.5714285714285713E-3</v>
      </c>
      <c r="J133" s="10" t="str">
        <f t="shared" si="30"/>
        <v/>
      </c>
      <c r="K133" s="10">
        <f t="shared" si="33"/>
        <v>0</v>
      </c>
      <c r="L133" s="10">
        <f t="shared" si="34"/>
        <v>-1</v>
      </c>
      <c r="M133" s="10">
        <f t="shared" si="31"/>
        <v>0</v>
      </c>
      <c r="N133" s="18">
        <f t="shared" si="32"/>
        <v>-3.7593984962406013E-3</v>
      </c>
    </row>
    <row r="134" spans="1:14" x14ac:dyDescent="0.2">
      <c r="A134" s="8"/>
      <c r="B134" s="40" t="s">
        <v>121</v>
      </c>
      <c r="C134" s="37">
        <v>5</v>
      </c>
      <c r="D134" s="9">
        <v>0</v>
      </c>
      <c r="E134" s="9">
        <v>4</v>
      </c>
      <c r="F134" s="9">
        <v>1</v>
      </c>
      <c r="G134" s="10">
        <f t="shared" si="27"/>
        <v>1.3227513227513227E-2</v>
      </c>
      <c r="H134" s="10" t="str">
        <f t="shared" si="28"/>
        <v/>
      </c>
      <c r="I134" s="10">
        <f t="shared" si="29"/>
        <v>7.1428571428571426E-3</v>
      </c>
      <c r="J134" s="10">
        <f t="shared" si="30"/>
        <v>2.4570024570024569E-3</v>
      </c>
      <c r="K134" s="10">
        <f t="shared" si="33"/>
        <v>-0.2</v>
      </c>
      <c r="L134" s="10">
        <f t="shared" si="34"/>
        <v>1</v>
      </c>
      <c r="M134" s="10">
        <f t="shared" si="31"/>
        <v>-2.6455026455026454E-3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10</v>
      </c>
      <c r="D135" s="9">
        <v>2</v>
      </c>
      <c r="E135" s="9">
        <v>35</v>
      </c>
      <c r="F135" s="9">
        <v>19</v>
      </c>
      <c r="G135" s="10">
        <f t="shared" si="27"/>
        <v>2.6455026455026454E-2</v>
      </c>
      <c r="H135" s="10">
        <f t="shared" si="28"/>
        <v>7.5187969924812026E-3</v>
      </c>
      <c r="I135" s="10">
        <f t="shared" si="29"/>
        <v>6.25E-2</v>
      </c>
      <c r="J135" s="10">
        <f t="shared" si="30"/>
        <v>4.6683046683046681E-2</v>
      </c>
      <c r="K135" s="10">
        <f t="shared" si="33"/>
        <v>2.5</v>
      </c>
      <c r="L135" s="10">
        <f t="shared" si="34"/>
        <v>8.5</v>
      </c>
      <c r="M135" s="10">
        <f t="shared" si="31"/>
        <v>6.6137566137566134E-2</v>
      </c>
      <c r="N135" s="18">
        <f t="shared" si="32"/>
        <v>6.3909774436090222E-2</v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0</v>
      </c>
      <c r="F136" s="9">
        <v>0</v>
      </c>
      <c r="G136" s="10">
        <f t="shared" si="27"/>
        <v>2.6455026455026454E-3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-2.6455026455026454E-3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13</v>
      </c>
      <c r="D137" s="9">
        <v>8</v>
      </c>
      <c r="E137" s="9">
        <v>15</v>
      </c>
      <c r="F137" s="9">
        <v>2</v>
      </c>
      <c r="G137" s="10">
        <f t="shared" si="27"/>
        <v>3.439153439153439E-2</v>
      </c>
      <c r="H137" s="10">
        <f t="shared" si="28"/>
        <v>3.007518796992481E-2</v>
      </c>
      <c r="I137" s="10">
        <f t="shared" si="29"/>
        <v>2.6785714285714284E-2</v>
      </c>
      <c r="J137" s="10">
        <f t="shared" si="30"/>
        <v>4.9140049140049139E-3</v>
      </c>
      <c r="K137" s="10">
        <f t="shared" si="33"/>
        <v>0.15384615384615385</v>
      </c>
      <c r="L137" s="10">
        <f t="shared" si="34"/>
        <v>-0.75</v>
      </c>
      <c r="M137" s="10">
        <f t="shared" si="31"/>
        <v>5.2910052910052907E-3</v>
      </c>
      <c r="N137" s="18">
        <f t="shared" si="32"/>
        <v>-2.2556390977443608E-2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2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3.5714285714285713E-3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45</v>
      </c>
      <c r="D139" s="9">
        <v>11</v>
      </c>
      <c r="E139" s="9">
        <v>43</v>
      </c>
      <c r="F139" s="9">
        <v>9</v>
      </c>
      <c r="G139" s="10">
        <f t="shared" si="27"/>
        <v>0.11904761904761904</v>
      </c>
      <c r="H139" s="10">
        <f t="shared" si="28"/>
        <v>4.1353383458646614E-2</v>
      </c>
      <c r="I139" s="10">
        <f t="shared" si="29"/>
        <v>7.678571428571429E-2</v>
      </c>
      <c r="J139" s="10">
        <f t="shared" si="30"/>
        <v>2.2113022113022112E-2</v>
      </c>
      <c r="K139" s="10">
        <f t="shared" si="33"/>
        <v>-4.4444444444444446E-2</v>
      </c>
      <c r="L139" s="10">
        <f t="shared" si="34"/>
        <v>-0.18181818181818182</v>
      </c>
      <c r="M139" s="10">
        <f t="shared" si="31"/>
        <v>-5.2910052910052907E-3</v>
      </c>
      <c r="N139" s="18">
        <f t="shared" si="32"/>
        <v>-7.5187969924812026E-3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21</v>
      </c>
      <c r="D141" s="9">
        <v>19</v>
      </c>
      <c r="E141" s="9">
        <v>27</v>
      </c>
      <c r="F141" s="9">
        <v>8</v>
      </c>
      <c r="G141" s="10">
        <f t="shared" si="27"/>
        <v>5.5555555555555552E-2</v>
      </c>
      <c r="H141" s="10">
        <f t="shared" si="28"/>
        <v>7.1428571428571425E-2</v>
      </c>
      <c r="I141" s="10">
        <f t="shared" si="29"/>
        <v>4.8214285714285716E-2</v>
      </c>
      <c r="J141" s="10">
        <f t="shared" si="30"/>
        <v>1.9656019656019656E-2</v>
      </c>
      <c r="K141" s="10">
        <f t="shared" si="33"/>
        <v>0.2857142857142857</v>
      </c>
      <c r="L141" s="10">
        <f t="shared" si="34"/>
        <v>-0.57894736842105265</v>
      </c>
      <c r="M141" s="10">
        <f t="shared" si="31"/>
        <v>1.5873015873015872E-2</v>
      </c>
      <c r="N141" s="18">
        <f t="shared" si="32"/>
        <v>-4.1353383458646614E-2</v>
      </c>
    </row>
    <row r="142" spans="1:14" x14ac:dyDescent="0.2">
      <c r="A142" s="8"/>
      <c r="B142" s="40" t="s">
        <v>129</v>
      </c>
      <c r="C142" s="37">
        <v>12</v>
      </c>
      <c r="D142" s="9">
        <v>4</v>
      </c>
      <c r="E142" s="9">
        <v>9</v>
      </c>
      <c r="F142" s="9">
        <v>15</v>
      </c>
      <c r="G142" s="10">
        <f t="shared" si="27"/>
        <v>3.1746031746031744E-2</v>
      </c>
      <c r="H142" s="10">
        <f t="shared" si="28"/>
        <v>1.5037593984962405E-2</v>
      </c>
      <c r="I142" s="10">
        <f t="shared" si="29"/>
        <v>1.607142857142857E-2</v>
      </c>
      <c r="J142" s="10">
        <f t="shared" si="30"/>
        <v>3.6855036855036855E-2</v>
      </c>
      <c r="K142" s="10">
        <f t="shared" si="33"/>
        <v>-0.25</v>
      </c>
      <c r="L142" s="10">
        <f t="shared" si="34"/>
        <v>2.75</v>
      </c>
      <c r="M142" s="10">
        <f t="shared" si="31"/>
        <v>-7.9365079365079361E-3</v>
      </c>
      <c r="N142" s="18">
        <f t="shared" si="32"/>
        <v>4.1353383458646614E-2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1.7857142857142857E-3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10</v>
      </c>
      <c r="D144" s="9">
        <v>5</v>
      </c>
      <c r="E144" s="9">
        <v>3</v>
      </c>
      <c r="F144" s="9">
        <v>2</v>
      </c>
      <c r="G144" s="10">
        <f t="shared" si="27"/>
        <v>2.6455026455026454E-2</v>
      </c>
      <c r="H144" s="10">
        <f t="shared" si="28"/>
        <v>1.8796992481203006E-2</v>
      </c>
      <c r="I144" s="10">
        <f t="shared" si="29"/>
        <v>5.3571428571428572E-3</v>
      </c>
      <c r="J144" s="10">
        <f t="shared" si="30"/>
        <v>4.9140049140049139E-3</v>
      </c>
      <c r="K144" s="10">
        <f t="shared" si="33"/>
        <v>-0.7</v>
      </c>
      <c r="L144" s="10">
        <f t="shared" si="34"/>
        <v>-0.6</v>
      </c>
      <c r="M144" s="10">
        <f t="shared" si="31"/>
        <v>-1.8518518518518517E-2</v>
      </c>
      <c r="N144" s="18">
        <f t="shared" si="32"/>
        <v>-1.1278195488721804E-2</v>
      </c>
    </row>
    <row r="145" spans="1:14" ht="23.25" customHeight="1" x14ac:dyDescent="0.2">
      <c r="A145" s="8"/>
      <c r="B145" s="40" t="s">
        <v>132</v>
      </c>
      <c r="C145" s="37">
        <v>8</v>
      </c>
      <c r="D145" s="9">
        <v>9</v>
      </c>
      <c r="E145" s="9">
        <v>19</v>
      </c>
      <c r="F145" s="9">
        <v>12</v>
      </c>
      <c r="G145" s="10">
        <f t="shared" ref="G145:G180" si="35">+IF(C145=0,"",C145/C$81)</f>
        <v>2.1164021164021163E-2</v>
      </c>
      <c r="H145" s="10">
        <f t="shared" ref="H145:H180" si="36">+IF(D145=0,"",D145/D$81)</f>
        <v>3.3834586466165412E-2</v>
      </c>
      <c r="I145" s="10">
        <f t="shared" ref="I145:I180" si="37">+IF(E145=0,"",E145/E$81)</f>
        <v>3.3928571428571426E-2</v>
      </c>
      <c r="J145" s="10">
        <f t="shared" ref="J145:J180" si="38">+IF(F145=0,"",F145/F$81)</f>
        <v>2.9484029484029485E-2</v>
      </c>
      <c r="K145" s="10">
        <f t="shared" si="33"/>
        <v>1.375</v>
      </c>
      <c r="L145" s="10">
        <f t="shared" si="34"/>
        <v>0.33333333333333331</v>
      </c>
      <c r="M145" s="10">
        <f t="shared" ref="M145:M180" si="39">+IF(OR(AND(G145=""),(K145="")),"",G145*K145)</f>
        <v>2.9100529100529099E-2</v>
      </c>
      <c r="N145" s="18">
        <f t="shared" ref="N145:N180" si="40">+IF(OR(AND(H145=""),(L145="")),"",H145*L145)</f>
        <v>1.1278195488721804E-2</v>
      </c>
    </row>
    <row r="146" spans="1:14" x14ac:dyDescent="0.2">
      <c r="A146" s="8"/>
      <c r="B146" s="40" t="s">
        <v>133</v>
      </c>
      <c r="C146" s="37">
        <v>17</v>
      </c>
      <c r="D146" s="9">
        <v>10</v>
      </c>
      <c r="E146" s="9">
        <v>15</v>
      </c>
      <c r="F146" s="9">
        <v>7</v>
      </c>
      <c r="G146" s="10">
        <f t="shared" si="35"/>
        <v>4.4973544973544971E-2</v>
      </c>
      <c r="H146" s="10">
        <f t="shared" si="36"/>
        <v>3.7593984962406013E-2</v>
      </c>
      <c r="I146" s="10">
        <f t="shared" si="37"/>
        <v>2.6785714285714284E-2</v>
      </c>
      <c r="J146" s="10">
        <f t="shared" si="38"/>
        <v>1.7199017199017199E-2</v>
      </c>
      <c r="K146" s="10">
        <f t="shared" ref="K146:K180" si="41">+IF(AND(C146=0,E146=0)," ",IF(C146=0,1,IF(E146=0,-1,(E146-C146)/C146)))</f>
        <v>-0.11764705882352941</v>
      </c>
      <c r="L146" s="10">
        <f t="shared" ref="L146:L180" si="42">+IF(AND(D146=0,F146=0)," ",IF(D146=0,1,IF(F146=0,-1,(F146-D146)/D146)))</f>
        <v>-0.3</v>
      </c>
      <c r="M146" s="10">
        <f t="shared" si="39"/>
        <v>-5.2910052910052907E-3</v>
      </c>
      <c r="N146" s="18">
        <f t="shared" si="40"/>
        <v>-1.1278195488721804E-2</v>
      </c>
    </row>
    <row r="147" spans="1:14" x14ac:dyDescent="0.2">
      <c r="A147" s="8"/>
      <c r="B147" s="40" t="s">
        <v>134</v>
      </c>
      <c r="C147" s="37">
        <v>4</v>
      </c>
      <c r="D147" s="9">
        <v>0</v>
      </c>
      <c r="E147" s="9">
        <v>10</v>
      </c>
      <c r="F147" s="9">
        <v>1</v>
      </c>
      <c r="G147" s="10">
        <f t="shared" si="35"/>
        <v>1.0582010582010581E-2</v>
      </c>
      <c r="H147" s="10" t="str">
        <f t="shared" si="36"/>
        <v/>
      </c>
      <c r="I147" s="10">
        <f t="shared" si="37"/>
        <v>1.7857142857142856E-2</v>
      </c>
      <c r="J147" s="10">
        <f t="shared" si="38"/>
        <v>2.4570024570024569E-3</v>
      </c>
      <c r="K147" s="10">
        <f t="shared" si="41"/>
        <v>1.5</v>
      </c>
      <c r="L147" s="10">
        <f t="shared" si="42"/>
        <v>1</v>
      </c>
      <c r="M147" s="10">
        <f t="shared" si="39"/>
        <v>1.5873015873015872E-2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2</v>
      </c>
      <c r="D148" s="9">
        <v>1</v>
      </c>
      <c r="E148" s="9">
        <v>1</v>
      </c>
      <c r="F148" s="9">
        <v>0</v>
      </c>
      <c r="G148" s="10">
        <f t="shared" si="35"/>
        <v>5.2910052910052907E-3</v>
      </c>
      <c r="H148" s="10">
        <f t="shared" si="36"/>
        <v>3.7593984962406013E-3</v>
      </c>
      <c r="I148" s="10">
        <f t="shared" si="37"/>
        <v>1.7857142857142857E-3</v>
      </c>
      <c r="J148" s="10" t="str">
        <f t="shared" si="38"/>
        <v/>
      </c>
      <c r="K148" s="10">
        <f t="shared" si="41"/>
        <v>-0.5</v>
      </c>
      <c r="L148" s="10">
        <f t="shared" si="42"/>
        <v>-1</v>
      </c>
      <c r="M148" s="10">
        <f t="shared" si="39"/>
        <v>-2.6455026455026454E-3</v>
      </c>
      <c r="N148" s="18">
        <f t="shared" si="40"/>
        <v>-3.7593984962406013E-3</v>
      </c>
    </row>
    <row r="149" spans="1:14" x14ac:dyDescent="0.2">
      <c r="A149" s="8"/>
      <c r="B149" s="40" t="s">
        <v>136</v>
      </c>
      <c r="C149" s="37">
        <v>1</v>
      </c>
      <c r="D149" s="9">
        <v>0</v>
      </c>
      <c r="E149" s="9">
        <v>8</v>
      </c>
      <c r="F149" s="9">
        <v>4</v>
      </c>
      <c r="G149" s="10">
        <f t="shared" si="35"/>
        <v>2.6455026455026454E-3</v>
      </c>
      <c r="H149" s="10" t="str">
        <f t="shared" si="36"/>
        <v/>
      </c>
      <c r="I149" s="10">
        <f t="shared" si="37"/>
        <v>1.4285714285714285E-2</v>
      </c>
      <c r="J149" s="10">
        <f t="shared" si="38"/>
        <v>9.8280098280098278E-3</v>
      </c>
      <c r="K149" s="10">
        <f t="shared" si="41"/>
        <v>7</v>
      </c>
      <c r="L149" s="10">
        <f t="shared" si="42"/>
        <v>1</v>
      </c>
      <c r="M149" s="10">
        <f t="shared" si="39"/>
        <v>1.8518518518518517E-2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10</v>
      </c>
      <c r="D150" s="9">
        <v>0</v>
      </c>
      <c r="E150" s="9">
        <v>8</v>
      </c>
      <c r="F150" s="9">
        <v>2</v>
      </c>
      <c r="G150" s="10">
        <f t="shared" si="35"/>
        <v>2.6455026455026454E-2</v>
      </c>
      <c r="H150" s="10" t="str">
        <f t="shared" si="36"/>
        <v/>
      </c>
      <c r="I150" s="10">
        <f t="shared" si="37"/>
        <v>1.4285714285714285E-2</v>
      </c>
      <c r="J150" s="10">
        <f t="shared" si="38"/>
        <v>4.9140049140049139E-3</v>
      </c>
      <c r="K150" s="10">
        <f t="shared" si="41"/>
        <v>-0.2</v>
      </c>
      <c r="L150" s="10">
        <f t="shared" si="42"/>
        <v>1</v>
      </c>
      <c r="M150" s="10">
        <f t="shared" si="39"/>
        <v>-5.2910052910052907E-3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2</v>
      </c>
      <c r="D152" s="9">
        <v>3</v>
      </c>
      <c r="E152" s="9">
        <v>3</v>
      </c>
      <c r="F152" s="9">
        <v>4</v>
      </c>
      <c r="G152" s="10">
        <f t="shared" si="35"/>
        <v>5.2910052910052907E-3</v>
      </c>
      <c r="H152" s="10">
        <f t="shared" si="36"/>
        <v>1.1278195488721804E-2</v>
      </c>
      <c r="I152" s="10">
        <f t="shared" si="37"/>
        <v>5.3571428571428572E-3</v>
      </c>
      <c r="J152" s="10">
        <f t="shared" si="38"/>
        <v>9.8280098280098278E-3</v>
      </c>
      <c r="K152" s="10">
        <f t="shared" si="41"/>
        <v>0.5</v>
      </c>
      <c r="L152" s="10">
        <f t="shared" si="42"/>
        <v>0.33333333333333331</v>
      </c>
      <c r="M152" s="10">
        <f t="shared" si="39"/>
        <v>2.6455026455026454E-3</v>
      </c>
      <c r="N152" s="18">
        <f t="shared" si="40"/>
        <v>3.7593984962406013E-3</v>
      </c>
    </row>
    <row r="153" spans="1:14" x14ac:dyDescent="0.2">
      <c r="A153" s="8"/>
      <c r="B153" s="40" t="s">
        <v>140</v>
      </c>
      <c r="C153" s="37">
        <v>1</v>
      </c>
      <c r="D153" s="9">
        <v>1</v>
      </c>
      <c r="E153" s="9">
        <v>2</v>
      </c>
      <c r="F153" s="9">
        <v>4</v>
      </c>
      <c r="G153" s="10">
        <f t="shared" si="35"/>
        <v>2.6455026455026454E-3</v>
      </c>
      <c r="H153" s="10">
        <f t="shared" si="36"/>
        <v>3.7593984962406013E-3</v>
      </c>
      <c r="I153" s="10">
        <f t="shared" si="37"/>
        <v>3.5714285714285713E-3</v>
      </c>
      <c r="J153" s="10">
        <f t="shared" si="38"/>
        <v>9.8280098280098278E-3</v>
      </c>
      <c r="K153" s="10">
        <f t="shared" si="41"/>
        <v>1</v>
      </c>
      <c r="L153" s="10">
        <f t="shared" si="42"/>
        <v>3</v>
      </c>
      <c r="M153" s="10">
        <f t="shared" si="39"/>
        <v>2.6455026455026454E-3</v>
      </c>
      <c r="N153" s="18">
        <f t="shared" si="40"/>
        <v>1.1278195488721804E-2</v>
      </c>
    </row>
    <row r="154" spans="1:14" ht="25.5" x14ac:dyDescent="0.2">
      <c r="A154" s="8"/>
      <c r="B154" s="40" t="s">
        <v>141</v>
      </c>
      <c r="C154" s="37">
        <v>4</v>
      </c>
      <c r="D154" s="9">
        <v>1</v>
      </c>
      <c r="E154" s="9">
        <v>2</v>
      </c>
      <c r="F154" s="9">
        <v>2</v>
      </c>
      <c r="G154" s="10">
        <f t="shared" si="35"/>
        <v>1.0582010582010581E-2</v>
      </c>
      <c r="H154" s="10">
        <f t="shared" si="36"/>
        <v>3.7593984962406013E-3</v>
      </c>
      <c r="I154" s="10">
        <f t="shared" si="37"/>
        <v>3.5714285714285713E-3</v>
      </c>
      <c r="J154" s="10">
        <f t="shared" si="38"/>
        <v>4.9140049140049139E-3</v>
      </c>
      <c r="K154" s="10">
        <f t="shared" si="41"/>
        <v>-0.5</v>
      </c>
      <c r="L154" s="10">
        <f t="shared" si="42"/>
        <v>1</v>
      </c>
      <c r="M154" s="10">
        <f t="shared" si="39"/>
        <v>-5.2910052910052907E-3</v>
      </c>
      <c r="N154" s="18">
        <f t="shared" si="40"/>
        <v>3.7593984962406013E-3</v>
      </c>
    </row>
    <row r="155" spans="1:14" ht="25.5" x14ac:dyDescent="0.2">
      <c r="A155" s="8"/>
      <c r="B155" s="40" t="s">
        <v>142</v>
      </c>
      <c r="C155" s="37">
        <v>2</v>
      </c>
      <c r="D155" s="9">
        <v>3</v>
      </c>
      <c r="E155" s="9">
        <v>7</v>
      </c>
      <c r="F155" s="9">
        <v>4</v>
      </c>
      <c r="G155" s="10">
        <f t="shared" si="35"/>
        <v>5.2910052910052907E-3</v>
      </c>
      <c r="H155" s="10">
        <f t="shared" si="36"/>
        <v>1.1278195488721804E-2</v>
      </c>
      <c r="I155" s="10">
        <f t="shared" si="37"/>
        <v>1.2500000000000001E-2</v>
      </c>
      <c r="J155" s="10">
        <f t="shared" si="38"/>
        <v>9.8280098280098278E-3</v>
      </c>
      <c r="K155" s="10">
        <f t="shared" si="41"/>
        <v>2.5</v>
      </c>
      <c r="L155" s="10">
        <f t="shared" si="42"/>
        <v>0.33333333333333331</v>
      </c>
      <c r="M155" s="10">
        <f t="shared" si="39"/>
        <v>1.3227513227513227E-2</v>
      </c>
      <c r="N155" s="18">
        <f t="shared" si="40"/>
        <v>3.7593984962406013E-3</v>
      </c>
    </row>
    <row r="156" spans="1:14" ht="25.5" x14ac:dyDescent="0.2">
      <c r="A156" s="8"/>
      <c r="B156" s="40" t="s">
        <v>143</v>
      </c>
      <c r="C156" s="37">
        <v>1</v>
      </c>
      <c r="D156" s="9">
        <v>0</v>
      </c>
      <c r="E156" s="9">
        <v>1</v>
      </c>
      <c r="F156" s="9">
        <v>0</v>
      </c>
      <c r="G156" s="10">
        <f t="shared" si="35"/>
        <v>2.6455026455026454E-3</v>
      </c>
      <c r="H156" s="10" t="str">
        <f t="shared" si="36"/>
        <v/>
      </c>
      <c r="I156" s="10">
        <f t="shared" si="37"/>
        <v>1.7857142857142857E-3</v>
      </c>
      <c r="J156" s="10" t="str">
        <f t="shared" si="38"/>
        <v/>
      </c>
      <c r="K156" s="10">
        <f t="shared" si="41"/>
        <v>0</v>
      </c>
      <c r="L156" s="10" t="str">
        <f t="shared" si="42"/>
        <v xml:space="preserve"> </v>
      </c>
      <c r="M156" s="10">
        <f t="shared" si="39"/>
        <v>0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2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7.5187969924812026E-3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18">
        <f t="shared" si="40"/>
        <v>-7.5187969924812026E-3</v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1</v>
      </c>
      <c r="D159" s="9">
        <v>0</v>
      </c>
      <c r="E159" s="9">
        <v>5</v>
      </c>
      <c r="F159" s="9">
        <v>1</v>
      </c>
      <c r="G159" s="10">
        <f t="shared" si="35"/>
        <v>2.6455026455026454E-3</v>
      </c>
      <c r="H159" s="10" t="str">
        <f t="shared" si="36"/>
        <v/>
      </c>
      <c r="I159" s="10">
        <f t="shared" si="37"/>
        <v>8.9285714285714281E-3</v>
      </c>
      <c r="J159" s="10">
        <f t="shared" si="38"/>
        <v>2.4570024570024569E-3</v>
      </c>
      <c r="K159" s="10">
        <f t="shared" si="41"/>
        <v>4</v>
      </c>
      <c r="L159" s="10">
        <f t="shared" si="42"/>
        <v>1</v>
      </c>
      <c r="M159" s="10">
        <f t="shared" si="39"/>
        <v>1.0582010582010581E-2</v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1.7857142857142857E-3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1</v>
      </c>
      <c r="F165" s="9">
        <v>0</v>
      </c>
      <c r="G165" s="10" t="str">
        <f t="shared" si="35"/>
        <v/>
      </c>
      <c r="H165" s="10" t="str">
        <f t="shared" si="36"/>
        <v/>
      </c>
      <c r="I165" s="10">
        <f t="shared" si="37"/>
        <v>1.7857142857142857E-3</v>
      </c>
      <c r="J165" s="10" t="str">
        <f t="shared" si="38"/>
        <v/>
      </c>
      <c r="K165" s="10">
        <f t="shared" si="41"/>
        <v>1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5</v>
      </c>
      <c r="D166" s="9">
        <v>3</v>
      </c>
      <c r="E166" s="9">
        <v>8</v>
      </c>
      <c r="F166" s="9">
        <v>3</v>
      </c>
      <c r="G166" s="10">
        <f t="shared" si="35"/>
        <v>1.3227513227513227E-2</v>
      </c>
      <c r="H166" s="10">
        <f t="shared" si="36"/>
        <v>1.1278195488721804E-2</v>
      </c>
      <c r="I166" s="10">
        <f t="shared" si="37"/>
        <v>1.4285714285714285E-2</v>
      </c>
      <c r="J166" s="10">
        <f t="shared" si="38"/>
        <v>7.3710073710073713E-3</v>
      </c>
      <c r="K166" s="10">
        <f t="shared" si="41"/>
        <v>0.6</v>
      </c>
      <c r="L166" s="10">
        <f t="shared" si="42"/>
        <v>0</v>
      </c>
      <c r="M166" s="10">
        <f t="shared" si="39"/>
        <v>7.9365079365079361E-3</v>
      </c>
      <c r="N166" s="18">
        <f t="shared" si="40"/>
        <v>0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1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1.7857142857142857E-3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2</v>
      </c>
      <c r="D168" s="9">
        <v>0</v>
      </c>
      <c r="E168" s="9">
        <v>0</v>
      </c>
      <c r="F168" s="9">
        <v>0</v>
      </c>
      <c r="G168" s="10">
        <f t="shared" si="35"/>
        <v>5.2910052910052907E-3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-5.2910052910052907E-3</v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3.7593984962406013E-3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8">
        <f t="shared" si="40"/>
        <v>-3.7593984962406013E-3</v>
      </c>
    </row>
    <row r="170" spans="1:14" ht="25.5" x14ac:dyDescent="0.2">
      <c r="A170" s="8"/>
      <c r="B170" s="40" t="s">
        <v>157</v>
      </c>
      <c r="C170" s="37">
        <v>1</v>
      </c>
      <c r="D170" s="9">
        <v>3</v>
      </c>
      <c r="E170" s="9">
        <v>6</v>
      </c>
      <c r="F170" s="9">
        <v>8</v>
      </c>
      <c r="G170" s="10">
        <f t="shared" si="35"/>
        <v>2.6455026455026454E-3</v>
      </c>
      <c r="H170" s="10">
        <f t="shared" si="36"/>
        <v>1.1278195488721804E-2</v>
      </c>
      <c r="I170" s="10">
        <f t="shared" si="37"/>
        <v>1.0714285714285714E-2</v>
      </c>
      <c r="J170" s="10">
        <f t="shared" si="38"/>
        <v>1.9656019656019656E-2</v>
      </c>
      <c r="K170" s="10">
        <f t="shared" si="41"/>
        <v>5</v>
      </c>
      <c r="L170" s="10">
        <f t="shared" si="42"/>
        <v>1.6666666666666667</v>
      </c>
      <c r="M170" s="10">
        <f t="shared" si="39"/>
        <v>1.3227513227513227E-2</v>
      </c>
      <c r="N170" s="18">
        <f t="shared" si="40"/>
        <v>1.8796992481203006E-2</v>
      </c>
    </row>
    <row r="171" spans="1:14" x14ac:dyDescent="0.2">
      <c r="A171" s="8"/>
      <c r="B171" s="40" t="s">
        <v>158</v>
      </c>
      <c r="C171" s="37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3.7593984962406013E-3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8">
        <f t="shared" si="40"/>
        <v>-3.7593984962406013E-3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2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4.9140049140049139E-3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2</v>
      </c>
      <c r="D177" s="9">
        <v>3</v>
      </c>
      <c r="E177" s="9">
        <v>1</v>
      </c>
      <c r="F177" s="9">
        <v>0</v>
      </c>
      <c r="G177" s="10">
        <f t="shared" si="35"/>
        <v>5.2910052910052907E-3</v>
      </c>
      <c r="H177" s="10">
        <f t="shared" si="36"/>
        <v>1.1278195488721804E-2</v>
      </c>
      <c r="I177" s="10">
        <f t="shared" si="37"/>
        <v>1.7857142857142857E-3</v>
      </c>
      <c r="J177" s="10" t="str">
        <f t="shared" si="38"/>
        <v/>
      </c>
      <c r="K177" s="10">
        <f t="shared" si="41"/>
        <v>-0.5</v>
      </c>
      <c r="L177" s="10">
        <f t="shared" si="42"/>
        <v>-1</v>
      </c>
      <c r="M177" s="10">
        <f t="shared" si="39"/>
        <v>-2.6455026455026454E-3</v>
      </c>
      <c r="N177" s="18">
        <f t="shared" si="40"/>
        <v>-1.1278195488721804E-2</v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6</v>
      </c>
      <c r="F178" s="9">
        <v>12</v>
      </c>
      <c r="G178" s="10" t="str">
        <f t="shared" si="35"/>
        <v/>
      </c>
      <c r="H178" s="10" t="str">
        <f t="shared" si="36"/>
        <v/>
      </c>
      <c r="I178" s="10">
        <f t="shared" si="37"/>
        <v>1.0714285714285714E-2</v>
      </c>
      <c r="J178" s="10">
        <f t="shared" si="38"/>
        <v>2.9484029484029485E-2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849</v>
      </c>
      <c r="D188" s="34">
        <f>SUM(D189:D363)</f>
        <v>782</v>
      </c>
      <c r="E188" s="34">
        <f>SUM(E189:E363)</f>
        <v>1107</v>
      </c>
      <c r="F188" s="34">
        <f>SUM(F189:F363)</f>
        <v>961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0.303886925795053</v>
      </c>
      <c r="L188" s="35">
        <f>+IF(AND(D188=0,F188=0),"",IF(D188=0,1,IF(F188=0,-1,(F188-D188)/D188)))</f>
        <v>0.2289002557544757</v>
      </c>
      <c r="M188" s="35">
        <f t="shared" ref="M188:M219" si="47">+IF(OR(AND(G188=""),(K188="")),"",G188*K188)</f>
        <v>0.303886925795053</v>
      </c>
      <c r="N188" s="36">
        <f t="shared" ref="N188:N219" si="48">+IF(OR(AND(H188=""),(L188="")),"",H188*L188)</f>
        <v>0.2289002557544757</v>
      </c>
    </row>
    <row r="189" spans="1:14" ht="24" customHeight="1" x14ac:dyDescent="0.2">
      <c r="A189" s="8"/>
      <c r="B189" s="39" t="s">
        <v>168</v>
      </c>
      <c r="C189" s="48">
        <v>2</v>
      </c>
      <c r="D189" s="45">
        <v>2</v>
      </c>
      <c r="E189" s="45">
        <v>0</v>
      </c>
      <c r="F189" s="45">
        <v>0</v>
      </c>
      <c r="G189" s="46">
        <f t="shared" si="43"/>
        <v>2.3557126030624262E-3</v>
      </c>
      <c r="H189" s="46">
        <f t="shared" si="44"/>
        <v>2.5575447570332483E-3</v>
      </c>
      <c r="I189" s="46" t="str">
        <f t="shared" si="45"/>
        <v/>
      </c>
      <c r="J189" s="46" t="str">
        <f t="shared" si="46"/>
        <v/>
      </c>
      <c r="K189" s="46">
        <f t="shared" ref="K189:K220" si="49">+IF(AND(C189=0,E189=0)," ",IF(C189=0,1,IF(E189=0,-1,(E189-C189)/C189)))</f>
        <v>-1</v>
      </c>
      <c r="L189" s="46">
        <f t="shared" ref="L189:L220" si="50">+IF(AND(D189=0,F189=0)," ",IF(D189=0,1,IF(F189=0,-1,(F189-D189)/D189)))</f>
        <v>-1</v>
      </c>
      <c r="M189" s="46">
        <f t="shared" si="47"/>
        <v>-2.3557126030624262E-3</v>
      </c>
      <c r="N189" s="47">
        <f t="shared" si="48"/>
        <v>-2.5575447570332483E-3</v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1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1.2787723785166241E-3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8">
        <f t="shared" si="48"/>
        <v>-1.2787723785166241E-3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2</v>
      </c>
      <c r="D193" s="9">
        <v>2</v>
      </c>
      <c r="E193" s="9">
        <v>2</v>
      </c>
      <c r="F193" s="9">
        <v>2</v>
      </c>
      <c r="G193" s="10">
        <f t="shared" si="43"/>
        <v>2.3557126030624262E-3</v>
      </c>
      <c r="H193" s="10">
        <f t="shared" si="44"/>
        <v>2.5575447570332483E-3</v>
      </c>
      <c r="I193" s="10">
        <f t="shared" si="45"/>
        <v>1.8066847335140017E-3</v>
      </c>
      <c r="J193" s="10">
        <f t="shared" si="46"/>
        <v>2.0811654526534861E-3</v>
      </c>
      <c r="K193" s="10">
        <f t="shared" si="49"/>
        <v>0</v>
      </c>
      <c r="L193" s="10">
        <f t="shared" si="50"/>
        <v>0</v>
      </c>
      <c r="M193" s="10">
        <f t="shared" si="47"/>
        <v>0</v>
      </c>
      <c r="N193" s="18">
        <f t="shared" si="48"/>
        <v>0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31</v>
      </c>
      <c r="D195" s="9">
        <v>10</v>
      </c>
      <c r="E195" s="9">
        <v>103</v>
      </c>
      <c r="F195" s="9">
        <v>26</v>
      </c>
      <c r="G195" s="10">
        <f t="shared" si="43"/>
        <v>3.6513545347467612E-2</v>
      </c>
      <c r="H195" s="10">
        <f t="shared" si="44"/>
        <v>1.278772378516624E-2</v>
      </c>
      <c r="I195" s="10">
        <f t="shared" si="45"/>
        <v>9.3044263775971095E-2</v>
      </c>
      <c r="J195" s="10">
        <f t="shared" si="46"/>
        <v>2.7055150884495317E-2</v>
      </c>
      <c r="K195" s="10">
        <f t="shared" si="49"/>
        <v>2.3225806451612905</v>
      </c>
      <c r="L195" s="10">
        <f t="shared" si="50"/>
        <v>1.6</v>
      </c>
      <c r="M195" s="10">
        <f t="shared" si="47"/>
        <v>8.4805653710247356E-2</v>
      </c>
      <c r="N195" s="18">
        <f t="shared" si="48"/>
        <v>2.0460358056265986E-2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18</v>
      </c>
      <c r="D197" s="9">
        <v>7</v>
      </c>
      <c r="E197" s="9">
        <v>11</v>
      </c>
      <c r="F197" s="9">
        <v>2</v>
      </c>
      <c r="G197" s="10">
        <f t="shared" si="43"/>
        <v>2.1201413427561839E-2</v>
      </c>
      <c r="H197" s="10">
        <f t="shared" si="44"/>
        <v>8.9514066496163679E-3</v>
      </c>
      <c r="I197" s="10">
        <f t="shared" si="45"/>
        <v>9.9367660343270096E-3</v>
      </c>
      <c r="J197" s="10">
        <f t="shared" si="46"/>
        <v>2.0811654526534861E-3</v>
      </c>
      <c r="K197" s="10">
        <f t="shared" si="49"/>
        <v>-0.3888888888888889</v>
      </c>
      <c r="L197" s="10">
        <f t="shared" si="50"/>
        <v>-0.7142857142857143</v>
      </c>
      <c r="M197" s="10">
        <f t="shared" si="47"/>
        <v>-8.2449941107184937E-3</v>
      </c>
      <c r="N197" s="18">
        <f t="shared" si="48"/>
        <v>-6.3938618925831201E-3</v>
      </c>
    </row>
    <row r="198" spans="1:14" x14ac:dyDescent="0.2">
      <c r="A198" s="8"/>
      <c r="B198" s="40" t="s">
        <v>177</v>
      </c>
      <c r="C198" s="37">
        <v>1</v>
      </c>
      <c r="D198" s="9">
        <v>0</v>
      </c>
      <c r="E198" s="9">
        <v>0</v>
      </c>
      <c r="F198" s="9">
        <v>0</v>
      </c>
      <c r="G198" s="10">
        <f t="shared" si="43"/>
        <v>1.1778563015312131E-3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-1.1778563015312131E-3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1</v>
      </c>
      <c r="D199" s="9">
        <v>0</v>
      </c>
      <c r="E199" s="9">
        <v>0</v>
      </c>
      <c r="F199" s="9">
        <v>1</v>
      </c>
      <c r="G199" s="10">
        <f t="shared" si="43"/>
        <v>1.1778563015312131E-3</v>
      </c>
      <c r="H199" s="10" t="str">
        <f t="shared" si="44"/>
        <v/>
      </c>
      <c r="I199" s="10" t="str">
        <f t="shared" si="45"/>
        <v/>
      </c>
      <c r="J199" s="10">
        <f t="shared" si="46"/>
        <v>1.0405827263267431E-3</v>
      </c>
      <c r="K199" s="10">
        <f t="shared" si="49"/>
        <v>-1</v>
      </c>
      <c r="L199" s="10">
        <f t="shared" si="50"/>
        <v>1</v>
      </c>
      <c r="M199" s="10">
        <f t="shared" si="47"/>
        <v>-1.1778563015312131E-3</v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9.0334236675700087E-4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23</v>
      </c>
      <c r="D202" s="9">
        <v>10</v>
      </c>
      <c r="E202" s="9">
        <v>40</v>
      </c>
      <c r="F202" s="9">
        <v>25</v>
      </c>
      <c r="G202" s="10">
        <f t="shared" si="43"/>
        <v>2.7090694935217905E-2</v>
      </c>
      <c r="H202" s="10">
        <f t="shared" si="44"/>
        <v>1.278772378516624E-2</v>
      </c>
      <c r="I202" s="10">
        <f t="shared" si="45"/>
        <v>3.6133694670280034E-2</v>
      </c>
      <c r="J202" s="10">
        <f t="shared" si="46"/>
        <v>2.6014568158168574E-2</v>
      </c>
      <c r="K202" s="10">
        <f t="shared" si="49"/>
        <v>0.73913043478260865</v>
      </c>
      <c r="L202" s="10">
        <f t="shared" si="50"/>
        <v>1.5</v>
      </c>
      <c r="M202" s="10">
        <f t="shared" si="47"/>
        <v>2.0023557126030624E-2</v>
      </c>
      <c r="N202" s="18">
        <f t="shared" si="48"/>
        <v>1.9181585677749361E-2</v>
      </c>
    </row>
    <row r="203" spans="1:14" x14ac:dyDescent="0.2">
      <c r="A203" s="8"/>
      <c r="B203" s="40" t="s">
        <v>182</v>
      </c>
      <c r="C203" s="37">
        <v>20</v>
      </c>
      <c r="D203" s="9">
        <v>10</v>
      </c>
      <c r="E203" s="9">
        <v>17</v>
      </c>
      <c r="F203" s="9">
        <v>5</v>
      </c>
      <c r="G203" s="10">
        <f t="shared" si="43"/>
        <v>2.3557126030624265E-2</v>
      </c>
      <c r="H203" s="10">
        <f t="shared" si="44"/>
        <v>1.278772378516624E-2</v>
      </c>
      <c r="I203" s="10">
        <f t="shared" si="45"/>
        <v>1.5356820234869015E-2</v>
      </c>
      <c r="J203" s="10">
        <f t="shared" si="46"/>
        <v>5.2029136316337149E-3</v>
      </c>
      <c r="K203" s="10">
        <f t="shared" si="49"/>
        <v>-0.15</v>
      </c>
      <c r="L203" s="10">
        <f t="shared" si="50"/>
        <v>-0.5</v>
      </c>
      <c r="M203" s="10">
        <f t="shared" si="47"/>
        <v>-3.5335689045936395E-3</v>
      </c>
      <c r="N203" s="18">
        <f t="shared" si="48"/>
        <v>-6.3938618925831201E-3</v>
      </c>
    </row>
    <row r="204" spans="1:14" ht="25.5" x14ac:dyDescent="0.2">
      <c r="A204" s="8"/>
      <c r="B204" s="40" t="s">
        <v>183</v>
      </c>
      <c r="C204" s="37">
        <v>19</v>
      </c>
      <c r="D204" s="9">
        <v>8</v>
      </c>
      <c r="E204" s="9">
        <v>2</v>
      </c>
      <c r="F204" s="9">
        <v>3</v>
      </c>
      <c r="G204" s="10">
        <f t="shared" si="43"/>
        <v>2.237926972909305E-2</v>
      </c>
      <c r="H204" s="10">
        <f t="shared" si="44"/>
        <v>1.0230179028132993E-2</v>
      </c>
      <c r="I204" s="10">
        <f t="shared" si="45"/>
        <v>1.8066847335140017E-3</v>
      </c>
      <c r="J204" s="10">
        <f t="shared" si="46"/>
        <v>3.1217481789802288E-3</v>
      </c>
      <c r="K204" s="10">
        <f t="shared" si="49"/>
        <v>-0.89473684210526316</v>
      </c>
      <c r="L204" s="10">
        <f t="shared" si="50"/>
        <v>-0.625</v>
      </c>
      <c r="M204" s="10">
        <f t="shared" si="47"/>
        <v>-2.0023557126030624E-2</v>
      </c>
      <c r="N204" s="18">
        <f t="shared" si="48"/>
        <v>-6.3938618925831209E-3</v>
      </c>
    </row>
    <row r="205" spans="1:14" ht="25.5" x14ac:dyDescent="0.2">
      <c r="A205" s="8"/>
      <c r="B205" s="40" t="s">
        <v>184</v>
      </c>
      <c r="C205" s="37">
        <v>6</v>
      </c>
      <c r="D205" s="9">
        <v>4</v>
      </c>
      <c r="E205" s="9">
        <v>0</v>
      </c>
      <c r="F205" s="9">
        <v>0</v>
      </c>
      <c r="G205" s="10">
        <f t="shared" si="43"/>
        <v>7.0671378091872791E-3</v>
      </c>
      <c r="H205" s="10">
        <f t="shared" si="44"/>
        <v>5.1150895140664966E-3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-7.0671378091872791E-3</v>
      </c>
      <c r="N205" s="18">
        <f t="shared" si="48"/>
        <v>-5.1150895140664966E-3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1</v>
      </c>
      <c r="D207" s="9">
        <v>1</v>
      </c>
      <c r="E207" s="9">
        <v>0</v>
      </c>
      <c r="F207" s="9">
        <v>0</v>
      </c>
      <c r="G207" s="10">
        <f t="shared" si="43"/>
        <v>1.1778563015312131E-3</v>
      </c>
      <c r="H207" s="10">
        <f t="shared" si="44"/>
        <v>1.2787723785166241E-3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-1.1778563015312131E-3</v>
      </c>
      <c r="N207" s="18">
        <f t="shared" si="48"/>
        <v>-1.2787723785166241E-3</v>
      </c>
    </row>
    <row r="208" spans="1:14" x14ac:dyDescent="0.2">
      <c r="A208" s="8"/>
      <c r="B208" s="40" t="s">
        <v>187</v>
      </c>
      <c r="C208" s="37">
        <v>0</v>
      </c>
      <c r="D208" s="9">
        <v>1</v>
      </c>
      <c r="E208" s="9">
        <v>0</v>
      </c>
      <c r="F208" s="9">
        <v>0</v>
      </c>
      <c r="G208" s="10" t="str">
        <f t="shared" si="43"/>
        <v/>
      </c>
      <c r="H208" s="10">
        <f t="shared" si="44"/>
        <v>1.2787723785166241E-3</v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>
        <f t="shared" si="50"/>
        <v>-1</v>
      </c>
      <c r="M208" s="10" t="str">
        <f t="shared" si="47"/>
        <v/>
      </c>
      <c r="N208" s="18">
        <f t="shared" si="48"/>
        <v>-1.2787723785166241E-3</v>
      </c>
    </row>
    <row r="209" spans="1:14" ht="25.5" x14ac:dyDescent="0.2">
      <c r="A209" s="8"/>
      <c r="B209" s="40" t="s">
        <v>188</v>
      </c>
      <c r="C209" s="37">
        <v>1</v>
      </c>
      <c r="D209" s="9">
        <v>2</v>
      </c>
      <c r="E209" s="9">
        <v>5</v>
      </c>
      <c r="F209" s="9">
        <v>1</v>
      </c>
      <c r="G209" s="10">
        <f t="shared" si="43"/>
        <v>1.1778563015312131E-3</v>
      </c>
      <c r="H209" s="10">
        <f t="shared" si="44"/>
        <v>2.5575447570332483E-3</v>
      </c>
      <c r="I209" s="10">
        <f t="shared" si="45"/>
        <v>4.5167118337850042E-3</v>
      </c>
      <c r="J209" s="10">
        <f t="shared" si="46"/>
        <v>1.0405827263267431E-3</v>
      </c>
      <c r="K209" s="10">
        <f t="shared" si="49"/>
        <v>4</v>
      </c>
      <c r="L209" s="10">
        <f t="shared" si="50"/>
        <v>-0.5</v>
      </c>
      <c r="M209" s="10">
        <f t="shared" si="47"/>
        <v>4.7114252061248524E-3</v>
      </c>
      <c r="N209" s="18">
        <f t="shared" si="48"/>
        <v>-1.2787723785166241E-3</v>
      </c>
    </row>
    <row r="210" spans="1:14" x14ac:dyDescent="0.2">
      <c r="A210" s="8"/>
      <c r="B210" s="40" t="s">
        <v>189</v>
      </c>
      <c r="C210" s="37">
        <v>1</v>
      </c>
      <c r="D210" s="9">
        <v>3</v>
      </c>
      <c r="E210" s="9">
        <v>6</v>
      </c>
      <c r="F210" s="9">
        <v>7</v>
      </c>
      <c r="G210" s="10">
        <f t="shared" si="43"/>
        <v>1.1778563015312131E-3</v>
      </c>
      <c r="H210" s="10">
        <f t="shared" si="44"/>
        <v>3.8363171355498722E-3</v>
      </c>
      <c r="I210" s="10">
        <f t="shared" si="45"/>
        <v>5.4200542005420054E-3</v>
      </c>
      <c r="J210" s="10">
        <f t="shared" si="46"/>
        <v>7.2840790842872011E-3</v>
      </c>
      <c r="K210" s="10">
        <f t="shared" si="49"/>
        <v>5</v>
      </c>
      <c r="L210" s="10">
        <f t="shared" si="50"/>
        <v>1.3333333333333333</v>
      </c>
      <c r="M210" s="10">
        <f t="shared" si="47"/>
        <v>5.8892815076560653E-3</v>
      </c>
      <c r="N210" s="18">
        <f t="shared" si="48"/>
        <v>5.1150895140664957E-3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5</v>
      </c>
      <c r="D214" s="9">
        <v>1</v>
      </c>
      <c r="E214" s="9">
        <v>3</v>
      </c>
      <c r="F214" s="9">
        <v>0</v>
      </c>
      <c r="G214" s="10">
        <f t="shared" si="43"/>
        <v>5.8892815076560662E-3</v>
      </c>
      <c r="H214" s="10">
        <f t="shared" si="44"/>
        <v>1.2787723785166241E-3</v>
      </c>
      <c r="I214" s="10">
        <f t="shared" si="45"/>
        <v>2.7100271002710027E-3</v>
      </c>
      <c r="J214" s="10" t="str">
        <f t="shared" si="46"/>
        <v/>
      </c>
      <c r="K214" s="10">
        <f t="shared" si="49"/>
        <v>-0.4</v>
      </c>
      <c r="L214" s="10">
        <f t="shared" si="50"/>
        <v>-1</v>
      </c>
      <c r="M214" s="10">
        <f t="shared" si="47"/>
        <v>-2.3557126030624266E-3</v>
      </c>
      <c r="N214" s="18">
        <f t="shared" si="48"/>
        <v>-1.2787723785166241E-3</v>
      </c>
    </row>
    <row r="215" spans="1:14" x14ac:dyDescent="0.2">
      <c r="A215" s="8"/>
      <c r="B215" s="40" t="s">
        <v>194</v>
      </c>
      <c r="C215" s="37">
        <v>55</v>
      </c>
      <c r="D215" s="9">
        <v>33</v>
      </c>
      <c r="E215" s="9">
        <v>25</v>
      </c>
      <c r="F215" s="9">
        <v>15</v>
      </c>
      <c r="G215" s="10">
        <f t="shared" si="43"/>
        <v>6.4782096584216728E-2</v>
      </c>
      <c r="H215" s="10">
        <f t="shared" si="44"/>
        <v>4.2199488491048591E-2</v>
      </c>
      <c r="I215" s="10">
        <f t="shared" si="45"/>
        <v>2.2583559168925023E-2</v>
      </c>
      <c r="J215" s="10">
        <f t="shared" si="46"/>
        <v>1.5608740894901144E-2</v>
      </c>
      <c r="K215" s="10">
        <f t="shared" si="49"/>
        <v>-0.54545454545454541</v>
      </c>
      <c r="L215" s="10">
        <f t="shared" si="50"/>
        <v>-0.54545454545454541</v>
      </c>
      <c r="M215" s="10">
        <f t="shared" si="47"/>
        <v>-3.5335689045936397E-2</v>
      </c>
      <c r="N215" s="18">
        <f t="shared" si="48"/>
        <v>-2.301790281329923E-2</v>
      </c>
    </row>
    <row r="216" spans="1:14" ht="24" customHeight="1" x14ac:dyDescent="0.2">
      <c r="A216" s="8"/>
      <c r="B216" s="40" t="s">
        <v>195</v>
      </c>
      <c r="C216" s="37">
        <v>18</v>
      </c>
      <c r="D216" s="9">
        <v>3</v>
      </c>
      <c r="E216" s="9">
        <v>4</v>
      </c>
      <c r="F216" s="9">
        <v>3</v>
      </c>
      <c r="G216" s="10">
        <f t="shared" si="43"/>
        <v>2.1201413427561839E-2</v>
      </c>
      <c r="H216" s="10">
        <f t="shared" si="44"/>
        <v>3.8363171355498722E-3</v>
      </c>
      <c r="I216" s="10">
        <f t="shared" si="45"/>
        <v>3.6133694670280035E-3</v>
      </c>
      <c r="J216" s="10">
        <f t="shared" si="46"/>
        <v>3.1217481789802288E-3</v>
      </c>
      <c r="K216" s="10">
        <f t="shared" si="49"/>
        <v>-0.77777777777777779</v>
      </c>
      <c r="L216" s="10">
        <f t="shared" si="50"/>
        <v>0</v>
      </c>
      <c r="M216" s="10">
        <f t="shared" si="47"/>
        <v>-1.6489988221436987E-2</v>
      </c>
      <c r="N216" s="18">
        <f t="shared" si="48"/>
        <v>0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16</v>
      </c>
      <c r="D218" s="9">
        <v>18</v>
      </c>
      <c r="E218" s="9">
        <v>10</v>
      </c>
      <c r="F218" s="9">
        <v>9</v>
      </c>
      <c r="G218" s="10">
        <f t="shared" si="43"/>
        <v>1.884570082449941E-2</v>
      </c>
      <c r="H218" s="10">
        <f t="shared" si="44"/>
        <v>2.3017902813299233E-2</v>
      </c>
      <c r="I218" s="10">
        <f t="shared" si="45"/>
        <v>9.0334236675700084E-3</v>
      </c>
      <c r="J218" s="10">
        <f t="shared" si="46"/>
        <v>9.3652445369406864E-3</v>
      </c>
      <c r="K218" s="10">
        <f t="shared" si="49"/>
        <v>-0.375</v>
      </c>
      <c r="L218" s="10">
        <f t="shared" si="50"/>
        <v>-0.5</v>
      </c>
      <c r="M218" s="10">
        <f t="shared" si="47"/>
        <v>-7.0671378091872791E-3</v>
      </c>
      <c r="N218" s="18">
        <f t="shared" si="48"/>
        <v>-1.1508951406649617E-2</v>
      </c>
    </row>
    <row r="219" spans="1:14" x14ac:dyDescent="0.2">
      <c r="A219" s="8"/>
      <c r="B219" s="40" t="s">
        <v>198</v>
      </c>
      <c r="C219" s="37">
        <v>0</v>
      </c>
      <c r="D219" s="9">
        <v>4</v>
      </c>
      <c r="E219" s="9">
        <v>4</v>
      </c>
      <c r="F219" s="9">
        <v>2</v>
      </c>
      <c r="G219" s="10" t="str">
        <f t="shared" si="43"/>
        <v/>
      </c>
      <c r="H219" s="10">
        <f t="shared" si="44"/>
        <v>5.1150895140664966E-3</v>
      </c>
      <c r="I219" s="10">
        <f t="shared" si="45"/>
        <v>3.6133694670280035E-3</v>
      </c>
      <c r="J219" s="10">
        <f t="shared" si="46"/>
        <v>2.0811654526534861E-3</v>
      </c>
      <c r="K219" s="10">
        <f t="shared" si="49"/>
        <v>1</v>
      </c>
      <c r="L219" s="10">
        <f t="shared" si="50"/>
        <v>-0.5</v>
      </c>
      <c r="M219" s="10" t="str">
        <f t="shared" si="47"/>
        <v/>
      </c>
      <c r="N219" s="18">
        <f t="shared" si="48"/>
        <v>-2.5575447570332483E-3</v>
      </c>
    </row>
    <row r="220" spans="1:14" x14ac:dyDescent="0.2">
      <c r="A220" s="8"/>
      <c r="B220" s="40" t="s">
        <v>199</v>
      </c>
      <c r="C220" s="37">
        <v>41</v>
      </c>
      <c r="D220" s="9">
        <v>31</v>
      </c>
      <c r="E220" s="9">
        <v>14</v>
      </c>
      <c r="F220" s="9">
        <v>26</v>
      </c>
      <c r="G220" s="10">
        <f t="shared" ref="G220:G251" si="51">+IF(C220=0,"",C220/C$188)</f>
        <v>4.8292108362779744E-2</v>
      </c>
      <c r="H220" s="10">
        <f t="shared" ref="H220:H251" si="52">+IF(D220=0,"",D220/D$188)</f>
        <v>3.9641943734015347E-2</v>
      </c>
      <c r="I220" s="10">
        <f t="shared" ref="I220:I251" si="53">+IF(E220=0,"",E220/E$188)</f>
        <v>1.2646793134598013E-2</v>
      </c>
      <c r="J220" s="10">
        <f t="shared" ref="J220:J251" si="54">+IF(F220=0,"",F220/F$188)</f>
        <v>2.7055150884495317E-2</v>
      </c>
      <c r="K220" s="10">
        <f t="shared" si="49"/>
        <v>-0.65853658536585369</v>
      </c>
      <c r="L220" s="10">
        <f t="shared" si="50"/>
        <v>-0.16129032258064516</v>
      </c>
      <c r="M220" s="10">
        <f t="shared" ref="M220:M251" si="55">+IF(OR(AND(G220=""),(K220="")),"",G220*K220)</f>
        <v>-3.180212014134276E-2</v>
      </c>
      <c r="N220" s="18">
        <f t="shared" ref="N220:N251" si="56">+IF(OR(AND(H220=""),(L220="")),"",H220*L220)</f>
        <v>-6.3938618925831201E-3</v>
      </c>
    </row>
    <row r="221" spans="1:14" x14ac:dyDescent="0.2">
      <c r="A221" s="8"/>
      <c r="B221" s="40" t="s">
        <v>200</v>
      </c>
      <c r="C221" s="37">
        <v>4</v>
      </c>
      <c r="D221" s="9">
        <v>42</v>
      </c>
      <c r="E221" s="9">
        <v>0</v>
      </c>
      <c r="F221" s="9">
        <v>1</v>
      </c>
      <c r="G221" s="10">
        <f t="shared" si="51"/>
        <v>4.7114252061248524E-3</v>
      </c>
      <c r="H221" s="10">
        <f t="shared" si="52"/>
        <v>5.3708439897698211E-2</v>
      </c>
      <c r="I221" s="10" t="str">
        <f t="shared" si="53"/>
        <v/>
      </c>
      <c r="J221" s="10">
        <f t="shared" si="54"/>
        <v>1.0405827263267431E-3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-0.97619047619047616</v>
      </c>
      <c r="M221" s="10">
        <f t="shared" si="55"/>
        <v>-4.7114252061248524E-3</v>
      </c>
      <c r="N221" s="18">
        <f t="shared" si="56"/>
        <v>-5.2429667519181586E-2</v>
      </c>
    </row>
    <row r="222" spans="1:14" x14ac:dyDescent="0.2">
      <c r="A222" s="8"/>
      <c r="B222" s="40" t="s">
        <v>201</v>
      </c>
      <c r="C222" s="37">
        <v>0</v>
      </c>
      <c r="D222" s="9">
        <v>4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5.1150895140664966E-3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8">
        <f t="shared" si="56"/>
        <v>-5.1150895140664966E-3</v>
      </c>
    </row>
    <row r="223" spans="1:14" x14ac:dyDescent="0.2">
      <c r="A223" s="8"/>
      <c r="B223" s="40" t="s">
        <v>202</v>
      </c>
      <c r="C223" s="37">
        <v>1</v>
      </c>
      <c r="D223" s="9">
        <v>0</v>
      </c>
      <c r="E223" s="9">
        <v>0</v>
      </c>
      <c r="F223" s="9">
        <v>1</v>
      </c>
      <c r="G223" s="10">
        <f t="shared" si="51"/>
        <v>1.1778563015312131E-3</v>
      </c>
      <c r="H223" s="10" t="str">
        <f t="shared" si="52"/>
        <v/>
      </c>
      <c r="I223" s="10" t="str">
        <f t="shared" si="53"/>
        <v/>
      </c>
      <c r="J223" s="10">
        <f t="shared" si="54"/>
        <v>1.0405827263267431E-3</v>
      </c>
      <c r="K223" s="10">
        <f t="shared" si="57"/>
        <v>-1</v>
      </c>
      <c r="L223" s="10">
        <f t="shared" si="58"/>
        <v>1</v>
      </c>
      <c r="M223" s="10">
        <f t="shared" si="55"/>
        <v>-1.1778563015312131E-3</v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6</v>
      </c>
      <c r="E225" s="9">
        <v>3</v>
      </c>
      <c r="F225" s="9">
        <v>3</v>
      </c>
      <c r="G225" s="10" t="str">
        <f t="shared" si="51"/>
        <v/>
      </c>
      <c r="H225" s="10">
        <f t="shared" si="52"/>
        <v>7.6726342710997444E-3</v>
      </c>
      <c r="I225" s="10">
        <f t="shared" si="53"/>
        <v>2.7100271002710027E-3</v>
      </c>
      <c r="J225" s="10">
        <f t="shared" si="54"/>
        <v>3.1217481789802288E-3</v>
      </c>
      <c r="K225" s="10">
        <f t="shared" si="57"/>
        <v>1</v>
      </c>
      <c r="L225" s="10">
        <f t="shared" si="58"/>
        <v>-0.5</v>
      </c>
      <c r="M225" s="10" t="str">
        <f t="shared" si="55"/>
        <v/>
      </c>
      <c r="N225" s="18">
        <f t="shared" si="56"/>
        <v>-3.8363171355498722E-3</v>
      </c>
    </row>
    <row r="226" spans="1:14" x14ac:dyDescent="0.2">
      <c r="A226" s="8"/>
      <c r="B226" s="40" t="s">
        <v>205</v>
      </c>
      <c r="C226" s="37">
        <v>14</v>
      </c>
      <c r="D226" s="9">
        <v>11</v>
      </c>
      <c r="E226" s="9">
        <v>8</v>
      </c>
      <c r="F226" s="9">
        <v>11</v>
      </c>
      <c r="G226" s="10">
        <f t="shared" si="51"/>
        <v>1.6489988221436984E-2</v>
      </c>
      <c r="H226" s="10">
        <f t="shared" si="52"/>
        <v>1.4066496163682864E-2</v>
      </c>
      <c r="I226" s="10">
        <f t="shared" si="53"/>
        <v>7.2267389340560069E-3</v>
      </c>
      <c r="J226" s="10">
        <f t="shared" si="54"/>
        <v>1.1446409989594173E-2</v>
      </c>
      <c r="K226" s="10">
        <f t="shared" si="57"/>
        <v>-0.42857142857142855</v>
      </c>
      <c r="L226" s="10">
        <f t="shared" si="58"/>
        <v>0</v>
      </c>
      <c r="M226" s="10">
        <f t="shared" si="55"/>
        <v>-7.0671378091872782E-3</v>
      </c>
      <c r="N226" s="18">
        <f t="shared" si="56"/>
        <v>0</v>
      </c>
    </row>
    <row r="227" spans="1:14" x14ac:dyDescent="0.2">
      <c r="A227" s="8"/>
      <c r="B227" s="40" t="s">
        <v>206</v>
      </c>
      <c r="C227" s="37">
        <v>1</v>
      </c>
      <c r="D227" s="9">
        <v>1</v>
      </c>
      <c r="E227" s="9">
        <v>0</v>
      </c>
      <c r="F227" s="9">
        <v>2</v>
      </c>
      <c r="G227" s="10">
        <f t="shared" si="51"/>
        <v>1.1778563015312131E-3</v>
      </c>
      <c r="H227" s="10">
        <f t="shared" si="52"/>
        <v>1.2787723785166241E-3</v>
      </c>
      <c r="I227" s="10" t="str">
        <f t="shared" si="53"/>
        <v/>
      </c>
      <c r="J227" s="10">
        <f t="shared" si="54"/>
        <v>2.0811654526534861E-3</v>
      </c>
      <c r="K227" s="10">
        <f t="shared" si="57"/>
        <v>-1</v>
      </c>
      <c r="L227" s="10">
        <f t="shared" si="58"/>
        <v>1</v>
      </c>
      <c r="M227" s="10">
        <f t="shared" si="55"/>
        <v>-1.1778563015312131E-3</v>
      </c>
      <c r="N227" s="18">
        <f t="shared" si="56"/>
        <v>1.2787723785166241E-3</v>
      </c>
    </row>
    <row r="228" spans="1:14" x14ac:dyDescent="0.2">
      <c r="A228" s="8"/>
      <c r="B228" s="40" t="s">
        <v>207</v>
      </c>
      <c r="C228" s="37">
        <v>0</v>
      </c>
      <c r="D228" s="9">
        <v>3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3.8363171355498722E-3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8">
        <f t="shared" si="56"/>
        <v>-3.8363171355498722E-3</v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31</v>
      </c>
      <c r="D230" s="9">
        <v>6</v>
      </c>
      <c r="E230" s="9">
        <v>12</v>
      </c>
      <c r="F230" s="9">
        <v>3</v>
      </c>
      <c r="G230" s="10">
        <f t="shared" si="51"/>
        <v>3.6513545347467612E-2</v>
      </c>
      <c r="H230" s="10">
        <f t="shared" si="52"/>
        <v>7.6726342710997444E-3</v>
      </c>
      <c r="I230" s="10">
        <f t="shared" si="53"/>
        <v>1.0840108401084011E-2</v>
      </c>
      <c r="J230" s="10">
        <f t="shared" si="54"/>
        <v>3.1217481789802288E-3</v>
      </c>
      <c r="K230" s="10">
        <f t="shared" si="57"/>
        <v>-0.61290322580645162</v>
      </c>
      <c r="L230" s="10">
        <f t="shared" si="58"/>
        <v>-0.5</v>
      </c>
      <c r="M230" s="10">
        <f t="shared" si="55"/>
        <v>-2.2379269729093054E-2</v>
      </c>
      <c r="N230" s="18">
        <f t="shared" si="56"/>
        <v>-3.8363171355498722E-3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1.0405827263267431E-3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</v>
      </c>
      <c r="D235" s="9">
        <v>2</v>
      </c>
      <c r="E235" s="9">
        <v>0</v>
      </c>
      <c r="F235" s="9">
        <v>1</v>
      </c>
      <c r="G235" s="10">
        <f t="shared" si="51"/>
        <v>1.1778563015312131E-3</v>
      </c>
      <c r="H235" s="10">
        <f t="shared" si="52"/>
        <v>2.5575447570332483E-3</v>
      </c>
      <c r="I235" s="10" t="str">
        <f t="shared" si="53"/>
        <v/>
      </c>
      <c r="J235" s="10">
        <f t="shared" si="54"/>
        <v>1.0405827263267431E-3</v>
      </c>
      <c r="K235" s="10">
        <f t="shared" si="57"/>
        <v>-1</v>
      </c>
      <c r="L235" s="10">
        <f t="shared" si="58"/>
        <v>-0.5</v>
      </c>
      <c r="M235" s="10">
        <f t="shared" si="55"/>
        <v>-1.1778563015312131E-3</v>
      </c>
      <c r="N235" s="18">
        <f t="shared" si="56"/>
        <v>-1.2787723785166241E-3</v>
      </c>
    </row>
    <row r="236" spans="1:14" x14ac:dyDescent="0.2">
      <c r="A236" s="8"/>
      <c r="B236" s="40" t="s">
        <v>215</v>
      </c>
      <c r="C236" s="37">
        <v>0</v>
      </c>
      <c r="D236" s="9">
        <v>2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2.5575447570332483E-3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8">
        <f t="shared" si="56"/>
        <v>-2.5575447570332483E-3</v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194</v>
      </c>
      <c r="D242" s="9">
        <v>177</v>
      </c>
      <c r="E242" s="9">
        <v>256</v>
      </c>
      <c r="F242" s="9">
        <v>299</v>
      </c>
      <c r="G242" s="10">
        <f t="shared" si="51"/>
        <v>0.22850412249705537</v>
      </c>
      <c r="H242" s="10">
        <f t="shared" si="52"/>
        <v>0.22634271099744246</v>
      </c>
      <c r="I242" s="10">
        <f t="shared" si="53"/>
        <v>0.23125564588979222</v>
      </c>
      <c r="J242" s="10">
        <f t="shared" si="54"/>
        <v>0.31113423517169614</v>
      </c>
      <c r="K242" s="10">
        <f t="shared" si="57"/>
        <v>0.31958762886597936</v>
      </c>
      <c r="L242" s="10">
        <f t="shared" si="58"/>
        <v>0.68926553672316382</v>
      </c>
      <c r="M242" s="10">
        <f t="shared" si="55"/>
        <v>7.3027090694935223E-2</v>
      </c>
      <c r="N242" s="18">
        <f t="shared" si="56"/>
        <v>0.15601023017902813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1</v>
      </c>
      <c r="D244" s="9">
        <v>1</v>
      </c>
      <c r="E244" s="9">
        <v>1</v>
      </c>
      <c r="F244" s="9">
        <v>0</v>
      </c>
      <c r="G244" s="10">
        <f t="shared" si="51"/>
        <v>1.1778563015312131E-3</v>
      </c>
      <c r="H244" s="10">
        <f t="shared" si="52"/>
        <v>1.2787723785166241E-3</v>
      </c>
      <c r="I244" s="10">
        <f t="shared" si="53"/>
        <v>9.0334236675700087E-4</v>
      </c>
      <c r="J244" s="10" t="str">
        <f t="shared" si="54"/>
        <v/>
      </c>
      <c r="K244" s="10">
        <f t="shared" si="57"/>
        <v>0</v>
      </c>
      <c r="L244" s="10">
        <f t="shared" si="58"/>
        <v>-1</v>
      </c>
      <c r="M244" s="10">
        <f t="shared" si="55"/>
        <v>0</v>
      </c>
      <c r="N244" s="18">
        <f t="shared" si="56"/>
        <v>-1.2787723785166241E-3</v>
      </c>
    </row>
    <row r="245" spans="1:14" x14ac:dyDescent="0.2">
      <c r="A245" s="8"/>
      <c r="B245" s="40" t="s">
        <v>224</v>
      </c>
      <c r="C245" s="37">
        <v>1</v>
      </c>
      <c r="D245" s="9">
        <v>0</v>
      </c>
      <c r="E245" s="9">
        <v>3</v>
      </c>
      <c r="F245" s="9">
        <v>5</v>
      </c>
      <c r="G245" s="10">
        <f t="shared" si="51"/>
        <v>1.1778563015312131E-3</v>
      </c>
      <c r="H245" s="10" t="str">
        <f t="shared" si="52"/>
        <v/>
      </c>
      <c r="I245" s="10">
        <f t="shared" si="53"/>
        <v>2.7100271002710027E-3</v>
      </c>
      <c r="J245" s="10">
        <f t="shared" si="54"/>
        <v>5.2029136316337149E-3</v>
      </c>
      <c r="K245" s="10">
        <f t="shared" si="57"/>
        <v>2</v>
      </c>
      <c r="L245" s="10">
        <f t="shared" si="58"/>
        <v>1</v>
      </c>
      <c r="M245" s="10">
        <f t="shared" si="55"/>
        <v>2.3557126030624262E-3</v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1</v>
      </c>
      <c r="F246" s="9">
        <v>2</v>
      </c>
      <c r="G246" s="10" t="str">
        <f t="shared" si="51"/>
        <v/>
      </c>
      <c r="H246" s="10" t="str">
        <f t="shared" si="52"/>
        <v/>
      </c>
      <c r="I246" s="10">
        <f t="shared" si="53"/>
        <v>9.0334236675700087E-4</v>
      </c>
      <c r="J246" s="10">
        <f t="shared" si="54"/>
        <v>2.0811654526534861E-3</v>
      </c>
      <c r="K246" s="10">
        <f t="shared" si="57"/>
        <v>1</v>
      </c>
      <c r="L246" s="10">
        <f t="shared" si="58"/>
        <v>1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</v>
      </c>
      <c r="D248" s="9">
        <v>1</v>
      </c>
      <c r="E248" s="9">
        <v>2</v>
      </c>
      <c r="F248" s="9">
        <v>0</v>
      </c>
      <c r="G248" s="10">
        <f t="shared" si="51"/>
        <v>2.3557126030624262E-3</v>
      </c>
      <c r="H248" s="10">
        <f t="shared" si="52"/>
        <v>1.2787723785166241E-3</v>
      </c>
      <c r="I248" s="10">
        <f t="shared" si="53"/>
        <v>1.8066847335140017E-3</v>
      </c>
      <c r="J248" s="10" t="str">
        <f t="shared" si="54"/>
        <v/>
      </c>
      <c r="K248" s="10">
        <f t="shared" si="57"/>
        <v>0</v>
      </c>
      <c r="L248" s="10">
        <f t="shared" si="58"/>
        <v>-1</v>
      </c>
      <c r="M248" s="10">
        <f t="shared" si="55"/>
        <v>0</v>
      </c>
      <c r="N248" s="18">
        <f t="shared" si="56"/>
        <v>-1.2787723785166241E-3</v>
      </c>
    </row>
    <row r="249" spans="1:14" x14ac:dyDescent="0.2">
      <c r="A249" s="8"/>
      <c r="B249" s="40" t="s">
        <v>228</v>
      </c>
      <c r="C249" s="37">
        <v>1</v>
      </c>
      <c r="D249" s="9">
        <v>0</v>
      </c>
      <c r="E249" s="9">
        <v>2</v>
      </c>
      <c r="F249" s="9">
        <v>0</v>
      </c>
      <c r="G249" s="10">
        <f t="shared" si="51"/>
        <v>1.1778563015312131E-3</v>
      </c>
      <c r="H249" s="10" t="str">
        <f t="shared" si="52"/>
        <v/>
      </c>
      <c r="I249" s="10">
        <f t="shared" si="53"/>
        <v>1.8066847335140017E-3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>
        <f t="shared" si="55"/>
        <v>1.1778563015312131E-3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0</v>
      </c>
      <c r="E252" s="9">
        <v>0</v>
      </c>
      <c r="F252" s="9">
        <v>0</v>
      </c>
      <c r="G252" s="10">
        <f t="shared" ref="G252:G283" si="59">+IF(C252=0,"",C252/C$188)</f>
        <v>1.1778563015312131E-3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 t="str">
        <f t="shared" si="58"/>
        <v xml:space="preserve"> </v>
      </c>
      <c r="M252" s="10">
        <f t="shared" ref="M252:M283" si="63">+IF(OR(AND(G252=""),(K252="")),"",G252*K252)</f>
        <v>-1.1778563015312131E-3</v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19</v>
      </c>
      <c r="D255" s="9">
        <v>2</v>
      </c>
      <c r="E255" s="9">
        <v>30</v>
      </c>
      <c r="F255" s="9">
        <v>5</v>
      </c>
      <c r="G255" s="10">
        <f t="shared" si="59"/>
        <v>2.237926972909305E-2</v>
      </c>
      <c r="H255" s="10">
        <f t="shared" si="60"/>
        <v>2.5575447570332483E-3</v>
      </c>
      <c r="I255" s="10">
        <f t="shared" si="61"/>
        <v>2.7100271002710029E-2</v>
      </c>
      <c r="J255" s="10">
        <f t="shared" si="62"/>
        <v>5.2029136316337149E-3</v>
      </c>
      <c r="K255" s="10">
        <f t="shared" si="65"/>
        <v>0.57894736842105265</v>
      </c>
      <c r="L255" s="10">
        <f t="shared" si="66"/>
        <v>1.5</v>
      </c>
      <c r="M255" s="10">
        <f t="shared" si="63"/>
        <v>1.2956419316843345E-2</v>
      </c>
      <c r="N255" s="18">
        <f t="shared" si="64"/>
        <v>3.8363171355498722E-3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9.0334236675700087E-4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</v>
      </c>
      <c r="D258" s="9">
        <v>1</v>
      </c>
      <c r="E258" s="9">
        <v>1</v>
      </c>
      <c r="F258" s="9">
        <v>0</v>
      </c>
      <c r="G258" s="10">
        <f t="shared" si="59"/>
        <v>2.3557126030624262E-3</v>
      </c>
      <c r="H258" s="10">
        <f t="shared" si="60"/>
        <v>1.2787723785166241E-3</v>
      </c>
      <c r="I258" s="10">
        <f t="shared" si="61"/>
        <v>9.0334236675700087E-4</v>
      </c>
      <c r="J258" s="10" t="str">
        <f t="shared" si="62"/>
        <v/>
      </c>
      <c r="K258" s="10">
        <f t="shared" si="65"/>
        <v>-0.5</v>
      </c>
      <c r="L258" s="10">
        <f t="shared" si="66"/>
        <v>-1</v>
      </c>
      <c r="M258" s="10">
        <f t="shared" si="63"/>
        <v>-1.1778563015312131E-3</v>
      </c>
      <c r="N258" s="18">
        <f t="shared" si="64"/>
        <v>-1.2787723785166241E-3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2</v>
      </c>
      <c r="D260" s="9">
        <v>1</v>
      </c>
      <c r="E260" s="9">
        <v>1</v>
      </c>
      <c r="F260" s="9">
        <v>0</v>
      </c>
      <c r="G260" s="10">
        <f t="shared" si="59"/>
        <v>2.3557126030624262E-3</v>
      </c>
      <c r="H260" s="10">
        <f t="shared" si="60"/>
        <v>1.2787723785166241E-3</v>
      </c>
      <c r="I260" s="10">
        <f t="shared" si="61"/>
        <v>9.0334236675700087E-4</v>
      </c>
      <c r="J260" s="10" t="str">
        <f t="shared" si="62"/>
        <v/>
      </c>
      <c r="K260" s="10">
        <f t="shared" si="65"/>
        <v>-0.5</v>
      </c>
      <c r="L260" s="10">
        <f t="shared" si="66"/>
        <v>-1</v>
      </c>
      <c r="M260" s="10">
        <f t="shared" si="63"/>
        <v>-1.1778563015312131E-3</v>
      </c>
      <c r="N260" s="18">
        <f t="shared" si="64"/>
        <v>-1.2787723785166241E-3</v>
      </c>
    </row>
    <row r="261" spans="1:14" x14ac:dyDescent="0.2">
      <c r="A261" s="8"/>
      <c r="B261" s="40" t="s">
        <v>240</v>
      </c>
      <c r="C261" s="37">
        <v>4</v>
      </c>
      <c r="D261" s="9">
        <v>0</v>
      </c>
      <c r="E261" s="9">
        <v>0</v>
      </c>
      <c r="F261" s="9">
        <v>0</v>
      </c>
      <c r="G261" s="10">
        <f t="shared" si="59"/>
        <v>4.7114252061248524E-3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-4.7114252061248524E-3</v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1</v>
      </c>
      <c r="E264" s="9">
        <v>1</v>
      </c>
      <c r="F264" s="9">
        <v>0</v>
      </c>
      <c r="G264" s="10" t="str">
        <f t="shared" si="59"/>
        <v/>
      </c>
      <c r="H264" s="10">
        <f t="shared" si="60"/>
        <v>1.2787723785166241E-3</v>
      </c>
      <c r="I264" s="10">
        <f t="shared" si="61"/>
        <v>9.0334236675700087E-4</v>
      </c>
      <c r="J264" s="10" t="str">
        <f t="shared" si="62"/>
        <v/>
      </c>
      <c r="K264" s="10">
        <f t="shared" si="65"/>
        <v>1</v>
      </c>
      <c r="L264" s="10">
        <f t="shared" si="66"/>
        <v>-1</v>
      </c>
      <c r="M264" s="10" t="str">
        <f t="shared" si="63"/>
        <v/>
      </c>
      <c r="N264" s="18">
        <f t="shared" si="64"/>
        <v>-1.2787723785166241E-3</v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5</v>
      </c>
      <c r="D268" s="9">
        <v>6</v>
      </c>
      <c r="E268" s="9">
        <v>0</v>
      </c>
      <c r="F268" s="9">
        <v>0</v>
      </c>
      <c r="G268" s="10">
        <f t="shared" si="59"/>
        <v>5.8892815076560662E-3</v>
      </c>
      <c r="H268" s="10">
        <f t="shared" si="60"/>
        <v>7.6726342710997444E-3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-5.8892815076560662E-3</v>
      </c>
      <c r="N268" s="18">
        <f t="shared" si="64"/>
        <v>-7.6726342710997444E-3</v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14</v>
      </c>
      <c r="D270" s="9">
        <v>14</v>
      </c>
      <c r="E270" s="9">
        <v>7</v>
      </c>
      <c r="F270" s="9">
        <v>16</v>
      </c>
      <c r="G270" s="10">
        <f t="shared" si="59"/>
        <v>1.6489988221436984E-2</v>
      </c>
      <c r="H270" s="10">
        <f t="shared" si="60"/>
        <v>1.7902813299232736E-2</v>
      </c>
      <c r="I270" s="10">
        <f t="shared" si="61"/>
        <v>6.3233965672990066E-3</v>
      </c>
      <c r="J270" s="10">
        <f t="shared" si="62"/>
        <v>1.6649323621227889E-2</v>
      </c>
      <c r="K270" s="10">
        <f t="shared" si="65"/>
        <v>-0.5</v>
      </c>
      <c r="L270" s="10">
        <f t="shared" si="66"/>
        <v>0.14285714285714285</v>
      </c>
      <c r="M270" s="10">
        <f t="shared" si="63"/>
        <v>-8.2449941107184919E-3</v>
      </c>
      <c r="N270" s="18">
        <f t="shared" si="64"/>
        <v>2.5575447570332479E-3</v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1.0405827263267431E-3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7</v>
      </c>
      <c r="D276" s="9">
        <v>0</v>
      </c>
      <c r="E276" s="9">
        <v>1</v>
      </c>
      <c r="F276" s="9">
        <v>0</v>
      </c>
      <c r="G276" s="10">
        <f t="shared" si="59"/>
        <v>8.2449941107184919E-3</v>
      </c>
      <c r="H276" s="10" t="str">
        <f t="shared" si="60"/>
        <v/>
      </c>
      <c r="I276" s="10">
        <f t="shared" si="61"/>
        <v>9.0334236675700087E-4</v>
      </c>
      <c r="J276" s="10" t="str">
        <f t="shared" si="62"/>
        <v/>
      </c>
      <c r="K276" s="10">
        <f t="shared" si="65"/>
        <v>-0.8571428571428571</v>
      </c>
      <c r="L276" s="10" t="str">
        <f t="shared" si="66"/>
        <v xml:space="preserve"> </v>
      </c>
      <c r="M276" s="10">
        <f t="shared" si="63"/>
        <v>-7.0671378091872782E-3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4</v>
      </c>
      <c r="D277" s="9">
        <v>0</v>
      </c>
      <c r="E277" s="9">
        <v>0</v>
      </c>
      <c r="F277" s="9">
        <v>0</v>
      </c>
      <c r="G277" s="10">
        <f t="shared" si="59"/>
        <v>4.7114252061248524E-3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-4.7114252061248524E-3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1</v>
      </c>
      <c r="F278" s="9">
        <v>0</v>
      </c>
      <c r="G278" s="10" t="str">
        <f t="shared" si="59"/>
        <v/>
      </c>
      <c r="H278" s="10" t="str">
        <f t="shared" si="60"/>
        <v/>
      </c>
      <c r="I278" s="10">
        <f t="shared" si="61"/>
        <v>9.0334236675700087E-4</v>
      </c>
      <c r="J278" s="10" t="str">
        <f t="shared" si="62"/>
        <v/>
      </c>
      <c r="K278" s="10">
        <f t="shared" si="65"/>
        <v>1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20</v>
      </c>
      <c r="D279" s="9">
        <v>45</v>
      </c>
      <c r="E279" s="9">
        <v>0</v>
      </c>
      <c r="F279" s="9">
        <v>0</v>
      </c>
      <c r="G279" s="10">
        <f t="shared" si="59"/>
        <v>2.3557126030624265E-2</v>
      </c>
      <c r="H279" s="10">
        <f t="shared" si="60"/>
        <v>5.754475703324808E-2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-2.3557126030624265E-2</v>
      </c>
      <c r="N279" s="18">
        <f t="shared" si="64"/>
        <v>-5.754475703324808E-2</v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2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2.0811654526534861E-3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18</v>
      </c>
      <c r="D281" s="9">
        <v>48</v>
      </c>
      <c r="E281" s="9">
        <v>3</v>
      </c>
      <c r="F281" s="9">
        <v>9</v>
      </c>
      <c r="G281" s="10">
        <f t="shared" si="59"/>
        <v>2.1201413427561839E-2</v>
      </c>
      <c r="H281" s="10">
        <f t="shared" si="60"/>
        <v>6.1381074168797956E-2</v>
      </c>
      <c r="I281" s="10">
        <f t="shared" si="61"/>
        <v>2.7100271002710027E-3</v>
      </c>
      <c r="J281" s="10">
        <f t="shared" si="62"/>
        <v>9.3652445369406864E-3</v>
      </c>
      <c r="K281" s="10">
        <f t="shared" si="65"/>
        <v>-0.83333333333333337</v>
      </c>
      <c r="L281" s="10">
        <f t="shared" si="66"/>
        <v>-0.8125</v>
      </c>
      <c r="M281" s="10">
        <f t="shared" si="63"/>
        <v>-1.7667844522968199E-2</v>
      </c>
      <c r="N281" s="18">
        <f t="shared" si="64"/>
        <v>-4.9872122762148335E-2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2</v>
      </c>
      <c r="D284" s="9">
        <v>0</v>
      </c>
      <c r="E284" s="9">
        <v>2</v>
      </c>
      <c r="F284" s="9">
        <v>0</v>
      </c>
      <c r="G284" s="10">
        <f t="shared" ref="G284:G315" si="67">+IF(C284=0,"",C284/C$188)</f>
        <v>2.3557126030624262E-3</v>
      </c>
      <c r="H284" s="10" t="str">
        <f t="shared" ref="H284:H315" si="68">+IF(D284=0,"",D284/D$188)</f>
        <v/>
      </c>
      <c r="I284" s="10">
        <f t="shared" ref="I284:I315" si="69">+IF(E284=0,"",E284/E$188)</f>
        <v>1.8066847335140017E-3</v>
      </c>
      <c r="J284" s="10" t="str">
        <f t="shared" ref="J284:J315" si="70">+IF(F284=0,"",F284/F$188)</f>
        <v/>
      </c>
      <c r="K284" s="10">
        <f t="shared" si="65"/>
        <v>0</v>
      </c>
      <c r="L284" s="10" t="str">
        <f t="shared" si="66"/>
        <v xml:space="preserve"> </v>
      </c>
      <c r="M284" s="10">
        <f t="shared" ref="M284:M315" si="71">+IF(OR(AND(G284=""),(K284="")),"",G284*K284)</f>
        <v>0</v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1</v>
      </c>
      <c r="E285" s="9">
        <v>2</v>
      </c>
      <c r="F285" s="9">
        <v>1</v>
      </c>
      <c r="G285" s="10" t="str">
        <f t="shared" si="67"/>
        <v/>
      </c>
      <c r="H285" s="10">
        <f t="shared" si="68"/>
        <v>1.2787723785166241E-3</v>
      </c>
      <c r="I285" s="10">
        <f t="shared" si="69"/>
        <v>1.8066847335140017E-3</v>
      </c>
      <c r="J285" s="10">
        <f t="shared" si="70"/>
        <v>1.0405827263267431E-3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0</v>
      </c>
      <c r="M285" s="10" t="str">
        <f t="shared" si="71"/>
        <v/>
      </c>
      <c r="N285" s="18">
        <f t="shared" si="72"/>
        <v>0</v>
      </c>
    </row>
    <row r="286" spans="1:14" x14ac:dyDescent="0.2">
      <c r="A286" s="8"/>
      <c r="B286" s="40" t="s">
        <v>265</v>
      </c>
      <c r="C286" s="37">
        <v>1</v>
      </c>
      <c r="D286" s="9">
        <v>1</v>
      </c>
      <c r="E286" s="9">
        <v>1</v>
      </c>
      <c r="F286" s="9">
        <v>0</v>
      </c>
      <c r="G286" s="10">
        <f t="shared" si="67"/>
        <v>1.1778563015312131E-3</v>
      </c>
      <c r="H286" s="10">
        <f t="shared" si="68"/>
        <v>1.2787723785166241E-3</v>
      </c>
      <c r="I286" s="10">
        <f t="shared" si="69"/>
        <v>9.0334236675700087E-4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18">
        <f t="shared" si="72"/>
        <v>-1.2787723785166241E-3</v>
      </c>
    </row>
    <row r="287" spans="1:14" x14ac:dyDescent="0.2">
      <c r="A287" s="8"/>
      <c r="B287" s="40" t="s">
        <v>266</v>
      </c>
      <c r="C287" s="37">
        <v>0</v>
      </c>
      <c r="D287" s="9">
        <v>3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3.8363171355498722E-3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8">
        <f t="shared" si="72"/>
        <v>-3.8363171355498722E-3</v>
      </c>
    </row>
    <row r="288" spans="1:14" x14ac:dyDescent="0.2">
      <c r="A288" s="8"/>
      <c r="B288" s="40" t="s">
        <v>267</v>
      </c>
      <c r="C288" s="37">
        <v>11</v>
      </c>
      <c r="D288" s="9">
        <v>0</v>
      </c>
      <c r="E288" s="9">
        <v>0</v>
      </c>
      <c r="F288" s="9">
        <v>0</v>
      </c>
      <c r="G288" s="10">
        <f t="shared" si="67"/>
        <v>1.2956419316843345E-2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-1.2956419316843345E-2</v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</v>
      </c>
      <c r="D291" s="9">
        <v>0</v>
      </c>
      <c r="E291" s="9">
        <v>0</v>
      </c>
      <c r="F291" s="9">
        <v>0</v>
      </c>
      <c r="G291" s="10">
        <f t="shared" si="67"/>
        <v>1.1778563015312131E-3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-1.1778563015312131E-3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2</v>
      </c>
      <c r="D292" s="9">
        <v>1</v>
      </c>
      <c r="E292" s="9">
        <v>1</v>
      </c>
      <c r="F292" s="9">
        <v>12</v>
      </c>
      <c r="G292" s="10">
        <f t="shared" si="67"/>
        <v>2.3557126030624262E-3</v>
      </c>
      <c r="H292" s="10">
        <f t="shared" si="68"/>
        <v>1.2787723785166241E-3</v>
      </c>
      <c r="I292" s="10">
        <f t="shared" si="69"/>
        <v>9.0334236675700087E-4</v>
      </c>
      <c r="J292" s="10">
        <f t="shared" si="70"/>
        <v>1.2486992715920915E-2</v>
      </c>
      <c r="K292" s="10">
        <f t="shared" si="73"/>
        <v>-0.5</v>
      </c>
      <c r="L292" s="10">
        <f t="shared" si="74"/>
        <v>11</v>
      </c>
      <c r="M292" s="10">
        <f t="shared" si="71"/>
        <v>-1.1778563015312131E-3</v>
      </c>
      <c r="N292" s="18">
        <f t="shared" si="72"/>
        <v>1.4066496163682865E-2</v>
      </c>
    </row>
    <row r="293" spans="1:14" ht="25.5" x14ac:dyDescent="0.2">
      <c r="A293" s="8"/>
      <c r="B293" s="40" t="s">
        <v>272</v>
      </c>
      <c r="C293" s="37">
        <v>3</v>
      </c>
      <c r="D293" s="9">
        <v>4</v>
      </c>
      <c r="E293" s="9">
        <v>8</v>
      </c>
      <c r="F293" s="9">
        <v>3</v>
      </c>
      <c r="G293" s="10">
        <f t="shared" si="67"/>
        <v>3.5335689045936395E-3</v>
      </c>
      <c r="H293" s="10">
        <f t="shared" si="68"/>
        <v>5.1150895140664966E-3</v>
      </c>
      <c r="I293" s="10">
        <f t="shared" si="69"/>
        <v>7.2267389340560069E-3</v>
      </c>
      <c r="J293" s="10">
        <f t="shared" si="70"/>
        <v>3.1217481789802288E-3</v>
      </c>
      <c r="K293" s="10">
        <f t="shared" si="73"/>
        <v>1.6666666666666667</v>
      </c>
      <c r="L293" s="10">
        <f t="shared" si="74"/>
        <v>-0.25</v>
      </c>
      <c r="M293" s="10">
        <f t="shared" si="71"/>
        <v>5.8892815076560662E-3</v>
      </c>
      <c r="N293" s="18">
        <f t="shared" si="72"/>
        <v>-1.2787723785166241E-3</v>
      </c>
    </row>
    <row r="294" spans="1:14" x14ac:dyDescent="0.2">
      <c r="A294" s="8"/>
      <c r="B294" s="40" t="s">
        <v>273</v>
      </c>
      <c r="C294" s="37">
        <v>5</v>
      </c>
      <c r="D294" s="9">
        <v>0</v>
      </c>
      <c r="E294" s="9">
        <v>2</v>
      </c>
      <c r="F294" s="9">
        <v>0</v>
      </c>
      <c r="G294" s="10">
        <f t="shared" si="67"/>
        <v>5.8892815076560662E-3</v>
      </c>
      <c r="H294" s="10" t="str">
        <f t="shared" si="68"/>
        <v/>
      </c>
      <c r="I294" s="10">
        <f t="shared" si="69"/>
        <v>1.8066847335140017E-3</v>
      </c>
      <c r="J294" s="10" t="str">
        <f t="shared" si="70"/>
        <v/>
      </c>
      <c r="K294" s="10">
        <f t="shared" si="73"/>
        <v>-0.6</v>
      </c>
      <c r="L294" s="10" t="str">
        <f t="shared" si="74"/>
        <v xml:space="preserve"> </v>
      </c>
      <c r="M294" s="10">
        <f t="shared" si="71"/>
        <v>-3.5335689045936395E-3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1</v>
      </c>
      <c r="F298" s="9">
        <v>0</v>
      </c>
      <c r="G298" s="10" t="str">
        <f t="shared" si="67"/>
        <v/>
      </c>
      <c r="H298" s="10">
        <f t="shared" si="68"/>
        <v>1.2787723785166241E-3</v>
      </c>
      <c r="I298" s="10">
        <f t="shared" si="69"/>
        <v>9.0334236675700087E-4</v>
      </c>
      <c r="J298" s="10" t="str">
        <f t="shared" si="70"/>
        <v/>
      </c>
      <c r="K298" s="10">
        <f t="shared" si="73"/>
        <v>1</v>
      </c>
      <c r="L298" s="10">
        <f t="shared" si="74"/>
        <v>-1</v>
      </c>
      <c r="M298" s="10" t="str">
        <f t="shared" si="71"/>
        <v/>
      </c>
      <c r="N298" s="18">
        <f t="shared" si="72"/>
        <v>-1.2787723785166241E-3</v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1</v>
      </c>
      <c r="D300" s="9">
        <v>1</v>
      </c>
      <c r="E300" s="9">
        <v>0</v>
      </c>
      <c r="F300" s="9">
        <v>2</v>
      </c>
      <c r="G300" s="10">
        <f t="shared" si="67"/>
        <v>1.1778563015312131E-3</v>
      </c>
      <c r="H300" s="10">
        <f t="shared" si="68"/>
        <v>1.2787723785166241E-3</v>
      </c>
      <c r="I300" s="10" t="str">
        <f t="shared" si="69"/>
        <v/>
      </c>
      <c r="J300" s="10">
        <f t="shared" si="70"/>
        <v>2.0811654526534861E-3</v>
      </c>
      <c r="K300" s="10">
        <f t="shared" si="73"/>
        <v>-1</v>
      </c>
      <c r="L300" s="10">
        <f t="shared" si="74"/>
        <v>1</v>
      </c>
      <c r="M300" s="10">
        <f t="shared" si="71"/>
        <v>-1.1778563015312131E-3</v>
      </c>
      <c r="N300" s="18">
        <f t="shared" si="72"/>
        <v>1.2787723785166241E-3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1</v>
      </c>
      <c r="D304" s="9">
        <v>0</v>
      </c>
      <c r="E304" s="9">
        <v>1</v>
      </c>
      <c r="F304" s="9">
        <v>0</v>
      </c>
      <c r="G304" s="10">
        <f t="shared" si="67"/>
        <v>1.1778563015312131E-3</v>
      </c>
      <c r="H304" s="10" t="str">
        <f t="shared" si="68"/>
        <v/>
      </c>
      <c r="I304" s="10">
        <f t="shared" si="69"/>
        <v>9.0334236675700087E-4</v>
      </c>
      <c r="J304" s="10" t="str">
        <f t="shared" si="70"/>
        <v/>
      </c>
      <c r="K304" s="10">
        <f t="shared" si="73"/>
        <v>0</v>
      </c>
      <c r="L304" s="10" t="str">
        <f t="shared" si="74"/>
        <v xml:space="preserve"> </v>
      </c>
      <c r="M304" s="10">
        <f t="shared" si="71"/>
        <v>0</v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13</v>
      </c>
      <c r="D306" s="9">
        <v>13</v>
      </c>
      <c r="E306" s="9">
        <v>7</v>
      </c>
      <c r="F306" s="9">
        <v>6</v>
      </c>
      <c r="G306" s="10">
        <f t="shared" si="67"/>
        <v>1.5312131919905771E-2</v>
      </c>
      <c r="H306" s="10">
        <f t="shared" si="68"/>
        <v>1.6624040920716114E-2</v>
      </c>
      <c r="I306" s="10">
        <f t="shared" si="69"/>
        <v>6.3233965672990066E-3</v>
      </c>
      <c r="J306" s="10">
        <f t="shared" si="70"/>
        <v>6.2434963579604576E-3</v>
      </c>
      <c r="K306" s="10">
        <f t="shared" si="73"/>
        <v>-0.46153846153846156</v>
      </c>
      <c r="L306" s="10">
        <f t="shared" si="74"/>
        <v>-0.53846153846153844</v>
      </c>
      <c r="M306" s="10">
        <f t="shared" si="71"/>
        <v>-7.0671378091872791E-3</v>
      </c>
      <c r="N306" s="18">
        <f t="shared" si="72"/>
        <v>-8.9514066496163679E-3</v>
      </c>
    </row>
    <row r="307" spans="1:14" x14ac:dyDescent="0.2">
      <c r="A307" s="8"/>
      <c r="B307" s="40" t="s">
        <v>286</v>
      </c>
      <c r="C307" s="37">
        <v>2</v>
      </c>
      <c r="D307" s="9">
        <v>4</v>
      </c>
      <c r="E307" s="9">
        <v>0</v>
      </c>
      <c r="F307" s="9">
        <v>2</v>
      </c>
      <c r="G307" s="10">
        <f t="shared" si="67"/>
        <v>2.3557126030624262E-3</v>
      </c>
      <c r="H307" s="10">
        <f t="shared" si="68"/>
        <v>5.1150895140664966E-3</v>
      </c>
      <c r="I307" s="10" t="str">
        <f t="shared" si="69"/>
        <v/>
      </c>
      <c r="J307" s="10">
        <f t="shared" si="70"/>
        <v>2.0811654526534861E-3</v>
      </c>
      <c r="K307" s="10">
        <f t="shared" si="73"/>
        <v>-1</v>
      </c>
      <c r="L307" s="10">
        <f t="shared" si="74"/>
        <v>-0.5</v>
      </c>
      <c r="M307" s="10">
        <f t="shared" si="71"/>
        <v>-2.3557126030624262E-3</v>
      </c>
      <c r="N307" s="18">
        <f t="shared" si="72"/>
        <v>-2.5575447570332483E-3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9.0334236675700087E-4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1</v>
      </c>
      <c r="E309" s="9">
        <v>1</v>
      </c>
      <c r="F309" s="9">
        <v>1</v>
      </c>
      <c r="G309" s="10" t="str">
        <f t="shared" si="67"/>
        <v/>
      </c>
      <c r="H309" s="10">
        <f t="shared" si="68"/>
        <v>1.2787723785166241E-3</v>
      </c>
      <c r="I309" s="10">
        <f t="shared" si="69"/>
        <v>9.0334236675700087E-4</v>
      </c>
      <c r="J309" s="10">
        <f t="shared" si="70"/>
        <v>1.0405827263267431E-3</v>
      </c>
      <c r="K309" s="10">
        <f t="shared" si="73"/>
        <v>1</v>
      </c>
      <c r="L309" s="10">
        <f t="shared" si="74"/>
        <v>0</v>
      </c>
      <c r="M309" s="10" t="str">
        <f t="shared" si="71"/>
        <v/>
      </c>
      <c r="N309" s="18">
        <f t="shared" si="72"/>
        <v>0</v>
      </c>
    </row>
    <row r="310" spans="1:14" x14ac:dyDescent="0.2">
      <c r="A310" s="8"/>
      <c r="B310" s="40" t="s">
        <v>289</v>
      </c>
      <c r="C310" s="37">
        <v>1</v>
      </c>
      <c r="D310" s="9">
        <v>0</v>
      </c>
      <c r="E310" s="9">
        <v>4</v>
      </c>
      <c r="F310" s="9">
        <v>0</v>
      </c>
      <c r="G310" s="10">
        <f t="shared" si="67"/>
        <v>1.1778563015312131E-3</v>
      </c>
      <c r="H310" s="10" t="str">
        <f t="shared" si="68"/>
        <v/>
      </c>
      <c r="I310" s="10">
        <f t="shared" si="69"/>
        <v>3.6133694670280035E-3</v>
      </c>
      <c r="J310" s="10" t="str">
        <f t="shared" si="70"/>
        <v/>
      </c>
      <c r="K310" s="10">
        <f t="shared" si="73"/>
        <v>3</v>
      </c>
      <c r="L310" s="10" t="str">
        <f t="shared" si="74"/>
        <v xml:space="preserve"> </v>
      </c>
      <c r="M310" s="10">
        <f t="shared" si="71"/>
        <v>3.5335689045936395E-3</v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9.0334236675700087E-4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1</v>
      </c>
      <c r="D312" s="9">
        <v>3</v>
      </c>
      <c r="E312" s="9">
        <v>2</v>
      </c>
      <c r="F312" s="9">
        <v>0</v>
      </c>
      <c r="G312" s="10">
        <f t="shared" si="67"/>
        <v>1.1778563015312131E-3</v>
      </c>
      <c r="H312" s="10">
        <f t="shared" si="68"/>
        <v>3.8363171355498722E-3</v>
      </c>
      <c r="I312" s="10">
        <f t="shared" si="69"/>
        <v>1.8066847335140017E-3</v>
      </c>
      <c r="J312" s="10" t="str">
        <f t="shared" si="70"/>
        <v/>
      </c>
      <c r="K312" s="10">
        <f t="shared" si="73"/>
        <v>1</v>
      </c>
      <c r="L312" s="10">
        <f t="shared" si="74"/>
        <v>-1</v>
      </c>
      <c r="M312" s="10">
        <f t="shared" si="71"/>
        <v>1.1778563015312131E-3</v>
      </c>
      <c r="N312" s="18">
        <f t="shared" si="72"/>
        <v>-3.8363171355498722E-3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9.0334236675700087E-4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9.0334236675700087E-4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3</v>
      </c>
      <c r="D318" s="9">
        <v>2</v>
      </c>
      <c r="E318" s="9">
        <v>25</v>
      </c>
      <c r="F318" s="9">
        <v>7</v>
      </c>
      <c r="G318" s="10">
        <f t="shared" si="75"/>
        <v>3.5335689045936395E-3</v>
      </c>
      <c r="H318" s="10">
        <f t="shared" si="76"/>
        <v>2.5575447570332483E-3</v>
      </c>
      <c r="I318" s="10">
        <f t="shared" si="77"/>
        <v>2.2583559168925023E-2</v>
      </c>
      <c r="J318" s="10">
        <f t="shared" si="78"/>
        <v>7.2840790842872011E-3</v>
      </c>
      <c r="K318" s="10">
        <f t="shared" si="81"/>
        <v>7.333333333333333</v>
      </c>
      <c r="L318" s="10">
        <f t="shared" si="82"/>
        <v>2.5</v>
      </c>
      <c r="M318" s="10">
        <f t="shared" si="79"/>
        <v>2.591283863368669E-2</v>
      </c>
      <c r="N318" s="18">
        <f t="shared" si="80"/>
        <v>6.3938618925831209E-3</v>
      </c>
    </row>
    <row r="319" spans="1:14" x14ac:dyDescent="0.2">
      <c r="A319" s="8"/>
      <c r="B319" s="40" t="s">
        <v>298</v>
      </c>
      <c r="C319" s="37">
        <v>0</v>
      </c>
      <c r="D319" s="9">
        <v>1</v>
      </c>
      <c r="E319" s="9">
        <v>0</v>
      </c>
      <c r="F319" s="9">
        <v>0</v>
      </c>
      <c r="G319" s="10" t="str">
        <f t="shared" si="75"/>
        <v/>
      </c>
      <c r="H319" s="10">
        <f t="shared" si="76"/>
        <v>1.2787723785166241E-3</v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>
        <f t="shared" si="82"/>
        <v>-1</v>
      </c>
      <c r="M319" s="10" t="str">
        <f t="shared" si="79"/>
        <v/>
      </c>
      <c r="N319" s="18">
        <f t="shared" si="80"/>
        <v>-1.2787723785166241E-3</v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1.0405827263267431E-3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71</v>
      </c>
      <c r="D324" s="9">
        <v>50</v>
      </c>
      <c r="E324" s="9">
        <v>66</v>
      </c>
      <c r="F324" s="9">
        <v>41</v>
      </c>
      <c r="G324" s="10">
        <f t="shared" si="75"/>
        <v>8.3627797408716134E-2</v>
      </c>
      <c r="H324" s="10">
        <f t="shared" si="76"/>
        <v>6.3938618925831206E-2</v>
      </c>
      <c r="I324" s="10">
        <f t="shared" si="77"/>
        <v>5.9620596205962058E-2</v>
      </c>
      <c r="J324" s="10">
        <f t="shared" si="78"/>
        <v>4.2663891779396459E-2</v>
      </c>
      <c r="K324" s="10">
        <f t="shared" si="81"/>
        <v>-7.0422535211267609E-2</v>
      </c>
      <c r="L324" s="10">
        <f t="shared" si="82"/>
        <v>-0.18</v>
      </c>
      <c r="M324" s="10">
        <f t="shared" si="79"/>
        <v>-5.8892815076560662E-3</v>
      </c>
      <c r="N324" s="18">
        <f t="shared" si="80"/>
        <v>-1.1508951406649617E-2</v>
      </c>
    </row>
    <row r="325" spans="1:14" x14ac:dyDescent="0.2">
      <c r="A325" s="8"/>
      <c r="B325" s="40" t="s">
        <v>304</v>
      </c>
      <c r="C325" s="37">
        <v>0</v>
      </c>
      <c r="D325" s="9">
        <v>5</v>
      </c>
      <c r="E325" s="9">
        <v>0</v>
      </c>
      <c r="F325" s="9">
        <v>1</v>
      </c>
      <c r="G325" s="10" t="str">
        <f t="shared" si="75"/>
        <v/>
      </c>
      <c r="H325" s="10">
        <f t="shared" si="76"/>
        <v>6.3938618925831201E-3</v>
      </c>
      <c r="I325" s="10" t="str">
        <f t="shared" si="77"/>
        <v/>
      </c>
      <c r="J325" s="10">
        <f t="shared" si="78"/>
        <v>1.0405827263267431E-3</v>
      </c>
      <c r="K325" s="10" t="str">
        <f t="shared" si="81"/>
        <v xml:space="preserve"> </v>
      </c>
      <c r="L325" s="10">
        <f t="shared" si="82"/>
        <v>-0.8</v>
      </c>
      <c r="M325" s="10" t="str">
        <f t="shared" si="79"/>
        <v/>
      </c>
      <c r="N325" s="18">
        <f t="shared" si="80"/>
        <v>-5.1150895140664966E-3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9.0334236675700087E-4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119</v>
      </c>
      <c r="D327" s="9">
        <v>148</v>
      </c>
      <c r="E327" s="9">
        <v>375</v>
      </c>
      <c r="F327" s="9">
        <v>368</v>
      </c>
      <c r="G327" s="10">
        <f t="shared" si="75"/>
        <v>0.14016489988221437</v>
      </c>
      <c r="H327" s="10">
        <f t="shared" si="76"/>
        <v>0.18925831202046037</v>
      </c>
      <c r="I327" s="10">
        <f t="shared" si="77"/>
        <v>0.33875338753387535</v>
      </c>
      <c r="J327" s="10">
        <f t="shared" si="78"/>
        <v>0.38293444328824139</v>
      </c>
      <c r="K327" s="10">
        <f t="shared" si="81"/>
        <v>2.1512605042016806</v>
      </c>
      <c r="L327" s="10">
        <f t="shared" si="82"/>
        <v>1.4864864864864864</v>
      </c>
      <c r="M327" s="10">
        <f t="shared" si="79"/>
        <v>0.30153121319199055</v>
      </c>
      <c r="N327" s="18">
        <f t="shared" si="80"/>
        <v>0.2813299232736573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1</v>
      </c>
      <c r="D329" s="9">
        <v>1</v>
      </c>
      <c r="E329" s="9">
        <v>20</v>
      </c>
      <c r="F329" s="9">
        <v>16</v>
      </c>
      <c r="G329" s="10">
        <f t="shared" si="75"/>
        <v>1.1778563015312131E-3</v>
      </c>
      <c r="H329" s="10">
        <f t="shared" si="76"/>
        <v>1.2787723785166241E-3</v>
      </c>
      <c r="I329" s="10">
        <f t="shared" si="77"/>
        <v>1.8066847335140017E-2</v>
      </c>
      <c r="J329" s="10">
        <f t="shared" si="78"/>
        <v>1.6649323621227889E-2</v>
      </c>
      <c r="K329" s="10">
        <f t="shared" si="81"/>
        <v>19</v>
      </c>
      <c r="L329" s="10">
        <f t="shared" si="82"/>
        <v>15</v>
      </c>
      <c r="M329" s="10">
        <f t="shared" si="79"/>
        <v>2.237926972909305E-2</v>
      </c>
      <c r="N329" s="18">
        <f t="shared" si="80"/>
        <v>1.9181585677749361E-2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2.5575447570332483E-3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-2.5575447570332483E-3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10</v>
      </c>
      <c r="E338" s="9">
        <v>1</v>
      </c>
      <c r="F338" s="9">
        <v>4</v>
      </c>
      <c r="G338" s="10" t="str">
        <f t="shared" si="75"/>
        <v/>
      </c>
      <c r="H338" s="10">
        <f t="shared" si="76"/>
        <v>1.278772378516624E-2</v>
      </c>
      <c r="I338" s="10">
        <f t="shared" si="77"/>
        <v>9.0334236675700087E-4</v>
      </c>
      <c r="J338" s="10">
        <f t="shared" si="78"/>
        <v>4.1623309053069723E-3</v>
      </c>
      <c r="K338" s="10">
        <f t="shared" si="81"/>
        <v>1</v>
      </c>
      <c r="L338" s="10">
        <f t="shared" si="82"/>
        <v>-0.6</v>
      </c>
      <c r="M338" s="10" t="str">
        <f t="shared" si="79"/>
        <v/>
      </c>
      <c r="N338" s="18">
        <f t="shared" si="80"/>
        <v>-7.6726342710997436E-3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1.2787723785166241E-3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8">
        <f t="shared" si="80"/>
        <v>-1.2787723785166241E-3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3</v>
      </c>
      <c r="D347" s="9">
        <v>3</v>
      </c>
      <c r="E347" s="9">
        <v>2</v>
      </c>
      <c r="F347" s="9">
        <v>5</v>
      </c>
      <c r="G347" s="10">
        <f t="shared" si="75"/>
        <v>3.5335689045936395E-3</v>
      </c>
      <c r="H347" s="10">
        <f t="shared" si="76"/>
        <v>3.8363171355498722E-3</v>
      </c>
      <c r="I347" s="10">
        <f t="shared" si="77"/>
        <v>1.8066847335140017E-3</v>
      </c>
      <c r="J347" s="10">
        <f t="shared" si="78"/>
        <v>5.2029136316337149E-3</v>
      </c>
      <c r="K347" s="10">
        <f t="shared" si="81"/>
        <v>-0.33333333333333331</v>
      </c>
      <c r="L347" s="10">
        <f t="shared" si="82"/>
        <v>0.66666666666666663</v>
      </c>
      <c r="M347" s="10">
        <f t="shared" si="79"/>
        <v>-1.1778563015312131E-3</v>
      </c>
      <c r="N347" s="18">
        <f t="shared" si="80"/>
        <v>2.5575447570332479E-3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1.0405827263267431E-3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1.2787723785166241E-3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8">
        <f t="shared" si="88"/>
        <v>-1.2787723785166241E-3</v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1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>
        <f t="shared" si="86"/>
        <v>1.0405827263267431E-3</v>
      </c>
      <c r="K360" s="10" t="str">
        <f t="shared" si="89"/>
        <v xml:space="preserve"> </v>
      </c>
      <c r="L360" s="10">
        <f t="shared" si="90"/>
        <v>1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2550</v>
      </c>
      <c r="D371" s="34">
        <f>SUM(D372:D604)</f>
        <v>2108</v>
      </c>
      <c r="E371" s="34">
        <f>SUM(E372:E604)</f>
        <v>1880</v>
      </c>
      <c r="F371" s="34">
        <f>SUM(F372:F604)</f>
        <v>1413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-0.2627450980392157</v>
      </c>
      <c r="L371" s="35">
        <f>+IF(AND(D371=0,F371=0),"",IF(D371=0,1,IF(F371=0,-1,(F371-D371)/D371)))</f>
        <v>-0.32969639468690703</v>
      </c>
      <c r="M371" s="35">
        <f t="shared" ref="M371:M434" si="95">+IF(OR(AND(G371=""),(K371="")),"",G371*K371)</f>
        <v>-0.2627450980392157</v>
      </c>
      <c r="N371" s="36">
        <f t="shared" ref="N371:N434" si="96">+IF(OR(AND(H371=""),(L371="")),"",H371*L371)</f>
        <v>-0.32969639468690703</v>
      </c>
    </row>
    <row r="372" spans="1:14" x14ac:dyDescent="0.2">
      <c r="A372" s="8"/>
      <c r="B372" s="39" t="s">
        <v>343</v>
      </c>
      <c r="C372" s="48">
        <v>15</v>
      </c>
      <c r="D372" s="45">
        <v>1</v>
      </c>
      <c r="E372" s="45">
        <v>5</v>
      </c>
      <c r="F372" s="45">
        <v>2</v>
      </c>
      <c r="G372" s="46">
        <f t="shared" si="91"/>
        <v>5.8823529411764705E-3</v>
      </c>
      <c r="H372" s="46">
        <f t="shared" si="92"/>
        <v>4.743833017077799E-4</v>
      </c>
      <c r="I372" s="46">
        <f t="shared" si="93"/>
        <v>2.6595744680851063E-3</v>
      </c>
      <c r="J372" s="46">
        <f t="shared" si="94"/>
        <v>1.4154281670205238E-3</v>
      </c>
      <c r="K372" s="46">
        <f t="shared" ref="K372:K435" si="97">+IF(AND(C372=0,E372=0)," ",IF(C372=0,1,IF(E372=0,-1,(E372-C372)/C372)))</f>
        <v>-0.66666666666666663</v>
      </c>
      <c r="L372" s="46">
        <f t="shared" ref="L372:L435" si="98">+IF(AND(D372=0,F372=0)," ",IF(D372=0,1,IF(F372=0,-1,(F372-D372)/D372)))</f>
        <v>1</v>
      </c>
      <c r="M372" s="46">
        <f t="shared" si="95"/>
        <v>-3.9215686274509803E-3</v>
      </c>
      <c r="N372" s="47">
        <f t="shared" si="96"/>
        <v>4.743833017077799E-4</v>
      </c>
    </row>
    <row r="373" spans="1:14" x14ac:dyDescent="0.2">
      <c r="A373" s="8"/>
      <c r="B373" s="40" t="s">
        <v>344</v>
      </c>
      <c r="C373" s="37">
        <v>10</v>
      </c>
      <c r="D373" s="9">
        <v>1</v>
      </c>
      <c r="E373" s="9">
        <v>5</v>
      </c>
      <c r="F373" s="9">
        <v>2</v>
      </c>
      <c r="G373" s="10">
        <f t="shared" si="91"/>
        <v>3.9215686274509803E-3</v>
      </c>
      <c r="H373" s="10">
        <f t="shared" si="92"/>
        <v>4.743833017077799E-4</v>
      </c>
      <c r="I373" s="10">
        <f t="shared" si="93"/>
        <v>2.6595744680851063E-3</v>
      </c>
      <c r="J373" s="10">
        <f t="shared" si="94"/>
        <v>1.4154281670205238E-3</v>
      </c>
      <c r="K373" s="10">
        <f t="shared" si="97"/>
        <v>-0.5</v>
      </c>
      <c r="L373" s="10">
        <f t="shared" si="98"/>
        <v>1</v>
      </c>
      <c r="M373" s="10">
        <f t="shared" si="95"/>
        <v>-1.9607843137254902E-3</v>
      </c>
      <c r="N373" s="18">
        <f t="shared" si="96"/>
        <v>4.743833017077799E-4</v>
      </c>
    </row>
    <row r="374" spans="1:14" x14ac:dyDescent="0.2">
      <c r="A374" s="8"/>
      <c r="B374" s="40" t="s">
        <v>345</v>
      </c>
      <c r="C374" s="37">
        <v>12</v>
      </c>
      <c r="D374" s="9">
        <v>11</v>
      </c>
      <c r="E374" s="9">
        <v>1</v>
      </c>
      <c r="F374" s="9">
        <v>0</v>
      </c>
      <c r="G374" s="10">
        <f t="shared" si="91"/>
        <v>4.7058823529411761E-3</v>
      </c>
      <c r="H374" s="10">
        <f t="shared" si="92"/>
        <v>5.218216318785579E-3</v>
      </c>
      <c r="I374" s="10">
        <f t="shared" si="93"/>
        <v>5.3191489361702129E-4</v>
      </c>
      <c r="J374" s="10" t="str">
        <f t="shared" si="94"/>
        <v/>
      </c>
      <c r="K374" s="10">
        <f t="shared" si="97"/>
        <v>-0.91666666666666663</v>
      </c>
      <c r="L374" s="10">
        <f t="shared" si="98"/>
        <v>-1</v>
      </c>
      <c r="M374" s="10">
        <f t="shared" si="95"/>
        <v>-4.3137254901960782E-3</v>
      </c>
      <c r="N374" s="18">
        <f t="shared" si="96"/>
        <v>-5.218216318785579E-3</v>
      </c>
    </row>
    <row r="375" spans="1:14" x14ac:dyDescent="0.2">
      <c r="A375" s="8"/>
      <c r="B375" s="40" t="s">
        <v>346</v>
      </c>
      <c r="C375" s="37">
        <v>1</v>
      </c>
      <c r="D375" s="9">
        <v>0</v>
      </c>
      <c r="E375" s="9">
        <v>0</v>
      </c>
      <c r="F375" s="9">
        <v>0</v>
      </c>
      <c r="G375" s="10">
        <f t="shared" si="91"/>
        <v>3.9215686274509802E-4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-3.9215686274509802E-4</v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1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4.743833017077799E-4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18">
        <f t="shared" si="96"/>
        <v>-4.743833017077799E-4</v>
      </c>
    </row>
    <row r="377" spans="1:14" x14ac:dyDescent="0.2">
      <c r="A377" s="8"/>
      <c r="B377" s="40" t="s">
        <v>348</v>
      </c>
      <c r="C377" s="37">
        <v>209</v>
      </c>
      <c r="D377" s="9">
        <v>49</v>
      </c>
      <c r="E377" s="9">
        <v>173</v>
      </c>
      <c r="F377" s="9">
        <v>101</v>
      </c>
      <c r="G377" s="10">
        <f t="shared" si="91"/>
        <v>8.1960784313725485E-2</v>
      </c>
      <c r="H377" s="10">
        <f t="shared" si="92"/>
        <v>2.3244781783681213E-2</v>
      </c>
      <c r="I377" s="10">
        <f t="shared" si="93"/>
        <v>9.2021276595744675E-2</v>
      </c>
      <c r="J377" s="10">
        <f t="shared" si="94"/>
        <v>7.1479122434536441E-2</v>
      </c>
      <c r="K377" s="10">
        <f t="shared" si="97"/>
        <v>-0.17224880382775121</v>
      </c>
      <c r="L377" s="10">
        <f t="shared" si="98"/>
        <v>1.0612244897959184</v>
      </c>
      <c r="M377" s="10">
        <f t="shared" si="95"/>
        <v>-1.411764705882353E-2</v>
      </c>
      <c r="N377" s="18">
        <f t="shared" si="96"/>
        <v>2.4667931688804552E-2</v>
      </c>
    </row>
    <row r="378" spans="1:14" x14ac:dyDescent="0.2">
      <c r="A378" s="8"/>
      <c r="B378" s="40" t="s">
        <v>349</v>
      </c>
      <c r="C378" s="37">
        <v>18</v>
      </c>
      <c r="D378" s="9">
        <v>2</v>
      </c>
      <c r="E378" s="9">
        <v>3</v>
      </c>
      <c r="F378" s="9">
        <v>4</v>
      </c>
      <c r="G378" s="10">
        <f t="shared" si="91"/>
        <v>7.058823529411765E-3</v>
      </c>
      <c r="H378" s="10">
        <f t="shared" si="92"/>
        <v>9.4876660341555979E-4</v>
      </c>
      <c r="I378" s="10">
        <f t="shared" si="93"/>
        <v>1.5957446808510637E-3</v>
      </c>
      <c r="J378" s="10">
        <f t="shared" si="94"/>
        <v>2.8308563340410475E-3</v>
      </c>
      <c r="K378" s="10">
        <f t="shared" si="97"/>
        <v>-0.83333333333333337</v>
      </c>
      <c r="L378" s="10">
        <f t="shared" si="98"/>
        <v>1</v>
      </c>
      <c r="M378" s="10">
        <f t="shared" si="95"/>
        <v>-5.8823529411764714E-3</v>
      </c>
      <c r="N378" s="18">
        <f t="shared" si="96"/>
        <v>9.4876660341555979E-4</v>
      </c>
    </row>
    <row r="379" spans="1:14" x14ac:dyDescent="0.2">
      <c r="A379" s="8"/>
      <c r="B379" s="40" t="s">
        <v>350</v>
      </c>
      <c r="C379" s="37">
        <v>2</v>
      </c>
      <c r="D379" s="9">
        <v>7</v>
      </c>
      <c r="E379" s="9">
        <v>1</v>
      </c>
      <c r="F379" s="9">
        <v>0</v>
      </c>
      <c r="G379" s="10">
        <f t="shared" si="91"/>
        <v>7.8431372549019605E-4</v>
      </c>
      <c r="H379" s="10">
        <f t="shared" si="92"/>
        <v>3.3206831119544592E-3</v>
      </c>
      <c r="I379" s="10">
        <f t="shared" si="93"/>
        <v>5.3191489361702129E-4</v>
      </c>
      <c r="J379" s="10" t="str">
        <f t="shared" si="94"/>
        <v/>
      </c>
      <c r="K379" s="10">
        <f t="shared" si="97"/>
        <v>-0.5</v>
      </c>
      <c r="L379" s="10">
        <f t="shared" si="98"/>
        <v>-1</v>
      </c>
      <c r="M379" s="10">
        <f t="shared" si="95"/>
        <v>-3.9215686274509802E-4</v>
      </c>
      <c r="N379" s="18">
        <f t="shared" si="96"/>
        <v>-3.3206831119544592E-3</v>
      </c>
    </row>
    <row r="380" spans="1:14" x14ac:dyDescent="0.2">
      <c r="A380" s="8"/>
      <c r="B380" s="40" t="s">
        <v>351</v>
      </c>
      <c r="C380" s="37">
        <v>2</v>
      </c>
      <c r="D380" s="9">
        <v>0</v>
      </c>
      <c r="E380" s="9">
        <v>4</v>
      </c>
      <c r="F380" s="9">
        <v>4</v>
      </c>
      <c r="G380" s="10">
        <f t="shared" si="91"/>
        <v>7.8431372549019605E-4</v>
      </c>
      <c r="H380" s="10" t="str">
        <f t="shared" si="92"/>
        <v/>
      </c>
      <c r="I380" s="10">
        <f t="shared" si="93"/>
        <v>2.1276595744680851E-3</v>
      </c>
      <c r="J380" s="10">
        <f t="shared" si="94"/>
        <v>2.8308563340410475E-3</v>
      </c>
      <c r="K380" s="10">
        <f t="shared" si="97"/>
        <v>1</v>
      </c>
      <c r="L380" s="10">
        <f t="shared" si="98"/>
        <v>1</v>
      </c>
      <c r="M380" s="10">
        <f t="shared" si="95"/>
        <v>7.8431372549019605E-4</v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159</v>
      </c>
      <c r="D383" s="9">
        <v>35</v>
      </c>
      <c r="E383" s="9">
        <v>78</v>
      </c>
      <c r="F383" s="9">
        <v>35</v>
      </c>
      <c r="G383" s="10">
        <f t="shared" si="91"/>
        <v>6.235294117647059E-2</v>
      </c>
      <c r="H383" s="10">
        <f t="shared" si="92"/>
        <v>1.6603415559772294E-2</v>
      </c>
      <c r="I383" s="10">
        <f t="shared" si="93"/>
        <v>4.1489361702127657E-2</v>
      </c>
      <c r="J383" s="10">
        <f t="shared" si="94"/>
        <v>2.4769992922859165E-2</v>
      </c>
      <c r="K383" s="10">
        <f t="shared" si="97"/>
        <v>-0.50943396226415094</v>
      </c>
      <c r="L383" s="10">
        <f t="shared" si="98"/>
        <v>0</v>
      </c>
      <c r="M383" s="10">
        <f t="shared" si="95"/>
        <v>-3.1764705882352945E-2</v>
      </c>
      <c r="N383" s="18">
        <f t="shared" si="96"/>
        <v>0</v>
      </c>
    </row>
    <row r="384" spans="1:14" x14ac:dyDescent="0.2">
      <c r="A384" s="8"/>
      <c r="B384" s="40" t="s">
        <v>355</v>
      </c>
      <c r="C384" s="37">
        <v>18</v>
      </c>
      <c r="D384" s="9">
        <v>6</v>
      </c>
      <c r="E384" s="9">
        <v>35</v>
      </c>
      <c r="F384" s="9">
        <v>4</v>
      </c>
      <c r="G384" s="10">
        <f t="shared" si="91"/>
        <v>7.058823529411765E-3</v>
      </c>
      <c r="H384" s="10">
        <f t="shared" si="92"/>
        <v>2.8462998102466793E-3</v>
      </c>
      <c r="I384" s="10">
        <f t="shared" si="93"/>
        <v>1.8617021276595744E-2</v>
      </c>
      <c r="J384" s="10">
        <f t="shared" si="94"/>
        <v>2.8308563340410475E-3</v>
      </c>
      <c r="K384" s="10">
        <f t="shared" si="97"/>
        <v>0.94444444444444442</v>
      </c>
      <c r="L384" s="10">
        <f t="shared" si="98"/>
        <v>-0.33333333333333331</v>
      </c>
      <c r="M384" s="10">
        <f t="shared" si="95"/>
        <v>6.6666666666666671E-3</v>
      </c>
      <c r="N384" s="18">
        <f t="shared" si="96"/>
        <v>-9.4876660341555968E-4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525</v>
      </c>
      <c r="D386" s="9">
        <v>424</v>
      </c>
      <c r="E386" s="9">
        <v>66</v>
      </c>
      <c r="F386" s="9">
        <v>16</v>
      </c>
      <c r="G386" s="10">
        <f t="shared" si="91"/>
        <v>0.20588235294117646</v>
      </c>
      <c r="H386" s="10">
        <f t="shared" si="92"/>
        <v>0.20113851992409867</v>
      </c>
      <c r="I386" s="10">
        <f t="shared" si="93"/>
        <v>3.5106382978723406E-2</v>
      </c>
      <c r="J386" s="10">
        <f t="shared" si="94"/>
        <v>1.132342533616419E-2</v>
      </c>
      <c r="K386" s="10">
        <f t="shared" si="97"/>
        <v>-0.87428571428571433</v>
      </c>
      <c r="L386" s="10">
        <f t="shared" si="98"/>
        <v>-0.96226415094339623</v>
      </c>
      <c r="M386" s="10">
        <f t="shared" si="95"/>
        <v>-0.18</v>
      </c>
      <c r="N386" s="18">
        <f t="shared" si="96"/>
        <v>-0.19354838709677419</v>
      </c>
    </row>
    <row r="387" spans="1:14" x14ac:dyDescent="0.2">
      <c r="A387" s="8"/>
      <c r="B387" s="40" t="s">
        <v>358</v>
      </c>
      <c r="C387" s="37">
        <v>75</v>
      </c>
      <c r="D387" s="9">
        <v>8</v>
      </c>
      <c r="E387" s="9">
        <v>39</v>
      </c>
      <c r="F387" s="9">
        <v>2</v>
      </c>
      <c r="G387" s="10">
        <f t="shared" si="91"/>
        <v>2.9411764705882353E-2</v>
      </c>
      <c r="H387" s="10">
        <f t="shared" si="92"/>
        <v>3.7950664136622392E-3</v>
      </c>
      <c r="I387" s="10">
        <f t="shared" si="93"/>
        <v>2.0744680851063829E-2</v>
      </c>
      <c r="J387" s="10">
        <f t="shared" si="94"/>
        <v>1.4154281670205238E-3</v>
      </c>
      <c r="K387" s="10">
        <f t="shared" si="97"/>
        <v>-0.48</v>
      </c>
      <c r="L387" s="10">
        <f t="shared" si="98"/>
        <v>-0.75</v>
      </c>
      <c r="M387" s="10">
        <f t="shared" si="95"/>
        <v>-1.4117647058823528E-2</v>
      </c>
      <c r="N387" s="18">
        <f t="shared" si="96"/>
        <v>-2.8462998102466793E-3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7.0771408351026188E-4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3</v>
      </c>
      <c r="E389" s="9">
        <v>1</v>
      </c>
      <c r="F389" s="9">
        <v>0</v>
      </c>
      <c r="G389" s="10" t="str">
        <f t="shared" si="91"/>
        <v/>
      </c>
      <c r="H389" s="10">
        <f t="shared" si="92"/>
        <v>1.4231499051233396E-3</v>
      </c>
      <c r="I389" s="10">
        <f t="shared" si="93"/>
        <v>5.3191489361702129E-4</v>
      </c>
      <c r="J389" s="10" t="str">
        <f t="shared" si="94"/>
        <v/>
      </c>
      <c r="K389" s="10">
        <f t="shared" si="97"/>
        <v>1</v>
      </c>
      <c r="L389" s="10">
        <f t="shared" si="98"/>
        <v>-1</v>
      </c>
      <c r="M389" s="10" t="str">
        <f t="shared" si="95"/>
        <v/>
      </c>
      <c r="N389" s="18">
        <f t="shared" si="96"/>
        <v>-1.4231499051233396E-3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115</v>
      </c>
      <c r="D391" s="9">
        <v>78</v>
      </c>
      <c r="E391" s="9">
        <v>111</v>
      </c>
      <c r="F391" s="9">
        <v>41</v>
      </c>
      <c r="G391" s="10">
        <f t="shared" si="91"/>
        <v>4.5098039215686274E-2</v>
      </c>
      <c r="H391" s="10">
        <f t="shared" si="92"/>
        <v>3.7001897533206832E-2</v>
      </c>
      <c r="I391" s="10">
        <f t="shared" si="93"/>
        <v>5.9042553191489364E-2</v>
      </c>
      <c r="J391" s="10">
        <f t="shared" si="94"/>
        <v>2.9016277423920735E-2</v>
      </c>
      <c r="K391" s="10">
        <f t="shared" si="97"/>
        <v>-3.4782608695652174E-2</v>
      </c>
      <c r="L391" s="10">
        <f t="shared" si="98"/>
        <v>-0.47435897435897434</v>
      </c>
      <c r="M391" s="10">
        <f t="shared" si="95"/>
        <v>-1.5686274509803921E-3</v>
      </c>
      <c r="N391" s="18">
        <f t="shared" si="96"/>
        <v>-1.7552182163187855E-2</v>
      </c>
    </row>
    <row r="392" spans="1:14" x14ac:dyDescent="0.2">
      <c r="A392" s="8"/>
      <c r="B392" s="40" t="s">
        <v>363</v>
      </c>
      <c r="C392" s="37">
        <v>1</v>
      </c>
      <c r="D392" s="9">
        <v>0</v>
      </c>
      <c r="E392" s="9">
        <v>0</v>
      </c>
      <c r="F392" s="9">
        <v>0</v>
      </c>
      <c r="G392" s="10">
        <f t="shared" si="91"/>
        <v>3.9215686274509802E-4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-3.9215686274509802E-4</v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</v>
      </c>
      <c r="D394" s="9">
        <v>0</v>
      </c>
      <c r="E394" s="9">
        <v>0</v>
      </c>
      <c r="F394" s="9">
        <v>2</v>
      </c>
      <c r="G394" s="10">
        <f t="shared" si="91"/>
        <v>3.9215686274509802E-4</v>
      </c>
      <c r="H394" s="10" t="str">
        <f t="shared" si="92"/>
        <v/>
      </c>
      <c r="I394" s="10" t="str">
        <f t="shared" si="93"/>
        <v/>
      </c>
      <c r="J394" s="10">
        <f t="shared" si="94"/>
        <v>1.4154281670205238E-3</v>
      </c>
      <c r="K394" s="10">
        <f t="shared" si="97"/>
        <v>-1</v>
      </c>
      <c r="L394" s="10">
        <f t="shared" si="98"/>
        <v>1</v>
      </c>
      <c r="M394" s="10">
        <f t="shared" si="95"/>
        <v>-3.9215686274509802E-4</v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20</v>
      </c>
      <c r="D395" s="9">
        <v>27</v>
      </c>
      <c r="E395" s="9">
        <v>48</v>
      </c>
      <c r="F395" s="9">
        <v>58</v>
      </c>
      <c r="G395" s="10">
        <f t="shared" si="91"/>
        <v>7.8431372549019607E-3</v>
      </c>
      <c r="H395" s="10">
        <f t="shared" si="92"/>
        <v>1.2808349146110056E-2</v>
      </c>
      <c r="I395" s="10">
        <f t="shared" si="93"/>
        <v>2.553191489361702E-2</v>
      </c>
      <c r="J395" s="10">
        <f t="shared" si="94"/>
        <v>4.104741684359519E-2</v>
      </c>
      <c r="K395" s="10">
        <f t="shared" si="97"/>
        <v>1.4</v>
      </c>
      <c r="L395" s="10">
        <f t="shared" si="98"/>
        <v>1.1481481481481481</v>
      </c>
      <c r="M395" s="10">
        <f t="shared" si="95"/>
        <v>1.0980392156862744E-2</v>
      </c>
      <c r="N395" s="18">
        <f t="shared" si="96"/>
        <v>1.4705882352941176E-2</v>
      </c>
    </row>
    <row r="396" spans="1:14" x14ac:dyDescent="0.2">
      <c r="A396" s="8"/>
      <c r="B396" s="40" t="s">
        <v>367</v>
      </c>
      <c r="C396" s="37">
        <v>1</v>
      </c>
      <c r="D396" s="9">
        <v>0</v>
      </c>
      <c r="E396" s="9">
        <v>9</v>
      </c>
      <c r="F396" s="9">
        <v>5</v>
      </c>
      <c r="G396" s="10">
        <f t="shared" si="91"/>
        <v>3.9215686274509802E-4</v>
      </c>
      <c r="H396" s="10" t="str">
        <f t="shared" si="92"/>
        <v/>
      </c>
      <c r="I396" s="10">
        <f t="shared" si="93"/>
        <v>4.7872340425531915E-3</v>
      </c>
      <c r="J396" s="10">
        <f t="shared" si="94"/>
        <v>3.5385704175513091E-3</v>
      </c>
      <c r="K396" s="10">
        <f t="shared" si="97"/>
        <v>8</v>
      </c>
      <c r="L396" s="10">
        <f t="shared" si="98"/>
        <v>1</v>
      </c>
      <c r="M396" s="10">
        <f t="shared" si="95"/>
        <v>3.1372549019607842E-3</v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4</v>
      </c>
      <c r="D400" s="9">
        <v>2</v>
      </c>
      <c r="E400" s="9">
        <v>1</v>
      </c>
      <c r="F400" s="9">
        <v>0</v>
      </c>
      <c r="G400" s="10">
        <f t="shared" si="91"/>
        <v>1.5686274509803921E-3</v>
      </c>
      <c r="H400" s="10">
        <f t="shared" si="92"/>
        <v>9.4876660341555979E-4</v>
      </c>
      <c r="I400" s="10">
        <f t="shared" si="93"/>
        <v>5.3191489361702129E-4</v>
      </c>
      <c r="J400" s="10" t="str">
        <f t="shared" si="94"/>
        <v/>
      </c>
      <c r="K400" s="10">
        <f t="shared" si="97"/>
        <v>-0.75</v>
      </c>
      <c r="L400" s="10">
        <f t="shared" si="98"/>
        <v>-1</v>
      </c>
      <c r="M400" s="10">
        <f t="shared" si="95"/>
        <v>-1.176470588235294E-3</v>
      </c>
      <c r="N400" s="18">
        <f t="shared" si="96"/>
        <v>-9.4876660341555979E-4</v>
      </c>
    </row>
    <row r="401" spans="1:14" x14ac:dyDescent="0.2">
      <c r="A401" s="8"/>
      <c r="B401" s="40" t="s">
        <v>372</v>
      </c>
      <c r="C401" s="37">
        <v>1</v>
      </c>
      <c r="D401" s="9">
        <v>2</v>
      </c>
      <c r="E401" s="9">
        <v>0</v>
      </c>
      <c r="F401" s="9">
        <v>0</v>
      </c>
      <c r="G401" s="10">
        <f t="shared" si="91"/>
        <v>3.9215686274509802E-4</v>
      </c>
      <c r="H401" s="10">
        <f t="shared" si="92"/>
        <v>9.4876660341555979E-4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-3.9215686274509802E-4</v>
      </c>
      <c r="N401" s="18">
        <f t="shared" si="96"/>
        <v>-9.4876660341555979E-4</v>
      </c>
    </row>
    <row r="402" spans="1:14" x14ac:dyDescent="0.2">
      <c r="A402" s="8"/>
      <c r="B402" s="40" t="s">
        <v>373</v>
      </c>
      <c r="C402" s="37">
        <v>19</v>
      </c>
      <c r="D402" s="9">
        <v>9</v>
      </c>
      <c r="E402" s="9">
        <v>1</v>
      </c>
      <c r="F402" s="9">
        <v>1</v>
      </c>
      <c r="G402" s="10">
        <f t="shared" si="91"/>
        <v>7.4509803921568628E-3</v>
      </c>
      <c r="H402" s="10">
        <f t="shared" si="92"/>
        <v>4.2694497153700191E-3</v>
      </c>
      <c r="I402" s="10">
        <f t="shared" si="93"/>
        <v>5.3191489361702129E-4</v>
      </c>
      <c r="J402" s="10">
        <f t="shared" si="94"/>
        <v>7.0771408351026188E-4</v>
      </c>
      <c r="K402" s="10">
        <f t="shared" si="97"/>
        <v>-0.94736842105263153</v>
      </c>
      <c r="L402" s="10">
        <f t="shared" si="98"/>
        <v>-0.88888888888888884</v>
      </c>
      <c r="M402" s="10">
        <f t="shared" si="95"/>
        <v>-7.0588235294117641E-3</v>
      </c>
      <c r="N402" s="18">
        <f t="shared" si="96"/>
        <v>-3.7950664136622392E-3</v>
      </c>
    </row>
    <row r="403" spans="1:14" x14ac:dyDescent="0.2">
      <c r="A403" s="8"/>
      <c r="B403" s="40" t="s">
        <v>374</v>
      </c>
      <c r="C403" s="37">
        <v>3</v>
      </c>
      <c r="D403" s="9">
        <v>1</v>
      </c>
      <c r="E403" s="9">
        <v>0</v>
      </c>
      <c r="F403" s="9">
        <v>0</v>
      </c>
      <c r="G403" s="10">
        <f t="shared" si="91"/>
        <v>1.176470588235294E-3</v>
      </c>
      <c r="H403" s="10">
        <f t="shared" si="92"/>
        <v>4.743833017077799E-4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-1.176470588235294E-3</v>
      </c>
      <c r="N403" s="18">
        <f t="shared" si="96"/>
        <v>-4.743833017077799E-4</v>
      </c>
    </row>
    <row r="404" spans="1:14" ht="25.5" x14ac:dyDescent="0.2">
      <c r="A404" s="8"/>
      <c r="B404" s="40" t="s">
        <v>375</v>
      </c>
      <c r="C404" s="37">
        <v>0</v>
      </c>
      <c r="D404" s="9">
        <v>2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9.4876660341555979E-4</v>
      </c>
      <c r="I404" s="10" t="str">
        <f t="shared" si="93"/>
        <v/>
      </c>
      <c r="J404" s="10">
        <f t="shared" si="94"/>
        <v>7.0771408351026188E-4</v>
      </c>
      <c r="K404" s="10" t="str">
        <f t="shared" si="97"/>
        <v xml:space="preserve"> </v>
      </c>
      <c r="L404" s="10">
        <f t="shared" si="98"/>
        <v>-0.5</v>
      </c>
      <c r="M404" s="10" t="str">
        <f t="shared" si="95"/>
        <v/>
      </c>
      <c r="N404" s="18">
        <f t="shared" si="96"/>
        <v>-4.743833017077799E-4</v>
      </c>
    </row>
    <row r="405" spans="1:14" ht="25.5" x14ac:dyDescent="0.2">
      <c r="A405" s="8"/>
      <c r="B405" s="40" t="s">
        <v>376</v>
      </c>
      <c r="C405" s="37">
        <v>47</v>
      </c>
      <c r="D405" s="9">
        <v>42</v>
      </c>
      <c r="E405" s="9">
        <v>25</v>
      </c>
      <c r="F405" s="9">
        <v>24</v>
      </c>
      <c r="G405" s="10">
        <f t="shared" si="91"/>
        <v>1.8431372549019609E-2</v>
      </c>
      <c r="H405" s="10">
        <f t="shared" si="92"/>
        <v>1.9924098671726755E-2</v>
      </c>
      <c r="I405" s="10">
        <f t="shared" si="93"/>
        <v>1.3297872340425532E-2</v>
      </c>
      <c r="J405" s="10">
        <f t="shared" si="94"/>
        <v>1.6985138004246284E-2</v>
      </c>
      <c r="K405" s="10">
        <f t="shared" si="97"/>
        <v>-0.46808510638297873</v>
      </c>
      <c r="L405" s="10">
        <f t="shared" si="98"/>
        <v>-0.42857142857142855</v>
      </c>
      <c r="M405" s="10">
        <f t="shared" si="95"/>
        <v>-8.6274509803921581E-3</v>
      </c>
      <c r="N405" s="18">
        <f t="shared" si="96"/>
        <v>-8.5388994307400382E-3</v>
      </c>
    </row>
    <row r="406" spans="1:14" x14ac:dyDescent="0.2">
      <c r="A406" s="8"/>
      <c r="B406" s="40" t="s">
        <v>377</v>
      </c>
      <c r="C406" s="37">
        <v>131</v>
      </c>
      <c r="D406" s="9">
        <v>21</v>
      </c>
      <c r="E406" s="9">
        <v>61</v>
      </c>
      <c r="F406" s="9">
        <v>20</v>
      </c>
      <c r="G406" s="10">
        <f t="shared" si="91"/>
        <v>5.1372549019607847E-2</v>
      </c>
      <c r="H406" s="10">
        <f t="shared" si="92"/>
        <v>9.9620493358633776E-3</v>
      </c>
      <c r="I406" s="10">
        <f t="shared" si="93"/>
        <v>3.2446808510638296E-2</v>
      </c>
      <c r="J406" s="10">
        <f t="shared" si="94"/>
        <v>1.4154281670205236E-2</v>
      </c>
      <c r="K406" s="10">
        <f t="shared" si="97"/>
        <v>-0.53435114503816794</v>
      </c>
      <c r="L406" s="10">
        <f t="shared" si="98"/>
        <v>-4.7619047619047616E-2</v>
      </c>
      <c r="M406" s="10">
        <f t="shared" si="95"/>
        <v>-2.7450980392156866E-2</v>
      </c>
      <c r="N406" s="18">
        <f t="shared" si="96"/>
        <v>-4.7438330170777984E-4</v>
      </c>
    </row>
    <row r="407" spans="1:14" x14ac:dyDescent="0.2">
      <c r="A407" s="8"/>
      <c r="B407" s="40" t="s">
        <v>378</v>
      </c>
      <c r="C407" s="37">
        <v>4</v>
      </c>
      <c r="D407" s="9">
        <v>0</v>
      </c>
      <c r="E407" s="9">
        <v>0</v>
      </c>
      <c r="F407" s="9">
        <v>0</v>
      </c>
      <c r="G407" s="10">
        <f t="shared" si="91"/>
        <v>1.5686274509803921E-3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-1.5686274509803921E-3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13</v>
      </c>
      <c r="D408" s="9">
        <v>2</v>
      </c>
      <c r="E408" s="9">
        <v>15</v>
      </c>
      <c r="F408" s="9">
        <v>3</v>
      </c>
      <c r="G408" s="10">
        <f t="shared" si="91"/>
        <v>5.0980392156862748E-3</v>
      </c>
      <c r="H408" s="10">
        <f t="shared" si="92"/>
        <v>9.4876660341555979E-4</v>
      </c>
      <c r="I408" s="10">
        <f t="shared" si="93"/>
        <v>7.9787234042553185E-3</v>
      </c>
      <c r="J408" s="10">
        <f t="shared" si="94"/>
        <v>2.1231422505307855E-3</v>
      </c>
      <c r="K408" s="10">
        <f t="shared" si="97"/>
        <v>0.15384615384615385</v>
      </c>
      <c r="L408" s="10">
        <f t="shared" si="98"/>
        <v>0.5</v>
      </c>
      <c r="M408" s="10">
        <f t="shared" si="95"/>
        <v>7.8431372549019615E-4</v>
      </c>
      <c r="N408" s="18">
        <f t="shared" si="96"/>
        <v>4.743833017077799E-4</v>
      </c>
    </row>
    <row r="409" spans="1:14" x14ac:dyDescent="0.2">
      <c r="A409" s="8"/>
      <c r="B409" s="40" t="s">
        <v>380</v>
      </c>
      <c r="C409" s="37">
        <v>1</v>
      </c>
      <c r="D409" s="9">
        <v>0</v>
      </c>
      <c r="E409" s="9">
        <v>1</v>
      </c>
      <c r="F409" s="9">
        <v>2</v>
      </c>
      <c r="G409" s="10">
        <f t="shared" si="91"/>
        <v>3.9215686274509802E-4</v>
      </c>
      <c r="H409" s="10" t="str">
        <f t="shared" si="92"/>
        <v/>
      </c>
      <c r="I409" s="10">
        <f t="shared" si="93"/>
        <v>5.3191489361702129E-4</v>
      </c>
      <c r="J409" s="10">
        <f t="shared" si="94"/>
        <v>1.4154281670205238E-3</v>
      </c>
      <c r="K409" s="10">
        <f t="shared" si="97"/>
        <v>0</v>
      </c>
      <c r="L409" s="10">
        <f t="shared" si="98"/>
        <v>1</v>
      </c>
      <c r="M409" s="10">
        <f t="shared" si="95"/>
        <v>0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28</v>
      </c>
      <c r="D410" s="9">
        <v>1</v>
      </c>
      <c r="E410" s="9">
        <v>51</v>
      </c>
      <c r="F410" s="9">
        <v>11</v>
      </c>
      <c r="G410" s="10">
        <f t="shared" si="91"/>
        <v>1.0980392156862745E-2</v>
      </c>
      <c r="H410" s="10">
        <f t="shared" si="92"/>
        <v>4.743833017077799E-4</v>
      </c>
      <c r="I410" s="10">
        <f t="shared" si="93"/>
        <v>2.7127659574468086E-2</v>
      </c>
      <c r="J410" s="10">
        <f t="shared" si="94"/>
        <v>7.7848549186128801E-3</v>
      </c>
      <c r="K410" s="10">
        <f t="shared" si="97"/>
        <v>0.8214285714285714</v>
      </c>
      <c r="L410" s="10">
        <f t="shared" si="98"/>
        <v>10</v>
      </c>
      <c r="M410" s="10">
        <f t="shared" si="95"/>
        <v>9.0196078431372551E-3</v>
      </c>
      <c r="N410" s="18">
        <f t="shared" si="96"/>
        <v>4.7438330170777986E-3</v>
      </c>
    </row>
    <row r="411" spans="1:14" x14ac:dyDescent="0.2">
      <c r="A411" s="8"/>
      <c r="B411" s="40" t="s">
        <v>382</v>
      </c>
      <c r="C411" s="37">
        <v>0</v>
      </c>
      <c r="D411" s="9">
        <v>1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4.743833017077799E-4</v>
      </c>
      <c r="I411" s="10" t="str">
        <f t="shared" si="93"/>
        <v/>
      </c>
      <c r="J411" s="10">
        <f t="shared" si="94"/>
        <v>7.0771408351026188E-4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18">
        <f t="shared" si="96"/>
        <v>0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34</v>
      </c>
      <c r="D413" s="9">
        <v>4</v>
      </c>
      <c r="E413" s="9">
        <v>74</v>
      </c>
      <c r="F413" s="9">
        <v>4</v>
      </c>
      <c r="G413" s="10">
        <f t="shared" si="91"/>
        <v>1.3333333333333334E-2</v>
      </c>
      <c r="H413" s="10">
        <f t="shared" si="92"/>
        <v>1.8975332068311196E-3</v>
      </c>
      <c r="I413" s="10">
        <f t="shared" si="93"/>
        <v>3.9361702127659576E-2</v>
      </c>
      <c r="J413" s="10">
        <f t="shared" si="94"/>
        <v>2.8308563340410475E-3</v>
      </c>
      <c r="K413" s="10">
        <f t="shared" si="97"/>
        <v>1.1764705882352942</v>
      </c>
      <c r="L413" s="10">
        <f t="shared" si="98"/>
        <v>0</v>
      </c>
      <c r="M413" s="10">
        <f t="shared" si="95"/>
        <v>1.5686274509803925E-2</v>
      </c>
      <c r="N413" s="18">
        <f t="shared" si="96"/>
        <v>0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1</v>
      </c>
      <c r="D415" s="9">
        <v>0</v>
      </c>
      <c r="E415" s="9">
        <v>0</v>
      </c>
      <c r="F415" s="9">
        <v>0</v>
      </c>
      <c r="G415" s="10">
        <f t="shared" si="91"/>
        <v>3.9215686274509802E-4</v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 t="str">
        <f t="shared" si="98"/>
        <v xml:space="preserve"> </v>
      </c>
      <c r="M415" s="10">
        <f t="shared" si="95"/>
        <v>-3.9215686274509802E-4</v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2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9.4876660341555979E-4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8">
        <f t="shared" si="96"/>
        <v>-9.4876660341555979E-4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263</v>
      </c>
      <c r="D419" s="9">
        <v>209</v>
      </c>
      <c r="E419" s="9">
        <v>89</v>
      </c>
      <c r="F419" s="9">
        <v>170</v>
      </c>
      <c r="G419" s="10">
        <f t="shared" si="91"/>
        <v>0.10313725490196078</v>
      </c>
      <c r="H419" s="10">
        <f t="shared" si="92"/>
        <v>9.9146110056926001E-2</v>
      </c>
      <c r="I419" s="10">
        <f t="shared" si="93"/>
        <v>4.7340425531914893E-2</v>
      </c>
      <c r="J419" s="10">
        <f t="shared" si="94"/>
        <v>0.12031139419674451</v>
      </c>
      <c r="K419" s="10">
        <f t="shared" si="97"/>
        <v>-0.66159695817490494</v>
      </c>
      <c r="L419" s="10">
        <f t="shared" si="98"/>
        <v>-0.18660287081339713</v>
      </c>
      <c r="M419" s="10">
        <f t="shared" si="95"/>
        <v>-6.8235294117647061E-2</v>
      </c>
      <c r="N419" s="18">
        <f t="shared" si="96"/>
        <v>-1.8500948766603416E-2</v>
      </c>
    </row>
    <row r="420" spans="1:14" x14ac:dyDescent="0.2">
      <c r="A420" s="8"/>
      <c r="B420" s="40" t="s">
        <v>391</v>
      </c>
      <c r="C420" s="37">
        <v>0</v>
      </c>
      <c r="D420" s="9">
        <v>1</v>
      </c>
      <c r="E420" s="9">
        <v>0</v>
      </c>
      <c r="F420" s="9">
        <v>1</v>
      </c>
      <c r="G420" s="10" t="str">
        <f t="shared" si="91"/>
        <v/>
      </c>
      <c r="H420" s="10">
        <f t="shared" si="92"/>
        <v>4.743833017077799E-4</v>
      </c>
      <c r="I420" s="10" t="str">
        <f t="shared" si="93"/>
        <v/>
      </c>
      <c r="J420" s="10">
        <f t="shared" si="94"/>
        <v>7.0771408351026188E-4</v>
      </c>
      <c r="K420" s="10" t="str">
        <f t="shared" si="97"/>
        <v xml:space="preserve"> </v>
      </c>
      <c r="L420" s="10">
        <f t="shared" si="98"/>
        <v>0</v>
      </c>
      <c r="M420" s="10" t="str">
        <f t="shared" si="95"/>
        <v/>
      </c>
      <c r="N420" s="18">
        <f t="shared" si="96"/>
        <v>0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491</v>
      </c>
      <c r="D422" s="9">
        <v>441</v>
      </c>
      <c r="E422" s="9">
        <v>514</v>
      </c>
      <c r="F422" s="9">
        <v>337</v>
      </c>
      <c r="G422" s="10">
        <f t="shared" si="91"/>
        <v>0.19254901960784312</v>
      </c>
      <c r="H422" s="10">
        <f t="shared" si="92"/>
        <v>0.20920303605313093</v>
      </c>
      <c r="I422" s="10">
        <f t="shared" si="93"/>
        <v>0.27340425531914891</v>
      </c>
      <c r="J422" s="10">
        <f t="shared" si="94"/>
        <v>0.23849964614295824</v>
      </c>
      <c r="K422" s="10">
        <f t="shared" si="97"/>
        <v>4.684317718940937E-2</v>
      </c>
      <c r="L422" s="10">
        <f t="shared" si="98"/>
        <v>-0.23582766439909297</v>
      </c>
      <c r="M422" s="10">
        <f t="shared" si="95"/>
        <v>9.0196078431372551E-3</v>
      </c>
      <c r="N422" s="18">
        <f t="shared" si="96"/>
        <v>-4.9335863377609104E-2</v>
      </c>
    </row>
    <row r="423" spans="1:14" x14ac:dyDescent="0.2">
      <c r="A423" s="8"/>
      <c r="B423" s="40" t="s">
        <v>394</v>
      </c>
      <c r="C423" s="37">
        <v>42</v>
      </c>
      <c r="D423" s="9">
        <v>18</v>
      </c>
      <c r="E423" s="9">
        <v>90</v>
      </c>
      <c r="F423" s="9">
        <v>51</v>
      </c>
      <c r="G423" s="10">
        <f t="shared" si="91"/>
        <v>1.6470588235294119E-2</v>
      </c>
      <c r="H423" s="10">
        <f t="shared" si="92"/>
        <v>8.5388994307400382E-3</v>
      </c>
      <c r="I423" s="10">
        <f t="shared" si="93"/>
        <v>4.7872340425531915E-2</v>
      </c>
      <c r="J423" s="10">
        <f t="shared" si="94"/>
        <v>3.6093418259023353E-2</v>
      </c>
      <c r="K423" s="10">
        <f t="shared" si="97"/>
        <v>1.1428571428571428</v>
      </c>
      <c r="L423" s="10">
        <f t="shared" si="98"/>
        <v>1.8333333333333333</v>
      </c>
      <c r="M423" s="10">
        <f t="shared" si="95"/>
        <v>1.8823529411764708E-2</v>
      </c>
      <c r="N423" s="18">
        <f t="shared" si="96"/>
        <v>1.5654648956356737E-2</v>
      </c>
    </row>
    <row r="424" spans="1:14" x14ac:dyDescent="0.2">
      <c r="A424" s="8"/>
      <c r="B424" s="40" t="s">
        <v>395</v>
      </c>
      <c r="C424" s="37">
        <v>34</v>
      </c>
      <c r="D424" s="9">
        <v>21</v>
      </c>
      <c r="E424" s="9">
        <v>79</v>
      </c>
      <c r="F424" s="9">
        <v>61</v>
      </c>
      <c r="G424" s="10">
        <f t="shared" si="91"/>
        <v>1.3333333333333334E-2</v>
      </c>
      <c r="H424" s="10">
        <f t="shared" si="92"/>
        <v>9.9620493358633776E-3</v>
      </c>
      <c r="I424" s="10">
        <f t="shared" si="93"/>
        <v>4.2021276595744679E-2</v>
      </c>
      <c r="J424" s="10">
        <f t="shared" si="94"/>
        <v>4.3170559094125975E-2</v>
      </c>
      <c r="K424" s="10">
        <f t="shared" si="97"/>
        <v>1.3235294117647058</v>
      </c>
      <c r="L424" s="10">
        <f t="shared" si="98"/>
        <v>1.9047619047619047</v>
      </c>
      <c r="M424" s="10">
        <f t="shared" si="95"/>
        <v>1.7647058823529412E-2</v>
      </c>
      <c r="N424" s="18">
        <f t="shared" si="96"/>
        <v>1.8975332068311195E-2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12</v>
      </c>
      <c r="D426" s="9">
        <v>1</v>
      </c>
      <c r="E426" s="9">
        <v>0</v>
      </c>
      <c r="F426" s="9">
        <v>0</v>
      </c>
      <c r="G426" s="10">
        <f t="shared" si="91"/>
        <v>4.7058823529411761E-3</v>
      </c>
      <c r="H426" s="10">
        <f t="shared" si="92"/>
        <v>4.743833017077799E-4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-4.7058823529411761E-3</v>
      </c>
      <c r="N426" s="18">
        <f t="shared" si="96"/>
        <v>-4.743833017077799E-4</v>
      </c>
    </row>
    <row r="427" spans="1:14" ht="25.5" x14ac:dyDescent="0.2">
      <c r="A427" s="8"/>
      <c r="B427" s="40" t="s">
        <v>398</v>
      </c>
      <c r="C427" s="37">
        <v>0</v>
      </c>
      <c r="D427" s="9">
        <v>1</v>
      </c>
      <c r="E427" s="9">
        <v>1</v>
      </c>
      <c r="F427" s="9">
        <v>0</v>
      </c>
      <c r="G427" s="10" t="str">
        <f t="shared" si="91"/>
        <v/>
      </c>
      <c r="H427" s="10">
        <f t="shared" si="92"/>
        <v>4.743833017077799E-4</v>
      </c>
      <c r="I427" s="10">
        <f t="shared" si="93"/>
        <v>5.3191489361702129E-4</v>
      </c>
      <c r="J427" s="10" t="str">
        <f t="shared" si="94"/>
        <v/>
      </c>
      <c r="K427" s="10">
        <f t="shared" si="97"/>
        <v>1</v>
      </c>
      <c r="L427" s="10">
        <f t="shared" si="98"/>
        <v>-1</v>
      </c>
      <c r="M427" s="10" t="str">
        <f t="shared" si="95"/>
        <v/>
      </c>
      <c r="N427" s="18">
        <f t="shared" si="96"/>
        <v>-4.743833017077799E-4</v>
      </c>
    </row>
    <row r="428" spans="1:14" x14ac:dyDescent="0.2">
      <c r="A428" s="8"/>
      <c r="B428" s="40" t="s">
        <v>399</v>
      </c>
      <c r="C428" s="37">
        <v>3</v>
      </c>
      <c r="D428" s="9">
        <v>0</v>
      </c>
      <c r="E428" s="9">
        <v>2</v>
      </c>
      <c r="F428" s="9">
        <v>0</v>
      </c>
      <c r="G428" s="10">
        <f t="shared" si="91"/>
        <v>1.176470588235294E-3</v>
      </c>
      <c r="H428" s="10" t="str">
        <f t="shared" si="92"/>
        <v/>
      </c>
      <c r="I428" s="10">
        <f t="shared" si="93"/>
        <v>1.0638297872340426E-3</v>
      </c>
      <c r="J428" s="10" t="str">
        <f t="shared" si="94"/>
        <v/>
      </c>
      <c r="K428" s="10">
        <f t="shared" si="97"/>
        <v>-0.33333333333333331</v>
      </c>
      <c r="L428" s="10" t="str">
        <f t="shared" si="98"/>
        <v xml:space="preserve"> </v>
      </c>
      <c r="M428" s="10">
        <f t="shared" si="95"/>
        <v>-3.9215686274509797E-4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7</v>
      </c>
      <c r="D429" s="9">
        <v>1</v>
      </c>
      <c r="E429" s="9">
        <v>27</v>
      </c>
      <c r="F429" s="9">
        <v>31</v>
      </c>
      <c r="G429" s="10">
        <f t="shared" si="91"/>
        <v>2.7450980392156863E-3</v>
      </c>
      <c r="H429" s="10">
        <f t="shared" si="92"/>
        <v>4.743833017077799E-4</v>
      </c>
      <c r="I429" s="10">
        <f t="shared" si="93"/>
        <v>1.4361702127659574E-2</v>
      </c>
      <c r="J429" s="10">
        <f t="shared" si="94"/>
        <v>2.1939136588818117E-2</v>
      </c>
      <c r="K429" s="10">
        <f t="shared" si="97"/>
        <v>2.8571428571428572</v>
      </c>
      <c r="L429" s="10">
        <f t="shared" si="98"/>
        <v>30</v>
      </c>
      <c r="M429" s="10">
        <f t="shared" si="95"/>
        <v>7.8431372549019607E-3</v>
      </c>
      <c r="N429" s="18">
        <f t="shared" si="96"/>
        <v>1.4231499051233398E-2</v>
      </c>
    </row>
    <row r="430" spans="1:14" x14ac:dyDescent="0.2">
      <c r="A430" s="8"/>
      <c r="B430" s="40" t="s">
        <v>401</v>
      </c>
      <c r="C430" s="37">
        <v>7</v>
      </c>
      <c r="D430" s="9">
        <v>4</v>
      </c>
      <c r="E430" s="9">
        <v>0</v>
      </c>
      <c r="F430" s="9">
        <v>2</v>
      </c>
      <c r="G430" s="10">
        <f t="shared" si="91"/>
        <v>2.7450980392156863E-3</v>
      </c>
      <c r="H430" s="10">
        <f t="shared" si="92"/>
        <v>1.8975332068311196E-3</v>
      </c>
      <c r="I430" s="10" t="str">
        <f t="shared" si="93"/>
        <v/>
      </c>
      <c r="J430" s="10">
        <f t="shared" si="94"/>
        <v>1.4154281670205238E-3</v>
      </c>
      <c r="K430" s="10">
        <f t="shared" si="97"/>
        <v>-1</v>
      </c>
      <c r="L430" s="10">
        <f t="shared" si="98"/>
        <v>-0.5</v>
      </c>
      <c r="M430" s="10">
        <f t="shared" si="95"/>
        <v>-2.7450980392156863E-3</v>
      </c>
      <c r="N430" s="18">
        <f t="shared" si="96"/>
        <v>-9.4876660341555979E-4</v>
      </c>
    </row>
    <row r="431" spans="1:14" x14ac:dyDescent="0.2">
      <c r="A431" s="8"/>
      <c r="B431" s="40" t="s">
        <v>402</v>
      </c>
      <c r="C431" s="37">
        <v>0</v>
      </c>
      <c r="D431" s="9">
        <v>1</v>
      </c>
      <c r="E431" s="9">
        <v>0</v>
      </c>
      <c r="F431" s="9">
        <v>5</v>
      </c>
      <c r="G431" s="10" t="str">
        <f t="shared" si="91"/>
        <v/>
      </c>
      <c r="H431" s="10">
        <f t="shared" si="92"/>
        <v>4.743833017077799E-4</v>
      </c>
      <c r="I431" s="10" t="str">
        <f t="shared" si="93"/>
        <v/>
      </c>
      <c r="J431" s="10">
        <f t="shared" si="94"/>
        <v>3.5385704175513091E-3</v>
      </c>
      <c r="K431" s="10" t="str">
        <f t="shared" si="97"/>
        <v xml:space="preserve"> </v>
      </c>
      <c r="L431" s="10">
        <f t="shared" si="98"/>
        <v>4</v>
      </c>
      <c r="M431" s="10" t="str">
        <f t="shared" si="95"/>
        <v/>
      </c>
      <c r="N431" s="18">
        <f t="shared" si="96"/>
        <v>1.8975332068311196E-3</v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2</v>
      </c>
      <c r="E433" s="9">
        <v>0</v>
      </c>
      <c r="F433" s="9">
        <v>3</v>
      </c>
      <c r="G433" s="10" t="str">
        <f t="shared" si="91"/>
        <v/>
      </c>
      <c r="H433" s="10">
        <f t="shared" si="92"/>
        <v>9.4876660341555979E-4</v>
      </c>
      <c r="I433" s="10" t="str">
        <f t="shared" si="93"/>
        <v/>
      </c>
      <c r="J433" s="10">
        <f t="shared" si="94"/>
        <v>2.1231422505307855E-3</v>
      </c>
      <c r="K433" s="10" t="str">
        <f t="shared" si="97"/>
        <v xml:space="preserve"> </v>
      </c>
      <c r="L433" s="10">
        <f t="shared" si="98"/>
        <v>0.5</v>
      </c>
      <c r="M433" s="10" t="str">
        <f t="shared" si="95"/>
        <v/>
      </c>
      <c r="N433" s="18">
        <f t="shared" si="96"/>
        <v>4.743833017077799E-4</v>
      </c>
    </row>
    <row r="434" spans="1:14" x14ac:dyDescent="0.2">
      <c r="A434" s="8"/>
      <c r="B434" s="40" t="s">
        <v>405</v>
      </c>
      <c r="C434" s="37">
        <v>2</v>
      </c>
      <c r="D434" s="9">
        <v>4</v>
      </c>
      <c r="E434" s="9">
        <v>4</v>
      </c>
      <c r="F434" s="9">
        <v>1</v>
      </c>
      <c r="G434" s="10">
        <f t="shared" si="91"/>
        <v>7.8431372549019605E-4</v>
      </c>
      <c r="H434" s="10">
        <f t="shared" si="92"/>
        <v>1.8975332068311196E-3</v>
      </c>
      <c r="I434" s="10">
        <f t="shared" si="93"/>
        <v>2.1276595744680851E-3</v>
      </c>
      <c r="J434" s="10">
        <f t="shared" si="94"/>
        <v>7.0771408351026188E-4</v>
      </c>
      <c r="K434" s="10">
        <f t="shared" si="97"/>
        <v>1</v>
      </c>
      <c r="L434" s="10">
        <f t="shared" si="98"/>
        <v>-0.75</v>
      </c>
      <c r="M434" s="10">
        <f t="shared" si="95"/>
        <v>7.8431372549019605E-4</v>
      </c>
      <c r="N434" s="18">
        <f t="shared" si="96"/>
        <v>-1.4231499051233396E-3</v>
      </c>
    </row>
    <row r="435" spans="1:14" x14ac:dyDescent="0.2">
      <c r="A435" s="8"/>
      <c r="B435" s="40" t="s">
        <v>406</v>
      </c>
      <c r="C435" s="37">
        <v>8</v>
      </c>
      <c r="D435" s="9">
        <v>7</v>
      </c>
      <c r="E435" s="9">
        <v>5</v>
      </c>
      <c r="F435" s="9">
        <v>1</v>
      </c>
      <c r="G435" s="10">
        <f t="shared" ref="G435:G498" si="99">+IF(C435=0,"",C435/C$371)</f>
        <v>3.1372549019607842E-3</v>
      </c>
      <c r="H435" s="10">
        <f t="shared" ref="H435:H498" si="100">+IF(D435=0,"",D435/D$371)</f>
        <v>3.3206831119544592E-3</v>
      </c>
      <c r="I435" s="10">
        <f t="shared" ref="I435:I498" si="101">+IF(E435=0,"",E435/E$371)</f>
        <v>2.6595744680851063E-3</v>
      </c>
      <c r="J435" s="10">
        <f t="shared" ref="J435:J498" si="102">+IF(F435=0,"",F435/F$371)</f>
        <v>7.0771408351026188E-4</v>
      </c>
      <c r="K435" s="10">
        <f t="shared" si="97"/>
        <v>-0.375</v>
      </c>
      <c r="L435" s="10">
        <f t="shared" si="98"/>
        <v>-0.8571428571428571</v>
      </c>
      <c r="M435" s="10">
        <f t="shared" ref="M435:M498" si="103">+IF(OR(AND(G435=""),(K435="")),"",G435*K435)</f>
        <v>-1.176470588235294E-3</v>
      </c>
      <c r="N435" s="18">
        <f t="shared" ref="N435:N498" si="104">+IF(OR(AND(H435=""),(L435="")),"",H435*L435)</f>
        <v>-2.8462998102466793E-3</v>
      </c>
    </row>
    <row r="436" spans="1:14" x14ac:dyDescent="0.2">
      <c r="A436" s="8"/>
      <c r="B436" s="40" t="s">
        <v>407</v>
      </c>
      <c r="C436" s="37">
        <v>1</v>
      </c>
      <c r="D436" s="9">
        <v>0</v>
      </c>
      <c r="E436" s="9">
        <v>0</v>
      </c>
      <c r="F436" s="9">
        <v>0</v>
      </c>
      <c r="G436" s="10">
        <f t="shared" si="99"/>
        <v>3.9215686274509802E-4</v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 t="str">
        <f t="shared" ref="L436:L499" si="106">+IF(AND(D436=0,F436=0)," ",IF(D436=0,1,IF(F436=0,-1,(F436-D436)/D436)))</f>
        <v xml:space="preserve"> </v>
      </c>
      <c r="M436" s="10">
        <f t="shared" si="103"/>
        <v>-3.9215686274509802E-4</v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2</v>
      </c>
      <c r="D437" s="9">
        <v>1</v>
      </c>
      <c r="E437" s="9">
        <v>10</v>
      </c>
      <c r="F437" s="9">
        <v>4</v>
      </c>
      <c r="G437" s="10">
        <f t="shared" si="99"/>
        <v>7.8431372549019605E-4</v>
      </c>
      <c r="H437" s="10">
        <f t="shared" si="100"/>
        <v>4.743833017077799E-4</v>
      </c>
      <c r="I437" s="10">
        <f t="shared" si="101"/>
        <v>5.3191489361702126E-3</v>
      </c>
      <c r="J437" s="10">
        <f t="shared" si="102"/>
        <v>2.8308563340410475E-3</v>
      </c>
      <c r="K437" s="10">
        <f t="shared" si="105"/>
        <v>4</v>
      </c>
      <c r="L437" s="10">
        <f t="shared" si="106"/>
        <v>3</v>
      </c>
      <c r="M437" s="10">
        <f t="shared" si="103"/>
        <v>3.1372549019607842E-3</v>
      </c>
      <c r="N437" s="18">
        <f t="shared" si="104"/>
        <v>1.4231499051233396E-3</v>
      </c>
    </row>
    <row r="438" spans="1:14" x14ac:dyDescent="0.2">
      <c r="A438" s="8"/>
      <c r="B438" s="40" t="s">
        <v>409</v>
      </c>
      <c r="C438" s="37">
        <v>0</v>
      </c>
      <c r="D438" s="9">
        <v>1</v>
      </c>
      <c r="E438" s="9">
        <v>6</v>
      </c>
      <c r="F438" s="9">
        <v>0</v>
      </c>
      <c r="G438" s="10" t="str">
        <f t="shared" si="99"/>
        <v/>
      </c>
      <c r="H438" s="10">
        <f t="shared" si="100"/>
        <v>4.743833017077799E-4</v>
      </c>
      <c r="I438" s="10">
        <f t="shared" si="101"/>
        <v>3.1914893617021275E-3</v>
      </c>
      <c r="J438" s="10" t="str">
        <f t="shared" si="102"/>
        <v/>
      </c>
      <c r="K438" s="10">
        <f t="shared" si="105"/>
        <v>1</v>
      </c>
      <c r="L438" s="10">
        <f t="shared" si="106"/>
        <v>-1</v>
      </c>
      <c r="M438" s="10" t="str">
        <f t="shared" si="103"/>
        <v/>
      </c>
      <c r="N438" s="18">
        <f t="shared" si="104"/>
        <v>-4.743833017077799E-4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4.743833017077799E-4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8">
        <f t="shared" si="104"/>
        <v>-4.743833017077799E-4</v>
      </c>
    </row>
    <row r="442" spans="1:14" x14ac:dyDescent="0.2">
      <c r="A442" s="8"/>
      <c r="B442" s="40" t="s">
        <v>413</v>
      </c>
      <c r="C442" s="37">
        <v>1</v>
      </c>
      <c r="D442" s="9">
        <v>2</v>
      </c>
      <c r="E442" s="9">
        <v>1</v>
      </c>
      <c r="F442" s="9">
        <v>3</v>
      </c>
      <c r="G442" s="10">
        <f t="shared" si="99"/>
        <v>3.9215686274509802E-4</v>
      </c>
      <c r="H442" s="10">
        <f t="shared" si="100"/>
        <v>9.4876660341555979E-4</v>
      </c>
      <c r="I442" s="10">
        <f t="shared" si="101"/>
        <v>5.3191489361702129E-4</v>
      </c>
      <c r="J442" s="10">
        <f t="shared" si="102"/>
        <v>2.1231422505307855E-3</v>
      </c>
      <c r="K442" s="10">
        <f t="shared" si="105"/>
        <v>0</v>
      </c>
      <c r="L442" s="10">
        <f t="shared" si="106"/>
        <v>0.5</v>
      </c>
      <c r="M442" s="10">
        <f t="shared" si="103"/>
        <v>0</v>
      </c>
      <c r="N442" s="18">
        <f t="shared" si="104"/>
        <v>4.743833017077799E-4</v>
      </c>
    </row>
    <row r="443" spans="1:14" x14ac:dyDescent="0.2">
      <c r="A443" s="8"/>
      <c r="B443" s="40" t="s">
        <v>414</v>
      </c>
      <c r="C443" s="37">
        <v>1</v>
      </c>
      <c r="D443" s="9">
        <v>0</v>
      </c>
      <c r="E443" s="9">
        <v>0</v>
      </c>
      <c r="F443" s="9">
        <v>1</v>
      </c>
      <c r="G443" s="10">
        <f t="shared" si="99"/>
        <v>3.9215686274509802E-4</v>
      </c>
      <c r="H443" s="10" t="str">
        <f t="shared" si="100"/>
        <v/>
      </c>
      <c r="I443" s="10" t="str">
        <f t="shared" si="101"/>
        <v/>
      </c>
      <c r="J443" s="10">
        <f t="shared" si="102"/>
        <v>7.0771408351026188E-4</v>
      </c>
      <c r="K443" s="10">
        <f t="shared" si="105"/>
        <v>-1</v>
      </c>
      <c r="L443" s="10">
        <f t="shared" si="106"/>
        <v>1</v>
      </c>
      <c r="M443" s="10">
        <f t="shared" si="103"/>
        <v>-3.9215686274509802E-4</v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7.0771408351026188E-4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5</v>
      </c>
      <c r="E445" s="9">
        <v>0</v>
      </c>
      <c r="F445" s="9">
        <v>14</v>
      </c>
      <c r="G445" s="10" t="str">
        <f t="shared" si="99"/>
        <v/>
      </c>
      <c r="H445" s="10">
        <f t="shared" si="100"/>
        <v>2.3719165085388993E-3</v>
      </c>
      <c r="I445" s="10" t="str">
        <f t="shared" si="101"/>
        <v/>
      </c>
      <c r="J445" s="10">
        <f t="shared" si="102"/>
        <v>9.9079971691436661E-3</v>
      </c>
      <c r="K445" s="10" t="str">
        <f t="shared" si="105"/>
        <v xml:space="preserve"> </v>
      </c>
      <c r="L445" s="10">
        <f t="shared" si="106"/>
        <v>1.8</v>
      </c>
      <c r="M445" s="10" t="str">
        <f t="shared" si="103"/>
        <v/>
      </c>
      <c r="N445" s="18">
        <f t="shared" si="104"/>
        <v>4.2694497153700191E-3</v>
      </c>
    </row>
    <row r="446" spans="1:14" x14ac:dyDescent="0.2">
      <c r="A446" s="8"/>
      <c r="B446" s="40" t="s">
        <v>417</v>
      </c>
      <c r="C446" s="37">
        <v>3</v>
      </c>
      <c r="D446" s="9">
        <v>70</v>
      </c>
      <c r="E446" s="9">
        <v>20</v>
      </c>
      <c r="F446" s="9">
        <v>44</v>
      </c>
      <c r="G446" s="10">
        <f t="shared" si="99"/>
        <v>1.176470588235294E-3</v>
      </c>
      <c r="H446" s="10">
        <f t="shared" si="100"/>
        <v>3.3206831119544589E-2</v>
      </c>
      <c r="I446" s="10">
        <f t="shared" si="101"/>
        <v>1.0638297872340425E-2</v>
      </c>
      <c r="J446" s="10">
        <f t="shared" si="102"/>
        <v>3.113941967445152E-2</v>
      </c>
      <c r="K446" s="10">
        <f t="shared" si="105"/>
        <v>5.666666666666667</v>
      </c>
      <c r="L446" s="10">
        <f t="shared" si="106"/>
        <v>-0.37142857142857144</v>
      </c>
      <c r="M446" s="10">
        <f t="shared" si="103"/>
        <v>6.6666666666666662E-3</v>
      </c>
      <c r="N446" s="18">
        <f t="shared" si="104"/>
        <v>-1.2333965844402276E-2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</v>
      </c>
      <c r="D448" s="9">
        <v>0</v>
      </c>
      <c r="E448" s="9">
        <v>5</v>
      </c>
      <c r="F448" s="9">
        <v>0</v>
      </c>
      <c r="G448" s="10">
        <f t="shared" si="99"/>
        <v>3.9215686274509802E-4</v>
      </c>
      <c r="H448" s="10" t="str">
        <f t="shared" si="100"/>
        <v/>
      </c>
      <c r="I448" s="10">
        <f t="shared" si="101"/>
        <v>2.6595744680851063E-3</v>
      </c>
      <c r="J448" s="10" t="str">
        <f t="shared" si="102"/>
        <v/>
      </c>
      <c r="K448" s="10">
        <f t="shared" si="105"/>
        <v>4</v>
      </c>
      <c r="L448" s="10" t="str">
        <f t="shared" si="106"/>
        <v xml:space="preserve"> </v>
      </c>
      <c r="M448" s="10">
        <f t="shared" si="103"/>
        <v>1.5686274509803921E-3</v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1</v>
      </c>
      <c r="D449" s="9">
        <v>0</v>
      </c>
      <c r="E449" s="9">
        <v>0</v>
      </c>
      <c r="F449" s="9">
        <v>0</v>
      </c>
      <c r="G449" s="10">
        <f t="shared" si="99"/>
        <v>3.9215686274509802E-4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-3.9215686274509802E-4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19</v>
      </c>
      <c r="D450" s="9">
        <v>4</v>
      </c>
      <c r="E450" s="9">
        <v>13</v>
      </c>
      <c r="F450" s="9">
        <v>5</v>
      </c>
      <c r="G450" s="10">
        <f t="shared" si="99"/>
        <v>7.4509803921568628E-3</v>
      </c>
      <c r="H450" s="10">
        <f t="shared" si="100"/>
        <v>1.8975332068311196E-3</v>
      </c>
      <c r="I450" s="10">
        <f t="shared" si="101"/>
        <v>6.9148936170212762E-3</v>
      </c>
      <c r="J450" s="10">
        <f t="shared" si="102"/>
        <v>3.5385704175513091E-3</v>
      </c>
      <c r="K450" s="10">
        <f t="shared" si="105"/>
        <v>-0.31578947368421051</v>
      </c>
      <c r="L450" s="10">
        <f t="shared" si="106"/>
        <v>0.25</v>
      </c>
      <c r="M450" s="10">
        <f t="shared" si="103"/>
        <v>-2.352941176470588E-3</v>
      </c>
      <c r="N450" s="18">
        <f t="shared" si="104"/>
        <v>4.743833017077799E-4</v>
      </c>
    </row>
    <row r="451" spans="1:14" x14ac:dyDescent="0.2">
      <c r="A451" s="8"/>
      <c r="B451" s="40" t="s">
        <v>422</v>
      </c>
      <c r="C451" s="37">
        <v>3</v>
      </c>
      <c r="D451" s="9">
        <v>0</v>
      </c>
      <c r="E451" s="9">
        <v>0</v>
      </c>
      <c r="F451" s="9">
        <v>1</v>
      </c>
      <c r="G451" s="10">
        <f t="shared" si="99"/>
        <v>1.176470588235294E-3</v>
      </c>
      <c r="H451" s="10" t="str">
        <f t="shared" si="100"/>
        <v/>
      </c>
      <c r="I451" s="10" t="str">
        <f t="shared" si="101"/>
        <v/>
      </c>
      <c r="J451" s="10">
        <f t="shared" si="102"/>
        <v>7.0771408351026188E-4</v>
      </c>
      <c r="K451" s="10">
        <f t="shared" si="105"/>
        <v>-1</v>
      </c>
      <c r="L451" s="10">
        <f t="shared" si="106"/>
        <v>1</v>
      </c>
      <c r="M451" s="10">
        <f t="shared" si="103"/>
        <v>-1.176470588235294E-3</v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1</v>
      </c>
      <c r="D454" s="9">
        <v>0</v>
      </c>
      <c r="E454" s="9">
        <v>5</v>
      </c>
      <c r="F454" s="9">
        <v>0</v>
      </c>
      <c r="G454" s="10">
        <f t="shared" si="99"/>
        <v>3.9215686274509802E-4</v>
      </c>
      <c r="H454" s="10" t="str">
        <f t="shared" si="100"/>
        <v/>
      </c>
      <c r="I454" s="10">
        <f t="shared" si="101"/>
        <v>2.6595744680851063E-3</v>
      </c>
      <c r="J454" s="10" t="str">
        <f t="shared" si="102"/>
        <v/>
      </c>
      <c r="K454" s="10">
        <f t="shared" si="105"/>
        <v>4</v>
      </c>
      <c r="L454" s="10" t="str">
        <f t="shared" si="106"/>
        <v xml:space="preserve"> </v>
      </c>
      <c r="M454" s="10">
        <f t="shared" si="103"/>
        <v>1.5686274509803921E-3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</v>
      </c>
      <c r="D455" s="9">
        <v>0</v>
      </c>
      <c r="E455" s="9">
        <v>3</v>
      </c>
      <c r="F455" s="9">
        <v>0</v>
      </c>
      <c r="G455" s="10">
        <f t="shared" si="99"/>
        <v>3.9215686274509802E-4</v>
      </c>
      <c r="H455" s="10" t="str">
        <f t="shared" si="100"/>
        <v/>
      </c>
      <c r="I455" s="10">
        <f t="shared" si="101"/>
        <v>1.5957446808510637E-3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7.8431372549019605E-4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2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1.4154281670205238E-3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1</v>
      </c>
      <c r="F459" s="9">
        <v>0</v>
      </c>
      <c r="G459" s="10" t="str">
        <f t="shared" si="99"/>
        <v/>
      </c>
      <c r="H459" s="10" t="str">
        <f t="shared" si="100"/>
        <v/>
      </c>
      <c r="I459" s="10">
        <f t="shared" si="101"/>
        <v>5.3191489361702129E-4</v>
      </c>
      <c r="J459" s="10" t="str">
        <f t="shared" si="102"/>
        <v/>
      </c>
      <c r="K459" s="10">
        <f t="shared" si="105"/>
        <v>1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4.743833017077799E-4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8">
        <f t="shared" si="104"/>
        <v>-4.743833017077799E-4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1.4154281670205238E-3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1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4.743833017077799E-4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8">
        <f t="shared" si="104"/>
        <v>-4.743833017077799E-4</v>
      </c>
    </row>
    <row r="470" spans="1:14" x14ac:dyDescent="0.2">
      <c r="A470" s="8"/>
      <c r="B470" s="40" t="s">
        <v>441</v>
      </c>
      <c r="C470" s="37">
        <v>2</v>
      </c>
      <c r="D470" s="9">
        <v>8</v>
      </c>
      <c r="E470" s="9">
        <v>35</v>
      </c>
      <c r="F470" s="9">
        <v>40</v>
      </c>
      <c r="G470" s="10">
        <f t="shared" si="99"/>
        <v>7.8431372549019605E-4</v>
      </c>
      <c r="H470" s="10">
        <f t="shared" si="100"/>
        <v>3.7950664136622392E-3</v>
      </c>
      <c r="I470" s="10">
        <f t="shared" si="101"/>
        <v>1.8617021276595744E-2</v>
      </c>
      <c r="J470" s="10">
        <f t="shared" si="102"/>
        <v>2.8308563340410473E-2</v>
      </c>
      <c r="K470" s="10">
        <f t="shared" si="105"/>
        <v>16.5</v>
      </c>
      <c r="L470" s="10">
        <f t="shared" si="106"/>
        <v>4</v>
      </c>
      <c r="M470" s="10">
        <f t="shared" si="103"/>
        <v>1.2941176470588235E-2</v>
      </c>
      <c r="N470" s="18">
        <f t="shared" si="104"/>
        <v>1.5180265654648957E-2</v>
      </c>
    </row>
    <row r="471" spans="1:14" x14ac:dyDescent="0.2">
      <c r="A471" s="8"/>
      <c r="B471" s="40" t="s">
        <v>442</v>
      </c>
      <c r="C471" s="37">
        <v>10</v>
      </c>
      <c r="D471" s="9">
        <v>7</v>
      </c>
      <c r="E471" s="9">
        <v>19</v>
      </c>
      <c r="F471" s="9">
        <v>13</v>
      </c>
      <c r="G471" s="10">
        <f t="shared" si="99"/>
        <v>3.9215686274509803E-3</v>
      </c>
      <c r="H471" s="10">
        <f t="shared" si="100"/>
        <v>3.3206831119544592E-3</v>
      </c>
      <c r="I471" s="10">
        <f t="shared" si="101"/>
        <v>1.0106382978723405E-2</v>
      </c>
      <c r="J471" s="10">
        <f t="shared" si="102"/>
        <v>9.200283085633405E-3</v>
      </c>
      <c r="K471" s="10">
        <f t="shared" si="105"/>
        <v>0.9</v>
      </c>
      <c r="L471" s="10">
        <f t="shared" si="106"/>
        <v>0.8571428571428571</v>
      </c>
      <c r="M471" s="10">
        <f t="shared" si="103"/>
        <v>3.5294117647058825E-3</v>
      </c>
      <c r="N471" s="18">
        <f t="shared" si="104"/>
        <v>2.8462998102466793E-3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38</v>
      </c>
      <c r="D473" s="9">
        <v>25</v>
      </c>
      <c r="E473" s="9">
        <v>25</v>
      </c>
      <c r="F473" s="9">
        <v>16</v>
      </c>
      <c r="G473" s="10">
        <f t="shared" si="99"/>
        <v>1.4901960784313726E-2</v>
      </c>
      <c r="H473" s="10">
        <f t="shared" si="100"/>
        <v>1.1859582542694497E-2</v>
      </c>
      <c r="I473" s="10">
        <f t="shared" si="101"/>
        <v>1.3297872340425532E-2</v>
      </c>
      <c r="J473" s="10">
        <f t="shared" si="102"/>
        <v>1.132342533616419E-2</v>
      </c>
      <c r="K473" s="10">
        <f t="shared" si="105"/>
        <v>-0.34210526315789475</v>
      </c>
      <c r="L473" s="10">
        <f t="shared" si="106"/>
        <v>-0.36</v>
      </c>
      <c r="M473" s="10">
        <f t="shared" si="103"/>
        <v>-5.0980392156862748E-3</v>
      </c>
      <c r="N473" s="18">
        <f t="shared" si="104"/>
        <v>-4.2694497153700191E-3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1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5.3191489361702129E-4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1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4.743833017077799E-4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8">
        <f t="shared" si="104"/>
        <v>-4.743833017077799E-4</v>
      </c>
    </row>
    <row r="478" spans="1:14" x14ac:dyDescent="0.2">
      <c r="A478" s="8"/>
      <c r="B478" s="40" t="s">
        <v>449</v>
      </c>
      <c r="C478" s="37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4.743833017077799E-4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8">
        <f t="shared" si="104"/>
        <v>-4.743833017077799E-4</v>
      </c>
    </row>
    <row r="479" spans="1:14" x14ac:dyDescent="0.2">
      <c r="A479" s="8"/>
      <c r="B479" s="40" t="s">
        <v>450</v>
      </c>
      <c r="C479" s="37">
        <v>0</v>
      </c>
      <c r="D479" s="9">
        <v>1</v>
      </c>
      <c r="E479" s="9">
        <v>4</v>
      </c>
      <c r="F479" s="9">
        <v>13</v>
      </c>
      <c r="G479" s="10" t="str">
        <f t="shared" si="99"/>
        <v/>
      </c>
      <c r="H479" s="10">
        <f t="shared" si="100"/>
        <v>4.743833017077799E-4</v>
      </c>
      <c r="I479" s="10">
        <f t="shared" si="101"/>
        <v>2.1276595744680851E-3</v>
      </c>
      <c r="J479" s="10">
        <f t="shared" si="102"/>
        <v>9.200283085633405E-3</v>
      </c>
      <c r="K479" s="10">
        <f t="shared" si="105"/>
        <v>1</v>
      </c>
      <c r="L479" s="10">
        <f t="shared" si="106"/>
        <v>12</v>
      </c>
      <c r="M479" s="10" t="str">
        <f t="shared" si="103"/>
        <v/>
      </c>
      <c r="N479" s="18">
        <f t="shared" si="104"/>
        <v>5.6925996204933585E-3</v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19</v>
      </c>
      <c r="F480" s="9">
        <v>7</v>
      </c>
      <c r="G480" s="10" t="str">
        <f t="shared" si="99"/>
        <v/>
      </c>
      <c r="H480" s="10" t="str">
        <f t="shared" si="100"/>
        <v/>
      </c>
      <c r="I480" s="10">
        <f t="shared" si="101"/>
        <v>1.0106382978723405E-2</v>
      </c>
      <c r="J480" s="10">
        <f t="shared" si="102"/>
        <v>4.953998584571833E-3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4.743833017077799E-4</v>
      </c>
      <c r="I481" s="10" t="str">
        <f t="shared" si="101"/>
        <v/>
      </c>
      <c r="J481" s="10">
        <f t="shared" si="102"/>
        <v>1.4154281670205238E-3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8">
        <f t="shared" si="104"/>
        <v>4.743833017077799E-4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4.743833017077799E-4</v>
      </c>
      <c r="I483" s="10" t="str">
        <f t="shared" si="101"/>
        <v/>
      </c>
      <c r="J483" s="10">
        <f t="shared" si="102"/>
        <v>1.4154281670205238E-3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8">
        <f t="shared" si="104"/>
        <v>4.743833017077799E-4</v>
      </c>
    </row>
    <row r="484" spans="1:14" x14ac:dyDescent="0.2">
      <c r="A484" s="8"/>
      <c r="B484" s="40" t="s">
        <v>455</v>
      </c>
      <c r="C484" s="37">
        <v>2</v>
      </c>
      <c r="D484" s="9">
        <v>26</v>
      </c>
      <c r="E484" s="9">
        <v>0</v>
      </c>
      <c r="F484" s="9">
        <v>6</v>
      </c>
      <c r="G484" s="10">
        <f t="shared" si="99"/>
        <v>7.8431372549019605E-4</v>
      </c>
      <c r="H484" s="10">
        <f t="shared" si="100"/>
        <v>1.2333965844402278E-2</v>
      </c>
      <c r="I484" s="10" t="str">
        <f t="shared" si="101"/>
        <v/>
      </c>
      <c r="J484" s="10">
        <f t="shared" si="102"/>
        <v>4.246284501061571E-3</v>
      </c>
      <c r="K484" s="10">
        <f t="shared" si="105"/>
        <v>-1</v>
      </c>
      <c r="L484" s="10">
        <f t="shared" si="106"/>
        <v>-0.76923076923076927</v>
      </c>
      <c r="M484" s="10">
        <f t="shared" si="103"/>
        <v>-7.8431372549019605E-4</v>
      </c>
      <c r="N484" s="18">
        <f t="shared" si="104"/>
        <v>-9.487666034155599E-3</v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4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2.8308563340410475E-3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1</v>
      </c>
      <c r="F486" s="9">
        <v>0</v>
      </c>
      <c r="G486" s="10" t="str">
        <f t="shared" si="99"/>
        <v/>
      </c>
      <c r="H486" s="10" t="str">
        <f t="shared" si="100"/>
        <v/>
      </c>
      <c r="I486" s="10">
        <f t="shared" si="101"/>
        <v>5.3191489361702129E-4</v>
      </c>
      <c r="J486" s="10" t="str">
        <f t="shared" si="102"/>
        <v/>
      </c>
      <c r="K486" s="10">
        <f t="shared" si="105"/>
        <v>1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4</v>
      </c>
      <c r="D487" s="9">
        <v>26</v>
      </c>
      <c r="E487" s="9">
        <v>4</v>
      </c>
      <c r="F487" s="9">
        <v>9</v>
      </c>
      <c r="G487" s="10">
        <f t="shared" si="99"/>
        <v>1.5686274509803921E-3</v>
      </c>
      <c r="H487" s="10">
        <f t="shared" si="100"/>
        <v>1.2333965844402278E-2</v>
      </c>
      <c r="I487" s="10">
        <f t="shared" si="101"/>
        <v>2.1276595744680851E-3</v>
      </c>
      <c r="J487" s="10">
        <f t="shared" si="102"/>
        <v>6.369426751592357E-3</v>
      </c>
      <c r="K487" s="10">
        <f t="shared" si="105"/>
        <v>0</v>
      </c>
      <c r="L487" s="10">
        <f t="shared" si="106"/>
        <v>-0.65384615384615385</v>
      </c>
      <c r="M487" s="10">
        <f t="shared" si="103"/>
        <v>0</v>
      </c>
      <c r="N487" s="18">
        <f t="shared" si="104"/>
        <v>-8.0645161290322578E-3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1</v>
      </c>
      <c r="D489" s="9">
        <v>2</v>
      </c>
      <c r="E489" s="9">
        <v>0</v>
      </c>
      <c r="F489" s="9">
        <v>0</v>
      </c>
      <c r="G489" s="10">
        <f t="shared" si="99"/>
        <v>3.9215686274509802E-4</v>
      </c>
      <c r="H489" s="10">
        <f t="shared" si="100"/>
        <v>9.4876660341555979E-4</v>
      </c>
      <c r="I489" s="10" t="str">
        <f t="shared" si="101"/>
        <v/>
      </c>
      <c r="J489" s="10" t="str">
        <f t="shared" si="102"/>
        <v/>
      </c>
      <c r="K489" s="10">
        <f t="shared" si="105"/>
        <v>-1</v>
      </c>
      <c r="L489" s="10">
        <f t="shared" si="106"/>
        <v>-1</v>
      </c>
      <c r="M489" s="10">
        <f t="shared" si="103"/>
        <v>-3.9215686274509802E-4</v>
      </c>
      <c r="N489" s="18">
        <f t="shared" si="104"/>
        <v>-9.4876660341555979E-4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1</v>
      </c>
      <c r="F491" s="9">
        <v>0</v>
      </c>
      <c r="G491" s="10" t="str">
        <f t="shared" si="99"/>
        <v/>
      </c>
      <c r="H491" s="10" t="str">
        <f t="shared" si="100"/>
        <v/>
      </c>
      <c r="I491" s="10">
        <f t="shared" si="101"/>
        <v>5.3191489361702129E-4</v>
      </c>
      <c r="J491" s="10" t="str">
        <f t="shared" si="102"/>
        <v/>
      </c>
      <c r="K491" s="10">
        <f t="shared" si="105"/>
        <v>1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3</v>
      </c>
      <c r="D493" s="9">
        <v>38</v>
      </c>
      <c r="E493" s="9">
        <v>0</v>
      </c>
      <c r="F493" s="9">
        <v>6</v>
      </c>
      <c r="G493" s="10">
        <f t="shared" si="99"/>
        <v>1.176470588235294E-3</v>
      </c>
      <c r="H493" s="10">
        <f t="shared" si="100"/>
        <v>1.8026565464895637E-2</v>
      </c>
      <c r="I493" s="10" t="str">
        <f t="shared" si="101"/>
        <v/>
      </c>
      <c r="J493" s="10">
        <f t="shared" si="102"/>
        <v>4.246284501061571E-3</v>
      </c>
      <c r="K493" s="10">
        <f t="shared" si="105"/>
        <v>-1</v>
      </c>
      <c r="L493" s="10">
        <f t="shared" si="106"/>
        <v>-0.84210526315789469</v>
      </c>
      <c r="M493" s="10">
        <f t="shared" si="103"/>
        <v>-1.176470588235294E-3</v>
      </c>
      <c r="N493" s="18">
        <f t="shared" si="104"/>
        <v>-1.5180265654648957E-2</v>
      </c>
    </row>
    <row r="494" spans="1:14" x14ac:dyDescent="0.2">
      <c r="A494" s="8"/>
      <c r="B494" s="40" t="s">
        <v>465</v>
      </c>
      <c r="C494" s="37">
        <v>0</v>
      </c>
      <c r="D494" s="9">
        <v>18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8.5388994307400382E-3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8">
        <f t="shared" si="104"/>
        <v>-8.5388994307400382E-3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1</v>
      </c>
      <c r="D497" s="9">
        <v>11</v>
      </c>
      <c r="E497" s="9">
        <v>0</v>
      </c>
      <c r="F497" s="9">
        <v>0</v>
      </c>
      <c r="G497" s="10">
        <f t="shared" si="99"/>
        <v>3.9215686274509802E-4</v>
      </c>
      <c r="H497" s="10">
        <f t="shared" si="100"/>
        <v>5.218216318785579E-3</v>
      </c>
      <c r="I497" s="10" t="str">
        <f t="shared" si="101"/>
        <v/>
      </c>
      <c r="J497" s="10" t="str">
        <f t="shared" si="102"/>
        <v/>
      </c>
      <c r="K497" s="10">
        <f t="shared" si="105"/>
        <v>-1</v>
      </c>
      <c r="L497" s="10">
        <f t="shared" si="106"/>
        <v>-1</v>
      </c>
      <c r="M497" s="10">
        <f t="shared" si="103"/>
        <v>-3.9215686274509802E-4</v>
      </c>
      <c r="N497" s="18">
        <f t="shared" si="104"/>
        <v>-5.218216318785579E-3</v>
      </c>
    </row>
    <row r="498" spans="1:14" x14ac:dyDescent="0.2">
      <c r="A498" s="8"/>
      <c r="B498" s="40" t="s">
        <v>469</v>
      </c>
      <c r="C498" s="37">
        <v>0</v>
      </c>
      <c r="D498" s="9">
        <v>3</v>
      </c>
      <c r="E498" s="9">
        <v>0</v>
      </c>
      <c r="F498" s="9">
        <v>6</v>
      </c>
      <c r="G498" s="10" t="str">
        <f t="shared" si="99"/>
        <v/>
      </c>
      <c r="H498" s="10">
        <f t="shared" si="100"/>
        <v>1.4231499051233396E-3</v>
      </c>
      <c r="I498" s="10" t="str">
        <f t="shared" si="101"/>
        <v/>
      </c>
      <c r="J498" s="10">
        <f t="shared" si="102"/>
        <v>4.246284501061571E-3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8">
        <f t="shared" si="104"/>
        <v>1.4231499051233396E-3</v>
      </c>
    </row>
    <row r="499" spans="1:14" x14ac:dyDescent="0.2">
      <c r="A499" s="8"/>
      <c r="B499" s="40" t="s">
        <v>470</v>
      </c>
      <c r="C499" s="37">
        <v>1</v>
      </c>
      <c r="D499" s="9">
        <v>33</v>
      </c>
      <c r="E499" s="9">
        <v>1</v>
      </c>
      <c r="F499" s="9">
        <v>7</v>
      </c>
      <c r="G499" s="10">
        <f t="shared" ref="G499:G562" si="107">+IF(C499=0,"",C499/C$371)</f>
        <v>3.9215686274509802E-4</v>
      </c>
      <c r="H499" s="10">
        <f t="shared" ref="H499:H562" si="108">+IF(D499=0,"",D499/D$371)</f>
        <v>1.5654648956356737E-2</v>
      </c>
      <c r="I499" s="10">
        <f t="shared" ref="I499:I562" si="109">+IF(E499=0,"",E499/E$371)</f>
        <v>5.3191489361702129E-4</v>
      </c>
      <c r="J499" s="10">
        <f t="shared" ref="J499:J562" si="110">+IF(F499=0,"",F499/F$371)</f>
        <v>4.953998584571833E-3</v>
      </c>
      <c r="K499" s="10">
        <f t="shared" si="105"/>
        <v>0</v>
      </c>
      <c r="L499" s="10">
        <f t="shared" si="106"/>
        <v>-0.78787878787878785</v>
      </c>
      <c r="M499" s="10">
        <f t="shared" ref="M499:M562" si="111">+IF(OR(AND(G499=""),(K499="")),"",G499*K499)</f>
        <v>0</v>
      </c>
      <c r="N499" s="18">
        <f t="shared" ref="N499:N562" si="112">+IF(OR(AND(H499=""),(L499="")),"",H499*L499)</f>
        <v>-1.2333965844402278E-2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2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9.4876660341555979E-4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-9.4876660341555979E-4</v>
      </c>
    </row>
    <row r="507" spans="1:14" x14ac:dyDescent="0.2">
      <c r="A507" s="8"/>
      <c r="B507" s="40" t="s">
        <v>478</v>
      </c>
      <c r="C507" s="37">
        <v>2</v>
      </c>
      <c r="D507" s="9">
        <v>7</v>
      </c>
      <c r="E507" s="9">
        <v>5</v>
      </c>
      <c r="F507" s="9">
        <v>28</v>
      </c>
      <c r="G507" s="10">
        <f t="shared" si="107"/>
        <v>7.8431372549019605E-4</v>
      </c>
      <c r="H507" s="10">
        <f t="shared" si="108"/>
        <v>3.3206831119544592E-3</v>
      </c>
      <c r="I507" s="10">
        <f t="shared" si="109"/>
        <v>2.6595744680851063E-3</v>
      </c>
      <c r="J507" s="10">
        <f t="shared" si="110"/>
        <v>1.9815994338287332E-2</v>
      </c>
      <c r="K507" s="10">
        <f t="shared" si="113"/>
        <v>1.5</v>
      </c>
      <c r="L507" s="10">
        <f t="shared" si="114"/>
        <v>3</v>
      </c>
      <c r="M507" s="10">
        <f t="shared" si="111"/>
        <v>1.176470588235294E-3</v>
      </c>
      <c r="N507" s="18">
        <f t="shared" si="112"/>
        <v>9.9620493358633776E-3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1</v>
      </c>
      <c r="D509" s="9">
        <v>7</v>
      </c>
      <c r="E509" s="9">
        <v>0</v>
      </c>
      <c r="F509" s="9">
        <v>1</v>
      </c>
      <c r="G509" s="10">
        <f t="shared" si="107"/>
        <v>3.9215686274509802E-4</v>
      </c>
      <c r="H509" s="10">
        <f t="shared" si="108"/>
        <v>3.3206831119544592E-3</v>
      </c>
      <c r="I509" s="10" t="str">
        <f t="shared" si="109"/>
        <v/>
      </c>
      <c r="J509" s="10">
        <f t="shared" si="110"/>
        <v>7.0771408351026188E-4</v>
      </c>
      <c r="K509" s="10">
        <f t="shared" si="113"/>
        <v>-1</v>
      </c>
      <c r="L509" s="10">
        <f t="shared" si="114"/>
        <v>-0.8571428571428571</v>
      </c>
      <c r="M509" s="10">
        <f t="shared" si="111"/>
        <v>-3.9215686274509802E-4</v>
      </c>
      <c r="N509" s="18">
        <f t="shared" si="112"/>
        <v>-2.8462998102466793E-3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7.0771408351026188E-4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4.743833017077799E-4</v>
      </c>
      <c r="I511" s="10" t="str">
        <f t="shared" si="109"/>
        <v/>
      </c>
      <c r="J511" s="10">
        <f t="shared" si="110"/>
        <v>7.0771408351026188E-4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18">
        <f t="shared" si="112"/>
        <v>0</v>
      </c>
    </row>
    <row r="512" spans="1:14" x14ac:dyDescent="0.2">
      <c r="A512" s="8"/>
      <c r="B512" s="40" t="s">
        <v>483</v>
      </c>
      <c r="C512" s="37">
        <v>5</v>
      </c>
      <c r="D512" s="9">
        <v>88</v>
      </c>
      <c r="E512" s="9">
        <v>1</v>
      </c>
      <c r="F512" s="9">
        <v>26</v>
      </c>
      <c r="G512" s="10">
        <f t="shared" si="107"/>
        <v>1.9607843137254902E-3</v>
      </c>
      <c r="H512" s="10">
        <f t="shared" si="108"/>
        <v>4.1745730550284632E-2</v>
      </c>
      <c r="I512" s="10">
        <f t="shared" si="109"/>
        <v>5.3191489361702129E-4</v>
      </c>
      <c r="J512" s="10">
        <f t="shared" si="110"/>
        <v>1.840056617126681E-2</v>
      </c>
      <c r="K512" s="10">
        <f t="shared" si="113"/>
        <v>-0.8</v>
      </c>
      <c r="L512" s="10">
        <f t="shared" si="114"/>
        <v>-0.70454545454545459</v>
      </c>
      <c r="M512" s="10">
        <f t="shared" si="111"/>
        <v>-1.5686274509803923E-3</v>
      </c>
      <c r="N512" s="18">
        <f t="shared" si="112"/>
        <v>-2.9411764705882356E-2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9.4876660341555979E-4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8">
        <f t="shared" si="112"/>
        <v>-9.4876660341555979E-4</v>
      </c>
    </row>
    <row r="514" spans="1:14" x14ac:dyDescent="0.2">
      <c r="A514" s="8"/>
      <c r="B514" s="40" t="s">
        <v>485</v>
      </c>
      <c r="C514" s="37">
        <v>3</v>
      </c>
      <c r="D514" s="9">
        <v>80</v>
      </c>
      <c r="E514" s="9">
        <v>0</v>
      </c>
      <c r="F514" s="9">
        <v>3</v>
      </c>
      <c r="G514" s="10">
        <f t="shared" si="107"/>
        <v>1.176470588235294E-3</v>
      </c>
      <c r="H514" s="10">
        <f t="shared" si="108"/>
        <v>3.7950664136622389E-2</v>
      </c>
      <c r="I514" s="10" t="str">
        <f t="shared" si="109"/>
        <v/>
      </c>
      <c r="J514" s="10">
        <f t="shared" si="110"/>
        <v>2.1231422505307855E-3</v>
      </c>
      <c r="K514" s="10">
        <f t="shared" si="113"/>
        <v>-1</v>
      </c>
      <c r="L514" s="10">
        <f t="shared" si="114"/>
        <v>-0.96250000000000002</v>
      </c>
      <c r="M514" s="10">
        <f t="shared" si="111"/>
        <v>-1.176470588235294E-3</v>
      </c>
      <c r="N514" s="18">
        <f t="shared" si="112"/>
        <v>-3.6527514231499053E-2</v>
      </c>
    </row>
    <row r="515" spans="1:14" x14ac:dyDescent="0.2">
      <c r="A515" s="8"/>
      <c r="B515" s="40" t="s">
        <v>486</v>
      </c>
      <c r="C515" s="37">
        <v>1</v>
      </c>
      <c r="D515" s="9">
        <v>1</v>
      </c>
      <c r="E515" s="9">
        <v>0</v>
      </c>
      <c r="F515" s="9">
        <v>0</v>
      </c>
      <c r="G515" s="10">
        <f t="shared" si="107"/>
        <v>3.9215686274509802E-4</v>
      </c>
      <c r="H515" s="10">
        <f t="shared" si="108"/>
        <v>4.743833017077799E-4</v>
      </c>
      <c r="I515" s="10" t="str">
        <f t="shared" si="109"/>
        <v/>
      </c>
      <c r="J515" s="10" t="str">
        <f t="shared" si="110"/>
        <v/>
      </c>
      <c r="K515" s="10">
        <f t="shared" si="113"/>
        <v>-1</v>
      </c>
      <c r="L515" s="10">
        <f t="shared" si="114"/>
        <v>-1</v>
      </c>
      <c r="M515" s="10">
        <f t="shared" si="111"/>
        <v>-3.9215686274509802E-4</v>
      </c>
      <c r="N515" s="18">
        <f t="shared" si="112"/>
        <v>-4.743833017077799E-4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7.0771408351026188E-4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1</v>
      </c>
      <c r="D517" s="9">
        <v>7</v>
      </c>
      <c r="E517" s="9">
        <v>1</v>
      </c>
      <c r="F517" s="9">
        <v>0</v>
      </c>
      <c r="G517" s="10">
        <f t="shared" si="107"/>
        <v>3.9215686274509802E-4</v>
      </c>
      <c r="H517" s="10">
        <f t="shared" si="108"/>
        <v>3.3206831119544592E-3</v>
      </c>
      <c r="I517" s="10">
        <f t="shared" si="109"/>
        <v>5.3191489361702129E-4</v>
      </c>
      <c r="J517" s="10" t="str">
        <f t="shared" si="110"/>
        <v/>
      </c>
      <c r="K517" s="10">
        <f t="shared" si="113"/>
        <v>0</v>
      </c>
      <c r="L517" s="10">
        <f t="shared" si="114"/>
        <v>-1</v>
      </c>
      <c r="M517" s="10">
        <f t="shared" si="111"/>
        <v>0</v>
      </c>
      <c r="N517" s="18">
        <f t="shared" si="112"/>
        <v>-3.3206831119544592E-3</v>
      </c>
    </row>
    <row r="518" spans="1:14" x14ac:dyDescent="0.2">
      <c r="A518" s="8"/>
      <c r="B518" s="40" t="s">
        <v>489</v>
      </c>
      <c r="C518" s="37">
        <v>1</v>
      </c>
      <c r="D518" s="9">
        <v>5</v>
      </c>
      <c r="E518" s="9">
        <v>4</v>
      </c>
      <c r="F518" s="9">
        <v>11</v>
      </c>
      <c r="G518" s="10">
        <f t="shared" si="107"/>
        <v>3.9215686274509802E-4</v>
      </c>
      <c r="H518" s="10">
        <f t="shared" si="108"/>
        <v>2.3719165085388993E-3</v>
      </c>
      <c r="I518" s="10">
        <f t="shared" si="109"/>
        <v>2.1276595744680851E-3</v>
      </c>
      <c r="J518" s="10">
        <f t="shared" si="110"/>
        <v>7.7848549186128801E-3</v>
      </c>
      <c r="K518" s="10">
        <f t="shared" si="113"/>
        <v>3</v>
      </c>
      <c r="L518" s="10">
        <f t="shared" si="114"/>
        <v>1.2</v>
      </c>
      <c r="M518" s="10">
        <f t="shared" si="111"/>
        <v>1.176470588235294E-3</v>
      </c>
      <c r="N518" s="18">
        <f t="shared" si="112"/>
        <v>2.8462998102466793E-3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4.743833017077799E-4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8">
        <f t="shared" si="112"/>
        <v>-4.743833017077799E-4</v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6</v>
      </c>
      <c r="D528" s="9">
        <v>8</v>
      </c>
      <c r="E528" s="9">
        <v>0</v>
      </c>
      <c r="F528" s="9">
        <v>0</v>
      </c>
      <c r="G528" s="10">
        <f t="shared" si="107"/>
        <v>2.352941176470588E-3</v>
      </c>
      <c r="H528" s="10">
        <f t="shared" si="108"/>
        <v>3.7950664136622392E-3</v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>
        <f t="shared" si="114"/>
        <v>-1</v>
      </c>
      <c r="M528" s="10">
        <f t="shared" si="111"/>
        <v>-2.352941176470588E-3</v>
      </c>
      <c r="N528" s="18">
        <f t="shared" si="112"/>
        <v>-3.7950664136622392E-3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54</v>
      </c>
      <c r="D539" s="9">
        <v>10</v>
      </c>
      <c r="E539" s="9">
        <v>5</v>
      </c>
      <c r="F539" s="9">
        <v>0</v>
      </c>
      <c r="G539" s="10">
        <f t="shared" si="107"/>
        <v>2.1176470588235293E-2</v>
      </c>
      <c r="H539" s="10">
        <f t="shared" si="108"/>
        <v>4.7438330170777986E-3</v>
      </c>
      <c r="I539" s="10">
        <f t="shared" si="109"/>
        <v>2.6595744680851063E-3</v>
      </c>
      <c r="J539" s="10" t="str">
        <f t="shared" si="110"/>
        <v/>
      </c>
      <c r="K539" s="10">
        <f t="shared" si="113"/>
        <v>-0.90740740740740744</v>
      </c>
      <c r="L539" s="10">
        <f t="shared" si="114"/>
        <v>-1</v>
      </c>
      <c r="M539" s="10">
        <f t="shared" si="111"/>
        <v>-1.9215686274509803E-2</v>
      </c>
      <c r="N539" s="18">
        <f t="shared" si="112"/>
        <v>-4.7438330170777986E-3</v>
      </c>
    </row>
    <row r="540" spans="1:14" x14ac:dyDescent="0.2">
      <c r="A540" s="8"/>
      <c r="B540" s="40" t="s">
        <v>511</v>
      </c>
      <c r="C540" s="37">
        <v>9</v>
      </c>
      <c r="D540" s="9">
        <v>2</v>
      </c>
      <c r="E540" s="9">
        <v>2</v>
      </c>
      <c r="F540" s="9">
        <v>1</v>
      </c>
      <c r="G540" s="10">
        <f t="shared" si="107"/>
        <v>3.5294117647058825E-3</v>
      </c>
      <c r="H540" s="10">
        <f t="shared" si="108"/>
        <v>9.4876660341555979E-4</v>
      </c>
      <c r="I540" s="10">
        <f t="shared" si="109"/>
        <v>1.0638297872340426E-3</v>
      </c>
      <c r="J540" s="10">
        <f t="shared" si="110"/>
        <v>7.0771408351026188E-4</v>
      </c>
      <c r="K540" s="10">
        <f t="shared" si="113"/>
        <v>-0.77777777777777779</v>
      </c>
      <c r="L540" s="10">
        <f t="shared" si="114"/>
        <v>-0.5</v>
      </c>
      <c r="M540" s="10">
        <f t="shared" si="111"/>
        <v>-2.7450980392156863E-3</v>
      </c>
      <c r="N540" s="18">
        <f t="shared" si="112"/>
        <v>-4.743833017077799E-4</v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4</v>
      </c>
      <c r="D544" s="9">
        <v>0</v>
      </c>
      <c r="E544" s="9">
        <v>42</v>
      </c>
      <c r="F544" s="9">
        <v>20</v>
      </c>
      <c r="G544" s="10">
        <f t="shared" si="107"/>
        <v>1.5686274509803921E-3</v>
      </c>
      <c r="H544" s="10" t="str">
        <f t="shared" si="108"/>
        <v/>
      </c>
      <c r="I544" s="10">
        <f t="shared" si="109"/>
        <v>2.2340425531914895E-2</v>
      </c>
      <c r="J544" s="10">
        <f t="shared" si="110"/>
        <v>1.4154281670205236E-2</v>
      </c>
      <c r="K544" s="10">
        <f t="shared" si="113"/>
        <v>9.5</v>
      </c>
      <c r="L544" s="10">
        <f t="shared" si="114"/>
        <v>1</v>
      </c>
      <c r="M544" s="10">
        <f t="shared" si="111"/>
        <v>1.4901960784313726E-2</v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2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9.4876660341555979E-4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18">
        <f t="shared" si="112"/>
        <v>-9.4876660341555979E-4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1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4.743833017077799E-4</v>
      </c>
      <c r="I549" s="10" t="str">
        <f t="shared" si="109"/>
        <v/>
      </c>
      <c r="J549" s="10">
        <f t="shared" si="110"/>
        <v>7.0771408351026188E-4</v>
      </c>
      <c r="K549" s="10" t="str">
        <f t="shared" si="113"/>
        <v xml:space="preserve"> </v>
      </c>
      <c r="L549" s="10">
        <f t="shared" si="114"/>
        <v>0</v>
      </c>
      <c r="M549" s="10" t="str">
        <f t="shared" si="111"/>
        <v/>
      </c>
      <c r="N549" s="18">
        <f t="shared" si="112"/>
        <v>0</v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1</v>
      </c>
      <c r="E551" s="9">
        <v>0</v>
      </c>
      <c r="F551" s="9">
        <v>1</v>
      </c>
      <c r="G551" s="10" t="str">
        <f t="shared" si="107"/>
        <v/>
      </c>
      <c r="H551" s="10">
        <f t="shared" si="108"/>
        <v>4.743833017077799E-4</v>
      </c>
      <c r="I551" s="10" t="str">
        <f t="shared" si="109"/>
        <v/>
      </c>
      <c r="J551" s="10">
        <f t="shared" si="110"/>
        <v>7.0771408351026188E-4</v>
      </c>
      <c r="K551" s="10" t="str">
        <f t="shared" si="113"/>
        <v xml:space="preserve"> </v>
      </c>
      <c r="L551" s="10">
        <f t="shared" si="114"/>
        <v>0</v>
      </c>
      <c r="M551" s="10" t="str">
        <f t="shared" si="111"/>
        <v/>
      </c>
      <c r="N551" s="18">
        <f t="shared" si="112"/>
        <v>0</v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2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9.4876660341555979E-4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8">
        <f t="shared" si="112"/>
        <v>-9.4876660341555979E-4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7.0771408351026188E-4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4.743833017077799E-4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8">
        <f t="shared" si="112"/>
        <v>-4.743833017077799E-4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1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4.743833017077799E-4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18">
        <f t="shared" si="112"/>
        <v>-4.743833017077799E-4</v>
      </c>
    </row>
    <row r="560" spans="1:14" ht="25.5" x14ac:dyDescent="0.2">
      <c r="A560" s="8"/>
      <c r="B560" s="40" t="s">
        <v>531</v>
      </c>
      <c r="C560" s="37">
        <v>1</v>
      </c>
      <c r="D560" s="9">
        <v>1</v>
      </c>
      <c r="E560" s="9">
        <v>0</v>
      </c>
      <c r="F560" s="9">
        <v>1</v>
      </c>
      <c r="G560" s="10">
        <f t="shared" si="107"/>
        <v>3.9215686274509802E-4</v>
      </c>
      <c r="H560" s="10">
        <f t="shared" si="108"/>
        <v>4.743833017077799E-4</v>
      </c>
      <c r="I560" s="10" t="str">
        <f t="shared" si="109"/>
        <v/>
      </c>
      <c r="J560" s="10">
        <f t="shared" si="110"/>
        <v>7.0771408351026188E-4</v>
      </c>
      <c r="K560" s="10">
        <f t="shared" si="113"/>
        <v>-1</v>
      </c>
      <c r="L560" s="10">
        <f t="shared" si="114"/>
        <v>0</v>
      </c>
      <c r="M560" s="10">
        <f t="shared" si="111"/>
        <v>-3.9215686274509802E-4</v>
      </c>
      <c r="N560" s="18">
        <f t="shared" si="112"/>
        <v>0</v>
      </c>
    </row>
    <row r="561" spans="1:14" x14ac:dyDescent="0.2">
      <c r="A561" s="8"/>
      <c r="B561" s="40" t="s">
        <v>532</v>
      </c>
      <c r="C561" s="37">
        <v>0</v>
      </c>
      <c r="D561" s="9">
        <v>13</v>
      </c>
      <c r="E561" s="9">
        <v>1</v>
      </c>
      <c r="F561" s="9">
        <v>0</v>
      </c>
      <c r="G561" s="10" t="str">
        <f t="shared" si="107"/>
        <v/>
      </c>
      <c r="H561" s="10">
        <f t="shared" si="108"/>
        <v>6.1669829222011389E-3</v>
      </c>
      <c r="I561" s="10">
        <f t="shared" si="109"/>
        <v>5.3191489361702129E-4</v>
      </c>
      <c r="J561" s="10" t="str">
        <f t="shared" si="110"/>
        <v/>
      </c>
      <c r="K561" s="10">
        <f t="shared" si="113"/>
        <v>1</v>
      </c>
      <c r="L561" s="10">
        <f t="shared" si="114"/>
        <v>-1</v>
      </c>
      <c r="M561" s="10" t="str">
        <f t="shared" si="111"/>
        <v/>
      </c>
      <c r="N561" s="18">
        <f t="shared" si="112"/>
        <v>-6.1669829222011389E-3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7</v>
      </c>
      <c r="D563" s="9">
        <v>6</v>
      </c>
      <c r="E563" s="9">
        <v>1</v>
      </c>
      <c r="F563" s="9">
        <v>2</v>
      </c>
      <c r="G563" s="10">
        <f t="shared" ref="G563:G604" si="115">+IF(C563=0,"",C563/C$371)</f>
        <v>2.7450980392156863E-3</v>
      </c>
      <c r="H563" s="10">
        <f t="shared" ref="H563:H604" si="116">+IF(D563=0,"",D563/D$371)</f>
        <v>2.8462998102466793E-3</v>
      </c>
      <c r="I563" s="10">
        <f t="shared" ref="I563:I604" si="117">+IF(E563=0,"",E563/E$371)</f>
        <v>5.3191489361702129E-4</v>
      </c>
      <c r="J563" s="10">
        <f t="shared" ref="J563:J604" si="118">+IF(F563=0,"",F563/F$371)</f>
        <v>1.4154281670205238E-3</v>
      </c>
      <c r="K563" s="10">
        <f t="shared" si="113"/>
        <v>-0.8571428571428571</v>
      </c>
      <c r="L563" s="10">
        <f t="shared" si="114"/>
        <v>-0.66666666666666663</v>
      </c>
      <c r="M563" s="10">
        <f t="shared" ref="M563:M604" si="119">+IF(OR(AND(G563=""),(K563="")),"",G563*K563)</f>
        <v>-2.352941176470588E-3</v>
      </c>
      <c r="N563" s="18">
        <f t="shared" ref="N563:N604" si="120">+IF(OR(AND(H563=""),(L563="")),"",H563*L563)</f>
        <v>-1.8975332068311194E-3</v>
      </c>
    </row>
    <row r="564" spans="1:14" x14ac:dyDescent="0.2">
      <c r="A564" s="8"/>
      <c r="B564" s="40" t="s">
        <v>535</v>
      </c>
      <c r="C564" s="37">
        <v>1</v>
      </c>
      <c r="D564" s="9">
        <v>3</v>
      </c>
      <c r="E564" s="9">
        <v>9</v>
      </c>
      <c r="F564" s="9">
        <v>15</v>
      </c>
      <c r="G564" s="10">
        <f t="shared" si="115"/>
        <v>3.9215686274509802E-4</v>
      </c>
      <c r="H564" s="10">
        <f t="shared" si="116"/>
        <v>1.4231499051233396E-3</v>
      </c>
      <c r="I564" s="10">
        <f t="shared" si="117"/>
        <v>4.7872340425531915E-3</v>
      </c>
      <c r="J564" s="10">
        <f t="shared" si="118"/>
        <v>1.0615711252653927E-2</v>
      </c>
      <c r="K564" s="10">
        <f t="shared" ref="K564:K604" si="121">+IF(AND(C564=0,E564=0)," ",IF(C564=0,1,IF(E564=0,-1,(E564-C564)/C564)))</f>
        <v>8</v>
      </c>
      <c r="L564" s="10">
        <f t="shared" ref="L564:L604" si="122">+IF(AND(D564=0,F564=0)," ",IF(D564=0,1,IF(F564=0,-1,(F564-D564)/D564)))</f>
        <v>4</v>
      </c>
      <c r="M564" s="10">
        <f t="shared" si="119"/>
        <v>3.1372549019607842E-3</v>
      </c>
      <c r="N564" s="18">
        <f t="shared" si="120"/>
        <v>5.6925996204933585E-3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4</v>
      </c>
      <c r="D567" s="9">
        <v>47</v>
      </c>
      <c r="E567" s="9">
        <v>2</v>
      </c>
      <c r="F567" s="9">
        <v>32</v>
      </c>
      <c r="G567" s="10">
        <f t="shared" si="115"/>
        <v>1.5686274509803921E-3</v>
      </c>
      <c r="H567" s="10">
        <f t="shared" si="116"/>
        <v>2.2296015180265655E-2</v>
      </c>
      <c r="I567" s="10">
        <f t="shared" si="117"/>
        <v>1.0638297872340426E-3</v>
      </c>
      <c r="J567" s="10">
        <f t="shared" si="118"/>
        <v>2.264685067232838E-2</v>
      </c>
      <c r="K567" s="10">
        <f t="shared" si="121"/>
        <v>-0.5</v>
      </c>
      <c r="L567" s="10">
        <f t="shared" si="122"/>
        <v>-0.31914893617021278</v>
      </c>
      <c r="M567" s="10">
        <f t="shared" si="119"/>
        <v>-7.8431372549019605E-4</v>
      </c>
      <c r="N567" s="18">
        <f t="shared" si="120"/>
        <v>-7.1157495256166988E-3</v>
      </c>
    </row>
    <row r="568" spans="1:14" x14ac:dyDescent="0.2">
      <c r="A568" s="8"/>
      <c r="B568" s="40" t="s">
        <v>539</v>
      </c>
      <c r="C568" s="37">
        <v>1</v>
      </c>
      <c r="D568" s="9">
        <v>10</v>
      </c>
      <c r="E568" s="9">
        <v>0</v>
      </c>
      <c r="F568" s="9">
        <v>5</v>
      </c>
      <c r="G568" s="10">
        <f t="shared" si="115"/>
        <v>3.9215686274509802E-4</v>
      </c>
      <c r="H568" s="10">
        <f t="shared" si="116"/>
        <v>4.7438330170777986E-3</v>
      </c>
      <c r="I568" s="10" t="str">
        <f t="shared" si="117"/>
        <v/>
      </c>
      <c r="J568" s="10">
        <f t="shared" si="118"/>
        <v>3.5385704175513091E-3</v>
      </c>
      <c r="K568" s="10">
        <f t="shared" si="121"/>
        <v>-1</v>
      </c>
      <c r="L568" s="10">
        <f t="shared" si="122"/>
        <v>-0.5</v>
      </c>
      <c r="M568" s="10">
        <f t="shared" si="119"/>
        <v>-3.9215686274509802E-4</v>
      </c>
      <c r="N568" s="18">
        <f t="shared" si="120"/>
        <v>-2.3719165085388993E-3</v>
      </c>
    </row>
    <row r="569" spans="1:14" x14ac:dyDescent="0.2">
      <c r="A569" s="8"/>
      <c r="B569" s="40" t="s">
        <v>540</v>
      </c>
      <c r="C569" s="37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4.743833017077799E-4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8">
        <f t="shared" si="120"/>
        <v>-4.743833017077799E-4</v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11</v>
      </c>
      <c r="D571" s="9">
        <v>2</v>
      </c>
      <c r="E571" s="9">
        <v>2</v>
      </c>
      <c r="F571" s="9">
        <v>0</v>
      </c>
      <c r="G571" s="10">
        <f t="shared" si="115"/>
        <v>4.3137254901960782E-3</v>
      </c>
      <c r="H571" s="10">
        <f t="shared" si="116"/>
        <v>9.4876660341555979E-4</v>
      </c>
      <c r="I571" s="10">
        <f t="shared" si="117"/>
        <v>1.0638297872340426E-3</v>
      </c>
      <c r="J571" s="10" t="str">
        <f t="shared" si="118"/>
        <v/>
      </c>
      <c r="K571" s="10">
        <f t="shared" si="121"/>
        <v>-0.81818181818181823</v>
      </c>
      <c r="L571" s="10">
        <f t="shared" si="122"/>
        <v>-1</v>
      </c>
      <c r="M571" s="10">
        <f t="shared" si="119"/>
        <v>-3.5294117647058825E-3</v>
      </c>
      <c r="N571" s="18">
        <f t="shared" si="120"/>
        <v>-9.4876660341555979E-4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3</v>
      </c>
      <c r="E573" s="9">
        <v>0</v>
      </c>
      <c r="F573" s="9">
        <v>0</v>
      </c>
      <c r="G573" s="10" t="str">
        <f t="shared" si="115"/>
        <v/>
      </c>
      <c r="H573" s="10">
        <f t="shared" si="116"/>
        <v>1.4231499051233396E-3</v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>
        <f t="shared" si="122"/>
        <v>-1</v>
      </c>
      <c r="M573" s="10" t="str">
        <f t="shared" si="119"/>
        <v/>
      </c>
      <c r="N573" s="18">
        <f t="shared" si="120"/>
        <v>-1.4231499051233396E-3</v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1</v>
      </c>
      <c r="F574" s="9">
        <v>1</v>
      </c>
      <c r="G574" s="10" t="str">
        <f t="shared" si="115"/>
        <v/>
      </c>
      <c r="H574" s="10" t="str">
        <f t="shared" si="116"/>
        <v/>
      </c>
      <c r="I574" s="10">
        <f t="shared" si="117"/>
        <v>5.3191489361702129E-4</v>
      </c>
      <c r="J574" s="10">
        <f t="shared" si="118"/>
        <v>7.0771408351026188E-4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7.0771408351026188E-4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1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4.743833017077799E-4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18">
        <f t="shared" si="120"/>
        <v>-4.743833017077799E-4</v>
      </c>
    </row>
    <row r="580" spans="1:14" x14ac:dyDescent="0.2">
      <c r="A580" s="8"/>
      <c r="B580" s="40" t="s">
        <v>551</v>
      </c>
      <c r="C580" s="37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4.743833017077799E-4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8">
        <f t="shared" si="120"/>
        <v>-4.743833017077799E-4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5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2.3719165085388993E-3</v>
      </c>
      <c r="I583" s="10" t="str">
        <f t="shared" si="117"/>
        <v/>
      </c>
      <c r="J583" s="10">
        <f t="shared" si="118"/>
        <v>1.4154281670205238E-3</v>
      </c>
      <c r="K583" s="10" t="str">
        <f t="shared" si="121"/>
        <v xml:space="preserve"> </v>
      </c>
      <c r="L583" s="10">
        <f t="shared" si="122"/>
        <v>-0.6</v>
      </c>
      <c r="M583" s="10" t="str">
        <f t="shared" si="119"/>
        <v/>
      </c>
      <c r="N583" s="18">
        <f t="shared" si="120"/>
        <v>-1.4231499051233396E-3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7.0771408351026188E-4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1</v>
      </c>
      <c r="F586" s="9">
        <v>2</v>
      </c>
      <c r="G586" s="10" t="str">
        <f t="shared" si="115"/>
        <v/>
      </c>
      <c r="H586" s="10" t="str">
        <f t="shared" si="116"/>
        <v/>
      </c>
      <c r="I586" s="10">
        <f t="shared" si="117"/>
        <v>5.3191489361702129E-4</v>
      </c>
      <c r="J586" s="10">
        <f t="shared" si="118"/>
        <v>1.4154281670205238E-3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9</v>
      </c>
      <c r="E588" s="9">
        <v>0</v>
      </c>
      <c r="F588" s="9">
        <v>9</v>
      </c>
      <c r="G588" s="10" t="str">
        <f t="shared" si="115"/>
        <v/>
      </c>
      <c r="H588" s="10">
        <f t="shared" si="116"/>
        <v>4.2694497153700191E-3</v>
      </c>
      <c r="I588" s="10" t="str">
        <f t="shared" si="117"/>
        <v/>
      </c>
      <c r="J588" s="10">
        <f t="shared" si="118"/>
        <v>6.369426751592357E-3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18">
        <f t="shared" si="120"/>
        <v>0</v>
      </c>
    </row>
    <row r="589" spans="1:14" ht="25.5" x14ac:dyDescent="0.2">
      <c r="A589" s="8"/>
      <c r="B589" s="40" t="s">
        <v>560</v>
      </c>
      <c r="C589" s="37">
        <v>0</v>
      </c>
      <c r="D589" s="9">
        <v>10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4.7438330170777986E-3</v>
      </c>
      <c r="I589" s="10" t="str">
        <f t="shared" si="117"/>
        <v/>
      </c>
      <c r="J589" s="10">
        <f t="shared" si="118"/>
        <v>1.4154281670205238E-3</v>
      </c>
      <c r="K589" s="10" t="str">
        <f t="shared" si="121"/>
        <v xml:space="preserve"> </v>
      </c>
      <c r="L589" s="10">
        <f t="shared" si="122"/>
        <v>-0.8</v>
      </c>
      <c r="M589" s="10" t="str">
        <f t="shared" si="119"/>
        <v/>
      </c>
      <c r="N589" s="18">
        <f t="shared" si="120"/>
        <v>-3.7950664136622392E-3</v>
      </c>
    </row>
    <row r="590" spans="1:14" x14ac:dyDescent="0.2">
      <c r="A590" s="8"/>
      <c r="B590" s="40" t="s">
        <v>561</v>
      </c>
      <c r="C590" s="37">
        <v>0</v>
      </c>
      <c r="D590" s="9">
        <v>9</v>
      </c>
      <c r="E590" s="9">
        <v>7</v>
      </c>
      <c r="F590" s="9">
        <v>23</v>
      </c>
      <c r="G590" s="10" t="str">
        <f t="shared" si="115"/>
        <v/>
      </c>
      <c r="H590" s="10">
        <f t="shared" si="116"/>
        <v>4.2694497153700191E-3</v>
      </c>
      <c r="I590" s="10">
        <f t="shared" si="117"/>
        <v>3.7234042553191491E-3</v>
      </c>
      <c r="J590" s="10">
        <f t="shared" si="118"/>
        <v>1.6277423920736021E-2</v>
      </c>
      <c r="K590" s="10">
        <f t="shared" si="121"/>
        <v>1</v>
      </c>
      <c r="L590" s="10">
        <f t="shared" si="122"/>
        <v>1.5555555555555556</v>
      </c>
      <c r="M590" s="10" t="str">
        <f t="shared" si="119"/>
        <v/>
      </c>
      <c r="N590" s="18">
        <f t="shared" si="120"/>
        <v>6.6413662239089184E-3</v>
      </c>
    </row>
    <row r="591" spans="1:14" x14ac:dyDescent="0.2">
      <c r="A591" s="8"/>
      <c r="B591" s="40" t="s">
        <v>562</v>
      </c>
      <c r="C591" s="37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4.743833017077799E-4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-4.743833017077799E-4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3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2.1231422505307855E-3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7.0771408351026188E-4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3</v>
      </c>
      <c r="D597" s="9">
        <v>13</v>
      </c>
      <c r="E597" s="9">
        <v>0</v>
      </c>
      <c r="F597" s="9">
        <v>2</v>
      </c>
      <c r="G597" s="10">
        <f t="shared" si="115"/>
        <v>1.176470588235294E-3</v>
      </c>
      <c r="H597" s="10">
        <f t="shared" si="116"/>
        <v>6.1669829222011389E-3</v>
      </c>
      <c r="I597" s="10" t="str">
        <f t="shared" si="117"/>
        <v/>
      </c>
      <c r="J597" s="10">
        <f t="shared" si="118"/>
        <v>1.4154281670205238E-3</v>
      </c>
      <c r="K597" s="10">
        <f t="shared" si="121"/>
        <v>-1</v>
      </c>
      <c r="L597" s="10">
        <f t="shared" si="122"/>
        <v>-0.84615384615384615</v>
      </c>
      <c r="M597" s="10">
        <f t="shared" si="119"/>
        <v>-1.176470588235294E-3</v>
      </c>
      <c r="N597" s="18">
        <f t="shared" si="120"/>
        <v>-5.218216318785579E-3</v>
      </c>
    </row>
    <row r="598" spans="1:14" x14ac:dyDescent="0.2">
      <c r="A598" s="8"/>
      <c r="B598" s="40" t="s">
        <v>569</v>
      </c>
      <c r="C598" s="37">
        <v>0</v>
      </c>
      <c r="D598" s="9">
        <v>3</v>
      </c>
      <c r="E598" s="9">
        <v>2</v>
      </c>
      <c r="F598" s="9">
        <v>0</v>
      </c>
      <c r="G598" s="10" t="str">
        <f t="shared" si="115"/>
        <v/>
      </c>
      <c r="H598" s="10">
        <f t="shared" si="116"/>
        <v>1.4231499051233396E-3</v>
      </c>
      <c r="I598" s="10">
        <f t="shared" si="117"/>
        <v>1.0638297872340426E-3</v>
      </c>
      <c r="J598" s="10" t="str">
        <f t="shared" si="118"/>
        <v/>
      </c>
      <c r="K598" s="10">
        <f t="shared" si="121"/>
        <v>1</v>
      </c>
      <c r="L598" s="10">
        <f t="shared" si="122"/>
        <v>-1</v>
      </c>
      <c r="M598" s="10" t="str">
        <f t="shared" si="119"/>
        <v/>
      </c>
      <c r="N598" s="18">
        <f t="shared" si="120"/>
        <v>-1.4231499051233396E-3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1</v>
      </c>
      <c r="F604" s="19">
        <v>0</v>
      </c>
      <c r="G604" s="20" t="str">
        <f t="shared" si="115"/>
        <v/>
      </c>
      <c r="H604" s="20" t="str">
        <f t="shared" si="116"/>
        <v/>
      </c>
      <c r="I604" s="20">
        <f t="shared" si="117"/>
        <v>5.3191489361702129E-4</v>
      </c>
      <c r="J604" s="20" t="str">
        <f t="shared" si="118"/>
        <v/>
      </c>
      <c r="K604" s="20">
        <f t="shared" si="121"/>
        <v>1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1176</v>
      </c>
      <c r="D612" s="34">
        <f>SUM(D613:D640)</f>
        <v>1063</v>
      </c>
      <c r="E612" s="34">
        <f>SUM(E613:E640)</f>
        <v>1036</v>
      </c>
      <c r="F612" s="34">
        <f>SUM(F613:F640)</f>
        <v>794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-0.11904761904761904</v>
      </c>
      <c r="L612" s="35">
        <f>+IF(AND(D612=0,F612=0),"",IF(D612=0,1,IF(F612=0,-1,(F612-D612)/D612)))</f>
        <v>-0.25305738476011291</v>
      </c>
      <c r="M612" s="35">
        <f t="shared" ref="M612:M640" si="127">+IF(OR(AND(G612=""),(K612="")),"",G612*K612)</f>
        <v>-0.11904761904761904</v>
      </c>
      <c r="N612" s="36">
        <f t="shared" ref="N612:N640" si="128">+IF(OR(AND(H612=""),(L612="")),"",H612*L612)</f>
        <v>-0.25305738476011291</v>
      </c>
    </row>
    <row r="613" spans="1:14" x14ac:dyDescent="0.2">
      <c r="A613" s="8"/>
      <c r="B613" s="39" t="s">
        <v>576</v>
      </c>
      <c r="C613" s="48">
        <v>0</v>
      </c>
      <c r="D613" s="45">
        <v>2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1.8814675446848542E-3</v>
      </c>
      <c r="I613" s="46" t="str">
        <f t="shared" si="125"/>
        <v/>
      </c>
      <c r="J613" s="46">
        <f t="shared" si="126"/>
        <v>1.2594458438287153E-3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-0.5</v>
      </c>
      <c r="M613" s="46" t="str">
        <f t="shared" si="127"/>
        <v/>
      </c>
      <c r="N613" s="47">
        <f t="shared" si="128"/>
        <v>-9.4073377234242712E-4</v>
      </c>
    </row>
    <row r="614" spans="1:14" x14ac:dyDescent="0.2">
      <c r="A614" s="8"/>
      <c r="B614" s="40" t="s">
        <v>577</v>
      </c>
      <c r="C614" s="37">
        <v>146</v>
      </c>
      <c r="D614" s="9">
        <v>167</v>
      </c>
      <c r="E614" s="9">
        <v>19</v>
      </c>
      <c r="F614" s="9">
        <v>8</v>
      </c>
      <c r="G614" s="10">
        <f t="shared" si="123"/>
        <v>0.12414965986394558</v>
      </c>
      <c r="H614" s="10">
        <f t="shared" si="124"/>
        <v>0.15710253998118531</v>
      </c>
      <c r="I614" s="10">
        <f t="shared" si="125"/>
        <v>1.8339768339768341E-2</v>
      </c>
      <c r="J614" s="10">
        <f t="shared" si="126"/>
        <v>1.0075566750629723E-2</v>
      </c>
      <c r="K614" s="10">
        <f t="shared" si="129"/>
        <v>-0.86986301369863017</v>
      </c>
      <c r="L614" s="10">
        <f t="shared" si="130"/>
        <v>-0.95209580838323349</v>
      </c>
      <c r="M614" s="10">
        <f t="shared" si="127"/>
        <v>-0.10799319727891157</v>
      </c>
      <c r="N614" s="18">
        <f t="shared" si="128"/>
        <v>-0.14957666980244588</v>
      </c>
    </row>
    <row r="615" spans="1:14" ht="25.5" x14ac:dyDescent="0.2">
      <c r="A615" s="8"/>
      <c r="B615" s="40" t="s">
        <v>578</v>
      </c>
      <c r="C615" s="37">
        <v>388</v>
      </c>
      <c r="D615" s="9">
        <v>60</v>
      </c>
      <c r="E615" s="9">
        <v>99</v>
      </c>
      <c r="F615" s="9">
        <v>44</v>
      </c>
      <c r="G615" s="10">
        <f t="shared" si="123"/>
        <v>0.32993197278911562</v>
      </c>
      <c r="H615" s="10">
        <f t="shared" si="124"/>
        <v>5.6444026340545628E-2</v>
      </c>
      <c r="I615" s="10">
        <f t="shared" si="125"/>
        <v>9.5559845559845563E-2</v>
      </c>
      <c r="J615" s="10">
        <f t="shared" si="126"/>
        <v>5.5415617128463476E-2</v>
      </c>
      <c r="K615" s="10">
        <f t="shared" si="129"/>
        <v>-0.74484536082474229</v>
      </c>
      <c r="L615" s="10">
        <f t="shared" si="130"/>
        <v>-0.26666666666666666</v>
      </c>
      <c r="M615" s="10">
        <f t="shared" si="127"/>
        <v>-0.24574829931972789</v>
      </c>
      <c r="N615" s="18">
        <f t="shared" si="128"/>
        <v>-1.5051740357478834E-2</v>
      </c>
    </row>
    <row r="616" spans="1:14" x14ac:dyDescent="0.2">
      <c r="A616" s="8"/>
      <c r="B616" s="40" t="s">
        <v>579</v>
      </c>
      <c r="C616" s="37">
        <v>129</v>
      </c>
      <c r="D616" s="9">
        <v>12</v>
      </c>
      <c r="E616" s="9">
        <v>219</v>
      </c>
      <c r="F616" s="9">
        <v>9</v>
      </c>
      <c r="G616" s="10">
        <f t="shared" si="123"/>
        <v>0.10969387755102041</v>
      </c>
      <c r="H616" s="10">
        <f t="shared" si="124"/>
        <v>1.1288805268109126E-2</v>
      </c>
      <c r="I616" s="10">
        <f t="shared" si="125"/>
        <v>0.21138996138996138</v>
      </c>
      <c r="J616" s="10">
        <f t="shared" si="126"/>
        <v>1.1335012594458438E-2</v>
      </c>
      <c r="K616" s="10">
        <f t="shared" si="129"/>
        <v>0.69767441860465118</v>
      </c>
      <c r="L616" s="10">
        <f t="shared" si="130"/>
        <v>-0.25</v>
      </c>
      <c r="M616" s="10">
        <f t="shared" si="127"/>
        <v>7.6530612244897961E-2</v>
      </c>
      <c r="N616" s="18">
        <f t="shared" si="128"/>
        <v>-2.8222013170272815E-3</v>
      </c>
    </row>
    <row r="617" spans="1:14" x14ac:dyDescent="0.2">
      <c r="A617" s="8"/>
      <c r="B617" s="40" t="s">
        <v>580</v>
      </c>
      <c r="C617" s="37">
        <v>3</v>
      </c>
      <c r="D617" s="9">
        <v>1</v>
      </c>
      <c r="E617" s="9">
        <v>108</v>
      </c>
      <c r="F617" s="9">
        <v>12</v>
      </c>
      <c r="G617" s="10">
        <f t="shared" si="123"/>
        <v>2.5510204081632651E-3</v>
      </c>
      <c r="H617" s="10">
        <f t="shared" si="124"/>
        <v>9.4073377234242712E-4</v>
      </c>
      <c r="I617" s="10">
        <f t="shared" si="125"/>
        <v>0.10424710424710425</v>
      </c>
      <c r="J617" s="10">
        <f t="shared" si="126"/>
        <v>1.5113350125944584E-2</v>
      </c>
      <c r="K617" s="10">
        <f t="shared" si="129"/>
        <v>35</v>
      </c>
      <c r="L617" s="10">
        <f t="shared" si="130"/>
        <v>11</v>
      </c>
      <c r="M617" s="10">
        <f t="shared" si="127"/>
        <v>8.9285714285714274E-2</v>
      </c>
      <c r="N617" s="18">
        <f t="shared" si="128"/>
        <v>1.0348071495766699E-2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0</v>
      </c>
      <c r="F618" s="9">
        <v>1</v>
      </c>
      <c r="G618" s="10" t="str">
        <f t="shared" si="123"/>
        <v/>
      </c>
      <c r="H618" s="10">
        <f t="shared" si="124"/>
        <v>9.4073377234242712E-4</v>
      </c>
      <c r="I618" s="10" t="str">
        <f t="shared" si="125"/>
        <v/>
      </c>
      <c r="J618" s="10">
        <f t="shared" si="126"/>
        <v>1.2594458438287153E-3</v>
      </c>
      <c r="K618" s="10" t="str">
        <f t="shared" si="129"/>
        <v xml:space="preserve"> </v>
      </c>
      <c r="L618" s="10">
        <f t="shared" si="130"/>
        <v>0</v>
      </c>
      <c r="M618" s="10" t="str">
        <f t="shared" si="127"/>
        <v/>
      </c>
      <c r="N618" s="18">
        <f t="shared" si="128"/>
        <v>0</v>
      </c>
    </row>
    <row r="619" spans="1:14" x14ac:dyDescent="0.2">
      <c r="A619" s="8"/>
      <c r="B619" s="40" t="s">
        <v>582</v>
      </c>
      <c r="C619" s="37">
        <v>1</v>
      </c>
      <c r="D619" s="9">
        <v>0</v>
      </c>
      <c r="E619" s="9">
        <v>0</v>
      </c>
      <c r="F619" s="9">
        <v>1</v>
      </c>
      <c r="G619" s="10">
        <f t="shared" si="123"/>
        <v>8.5034013605442174E-4</v>
      </c>
      <c r="H619" s="10" t="str">
        <f t="shared" si="124"/>
        <v/>
      </c>
      <c r="I619" s="10" t="str">
        <f t="shared" si="125"/>
        <v/>
      </c>
      <c r="J619" s="10">
        <f t="shared" si="126"/>
        <v>1.2594458438287153E-3</v>
      </c>
      <c r="K619" s="10">
        <f t="shared" si="129"/>
        <v>-1</v>
      </c>
      <c r="L619" s="10">
        <f t="shared" si="130"/>
        <v>1</v>
      </c>
      <c r="M619" s="10">
        <f t="shared" si="127"/>
        <v>-8.5034013605442174E-4</v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4</v>
      </c>
      <c r="D620" s="9">
        <v>4</v>
      </c>
      <c r="E620" s="9">
        <v>11</v>
      </c>
      <c r="F620" s="9">
        <v>13</v>
      </c>
      <c r="G620" s="10">
        <f t="shared" si="123"/>
        <v>3.4013605442176869E-3</v>
      </c>
      <c r="H620" s="10">
        <f t="shared" si="124"/>
        <v>3.7629350893697085E-3</v>
      </c>
      <c r="I620" s="10">
        <f t="shared" si="125"/>
        <v>1.0617760617760617E-2</v>
      </c>
      <c r="J620" s="10">
        <f t="shared" si="126"/>
        <v>1.6372795969773299E-2</v>
      </c>
      <c r="K620" s="10">
        <f t="shared" si="129"/>
        <v>1.75</v>
      </c>
      <c r="L620" s="10">
        <f t="shared" si="130"/>
        <v>2.25</v>
      </c>
      <c r="M620" s="10">
        <f t="shared" si="127"/>
        <v>5.9523809523809521E-3</v>
      </c>
      <c r="N620" s="18">
        <f t="shared" si="128"/>
        <v>8.4666039510818449E-3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1</v>
      </c>
      <c r="D623" s="9">
        <v>0</v>
      </c>
      <c r="E623" s="9">
        <v>2</v>
      </c>
      <c r="F623" s="9">
        <v>0</v>
      </c>
      <c r="G623" s="10">
        <f t="shared" si="123"/>
        <v>8.5034013605442174E-4</v>
      </c>
      <c r="H623" s="10" t="str">
        <f t="shared" si="124"/>
        <v/>
      </c>
      <c r="I623" s="10">
        <f t="shared" si="125"/>
        <v>1.9305019305019305E-3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>
        <f t="shared" si="127"/>
        <v>8.5034013605442174E-4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4</v>
      </c>
      <c r="D625" s="9">
        <v>3</v>
      </c>
      <c r="E625" s="9">
        <v>0</v>
      </c>
      <c r="F625" s="9">
        <v>0</v>
      </c>
      <c r="G625" s="10">
        <f t="shared" si="123"/>
        <v>3.4013605442176869E-3</v>
      </c>
      <c r="H625" s="10">
        <f t="shared" si="124"/>
        <v>2.8222013170272815E-3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-3.4013605442176869E-3</v>
      </c>
      <c r="N625" s="18">
        <f t="shared" si="128"/>
        <v>-2.8222013170272815E-3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1</v>
      </c>
      <c r="D627" s="9">
        <v>0</v>
      </c>
      <c r="E627" s="9">
        <v>2</v>
      </c>
      <c r="F627" s="9">
        <v>1</v>
      </c>
      <c r="G627" s="10">
        <f t="shared" si="123"/>
        <v>8.5034013605442174E-4</v>
      </c>
      <c r="H627" s="10" t="str">
        <f t="shared" si="124"/>
        <v/>
      </c>
      <c r="I627" s="10">
        <f t="shared" si="125"/>
        <v>1.9305019305019305E-3</v>
      </c>
      <c r="J627" s="10">
        <f t="shared" si="126"/>
        <v>1.2594458438287153E-3</v>
      </c>
      <c r="K627" s="10">
        <f t="shared" si="129"/>
        <v>1</v>
      </c>
      <c r="L627" s="10">
        <f t="shared" si="130"/>
        <v>1</v>
      </c>
      <c r="M627" s="10">
        <f t="shared" si="127"/>
        <v>8.5034013605442174E-4</v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85</v>
      </c>
      <c r="D628" s="9">
        <v>73</v>
      </c>
      <c r="E628" s="9">
        <v>56</v>
      </c>
      <c r="F628" s="9">
        <v>82</v>
      </c>
      <c r="G628" s="10">
        <f t="shared" si="123"/>
        <v>7.2278911564625847E-2</v>
      </c>
      <c r="H628" s="10">
        <f t="shared" si="124"/>
        <v>6.8673565380997184E-2</v>
      </c>
      <c r="I628" s="10">
        <f t="shared" si="125"/>
        <v>5.4054054054054057E-2</v>
      </c>
      <c r="J628" s="10">
        <f t="shared" si="126"/>
        <v>0.10327455919395466</v>
      </c>
      <c r="K628" s="10">
        <f t="shared" si="129"/>
        <v>-0.3411764705882353</v>
      </c>
      <c r="L628" s="10">
        <f t="shared" si="130"/>
        <v>0.12328767123287671</v>
      </c>
      <c r="M628" s="10">
        <f t="shared" si="127"/>
        <v>-2.4659863945578231E-2</v>
      </c>
      <c r="N628" s="18">
        <f t="shared" si="128"/>
        <v>8.4666039510818449E-3</v>
      </c>
    </row>
    <row r="629" spans="1:14" x14ac:dyDescent="0.2">
      <c r="A629" s="8"/>
      <c r="B629" s="40" t="s">
        <v>592</v>
      </c>
      <c r="C629" s="37">
        <v>0</v>
      </c>
      <c r="D629" s="9">
        <v>8</v>
      </c>
      <c r="E629" s="9">
        <v>1</v>
      </c>
      <c r="F629" s="9">
        <v>6</v>
      </c>
      <c r="G629" s="10" t="str">
        <f t="shared" si="123"/>
        <v/>
      </c>
      <c r="H629" s="10">
        <f t="shared" si="124"/>
        <v>7.525870178739417E-3</v>
      </c>
      <c r="I629" s="10">
        <f t="shared" si="125"/>
        <v>9.6525096525096527E-4</v>
      </c>
      <c r="J629" s="10">
        <f t="shared" si="126"/>
        <v>7.556675062972292E-3</v>
      </c>
      <c r="K629" s="10">
        <f t="shared" si="129"/>
        <v>1</v>
      </c>
      <c r="L629" s="10">
        <f t="shared" si="130"/>
        <v>-0.25</v>
      </c>
      <c r="M629" s="10" t="str">
        <f t="shared" si="127"/>
        <v/>
      </c>
      <c r="N629" s="18">
        <f t="shared" si="128"/>
        <v>-1.8814675446848542E-3</v>
      </c>
    </row>
    <row r="630" spans="1:14" x14ac:dyDescent="0.2">
      <c r="A630" s="8"/>
      <c r="B630" s="40" t="s">
        <v>593</v>
      </c>
      <c r="C630" s="37">
        <v>14</v>
      </c>
      <c r="D630" s="9">
        <v>136</v>
      </c>
      <c r="E630" s="9">
        <v>47</v>
      </c>
      <c r="F630" s="9">
        <v>132</v>
      </c>
      <c r="G630" s="10">
        <f t="shared" si="123"/>
        <v>1.1904761904761904E-2</v>
      </c>
      <c r="H630" s="10">
        <f t="shared" si="124"/>
        <v>0.12793979303857009</v>
      </c>
      <c r="I630" s="10">
        <f t="shared" si="125"/>
        <v>4.5366795366795366E-2</v>
      </c>
      <c r="J630" s="10">
        <f t="shared" si="126"/>
        <v>0.16624685138539042</v>
      </c>
      <c r="K630" s="10">
        <f t="shared" si="129"/>
        <v>2.3571428571428572</v>
      </c>
      <c r="L630" s="10">
        <f t="shared" si="130"/>
        <v>-2.9411764705882353E-2</v>
      </c>
      <c r="M630" s="10">
        <f t="shared" si="127"/>
        <v>2.8061224489795918E-2</v>
      </c>
      <c r="N630" s="18">
        <f t="shared" si="128"/>
        <v>-3.7629350893697085E-3</v>
      </c>
    </row>
    <row r="631" spans="1:14" x14ac:dyDescent="0.2">
      <c r="A631" s="8"/>
      <c r="B631" s="40" t="s">
        <v>594</v>
      </c>
      <c r="C631" s="37">
        <v>206</v>
      </c>
      <c r="D631" s="9">
        <v>477</v>
      </c>
      <c r="E631" s="9">
        <v>18</v>
      </c>
      <c r="F631" s="9">
        <v>59</v>
      </c>
      <c r="G631" s="10">
        <f t="shared" si="123"/>
        <v>0.17517006802721088</v>
      </c>
      <c r="H631" s="10">
        <f t="shared" si="124"/>
        <v>0.4487300094073377</v>
      </c>
      <c r="I631" s="10">
        <f t="shared" si="125"/>
        <v>1.7374517374517374E-2</v>
      </c>
      <c r="J631" s="10">
        <f t="shared" si="126"/>
        <v>7.4307304785894202E-2</v>
      </c>
      <c r="K631" s="10">
        <f t="shared" si="129"/>
        <v>-0.91262135922330101</v>
      </c>
      <c r="L631" s="10">
        <f t="shared" si="130"/>
        <v>-0.87631027253668758</v>
      </c>
      <c r="M631" s="10">
        <f t="shared" si="127"/>
        <v>-0.1598639455782313</v>
      </c>
      <c r="N631" s="18">
        <f t="shared" si="128"/>
        <v>-0.39322671683913446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4</v>
      </c>
      <c r="F632" s="9">
        <v>1</v>
      </c>
      <c r="G632" s="10" t="str">
        <f t="shared" si="123"/>
        <v/>
      </c>
      <c r="H632" s="10" t="str">
        <f t="shared" si="124"/>
        <v/>
      </c>
      <c r="I632" s="10">
        <f t="shared" si="125"/>
        <v>3.8610038610038611E-3</v>
      </c>
      <c r="J632" s="10">
        <f t="shared" si="126"/>
        <v>1.2594458438287153E-3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1</v>
      </c>
      <c r="D633" s="9">
        <v>0</v>
      </c>
      <c r="E633" s="9">
        <v>1</v>
      </c>
      <c r="F633" s="9">
        <v>1</v>
      </c>
      <c r="G633" s="10">
        <f t="shared" si="123"/>
        <v>8.5034013605442174E-4</v>
      </c>
      <c r="H633" s="10" t="str">
        <f t="shared" si="124"/>
        <v/>
      </c>
      <c r="I633" s="10">
        <f t="shared" si="125"/>
        <v>9.6525096525096527E-4</v>
      </c>
      <c r="J633" s="10">
        <f t="shared" si="126"/>
        <v>1.2594458438287153E-3</v>
      </c>
      <c r="K633" s="10">
        <f t="shared" si="129"/>
        <v>0</v>
      </c>
      <c r="L633" s="10">
        <f t="shared" si="130"/>
        <v>1</v>
      </c>
      <c r="M633" s="10">
        <f t="shared" si="127"/>
        <v>0</v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2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2.5188916876574307E-3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1</v>
      </c>
      <c r="D635" s="9">
        <v>0</v>
      </c>
      <c r="E635" s="9">
        <v>0</v>
      </c>
      <c r="F635" s="9">
        <v>0</v>
      </c>
      <c r="G635" s="10">
        <f t="shared" si="123"/>
        <v>8.5034013605442174E-4</v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>
        <f t="shared" si="129"/>
        <v>-1</v>
      </c>
      <c r="L635" s="10" t="str">
        <f t="shared" si="130"/>
        <v xml:space="preserve"> </v>
      </c>
      <c r="M635" s="10">
        <f t="shared" si="127"/>
        <v>-8.5034013605442174E-4</v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30</v>
      </c>
      <c r="E636" s="9">
        <v>7</v>
      </c>
      <c r="F636" s="9">
        <v>25</v>
      </c>
      <c r="G636" s="10" t="str">
        <f t="shared" si="123"/>
        <v/>
      </c>
      <c r="H636" s="10">
        <f t="shared" si="124"/>
        <v>2.8222013170272814E-2</v>
      </c>
      <c r="I636" s="10">
        <f t="shared" si="125"/>
        <v>6.7567567567567571E-3</v>
      </c>
      <c r="J636" s="10">
        <f t="shared" si="126"/>
        <v>3.1486146095717885E-2</v>
      </c>
      <c r="K636" s="10">
        <f t="shared" si="129"/>
        <v>1</v>
      </c>
      <c r="L636" s="10">
        <f t="shared" si="130"/>
        <v>-0.16666666666666666</v>
      </c>
      <c r="M636" s="10" t="str">
        <f t="shared" si="127"/>
        <v/>
      </c>
      <c r="N636" s="18">
        <f t="shared" si="128"/>
        <v>-4.7036688617121351E-3</v>
      </c>
    </row>
    <row r="637" spans="1:14" x14ac:dyDescent="0.2">
      <c r="A637" s="8"/>
      <c r="B637" s="40" t="s">
        <v>600</v>
      </c>
      <c r="C637" s="37">
        <v>0</v>
      </c>
      <c r="D637" s="9">
        <v>2</v>
      </c>
      <c r="E637" s="9">
        <v>1</v>
      </c>
      <c r="F637" s="9">
        <v>0</v>
      </c>
      <c r="G637" s="10" t="str">
        <f t="shared" si="123"/>
        <v/>
      </c>
      <c r="H637" s="10">
        <f t="shared" si="124"/>
        <v>1.8814675446848542E-3</v>
      </c>
      <c r="I637" s="10">
        <f t="shared" si="125"/>
        <v>9.6525096525096527E-4</v>
      </c>
      <c r="J637" s="10" t="str">
        <f t="shared" si="126"/>
        <v/>
      </c>
      <c r="K637" s="10">
        <f t="shared" si="129"/>
        <v>1</v>
      </c>
      <c r="L637" s="10">
        <f t="shared" si="130"/>
        <v>-1</v>
      </c>
      <c r="M637" s="10" t="str">
        <f t="shared" si="127"/>
        <v/>
      </c>
      <c r="N637" s="18">
        <f t="shared" si="128"/>
        <v>-1.8814675446848542E-3</v>
      </c>
    </row>
    <row r="638" spans="1:14" ht="25.5" x14ac:dyDescent="0.2">
      <c r="A638" s="8"/>
      <c r="B638" s="40" t="s">
        <v>601</v>
      </c>
      <c r="C638" s="37">
        <v>1</v>
      </c>
      <c r="D638" s="9">
        <v>1</v>
      </c>
      <c r="E638" s="9">
        <v>13</v>
      </c>
      <c r="F638" s="9">
        <v>7</v>
      </c>
      <c r="G638" s="10">
        <f t="shared" si="123"/>
        <v>8.5034013605442174E-4</v>
      </c>
      <c r="H638" s="10">
        <f t="shared" si="124"/>
        <v>9.4073377234242712E-4</v>
      </c>
      <c r="I638" s="10">
        <f t="shared" si="125"/>
        <v>1.2548262548262547E-2</v>
      </c>
      <c r="J638" s="10">
        <f t="shared" si="126"/>
        <v>8.8161209068010078E-3</v>
      </c>
      <c r="K638" s="10">
        <f t="shared" si="129"/>
        <v>12</v>
      </c>
      <c r="L638" s="10">
        <f t="shared" si="130"/>
        <v>6</v>
      </c>
      <c r="M638" s="10">
        <f t="shared" si="127"/>
        <v>1.020408163265306E-2</v>
      </c>
      <c r="N638" s="18">
        <f t="shared" si="128"/>
        <v>5.6444026340545629E-3</v>
      </c>
    </row>
    <row r="639" spans="1:14" ht="25.5" x14ac:dyDescent="0.2">
      <c r="A639" s="8"/>
      <c r="B639" s="40" t="s">
        <v>602</v>
      </c>
      <c r="C639" s="37">
        <v>21</v>
      </c>
      <c r="D639" s="9">
        <v>3</v>
      </c>
      <c r="E639" s="9">
        <v>81</v>
      </c>
      <c r="F639" s="9">
        <v>50</v>
      </c>
      <c r="G639" s="10">
        <f t="shared" si="123"/>
        <v>1.7857142857142856E-2</v>
      </c>
      <c r="H639" s="10">
        <f t="shared" si="124"/>
        <v>2.8222013170272815E-3</v>
      </c>
      <c r="I639" s="10">
        <f t="shared" si="125"/>
        <v>7.8185328185328182E-2</v>
      </c>
      <c r="J639" s="10">
        <f t="shared" si="126"/>
        <v>6.2972292191435769E-2</v>
      </c>
      <c r="K639" s="10">
        <f t="shared" si="129"/>
        <v>2.8571428571428572</v>
      </c>
      <c r="L639" s="10">
        <f t="shared" si="130"/>
        <v>15.666666666666666</v>
      </c>
      <c r="M639" s="10">
        <f t="shared" si="127"/>
        <v>5.1020408163265307E-2</v>
      </c>
      <c r="N639" s="18">
        <f t="shared" si="128"/>
        <v>4.4214487300094071E-2</v>
      </c>
    </row>
    <row r="640" spans="1:14" ht="26.25" thickBot="1" x14ac:dyDescent="0.25">
      <c r="A640" s="8"/>
      <c r="B640" s="41" t="s">
        <v>603</v>
      </c>
      <c r="C640" s="38">
        <v>170</v>
      </c>
      <c r="D640" s="19">
        <v>83</v>
      </c>
      <c r="E640" s="19">
        <v>347</v>
      </c>
      <c r="F640" s="19">
        <v>339</v>
      </c>
      <c r="G640" s="20">
        <f t="shared" si="123"/>
        <v>0.14455782312925169</v>
      </c>
      <c r="H640" s="20">
        <f t="shared" si="124"/>
        <v>7.8080903104421451E-2</v>
      </c>
      <c r="I640" s="20">
        <f t="shared" si="125"/>
        <v>0.33494208494208494</v>
      </c>
      <c r="J640" s="20">
        <f t="shared" si="126"/>
        <v>0.4269521410579345</v>
      </c>
      <c r="K640" s="20">
        <f t="shared" si="129"/>
        <v>1.0411764705882354</v>
      </c>
      <c r="L640" s="20">
        <f t="shared" si="130"/>
        <v>3.0843373493975905</v>
      </c>
      <c r="M640" s="20">
        <f t="shared" si="127"/>
        <v>0.15051020408163265</v>
      </c>
      <c r="N640" s="21">
        <f t="shared" si="128"/>
        <v>0.24082784571966134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629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630</v>
      </c>
      <c r="C9" s="34">
        <f>+C22+C81+C188+C371+C612</f>
        <v>8031</v>
      </c>
      <c r="D9" s="34">
        <f>+D22+D81+D188+D371+D612</f>
        <v>7234</v>
      </c>
      <c r="E9" s="34">
        <f>+E22+E81+E188+E371+E612</f>
        <v>9337</v>
      </c>
      <c r="F9" s="34">
        <f>+F22+F81+F188+F371+F612</f>
        <v>7744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0.16261984808865645</v>
      </c>
      <c r="L9" s="35">
        <f t="shared" si="0"/>
        <v>7.0500414708321815E-2</v>
      </c>
      <c r="M9" s="35">
        <f t="shared" ref="M9:N14" si="1">+IF(OR(AND(G9=""),(K9="")),"",G9*K9)</f>
        <v>0.16261984808865645</v>
      </c>
      <c r="N9" s="36">
        <f t="shared" si="1"/>
        <v>7.0500414708321815E-2</v>
      </c>
    </row>
    <row r="10" spans="1:14" x14ac:dyDescent="0.2">
      <c r="A10" s="8"/>
      <c r="B10" s="39" t="s">
        <v>10</v>
      </c>
      <c r="C10" s="37">
        <f>+C22</f>
        <v>68</v>
      </c>
      <c r="D10" s="9">
        <f>+D22</f>
        <v>58</v>
      </c>
      <c r="E10" s="9">
        <f>+E22</f>
        <v>57</v>
      </c>
      <c r="F10" s="9">
        <f>+F22</f>
        <v>105</v>
      </c>
      <c r="G10" s="10">
        <f t="shared" ref="G10:J14" si="2">+C10/C$9</f>
        <v>8.4671896401444409E-3</v>
      </c>
      <c r="H10" s="10">
        <f t="shared" si="2"/>
        <v>8.0176942217307159E-3</v>
      </c>
      <c r="I10" s="10">
        <f t="shared" si="2"/>
        <v>6.1047445646353216E-3</v>
      </c>
      <c r="J10" s="10">
        <f t="shared" si="2"/>
        <v>1.3558884297520661E-2</v>
      </c>
      <c r="K10" s="10">
        <f t="shared" si="0"/>
        <v>-0.16176470588235295</v>
      </c>
      <c r="L10" s="10">
        <f t="shared" si="0"/>
        <v>0.81034482758620685</v>
      </c>
      <c r="M10" s="10">
        <f t="shared" si="1"/>
        <v>-1.3696924417880714E-3</v>
      </c>
      <c r="N10" s="18">
        <f t="shared" si="1"/>
        <v>6.4970970417473038E-3</v>
      </c>
    </row>
    <row r="11" spans="1:14" x14ac:dyDescent="0.2">
      <c r="A11" s="8"/>
      <c r="B11" s="40" t="s">
        <v>11</v>
      </c>
      <c r="C11" s="37">
        <f>+C81</f>
        <v>1306</v>
      </c>
      <c r="D11" s="9">
        <f>+D81</f>
        <v>964</v>
      </c>
      <c r="E11" s="9">
        <f>+E81</f>
        <v>923</v>
      </c>
      <c r="F11" s="9">
        <f>+F81</f>
        <v>812</v>
      </c>
      <c r="G11" s="10">
        <f t="shared" si="2"/>
        <v>0.16261984808865645</v>
      </c>
      <c r="H11" s="10">
        <f t="shared" si="2"/>
        <v>0.13325960740945536</v>
      </c>
      <c r="I11" s="10">
        <f t="shared" si="2"/>
        <v>9.8854021634357928E-2</v>
      </c>
      <c r="J11" s="10">
        <f t="shared" si="2"/>
        <v>0.10485537190082644</v>
      </c>
      <c r="K11" s="10">
        <f t="shared" si="0"/>
        <v>-0.29326186830015316</v>
      </c>
      <c r="L11" s="10">
        <f t="shared" si="0"/>
        <v>-0.15767634854771784</v>
      </c>
      <c r="M11" s="10">
        <f t="shared" si="1"/>
        <v>-4.769020047316648E-2</v>
      </c>
      <c r="N11" s="18">
        <f t="shared" si="1"/>
        <v>-2.1011888305225327E-2</v>
      </c>
    </row>
    <row r="12" spans="1:14" ht="25.5" x14ac:dyDescent="0.2">
      <c r="A12" s="8"/>
      <c r="B12" s="40" t="s">
        <v>12</v>
      </c>
      <c r="C12" s="37">
        <f>+C188</f>
        <v>1447</v>
      </c>
      <c r="D12" s="9">
        <f>+D188</f>
        <v>1573</v>
      </c>
      <c r="E12" s="9">
        <f>+E188</f>
        <v>1343</v>
      </c>
      <c r="F12" s="9">
        <f>+F188</f>
        <v>1426</v>
      </c>
      <c r="G12" s="10">
        <f t="shared" si="2"/>
        <v>0.18017681484248538</v>
      </c>
      <c r="H12" s="10">
        <f t="shared" si="2"/>
        <v>0.21744539673762786</v>
      </c>
      <c r="I12" s="10">
        <f t="shared" si="2"/>
        <v>0.14383635000535505</v>
      </c>
      <c r="J12" s="10">
        <f t="shared" si="2"/>
        <v>0.18414256198347106</v>
      </c>
      <c r="K12" s="10">
        <f t="shared" si="0"/>
        <v>-7.1872840359364198E-2</v>
      </c>
      <c r="L12" s="10">
        <f t="shared" si="0"/>
        <v>-9.3452002542911639E-2</v>
      </c>
      <c r="M12" s="10">
        <f t="shared" si="1"/>
        <v>-1.2949819449632673E-2</v>
      </c>
      <c r="N12" s="18">
        <f t="shared" si="1"/>
        <v>-2.0320707768869229E-2</v>
      </c>
    </row>
    <row r="13" spans="1:14" x14ac:dyDescent="0.2">
      <c r="A13" s="8"/>
      <c r="B13" s="40" t="s">
        <v>13</v>
      </c>
      <c r="C13" s="37">
        <f>+C371</f>
        <v>4407</v>
      </c>
      <c r="D13" s="9">
        <f>+D371</f>
        <v>3434</v>
      </c>
      <c r="E13" s="9">
        <f>+E371</f>
        <v>4611</v>
      </c>
      <c r="F13" s="9">
        <f>+F371</f>
        <v>3752</v>
      </c>
      <c r="G13" s="10">
        <f t="shared" si="2"/>
        <v>0.54874859917818453</v>
      </c>
      <c r="H13" s="10">
        <f t="shared" si="2"/>
        <v>0.47470279236936685</v>
      </c>
      <c r="I13" s="10">
        <f t="shared" si="2"/>
        <v>0.4938417050444468</v>
      </c>
      <c r="J13" s="10">
        <f t="shared" si="2"/>
        <v>0.48450413223140498</v>
      </c>
      <c r="K13" s="10">
        <f t="shared" si="0"/>
        <v>4.6289993192648059E-2</v>
      </c>
      <c r="L13" s="10">
        <f t="shared" si="0"/>
        <v>9.2603377984857307E-2</v>
      </c>
      <c r="M13" s="10">
        <f t="shared" si="1"/>
        <v>2.5401568920433319E-2</v>
      </c>
      <c r="N13" s="18">
        <f t="shared" si="1"/>
        <v>4.3959082112247715E-2</v>
      </c>
    </row>
    <row r="14" spans="1:14" ht="15.75" thickBot="1" x14ac:dyDescent="0.25">
      <c r="A14" s="8"/>
      <c r="B14" s="41" t="s">
        <v>14</v>
      </c>
      <c r="C14" s="38">
        <f>+C612</f>
        <v>803</v>
      </c>
      <c r="D14" s="19">
        <f>+D612</f>
        <v>1205</v>
      </c>
      <c r="E14" s="19">
        <f>+E612</f>
        <v>2403</v>
      </c>
      <c r="F14" s="19">
        <f>+F612</f>
        <v>1649</v>
      </c>
      <c r="G14" s="20">
        <f t="shared" si="2"/>
        <v>9.9987548250529204E-2</v>
      </c>
      <c r="H14" s="20">
        <f t="shared" si="2"/>
        <v>0.16657450926181919</v>
      </c>
      <c r="I14" s="20">
        <f t="shared" si="2"/>
        <v>0.2573631787512049</v>
      </c>
      <c r="J14" s="20">
        <f t="shared" si="2"/>
        <v>0.21293904958677687</v>
      </c>
      <c r="K14" s="20">
        <f t="shared" si="0"/>
        <v>1.9925280199252802</v>
      </c>
      <c r="L14" s="20">
        <f t="shared" si="0"/>
        <v>0.36846473029045645</v>
      </c>
      <c r="M14" s="20">
        <f t="shared" si="1"/>
        <v>0.19922799153281037</v>
      </c>
      <c r="N14" s="21">
        <f t="shared" si="1"/>
        <v>6.1376831628421349E-2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68</v>
      </c>
      <c r="D22" s="34">
        <f>SUM(D23:D73)</f>
        <v>58</v>
      </c>
      <c r="E22" s="34">
        <f>SUM(E23:E73)</f>
        <v>57</v>
      </c>
      <c r="F22" s="34">
        <f>SUM(F23:F73)</f>
        <v>105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-0.16176470588235295</v>
      </c>
      <c r="L22" s="35">
        <f>+IF(AND(D22=0,F22=0),"",IF(D22=0,1,IF(F22=0,-1,(F22-D22)/D22)))</f>
        <v>0.81034482758620685</v>
      </c>
      <c r="M22" s="35">
        <f t="shared" ref="M22:M53" si="7">+IF(OR(AND(G22=""),(K22="")),"",G22*K22)</f>
        <v>-0.16176470588235295</v>
      </c>
      <c r="N22" s="36">
        <f t="shared" ref="N22:N53" si="8">+IF(OR(AND(H22=""),(L22="")),"",H22*L22)</f>
        <v>0.81034482758620685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1</v>
      </c>
      <c r="E24" s="9">
        <v>5</v>
      </c>
      <c r="F24" s="9">
        <v>0</v>
      </c>
      <c r="G24" s="10" t="str">
        <f t="shared" si="3"/>
        <v/>
      </c>
      <c r="H24" s="10">
        <f t="shared" si="4"/>
        <v>1.7241379310344827E-2</v>
      </c>
      <c r="I24" s="10">
        <f t="shared" si="5"/>
        <v>8.771929824561403E-2</v>
      </c>
      <c r="J24" s="10" t="str">
        <f t="shared" si="6"/>
        <v/>
      </c>
      <c r="K24" s="10">
        <f t="shared" si="9"/>
        <v>1</v>
      </c>
      <c r="L24" s="10">
        <f t="shared" si="10"/>
        <v>-1</v>
      </c>
      <c r="M24" s="10" t="str">
        <f t="shared" si="7"/>
        <v/>
      </c>
      <c r="N24" s="18">
        <f t="shared" si="8"/>
        <v>-1.7241379310344827E-2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2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1.9047619047619049E-2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2</v>
      </c>
      <c r="E26" s="9">
        <v>1</v>
      </c>
      <c r="F26" s="9">
        <v>0</v>
      </c>
      <c r="G26" s="10" t="str">
        <f t="shared" si="3"/>
        <v/>
      </c>
      <c r="H26" s="10">
        <f t="shared" si="4"/>
        <v>3.4482758620689655E-2</v>
      </c>
      <c r="I26" s="10">
        <f t="shared" si="5"/>
        <v>1.7543859649122806E-2</v>
      </c>
      <c r="J26" s="10" t="str">
        <f t="shared" si="6"/>
        <v/>
      </c>
      <c r="K26" s="10">
        <f t="shared" si="9"/>
        <v>1</v>
      </c>
      <c r="L26" s="10">
        <f t="shared" si="10"/>
        <v>-1</v>
      </c>
      <c r="M26" s="10" t="str">
        <f t="shared" si="7"/>
        <v/>
      </c>
      <c r="N26" s="18">
        <f t="shared" si="8"/>
        <v>-3.4482758620689655E-2</v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3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5.2631578947368418E-2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1.7241379310344827E-2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8">
        <f t="shared" si="8"/>
        <v>-1.7241379310344827E-2</v>
      </c>
    </row>
    <row r="29" spans="1:14" ht="25.5" x14ac:dyDescent="0.2">
      <c r="A29" s="8"/>
      <c r="B29" s="40" t="s">
        <v>24</v>
      </c>
      <c r="C29" s="37">
        <v>1</v>
      </c>
      <c r="D29" s="9">
        <v>0</v>
      </c>
      <c r="E29" s="9">
        <v>0</v>
      </c>
      <c r="F29" s="9">
        <v>0</v>
      </c>
      <c r="G29" s="10">
        <f t="shared" si="3"/>
        <v>1.4705882352941176E-2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-1.4705882352941176E-2</v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3</v>
      </c>
      <c r="E30" s="9">
        <v>0</v>
      </c>
      <c r="F30" s="9">
        <v>0</v>
      </c>
      <c r="G30" s="10" t="str">
        <f t="shared" si="3"/>
        <v/>
      </c>
      <c r="H30" s="10">
        <f t="shared" si="4"/>
        <v>5.1724137931034482E-2</v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>
        <f t="shared" si="10"/>
        <v>-1</v>
      </c>
      <c r="M30" s="10" t="str">
        <f t="shared" si="7"/>
        <v/>
      </c>
      <c r="N30" s="18">
        <f t="shared" si="8"/>
        <v>-5.1724137931034482E-2</v>
      </c>
    </row>
    <row r="31" spans="1:14" x14ac:dyDescent="0.2">
      <c r="A31" s="8"/>
      <c r="B31" s="40" t="s">
        <v>26</v>
      </c>
      <c r="C31" s="37">
        <v>1</v>
      </c>
      <c r="D31" s="9">
        <v>0</v>
      </c>
      <c r="E31" s="9">
        <v>0</v>
      </c>
      <c r="F31" s="9">
        <v>0</v>
      </c>
      <c r="G31" s="10">
        <f t="shared" si="3"/>
        <v>1.4705882352941176E-2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-1.4705882352941176E-2</v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9.5238095238095247E-3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3</v>
      </c>
      <c r="D33" s="9">
        <v>12</v>
      </c>
      <c r="E33" s="9">
        <v>9</v>
      </c>
      <c r="F33" s="9">
        <v>11</v>
      </c>
      <c r="G33" s="10">
        <f t="shared" si="3"/>
        <v>4.4117647058823532E-2</v>
      </c>
      <c r="H33" s="10">
        <f t="shared" si="4"/>
        <v>0.20689655172413793</v>
      </c>
      <c r="I33" s="10">
        <f t="shared" si="5"/>
        <v>0.15789473684210525</v>
      </c>
      <c r="J33" s="10">
        <f t="shared" si="6"/>
        <v>0.10476190476190476</v>
      </c>
      <c r="K33" s="10">
        <f t="shared" si="9"/>
        <v>2</v>
      </c>
      <c r="L33" s="10">
        <f t="shared" si="10"/>
        <v>-8.3333333333333329E-2</v>
      </c>
      <c r="M33" s="10">
        <f t="shared" si="7"/>
        <v>8.8235294117647065E-2</v>
      </c>
      <c r="N33" s="18">
        <f t="shared" si="8"/>
        <v>-1.7241379310344827E-2</v>
      </c>
    </row>
    <row r="34" spans="1:14" ht="25.5" x14ac:dyDescent="0.2">
      <c r="A34" s="8"/>
      <c r="B34" s="40" t="s">
        <v>29</v>
      </c>
      <c r="C34" s="37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1.7241379310344827E-2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18">
        <f t="shared" si="8"/>
        <v>-1.7241379310344827E-2</v>
      </c>
    </row>
    <row r="35" spans="1:14" x14ac:dyDescent="0.2">
      <c r="A35" s="8"/>
      <c r="B35" s="40" t="s">
        <v>30</v>
      </c>
      <c r="C35" s="37">
        <v>1</v>
      </c>
      <c r="D35" s="9">
        <v>0</v>
      </c>
      <c r="E35" s="9">
        <v>0</v>
      </c>
      <c r="F35" s="9">
        <v>0</v>
      </c>
      <c r="G35" s="10">
        <f t="shared" si="3"/>
        <v>1.4705882352941176E-2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-1.4705882352941176E-2</v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1</v>
      </c>
      <c r="D36" s="9">
        <v>0</v>
      </c>
      <c r="E36" s="9">
        <v>0</v>
      </c>
      <c r="F36" s="9">
        <v>1</v>
      </c>
      <c r="G36" s="10">
        <f t="shared" si="3"/>
        <v>1.4705882352941176E-2</v>
      </c>
      <c r="H36" s="10" t="str">
        <f t="shared" si="4"/>
        <v/>
      </c>
      <c r="I36" s="10" t="str">
        <f t="shared" si="5"/>
        <v/>
      </c>
      <c r="J36" s="10">
        <f t="shared" si="6"/>
        <v>9.5238095238095247E-3</v>
      </c>
      <c r="K36" s="10">
        <f t="shared" si="9"/>
        <v>-1</v>
      </c>
      <c r="L36" s="10">
        <f t="shared" si="10"/>
        <v>1</v>
      </c>
      <c r="M36" s="10">
        <f t="shared" si="7"/>
        <v>-1.4705882352941176E-2</v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0</v>
      </c>
      <c r="F39" s="9">
        <v>0</v>
      </c>
      <c r="G39" s="10">
        <f t="shared" si="3"/>
        <v>1.4705882352941176E-2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-1.4705882352941176E-2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1</v>
      </c>
      <c r="D40" s="9">
        <v>0</v>
      </c>
      <c r="E40" s="9">
        <v>0</v>
      </c>
      <c r="F40" s="9">
        <v>0</v>
      </c>
      <c r="G40" s="10">
        <f t="shared" si="3"/>
        <v>1.4705882352941176E-2</v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>
        <f t="shared" si="9"/>
        <v>-1</v>
      </c>
      <c r="L40" s="10" t="str">
        <f t="shared" si="10"/>
        <v xml:space="preserve"> </v>
      </c>
      <c r="M40" s="10">
        <f t="shared" si="7"/>
        <v>-1.4705882352941176E-2</v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0</v>
      </c>
      <c r="E41" s="9">
        <v>0</v>
      </c>
      <c r="F41" s="9">
        <v>0</v>
      </c>
      <c r="G41" s="10">
        <f t="shared" si="3"/>
        <v>1.4705882352941176E-2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-1.4705882352941176E-2</v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1</v>
      </c>
      <c r="D42" s="9">
        <v>2</v>
      </c>
      <c r="E42" s="9">
        <v>0</v>
      </c>
      <c r="F42" s="9">
        <v>0</v>
      </c>
      <c r="G42" s="10">
        <f t="shared" si="3"/>
        <v>1.4705882352941176E-2</v>
      </c>
      <c r="H42" s="10">
        <f t="shared" si="4"/>
        <v>3.4482758620689655E-2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-1.4705882352941176E-2</v>
      </c>
      <c r="N42" s="18">
        <f t="shared" si="8"/>
        <v>-3.4482758620689655E-2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1</v>
      </c>
      <c r="F43" s="9">
        <v>0</v>
      </c>
      <c r="G43" s="10" t="str">
        <f t="shared" si="3"/>
        <v/>
      </c>
      <c r="H43" s="10" t="str">
        <f t="shared" si="4"/>
        <v/>
      </c>
      <c r="I43" s="10">
        <f t="shared" si="5"/>
        <v>1.7543859649122806E-2</v>
      </c>
      <c r="J43" s="10" t="str">
        <f t="shared" si="6"/>
        <v/>
      </c>
      <c r="K43" s="10">
        <f t="shared" si="9"/>
        <v>1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3</v>
      </c>
      <c r="D47" s="9">
        <v>1</v>
      </c>
      <c r="E47" s="9">
        <v>0</v>
      </c>
      <c r="F47" s="9">
        <v>1</v>
      </c>
      <c r="G47" s="10">
        <f t="shared" si="3"/>
        <v>4.4117647058823532E-2</v>
      </c>
      <c r="H47" s="10">
        <f t="shared" si="4"/>
        <v>1.7241379310344827E-2</v>
      </c>
      <c r="I47" s="10" t="str">
        <f t="shared" si="5"/>
        <v/>
      </c>
      <c r="J47" s="10">
        <f t="shared" si="6"/>
        <v>9.5238095238095247E-3</v>
      </c>
      <c r="K47" s="10">
        <f t="shared" si="9"/>
        <v>-1</v>
      </c>
      <c r="L47" s="10">
        <f t="shared" si="10"/>
        <v>0</v>
      </c>
      <c r="M47" s="10">
        <f t="shared" si="7"/>
        <v>-4.4117647058823532E-2</v>
      </c>
      <c r="N47" s="18">
        <f t="shared" si="8"/>
        <v>0</v>
      </c>
    </row>
    <row r="48" spans="1:14" ht="25.5" x14ac:dyDescent="0.2">
      <c r="A48" s="8"/>
      <c r="B48" s="40" t="s">
        <v>43</v>
      </c>
      <c r="C48" s="37">
        <v>1</v>
      </c>
      <c r="D48" s="9">
        <v>0</v>
      </c>
      <c r="E48" s="9">
        <v>0</v>
      </c>
      <c r="F48" s="9">
        <v>0</v>
      </c>
      <c r="G48" s="10">
        <f t="shared" si="3"/>
        <v>1.4705882352941176E-2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-1.4705882352941176E-2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35</v>
      </c>
      <c r="D50" s="9">
        <v>16</v>
      </c>
      <c r="E50" s="9">
        <v>1</v>
      </c>
      <c r="F50" s="9">
        <v>0</v>
      </c>
      <c r="G50" s="10">
        <f t="shared" si="3"/>
        <v>0.51470588235294112</v>
      </c>
      <c r="H50" s="10">
        <f t="shared" si="4"/>
        <v>0.27586206896551724</v>
      </c>
      <c r="I50" s="10">
        <f t="shared" si="5"/>
        <v>1.7543859649122806E-2</v>
      </c>
      <c r="J50" s="10" t="str">
        <f t="shared" si="6"/>
        <v/>
      </c>
      <c r="K50" s="10">
        <f t="shared" si="9"/>
        <v>-0.97142857142857142</v>
      </c>
      <c r="L50" s="10">
        <f t="shared" si="10"/>
        <v>-1</v>
      </c>
      <c r="M50" s="10">
        <f t="shared" si="7"/>
        <v>-0.49999999999999994</v>
      </c>
      <c r="N50" s="18">
        <f t="shared" si="8"/>
        <v>-0.27586206896551724</v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1</v>
      </c>
      <c r="E52" s="9">
        <v>0</v>
      </c>
      <c r="F52" s="9">
        <v>1</v>
      </c>
      <c r="G52" s="10" t="str">
        <f t="shared" si="3"/>
        <v/>
      </c>
      <c r="H52" s="10">
        <f t="shared" si="4"/>
        <v>1.7241379310344827E-2</v>
      </c>
      <c r="I52" s="10" t="str">
        <f t="shared" si="5"/>
        <v/>
      </c>
      <c r="J52" s="10">
        <f t="shared" si="6"/>
        <v>9.5238095238095247E-3</v>
      </c>
      <c r="K52" s="10" t="str">
        <f t="shared" si="9"/>
        <v xml:space="preserve"> </v>
      </c>
      <c r="L52" s="10">
        <f t="shared" si="10"/>
        <v>0</v>
      </c>
      <c r="M52" s="10" t="str">
        <f t="shared" si="7"/>
        <v/>
      </c>
      <c r="N52" s="18">
        <f t="shared" si="8"/>
        <v>0</v>
      </c>
    </row>
    <row r="53" spans="1:14" x14ac:dyDescent="0.2">
      <c r="A53" s="8"/>
      <c r="B53" s="40" t="s">
        <v>48</v>
      </c>
      <c r="C53" s="37">
        <v>0</v>
      </c>
      <c r="D53" s="9">
        <v>1</v>
      </c>
      <c r="E53" s="9">
        <v>6</v>
      </c>
      <c r="F53" s="9">
        <v>5</v>
      </c>
      <c r="G53" s="10" t="str">
        <f t="shared" si="3"/>
        <v/>
      </c>
      <c r="H53" s="10">
        <f t="shared" si="4"/>
        <v>1.7241379310344827E-2</v>
      </c>
      <c r="I53" s="10">
        <f t="shared" si="5"/>
        <v>0.10526315789473684</v>
      </c>
      <c r="J53" s="10">
        <f t="shared" si="6"/>
        <v>4.7619047619047616E-2</v>
      </c>
      <c r="K53" s="10">
        <f t="shared" si="9"/>
        <v>1</v>
      </c>
      <c r="L53" s="10">
        <f t="shared" si="10"/>
        <v>4</v>
      </c>
      <c r="M53" s="10" t="str">
        <f t="shared" si="7"/>
        <v/>
      </c>
      <c r="N53" s="18">
        <f t="shared" si="8"/>
        <v>6.8965517241379309E-2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1</v>
      </c>
      <c r="D56" s="9">
        <v>0</v>
      </c>
      <c r="E56" s="9">
        <v>0</v>
      </c>
      <c r="F56" s="9">
        <v>0</v>
      </c>
      <c r="G56" s="10">
        <f t="shared" si="11"/>
        <v>1.4705882352941176E-2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-1.4705882352941176E-2</v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2</v>
      </c>
      <c r="D57" s="9">
        <v>0</v>
      </c>
      <c r="E57" s="9">
        <v>3</v>
      </c>
      <c r="F57" s="9">
        <v>2</v>
      </c>
      <c r="G57" s="10">
        <f t="shared" si="11"/>
        <v>2.9411764705882353E-2</v>
      </c>
      <c r="H57" s="10" t="str">
        <f t="shared" si="12"/>
        <v/>
      </c>
      <c r="I57" s="10">
        <f t="shared" si="13"/>
        <v>5.2631578947368418E-2</v>
      </c>
      <c r="J57" s="10">
        <f t="shared" si="14"/>
        <v>1.9047619047619049E-2</v>
      </c>
      <c r="K57" s="10">
        <f t="shared" si="17"/>
        <v>0.5</v>
      </c>
      <c r="L57" s="10">
        <f t="shared" si="18"/>
        <v>1</v>
      </c>
      <c r="M57" s="10">
        <f t="shared" si="15"/>
        <v>1.4705882352941176E-2</v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8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7.6190476190476197E-2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7</v>
      </c>
      <c r="E59" s="9">
        <v>0</v>
      </c>
      <c r="F59" s="9">
        <v>0</v>
      </c>
      <c r="G59" s="10" t="str">
        <f t="shared" si="11"/>
        <v/>
      </c>
      <c r="H59" s="10">
        <f t="shared" si="12"/>
        <v>0.1206896551724138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8">
        <f t="shared" si="16"/>
        <v>-0.1206896551724138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1</v>
      </c>
      <c r="D61" s="9">
        <v>0</v>
      </c>
      <c r="E61" s="9">
        <v>0</v>
      </c>
      <c r="F61" s="9">
        <v>0</v>
      </c>
      <c r="G61" s="10">
        <f t="shared" si="11"/>
        <v>1.4705882352941176E-2</v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>
        <f t="shared" si="17"/>
        <v>-1</v>
      </c>
      <c r="L61" s="10" t="str">
        <f t="shared" si="18"/>
        <v xml:space="preserve"> </v>
      </c>
      <c r="M61" s="10">
        <f t="shared" si="15"/>
        <v>-1.4705882352941176E-2</v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4</v>
      </c>
      <c r="D62" s="9">
        <v>1</v>
      </c>
      <c r="E62" s="9">
        <v>3</v>
      </c>
      <c r="F62" s="9">
        <v>1</v>
      </c>
      <c r="G62" s="10">
        <f t="shared" si="11"/>
        <v>5.8823529411764705E-2</v>
      </c>
      <c r="H62" s="10">
        <f t="shared" si="12"/>
        <v>1.7241379310344827E-2</v>
      </c>
      <c r="I62" s="10">
        <f t="shared" si="13"/>
        <v>5.2631578947368418E-2</v>
      </c>
      <c r="J62" s="10">
        <f t="shared" si="14"/>
        <v>9.5238095238095247E-3</v>
      </c>
      <c r="K62" s="10">
        <f t="shared" si="17"/>
        <v>-0.25</v>
      </c>
      <c r="L62" s="10">
        <f t="shared" si="18"/>
        <v>0</v>
      </c>
      <c r="M62" s="10">
        <f t="shared" si="15"/>
        <v>-1.4705882352941176E-2</v>
      </c>
      <c r="N62" s="18">
        <f t="shared" si="16"/>
        <v>0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4</v>
      </c>
      <c r="D64" s="9">
        <v>2</v>
      </c>
      <c r="E64" s="9">
        <v>0</v>
      </c>
      <c r="F64" s="9">
        <v>2</v>
      </c>
      <c r="G64" s="10">
        <f t="shared" si="11"/>
        <v>5.8823529411764705E-2</v>
      </c>
      <c r="H64" s="10">
        <f t="shared" si="12"/>
        <v>3.4482758620689655E-2</v>
      </c>
      <c r="I64" s="10" t="str">
        <f t="shared" si="13"/>
        <v/>
      </c>
      <c r="J64" s="10">
        <f t="shared" si="14"/>
        <v>1.9047619047619049E-2</v>
      </c>
      <c r="K64" s="10">
        <f t="shared" si="17"/>
        <v>-1</v>
      </c>
      <c r="L64" s="10">
        <f t="shared" si="18"/>
        <v>0</v>
      </c>
      <c r="M64" s="10">
        <f t="shared" si="15"/>
        <v>-5.8823529411764705E-2</v>
      </c>
      <c r="N64" s="18">
        <f t="shared" si="16"/>
        <v>0</v>
      </c>
    </row>
    <row r="65" spans="1:14" x14ac:dyDescent="0.2">
      <c r="A65" s="8"/>
      <c r="B65" s="40" t="s">
        <v>60</v>
      </c>
      <c r="C65" s="37">
        <v>0</v>
      </c>
      <c r="D65" s="9">
        <v>1</v>
      </c>
      <c r="E65" s="9">
        <v>0</v>
      </c>
      <c r="F65" s="9">
        <v>1</v>
      </c>
      <c r="G65" s="10" t="str">
        <f t="shared" si="11"/>
        <v/>
      </c>
      <c r="H65" s="10">
        <f t="shared" si="12"/>
        <v>1.7241379310344827E-2</v>
      </c>
      <c r="I65" s="10" t="str">
        <f t="shared" si="13"/>
        <v/>
      </c>
      <c r="J65" s="10">
        <f t="shared" si="14"/>
        <v>9.5238095238095247E-3</v>
      </c>
      <c r="K65" s="10" t="str">
        <f t="shared" si="17"/>
        <v xml:space="preserve"> </v>
      </c>
      <c r="L65" s="10">
        <f t="shared" si="18"/>
        <v>0</v>
      </c>
      <c r="M65" s="10" t="str">
        <f t="shared" si="15"/>
        <v/>
      </c>
      <c r="N65" s="18">
        <f t="shared" si="16"/>
        <v>0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1</v>
      </c>
      <c r="D67" s="9">
        <v>0</v>
      </c>
      <c r="E67" s="9">
        <v>23</v>
      </c>
      <c r="F67" s="9">
        <v>63</v>
      </c>
      <c r="G67" s="10">
        <f t="shared" si="11"/>
        <v>1.4705882352941176E-2</v>
      </c>
      <c r="H67" s="10" t="str">
        <f t="shared" si="12"/>
        <v/>
      </c>
      <c r="I67" s="10">
        <f t="shared" si="13"/>
        <v>0.40350877192982454</v>
      </c>
      <c r="J67" s="10">
        <f t="shared" si="14"/>
        <v>0.6</v>
      </c>
      <c r="K67" s="10">
        <f t="shared" si="17"/>
        <v>22</v>
      </c>
      <c r="L67" s="10">
        <f t="shared" si="18"/>
        <v>1</v>
      </c>
      <c r="M67" s="10">
        <f t="shared" si="15"/>
        <v>0.3235294117647059</v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1</v>
      </c>
      <c r="E68" s="9">
        <v>0</v>
      </c>
      <c r="F68" s="9">
        <v>0</v>
      </c>
      <c r="G68" s="10" t="str">
        <f t="shared" si="11"/>
        <v/>
      </c>
      <c r="H68" s="10">
        <f t="shared" si="12"/>
        <v>1.7241379310344827E-2</v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>
        <f t="shared" si="18"/>
        <v>-1</v>
      </c>
      <c r="M68" s="10" t="str">
        <f t="shared" si="15"/>
        <v/>
      </c>
      <c r="N68" s="18">
        <f t="shared" si="16"/>
        <v>-1.7241379310344827E-2</v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3</v>
      </c>
      <c r="D70" s="9">
        <v>1</v>
      </c>
      <c r="E70" s="9">
        <v>1</v>
      </c>
      <c r="F70" s="9">
        <v>1</v>
      </c>
      <c r="G70" s="10">
        <f t="shared" si="11"/>
        <v>4.4117647058823532E-2</v>
      </c>
      <c r="H70" s="10">
        <f t="shared" si="12"/>
        <v>1.7241379310344827E-2</v>
      </c>
      <c r="I70" s="10">
        <f t="shared" si="13"/>
        <v>1.7543859649122806E-2</v>
      </c>
      <c r="J70" s="10">
        <f t="shared" si="14"/>
        <v>9.5238095238095247E-3</v>
      </c>
      <c r="K70" s="10">
        <f t="shared" si="17"/>
        <v>-0.66666666666666663</v>
      </c>
      <c r="L70" s="10">
        <f t="shared" si="18"/>
        <v>0</v>
      </c>
      <c r="M70" s="10">
        <f t="shared" si="15"/>
        <v>-2.9411764705882353E-2</v>
      </c>
      <c r="N70" s="18">
        <f t="shared" si="16"/>
        <v>0</v>
      </c>
    </row>
    <row r="71" spans="1:14" x14ac:dyDescent="0.2">
      <c r="A71" s="8"/>
      <c r="B71" s="40" t="s">
        <v>66</v>
      </c>
      <c r="C71" s="37">
        <v>0</v>
      </c>
      <c r="D71" s="9">
        <v>2</v>
      </c>
      <c r="E71" s="9">
        <v>0</v>
      </c>
      <c r="F71" s="9">
        <v>5</v>
      </c>
      <c r="G71" s="10" t="str">
        <f t="shared" si="11"/>
        <v/>
      </c>
      <c r="H71" s="10">
        <f t="shared" si="12"/>
        <v>3.4482758620689655E-2</v>
      </c>
      <c r="I71" s="10" t="str">
        <f t="shared" si="13"/>
        <v/>
      </c>
      <c r="J71" s="10">
        <f t="shared" si="14"/>
        <v>4.7619047619047616E-2</v>
      </c>
      <c r="K71" s="10" t="str">
        <f t="shared" si="17"/>
        <v xml:space="preserve"> </v>
      </c>
      <c r="L71" s="10">
        <f t="shared" si="18"/>
        <v>1.5</v>
      </c>
      <c r="M71" s="10" t="str">
        <f t="shared" si="15"/>
        <v/>
      </c>
      <c r="N71" s="18">
        <f t="shared" si="16"/>
        <v>5.1724137931034482E-2</v>
      </c>
    </row>
    <row r="72" spans="1:14" x14ac:dyDescent="0.2">
      <c r="A72" s="8"/>
      <c r="B72" s="40" t="s">
        <v>67</v>
      </c>
      <c r="C72" s="37">
        <v>0</v>
      </c>
      <c r="D72" s="9">
        <v>1</v>
      </c>
      <c r="E72" s="9">
        <v>1</v>
      </c>
      <c r="F72" s="9">
        <v>0</v>
      </c>
      <c r="G72" s="10" t="str">
        <f t="shared" si="11"/>
        <v/>
      </c>
      <c r="H72" s="10">
        <f t="shared" si="12"/>
        <v>1.7241379310344827E-2</v>
      </c>
      <c r="I72" s="10">
        <f t="shared" si="13"/>
        <v>1.7543859649122806E-2</v>
      </c>
      <c r="J72" s="10" t="str">
        <f t="shared" si="14"/>
        <v/>
      </c>
      <c r="K72" s="10">
        <f t="shared" si="17"/>
        <v>1</v>
      </c>
      <c r="L72" s="10">
        <f t="shared" si="18"/>
        <v>-1</v>
      </c>
      <c r="M72" s="10" t="str">
        <f t="shared" si="15"/>
        <v/>
      </c>
      <c r="N72" s="18">
        <f t="shared" si="16"/>
        <v>-1.7241379310344827E-2</v>
      </c>
    </row>
    <row r="73" spans="1:14" ht="15.75" thickBot="1" x14ac:dyDescent="0.25">
      <c r="A73" s="8"/>
      <c r="B73" s="41" t="s">
        <v>68</v>
      </c>
      <c r="C73" s="38">
        <v>2</v>
      </c>
      <c r="D73" s="19">
        <v>1</v>
      </c>
      <c r="E73" s="19">
        <v>0</v>
      </c>
      <c r="F73" s="19">
        <v>0</v>
      </c>
      <c r="G73" s="20">
        <f t="shared" si="11"/>
        <v>2.9411764705882353E-2</v>
      </c>
      <c r="H73" s="20">
        <f t="shared" si="12"/>
        <v>1.7241379310344827E-2</v>
      </c>
      <c r="I73" s="20" t="str">
        <f t="shared" si="13"/>
        <v/>
      </c>
      <c r="J73" s="20" t="str">
        <f t="shared" si="14"/>
        <v/>
      </c>
      <c r="K73" s="20">
        <f t="shared" si="17"/>
        <v>-1</v>
      </c>
      <c r="L73" s="20">
        <f t="shared" si="18"/>
        <v>-1</v>
      </c>
      <c r="M73" s="20">
        <f t="shared" si="15"/>
        <v>-2.9411764705882353E-2</v>
      </c>
      <c r="N73" s="21">
        <f t="shared" si="16"/>
        <v>-1.7241379310344827E-2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1306</v>
      </c>
      <c r="D81" s="34">
        <f>SUM(D82:D180)</f>
        <v>964</v>
      </c>
      <c r="E81" s="34">
        <f>SUM(E82:E180)</f>
        <v>923</v>
      </c>
      <c r="F81" s="34">
        <f>SUM(F82:F180)</f>
        <v>812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-0.29326186830015316</v>
      </c>
      <c r="L81" s="35">
        <f>+IF(AND(D81=0,F81=0),"",IF(D81=0,1,IF(F81=0,-1,(F81-D81)/D81)))</f>
        <v>-0.15767634854771784</v>
      </c>
      <c r="M81" s="35">
        <f t="shared" ref="M81:M112" si="23">+IF(OR(AND(G81=""),(K81="")),"",G81*K81)</f>
        <v>-0.29326186830015316</v>
      </c>
      <c r="N81" s="36">
        <f t="shared" ref="N81:N112" si="24">+IF(OR(AND(H81=""),(L81="")),"",H81*L81)</f>
        <v>-0.15767634854771784</v>
      </c>
    </row>
    <row r="82" spans="1:14" x14ac:dyDescent="0.2">
      <c r="A82" s="8"/>
      <c r="B82" s="39" t="s">
        <v>69</v>
      </c>
      <c r="C82" s="48">
        <v>13</v>
      </c>
      <c r="D82" s="45">
        <v>9</v>
      </c>
      <c r="E82" s="45">
        <v>15</v>
      </c>
      <c r="F82" s="45">
        <v>7</v>
      </c>
      <c r="G82" s="46">
        <f t="shared" si="19"/>
        <v>9.954058192955589E-3</v>
      </c>
      <c r="H82" s="46">
        <f t="shared" si="20"/>
        <v>9.3360995850622405E-3</v>
      </c>
      <c r="I82" s="46">
        <f t="shared" si="21"/>
        <v>1.6251354279523293E-2</v>
      </c>
      <c r="J82" s="46">
        <f t="shared" si="22"/>
        <v>8.6206896551724137E-3</v>
      </c>
      <c r="K82" s="46">
        <f t="shared" ref="K82:K113" si="25">+IF(AND(C82=0,E82=0)," ",IF(C82=0,1,IF(E82=0,-1,(E82-C82)/C82)))</f>
        <v>0.15384615384615385</v>
      </c>
      <c r="L82" s="46">
        <f t="shared" ref="L82:L113" si="26">+IF(AND(D82=0,F82=0)," ",IF(D82=0,1,IF(F82=0,-1,(F82-D82)/D82)))</f>
        <v>-0.22222222222222221</v>
      </c>
      <c r="M82" s="46">
        <f t="shared" si="23"/>
        <v>1.5313935681470138E-3</v>
      </c>
      <c r="N82" s="47">
        <f t="shared" si="24"/>
        <v>-2.0746887966804979E-3</v>
      </c>
    </row>
    <row r="83" spans="1:14" ht="22.5" customHeight="1" x14ac:dyDescent="0.2">
      <c r="A83" s="8"/>
      <c r="B83" s="40" t="s">
        <v>70</v>
      </c>
      <c r="C83" s="37">
        <v>2</v>
      </c>
      <c r="D83" s="9">
        <v>6</v>
      </c>
      <c r="E83" s="9">
        <v>3</v>
      </c>
      <c r="F83" s="9">
        <v>5</v>
      </c>
      <c r="G83" s="10">
        <f t="shared" si="19"/>
        <v>1.5313935681470138E-3</v>
      </c>
      <c r="H83" s="10">
        <f t="shared" si="20"/>
        <v>6.2240663900414933E-3</v>
      </c>
      <c r="I83" s="10">
        <f t="shared" si="21"/>
        <v>3.2502708559046588E-3</v>
      </c>
      <c r="J83" s="10">
        <f t="shared" si="22"/>
        <v>6.1576354679802959E-3</v>
      </c>
      <c r="K83" s="10">
        <f t="shared" si="25"/>
        <v>0.5</v>
      </c>
      <c r="L83" s="10">
        <f t="shared" si="26"/>
        <v>-0.16666666666666666</v>
      </c>
      <c r="M83" s="10">
        <f t="shared" si="23"/>
        <v>7.6569678407350692E-4</v>
      </c>
      <c r="N83" s="18">
        <f t="shared" si="24"/>
        <v>-1.0373443983402487E-3</v>
      </c>
    </row>
    <row r="84" spans="1:14" x14ac:dyDescent="0.2">
      <c r="A84" s="8"/>
      <c r="B84" s="40" t="s">
        <v>71</v>
      </c>
      <c r="C84" s="37">
        <v>1</v>
      </c>
      <c r="D84" s="9">
        <v>0</v>
      </c>
      <c r="E84" s="9">
        <v>1</v>
      </c>
      <c r="F84" s="9">
        <v>1</v>
      </c>
      <c r="G84" s="10">
        <f t="shared" si="19"/>
        <v>7.6569678407350692E-4</v>
      </c>
      <c r="H84" s="10" t="str">
        <f t="shared" si="20"/>
        <v/>
      </c>
      <c r="I84" s="10">
        <f t="shared" si="21"/>
        <v>1.0834236186348862E-3</v>
      </c>
      <c r="J84" s="10">
        <f t="shared" si="22"/>
        <v>1.2315270935960591E-3</v>
      </c>
      <c r="K84" s="10">
        <f t="shared" si="25"/>
        <v>0</v>
      </c>
      <c r="L84" s="10">
        <f t="shared" si="26"/>
        <v>1</v>
      </c>
      <c r="M84" s="10">
        <f t="shared" si="23"/>
        <v>0</v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13</v>
      </c>
      <c r="D85" s="9">
        <v>6</v>
      </c>
      <c r="E85" s="9">
        <v>163</v>
      </c>
      <c r="F85" s="9">
        <v>73</v>
      </c>
      <c r="G85" s="10">
        <f t="shared" si="19"/>
        <v>9.954058192955589E-3</v>
      </c>
      <c r="H85" s="10">
        <f t="shared" si="20"/>
        <v>6.2240663900414933E-3</v>
      </c>
      <c r="I85" s="10">
        <f t="shared" si="21"/>
        <v>0.17659804983748645</v>
      </c>
      <c r="J85" s="10">
        <f t="shared" si="22"/>
        <v>8.9901477832512317E-2</v>
      </c>
      <c r="K85" s="10">
        <f t="shared" si="25"/>
        <v>11.538461538461538</v>
      </c>
      <c r="L85" s="10">
        <f t="shared" si="26"/>
        <v>11.166666666666666</v>
      </c>
      <c r="M85" s="10">
        <f t="shared" si="23"/>
        <v>0.11485451761102602</v>
      </c>
      <c r="N85" s="18">
        <f t="shared" si="24"/>
        <v>6.9502074688796669E-2</v>
      </c>
    </row>
    <row r="86" spans="1:14" ht="25.5" x14ac:dyDescent="0.2">
      <c r="A86" s="8"/>
      <c r="B86" s="40" t="s">
        <v>73</v>
      </c>
      <c r="C86" s="37">
        <v>31</v>
      </c>
      <c r="D86" s="9">
        <v>23</v>
      </c>
      <c r="E86" s="9">
        <v>49</v>
      </c>
      <c r="F86" s="9">
        <v>38</v>
      </c>
      <c r="G86" s="10">
        <f t="shared" si="19"/>
        <v>2.3736600306278714E-2</v>
      </c>
      <c r="H86" s="10">
        <f t="shared" si="20"/>
        <v>2.3858921161825725E-2</v>
      </c>
      <c r="I86" s="10">
        <f t="shared" si="21"/>
        <v>5.3087757313109427E-2</v>
      </c>
      <c r="J86" s="10">
        <f t="shared" si="22"/>
        <v>4.6798029556650245E-2</v>
      </c>
      <c r="K86" s="10">
        <f t="shared" si="25"/>
        <v>0.58064516129032262</v>
      </c>
      <c r="L86" s="10">
        <f t="shared" si="26"/>
        <v>0.65217391304347827</v>
      </c>
      <c r="M86" s="10">
        <f t="shared" si="23"/>
        <v>1.3782542113323125E-2</v>
      </c>
      <c r="N86" s="18">
        <f t="shared" si="24"/>
        <v>1.5560165975103733E-2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3</v>
      </c>
      <c r="D88" s="9">
        <v>1</v>
      </c>
      <c r="E88" s="9">
        <v>1</v>
      </c>
      <c r="F88" s="9">
        <v>1</v>
      </c>
      <c r="G88" s="10">
        <f t="shared" si="19"/>
        <v>2.2970903522205209E-3</v>
      </c>
      <c r="H88" s="10">
        <f t="shared" si="20"/>
        <v>1.037344398340249E-3</v>
      </c>
      <c r="I88" s="10">
        <f t="shared" si="21"/>
        <v>1.0834236186348862E-3</v>
      </c>
      <c r="J88" s="10">
        <f t="shared" si="22"/>
        <v>1.2315270935960591E-3</v>
      </c>
      <c r="K88" s="10">
        <f t="shared" si="25"/>
        <v>-0.66666666666666663</v>
      </c>
      <c r="L88" s="10">
        <f t="shared" si="26"/>
        <v>0</v>
      </c>
      <c r="M88" s="10">
        <f t="shared" si="23"/>
        <v>-1.5313935681470138E-3</v>
      </c>
      <c r="N88" s="18">
        <f t="shared" si="24"/>
        <v>0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1</v>
      </c>
      <c r="D91" s="9">
        <v>0</v>
      </c>
      <c r="E91" s="9">
        <v>0</v>
      </c>
      <c r="F91" s="9">
        <v>0</v>
      </c>
      <c r="G91" s="10">
        <f t="shared" si="19"/>
        <v>7.6569678407350692E-4</v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 t="str">
        <f t="shared" si="26"/>
        <v xml:space="preserve"> </v>
      </c>
      <c r="M91" s="10">
        <f t="shared" si="23"/>
        <v>-7.6569678407350692E-4</v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1</v>
      </c>
      <c r="E93" s="9">
        <v>2</v>
      </c>
      <c r="F93" s="9">
        <v>5</v>
      </c>
      <c r="G93" s="10">
        <f t="shared" si="19"/>
        <v>7.6569678407350692E-4</v>
      </c>
      <c r="H93" s="10">
        <f t="shared" si="20"/>
        <v>1.037344398340249E-3</v>
      </c>
      <c r="I93" s="10">
        <f t="shared" si="21"/>
        <v>2.1668472372697724E-3</v>
      </c>
      <c r="J93" s="10">
        <f t="shared" si="22"/>
        <v>6.1576354679802959E-3</v>
      </c>
      <c r="K93" s="10">
        <f t="shared" si="25"/>
        <v>1</v>
      </c>
      <c r="L93" s="10">
        <f t="shared" si="26"/>
        <v>4</v>
      </c>
      <c r="M93" s="10">
        <f t="shared" si="23"/>
        <v>7.6569678407350692E-4</v>
      </c>
      <c r="N93" s="18">
        <f t="shared" si="24"/>
        <v>4.1493775933609959E-3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17</v>
      </c>
      <c r="D97" s="9">
        <v>4</v>
      </c>
      <c r="E97" s="9">
        <v>19</v>
      </c>
      <c r="F97" s="9">
        <v>7</v>
      </c>
      <c r="G97" s="10">
        <f t="shared" si="19"/>
        <v>1.3016845329249618E-2</v>
      </c>
      <c r="H97" s="10">
        <f t="shared" si="20"/>
        <v>4.1493775933609959E-3</v>
      </c>
      <c r="I97" s="10">
        <f t="shared" si="21"/>
        <v>2.0585048754062838E-2</v>
      </c>
      <c r="J97" s="10">
        <f t="shared" si="22"/>
        <v>8.6206896551724137E-3</v>
      </c>
      <c r="K97" s="10">
        <f t="shared" si="25"/>
        <v>0.11764705882352941</v>
      </c>
      <c r="L97" s="10">
        <f t="shared" si="26"/>
        <v>0.75</v>
      </c>
      <c r="M97" s="10">
        <f t="shared" si="23"/>
        <v>1.5313935681470138E-3</v>
      </c>
      <c r="N97" s="18">
        <f t="shared" si="24"/>
        <v>3.1120331950207471E-3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2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2.1668472372697724E-3</v>
      </c>
      <c r="J98" s="10">
        <f t="shared" si="22"/>
        <v>1.2315270935960591E-3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4</v>
      </c>
      <c r="D99" s="9">
        <v>4</v>
      </c>
      <c r="E99" s="9">
        <v>6</v>
      </c>
      <c r="F99" s="9">
        <v>7</v>
      </c>
      <c r="G99" s="10">
        <f t="shared" si="19"/>
        <v>3.0627871362940277E-3</v>
      </c>
      <c r="H99" s="10">
        <f t="shared" si="20"/>
        <v>4.1493775933609959E-3</v>
      </c>
      <c r="I99" s="10">
        <f t="shared" si="21"/>
        <v>6.5005417118093175E-3</v>
      </c>
      <c r="J99" s="10">
        <f t="shared" si="22"/>
        <v>8.6206896551724137E-3</v>
      </c>
      <c r="K99" s="10">
        <f t="shared" si="25"/>
        <v>0.5</v>
      </c>
      <c r="L99" s="10">
        <f t="shared" si="26"/>
        <v>0.75</v>
      </c>
      <c r="M99" s="10">
        <f t="shared" si="23"/>
        <v>1.5313935681470138E-3</v>
      </c>
      <c r="N99" s="18">
        <f t="shared" si="24"/>
        <v>3.1120331950207471E-3</v>
      </c>
    </row>
    <row r="100" spans="1:14" x14ac:dyDescent="0.2">
      <c r="A100" s="8"/>
      <c r="B100" s="40" t="s">
        <v>87</v>
      </c>
      <c r="C100" s="37">
        <v>23</v>
      </c>
      <c r="D100" s="9">
        <v>24</v>
      </c>
      <c r="E100" s="9">
        <v>10</v>
      </c>
      <c r="F100" s="9">
        <v>13</v>
      </c>
      <c r="G100" s="10">
        <f t="shared" si="19"/>
        <v>1.761102603369066E-2</v>
      </c>
      <c r="H100" s="10">
        <f t="shared" si="20"/>
        <v>2.4896265560165973E-2</v>
      </c>
      <c r="I100" s="10">
        <f t="shared" si="21"/>
        <v>1.0834236186348862E-2</v>
      </c>
      <c r="J100" s="10">
        <f t="shared" si="22"/>
        <v>1.600985221674877E-2</v>
      </c>
      <c r="K100" s="10">
        <f t="shared" si="25"/>
        <v>-0.56521739130434778</v>
      </c>
      <c r="L100" s="10">
        <f t="shared" si="26"/>
        <v>-0.45833333333333331</v>
      </c>
      <c r="M100" s="10">
        <f t="shared" si="23"/>
        <v>-9.954058192955589E-3</v>
      </c>
      <c r="N100" s="18">
        <f t="shared" si="24"/>
        <v>-1.1410788381742738E-2</v>
      </c>
    </row>
    <row r="101" spans="1:14" x14ac:dyDescent="0.2">
      <c r="A101" s="8"/>
      <c r="B101" s="40" t="s">
        <v>88</v>
      </c>
      <c r="C101" s="37">
        <v>10</v>
      </c>
      <c r="D101" s="9">
        <v>11</v>
      </c>
      <c r="E101" s="9">
        <v>13</v>
      </c>
      <c r="F101" s="9">
        <v>32</v>
      </c>
      <c r="G101" s="10">
        <f t="shared" si="19"/>
        <v>7.656967840735069E-3</v>
      </c>
      <c r="H101" s="10">
        <f t="shared" si="20"/>
        <v>1.1410788381742738E-2</v>
      </c>
      <c r="I101" s="10">
        <f t="shared" si="21"/>
        <v>1.4084507042253521E-2</v>
      </c>
      <c r="J101" s="10">
        <f t="shared" si="22"/>
        <v>3.9408866995073892E-2</v>
      </c>
      <c r="K101" s="10">
        <f t="shared" si="25"/>
        <v>0.3</v>
      </c>
      <c r="L101" s="10">
        <f t="shared" si="26"/>
        <v>1.9090909090909092</v>
      </c>
      <c r="M101" s="10">
        <f t="shared" si="23"/>
        <v>2.2970903522205204E-3</v>
      </c>
      <c r="N101" s="18">
        <f t="shared" si="24"/>
        <v>2.1784232365145227E-2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1</v>
      </c>
      <c r="G102" s="10" t="str">
        <f t="shared" si="19"/>
        <v/>
      </c>
      <c r="H102" s="10" t="str">
        <f t="shared" si="20"/>
        <v/>
      </c>
      <c r="I102" s="10">
        <f t="shared" si="21"/>
        <v>1.0834236186348862E-3</v>
      </c>
      <c r="J102" s="10">
        <f t="shared" si="22"/>
        <v>1.2315270935960591E-3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7</v>
      </c>
      <c r="D103" s="9">
        <v>18</v>
      </c>
      <c r="E103" s="9">
        <v>17</v>
      </c>
      <c r="F103" s="9">
        <v>27</v>
      </c>
      <c r="G103" s="10">
        <f t="shared" si="19"/>
        <v>5.3598774885145481E-3</v>
      </c>
      <c r="H103" s="10">
        <f t="shared" si="20"/>
        <v>1.8672199170124481E-2</v>
      </c>
      <c r="I103" s="10">
        <f t="shared" si="21"/>
        <v>1.8418201516793065E-2</v>
      </c>
      <c r="J103" s="10">
        <f t="shared" si="22"/>
        <v>3.3251231527093597E-2</v>
      </c>
      <c r="K103" s="10">
        <f t="shared" si="25"/>
        <v>1.4285714285714286</v>
      </c>
      <c r="L103" s="10">
        <f t="shared" si="26"/>
        <v>0.5</v>
      </c>
      <c r="M103" s="10">
        <f t="shared" si="23"/>
        <v>7.656967840735069E-3</v>
      </c>
      <c r="N103" s="18">
        <f t="shared" si="24"/>
        <v>9.3360995850622405E-3</v>
      </c>
    </row>
    <row r="104" spans="1:14" x14ac:dyDescent="0.2">
      <c r="A104" s="8"/>
      <c r="B104" s="40" t="s">
        <v>91</v>
      </c>
      <c r="C104" s="37">
        <v>0</v>
      </c>
      <c r="D104" s="9">
        <v>4</v>
      </c>
      <c r="E104" s="9">
        <v>0</v>
      </c>
      <c r="F104" s="9">
        <v>9</v>
      </c>
      <c r="G104" s="10" t="str">
        <f t="shared" si="19"/>
        <v/>
      </c>
      <c r="H104" s="10">
        <f t="shared" si="20"/>
        <v>4.1493775933609959E-3</v>
      </c>
      <c r="I104" s="10" t="str">
        <f t="shared" si="21"/>
        <v/>
      </c>
      <c r="J104" s="10">
        <f t="shared" si="22"/>
        <v>1.1083743842364532E-2</v>
      </c>
      <c r="K104" s="10" t="str">
        <f t="shared" si="25"/>
        <v xml:space="preserve"> </v>
      </c>
      <c r="L104" s="10">
        <f t="shared" si="26"/>
        <v>1.25</v>
      </c>
      <c r="M104" s="10" t="str">
        <f t="shared" si="23"/>
        <v/>
      </c>
      <c r="N104" s="18">
        <f t="shared" si="24"/>
        <v>5.1867219917012446E-3</v>
      </c>
    </row>
    <row r="105" spans="1:14" x14ac:dyDescent="0.2">
      <c r="A105" s="8"/>
      <c r="B105" s="40" t="s">
        <v>92</v>
      </c>
      <c r="C105" s="37">
        <v>0</v>
      </c>
      <c r="D105" s="9">
        <v>1</v>
      </c>
      <c r="E105" s="9">
        <v>0</v>
      </c>
      <c r="F105" s="9">
        <v>2</v>
      </c>
      <c r="G105" s="10" t="str">
        <f t="shared" si="19"/>
        <v/>
      </c>
      <c r="H105" s="10">
        <f t="shared" si="20"/>
        <v>1.037344398340249E-3</v>
      </c>
      <c r="I105" s="10" t="str">
        <f t="shared" si="21"/>
        <v/>
      </c>
      <c r="J105" s="10">
        <f t="shared" si="22"/>
        <v>2.4630541871921183E-3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8">
        <f t="shared" si="24"/>
        <v>1.037344398340249E-3</v>
      </c>
    </row>
    <row r="106" spans="1:14" x14ac:dyDescent="0.2">
      <c r="A106" s="8"/>
      <c r="B106" s="40" t="s">
        <v>93</v>
      </c>
      <c r="C106" s="37">
        <v>0</v>
      </c>
      <c r="D106" s="9">
        <v>5</v>
      </c>
      <c r="E106" s="9">
        <v>1</v>
      </c>
      <c r="F106" s="9">
        <v>1</v>
      </c>
      <c r="G106" s="10" t="str">
        <f t="shared" si="19"/>
        <v/>
      </c>
      <c r="H106" s="10">
        <f t="shared" si="20"/>
        <v>5.1867219917012446E-3</v>
      </c>
      <c r="I106" s="10">
        <f t="shared" si="21"/>
        <v>1.0834236186348862E-3</v>
      </c>
      <c r="J106" s="10">
        <f t="shared" si="22"/>
        <v>1.2315270935960591E-3</v>
      </c>
      <c r="K106" s="10">
        <f t="shared" si="25"/>
        <v>1</v>
      </c>
      <c r="L106" s="10">
        <f t="shared" si="26"/>
        <v>-0.8</v>
      </c>
      <c r="M106" s="10" t="str">
        <f t="shared" si="23"/>
        <v/>
      </c>
      <c r="N106" s="18">
        <f t="shared" si="24"/>
        <v>-4.1493775933609959E-3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2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2.1668472372697724E-3</v>
      </c>
      <c r="J107" s="10">
        <f t="shared" si="22"/>
        <v>1.2315270935960591E-3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1</v>
      </c>
      <c r="E108" s="9">
        <v>1</v>
      </c>
      <c r="F108" s="9">
        <v>0</v>
      </c>
      <c r="G108" s="10" t="str">
        <f t="shared" si="19"/>
        <v/>
      </c>
      <c r="H108" s="10">
        <f t="shared" si="20"/>
        <v>1.037344398340249E-3</v>
      </c>
      <c r="I108" s="10">
        <f t="shared" si="21"/>
        <v>1.0834236186348862E-3</v>
      </c>
      <c r="J108" s="10" t="str">
        <f t="shared" si="22"/>
        <v/>
      </c>
      <c r="K108" s="10">
        <f t="shared" si="25"/>
        <v>1</v>
      </c>
      <c r="L108" s="10">
        <f t="shared" si="26"/>
        <v>-1</v>
      </c>
      <c r="M108" s="10" t="str">
        <f t="shared" si="23"/>
        <v/>
      </c>
      <c r="N108" s="18">
        <f t="shared" si="24"/>
        <v>-1.037344398340249E-3</v>
      </c>
    </row>
    <row r="109" spans="1:14" x14ac:dyDescent="0.2">
      <c r="A109" s="8"/>
      <c r="B109" s="40" t="s">
        <v>96</v>
      </c>
      <c r="C109" s="37">
        <v>2</v>
      </c>
      <c r="D109" s="9">
        <v>1</v>
      </c>
      <c r="E109" s="9">
        <v>13</v>
      </c>
      <c r="F109" s="9">
        <v>28</v>
      </c>
      <c r="G109" s="10">
        <f t="shared" si="19"/>
        <v>1.5313935681470138E-3</v>
      </c>
      <c r="H109" s="10">
        <f t="shared" si="20"/>
        <v>1.037344398340249E-3</v>
      </c>
      <c r="I109" s="10">
        <f t="shared" si="21"/>
        <v>1.4084507042253521E-2</v>
      </c>
      <c r="J109" s="10">
        <f t="shared" si="22"/>
        <v>3.4482758620689655E-2</v>
      </c>
      <c r="K109" s="10">
        <f t="shared" si="25"/>
        <v>5.5</v>
      </c>
      <c r="L109" s="10">
        <f t="shared" si="26"/>
        <v>27</v>
      </c>
      <c r="M109" s="10">
        <f t="shared" si="23"/>
        <v>8.4226646248085763E-3</v>
      </c>
      <c r="N109" s="18">
        <f t="shared" si="24"/>
        <v>2.8008298755186723E-2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9</v>
      </c>
      <c r="D111" s="9">
        <v>8</v>
      </c>
      <c r="E111" s="9">
        <v>7</v>
      </c>
      <c r="F111" s="9">
        <v>20</v>
      </c>
      <c r="G111" s="10">
        <f t="shared" si="19"/>
        <v>6.8912710566615618E-3</v>
      </c>
      <c r="H111" s="10">
        <f t="shared" si="20"/>
        <v>8.2987551867219917E-3</v>
      </c>
      <c r="I111" s="10">
        <f t="shared" si="21"/>
        <v>7.5839653304442039E-3</v>
      </c>
      <c r="J111" s="10">
        <f t="shared" si="22"/>
        <v>2.4630541871921183E-2</v>
      </c>
      <c r="K111" s="10">
        <f t="shared" si="25"/>
        <v>-0.22222222222222221</v>
      </c>
      <c r="L111" s="10">
        <f t="shared" si="26"/>
        <v>1.5</v>
      </c>
      <c r="M111" s="10">
        <f t="shared" si="23"/>
        <v>-1.5313935681470136E-3</v>
      </c>
      <c r="N111" s="18">
        <f t="shared" si="24"/>
        <v>1.2448132780082988E-2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2</v>
      </c>
      <c r="D113" s="9">
        <v>6</v>
      </c>
      <c r="E113" s="9">
        <v>1</v>
      </c>
      <c r="F113" s="9">
        <v>2</v>
      </c>
      <c r="G113" s="10">
        <f t="shared" ref="G113:G144" si="27">+IF(C113=0,"",C113/C$81)</f>
        <v>1.5313935681470138E-3</v>
      </c>
      <c r="H113" s="10">
        <f t="shared" ref="H113:H144" si="28">+IF(D113=0,"",D113/D$81)</f>
        <v>6.2240663900414933E-3</v>
      </c>
      <c r="I113" s="10">
        <f t="shared" ref="I113:I144" si="29">+IF(E113=0,"",E113/E$81)</f>
        <v>1.0834236186348862E-3</v>
      </c>
      <c r="J113" s="10">
        <f t="shared" ref="J113:J144" si="30">+IF(F113=0,"",F113/F$81)</f>
        <v>2.4630541871921183E-3</v>
      </c>
      <c r="K113" s="10">
        <f t="shared" si="25"/>
        <v>-0.5</v>
      </c>
      <c r="L113" s="10">
        <f t="shared" si="26"/>
        <v>-0.66666666666666663</v>
      </c>
      <c r="M113" s="10">
        <f t="shared" ref="M113:M144" si="31">+IF(OR(AND(G113=""),(K113="")),"",G113*K113)</f>
        <v>-7.6569678407350692E-4</v>
      </c>
      <c r="N113" s="18">
        <f t="shared" ref="N113:N144" si="32">+IF(OR(AND(H113=""),(L113="")),"",H113*L113)</f>
        <v>-4.149377593360995E-3</v>
      </c>
    </row>
    <row r="114" spans="1:14" x14ac:dyDescent="0.2">
      <c r="A114" s="8"/>
      <c r="B114" s="40" t="s">
        <v>101</v>
      </c>
      <c r="C114" s="37">
        <v>0</v>
      </c>
      <c r="D114" s="9">
        <v>1</v>
      </c>
      <c r="E114" s="9">
        <v>0</v>
      </c>
      <c r="F114" s="9">
        <v>1</v>
      </c>
      <c r="G114" s="10" t="str">
        <f t="shared" si="27"/>
        <v/>
      </c>
      <c r="H114" s="10">
        <f t="shared" si="28"/>
        <v>1.037344398340249E-3</v>
      </c>
      <c r="I114" s="10" t="str">
        <f t="shared" si="29"/>
        <v/>
      </c>
      <c r="J114" s="10">
        <f t="shared" si="30"/>
        <v>1.2315270935960591E-3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8">
        <f t="shared" si="32"/>
        <v>0</v>
      </c>
    </row>
    <row r="115" spans="1:14" x14ac:dyDescent="0.2">
      <c r="A115" s="8"/>
      <c r="B115" s="40" t="s">
        <v>102</v>
      </c>
      <c r="C115" s="37">
        <v>6</v>
      </c>
      <c r="D115" s="9">
        <v>21</v>
      </c>
      <c r="E115" s="9">
        <v>4</v>
      </c>
      <c r="F115" s="9">
        <v>7</v>
      </c>
      <c r="G115" s="10">
        <f t="shared" si="27"/>
        <v>4.5941807044410417E-3</v>
      </c>
      <c r="H115" s="10">
        <f t="shared" si="28"/>
        <v>2.1784232365145227E-2</v>
      </c>
      <c r="I115" s="10">
        <f t="shared" si="29"/>
        <v>4.3336944745395447E-3</v>
      </c>
      <c r="J115" s="10">
        <f t="shared" si="30"/>
        <v>8.6206896551724137E-3</v>
      </c>
      <c r="K115" s="10">
        <f t="shared" si="33"/>
        <v>-0.33333333333333331</v>
      </c>
      <c r="L115" s="10">
        <f t="shared" si="34"/>
        <v>-0.66666666666666663</v>
      </c>
      <c r="M115" s="10">
        <f t="shared" si="31"/>
        <v>-1.5313935681470138E-3</v>
      </c>
      <c r="N115" s="18">
        <f t="shared" si="32"/>
        <v>-1.4522821576763484E-2</v>
      </c>
    </row>
    <row r="116" spans="1:14" x14ac:dyDescent="0.2">
      <c r="A116" s="8"/>
      <c r="B116" s="40" t="s">
        <v>103</v>
      </c>
      <c r="C116" s="37">
        <v>12</v>
      </c>
      <c r="D116" s="9">
        <v>9</v>
      </c>
      <c r="E116" s="9">
        <v>18</v>
      </c>
      <c r="F116" s="9">
        <v>20</v>
      </c>
      <c r="G116" s="10">
        <f t="shared" si="27"/>
        <v>9.1883614088820835E-3</v>
      </c>
      <c r="H116" s="10">
        <f t="shared" si="28"/>
        <v>9.3360995850622405E-3</v>
      </c>
      <c r="I116" s="10">
        <f t="shared" si="29"/>
        <v>1.9501625135427952E-2</v>
      </c>
      <c r="J116" s="10">
        <f t="shared" si="30"/>
        <v>2.4630541871921183E-2</v>
      </c>
      <c r="K116" s="10">
        <f t="shared" si="33"/>
        <v>0.5</v>
      </c>
      <c r="L116" s="10">
        <f t="shared" si="34"/>
        <v>1.2222222222222223</v>
      </c>
      <c r="M116" s="10">
        <f t="shared" si="31"/>
        <v>4.5941807044410417E-3</v>
      </c>
      <c r="N116" s="18">
        <f t="shared" si="32"/>
        <v>1.141078838174274E-2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4</v>
      </c>
      <c r="D118" s="9">
        <v>0</v>
      </c>
      <c r="E118" s="9">
        <v>4</v>
      </c>
      <c r="F118" s="9">
        <v>9</v>
      </c>
      <c r="G118" s="10">
        <f t="shared" si="27"/>
        <v>3.0627871362940277E-3</v>
      </c>
      <c r="H118" s="10" t="str">
        <f t="shared" si="28"/>
        <v/>
      </c>
      <c r="I118" s="10">
        <f t="shared" si="29"/>
        <v>4.3336944745395447E-3</v>
      </c>
      <c r="J118" s="10">
        <f t="shared" si="30"/>
        <v>1.1083743842364532E-2</v>
      </c>
      <c r="K118" s="10">
        <f t="shared" si="33"/>
        <v>0</v>
      </c>
      <c r="L118" s="10">
        <f t="shared" si="34"/>
        <v>1</v>
      </c>
      <c r="M118" s="10">
        <f t="shared" si="31"/>
        <v>0</v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1.037344398340249E-3</v>
      </c>
      <c r="I120" s="10" t="str">
        <f t="shared" si="29"/>
        <v/>
      </c>
      <c r="J120" s="10">
        <f t="shared" si="30"/>
        <v>1.2315270935960591E-3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18">
        <f t="shared" si="32"/>
        <v>0</v>
      </c>
    </row>
    <row r="121" spans="1:14" x14ac:dyDescent="0.2">
      <c r="A121" s="8"/>
      <c r="B121" s="40" t="s">
        <v>108</v>
      </c>
      <c r="C121" s="37">
        <v>1</v>
      </c>
      <c r="D121" s="9">
        <v>0</v>
      </c>
      <c r="E121" s="9">
        <v>0</v>
      </c>
      <c r="F121" s="9">
        <v>0</v>
      </c>
      <c r="G121" s="10">
        <f t="shared" si="27"/>
        <v>7.6569678407350692E-4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-7.6569678407350692E-4</v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5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6.1576354679802959E-3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30</v>
      </c>
      <c r="D123" s="9">
        <v>25</v>
      </c>
      <c r="E123" s="9">
        <v>114</v>
      </c>
      <c r="F123" s="9">
        <v>90</v>
      </c>
      <c r="G123" s="10">
        <f t="shared" si="27"/>
        <v>2.2970903522205207E-2</v>
      </c>
      <c r="H123" s="10">
        <f t="shared" si="28"/>
        <v>2.5933609958506226E-2</v>
      </c>
      <c r="I123" s="10">
        <f t="shared" si="29"/>
        <v>0.12351029252437704</v>
      </c>
      <c r="J123" s="10">
        <f t="shared" si="30"/>
        <v>0.11083743842364532</v>
      </c>
      <c r="K123" s="10">
        <f t="shared" si="33"/>
        <v>2.8</v>
      </c>
      <c r="L123" s="10">
        <f t="shared" si="34"/>
        <v>2.6</v>
      </c>
      <c r="M123" s="10">
        <f t="shared" si="31"/>
        <v>6.4318529862174581E-2</v>
      </c>
      <c r="N123" s="18">
        <f t="shared" si="32"/>
        <v>6.7427385892116193E-2</v>
      </c>
    </row>
    <row r="124" spans="1:14" ht="25.5" x14ac:dyDescent="0.2">
      <c r="A124" s="8"/>
      <c r="B124" s="40" t="s">
        <v>111</v>
      </c>
      <c r="C124" s="37">
        <v>787</v>
      </c>
      <c r="D124" s="9">
        <v>595</v>
      </c>
      <c r="E124" s="9">
        <v>156</v>
      </c>
      <c r="F124" s="9">
        <v>133</v>
      </c>
      <c r="G124" s="10">
        <f t="shared" si="27"/>
        <v>0.60260336906584988</v>
      </c>
      <c r="H124" s="10">
        <f t="shared" si="28"/>
        <v>0.61721991701244816</v>
      </c>
      <c r="I124" s="10">
        <f t="shared" si="29"/>
        <v>0.16901408450704225</v>
      </c>
      <c r="J124" s="10">
        <f t="shared" si="30"/>
        <v>0.16379310344827586</v>
      </c>
      <c r="K124" s="10">
        <f t="shared" si="33"/>
        <v>-0.80177890724269374</v>
      </c>
      <c r="L124" s="10">
        <f t="shared" si="34"/>
        <v>-0.77647058823529413</v>
      </c>
      <c r="M124" s="10">
        <f t="shared" si="31"/>
        <v>-0.48315467075038282</v>
      </c>
      <c r="N124" s="18">
        <f t="shared" si="32"/>
        <v>-0.47925311203319504</v>
      </c>
    </row>
    <row r="125" spans="1:14" ht="25.5" x14ac:dyDescent="0.2">
      <c r="A125" s="8"/>
      <c r="B125" s="40" t="s">
        <v>112</v>
      </c>
      <c r="C125" s="37">
        <v>2</v>
      </c>
      <c r="D125" s="9">
        <v>4</v>
      </c>
      <c r="E125" s="9">
        <v>1</v>
      </c>
      <c r="F125" s="9">
        <v>8</v>
      </c>
      <c r="G125" s="10">
        <f t="shared" si="27"/>
        <v>1.5313935681470138E-3</v>
      </c>
      <c r="H125" s="10">
        <f t="shared" si="28"/>
        <v>4.1493775933609959E-3</v>
      </c>
      <c r="I125" s="10">
        <f t="shared" si="29"/>
        <v>1.0834236186348862E-3</v>
      </c>
      <c r="J125" s="10">
        <f t="shared" si="30"/>
        <v>9.852216748768473E-3</v>
      </c>
      <c r="K125" s="10">
        <f t="shared" si="33"/>
        <v>-0.5</v>
      </c>
      <c r="L125" s="10">
        <f t="shared" si="34"/>
        <v>1</v>
      </c>
      <c r="M125" s="10">
        <f t="shared" si="31"/>
        <v>-7.6569678407350692E-4</v>
      </c>
      <c r="N125" s="18">
        <f t="shared" si="32"/>
        <v>4.1493775933609959E-3</v>
      </c>
    </row>
    <row r="126" spans="1:14" x14ac:dyDescent="0.2">
      <c r="A126" s="8"/>
      <c r="B126" s="40" t="s">
        <v>113</v>
      </c>
      <c r="C126" s="37">
        <v>2</v>
      </c>
      <c r="D126" s="9">
        <v>1</v>
      </c>
      <c r="E126" s="9">
        <v>1</v>
      </c>
      <c r="F126" s="9">
        <v>1</v>
      </c>
      <c r="G126" s="10">
        <f t="shared" si="27"/>
        <v>1.5313935681470138E-3</v>
      </c>
      <c r="H126" s="10">
        <f t="shared" si="28"/>
        <v>1.037344398340249E-3</v>
      </c>
      <c r="I126" s="10">
        <f t="shared" si="29"/>
        <v>1.0834236186348862E-3</v>
      </c>
      <c r="J126" s="10">
        <f t="shared" si="30"/>
        <v>1.2315270935960591E-3</v>
      </c>
      <c r="K126" s="10">
        <f t="shared" si="33"/>
        <v>-0.5</v>
      </c>
      <c r="L126" s="10">
        <f t="shared" si="34"/>
        <v>0</v>
      </c>
      <c r="M126" s="10">
        <f t="shared" si="31"/>
        <v>-7.6569678407350692E-4</v>
      </c>
      <c r="N126" s="18">
        <f t="shared" si="32"/>
        <v>0</v>
      </c>
    </row>
    <row r="127" spans="1:14" x14ac:dyDescent="0.2">
      <c r="A127" s="8"/>
      <c r="B127" s="40" t="s">
        <v>114</v>
      </c>
      <c r="C127" s="37">
        <v>30</v>
      </c>
      <c r="D127" s="9">
        <v>33</v>
      </c>
      <c r="E127" s="9">
        <v>14</v>
      </c>
      <c r="F127" s="9">
        <v>25</v>
      </c>
      <c r="G127" s="10">
        <f t="shared" si="27"/>
        <v>2.2970903522205207E-2</v>
      </c>
      <c r="H127" s="10">
        <f t="shared" si="28"/>
        <v>3.4232365145228219E-2</v>
      </c>
      <c r="I127" s="10">
        <f t="shared" si="29"/>
        <v>1.5167930660888408E-2</v>
      </c>
      <c r="J127" s="10">
        <f t="shared" si="30"/>
        <v>3.0788177339901478E-2</v>
      </c>
      <c r="K127" s="10">
        <f t="shared" si="33"/>
        <v>-0.53333333333333333</v>
      </c>
      <c r="L127" s="10">
        <f t="shared" si="34"/>
        <v>-0.24242424242424243</v>
      </c>
      <c r="M127" s="10">
        <f t="shared" si="31"/>
        <v>-1.2251148545176111E-2</v>
      </c>
      <c r="N127" s="18">
        <f t="shared" si="32"/>
        <v>-8.2987551867219934E-3</v>
      </c>
    </row>
    <row r="128" spans="1:14" x14ac:dyDescent="0.2">
      <c r="A128" s="8"/>
      <c r="B128" s="40" t="s">
        <v>115</v>
      </c>
      <c r="C128" s="37">
        <v>2</v>
      </c>
      <c r="D128" s="9">
        <v>2</v>
      </c>
      <c r="E128" s="9">
        <v>0</v>
      </c>
      <c r="F128" s="9">
        <v>2</v>
      </c>
      <c r="G128" s="10">
        <f t="shared" si="27"/>
        <v>1.5313935681470138E-3</v>
      </c>
      <c r="H128" s="10">
        <f t="shared" si="28"/>
        <v>2.0746887966804979E-3</v>
      </c>
      <c r="I128" s="10" t="str">
        <f t="shared" si="29"/>
        <v/>
      </c>
      <c r="J128" s="10">
        <f t="shared" si="30"/>
        <v>2.4630541871921183E-3</v>
      </c>
      <c r="K128" s="10">
        <f t="shared" si="33"/>
        <v>-1</v>
      </c>
      <c r="L128" s="10">
        <f t="shared" si="34"/>
        <v>0</v>
      </c>
      <c r="M128" s="10">
        <f t="shared" si="31"/>
        <v>-1.5313935681470138E-3</v>
      </c>
      <c r="N128" s="18">
        <f t="shared" si="32"/>
        <v>0</v>
      </c>
    </row>
    <row r="129" spans="1:14" x14ac:dyDescent="0.2">
      <c r="A129" s="8"/>
      <c r="B129" s="40" t="s">
        <v>116</v>
      </c>
      <c r="C129" s="37">
        <v>0</v>
      </c>
      <c r="D129" s="9">
        <v>2</v>
      </c>
      <c r="E129" s="9">
        <v>0</v>
      </c>
      <c r="F129" s="9">
        <v>1</v>
      </c>
      <c r="G129" s="10" t="str">
        <f t="shared" si="27"/>
        <v/>
      </c>
      <c r="H129" s="10">
        <f t="shared" si="28"/>
        <v>2.0746887966804979E-3</v>
      </c>
      <c r="I129" s="10" t="str">
        <f t="shared" si="29"/>
        <v/>
      </c>
      <c r="J129" s="10">
        <f t="shared" si="30"/>
        <v>1.2315270935960591E-3</v>
      </c>
      <c r="K129" s="10" t="str">
        <f t="shared" si="33"/>
        <v xml:space="preserve"> </v>
      </c>
      <c r="L129" s="10">
        <f t="shared" si="34"/>
        <v>-0.5</v>
      </c>
      <c r="M129" s="10" t="str">
        <f t="shared" si="31"/>
        <v/>
      </c>
      <c r="N129" s="18">
        <f t="shared" si="32"/>
        <v>-1.037344398340249E-3</v>
      </c>
    </row>
    <row r="130" spans="1:14" x14ac:dyDescent="0.2">
      <c r="A130" s="8"/>
      <c r="B130" s="40" t="s">
        <v>117</v>
      </c>
      <c r="C130" s="37">
        <v>1</v>
      </c>
      <c r="D130" s="9">
        <v>0</v>
      </c>
      <c r="E130" s="9">
        <v>0</v>
      </c>
      <c r="F130" s="9">
        <v>0</v>
      </c>
      <c r="G130" s="10">
        <f t="shared" si="27"/>
        <v>7.6569678407350692E-4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-7.6569678407350692E-4</v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3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3.2502708559046588E-3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4</v>
      </c>
      <c r="D133" s="9">
        <v>1</v>
      </c>
      <c r="E133" s="9">
        <v>1</v>
      </c>
      <c r="F133" s="9">
        <v>2</v>
      </c>
      <c r="G133" s="10">
        <f t="shared" si="27"/>
        <v>3.0627871362940277E-3</v>
      </c>
      <c r="H133" s="10">
        <f t="shared" si="28"/>
        <v>1.037344398340249E-3</v>
      </c>
      <c r="I133" s="10">
        <f t="shared" si="29"/>
        <v>1.0834236186348862E-3</v>
      </c>
      <c r="J133" s="10">
        <f t="shared" si="30"/>
        <v>2.4630541871921183E-3</v>
      </c>
      <c r="K133" s="10">
        <f t="shared" si="33"/>
        <v>-0.75</v>
      </c>
      <c r="L133" s="10">
        <f t="shared" si="34"/>
        <v>1</v>
      </c>
      <c r="M133" s="10">
        <f t="shared" si="31"/>
        <v>-2.2970903522205209E-3</v>
      </c>
      <c r="N133" s="18">
        <f t="shared" si="32"/>
        <v>1.037344398340249E-3</v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8</v>
      </c>
      <c r="D135" s="9">
        <v>2</v>
      </c>
      <c r="E135" s="9">
        <v>5</v>
      </c>
      <c r="F135" s="9">
        <v>1</v>
      </c>
      <c r="G135" s="10">
        <f t="shared" si="27"/>
        <v>6.1255742725880554E-3</v>
      </c>
      <c r="H135" s="10">
        <f t="shared" si="28"/>
        <v>2.0746887966804979E-3</v>
      </c>
      <c r="I135" s="10">
        <f t="shared" si="29"/>
        <v>5.4171180931744311E-3</v>
      </c>
      <c r="J135" s="10">
        <f t="shared" si="30"/>
        <v>1.2315270935960591E-3</v>
      </c>
      <c r="K135" s="10">
        <f t="shared" si="33"/>
        <v>-0.375</v>
      </c>
      <c r="L135" s="10">
        <f t="shared" si="34"/>
        <v>-0.5</v>
      </c>
      <c r="M135" s="10">
        <f t="shared" si="31"/>
        <v>-2.2970903522205209E-3</v>
      </c>
      <c r="N135" s="18">
        <f t="shared" si="32"/>
        <v>-1.037344398340249E-3</v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0</v>
      </c>
      <c r="F136" s="9">
        <v>0</v>
      </c>
      <c r="G136" s="10">
        <f t="shared" si="27"/>
        <v>7.6569678407350692E-4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-7.6569678407350692E-4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43</v>
      </c>
      <c r="D137" s="9">
        <v>4</v>
      </c>
      <c r="E137" s="9">
        <v>22</v>
      </c>
      <c r="F137" s="9">
        <v>7</v>
      </c>
      <c r="G137" s="10">
        <f t="shared" si="27"/>
        <v>3.2924961715160794E-2</v>
      </c>
      <c r="H137" s="10">
        <f t="shared" si="28"/>
        <v>4.1493775933609959E-3</v>
      </c>
      <c r="I137" s="10">
        <f t="shared" si="29"/>
        <v>2.3835319609967497E-2</v>
      </c>
      <c r="J137" s="10">
        <f t="shared" si="30"/>
        <v>8.6206896551724137E-3</v>
      </c>
      <c r="K137" s="10">
        <f t="shared" si="33"/>
        <v>-0.48837209302325579</v>
      </c>
      <c r="L137" s="10">
        <f t="shared" si="34"/>
        <v>0.75</v>
      </c>
      <c r="M137" s="10">
        <f t="shared" si="31"/>
        <v>-1.6079632465543642E-2</v>
      </c>
      <c r="N137" s="18">
        <f t="shared" si="32"/>
        <v>3.1120331950207471E-3</v>
      </c>
    </row>
    <row r="138" spans="1:14" x14ac:dyDescent="0.2">
      <c r="A138" s="8"/>
      <c r="B138" s="40" t="s">
        <v>125</v>
      </c>
      <c r="C138" s="37">
        <v>4</v>
      </c>
      <c r="D138" s="9">
        <v>0</v>
      </c>
      <c r="E138" s="9">
        <v>11</v>
      </c>
      <c r="F138" s="9">
        <v>1</v>
      </c>
      <c r="G138" s="10">
        <f t="shared" si="27"/>
        <v>3.0627871362940277E-3</v>
      </c>
      <c r="H138" s="10" t="str">
        <f t="shared" si="28"/>
        <v/>
      </c>
      <c r="I138" s="10">
        <f t="shared" si="29"/>
        <v>1.1917659804983749E-2</v>
      </c>
      <c r="J138" s="10">
        <f t="shared" si="30"/>
        <v>1.2315270935960591E-3</v>
      </c>
      <c r="K138" s="10">
        <f t="shared" si="33"/>
        <v>1.75</v>
      </c>
      <c r="L138" s="10">
        <f t="shared" si="34"/>
        <v>1</v>
      </c>
      <c r="M138" s="10">
        <f t="shared" si="31"/>
        <v>5.3598774885145481E-3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52</v>
      </c>
      <c r="D139" s="9">
        <v>6</v>
      </c>
      <c r="E139" s="9">
        <v>41</v>
      </c>
      <c r="F139" s="9">
        <v>5</v>
      </c>
      <c r="G139" s="10">
        <f t="shared" si="27"/>
        <v>3.9816232771822356E-2</v>
      </c>
      <c r="H139" s="10">
        <f t="shared" si="28"/>
        <v>6.2240663900414933E-3</v>
      </c>
      <c r="I139" s="10">
        <f t="shared" si="29"/>
        <v>4.4420368364030335E-2</v>
      </c>
      <c r="J139" s="10">
        <f t="shared" si="30"/>
        <v>6.1576354679802959E-3</v>
      </c>
      <c r="K139" s="10">
        <f t="shared" si="33"/>
        <v>-0.21153846153846154</v>
      </c>
      <c r="L139" s="10">
        <f t="shared" si="34"/>
        <v>-0.16666666666666666</v>
      </c>
      <c r="M139" s="10">
        <f t="shared" si="31"/>
        <v>-8.4226646248085745E-3</v>
      </c>
      <c r="N139" s="18">
        <f t="shared" si="32"/>
        <v>-1.0373443983402487E-3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51</v>
      </c>
      <c r="D141" s="9">
        <v>33</v>
      </c>
      <c r="E141" s="9">
        <v>29</v>
      </c>
      <c r="F141" s="9">
        <v>26</v>
      </c>
      <c r="G141" s="10">
        <f t="shared" si="27"/>
        <v>3.9050535987748852E-2</v>
      </c>
      <c r="H141" s="10">
        <f t="shared" si="28"/>
        <v>3.4232365145228219E-2</v>
      </c>
      <c r="I141" s="10">
        <f t="shared" si="29"/>
        <v>3.1419284940411699E-2</v>
      </c>
      <c r="J141" s="10">
        <f t="shared" si="30"/>
        <v>3.2019704433497539E-2</v>
      </c>
      <c r="K141" s="10">
        <f t="shared" si="33"/>
        <v>-0.43137254901960786</v>
      </c>
      <c r="L141" s="10">
        <f t="shared" si="34"/>
        <v>-0.21212121212121213</v>
      </c>
      <c r="M141" s="10">
        <f t="shared" si="31"/>
        <v>-1.6845329249617153E-2</v>
      </c>
      <c r="N141" s="18">
        <f t="shared" si="32"/>
        <v>-7.2614107883817438E-3</v>
      </c>
    </row>
    <row r="142" spans="1:14" x14ac:dyDescent="0.2">
      <c r="A142" s="8"/>
      <c r="B142" s="40" t="s">
        <v>129</v>
      </c>
      <c r="C142" s="37">
        <v>6</v>
      </c>
      <c r="D142" s="9">
        <v>6</v>
      </c>
      <c r="E142" s="9">
        <v>7</v>
      </c>
      <c r="F142" s="9">
        <v>5</v>
      </c>
      <c r="G142" s="10">
        <f t="shared" si="27"/>
        <v>4.5941807044410417E-3</v>
      </c>
      <c r="H142" s="10">
        <f t="shared" si="28"/>
        <v>6.2240663900414933E-3</v>
      </c>
      <c r="I142" s="10">
        <f t="shared" si="29"/>
        <v>7.5839653304442039E-3</v>
      </c>
      <c r="J142" s="10">
        <f t="shared" si="30"/>
        <v>6.1576354679802959E-3</v>
      </c>
      <c r="K142" s="10">
        <f t="shared" si="33"/>
        <v>0.16666666666666666</v>
      </c>
      <c r="L142" s="10">
        <f t="shared" si="34"/>
        <v>-0.16666666666666666</v>
      </c>
      <c r="M142" s="10">
        <f t="shared" si="31"/>
        <v>7.6569678407350692E-4</v>
      </c>
      <c r="N142" s="18">
        <f t="shared" si="32"/>
        <v>-1.0373443983402487E-3</v>
      </c>
    </row>
    <row r="143" spans="1:14" x14ac:dyDescent="0.2">
      <c r="A143" s="8"/>
      <c r="B143" s="40" t="s">
        <v>130</v>
      </c>
      <c r="C143" s="37">
        <v>1</v>
      </c>
      <c r="D143" s="9">
        <v>0</v>
      </c>
      <c r="E143" s="9">
        <v>9</v>
      </c>
      <c r="F143" s="9">
        <v>0</v>
      </c>
      <c r="G143" s="10">
        <f t="shared" si="27"/>
        <v>7.6569678407350692E-4</v>
      </c>
      <c r="H143" s="10" t="str">
        <f t="shared" si="28"/>
        <v/>
      </c>
      <c r="I143" s="10">
        <f t="shared" si="29"/>
        <v>9.7508125677139759E-3</v>
      </c>
      <c r="J143" s="10" t="str">
        <f t="shared" si="30"/>
        <v/>
      </c>
      <c r="K143" s="10">
        <f t="shared" si="33"/>
        <v>8</v>
      </c>
      <c r="L143" s="10" t="str">
        <f t="shared" si="34"/>
        <v xml:space="preserve"> </v>
      </c>
      <c r="M143" s="10">
        <f t="shared" si="31"/>
        <v>6.1255742725880554E-3</v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6</v>
      </c>
      <c r="D144" s="9">
        <v>7</v>
      </c>
      <c r="E144" s="9">
        <v>38</v>
      </c>
      <c r="F144" s="9">
        <v>12</v>
      </c>
      <c r="G144" s="10">
        <f t="shared" si="27"/>
        <v>4.5941807044410417E-3</v>
      </c>
      <c r="H144" s="10">
        <f t="shared" si="28"/>
        <v>7.261410788381743E-3</v>
      </c>
      <c r="I144" s="10">
        <f t="shared" si="29"/>
        <v>4.1170097508125676E-2</v>
      </c>
      <c r="J144" s="10">
        <f t="shared" si="30"/>
        <v>1.4778325123152709E-2</v>
      </c>
      <c r="K144" s="10">
        <f t="shared" si="33"/>
        <v>5.333333333333333</v>
      </c>
      <c r="L144" s="10">
        <f t="shared" si="34"/>
        <v>0.7142857142857143</v>
      </c>
      <c r="M144" s="10">
        <f t="shared" si="31"/>
        <v>2.4502297090352222E-2</v>
      </c>
      <c r="N144" s="18">
        <f t="shared" si="32"/>
        <v>5.1867219917012455E-3</v>
      </c>
    </row>
    <row r="145" spans="1:14" ht="23.25" customHeight="1" x14ac:dyDescent="0.2">
      <c r="A145" s="8"/>
      <c r="B145" s="40" t="s">
        <v>132</v>
      </c>
      <c r="C145" s="37">
        <v>10</v>
      </c>
      <c r="D145" s="9">
        <v>14</v>
      </c>
      <c r="E145" s="9">
        <v>4</v>
      </c>
      <c r="F145" s="9">
        <v>11</v>
      </c>
      <c r="G145" s="10">
        <f t="shared" ref="G145:G180" si="35">+IF(C145=0,"",C145/C$81)</f>
        <v>7.656967840735069E-3</v>
      </c>
      <c r="H145" s="10">
        <f t="shared" ref="H145:H180" si="36">+IF(D145=0,"",D145/D$81)</f>
        <v>1.4522821576763486E-2</v>
      </c>
      <c r="I145" s="10">
        <f t="shared" ref="I145:I180" si="37">+IF(E145=0,"",E145/E$81)</f>
        <v>4.3336944745395447E-3</v>
      </c>
      <c r="J145" s="10">
        <f t="shared" ref="J145:J180" si="38">+IF(F145=0,"",F145/F$81)</f>
        <v>1.3546798029556651E-2</v>
      </c>
      <c r="K145" s="10">
        <f t="shared" si="33"/>
        <v>-0.6</v>
      </c>
      <c r="L145" s="10">
        <f t="shared" si="34"/>
        <v>-0.21428571428571427</v>
      </c>
      <c r="M145" s="10">
        <f t="shared" ref="M145:M180" si="39">+IF(OR(AND(G145=""),(K145="")),"",G145*K145)</f>
        <v>-4.5941807044410409E-3</v>
      </c>
      <c r="N145" s="18">
        <f t="shared" ref="N145:N180" si="40">+IF(OR(AND(H145=""),(L145="")),"",H145*L145)</f>
        <v>-3.1120331950207467E-3</v>
      </c>
    </row>
    <row r="146" spans="1:14" x14ac:dyDescent="0.2">
      <c r="A146" s="8"/>
      <c r="B146" s="40" t="s">
        <v>133</v>
      </c>
      <c r="C146" s="37">
        <v>21</v>
      </c>
      <c r="D146" s="9">
        <v>10</v>
      </c>
      <c r="E146" s="9">
        <v>31</v>
      </c>
      <c r="F146" s="9">
        <v>6</v>
      </c>
      <c r="G146" s="10">
        <f t="shared" si="35"/>
        <v>1.6079632465543645E-2</v>
      </c>
      <c r="H146" s="10">
        <f t="shared" si="36"/>
        <v>1.0373443983402489E-2</v>
      </c>
      <c r="I146" s="10">
        <f t="shared" si="37"/>
        <v>3.3586132177681471E-2</v>
      </c>
      <c r="J146" s="10">
        <f t="shared" si="38"/>
        <v>7.3891625615763543E-3</v>
      </c>
      <c r="K146" s="10">
        <f t="shared" ref="K146:K180" si="41">+IF(AND(C146=0,E146=0)," ",IF(C146=0,1,IF(E146=0,-1,(E146-C146)/C146)))</f>
        <v>0.47619047619047616</v>
      </c>
      <c r="L146" s="10">
        <f t="shared" ref="L146:L180" si="42">+IF(AND(D146=0,F146=0)," ",IF(D146=0,1,IF(F146=0,-1,(F146-D146)/D146)))</f>
        <v>-0.4</v>
      </c>
      <c r="M146" s="10">
        <f t="shared" si="39"/>
        <v>7.656967840735069E-3</v>
      </c>
      <c r="N146" s="18">
        <f t="shared" si="40"/>
        <v>-4.1493775933609959E-3</v>
      </c>
    </row>
    <row r="147" spans="1:14" x14ac:dyDescent="0.2">
      <c r="A147" s="8"/>
      <c r="B147" s="40" t="s">
        <v>134</v>
      </c>
      <c r="C147" s="37">
        <v>7</v>
      </c>
      <c r="D147" s="9">
        <v>0</v>
      </c>
      <c r="E147" s="9">
        <v>20</v>
      </c>
      <c r="F147" s="9">
        <v>2</v>
      </c>
      <c r="G147" s="10">
        <f t="shared" si="35"/>
        <v>5.3598774885145481E-3</v>
      </c>
      <c r="H147" s="10" t="str">
        <f t="shared" si="36"/>
        <v/>
      </c>
      <c r="I147" s="10">
        <f t="shared" si="37"/>
        <v>2.1668472372697724E-2</v>
      </c>
      <c r="J147" s="10">
        <f t="shared" si="38"/>
        <v>2.4630541871921183E-3</v>
      </c>
      <c r="K147" s="10">
        <f t="shared" si="41"/>
        <v>1.8571428571428572</v>
      </c>
      <c r="L147" s="10">
        <f t="shared" si="42"/>
        <v>1</v>
      </c>
      <c r="M147" s="10">
        <f t="shared" si="39"/>
        <v>9.954058192955589E-3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1</v>
      </c>
      <c r="D148" s="9">
        <v>2</v>
      </c>
      <c r="E148" s="9">
        <v>3</v>
      </c>
      <c r="F148" s="9">
        <v>0</v>
      </c>
      <c r="G148" s="10">
        <f t="shared" si="35"/>
        <v>7.6569678407350692E-4</v>
      </c>
      <c r="H148" s="10">
        <f t="shared" si="36"/>
        <v>2.0746887966804979E-3</v>
      </c>
      <c r="I148" s="10">
        <f t="shared" si="37"/>
        <v>3.2502708559046588E-3</v>
      </c>
      <c r="J148" s="10" t="str">
        <f t="shared" si="38"/>
        <v/>
      </c>
      <c r="K148" s="10">
        <f t="shared" si="41"/>
        <v>2</v>
      </c>
      <c r="L148" s="10">
        <f t="shared" si="42"/>
        <v>-1</v>
      </c>
      <c r="M148" s="10">
        <f t="shared" si="39"/>
        <v>1.5313935681470138E-3</v>
      </c>
      <c r="N148" s="18">
        <f t="shared" si="40"/>
        <v>-2.0746887966804979E-3</v>
      </c>
    </row>
    <row r="149" spans="1:14" x14ac:dyDescent="0.2">
      <c r="A149" s="8"/>
      <c r="B149" s="40" t="s">
        <v>136</v>
      </c>
      <c r="C149" s="37">
        <v>1</v>
      </c>
      <c r="D149" s="9">
        <v>1</v>
      </c>
      <c r="E149" s="9">
        <v>12</v>
      </c>
      <c r="F149" s="9">
        <v>12</v>
      </c>
      <c r="G149" s="10">
        <f t="shared" si="35"/>
        <v>7.6569678407350692E-4</v>
      </c>
      <c r="H149" s="10">
        <f t="shared" si="36"/>
        <v>1.037344398340249E-3</v>
      </c>
      <c r="I149" s="10">
        <f t="shared" si="37"/>
        <v>1.3001083423618635E-2</v>
      </c>
      <c r="J149" s="10">
        <f t="shared" si="38"/>
        <v>1.4778325123152709E-2</v>
      </c>
      <c r="K149" s="10">
        <f t="shared" si="41"/>
        <v>11</v>
      </c>
      <c r="L149" s="10">
        <f t="shared" si="42"/>
        <v>11</v>
      </c>
      <c r="M149" s="10">
        <f t="shared" si="39"/>
        <v>8.4226646248085763E-3</v>
      </c>
      <c r="N149" s="18">
        <f t="shared" si="40"/>
        <v>1.1410788381742738E-2</v>
      </c>
    </row>
    <row r="150" spans="1:14" x14ac:dyDescent="0.2">
      <c r="A150" s="8"/>
      <c r="B150" s="40" t="s">
        <v>137</v>
      </c>
      <c r="C150" s="37">
        <v>5</v>
      </c>
      <c r="D150" s="9">
        <v>1</v>
      </c>
      <c r="E150" s="9">
        <v>5</v>
      </c>
      <c r="F150" s="9">
        <v>0</v>
      </c>
      <c r="G150" s="10">
        <f t="shared" si="35"/>
        <v>3.8284839203675345E-3</v>
      </c>
      <c r="H150" s="10">
        <f t="shared" si="36"/>
        <v>1.037344398340249E-3</v>
      </c>
      <c r="I150" s="10">
        <f t="shared" si="37"/>
        <v>5.4171180931744311E-3</v>
      </c>
      <c r="J150" s="10" t="str">
        <f t="shared" si="38"/>
        <v/>
      </c>
      <c r="K150" s="10">
        <f t="shared" si="41"/>
        <v>0</v>
      </c>
      <c r="L150" s="10">
        <f t="shared" si="42"/>
        <v>-1</v>
      </c>
      <c r="M150" s="10">
        <f t="shared" si="39"/>
        <v>0</v>
      </c>
      <c r="N150" s="18">
        <f t="shared" si="40"/>
        <v>-1.037344398340249E-3</v>
      </c>
    </row>
    <row r="151" spans="1:14" x14ac:dyDescent="0.2">
      <c r="A151" s="8"/>
      <c r="B151" s="40" t="s">
        <v>138</v>
      </c>
      <c r="C151" s="37">
        <v>0</v>
      </c>
      <c r="D151" s="9">
        <v>1</v>
      </c>
      <c r="E151" s="9">
        <v>0</v>
      </c>
      <c r="F151" s="9">
        <v>2</v>
      </c>
      <c r="G151" s="10" t="str">
        <f t="shared" si="35"/>
        <v/>
      </c>
      <c r="H151" s="10">
        <f t="shared" si="36"/>
        <v>1.037344398340249E-3</v>
      </c>
      <c r="I151" s="10" t="str">
        <f t="shared" si="37"/>
        <v/>
      </c>
      <c r="J151" s="10">
        <f t="shared" si="38"/>
        <v>2.4630541871921183E-3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8">
        <f t="shared" si="40"/>
        <v>1.037344398340249E-3</v>
      </c>
    </row>
    <row r="152" spans="1:14" x14ac:dyDescent="0.2">
      <c r="A152" s="8"/>
      <c r="B152" s="40" t="s">
        <v>139</v>
      </c>
      <c r="C152" s="37">
        <v>4</v>
      </c>
      <c r="D152" s="9">
        <v>0</v>
      </c>
      <c r="E152" s="9">
        <v>10</v>
      </c>
      <c r="F152" s="9">
        <v>5</v>
      </c>
      <c r="G152" s="10">
        <f t="shared" si="35"/>
        <v>3.0627871362940277E-3</v>
      </c>
      <c r="H152" s="10" t="str">
        <f t="shared" si="36"/>
        <v/>
      </c>
      <c r="I152" s="10">
        <f t="shared" si="37"/>
        <v>1.0834236186348862E-2</v>
      </c>
      <c r="J152" s="10">
        <f t="shared" si="38"/>
        <v>6.1576354679802959E-3</v>
      </c>
      <c r="K152" s="10">
        <f t="shared" si="41"/>
        <v>1.5</v>
      </c>
      <c r="L152" s="10">
        <f t="shared" si="42"/>
        <v>1</v>
      </c>
      <c r="M152" s="10">
        <f t="shared" si="39"/>
        <v>4.5941807044410417E-3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1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1.0834236186348862E-3</v>
      </c>
      <c r="J153" s="10">
        <f t="shared" si="38"/>
        <v>1.2315270935960591E-3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9</v>
      </c>
      <c r="D154" s="9">
        <v>3</v>
      </c>
      <c r="E154" s="9">
        <v>6</v>
      </c>
      <c r="F154" s="9">
        <v>96</v>
      </c>
      <c r="G154" s="10">
        <f t="shared" si="35"/>
        <v>6.8912710566615618E-3</v>
      </c>
      <c r="H154" s="10">
        <f t="shared" si="36"/>
        <v>3.1120331950207467E-3</v>
      </c>
      <c r="I154" s="10">
        <f t="shared" si="37"/>
        <v>6.5005417118093175E-3</v>
      </c>
      <c r="J154" s="10">
        <f t="shared" si="38"/>
        <v>0.11822660098522167</v>
      </c>
      <c r="K154" s="10">
        <f t="shared" si="41"/>
        <v>-0.33333333333333331</v>
      </c>
      <c r="L154" s="10">
        <f t="shared" si="42"/>
        <v>31</v>
      </c>
      <c r="M154" s="10">
        <f t="shared" si="39"/>
        <v>-2.2970903522205204E-3</v>
      </c>
      <c r="N154" s="18">
        <f t="shared" si="40"/>
        <v>9.6473029045643144E-2</v>
      </c>
    </row>
    <row r="155" spans="1:14" ht="25.5" x14ac:dyDescent="0.2">
      <c r="A155" s="8"/>
      <c r="B155" s="40" t="s">
        <v>142</v>
      </c>
      <c r="C155" s="37">
        <v>2</v>
      </c>
      <c r="D155" s="9">
        <v>6</v>
      </c>
      <c r="E155" s="9">
        <v>3</v>
      </c>
      <c r="F155" s="9">
        <v>1</v>
      </c>
      <c r="G155" s="10">
        <f t="shared" si="35"/>
        <v>1.5313935681470138E-3</v>
      </c>
      <c r="H155" s="10">
        <f t="shared" si="36"/>
        <v>6.2240663900414933E-3</v>
      </c>
      <c r="I155" s="10">
        <f t="shared" si="37"/>
        <v>3.2502708559046588E-3</v>
      </c>
      <c r="J155" s="10">
        <f t="shared" si="38"/>
        <v>1.2315270935960591E-3</v>
      </c>
      <c r="K155" s="10">
        <f t="shared" si="41"/>
        <v>0.5</v>
      </c>
      <c r="L155" s="10">
        <f t="shared" si="42"/>
        <v>-0.83333333333333337</v>
      </c>
      <c r="M155" s="10">
        <f t="shared" si="39"/>
        <v>7.6569678407350692E-4</v>
      </c>
      <c r="N155" s="18">
        <f t="shared" si="40"/>
        <v>-5.1867219917012446E-3</v>
      </c>
    </row>
    <row r="156" spans="1:14" ht="25.5" x14ac:dyDescent="0.2">
      <c r="A156" s="8"/>
      <c r="B156" s="40" t="s">
        <v>143</v>
      </c>
      <c r="C156" s="37">
        <v>1</v>
      </c>
      <c r="D156" s="9">
        <v>2</v>
      </c>
      <c r="E156" s="9">
        <v>1</v>
      </c>
      <c r="F156" s="9">
        <v>3</v>
      </c>
      <c r="G156" s="10">
        <f t="shared" si="35"/>
        <v>7.6569678407350692E-4</v>
      </c>
      <c r="H156" s="10">
        <f t="shared" si="36"/>
        <v>2.0746887966804979E-3</v>
      </c>
      <c r="I156" s="10">
        <f t="shared" si="37"/>
        <v>1.0834236186348862E-3</v>
      </c>
      <c r="J156" s="10">
        <f t="shared" si="38"/>
        <v>3.6945812807881772E-3</v>
      </c>
      <c r="K156" s="10">
        <f t="shared" si="41"/>
        <v>0</v>
      </c>
      <c r="L156" s="10">
        <f t="shared" si="42"/>
        <v>0.5</v>
      </c>
      <c r="M156" s="10">
        <f t="shared" si="39"/>
        <v>0</v>
      </c>
      <c r="N156" s="18">
        <f t="shared" si="40"/>
        <v>1.037344398340249E-3</v>
      </c>
    </row>
    <row r="157" spans="1:14" ht="25.5" x14ac:dyDescent="0.2">
      <c r="A157" s="8"/>
      <c r="B157" s="40" t="s">
        <v>144</v>
      </c>
      <c r="C157" s="37">
        <v>1</v>
      </c>
      <c r="D157" s="9">
        <v>0</v>
      </c>
      <c r="E157" s="9">
        <v>0</v>
      </c>
      <c r="F157" s="9">
        <v>0</v>
      </c>
      <c r="G157" s="10">
        <f t="shared" si="35"/>
        <v>7.6569678407350692E-4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-7.6569678407350692E-4</v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1</v>
      </c>
      <c r="D158" s="9">
        <v>1</v>
      </c>
      <c r="E158" s="9">
        <v>1</v>
      </c>
      <c r="F158" s="9">
        <v>0</v>
      </c>
      <c r="G158" s="10">
        <f t="shared" si="35"/>
        <v>7.6569678407350692E-4</v>
      </c>
      <c r="H158" s="10">
        <f t="shared" si="36"/>
        <v>1.037344398340249E-3</v>
      </c>
      <c r="I158" s="10">
        <f t="shared" si="37"/>
        <v>1.0834236186348862E-3</v>
      </c>
      <c r="J158" s="10" t="str">
        <f t="shared" si="38"/>
        <v/>
      </c>
      <c r="K158" s="10">
        <f t="shared" si="41"/>
        <v>0</v>
      </c>
      <c r="L158" s="10">
        <f t="shared" si="42"/>
        <v>-1</v>
      </c>
      <c r="M158" s="10">
        <f t="shared" si="39"/>
        <v>0</v>
      </c>
      <c r="N158" s="18">
        <f t="shared" si="40"/>
        <v>-1.037344398340249E-3</v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1.2315270935960591E-3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4</v>
      </c>
      <c r="D161" s="9">
        <v>0</v>
      </c>
      <c r="E161" s="9">
        <v>0</v>
      </c>
      <c r="F161" s="9">
        <v>0</v>
      </c>
      <c r="G161" s="10">
        <f t="shared" si="35"/>
        <v>3.0627871362940277E-3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-3.0627871362940277E-3</v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1</v>
      </c>
      <c r="E164" s="9">
        <v>0</v>
      </c>
      <c r="F164" s="9">
        <v>0</v>
      </c>
      <c r="G164" s="10" t="str">
        <f t="shared" si="35"/>
        <v/>
      </c>
      <c r="H164" s="10">
        <f t="shared" si="36"/>
        <v>1.037344398340249E-3</v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>
        <f t="shared" si="42"/>
        <v>-1</v>
      </c>
      <c r="M164" s="10" t="str">
        <f t="shared" si="39"/>
        <v/>
      </c>
      <c r="N164" s="18">
        <f t="shared" si="40"/>
        <v>-1.037344398340249E-3</v>
      </c>
    </row>
    <row r="165" spans="1:14" x14ac:dyDescent="0.2">
      <c r="A165" s="8"/>
      <c r="B165" s="40" t="s">
        <v>152</v>
      </c>
      <c r="C165" s="37">
        <v>3</v>
      </c>
      <c r="D165" s="9">
        <v>0</v>
      </c>
      <c r="E165" s="9">
        <v>0</v>
      </c>
      <c r="F165" s="9">
        <v>0</v>
      </c>
      <c r="G165" s="10">
        <f t="shared" si="35"/>
        <v>2.2970903522205209E-3</v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 t="str">
        <f t="shared" si="42"/>
        <v xml:space="preserve"> </v>
      </c>
      <c r="M165" s="10">
        <f t="shared" si="39"/>
        <v>-2.2970903522205209E-3</v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4</v>
      </c>
      <c r="D166" s="9">
        <v>2</v>
      </c>
      <c r="E166" s="9">
        <v>4</v>
      </c>
      <c r="F166" s="9">
        <v>3</v>
      </c>
      <c r="G166" s="10">
        <f t="shared" si="35"/>
        <v>3.0627871362940277E-3</v>
      </c>
      <c r="H166" s="10">
        <f t="shared" si="36"/>
        <v>2.0746887966804979E-3</v>
      </c>
      <c r="I166" s="10">
        <f t="shared" si="37"/>
        <v>4.3336944745395447E-3</v>
      </c>
      <c r="J166" s="10">
        <f t="shared" si="38"/>
        <v>3.6945812807881772E-3</v>
      </c>
      <c r="K166" s="10">
        <f t="shared" si="41"/>
        <v>0</v>
      </c>
      <c r="L166" s="10">
        <f t="shared" si="42"/>
        <v>0.5</v>
      </c>
      <c r="M166" s="10">
        <f t="shared" si="39"/>
        <v>0</v>
      </c>
      <c r="N166" s="18">
        <f t="shared" si="40"/>
        <v>1.037344398340249E-3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2</v>
      </c>
      <c r="D168" s="9">
        <v>1</v>
      </c>
      <c r="E168" s="9">
        <v>5</v>
      </c>
      <c r="F168" s="9">
        <v>3</v>
      </c>
      <c r="G168" s="10">
        <f t="shared" si="35"/>
        <v>1.5313935681470138E-3</v>
      </c>
      <c r="H168" s="10">
        <f t="shared" si="36"/>
        <v>1.037344398340249E-3</v>
      </c>
      <c r="I168" s="10">
        <f t="shared" si="37"/>
        <v>5.4171180931744311E-3</v>
      </c>
      <c r="J168" s="10">
        <f t="shared" si="38"/>
        <v>3.6945812807881772E-3</v>
      </c>
      <c r="K168" s="10">
        <f t="shared" si="41"/>
        <v>1.5</v>
      </c>
      <c r="L168" s="10">
        <f t="shared" si="42"/>
        <v>2</v>
      </c>
      <c r="M168" s="10">
        <f t="shared" si="39"/>
        <v>2.2970903522205209E-3</v>
      </c>
      <c r="N168" s="18">
        <f t="shared" si="40"/>
        <v>2.0746887966804979E-3</v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1.2315270935960591E-3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1</v>
      </c>
      <c r="F170" s="9">
        <v>2</v>
      </c>
      <c r="G170" s="10" t="str">
        <f t="shared" si="35"/>
        <v/>
      </c>
      <c r="H170" s="10" t="str">
        <f t="shared" si="36"/>
        <v/>
      </c>
      <c r="I170" s="10">
        <f t="shared" si="37"/>
        <v>1.0834236186348862E-3</v>
      </c>
      <c r="J170" s="10">
        <f t="shared" si="38"/>
        <v>2.4630541871921183E-3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2</v>
      </c>
      <c r="D171" s="9">
        <v>6</v>
      </c>
      <c r="E171" s="9">
        <v>3</v>
      </c>
      <c r="F171" s="9">
        <v>0</v>
      </c>
      <c r="G171" s="10">
        <f t="shared" si="35"/>
        <v>1.5313935681470138E-3</v>
      </c>
      <c r="H171" s="10">
        <f t="shared" si="36"/>
        <v>6.2240663900414933E-3</v>
      </c>
      <c r="I171" s="10">
        <f t="shared" si="37"/>
        <v>3.2502708559046588E-3</v>
      </c>
      <c r="J171" s="10" t="str">
        <f t="shared" si="38"/>
        <v/>
      </c>
      <c r="K171" s="10">
        <f t="shared" si="41"/>
        <v>0.5</v>
      </c>
      <c r="L171" s="10">
        <f t="shared" si="42"/>
        <v>-1</v>
      </c>
      <c r="M171" s="10">
        <f t="shared" si="39"/>
        <v>7.6569678407350692E-4</v>
      </c>
      <c r="N171" s="18">
        <f t="shared" si="40"/>
        <v>-6.2240663900414933E-3</v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0</v>
      </c>
      <c r="F172" s="9">
        <v>0</v>
      </c>
      <c r="G172" s="10" t="str">
        <f t="shared" si="35"/>
        <v/>
      </c>
      <c r="H172" s="10">
        <f t="shared" si="36"/>
        <v>1.037344398340249E-3</v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>
        <f t="shared" si="42"/>
        <v>-1</v>
      </c>
      <c r="M172" s="10" t="str">
        <f t="shared" si="39"/>
        <v/>
      </c>
      <c r="N172" s="18">
        <f t="shared" si="40"/>
        <v>-1.037344398340249E-3</v>
      </c>
    </row>
    <row r="173" spans="1:14" x14ac:dyDescent="0.2">
      <c r="A173" s="8"/>
      <c r="B173" s="40" t="s">
        <v>160</v>
      </c>
      <c r="C173" s="37">
        <v>2</v>
      </c>
      <c r="D173" s="9">
        <v>2</v>
      </c>
      <c r="E173" s="9">
        <v>1</v>
      </c>
      <c r="F173" s="9">
        <v>0</v>
      </c>
      <c r="G173" s="10">
        <f t="shared" si="35"/>
        <v>1.5313935681470138E-3</v>
      </c>
      <c r="H173" s="10">
        <f t="shared" si="36"/>
        <v>2.0746887966804979E-3</v>
      </c>
      <c r="I173" s="10">
        <f t="shared" si="37"/>
        <v>1.0834236186348862E-3</v>
      </c>
      <c r="J173" s="10" t="str">
        <f t="shared" si="38"/>
        <v/>
      </c>
      <c r="K173" s="10">
        <f t="shared" si="41"/>
        <v>-0.5</v>
      </c>
      <c r="L173" s="10">
        <f t="shared" si="42"/>
        <v>-1</v>
      </c>
      <c r="M173" s="10">
        <f t="shared" si="39"/>
        <v>-7.6569678407350692E-4</v>
      </c>
      <c r="N173" s="18">
        <f t="shared" si="40"/>
        <v>-2.0746887966804979E-3</v>
      </c>
    </row>
    <row r="174" spans="1:14" x14ac:dyDescent="0.2">
      <c r="A174" s="8"/>
      <c r="B174" s="40" t="s">
        <v>161</v>
      </c>
      <c r="C174" s="37">
        <v>1</v>
      </c>
      <c r="D174" s="9">
        <v>1</v>
      </c>
      <c r="E174" s="9">
        <v>0</v>
      </c>
      <c r="F174" s="9">
        <v>0</v>
      </c>
      <c r="G174" s="10">
        <f t="shared" si="35"/>
        <v>7.6569678407350692E-4</v>
      </c>
      <c r="H174" s="10">
        <f t="shared" si="36"/>
        <v>1.037344398340249E-3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-7.6569678407350692E-4</v>
      </c>
      <c r="N174" s="18">
        <f t="shared" si="40"/>
        <v>-1.037344398340249E-3</v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1</v>
      </c>
      <c r="D176" s="9">
        <v>0</v>
      </c>
      <c r="E176" s="9">
        <v>0</v>
      </c>
      <c r="F176" s="9">
        <v>0</v>
      </c>
      <c r="G176" s="10">
        <f t="shared" si="35"/>
        <v>7.6569678407350692E-4</v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 t="str">
        <f t="shared" si="42"/>
        <v xml:space="preserve"> </v>
      </c>
      <c r="M176" s="10">
        <f t="shared" si="39"/>
        <v>-7.6569678407350692E-4</v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29</v>
      </c>
      <c r="D177" s="9">
        <v>18</v>
      </c>
      <c r="E177" s="9">
        <v>2</v>
      </c>
      <c r="F177" s="9">
        <v>6</v>
      </c>
      <c r="G177" s="10">
        <f t="shared" si="35"/>
        <v>2.22052067381317E-2</v>
      </c>
      <c r="H177" s="10">
        <f t="shared" si="36"/>
        <v>1.8672199170124481E-2</v>
      </c>
      <c r="I177" s="10">
        <f t="shared" si="37"/>
        <v>2.1668472372697724E-3</v>
      </c>
      <c r="J177" s="10">
        <f t="shared" si="38"/>
        <v>7.3891625615763543E-3</v>
      </c>
      <c r="K177" s="10">
        <f t="shared" si="41"/>
        <v>-0.93103448275862066</v>
      </c>
      <c r="L177" s="10">
        <f t="shared" si="42"/>
        <v>-0.66666666666666663</v>
      </c>
      <c r="M177" s="10">
        <f t="shared" si="39"/>
        <v>-2.0673813169984685E-2</v>
      </c>
      <c r="N177" s="18">
        <f t="shared" si="40"/>
        <v>-1.2448132780082987E-2</v>
      </c>
    </row>
    <row r="178" spans="1:14" ht="25.5" x14ac:dyDescent="0.2">
      <c r="A178" s="8"/>
      <c r="B178" s="40" t="s">
        <v>165</v>
      </c>
      <c r="C178" s="37">
        <v>3</v>
      </c>
      <c r="D178" s="9">
        <v>5</v>
      </c>
      <c r="E178" s="9">
        <v>5</v>
      </c>
      <c r="F178" s="9">
        <v>14</v>
      </c>
      <c r="G178" s="10">
        <f t="shared" si="35"/>
        <v>2.2970903522205209E-3</v>
      </c>
      <c r="H178" s="10">
        <f t="shared" si="36"/>
        <v>5.1867219917012446E-3</v>
      </c>
      <c r="I178" s="10">
        <f t="shared" si="37"/>
        <v>5.4171180931744311E-3</v>
      </c>
      <c r="J178" s="10">
        <f t="shared" si="38"/>
        <v>1.7241379310344827E-2</v>
      </c>
      <c r="K178" s="10">
        <f t="shared" si="41"/>
        <v>0.66666666666666663</v>
      </c>
      <c r="L178" s="10">
        <f t="shared" si="42"/>
        <v>1.8</v>
      </c>
      <c r="M178" s="10">
        <f t="shared" si="39"/>
        <v>1.5313935681470138E-3</v>
      </c>
      <c r="N178" s="18">
        <f t="shared" si="40"/>
        <v>9.3360995850622405E-3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1447</v>
      </c>
      <c r="D188" s="34">
        <f>SUM(D189:D363)</f>
        <v>1573</v>
      </c>
      <c r="E188" s="34">
        <f>SUM(E189:E363)</f>
        <v>1343</v>
      </c>
      <c r="F188" s="34">
        <f>SUM(F189:F363)</f>
        <v>1426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-7.1872840359364198E-2</v>
      </c>
      <c r="L188" s="35">
        <f>+IF(AND(D188=0,F188=0),"",IF(D188=0,1,IF(F188=0,-1,(F188-D188)/D188)))</f>
        <v>-9.3452002542911639E-2</v>
      </c>
      <c r="M188" s="35">
        <f t="shared" ref="M188:M219" si="47">+IF(OR(AND(G188=""),(K188="")),"",G188*K188)</f>
        <v>-7.1872840359364198E-2</v>
      </c>
      <c r="N188" s="36">
        <f t="shared" ref="N188:N219" si="48">+IF(OR(AND(H188=""),(L188="")),"",H188*L188)</f>
        <v>-9.3452002542911639E-2</v>
      </c>
    </row>
    <row r="189" spans="1:14" ht="24" customHeight="1" x14ac:dyDescent="0.2">
      <c r="A189" s="8"/>
      <c r="B189" s="39" t="s">
        <v>168</v>
      </c>
      <c r="C189" s="48">
        <v>4</v>
      </c>
      <c r="D189" s="45">
        <v>1</v>
      </c>
      <c r="E189" s="45">
        <v>2</v>
      </c>
      <c r="F189" s="45">
        <v>2</v>
      </c>
      <c r="G189" s="46">
        <f t="shared" si="43"/>
        <v>2.7643400138217E-3</v>
      </c>
      <c r="H189" s="46">
        <f t="shared" si="44"/>
        <v>6.3572790845518119E-4</v>
      </c>
      <c r="I189" s="46">
        <f t="shared" si="45"/>
        <v>1.4892032762472078E-3</v>
      </c>
      <c r="J189" s="46">
        <f t="shared" si="46"/>
        <v>1.4025245441795231E-3</v>
      </c>
      <c r="K189" s="46">
        <f t="shared" ref="K189:K220" si="49">+IF(AND(C189=0,E189=0)," ",IF(C189=0,1,IF(E189=0,-1,(E189-C189)/C189)))</f>
        <v>-0.5</v>
      </c>
      <c r="L189" s="46">
        <f t="shared" ref="L189:L220" si="50">+IF(AND(D189=0,F189=0)," ",IF(D189=0,1,IF(F189=0,-1,(F189-D189)/D189)))</f>
        <v>1</v>
      </c>
      <c r="M189" s="46">
        <f t="shared" si="47"/>
        <v>-1.38217000691085E-3</v>
      </c>
      <c r="N189" s="47">
        <f t="shared" si="48"/>
        <v>6.3572790845518119E-4</v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2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1.4892032762472078E-3</v>
      </c>
      <c r="J190" s="10">
        <f t="shared" si="46"/>
        <v>7.0126227208976155E-4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1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6.3572790845518119E-4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8">
        <f t="shared" si="48"/>
        <v>-6.3572790845518119E-4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7.0126227208976155E-4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58</v>
      </c>
      <c r="D193" s="9">
        <v>75</v>
      </c>
      <c r="E193" s="9">
        <v>96</v>
      </c>
      <c r="F193" s="9">
        <v>153</v>
      </c>
      <c r="G193" s="10">
        <f t="shared" si="43"/>
        <v>4.0082930200414653E-2</v>
      </c>
      <c r="H193" s="10">
        <f t="shared" si="44"/>
        <v>4.7679593134138588E-2</v>
      </c>
      <c r="I193" s="10">
        <f t="shared" si="45"/>
        <v>7.1481757259865969E-2</v>
      </c>
      <c r="J193" s="10">
        <f t="shared" si="46"/>
        <v>0.10729312762973352</v>
      </c>
      <c r="K193" s="10">
        <f t="shared" si="49"/>
        <v>0.65517241379310343</v>
      </c>
      <c r="L193" s="10">
        <f t="shared" si="50"/>
        <v>1.04</v>
      </c>
      <c r="M193" s="10">
        <f t="shared" si="47"/>
        <v>2.626123013130615E-2</v>
      </c>
      <c r="N193" s="18">
        <f t="shared" si="48"/>
        <v>4.9586776859504134E-2</v>
      </c>
    </row>
    <row r="194" spans="1:14" ht="25.5" x14ac:dyDescent="0.2">
      <c r="A194" s="8"/>
      <c r="B194" s="40" t="s">
        <v>173</v>
      </c>
      <c r="C194" s="37">
        <v>0</v>
      </c>
      <c r="D194" s="9">
        <v>1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6.3572790845518119E-4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18">
        <f t="shared" si="48"/>
        <v>-6.3572790845518119E-4</v>
      </c>
    </row>
    <row r="195" spans="1:14" x14ac:dyDescent="0.2">
      <c r="A195" s="8"/>
      <c r="B195" s="40" t="s">
        <v>174</v>
      </c>
      <c r="C195" s="37">
        <v>236</v>
      </c>
      <c r="D195" s="9">
        <v>112</v>
      </c>
      <c r="E195" s="9">
        <v>76</v>
      </c>
      <c r="F195" s="9">
        <v>32</v>
      </c>
      <c r="G195" s="10">
        <f t="shared" si="43"/>
        <v>0.16309606081548031</v>
      </c>
      <c r="H195" s="10">
        <f t="shared" si="44"/>
        <v>7.1201525746980299E-2</v>
      </c>
      <c r="I195" s="10">
        <f t="shared" si="45"/>
        <v>5.6589724497393891E-2</v>
      </c>
      <c r="J195" s="10">
        <f t="shared" si="46"/>
        <v>2.244039270687237E-2</v>
      </c>
      <c r="K195" s="10">
        <f t="shared" si="49"/>
        <v>-0.67796610169491522</v>
      </c>
      <c r="L195" s="10">
        <f t="shared" si="50"/>
        <v>-0.7142857142857143</v>
      </c>
      <c r="M195" s="10">
        <f t="shared" si="47"/>
        <v>-0.110573600552868</v>
      </c>
      <c r="N195" s="18">
        <f t="shared" si="48"/>
        <v>-5.0858232676414497E-2</v>
      </c>
    </row>
    <row r="196" spans="1:14" x14ac:dyDescent="0.2">
      <c r="A196" s="8"/>
      <c r="B196" s="40" t="s">
        <v>175</v>
      </c>
      <c r="C196" s="37">
        <v>3</v>
      </c>
      <c r="D196" s="9">
        <v>0</v>
      </c>
      <c r="E196" s="9">
        <v>0</v>
      </c>
      <c r="F196" s="9">
        <v>0</v>
      </c>
      <c r="G196" s="10">
        <f t="shared" si="43"/>
        <v>2.0732550103662751E-3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-2.0732550103662751E-3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10</v>
      </c>
      <c r="D197" s="9">
        <v>4</v>
      </c>
      <c r="E197" s="9">
        <v>11</v>
      </c>
      <c r="F197" s="9">
        <v>3</v>
      </c>
      <c r="G197" s="10">
        <f t="shared" si="43"/>
        <v>6.9108500345542506E-3</v>
      </c>
      <c r="H197" s="10">
        <f t="shared" si="44"/>
        <v>2.5429116338207248E-3</v>
      </c>
      <c r="I197" s="10">
        <f t="shared" si="45"/>
        <v>8.1906180193596426E-3</v>
      </c>
      <c r="J197" s="10">
        <f t="shared" si="46"/>
        <v>2.1037868162692847E-3</v>
      </c>
      <c r="K197" s="10">
        <f t="shared" si="49"/>
        <v>0.1</v>
      </c>
      <c r="L197" s="10">
        <f t="shared" si="50"/>
        <v>-0.25</v>
      </c>
      <c r="M197" s="10">
        <f t="shared" si="47"/>
        <v>6.910850034554251E-4</v>
      </c>
      <c r="N197" s="18">
        <f t="shared" si="48"/>
        <v>-6.3572790845518119E-4</v>
      </c>
    </row>
    <row r="198" spans="1:14" x14ac:dyDescent="0.2">
      <c r="A198" s="8"/>
      <c r="B198" s="40" t="s">
        <v>177</v>
      </c>
      <c r="C198" s="37">
        <v>1</v>
      </c>
      <c r="D198" s="9">
        <v>0</v>
      </c>
      <c r="E198" s="9">
        <v>1</v>
      </c>
      <c r="F198" s="9">
        <v>0</v>
      </c>
      <c r="G198" s="10">
        <f t="shared" si="43"/>
        <v>6.9108500345542499E-4</v>
      </c>
      <c r="H198" s="10" t="str">
        <f t="shared" si="44"/>
        <v/>
      </c>
      <c r="I198" s="10">
        <f t="shared" si="45"/>
        <v>7.4460163812360388E-4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1</v>
      </c>
      <c r="D199" s="9">
        <v>1</v>
      </c>
      <c r="E199" s="9">
        <v>0</v>
      </c>
      <c r="F199" s="9">
        <v>1</v>
      </c>
      <c r="G199" s="10">
        <f t="shared" si="43"/>
        <v>6.9108500345542499E-4</v>
      </c>
      <c r="H199" s="10">
        <f t="shared" si="44"/>
        <v>6.3572790845518119E-4</v>
      </c>
      <c r="I199" s="10" t="str">
        <f t="shared" si="45"/>
        <v/>
      </c>
      <c r="J199" s="10">
        <f t="shared" si="46"/>
        <v>7.0126227208976155E-4</v>
      </c>
      <c r="K199" s="10">
        <f t="shared" si="49"/>
        <v>-1</v>
      </c>
      <c r="L199" s="10">
        <f t="shared" si="50"/>
        <v>0</v>
      </c>
      <c r="M199" s="10">
        <f t="shared" si="47"/>
        <v>-6.9108500345542499E-4</v>
      </c>
      <c r="N199" s="18">
        <f t="shared" si="48"/>
        <v>0</v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2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1.4892032762472078E-3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</v>
      </c>
      <c r="D201" s="9">
        <v>0</v>
      </c>
      <c r="E201" s="9">
        <v>1</v>
      </c>
      <c r="F201" s="9">
        <v>0</v>
      </c>
      <c r="G201" s="10">
        <f t="shared" si="43"/>
        <v>6.9108500345542499E-4</v>
      </c>
      <c r="H201" s="10" t="str">
        <f t="shared" si="44"/>
        <v/>
      </c>
      <c r="I201" s="10">
        <f t="shared" si="45"/>
        <v>7.4460163812360388E-4</v>
      </c>
      <c r="J201" s="10" t="str">
        <f t="shared" si="46"/>
        <v/>
      </c>
      <c r="K201" s="10">
        <f t="shared" si="49"/>
        <v>0</v>
      </c>
      <c r="L201" s="10" t="str">
        <f t="shared" si="50"/>
        <v xml:space="preserve"> </v>
      </c>
      <c r="M201" s="10">
        <f t="shared" si="47"/>
        <v>0</v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26</v>
      </c>
      <c r="D202" s="9">
        <v>7</v>
      </c>
      <c r="E202" s="9">
        <v>9</v>
      </c>
      <c r="F202" s="9">
        <v>3</v>
      </c>
      <c r="G202" s="10">
        <f t="shared" si="43"/>
        <v>1.796821008984105E-2</v>
      </c>
      <c r="H202" s="10">
        <f t="shared" si="44"/>
        <v>4.4500953591862687E-3</v>
      </c>
      <c r="I202" s="10">
        <f t="shared" si="45"/>
        <v>6.7014147431124346E-3</v>
      </c>
      <c r="J202" s="10">
        <f t="shared" si="46"/>
        <v>2.1037868162692847E-3</v>
      </c>
      <c r="K202" s="10">
        <f t="shared" si="49"/>
        <v>-0.65384615384615385</v>
      </c>
      <c r="L202" s="10">
        <f t="shared" si="50"/>
        <v>-0.5714285714285714</v>
      </c>
      <c r="M202" s="10">
        <f t="shared" si="47"/>
        <v>-1.1748445058742224E-2</v>
      </c>
      <c r="N202" s="18">
        <f t="shared" si="48"/>
        <v>-2.5429116338207248E-3</v>
      </c>
    </row>
    <row r="203" spans="1:14" x14ac:dyDescent="0.2">
      <c r="A203" s="8"/>
      <c r="B203" s="40" t="s">
        <v>182</v>
      </c>
      <c r="C203" s="37">
        <v>46</v>
      </c>
      <c r="D203" s="9">
        <v>19</v>
      </c>
      <c r="E203" s="9">
        <v>36</v>
      </c>
      <c r="F203" s="9">
        <v>18</v>
      </c>
      <c r="G203" s="10">
        <f t="shared" si="43"/>
        <v>3.1789910158949553E-2</v>
      </c>
      <c r="H203" s="10">
        <f t="shared" si="44"/>
        <v>1.2078830260648443E-2</v>
      </c>
      <c r="I203" s="10">
        <f t="shared" si="45"/>
        <v>2.6805658972449738E-2</v>
      </c>
      <c r="J203" s="10">
        <f t="shared" si="46"/>
        <v>1.2622720897615708E-2</v>
      </c>
      <c r="K203" s="10">
        <f t="shared" si="49"/>
        <v>-0.21739130434782608</v>
      </c>
      <c r="L203" s="10">
        <f t="shared" si="50"/>
        <v>-5.2631578947368418E-2</v>
      </c>
      <c r="M203" s="10">
        <f t="shared" si="47"/>
        <v>-6.9108500345542506E-3</v>
      </c>
      <c r="N203" s="18">
        <f t="shared" si="48"/>
        <v>-6.3572790845518119E-4</v>
      </c>
    </row>
    <row r="204" spans="1:14" ht="25.5" x14ac:dyDescent="0.2">
      <c r="A204" s="8"/>
      <c r="B204" s="40" t="s">
        <v>183</v>
      </c>
      <c r="C204" s="37">
        <v>6</v>
      </c>
      <c r="D204" s="9">
        <v>4</v>
      </c>
      <c r="E204" s="9">
        <v>3</v>
      </c>
      <c r="F204" s="9">
        <v>3</v>
      </c>
      <c r="G204" s="10">
        <f t="shared" si="43"/>
        <v>4.1465100207325502E-3</v>
      </c>
      <c r="H204" s="10">
        <f t="shared" si="44"/>
        <v>2.5429116338207248E-3</v>
      </c>
      <c r="I204" s="10">
        <f t="shared" si="45"/>
        <v>2.2338049143708115E-3</v>
      </c>
      <c r="J204" s="10">
        <f t="shared" si="46"/>
        <v>2.1037868162692847E-3</v>
      </c>
      <c r="K204" s="10">
        <f t="shared" si="49"/>
        <v>-0.5</v>
      </c>
      <c r="L204" s="10">
        <f t="shared" si="50"/>
        <v>-0.25</v>
      </c>
      <c r="M204" s="10">
        <f t="shared" si="47"/>
        <v>-2.0732550103662751E-3</v>
      </c>
      <c r="N204" s="18">
        <f t="shared" si="48"/>
        <v>-6.3572790845518119E-4</v>
      </c>
    </row>
    <row r="205" spans="1:14" ht="25.5" x14ac:dyDescent="0.2">
      <c r="A205" s="8"/>
      <c r="B205" s="40" t="s">
        <v>184</v>
      </c>
      <c r="C205" s="37">
        <v>1</v>
      </c>
      <c r="D205" s="9">
        <v>1</v>
      </c>
      <c r="E205" s="9">
        <v>0</v>
      </c>
      <c r="F205" s="9">
        <v>0</v>
      </c>
      <c r="G205" s="10">
        <f t="shared" si="43"/>
        <v>6.9108500345542499E-4</v>
      </c>
      <c r="H205" s="10">
        <f t="shared" si="44"/>
        <v>6.3572790845518119E-4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-6.9108500345542499E-4</v>
      </c>
      <c r="N205" s="18">
        <f t="shared" si="48"/>
        <v>-6.3572790845518119E-4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1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>
        <f t="shared" si="46"/>
        <v>7.0126227208976155E-4</v>
      </c>
      <c r="K208" s="10" t="str">
        <f t="shared" si="49"/>
        <v xml:space="preserve"> </v>
      </c>
      <c r="L208" s="10">
        <f t="shared" si="50"/>
        <v>1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36</v>
      </c>
      <c r="D209" s="9">
        <v>70</v>
      </c>
      <c r="E209" s="9">
        <v>57</v>
      </c>
      <c r="F209" s="9">
        <v>34</v>
      </c>
      <c r="G209" s="10">
        <f t="shared" si="43"/>
        <v>2.4879060124395301E-2</v>
      </c>
      <c r="H209" s="10">
        <f t="shared" si="44"/>
        <v>4.450095359186268E-2</v>
      </c>
      <c r="I209" s="10">
        <f t="shared" si="45"/>
        <v>4.244229337304542E-2</v>
      </c>
      <c r="J209" s="10">
        <f t="shared" si="46"/>
        <v>2.3842917251051893E-2</v>
      </c>
      <c r="K209" s="10">
        <f t="shared" si="49"/>
        <v>0.58333333333333337</v>
      </c>
      <c r="L209" s="10">
        <f t="shared" si="50"/>
        <v>-0.51428571428571423</v>
      </c>
      <c r="M209" s="10">
        <f t="shared" si="47"/>
        <v>1.4512785072563927E-2</v>
      </c>
      <c r="N209" s="18">
        <f t="shared" si="48"/>
        <v>-2.2886204704386518E-2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7.4460163812360388E-4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1</v>
      </c>
      <c r="F212" s="9">
        <v>0</v>
      </c>
      <c r="G212" s="10" t="str">
        <f t="shared" si="43"/>
        <v/>
      </c>
      <c r="H212" s="10" t="str">
        <f t="shared" si="44"/>
        <v/>
      </c>
      <c r="I212" s="10">
        <f t="shared" si="45"/>
        <v>7.4460163812360388E-4</v>
      </c>
      <c r="J212" s="10" t="str">
        <f t="shared" si="46"/>
        <v/>
      </c>
      <c r="K212" s="10">
        <f t="shared" si="49"/>
        <v>1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3</v>
      </c>
      <c r="F214" s="9">
        <v>0</v>
      </c>
      <c r="G214" s="10">
        <f t="shared" si="43"/>
        <v>6.9108500345542499E-4</v>
      </c>
      <c r="H214" s="10" t="str">
        <f t="shared" si="44"/>
        <v/>
      </c>
      <c r="I214" s="10">
        <f t="shared" si="45"/>
        <v>2.2338049143708115E-3</v>
      </c>
      <c r="J214" s="10" t="str">
        <f t="shared" si="46"/>
        <v/>
      </c>
      <c r="K214" s="10">
        <f t="shared" si="49"/>
        <v>2</v>
      </c>
      <c r="L214" s="10" t="str">
        <f t="shared" si="50"/>
        <v xml:space="preserve"> </v>
      </c>
      <c r="M214" s="10">
        <f t="shared" si="47"/>
        <v>1.38217000691085E-3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55</v>
      </c>
      <c r="D215" s="9">
        <v>50</v>
      </c>
      <c r="E215" s="9">
        <v>23</v>
      </c>
      <c r="F215" s="9">
        <v>7</v>
      </c>
      <c r="G215" s="10">
        <f t="shared" si="43"/>
        <v>3.8009675190048373E-2</v>
      </c>
      <c r="H215" s="10">
        <f t="shared" si="44"/>
        <v>3.1786395422759059E-2</v>
      </c>
      <c r="I215" s="10">
        <f t="shared" si="45"/>
        <v>1.7125837676842889E-2</v>
      </c>
      <c r="J215" s="10">
        <f t="shared" si="46"/>
        <v>4.9088359046283309E-3</v>
      </c>
      <c r="K215" s="10">
        <f t="shared" si="49"/>
        <v>-0.58181818181818179</v>
      </c>
      <c r="L215" s="10">
        <f t="shared" si="50"/>
        <v>-0.86</v>
      </c>
      <c r="M215" s="10">
        <f t="shared" si="47"/>
        <v>-2.2114720110573596E-2</v>
      </c>
      <c r="N215" s="18">
        <f t="shared" si="48"/>
        <v>-2.733630006357279E-2</v>
      </c>
    </row>
    <row r="216" spans="1:14" ht="24" customHeight="1" x14ac:dyDescent="0.2">
      <c r="A216" s="8"/>
      <c r="B216" s="40" t="s">
        <v>195</v>
      </c>
      <c r="C216" s="37">
        <v>8</v>
      </c>
      <c r="D216" s="9">
        <v>7</v>
      </c>
      <c r="E216" s="9">
        <v>14</v>
      </c>
      <c r="F216" s="9">
        <v>10</v>
      </c>
      <c r="G216" s="10">
        <f t="shared" si="43"/>
        <v>5.5286800276433999E-3</v>
      </c>
      <c r="H216" s="10">
        <f t="shared" si="44"/>
        <v>4.4500953591862687E-3</v>
      </c>
      <c r="I216" s="10">
        <f t="shared" si="45"/>
        <v>1.0424422933730455E-2</v>
      </c>
      <c r="J216" s="10">
        <f t="shared" si="46"/>
        <v>7.0126227208976155E-3</v>
      </c>
      <c r="K216" s="10">
        <f t="shared" si="49"/>
        <v>0.75</v>
      </c>
      <c r="L216" s="10">
        <f t="shared" si="50"/>
        <v>0.42857142857142855</v>
      </c>
      <c r="M216" s="10">
        <f t="shared" si="47"/>
        <v>4.1465100207325502E-3</v>
      </c>
      <c r="N216" s="18">
        <f t="shared" si="48"/>
        <v>1.9071837253655437E-3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35</v>
      </c>
      <c r="D218" s="9">
        <v>38</v>
      </c>
      <c r="E218" s="9">
        <v>20</v>
      </c>
      <c r="F218" s="9">
        <v>39</v>
      </c>
      <c r="G218" s="10">
        <f t="shared" si="43"/>
        <v>2.4187975120939877E-2</v>
      </c>
      <c r="H218" s="10">
        <f t="shared" si="44"/>
        <v>2.4157660521296885E-2</v>
      </c>
      <c r="I218" s="10">
        <f t="shared" si="45"/>
        <v>1.4892032762472078E-2</v>
      </c>
      <c r="J218" s="10">
        <f t="shared" si="46"/>
        <v>2.7349228611500701E-2</v>
      </c>
      <c r="K218" s="10">
        <f t="shared" si="49"/>
        <v>-0.42857142857142855</v>
      </c>
      <c r="L218" s="10">
        <f t="shared" si="50"/>
        <v>2.6315789473684209E-2</v>
      </c>
      <c r="M218" s="10">
        <f t="shared" si="47"/>
        <v>-1.0366275051831375E-2</v>
      </c>
      <c r="N218" s="18">
        <f t="shared" si="48"/>
        <v>6.3572790845518119E-4</v>
      </c>
    </row>
    <row r="219" spans="1:14" x14ac:dyDescent="0.2">
      <c r="A219" s="8"/>
      <c r="B219" s="40" t="s">
        <v>198</v>
      </c>
      <c r="C219" s="37">
        <v>2</v>
      </c>
      <c r="D219" s="9">
        <v>53</v>
      </c>
      <c r="E219" s="9">
        <v>2</v>
      </c>
      <c r="F219" s="9">
        <v>31</v>
      </c>
      <c r="G219" s="10">
        <f t="shared" si="43"/>
        <v>1.38217000691085E-3</v>
      </c>
      <c r="H219" s="10">
        <f t="shared" si="44"/>
        <v>3.3693579148124604E-2</v>
      </c>
      <c r="I219" s="10">
        <f t="shared" si="45"/>
        <v>1.4892032762472078E-3</v>
      </c>
      <c r="J219" s="10">
        <f t="shared" si="46"/>
        <v>2.1739130434782608E-2</v>
      </c>
      <c r="K219" s="10">
        <f t="shared" si="49"/>
        <v>0</v>
      </c>
      <c r="L219" s="10">
        <f t="shared" si="50"/>
        <v>-0.41509433962264153</v>
      </c>
      <c r="M219" s="10">
        <f t="shared" si="47"/>
        <v>0</v>
      </c>
      <c r="N219" s="18">
        <f t="shared" si="48"/>
        <v>-1.3986013986013988E-2</v>
      </c>
    </row>
    <row r="220" spans="1:14" x14ac:dyDescent="0.2">
      <c r="A220" s="8"/>
      <c r="B220" s="40" t="s">
        <v>199</v>
      </c>
      <c r="C220" s="37">
        <v>14</v>
      </c>
      <c r="D220" s="9">
        <v>21</v>
      </c>
      <c r="E220" s="9">
        <v>5</v>
      </c>
      <c r="F220" s="9">
        <v>3</v>
      </c>
      <c r="G220" s="10">
        <f t="shared" ref="G220:G251" si="51">+IF(C220=0,"",C220/C$188)</f>
        <v>9.675190048375951E-3</v>
      </c>
      <c r="H220" s="10">
        <f t="shared" ref="H220:H251" si="52">+IF(D220=0,"",D220/D$188)</f>
        <v>1.3350286077558804E-2</v>
      </c>
      <c r="I220" s="10">
        <f t="shared" ref="I220:I251" si="53">+IF(E220=0,"",E220/E$188)</f>
        <v>3.7230081906180195E-3</v>
      </c>
      <c r="J220" s="10">
        <f t="shared" ref="J220:J251" si="54">+IF(F220=0,"",F220/F$188)</f>
        <v>2.1037868162692847E-3</v>
      </c>
      <c r="K220" s="10">
        <f t="shared" si="49"/>
        <v>-0.6428571428571429</v>
      </c>
      <c r="L220" s="10">
        <f t="shared" si="50"/>
        <v>-0.8571428571428571</v>
      </c>
      <c r="M220" s="10">
        <f t="shared" ref="M220:M251" si="55">+IF(OR(AND(G220=""),(K220="")),"",G220*K220)</f>
        <v>-6.2197650310988261E-3</v>
      </c>
      <c r="N220" s="18">
        <f t="shared" ref="N220:N251" si="56">+IF(OR(AND(H220=""),(L220="")),"",H220*L220)</f>
        <v>-1.1443102352193261E-2</v>
      </c>
    </row>
    <row r="221" spans="1:14" x14ac:dyDescent="0.2">
      <c r="A221" s="8"/>
      <c r="B221" s="40" t="s">
        <v>200</v>
      </c>
      <c r="C221" s="37">
        <v>1</v>
      </c>
      <c r="D221" s="9">
        <v>8</v>
      </c>
      <c r="E221" s="9">
        <v>0</v>
      </c>
      <c r="F221" s="9">
        <v>37</v>
      </c>
      <c r="G221" s="10">
        <f t="shared" si="51"/>
        <v>6.9108500345542499E-4</v>
      </c>
      <c r="H221" s="10">
        <f t="shared" si="52"/>
        <v>5.0858232676414495E-3</v>
      </c>
      <c r="I221" s="10" t="str">
        <f t="shared" si="53"/>
        <v/>
      </c>
      <c r="J221" s="10">
        <f t="shared" si="54"/>
        <v>2.5946704067321177E-2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3.625</v>
      </c>
      <c r="M221" s="10">
        <f t="shared" si="55"/>
        <v>-6.9108500345542499E-4</v>
      </c>
      <c r="N221" s="18">
        <f t="shared" si="56"/>
        <v>1.8436109345200253E-2</v>
      </c>
    </row>
    <row r="222" spans="1:14" x14ac:dyDescent="0.2">
      <c r="A222" s="8"/>
      <c r="B222" s="40" t="s">
        <v>201</v>
      </c>
      <c r="C222" s="37">
        <v>0</v>
      </c>
      <c r="D222" s="9">
        <v>4</v>
      </c>
      <c r="E222" s="9">
        <v>0</v>
      </c>
      <c r="F222" s="9">
        <v>2</v>
      </c>
      <c r="G222" s="10" t="str">
        <f t="shared" si="51"/>
        <v/>
      </c>
      <c r="H222" s="10">
        <f t="shared" si="52"/>
        <v>2.5429116338207248E-3</v>
      </c>
      <c r="I222" s="10" t="str">
        <f t="shared" si="53"/>
        <v/>
      </c>
      <c r="J222" s="10">
        <f t="shared" si="54"/>
        <v>1.4025245441795231E-3</v>
      </c>
      <c r="K222" s="10" t="str">
        <f t="shared" si="57"/>
        <v xml:space="preserve"> </v>
      </c>
      <c r="L222" s="10">
        <f t="shared" si="58"/>
        <v>-0.5</v>
      </c>
      <c r="M222" s="10" t="str">
        <f t="shared" si="55"/>
        <v/>
      </c>
      <c r="N222" s="18">
        <f t="shared" si="56"/>
        <v>-1.2714558169103624E-3</v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7.0126227208976155E-4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6.3572790845518119E-4</v>
      </c>
      <c r="I225" s="10" t="str">
        <f t="shared" si="53"/>
        <v/>
      </c>
      <c r="J225" s="10">
        <f t="shared" si="54"/>
        <v>7.0126227208976155E-4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18">
        <f t="shared" si="56"/>
        <v>0</v>
      </c>
    </row>
    <row r="226" spans="1:14" x14ac:dyDescent="0.2">
      <c r="A226" s="8"/>
      <c r="B226" s="40" t="s">
        <v>205</v>
      </c>
      <c r="C226" s="37">
        <v>1</v>
      </c>
      <c r="D226" s="9">
        <v>6</v>
      </c>
      <c r="E226" s="9">
        <v>0</v>
      </c>
      <c r="F226" s="9">
        <v>3</v>
      </c>
      <c r="G226" s="10">
        <f t="shared" si="51"/>
        <v>6.9108500345542499E-4</v>
      </c>
      <c r="H226" s="10">
        <f t="shared" si="52"/>
        <v>3.8143674507310869E-3</v>
      </c>
      <c r="I226" s="10" t="str">
        <f t="shared" si="53"/>
        <v/>
      </c>
      <c r="J226" s="10">
        <f t="shared" si="54"/>
        <v>2.1037868162692847E-3</v>
      </c>
      <c r="K226" s="10">
        <f t="shared" si="57"/>
        <v>-1</v>
      </c>
      <c r="L226" s="10">
        <f t="shared" si="58"/>
        <v>-0.5</v>
      </c>
      <c r="M226" s="10">
        <f t="shared" si="55"/>
        <v>-6.9108500345542499E-4</v>
      </c>
      <c r="N226" s="18">
        <f t="shared" si="56"/>
        <v>-1.9071837253655435E-3</v>
      </c>
    </row>
    <row r="227" spans="1:14" x14ac:dyDescent="0.2">
      <c r="A227" s="8"/>
      <c r="B227" s="40" t="s">
        <v>206</v>
      </c>
      <c r="C227" s="37">
        <v>1</v>
      </c>
      <c r="D227" s="9">
        <v>4</v>
      </c>
      <c r="E227" s="9">
        <v>2</v>
      </c>
      <c r="F227" s="9">
        <v>2</v>
      </c>
      <c r="G227" s="10">
        <f t="shared" si="51"/>
        <v>6.9108500345542499E-4</v>
      </c>
      <c r="H227" s="10">
        <f t="shared" si="52"/>
        <v>2.5429116338207248E-3</v>
      </c>
      <c r="I227" s="10">
        <f t="shared" si="53"/>
        <v>1.4892032762472078E-3</v>
      </c>
      <c r="J227" s="10">
        <f t="shared" si="54"/>
        <v>1.4025245441795231E-3</v>
      </c>
      <c r="K227" s="10">
        <f t="shared" si="57"/>
        <v>1</v>
      </c>
      <c r="L227" s="10">
        <f t="shared" si="58"/>
        <v>-0.5</v>
      </c>
      <c r="M227" s="10">
        <f t="shared" si="55"/>
        <v>6.9108500345542499E-4</v>
      </c>
      <c r="N227" s="18">
        <f t="shared" si="56"/>
        <v>-1.2714558169103624E-3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9</v>
      </c>
      <c r="D230" s="9">
        <v>5</v>
      </c>
      <c r="E230" s="9">
        <v>20</v>
      </c>
      <c r="F230" s="9">
        <v>16</v>
      </c>
      <c r="G230" s="10">
        <f t="shared" si="51"/>
        <v>6.2197650310988253E-3</v>
      </c>
      <c r="H230" s="10">
        <f t="shared" si="52"/>
        <v>3.1786395422759061E-3</v>
      </c>
      <c r="I230" s="10">
        <f t="shared" si="53"/>
        <v>1.4892032762472078E-2</v>
      </c>
      <c r="J230" s="10">
        <f t="shared" si="54"/>
        <v>1.1220196353436185E-2</v>
      </c>
      <c r="K230" s="10">
        <f t="shared" si="57"/>
        <v>1.2222222222222223</v>
      </c>
      <c r="L230" s="10">
        <f t="shared" si="58"/>
        <v>2.2000000000000002</v>
      </c>
      <c r="M230" s="10">
        <f t="shared" si="55"/>
        <v>7.6019350380096759E-3</v>
      </c>
      <c r="N230" s="18">
        <f t="shared" si="56"/>
        <v>6.9930069930069939E-3</v>
      </c>
    </row>
    <row r="231" spans="1:14" x14ac:dyDescent="0.2">
      <c r="A231" s="8"/>
      <c r="B231" s="40" t="s">
        <v>210</v>
      </c>
      <c r="C231" s="37">
        <v>1</v>
      </c>
      <c r="D231" s="9">
        <v>1</v>
      </c>
      <c r="E231" s="9">
        <v>1</v>
      </c>
      <c r="F231" s="9">
        <v>1</v>
      </c>
      <c r="G231" s="10">
        <f t="shared" si="51"/>
        <v>6.9108500345542499E-4</v>
      </c>
      <c r="H231" s="10">
        <f t="shared" si="52"/>
        <v>6.3572790845518119E-4</v>
      </c>
      <c r="I231" s="10">
        <f t="shared" si="53"/>
        <v>7.4460163812360388E-4</v>
      </c>
      <c r="J231" s="10">
        <f t="shared" si="54"/>
        <v>7.0126227208976155E-4</v>
      </c>
      <c r="K231" s="10">
        <f t="shared" si="57"/>
        <v>0</v>
      </c>
      <c r="L231" s="10">
        <f t="shared" si="58"/>
        <v>0</v>
      </c>
      <c r="M231" s="10">
        <f t="shared" si="55"/>
        <v>0</v>
      </c>
      <c r="N231" s="18">
        <f t="shared" si="56"/>
        <v>0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2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1.4892032762472078E-3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7.0126227208976155E-4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11</v>
      </c>
      <c r="D235" s="9">
        <v>17</v>
      </c>
      <c r="E235" s="9">
        <v>20</v>
      </c>
      <c r="F235" s="9">
        <v>7</v>
      </c>
      <c r="G235" s="10">
        <f t="shared" si="51"/>
        <v>7.601935038009675E-3</v>
      </c>
      <c r="H235" s="10">
        <f t="shared" si="52"/>
        <v>1.0807374443738081E-2</v>
      </c>
      <c r="I235" s="10">
        <f t="shared" si="53"/>
        <v>1.4892032762472078E-2</v>
      </c>
      <c r="J235" s="10">
        <f t="shared" si="54"/>
        <v>4.9088359046283309E-3</v>
      </c>
      <c r="K235" s="10">
        <f t="shared" si="57"/>
        <v>0.81818181818181823</v>
      </c>
      <c r="L235" s="10">
        <f t="shared" si="58"/>
        <v>-0.58823529411764708</v>
      </c>
      <c r="M235" s="10">
        <f t="shared" si="55"/>
        <v>6.2197650310988253E-3</v>
      </c>
      <c r="N235" s="18">
        <f t="shared" si="56"/>
        <v>-6.3572790845518121E-3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1</v>
      </c>
      <c r="F240" s="9">
        <v>0</v>
      </c>
      <c r="G240" s="10" t="str">
        <f t="shared" si="51"/>
        <v/>
      </c>
      <c r="H240" s="10" t="str">
        <f t="shared" si="52"/>
        <v/>
      </c>
      <c r="I240" s="10">
        <f t="shared" si="53"/>
        <v>7.4460163812360388E-4</v>
      </c>
      <c r="J240" s="10" t="str">
        <f t="shared" si="54"/>
        <v/>
      </c>
      <c r="K240" s="10">
        <f t="shared" si="57"/>
        <v>1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285</v>
      </c>
      <c r="D242" s="9">
        <v>341</v>
      </c>
      <c r="E242" s="9">
        <v>231</v>
      </c>
      <c r="F242" s="9">
        <v>95</v>
      </c>
      <c r="G242" s="10">
        <f t="shared" si="51"/>
        <v>0.19695922598479612</v>
      </c>
      <c r="H242" s="10">
        <f t="shared" si="52"/>
        <v>0.21678321678321677</v>
      </c>
      <c r="I242" s="10">
        <f t="shared" si="53"/>
        <v>0.17200297840655249</v>
      </c>
      <c r="J242" s="10">
        <f t="shared" si="54"/>
        <v>6.6619915848527347E-2</v>
      </c>
      <c r="K242" s="10">
        <f t="shared" si="57"/>
        <v>-0.18947368421052632</v>
      </c>
      <c r="L242" s="10">
        <f t="shared" si="58"/>
        <v>-0.72140762463343111</v>
      </c>
      <c r="M242" s="10">
        <f t="shared" si="55"/>
        <v>-3.7318590186592948E-2</v>
      </c>
      <c r="N242" s="18">
        <f t="shared" si="56"/>
        <v>-0.15638906547997455</v>
      </c>
    </row>
    <row r="243" spans="1:14" x14ac:dyDescent="0.2">
      <c r="A243" s="8"/>
      <c r="B243" s="40" t="s">
        <v>222</v>
      </c>
      <c r="C243" s="37">
        <v>4</v>
      </c>
      <c r="D243" s="9">
        <v>1</v>
      </c>
      <c r="E243" s="9">
        <v>0</v>
      </c>
      <c r="F243" s="9">
        <v>0</v>
      </c>
      <c r="G243" s="10">
        <f t="shared" si="51"/>
        <v>2.7643400138217E-3</v>
      </c>
      <c r="H243" s="10">
        <f t="shared" si="52"/>
        <v>6.3572790845518119E-4</v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>
        <f t="shared" si="58"/>
        <v>-1</v>
      </c>
      <c r="M243" s="10">
        <f t="shared" si="55"/>
        <v>-2.7643400138217E-3</v>
      </c>
      <c r="N243" s="18">
        <f t="shared" si="56"/>
        <v>-6.3572790845518119E-4</v>
      </c>
    </row>
    <row r="244" spans="1:14" x14ac:dyDescent="0.2">
      <c r="A244" s="8"/>
      <c r="B244" s="40" t="s">
        <v>223</v>
      </c>
      <c r="C244" s="37">
        <v>1</v>
      </c>
      <c r="D244" s="9">
        <v>0</v>
      </c>
      <c r="E244" s="9">
        <v>0</v>
      </c>
      <c r="F244" s="9">
        <v>0</v>
      </c>
      <c r="G244" s="10">
        <f t="shared" si="51"/>
        <v>6.9108500345542499E-4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-6.9108500345542499E-4</v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6.3572790845518119E-4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8">
        <f t="shared" si="56"/>
        <v>-6.3572790845518119E-4</v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</v>
      </c>
      <c r="D248" s="9">
        <v>0</v>
      </c>
      <c r="E248" s="9">
        <v>0</v>
      </c>
      <c r="F248" s="9">
        <v>0</v>
      </c>
      <c r="G248" s="10">
        <f t="shared" si="51"/>
        <v>6.9108500345542499E-4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-6.9108500345542499E-4</v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1</v>
      </c>
      <c r="D249" s="9">
        <v>0</v>
      </c>
      <c r="E249" s="9">
        <v>3</v>
      </c>
      <c r="F249" s="9">
        <v>0</v>
      </c>
      <c r="G249" s="10">
        <f t="shared" si="51"/>
        <v>6.9108500345542499E-4</v>
      </c>
      <c r="H249" s="10" t="str">
        <f t="shared" si="52"/>
        <v/>
      </c>
      <c r="I249" s="10">
        <f t="shared" si="53"/>
        <v>2.2338049143708115E-3</v>
      </c>
      <c r="J249" s="10" t="str">
        <f t="shared" si="54"/>
        <v/>
      </c>
      <c r="K249" s="10">
        <f t="shared" si="57"/>
        <v>2</v>
      </c>
      <c r="L249" s="10" t="str">
        <f t="shared" si="58"/>
        <v xml:space="preserve"> </v>
      </c>
      <c r="M249" s="10">
        <f t="shared" si="55"/>
        <v>1.38217000691085E-3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4</v>
      </c>
      <c r="D251" s="9">
        <v>2</v>
      </c>
      <c r="E251" s="9">
        <v>0</v>
      </c>
      <c r="F251" s="9">
        <v>1</v>
      </c>
      <c r="G251" s="10">
        <f t="shared" si="51"/>
        <v>2.7643400138217E-3</v>
      </c>
      <c r="H251" s="10">
        <f t="shared" si="52"/>
        <v>1.2714558169103624E-3</v>
      </c>
      <c r="I251" s="10" t="str">
        <f t="shared" si="53"/>
        <v/>
      </c>
      <c r="J251" s="10">
        <f t="shared" si="54"/>
        <v>7.0126227208976155E-4</v>
      </c>
      <c r="K251" s="10">
        <f t="shared" si="57"/>
        <v>-1</v>
      </c>
      <c r="L251" s="10">
        <f t="shared" si="58"/>
        <v>-0.5</v>
      </c>
      <c r="M251" s="10">
        <f t="shared" si="55"/>
        <v>-2.7643400138217E-3</v>
      </c>
      <c r="N251" s="18">
        <f t="shared" si="56"/>
        <v>-6.3572790845518119E-4</v>
      </c>
    </row>
    <row r="252" spans="1:14" ht="25.5" x14ac:dyDescent="0.2">
      <c r="A252" s="8"/>
      <c r="B252" s="40" t="s">
        <v>231</v>
      </c>
      <c r="C252" s="37">
        <v>1</v>
      </c>
      <c r="D252" s="9">
        <v>0</v>
      </c>
      <c r="E252" s="9">
        <v>0</v>
      </c>
      <c r="F252" s="9">
        <v>0</v>
      </c>
      <c r="G252" s="10">
        <f t="shared" ref="G252:G283" si="59">+IF(C252=0,"",C252/C$188)</f>
        <v>6.9108500345542499E-4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 t="str">
        <f t="shared" si="58"/>
        <v xml:space="preserve"> </v>
      </c>
      <c r="M252" s="10">
        <f t="shared" ref="M252:M283" si="63">+IF(OR(AND(G252=""),(K252="")),"",G252*K252)</f>
        <v>-6.9108500345542499E-4</v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2</v>
      </c>
      <c r="D253" s="9">
        <v>0</v>
      </c>
      <c r="E253" s="9">
        <v>1</v>
      </c>
      <c r="F253" s="9">
        <v>1</v>
      </c>
      <c r="G253" s="10">
        <f t="shared" si="59"/>
        <v>1.38217000691085E-3</v>
      </c>
      <c r="H253" s="10" t="str">
        <f t="shared" si="60"/>
        <v/>
      </c>
      <c r="I253" s="10">
        <f t="shared" si="61"/>
        <v>7.4460163812360388E-4</v>
      </c>
      <c r="J253" s="10">
        <f t="shared" si="62"/>
        <v>7.0126227208976155E-4</v>
      </c>
      <c r="K253" s="10">
        <f t="shared" ref="K253:K284" si="65">+IF(AND(C253=0,E253=0)," ",IF(C253=0,1,IF(E253=0,-1,(E253-C253)/C253)))</f>
        <v>-0.5</v>
      </c>
      <c r="L253" s="10">
        <f t="shared" ref="L253:L284" si="66">+IF(AND(D253=0,F253=0)," ",IF(D253=0,1,IF(F253=0,-1,(F253-D253)/D253)))</f>
        <v>1</v>
      </c>
      <c r="M253" s="10">
        <f t="shared" si="63"/>
        <v>-6.9108500345542499E-4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13</v>
      </c>
      <c r="D255" s="9">
        <v>0</v>
      </c>
      <c r="E255" s="9">
        <v>3</v>
      </c>
      <c r="F255" s="9">
        <v>3</v>
      </c>
      <c r="G255" s="10">
        <f t="shared" si="59"/>
        <v>8.9841050449205248E-3</v>
      </c>
      <c r="H255" s="10" t="str">
        <f t="shared" si="60"/>
        <v/>
      </c>
      <c r="I255" s="10">
        <f t="shared" si="61"/>
        <v>2.2338049143708115E-3</v>
      </c>
      <c r="J255" s="10">
        <f t="shared" si="62"/>
        <v>2.1037868162692847E-3</v>
      </c>
      <c r="K255" s="10">
        <f t="shared" si="65"/>
        <v>-0.76923076923076927</v>
      </c>
      <c r="L255" s="10">
        <f t="shared" si="66"/>
        <v>1</v>
      </c>
      <c r="M255" s="10">
        <f t="shared" si="63"/>
        <v>-6.9108500345542506E-3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7.4460163812360388E-4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1</v>
      </c>
      <c r="D258" s="9">
        <v>2</v>
      </c>
      <c r="E258" s="9">
        <v>4</v>
      </c>
      <c r="F258" s="9">
        <v>2</v>
      </c>
      <c r="G258" s="10">
        <f t="shared" si="59"/>
        <v>6.9108500345542499E-4</v>
      </c>
      <c r="H258" s="10">
        <f t="shared" si="60"/>
        <v>1.2714558169103624E-3</v>
      </c>
      <c r="I258" s="10">
        <f t="shared" si="61"/>
        <v>2.9784065524944155E-3</v>
      </c>
      <c r="J258" s="10">
        <f t="shared" si="62"/>
        <v>1.4025245441795231E-3</v>
      </c>
      <c r="K258" s="10">
        <f t="shared" si="65"/>
        <v>3</v>
      </c>
      <c r="L258" s="10">
        <f t="shared" si="66"/>
        <v>0</v>
      </c>
      <c r="M258" s="10">
        <f t="shared" si="63"/>
        <v>2.0732550103662751E-3</v>
      </c>
      <c r="N258" s="18">
        <f t="shared" si="64"/>
        <v>0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2</v>
      </c>
      <c r="E260" s="9">
        <v>1</v>
      </c>
      <c r="F260" s="9">
        <v>0</v>
      </c>
      <c r="G260" s="10" t="str">
        <f t="shared" si="59"/>
        <v/>
      </c>
      <c r="H260" s="10">
        <f t="shared" si="60"/>
        <v>1.2714558169103624E-3</v>
      </c>
      <c r="I260" s="10">
        <f t="shared" si="61"/>
        <v>7.4460163812360388E-4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8">
        <f t="shared" si="64"/>
        <v>-1.2714558169103624E-3</v>
      </c>
    </row>
    <row r="261" spans="1:14" x14ac:dyDescent="0.2">
      <c r="A261" s="8"/>
      <c r="B261" s="40" t="s">
        <v>240</v>
      </c>
      <c r="C261" s="37">
        <v>1</v>
      </c>
      <c r="D261" s="9">
        <v>3</v>
      </c>
      <c r="E261" s="9">
        <v>5</v>
      </c>
      <c r="F261" s="9">
        <v>5</v>
      </c>
      <c r="G261" s="10">
        <f t="shared" si="59"/>
        <v>6.9108500345542499E-4</v>
      </c>
      <c r="H261" s="10">
        <f t="shared" si="60"/>
        <v>1.9071837253655435E-3</v>
      </c>
      <c r="I261" s="10">
        <f t="shared" si="61"/>
        <v>3.7230081906180195E-3</v>
      </c>
      <c r="J261" s="10">
        <f t="shared" si="62"/>
        <v>3.5063113604488078E-3</v>
      </c>
      <c r="K261" s="10">
        <f t="shared" si="65"/>
        <v>4</v>
      </c>
      <c r="L261" s="10">
        <f t="shared" si="66"/>
        <v>0.66666666666666663</v>
      </c>
      <c r="M261" s="10">
        <f t="shared" si="63"/>
        <v>2.7643400138217E-3</v>
      </c>
      <c r="N261" s="18">
        <f t="shared" si="64"/>
        <v>1.2714558169103622E-3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1</v>
      </c>
      <c r="D264" s="9">
        <v>1</v>
      </c>
      <c r="E264" s="9">
        <v>0</v>
      </c>
      <c r="F264" s="9">
        <v>0</v>
      </c>
      <c r="G264" s="10">
        <f t="shared" si="59"/>
        <v>6.9108500345542499E-4</v>
      </c>
      <c r="H264" s="10">
        <f t="shared" si="60"/>
        <v>6.3572790845518119E-4</v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>
        <f t="shared" si="66"/>
        <v>-1</v>
      </c>
      <c r="M264" s="10">
        <f t="shared" si="63"/>
        <v>-6.9108500345542499E-4</v>
      </c>
      <c r="N264" s="18">
        <f t="shared" si="64"/>
        <v>-6.3572790845518119E-4</v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6.3572790845518119E-4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8">
        <f t="shared" si="64"/>
        <v>-6.3572790845518119E-4</v>
      </c>
    </row>
    <row r="267" spans="1:14" x14ac:dyDescent="0.2">
      <c r="A267" s="8"/>
      <c r="B267" s="40" t="s">
        <v>246</v>
      </c>
      <c r="C267" s="37">
        <v>17</v>
      </c>
      <c r="D267" s="9">
        <v>14</v>
      </c>
      <c r="E267" s="9">
        <v>1</v>
      </c>
      <c r="F267" s="9">
        <v>0</v>
      </c>
      <c r="G267" s="10">
        <f t="shared" si="59"/>
        <v>1.1748445058742226E-2</v>
      </c>
      <c r="H267" s="10">
        <f t="shared" si="60"/>
        <v>8.9001907183725373E-3</v>
      </c>
      <c r="I267" s="10">
        <f t="shared" si="61"/>
        <v>7.4460163812360388E-4</v>
      </c>
      <c r="J267" s="10" t="str">
        <f t="shared" si="62"/>
        <v/>
      </c>
      <c r="K267" s="10">
        <f t="shared" si="65"/>
        <v>-0.94117647058823528</v>
      </c>
      <c r="L267" s="10">
        <f t="shared" si="66"/>
        <v>-1</v>
      </c>
      <c r="M267" s="10">
        <f t="shared" si="63"/>
        <v>-1.1057360055286802E-2</v>
      </c>
      <c r="N267" s="18">
        <f t="shared" si="64"/>
        <v>-8.9001907183725373E-3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21</v>
      </c>
      <c r="F269" s="9">
        <v>22</v>
      </c>
      <c r="G269" s="10" t="str">
        <f t="shared" si="59"/>
        <v/>
      </c>
      <c r="H269" s="10" t="str">
        <f t="shared" si="60"/>
        <v/>
      </c>
      <c r="I269" s="10">
        <f t="shared" si="61"/>
        <v>1.5636634400595682E-2</v>
      </c>
      <c r="J269" s="10">
        <f t="shared" si="62"/>
        <v>1.5427769985974754E-2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14</v>
      </c>
      <c r="D270" s="9">
        <v>1</v>
      </c>
      <c r="E270" s="9">
        <v>27</v>
      </c>
      <c r="F270" s="9">
        <v>8</v>
      </c>
      <c r="G270" s="10">
        <f t="shared" si="59"/>
        <v>9.675190048375951E-3</v>
      </c>
      <c r="H270" s="10">
        <f t="shared" si="60"/>
        <v>6.3572790845518119E-4</v>
      </c>
      <c r="I270" s="10">
        <f t="shared" si="61"/>
        <v>2.0104244229337303E-2</v>
      </c>
      <c r="J270" s="10">
        <f t="shared" si="62"/>
        <v>5.6100981767180924E-3</v>
      </c>
      <c r="K270" s="10">
        <f t="shared" si="65"/>
        <v>0.9285714285714286</v>
      </c>
      <c r="L270" s="10">
        <f t="shared" si="66"/>
        <v>7</v>
      </c>
      <c r="M270" s="10">
        <f t="shared" si="63"/>
        <v>8.9841050449205265E-3</v>
      </c>
      <c r="N270" s="18">
        <f t="shared" si="64"/>
        <v>4.4500953591862687E-3</v>
      </c>
    </row>
    <row r="271" spans="1:14" x14ac:dyDescent="0.2">
      <c r="A271" s="8"/>
      <c r="B271" s="40" t="s">
        <v>250</v>
      </c>
      <c r="C271" s="37">
        <v>0</v>
      </c>
      <c r="D271" s="9">
        <v>2</v>
      </c>
      <c r="E271" s="9">
        <v>2</v>
      </c>
      <c r="F271" s="9">
        <v>5</v>
      </c>
      <c r="G271" s="10" t="str">
        <f t="shared" si="59"/>
        <v/>
      </c>
      <c r="H271" s="10">
        <f t="shared" si="60"/>
        <v>1.2714558169103624E-3</v>
      </c>
      <c r="I271" s="10">
        <f t="shared" si="61"/>
        <v>1.4892032762472078E-3</v>
      </c>
      <c r="J271" s="10">
        <f t="shared" si="62"/>
        <v>3.5063113604488078E-3</v>
      </c>
      <c r="K271" s="10">
        <f t="shared" si="65"/>
        <v>1</v>
      </c>
      <c r="L271" s="10">
        <f t="shared" si="66"/>
        <v>1.5</v>
      </c>
      <c r="M271" s="10" t="str">
        <f t="shared" si="63"/>
        <v/>
      </c>
      <c r="N271" s="18">
        <f t="shared" si="64"/>
        <v>1.9071837253655435E-3</v>
      </c>
    </row>
    <row r="272" spans="1:14" ht="25.5" x14ac:dyDescent="0.2">
      <c r="A272" s="8"/>
      <c r="B272" s="40" t="s">
        <v>251</v>
      </c>
      <c r="C272" s="37">
        <v>0</v>
      </c>
      <c r="D272" s="9">
        <v>2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1.2714558169103624E-3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8">
        <f t="shared" si="64"/>
        <v>-1.2714558169103624E-3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6.3572790845518119E-4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18">
        <f t="shared" si="64"/>
        <v>-6.3572790845518119E-4</v>
      </c>
    </row>
    <row r="276" spans="1:14" ht="25.5" x14ac:dyDescent="0.2">
      <c r="A276" s="8"/>
      <c r="B276" s="40" t="s">
        <v>255</v>
      </c>
      <c r="C276" s="37">
        <v>3</v>
      </c>
      <c r="D276" s="9">
        <v>2</v>
      </c>
      <c r="E276" s="9">
        <v>5</v>
      </c>
      <c r="F276" s="9">
        <v>0</v>
      </c>
      <c r="G276" s="10">
        <f t="shared" si="59"/>
        <v>2.0732550103662751E-3</v>
      </c>
      <c r="H276" s="10">
        <f t="shared" si="60"/>
        <v>1.2714558169103624E-3</v>
      </c>
      <c r="I276" s="10">
        <f t="shared" si="61"/>
        <v>3.7230081906180195E-3</v>
      </c>
      <c r="J276" s="10" t="str">
        <f t="shared" si="62"/>
        <v/>
      </c>
      <c r="K276" s="10">
        <f t="shared" si="65"/>
        <v>0.66666666666666663</v>
      </c>
      <c r="L276" s="10">
        <f t="shared" si="66"/>
        <v>-1</v>
      </c>
      <c r="M276" s="10">
        <f t="shared" si="63"/>
        <v>1.38217000691085E-3</v>
      </c>
      <c r="N276" s="18">
        <f t="shared" si="64"/>
        <v>-1.2714558169103624E-3</v>
      </c>
    </row>
    <row r="277" spans="1:14" x14ac:dyDescent="0.2">
      <c r="A277" s="8"/>
      <c r="B277" s="40" t="s">
        <v>256</v>
      </c>
      <c r="C277" s="37">
        <v>2</v>
      </c>
      <c r="D277" s="9">
        <v>1</v>
      </c>
      <c r="E277" s="9">
        <v>3</v>
      </c>
      <c r="F277" s="9">
        <v>0</v>
      </c>
      <c r="G277" s="10">
        <f t="shared" si="59"/>
        <v>1.38217000691085E-3</v>
      </c>
      <c r="H277" s="10">
        <f t="shared" si="60"/>
        <v>6.3572790845518119E-4</v>
      </c>
      <c r="I277" s="10">
        <f t="shared" si="61"/>
        <v>2.2338049143708115E-3</v>
      </c>
      <c r="J277" s="10" t="str">
        <f t="shared" si="62"/>
        <v/>
      </c>
      <c r="K277" s="10">
        <f t="shared" si="65"/>
        <v>0.5</v>
      </c>
      <c r="L277" s="10">
        <f t="shared" si="66"/>
        <v>-1</v>
      </c>
      <c r="M277" s="10">
        <f t="shared" si="63"/>
        <v>6.9108500345542499E-4</v>
      </c>
      <c r="N277" s="18">
        <f t="shared" si="64"/>
        <v>-6.3572790845518119E-4</v>
      </c>
    </row>
    <row r="278" spans="1:14" x14ac:dyDescent="0.2">
      <c r="A278" s="8"/>
      <c r="B278" s="40" t="s">
        <v>257</v>
      </c>
      <c r="C278" s="37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6.3572790845518119E-4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18">
        <f t="shared" si="64"/>
        <v>-6.3572790845518119E-4</v>
      </c>
    </row>
    <row r="279" spans="1:14" x14ac:dyDescent="0.2">
      <c r="A279" s="8"/>
      <c r="B279" s="40" t="s">
        <v>258</v>
      </c>
      <c r="C279" s="37">
        <v>0</v>
      </c>
      <c r="D279" s="9">
        <v>1</v>
      </c>
      <c r="E279" s="9">
        <v>0</v>
      </c>
      <c r="F279" s="9">
        <v>1</v>
      </c>
      <c r="G279" s="10" t="str">
        <f t="shared" si="59"/>
        <v/>
      </c>
      <c r="H279" s="10">
        <f t="shared" si="60"/>
        <v>6.3572790845518119E-4</v>
      </c>
      <c r="I279" s="10" t="str">
        <f t="shared" si="61"/>
        <v/>
      </c>
      <c r="J279" s="10">
        <f t="shared" si="62"/>
        <v>7.0126227208976155E-4</v>
      </c>
      <c r="K279" s="10" t="str">
        <f t="shared" si="65"/>
        <v xml:space="preserve"> </v>
      </c>
      <c r="L279" s="10">
        <f t="shared" si="66"/>
        <v>0</v>
      </c>
      <c r="M279" s="10" t="str">
        <f t="shared" si="63"/>
        <v/>
      </c>
      <c r="N279" s="18">
        <f t="shared" si="64"/>
        <v>0</v>
      </c>
    </row>
    <row r="280" spans="1:14" x14ac:dyDescent="0.2">
      <c r="A280" s="8"/>
      <c r="B280" s="40" t="s">
        <v>259</v>
      </c>
      <c r="C280" s="37">
        <v>1</v>
      </c>
      <c r="D280" s="9">
        <v>0</v>
      </c>
      <c r="E280" s="9">
        <v>1</v>
      </c>
      <c r="F280" s="9">
        <v>0</v>
      </c>
      <c r="G280" s="10">
        <f t="shared" si="59"/>
        <v>6.9108500345542499E-4</v>
      </c>
      <c r="H280" s="10" t="str">
        <f t="shared" si="60"/>
        <v/>
      </c>
      <c r="I280" s="10">
        <f t="shared" si="61"/>
        <v>7.4460163812360388E-4</v>
      </c>
      <c r="J280" s="10" t="str">
        <f t="shared" si="62"/>
        <v/>
      </c>
      <c r="K280" s="10">
        <f t="shared" si="65"/>
        <v>0</v>
      </c>
      <c r="L280" s="10" t="str">
        <f t="shared" si="66"/>
        <v xml:space="preserve"> </v>
      </c>
      <c r="M280" s="10">
        <f t="shared" si="63"/>
        <v>0</v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2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1.2714558169103624E-3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8">
        <f t="shared" si="64"/>
        <v>-1.2714558169103624E-3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1</v>
      </c>
      <c r="D283" s="9">
        <v>0</v>
      </c>
      <c r="E283" s="9">
        <v>1</v>
      </c>
      <c r="F283" s="9">
        <v>0</v>
      </c>
      <c r="G283" s="10">
        <f t="shared" si="59"/>
        <v>6.9108500345542499E-4</v>
      </c>
      <c r="H283" s="10" t="str">
        <f t="shared" si="60"/>
        <v/>
      </c>
      <c r="I283" s="10">
        <f t="shared" si="61"/>
        <v>7.4460163812360388E-4</v>
      </c>
      <c r="J283" s="10" t="str">
        <f t="shared" si="62"/>
        <v/>
      </c>
      <c r="K283" s="10">
        <f t="shared" si="65"/>
        <v>0</v>
      </c>
      <c r="L283" s="10" t="str">
        <f t="shared" si="66"/>
        <v xml:space="preserve"> </v>
      </c>
      <c r="M283" s="10">
        <f t="shared" si="63"/>
        <v>0</v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296</v>
      </c>
      <c r="D284" s="9">
        <v>28</v>
      </c>
      <c r="E284" s="9">
        <v>42</v>
      </c>
      <c r="F284" s="9">
        <v>4</v>
      </c>
      <c r="G284" s="10">
        <f t="shared" ref="G284:G315" si="67">+IF(C284=0,"",C284/C$188)</f>
        <v>0.2045611610228058</v>
      </c>
      <c r="H284" s="10">
        <f t="shared" ref="H284:H315" si="68">+IF(D284=0,"",D284/D$188)</f>
        <v>1.7800381436745075E-2</v>
      </c>
      <c r="I284" s="10">
        <f t="shared" ref="I284:I315" si="69">+IF(E284=0,"",E284/E$188)</f>
        <v>3.1273268801191363E-2</v>
      </c>
      <c r="J284" s="10">
        <f t="shared" ref="J284:J315" si="70">+IF(F284=0,"",F284/F$188)</f>
        <v>2.8050490883590462E-3</v>
      </c>
      <c r="K284" s="10">
        <f t="shared" si="65"/>
        <v>-0.85810810810810811</v>
      </c>
      <c r="L284" s="10">
        <f t="shared" si="66"/>
        <v>-0.8571428571428571</v>
      </c>
      <c r="M284" s="10">
        <f t="shared" ref="M284:M315" si="71">+IF(OR(AND(G284=""),(K284="")),"",G284*K284)</f>
        <v>-0.17553559087767795</v>
      </c>
      <c r="N284" s="18">
        <f t="shared" ref="N284:N315" si="72">+IF(OR(AND(H284=""),(L284="")),"",H284*L284)</f>
        <v>-1.5257469802924349E-2</v>
      </c>
    </row>
    <row r="285" spans="1:14" ht="26.25" customHeight="1" x14ac:dyDescent="0.2">
      <c r="A285" s="8"/>
      <c r="B285" s="40" t="s">
        <v>264</v>
      </c>
      <c r="C285" s="37">
        <v>2</v>
      </c>
      <c r="D285" s="9">
        <v>3</v>
      </c>
      <c r="E285" s="9">
        <v>0</v>
      </c>
      <c r="F285" s="9">
        <v>0</v>
      </c>
      <c r="G285" s="10">
        <f t="shared" si="67"/>
        <v>1.38217000691085E-3</v>
      </c>
      <c r="H285" s="10">
        <f t="shared" si="68"/>
        <v>1.9071837253655435E-3</v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-1</v>
      </c>
      <c r="M285" s="10">
        <f t="shared" si="71"/>
        <v>-1.38217000691085E-3</v>
      </c>
      <c r="N285" s="18">
        <f t="shared" si="72"/>
        <v>-1.9071837253655435E-3</v>
      </c>
    </row>
    <row r="286" spans="1:14" x14ac:dyDescent="0.2">
      <c r="A286" s="8"/>
      <c r="B286" s="40" t="s">
        <v>265</v>
      </c>
      <c r="C286" s="37">
        <v>1</v>
      </c>
      <c r="D286" s="9">
        <v>0</v>
      </c>
      <c r="E286" s="9">
        <v>1</v>
      </c>
      <c r="F286" s="9">
        <v>2</v>
      </c>
      <c r="G286" s="10">
        <f t="shared" si="67"/>
        <v>6.9108500345542499E-4</v>
      </c>
      <c r="H286" s="10" t="str">
        <f t="shared" si="68"/>
        <v/>
      </c>
      <c r="I286" s="10">
        <f t="shared" si="69"/>
        <v>7.4460163812360388E-4</v>
      </c>
      <c r="J286" s="10">
        <f t="shared" si="70"/>
        <v>1.4025245441795231E-3</v>
      </c>
      <c r="K286" s="10">
        <f t="shared" si="73"/>
        <v>0</v>
      </c>
      <c r="L286" s="10">
        <f t="shared" si="74"/>
        <v>1</v>
      </c>
      <c r="M286" s="10">
        <f t="shared" si="71"/>
        <v>0</v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3</v>
      </c>
      <c r="E287" s="9">
        <v>0</v>
      </c>
      <c r="F287" s="9">
        <v>1</v>
      </c>
      <c r="G287" s="10" t="str">
        <f t="shared" si="67"/>
        <v/>
      </c>
      <c r="H287" s="10">
        <f t="shared" si="68"/>
        <v>1.9071837253655435E-3</v>
      </c>
      <c r="I287" s="10" t="str">
        <f t="shared" si="69"/>
        <v/>
      </c>
      <c r="J287" s="10">
        <f t="shared" si="70"/>
        <v>7.0126227208976155E-4</v>
      </c>
      <c r="K287" s="10" t="str">
        <f t="shared" si="73"/>
        <v xml:space="preserve"> </v>
      </c>
      <c r="L287" s="10">
        <f t="shared" si="74"/>
        <v>-0.66666666666666663</v>
      </c>
      <c r="M287" s="10" t="str">
        <f t="shared" si="71"/>
        <v/>
      </c>
      <c r="N287" s="18">
        <f t="shared" si="72"/>
        <v>-1.2714558169103622E-3</v>
      </c>
    </row>
    <row r="288" spans="1:14" x14ac:dyDescent="0.2">
      <c r="A288" s="8"/>
      <c r="B288" s="40" t="s">
        <v>267</v>
      </c>
      <c r="C288" s="37">
        <v>19</v>
      </c>
      <c r="D288" s="9">
        <v>27</v>
      </c>
      <c r="E288" s="9">
        <v>50</v>
      </c>
      <c r="F288" s="9">
        <v>1</v>
      </c>
      <c r="G288" s="10">
        <f t="shared" si="67"/>
        <v>1.3130615065653075E-2</v>
      </c>
      <c r="H288" s="10">
        <f t="shared" si="68"/>
        <v>1.7164653528289893E-2</v>
      </c>
      <c r="I288" s="10">
        <f t="shared" si="69"/>
        <v>3.7230081906180192E-2</v>
      </c>
      <c r="J288" s="10">
        <f t="shared" si="70"/>
        <v>7.0126227208976155E-4</v>
      </c>
      <c r="K288" s="10">
        <f t="shared" si="73"/>
        <v>1.631578947368421</v>
      </c>
      <c r="L288" s="10">
        <f t="shared" si="74"/>
        <v>-0.96296296296296291</v>
      </c>
      <c r="M288" s="10">
        <f t="shared" si="71"/>
        <v>2.1423635107118175E-2</v>
      </c>
      <c r="N288" s="18">
        <f t="shared" si="72"/>
        <v>-1.6528925619834711E-2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2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1.4025245441795231E-3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2</v>
      </c>
      <c r="D291" s="9">
        <v>0</v>
      </c>
      <c r="E291" s="9">
        <v>20</v>
      </c>
      <c r="F291" s="9">
        <v>2</v>
      </c>
      <c r="G291" s="10">
        <f t="shared" si="67"/>
        <v>1.38217000691085E-3</v>
      </c>
      <c r="H291" s="10" t="str">
        <f t="shared" si="68"/>
        <v/>
      </c>
      <c r="I291" s="10">
        <f t="shared" si="69"/>
        <v>1.4892032762472078E-2</v>
      </c>
      <c r="J291" s="10">
        <f t="shared" si="70"/>
        <v>1.4025245441795231E-3</v>
      </c>
      <c r="K291" s="10">
        <f t="shared" si="73"/>
        <v>9</v>
      </c>
      <c r="L291" s="10">
        <f t="shared" si="74"/>
        <v>1</v>
      </c>
      <c r="M291" s="10">
        <f t="shared" si="71"/>
        <v>1.2439530062197651E-2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1</v>
      </c>
      <c r="D292" s="9">
        <v>0</v>
      </c>
      <c r="E292" s="9">
        <v>0</v>
      </c>
      <c r="F292" s="9">
        <v>0</v>
      </c>
      <c r="G292" s="10">
        <f t="shared" si="67"/>
        <v>6.9108500345542499E-4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-6.9108500345542499E-4</v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12</v>
      </c>
      <c r="D293" s="9">
        <v>7</v>
      </c>
      <c r="E293" s="9">
        <v>11</v>
      </c>
      <c r="F293" s="9">
        <v>4</v>
      </c>
      <c r="G293" s="10">
        <f t="shared" si="67"/>
        <v>8.2930200414651004E-3</v>
      </c>
      <c r="H293" s="10">
        <f t="shared" si="68"/>
        <v>4.4500953591862687E-3</v>
      </c>
      <c r="I293" s="10">
        <f t="shared" si="69"/>
        <v>8.1906180193596426E-3</v>
      </c>
      <c r="J293" s="10">
        <f t="shared" si="70"/>
        <v>2.8050490883590462E-3</v>
      </c>
      <c r="K293" s="10">
        <f t="shared" si="73"/>
        <v>-8.3333333333333329E-2</v>
      </c>
      <c r="L293" s="10">
        <f t="shared" si="74"/>
        <v>-0.42857142857142855</v>
      </c>
      <c r="M293" s="10">
        <f t="shared" si="71"/>
        <v>-6.9108500345542499E-4</v>
      </c>
      <c r="N293" s="18">
        <f t="shared" si="72"/>
        <v>-1.9071837253655437E-3</v>
      </c>
    </row>
    <row r="294" spans="1:14" x14ac:dyDescent="0.2">
      <c r="A294" s="8"/>
      <c r="B294" s="40" t="s">
        <v>273</v>
      </c>
      <c r="C294" s="37">
        <v>3</v>
      </c>
      <c r="D294" s="9">
        <v>0</v>
      </c>
      <c r="E294" s="9">
        <v>11</v>
      </c>
      <c r="F294" s="9">
        <v>1</v>
      </c>
      <c r="G294" s="10">
        <f t="shared" si="67"/>
        <v>2.0732550103662751E-3</v>
      </c>
      <c r="H294" s="10" t="str">
        <f t="shared" si="68"/>
        <v/>
      </c>
      <c r="I294" s="10">
        <f t="shared" si="69"/>
        <v>8.1906180193596426E-3</v>
      </c>
      <c r="J294" s="10">
        <f t="shared" si="70"/>
        <v>7.0126227208976155E-4</v>
      </c>
      <c r="K294" s="10">
        <f t="shared" si="73"/>
        <v>2.6666666666666665</v>
      </c>
      <c r="L294" s="10">
        <f t="shared" si="74"/>
        <v>1</v>
      </c>
      <c r="M294" s="10">
        <f t="shared" si="71"/>
        <v>5.5286800276433999E-3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7.4460163812360388E-4</v>
      </c>
      <c r="J295" s="10">
        <f t="shared" si="70"/>
        <v>7.0126227208976155E-4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7.4460163812360388E-4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9</v>
      </c>
      <c r="D298" s="9">
        <v>8</v>
      </c>
      <c r="E298" s="9">
        <v>0</v>
      </c>
      <c r="F298" s="9">
        <v>2</v>
      </c>
      <c r="G298" s="10">
        <f t="shared" si="67"/>
        <v>6.2197650310988253E-3</v>
      </c>
      <c r="H298" s="10">
        <f t="shared" si="68"/>
        <v>5.0858232676414495E-3</v>
      </c>
      <c r="I298" s="10" t="str">
        <f t="shared" si="69"/>
        <v/>
      </c>
      <c r="J298" s="10">
        <f t="shared" si="70"/>
        <v>1.4025245441795231E-3</v>
      </c>
      <c r="K298" s="10">
        <f t="shared" si="73"/>
        <v>-1</v>
      </c>
      <c r="L298" s="10">
        <f t="shared" si="74"/>
        <v>-0.75</v>
      </c>
      <c r="M298" s="10">
        <f t="shared" si="71"/>
        <v>-6.2197650310988253E-3</v>
      </c>
      <c r="N298" s="18">
        <f t="shared" si="72"/>
        <v>-3.8143674507310869E-3</v>
      </c>
    </row>
    <row r="299" spans="1:14" x14ac:dyDescent="0.2">
      <c r="A299" s="8"/>
      <c r="B299" s="40" t="s">
        <v>278</v>
      </c>
      <c r="C299" s="37">
        <v>3</v>
      </c>
      <c r="D299" s="9">
        <v>12</v>
      </c>
      <c r="E299" s="9">
        <v>0</v>
      </c>
      <c r="F299" s="9">
        <v>2</v>
      </c>
      <c r="G299" s="10">
        <f t="shared" si="67"/>
        <v>2.0732550103662751E-3</v>
      </c>
      <c r="H299" s="10">
        <f t="shared" si="68"/>
        <v>7.6287349014621739E-3</v>
      </c>
      <c r="I299" s="10" t="str">
        <f t="shared" si="69"/>
        <v/>
      </c>
      <c r="J299" s="10">
        <f t="shared" si="70"/>
        <v>1.4025245441795231E-3</v>
      </c>
      <c r="K299" s="10">
        <f t="shared" si="73"/>
        <v>-1</v>
      </c>
      <c r="L299" s="10">
        <f t="shared" si="74"/>
        <v>-0.83333333333333337</v>
      </c>
      <c r="M299" s="10">
        <f t="shared" si="71"/>
        <v>-2.0732550103662751E-3</v>
      </c>
      <c r="N299" s="18">
        <f t="shared" si="72"/>
        <v>-6.3572790845518121E-3</v>
      </c>
    </row>
    <row r="300" spans="1:14" x14ac:dyDescent="0.2">
      <c r="A300" s="8"/>
      <c r="B300" s="40" t="s">
        <v>279</v>
      </c>
      <c r="C300" s="37">
        <v>0</v>
      </c>
      <c r="D300" s="9">
        <v>6</v>
      </c>
      <c r="E300" s="9">
        <v>5</v>
      </c>
      <c r="F300" s="9">
        <v>83</v>
      </c>
      <c r="G300" s="10" t="str">
        <f t="shared" si="67"/>
        <v/>
      </c>
      <c r="H300" s="10">
        <f t="shared" si="68"/>
        <v>3.8143674507310869E-3</v>
      </c>
      <c r="I300" s="10">
        <f t="shared" si="69"/>
        <v>3.7230081906180195E-3</v>
      </c>
      <c r="J300" s="10">
        <f t="shared" si="70"/>
        <v>5.8204768583450209E-2</v>
      </c>
      <c r="K300" s="10">
        <f t="shared" si="73"/>
        <v>1</v>
      </c>
      <c r="L300" s="10">
        <f t="shared" si="74"/>
        <v>12.833333333333334</v>
      </c>
      <c r="M300" s="10" t="str">
        <f t="shared" si="71"/>
        <v/>
      </c>
      <c r="N300" s="18">
        <f t="shared" si="72"/>
        <v>4.8951048951048952E-2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1</v>
      </c>
      <c r="D304" s="9">
        <v>1</v>
      </c>
      <c r="E304" s="9">
        <v>6</v>
      </c>
      <c r="F304" s="9">
        <v>2</v>
      </c>
      <c r="G304" s="10">
        <f t="shared" si="67"/>
        <v>6.9108500345542499E-4</v>
      </c>
      <c r="H304" s="10">
        <f t="shared" si="68"/>
        <v>6.3572790845518119E-4</v>
      </c>
      <c r="I304" s="10">
        <f t="shared" si="69"/>
        <v>4.4676098287416231E-3</v>
      </c>
      <c r="J304" s="10">
        <f t="shared" si="70"/>
        <v>1.4025245441795231E-3</v>
      </c>
      <c r="K304" s="10">
        <f t="shared" si="73"/>
        <v>5</v>
      </c>
      <c r="L304" s="10">
        <f t="shared" si="74"/>
        <v>1</v>
      </c>
      <c r="M304" s="10">
        <f t="shared" si="71"/>
        <v>3.4554250172771249E-3</v>
      </c>
      <c r="N304" s="18">
        <f t="shared" si="72"/>
        <v>6.3572790845518119E-4</v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4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2.8050490883590462E-3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89</v>
      </c>
      <c r="D306" s="9">
        <v>70</v>
      </c>
      <c r="E306" s="9">
        <v>268</v>
      </c>
      <c r="F306" s="9">
        <v>335</v>
      </c>
      <c r="G306" s="10">
        <f t="shared" si="67"/>
        <v>6.1506565307532825E-2</v>
      </c>
      <c r="H306" s="10">
        <f t="shared" si="68"/>
        <v>4.450095359186268E-2</v>
      </c>
      <c r="I306" s="10">
        <f t="shared" si="69"/>
        <v>0.19955323901712585</v>
      </c>
      <c r="J306" s="10">
        <f t="shared" si="70"/>
        <v>0.23492286115007013</v>
      </c>
      <c r="K306" s="10">
        <f t="shared" si="73"/>
        <v>2.0112359550561796</v>
      </c>
      <c r="L306" s="10">
        <f t="shared" si="74"/>
        <v>3.7857142857142856</v>
      </c>
      <c r="M306" s="10">
        <f t="shared" si="71"/>
        <v>0.12370421561852106</v>
      </c>
      <c r="N306" s="18">
        <f t="shared" si="72"/>
        <v>0.16846789574062299</v>
      </c>
    </row>
    <row r="307" spans="1:14" x14ac:dyDescent="0.2">
      <c r="A307" s="8"/>
      <c r="B307" s="40" t="s">
        <v>286</v>
      </c>
      <c r="C307" s="37">
        <v>2</v>
      </c>
      <c r="D307" s="9">
        <v>12</v>
      </c>
      <c r="E307" s="9">
        <v>3</v>
      </c>
      <c r="F307" s="9">
        <v>4</v>
      </c>
      <c r="G307" s="10">
        <f t="shared" si="67"/>
        <v>1.38217000691085E-3</v>
      </c>
      <c r="H307" s="10">
        <f t="shared" si="68"/>
        <v>7.6287349014621739E-3</v>
      </c>
      <c r="I307" s="10">
        <f t="shared" si="69"/>
        <v>2.2338049143708115E-3</v>
      </c>
      <c r="J307" s="10">
        <f t="shared" si="70"/>
        <v>2.8050490883590462E-3</v>
      </c>
      <c r="K307" s="10">
        <f t="shared" si="73"/>
        <v>0.5</v>
      </c>
      <c r="L307" s="10">
        <f t="shared" si="74"/>
        <v>-0.66666666666666663</v>
      </c>
      <c r="M307" s="10">
        <f t="shared" si="71"/>
        <v>6.9108500345542499E-4</v>
      </c>
      <c r="N307" s="18">
        <f t="shared" si="72"/>
        <v>-5.0858232676414487E-3</v>
      </c>
    </row>
    <row r="308" spans="1:14" x14ac:dyDescent="0.2">
      <c r="A308" s="8"/>
      <c r="B308" s="40" t="s">
        <v>287</v>
      </c>
      <c r="C308" s="37">
        <v>2</v>
      </c>
      <c r="D308" s="9">
        <v>0</v>
      </c>
      <c r="E308" s="9">
        <v>0</v>
      </c>
      <c r="F308" s="9">
        <v>0</v>
      </c>
      <c r="G308" s="10">
        <f t="shared" si="67"/>
        <v>1.38217000691085E-3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-1.38217000691085E-3</v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3</v>
      </c>
      <c r="D309" s="9">
        <v>3</v>
      </c>
      <c r="E309" s="9">
        <v>1</v>
      </c>
      <c r="F309" s="9">
        <v>0</v>
      </c>
      <c r="G309" s="10">
        <f t="shared" si="67"/>
        <v>2.0732550103662751E-3</v>
      </c>
      <c r="H309" s="10">
        <f t="shared" si="68"/>
        <v>1.9071837253655435E-3</v>
      </c>
      <c r="I309" s="10">
        <f t="shared" si="69"/>
        <v>7.4460163812360388E-4</v>
      </c>
      <c r="J309" s="10" t="str">
        <f t="shared" si="70"/>
        <v/>
      </c>
      <c r="K309" s="10">
        <f t="shared" si="73"/>
        <v>-0.66666666666666663</v>
      </c>
      <c r="L309" s="10">
        <f t="shared" si="74"/>
        <v>-1</v>
      </c>
      <c r="M309" s="10">
        <f t="shared" si="71"/>
        <v>-1.38217000691085E-3</v>
      </c>
      <c r="N309" s="18">
        <f t="shared" si="72"/>
        <v>-1.9071837253655435E-3</v>
      </c>
    </row>
    <row r="310" spans="1:14" x14ac:dyDescent="0.2">
      <c r="A310" s="8"/>
      <c r="B310" s="40" t="s">
        <v>289</v>
      </c>
      <c r="C310" s="37">
        <v>1</v>
      </c>
      <c r="D310" s="9">
        <v>3</v>
      </c>
      <c r="E310" s="9">
        <v>5</v>
      </c>
      <c r="F310" s="9">
        <v>0</v>
      </c>
      <c r="G310" s="10">
        <f t="shared" si="67"/>
        <v>6.9108500345542499E-4</v>
      </c>
      <c r="H310" s="10">
        <f t="shared" si="68"/>
        <v>1.9071837253655435E-3</v>
      </c>
      <c r="I310" s="10">
        <f t="shared" si="69"/>
        <v>3.7230081906180195E-3</v>
      </c>
      <c r="J310" s="10" t="str">
        <f t="shared" si="70"/>
        <v/>
      </c>
      <c r="K310" s="10">
        <f t="shared" si="73"/>
        <v>4</v>
      </c>
      <c r="L310" s="10">
        <f t="shared" si="74"/>
        <v>-1</v>
      </c>
      <c r="M310" s="10">
        <f t="shared" si="71"/>
        <v>2.7643400138217E-3</v>
      </c>
      <c r="N310" s="18">
        <f t="shared" si="72"/>
        <v>-1.9071837253655435E-3</v>
      </c>
    </row>
    <row r="311" spans="1:14" ht="25.5" x14ac:dyDescent="0.2">
      <c r="A311" s="8"/>
      <c r="B311" s="40" t="s">
        <v>290</v>
      </c>
      <c r="C311" s="37">
        <v>1</v>
      </c>
      <c r="D311" s="9">
        <v>0</v>
      </c>
      <c r="E311" s="9">
        <v>1</v>
      </c>
      <c r="F311" s="9">
        <v>0</v>
      </c>
      <c r="G311" s="10">
        <f t="shared" si="67"/>
        <v>6.9108500345542499E-4</v>
      </c>
      <c r="H311" s="10" t="str">
        <f t="shared" si="68"/>
        <v/>
      </c>
      <c r="I311" s="10">
        <f t="shared" si="69"/>
        <v>7.4460163812360388E-4</v>
      </c>
      <c r="J311" s="10" t="str">
        <f t="shared" si="70"/>
        <v/>
      </c>
      <c r="K311" s="10">
        <f t="shared" si="73"/>
        <v>0</v>
      </c>
      <c r="L311" s="10" t="str">
        <f t="shared" si="74"/>
        <v xml:space="preserve"> </v>
      </c>
      <c r="M311" s="10">
        <f t="shared" si="71"/>
        <v>0</v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5</v>
      </c>
      <c r="E312" s="9">
        <v>6</v>
      </c>
      <c r="F312" s="9">
        <v>5</v>
      </c>
      <c r="G312" s="10" t="str">
        <f t="shared" si="67"/>
        <v/>
      </c>
      <c r="H312" s="10">
        <f t="shared" si="68"/>
        <v>3.1786395422759061E-3</v>
      </c>
      <c r="I312" s="10">
        <f t="shared" si="69"/>
        <v>4.4676098287416231E-3</v>
      </c>
      <c r="J312" s="10">
        <f t="shared" si="70"/>
        <v>3.5063113604488078E-3</v>
      </c>
      <c r="K312" s="10">
        <f t="shared" si="73"/>
        <v>1</v>
      </c>
      <c r="L312" s="10">
        <f t="shared" si="74"/>
        <v>0</v>
      </c>
      <c r="M312" s="10" t="str">
        <f t="shared" si="71"/>
        <v/>
      </c>
      <c r="N312" s="18">
        <f t="shared" si="72"/>
        <v>0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1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7.4460163812360388E-4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7.0126227208976155E-4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14</v>
      </c>
      <c r="D318" s="9">
        <v>6</v>
      </c>
      <c r="E318" s="9">
        <v>4</v>
      </c>
      <c r="F318" s="9">
        <v>1</v>
      </c>
      <c r="G318" s="10">
        <f t="shared" si="75"/>
        <v>9.675190048375951E-3</v>
      </c>
      <c r="H318" s="10">
        <f t="shared" si="76"/>
        <v>3.8143674507310869E-3</v>
      </c>
      <c r="I318" s="10">
        <f t="shared" si="77"/>
        <v>2.9784065524944155E-3</v>
      </c>
      <c r="J318" s="10">
        <f t="shared" si="78"/>
        <v>7.0126227208976155E-4</v>
      </c>
      <c r="K318" s="10">
        <f t="shared" si="81"/>
        <v>-0.7142857142857143</v>
      </c>
      <c r="L318" s="10">
        <f t="shared" si="82"/>
        <v>-0.83333333333333337</v>
      </c>
      <c r="M318" s="10">
        <f t="shared" si="79"/>
        <v>-6.9108500345542506E-3</v>
      </c>
      <c r="N318" s="18">
        <f t="shared" si="80"/>
        <v>-3.1786395422759061E-3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2</v>
      </c>
      <c r="E320" s="9">
        <v>0</v>
      </c>
      <c r="F320" s="9">
        <v>2</v>
      </c>
      <c r="G320" s="10" t="str">
        <f t="shared" si="75"/>
        <v/>
      </c>
      <c r="H320" s="10">
        <f t="shared" si="76"/>
        <v>1.2714558169103624E-3</v>
      </c>
      <c r="I320" s="10" t="str">
        <f t="shared" si="77"/>
        <v/>
      </c>
      <c r="J320" s="10">
        <f t="shared" si="78"/>
        <v>1.4025245441795231E-3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18">
        <f t="shared" si="80"/>
        <v>0</v>
      </c>
    </row>
    <row r="321" spans="1:14" ht="25.5" x14ac:dyDescent="0.2">
      <c r="A321" s="8"/>
      <c r="B321" s="40" t="s">
        <v>300</v>
      </c>
      <c r="C321" s="37">
        <v>1</v>
      </c>
      <c r="D321" s="9">
        <v>3</v>
      </c>
      <c r="E321" s="9">
        <v>1</v>
      </c>
      <c r="F321" s="9">
        <v>0</v>
      </c>
      <c r="G321" s="10">
        <f t="shared" si="75"/>
        <v>6.9108500345542499E-4</v>
      </c>
      <c r="H321" s="10">
        <f t="shared" si="76"/>
        <v>1.9071837253655435E-3</v>
      </c>
      <c r="I321" s="10">
        <f t="shared" si="77"/>
        <v>7.4460163812360388E-4</v>
      </c>
      <c r="J321" s="10" t="str">
        <f t="shared" si="78"/>
        <v/>
      </c>
      <c r="K321" s="10">
        <f t="shared" si="81"/>
        <v>0</v>
      </c>
      <c r="L321" s="10">
        <f t="shared" si="82"/>
        <v>-1</v>
      </c>
      <c r="M321" s="10">
        <f t="shared" si="79"/>
        <v>0</v>
      </c>
      <c r="N321" s="18">
        <f t="shared" si="80"/>
        <v>-1.9071837253655435E-3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7.0126227208976155E-4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2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1.2714558169103624E-3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8">
        <f t="shared" si="80"/>
        <v>-1.2714558169103624E-3</v>
      </c>
    </row>
    <row r="324" spans="1:14" x14ac:dyDescent="0.2">
      <c r="A324" s="8"/>
      <c r="B324" s="40" t="s">
        <v>303</v>
      </c>
      <c r="C324" s="37">
        <v>19</v>
      </c>
      <c r="D324" s="9">
        <v>31</v>
      </c>
      <c r="E324" s="9">
        <v>28</v>
      </c>
      <c r="F324" s="9">
        <v>17</v>
      </c>
      <c r="G324" s="10">
        <f t="shared" si="75"/>
        <v>1.3130615065653075E-2</v>
      </c>
      <c r="H324" s="10">
        <f t="shared" si="76"/>
        <v>1.9707565162110616E-2</v>
      </c>
      <c r="I324" s="10">
        <f t="shared" si="77"/>
        <v>2.084884586746091E-2</v>
      </c>
      <c r="J324" s="10">
        <f t="shared" si="78"/>
        <v>1.1921458625525946E-2</v>
      </c>
      <c r="K324" s="10">
        <f t="shared" si="81"/>
        <v>0.47368421052631576</v>
      </c>
      <c r="L324" s="10">
        <f t="shared" si="82"/>
        <v>-0.45161290322580644</v>
      </c>
      <c r="M324" s="10">
        <f t="shared" si="79"/>
        <v>6.2197650310988244E-3</v>
      </c>
      <c r="N324" s="18">
        <f t="shared" si="80"/>
        <v>-8.9001907183725356E-3</v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1</v>
      </c>
      <c r="F325" s="9">
        <v>1</v>
      </c>
      <c r="G325" s="10" t="str">
        <f t="shared" si="75"/>
        <v/>
      </c>
      <c r="H325" s="10" t="str">
        <f t="shared" si="76"/>
        <v/>
      </c>
      <c r="I325" s="10">
        <f t="shared" si="77"/>
        <v>7.4460163812360388E-4</v>
      </c>
      <c r="J325" s="10">
        <f t="shared" si="78"/>
        <v>7.0126227208976155E-4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33</v>
      </c>
      <c r="D327" s="9">
        <v>407</v>
      </c>
      <c r="E327" s="9">
        <v>144</v>
      </c>
      <c r="F327" s="9">
        <v>367</v>
      </c>
      <c r="G327" s="10">
        <f t="shared" si="75"/>
        <v>2.2805805114029024E-2</v>
      </c>
      <c r="H327" s="10">
        <f t="shared" si="76"/>
        <v>0.25874125874125875</v>
      </c>
      <c r="I327" s="10">
        <f t="shared" si="77"/>
        <v>0.10722263588979895</v>
      </c>
      <c r="J327" s="10">
        <f t="shared" si="78"/>
        <v>0.25736325385694248</v>
      </c>
      <c r="K327" s="10">
        <f t="shared" si="81"/>
        <v>3.3636363636363638</v>
      </c>
      <c r="L327" s="10">
        <f t="shared" si="82"/>
        <v>-9.8280098280098274E-2</v>
      </c>
      <c r="M327" s="10">
        <f t="shared" si="79"/>
        <v>7.671043538355217E-2</v>
      </c>
      <c r="N327" s="18">
        <f t="shared" si="80"/>
        <v>-2.5429116338207245E-2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7.0126227208976155E-4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1</v>
      </c>
      <c r="D329" s="9">
        <v>1</v>
      </c>
      <c r="E329" s="9">
        <v>5</v>
      </c>
      <c r="F329" s="9">
        <v>3</v>
      </c>
      <c r="G329" s="10">
        <f t="shared" si="75"/>
        <v>6.9108500345542499E-4</v>
      </c>
      <c r="H329" s="10">
        <f t="shared" si="76"/>
        <v>6.3572790845518119E-4</v>
      </c>
      <c r="I329" s="10">
        <f t="shared" si="77"/>
        <v>3.7230081906180195E-3</v>
      </c>
      <c r="J329" s="10">
        <f t="shared" si="78"/>
        <v>2.1037868162692847E-3</v>
      </c>
      <c r="K329" s="10">
        <f t="shared" si="81"/>
        <v>4</v>
      </c>
      <c r="L329" s="10">
        <f t="shared" si="82"/>
        <v>2</v>
      </c>
      <c r="M329" s="10">
        <f t="shared" si="79"/>
        <v>2.7643400138217E-3</v>
      </c>
      <c r="N329" s="18">
        <f t="shared" si="80"/>
        <v>1.2714558169103624E-3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1</v>
      </c>
      <c r="F330" s="9">
        <v>0</v>
      </c>
      <c r="G330" s="10" t="str">
        <f t="shared" si="75"/>
        <v/>
      </c>
      <c r="H330" s="10" t="str">
        <f t="shared" si="76"/>
        <v/>
      </c>
      <c r="I330" s="10">
        <f t="shared" si="77"/>
        <v>7.4460163812360388E-4</v>
      </c>
      <c r="J330" s="10" t="str">
        <f t="shared" si="78"/>
        <v/>
      </c>
      <c r="K330" s="10">
        <f t="shared" si="81"/>
        <v>1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6.3572790845518119E-4</v>
      </c>
      <c r="I332" s="10" t="str">
        <f t="shared" si="77"/>
        <v/>
      </c>
      <c r="J332" s="10">
        <f t="shared" si="78"/>
        <v>1.4025245441795231E-3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8">
        <f t="shared" si="80"/>
        <v>6.3572790845518119E-4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5</v>
      </c>
      <c r="E336" s="9">
        <v>1</v>
      </c>
      <c r="F336" s="9">
        <v>2</v>
      </c>
      <c r="G336" s="10" t="str">
        <f t="shared" si="75"/>
        <v/>
      </c>
      <c r="H336" s="10">
        <f t="shared" si="76"/>
        <v>3.1786395422759061E-3</v>
      </c>
      <c r="I336" s="10">
        <f t="shared" si="77"/>
        <v>7.4460163812360388E-4</v>
      </c>
      <c r="J336" s="10">
        <f t="shared" si="78"/>
        <v>1.4025245441795231E-3</v>
      </c>
      <c r="K336" s="10">
        <f t="shared" si="81"/>
        <v>1</v>
      </c>
      <c r="L336" s="10">
        <f t="shared" si="82"/>
        <v>-0.6</v>
      </c>
      <c r="M336" s="10" t="str">
        <f t="shared" si="79"/>
        <v/>
      </c>
      <c r="N336" s="18">
        <f t="shared" si="80"/>
        <v>-1.9071837253655435E-3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3</v>
      </c>
      <c r="D338" s="9">
        <v>16</v>
      </c>
      <c r="E338" s="9">
        <v>3</v>
      </c>
      <c r="F338" s="9">
        <v>13</v>
      </c>
      <c r="G338" s="10">
        <f t="shared" si="75"/>
        <v>2.0732550103662751E-3</v>
      </c>
      <c r="H338" s="10">
        <f t="shared" si="76"/>
        <v>1.0171646535282899E-2</v>
      </c>
      <c r="I338" s="10">
        <f t="shared" si="77"/>
        <v>2.2338049143708115E-3</v>
      </c>
      <c r="J338" s="10">
        <f t="shared" si="78"/>
        <v>9.1164095371669002E-3</v>
      </c>
      <c r="K338" s="10">
        <f t="shared" si="81"/>
        <v>0</v>
      </c>
      <c r="L338" s="10">
        <f t="shared" si="82"/>
        <v>-0.1875</v>
      </c>
      <c r="M338" s="10">
        <f t="shared" si="79"/>
        <v>0</v>
      </c>
      <c r="N338" s="18">
        <f t="shared" si="80"/>
        <v>-1.9071837253655435E-3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6.3572790845518119E-4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8">
        <f t="shared" si="80"/>
        <v>-6.3572790845518119E-4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6.3572790845518119E-4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8">
        <f t="shared" si="80"/>
        <v>-6.3572790845518119E-4</v>
      </c>
    </row>
    <row r="343" spans="1:14" ht="25.5" x14ac:dyDescent="0.2">
      <c r="A343" s="8"/>
      <c r="B343" s="40" t="s">
        <v>322</v>
      </c>
      <c r="C343" s="37">
        <v>1</v>
      </c>
      <c r="D343" s="9">
        <v>6</v>
      </c>
      <c r="E343" s="9">
        <v>0</v>
      </c>
      <c r="F343" s="9">
        <v>0</v>
      </c>
      <c r="G343" s="10">
        <f t="shared" si="75"/>
        <v>6.9108500345542499E-4</v>
      </c>
      <c r="H343" s="10">
        <f t="shared" si="76"/>
        <v>3.8143674507310869E-3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-6.9108500345542499E-4</v>
      </c>
      <c r="N343" s="18">
        <f t="shared" si="80"/>
        <v>-3.8143674507310869E-3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7</v>
      </c>
      <c r="D347" s="9">
        <v>9</v>
      </c>
      <c r="E347" s="9">
        <v>0</v>
      </c>
      <c r="F347" s="9">
        <v>1</v>
      </c>
      <c r="G347" s="10">
        <f t="shared" si="75"/>
        <v>4.8375950241879755E-3</v>
      </c>
      <c r="H347" s="10">
        <f t="shared" si="76"/>
        <v>5.7215511760966304E-3</v>
      </c>
      <c r="I347" s="10" t="str">
        <f t="shared" si="77"/>
        <v/>
      </c>
      <c r="J347" s="10">
        <f t="shared" si="78"/>
        <v>7.0126227208976155E-4</v>
      </c>
      <c r="K347" s="10">
        <f t="shared" si="81"/>
        <v>-1</v>
      </c>
      <c r="L347" s="10">
        <f t="shared" si="82"/>
        <v>-0.88888888888888884</v>
      </c>
      <c r="M347" s="10">
        <f t="shared" si="79"/>
        <v>-4.8375950241879755E-3</v>
      </c>
      <c r="N347" s="18">
        <f t="shared" si="80"/>
        <v>-5.0858232676414487E-3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1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>
        <f t="shared" ref="J348:J363" si="86">+IF(F348=0,"",F348/F$188)</f>
        <v>7.0126227208976155E-4</v>
      </c>
      <c r="K348" s="10" t="str">
        <f t="shared" si="81"/>
        <v xml:space="preserve"> </v>
      </c>
      <c r="L348" s="10">
        <f t="shared" si="82"/>
        <v>1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7.4460163812360388E-4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2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1.2714558169103624E-3</v>
      </c>
      <c r="I354" s="10" t="str">
        <f t="shared" si="85"/>
        <v/>
      </c>
      <c r="J354" s="10">
        <f t="shared" si="86"/>
        <v>7.0126227208976155E-4</v>
      </c>
      <c r="K354" s="10" t="str">
        <f t="shared" si="89"/>
        <v xml:space="preserve"> </v>
      </c>
      <c r="L354" s="10">
        <f t="shared" si="90"/>
        <v>-0.5</v>
      </c>
      <c r="M354" s="10" t="str">
        <f t="shared" si="87"/>
        <v/>
      </c>
      <c r="N354" s="18">
        <f t="shared" si="88"/>
        <v>-6.3572790845518119E-4</v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7.0126227208976155E-4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4407</v>
      </c>
      <c r="D371" s="34">
        <f>SUM(D372:D604)</f>
        <v>3434</v>
      </c>
      <c r="E371" s="34">
        <f>SUM(E372:E604)</f>
        <v>4611</v>
      </c>
      <c r="F371" s="34">
        <f>SUM(F372:F604)</f>
        <v>3752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4.6289993192648059E-2</v>
      </c>
      <c r="L371" s="35">
        <f>+IF(AND(D371=0,F371=0),"",IF(D371=0,1,IF(F371=0,-1,(F371-D371)/D371)))</f>
        <v>9.2603377984857307E-2</v>
      </c>
      <c r="M371" s="35">
        <f t="shared" ref="M371:M434" si="95">+IF(OR(AND(G371=""),(K371="")),"",G371*K371)</f>
        <v>4.6289993192648059E-2</v>
      </c>
      <c r="N371" s="36">
        <f t="shared" ref="N371:N434" si="96">+IF(OR(AND(H371=""),(L371="")),"",H371*L371)</f>
        <v>9.2603377984857307E-2</v>
      </c>
    </row>
    <row r="372" spans="1:14" x14ac:dyDescent="0.2">
      <c r="A372" s="8"/>
      <c r="B372" s="39" t="s">
        <v>343</v>
      </c>
      <c r="C372" s="48">
        <v>48</v>
      </c>
      <c r="D372" s="45">
        <v>2</v>
      </c>
      <c r="E372" s="45">
        <v>19</v>
      </c>
      <c r="F372" s="45">
        <v>5</v>
      </c>
      <c r="G372" s="46">
        <f t="shared" si="91"/>
        <v>1.0891763104152484E-2</v>
      </c>
      <c r="H372" s="46">
        <f t="shared" si="92"/>
        <v>5.8241118229470008E-4</v>
      </c>
      <c r="I372" s="46">
        <f t="shared" si="93"/>
        <v>4.1205812188245504E-3</v>
      </c>
      <c r="J372" s="46">
        <f t="shared" si="94"/>
        <v>1.3326226012793177E-3</v>
      </c>
      <c r="K372" s="46">
        <f t="shared" ref="K372:K435" si="97">+IF(AND(C372=0,E372=0)," ",IF(C372=0,1,IF(E372=0,-1,(E372-C372)/C372)))</f>
        <v>-0.60416666666666663</v>
      </c>
      <c r="L372" s="46">
        <f t="shared" ref="L372:L435" si="98">+IF(AND(D372=0,F372=0)," ",IF(D372=0,1,IF(F372=0,-1,(F372-D372)/D372)))</f>
        <v>1.5</v>
      </c>
      <c r="M372" s="46">
        <f t="shared" si="95"/>
        <v>-6.5804402087587923E-3</v>
      </c>
      <c r="N372" s="47">
        <f t="shared" si="96"/>
        <v>8.7361677344205012E-4</v>
      </c>
    </row>
    <row r="373" spans="1:14" x14ac:dyDescent="0.2">
      <c r="A373" s="8"/>
      <c r="B373" s="40" t="s">
        <v>344</v>
      </c>
      <c r="C373" s="37">
        <v>26</v>
      </c>
      <c r="D373" s="9">
        <v>3</v>
      </c>
      <c r="E373" s="9">
        <v>1</v>
      </c>
      <c r="F373" s="9">
        <v>2</v>
      </c>
      <c r="G373" s="10">
        <f t="shared" si="91"/>
        <v>5.8997050147492625E-3</v>
      </c>
      <c r="H373" s="10">
        <f t="shared" si="92"/>
        <v>8.7361677344205012E-4</v>
      </c>
      <c r="I373" s="10">
        <f t="shared" si="93"/>
        <v>2.1687269572760788E-4</v>
      </c>
      <c r="J373" s="10">
        <f t="shared" si="94"/>
        <v>5.3304904051172707E-4</v>
      </c>
      <c r="K373" s="10">
        <f t="shared" si="97"/>
        <v>-0.96153846153846156</v>
      </c>
      <c r="L373" s="10">
        <f t="shared" si="98"/>
        <v>-0.33333333333333331</v>
      </c>
      <c r="M373" s="10">
        <f t="shared" si="95"/>
        <v>-5.6727932834127522E-3</v>
      </c>
      <c r="N373" s="18">
        <f t="shared" si="96"/>
        <v>-2.9120559114735004E-4</v>
      </c>
    </row>
    <row r="374" spans="1:14" x14ac:dyDescent="0.2">
      <c r="A374" s="8"/>
      <c r="B374" s="40" t="s">
        <v>345</v>
      </c>
      <c r="C374" s="37">
        <v>267</v>
      </c>
      <c r="D374" s="9">
        <v>109</v>
      </c>
      <c r="E374" s="9">
        <v>7</v>
      </c>
      <c r="F374" s="9">
        <v>2</v>
      </c>
      <c r="G374" s="10">
        <f t="shared" si="91"/>
        <v>6.0585432266848198E-2</v>
      </c>
      <c r="H374" s="10">
        <f t="shared" si="92"/>
        <v>3.1741409435061152E-2</v>
      </c>
      <c r="I374" s="10">
        <f t="shared" si="93"/>
        <v>1.5181088700932553E-3</v>
      </c>
      <c r="J374" s="10">
        <f t="shared" si="94"/>
        <v>5.3304904051172707E-4</v>
      </c>
      <c r="K374" s="10">
        <f t="shared" si="97"/>
        <v>-0.97378277153558057</v>
      </c>
      <c r="L374" s="10">
        <f t="shared" si="98"/>
        <v>-0.98165137614678899</v>
      </c>
      <c r="M374" s="10">
        <f t="shared" si="95"/>
        <v>-5.8997050147492631E-2</v>
      </c>
      <c r="N374" s="18">
        <f t="shared" si="96"/>
        <v>-3.115899825276645E-2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2.6652452025586353E-4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29</v>
      </c>
      <c r="D377" s="9">
        <v>22</v>
      </c>
      <c r="E377" s="9">
        <v>34</v>
      </c>
      <c r="F377" s="9">
        <v>20</v>
      </c>
      <c r="G377" s="10">
        <f t="shared" si="91"/>
        <v>6.5804402087587931E-3</v>
      </c>
      <c r="H377" s="10">
        <f t="shared" si="92"/>
        <v>6.4065230052417002E-3</v>
      </c>
      <c r="I377" s="10">
        <f t="shared" si="93"/>
        <v>7.3736716547386687E-3</v>
      </c>
      <c r="J377" s="10">
        <f t="shared" si="94"/>
        <v>5.3304904051172707E-3</v>
      </c>
      <c r="K377" s="10">
        <f t="shared" si="97"/>
        <v>0.17241379310344829</v>
      </c>
      <c r="L377" s="10">
        <f t="shared" si="98"/>
        <v>-9.0909090909090912E-2</v>
      </c>
      <c r="M377" s="10">
        <f t="shared" si="95"/>
        <v>1.1345586566825507E-3</v>
      </c>
      <c r="N377" s="18">
        <f t="shared" si="96"/>
        <v>-5.8241118229470008E-4</v>
      </c>
    </row>
    <row r="378" spans="1:14" x14ac:dyDescent="0.2">
      <c r="A378" s="8"/>
      <c r="B378" s="40" t="s">
        <v>349</v>
      </c>
      <c r="C378" s="37">
        <v>2</v>
      </c>
      <c r="D378" s="9">
        <v>1</v>
      </c>
      <c r="E378" s="9">
        <v>4</v>
      </c>
      <c r="F378" s="9">
        <v>3</v>
      </c>
      <c r="G378" s="10">
        <f t="shared" si="91"/>
        <v>4.5382346267302018E-4</v>
      </c>
      <c r="H378" s="10">
        <f t="shared" si="92"/>
        <v>2.9120559114735004E-4</v>
      </c>
      <c r="I378" s="10">
        <f t="shared" si="93"/>
        <v>8.6749078291043153E-4</v>
      </c>
      <c r="J378" s="10">
        <f t="shared" si="94"/>
        <v>7.995735607675906E-4</v>
      </c>
      <c r="K378" s="10">
        <f t="shared" si="97"/>
        <v>1</v>
      </c>
      <c r="L378" s="10">
        <f t="shared" si="98"/>
        <v>2</v>
      </c>
      <c r="M378" s="10">
        <f t="shared" si="95"/>
        <v>4.5382346267302018E-4</v>
      </c>
      <c r="N378" s="18">
        <f t="shared" si="96"/>
        <v>5.8241118229470008E-4</v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1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>
        <f t="shared" si="94"/>
        <v>2.6652452025586353E-4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1</v>
      </c>
      <c r="D380" s="9">
        <v>0</v>
      </c>
      <c r="E380" s="9">
        <v>0</v>
      </c>
      <c r="F380" s="9">
        <v>1</v>
      </c>
      <c r="G380" s="10">
        <f t="shared" si="91"/>
        <v>2.2691173133651009E-4</v>
      </c>
      <c r="H380" s="10" t="str">
        <f t="shared" si="92"/>
        <v/>
      </c>
      <c r="I380" s="10" t="str">
        <f t="shared" si="93"/>
        <v/>
      </c>
      <c r="J380" s="10">
        <f t="shared" si="94"/>
        <v>2.6652452025586353E-4</v>
      </c>
      <c r="K380" s="10">
        <f t="shared" si="97"/>
        <v>-1</v>
      </c>
      <c r="L380" s="10">
        <f t="shared" si="98"/>
        <v>1</v>
      </c>
      <c r="M380" s="10">
        <f t="shared" si="95"/>
        <v>-2.2691173133651009E-4</v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2</v>
      </c>
      <c r="D381" s="9">
        <v>0</v>
      </c>
      <c r="E381" s="9">
        <v>0</v>
      </c>
      <c r="F381" s="9">
        <v>0</v>
      </c>
      <c r="G381" s="10">
        <f t="shared" si="91"/>
        <v>4.5382346267302018E-4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-4.5382346267302018E-4</v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1</v>
      </c>
      <c r="D382" s="9">
        <v>0</v>
      </c>
      <c r="E382" s="9">
        <v>0</v>
      </c>
      <c r="F382" s="9">
        <v>0</v>
      </c>
      <c r="G382" s="10">
        <f t="shared" si="91"/>
        <v>2.2691173133651009E-4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-2.2691173133651009E-4</v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218</v>
      </c>
      <c r="D383" s="9">
        <v>148</v>
      </c>
      <c r="E383" s="9">
        <v>1215</v>
      </c>
      <c r="F383" s="9">
        <v>916</v>
      </c>
      <c r="G383" s="10">
        <f t="shared" si="91"/>
        <v>4.9466757431359198E-2</v>
      </c>
      <c r="H383" s="10">
        <f t="shared" si="92"/>
        <v>4.3098427489807807E-2</v>
      </c>
      <c r="I383" s="10">
        <f t="shared" si="93"/>
        <v>0.2635003253090436</v>
      </c>
      <c r="J383" s="10">
        <f t="shared" si="94"/>
        <v>0.24413646055437099</v>
      </c>
      <c r="K383" s="10">
        <f t="shared" si="97"/>
        <v>4.5733944954128436</v>
      </c>
      <c r="L383" s="10">
        <f t="shared" si="98"/>
        <v>5.1891891891891895</v>
      </c>
      <c r="M383" s="10">
        <f t="shared" si="95"/>
        <v>0.22623099614250053</v>
      </c>
      <c r="N383" s="18">
        <f t="shared" si="96"/>
        <v>0.22364589400116486</v>
      </c>
    </row>
    <row r="384" spans="1:14" x14ac:dyDescent="0.2">
      <c r="A384" s="8"/>
      <c r="B384" s="40" t="s">
        <v>355</v>
      </c>
      <c r="C384" s="37">
        <v>20</v>
      </c>
      <c r="D384" s="9">
        <v>8</v>
      </c>
      <c r="E384" s="9">
        <v>8</v>
      </c>
      <c r="F384" s="9">
        <v>2</v>
      </c>
      <c r="G384" s="10">
        <f t="shared" si="91"/>
        <v>4.538234626730202E-3</v>
      </c>
      <c r="H384" s="10">
        <f t="shared" si="92"/>
        <v>2.3296447291788003E-3</v>
      </c>
      <c r="I384" s="10">
        <f t="shared" si="93"/>
        <v>1.7349815658208631E-3</v>
      </c>
      <c r="J384" s="10">
        <f t="shared" si="94"/>
        <v>5.3304904051172707E-4</v>
      </c>
      <c r="K384" s="10">
        <f t="shared" si="97"/>
        <v>-0.6</v>
      </c>
      <c r="L384" s="10">
        <f t="shared" si="98"/>
        <v>-0.75</v>
      </c>
      <c r="M384" s="10">
        <f t="shared" si="95"/>
        <v>-2.722940776038121E-3</v>
      </c>
      <c r="N384" s="18">
        <f t="shared" si="96"/>
        <v>-1.7472335468841002E-3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53</v>
      </c>
      <c r="D386" s="9">
        <v>24</v>
      </c>
      <c r="E386" s="9">
        <v>65</v>
      </c>
      <c r="F386" s="9">
        <v>21</v>
      </c>
      <c r="G386" s="10">
        <f t="shared" si="91"/>
        <v>1.2026321760835035E-2</v>
      </c>
      <c r="H386" s="10">
        <f t="shared" si="92"/>
        <v>6.9889341875364009E-3</v>
      </c>
      <c r="I386" s="10">
        <f t="shared" si="93"/>
        <v>1.4096725222294514E-2</v>
      </c>
      <c r="J386" s="10">
        <f t="shared" si="94"/>
        <v>5.597014925373134E-3</v>
      </c>
      <c r="K386" s="10">
        <f t="shared" si="97"/>
        <v>0.22641509433962265</v>
      </c>
      <c r="L386" s="10">
        <f t="shared" si="98"/>
        <v>-0.125</v>
      </c>
      <c r="M386" s="10">
        <f t="shared" si="95"/>
        <v>2.7229407760381214E-3</v>
      </c>
      <c r="N386" s="18">
        <f t="shared" si="96"/>
        <v>-8.7361677344205012E-4</v>
      </c>
    </row>
    <row r="387" spans="1:14" x14ac:dyDescent="0.2">
      <c r="A387" s="8"/>
      <c r="B387" s="40" t="s">
        <v>358</v>
      </c>
      <c r="C387" s="37">
        <v>8</v>
      </c>
      <c r="D387" s="9">
        <v>3</v>
      </c>
      <c r="E387" s="9">
        <v>21</v>
      </c>
      <c r="F387" s="9">
        <v>3</v>
      </c>
      <c r="G387" s="10">
        <f t="shared" si="91"/>
        <v>1.8152938506920807E-3</v>
      </c>
      <c r="H387" s="10">
        <f t="shared" si="92"/>
        <v>8.7361677344205012E-4</v>
      </c>
      <c r="I387" s="10">
        <f t="shared" si="93"/>
        <v>4.554326610279766E-3</v>
      </c>
      <c r="J387" s="10">
        <f t="shared" si="94"/>
        <v>7.995735607675906E-4</v>
      </c>
      <c r="K387" s="10">
        <f t="shared" si="97"/>
        <v>1.625</v>
      </c>
      <c r="L387" s="10">
        <f t="shared" si="98"/>
        <v>0</v>
      </c>
      <c r="M387" s="10">
        <f t="shared" si="95"/>
        <v>2.9498525073746312E-3</v>
      </c>
      <c r="N387" s="18">
        <f t="shared" si="96"/>
        <v>0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2.1687269572760788E-4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3</v>
      </c>
      <c r="D389" s="9">
        <v>2</v>
      </c>
      <c r="E389" s="9">
        <v>0</v>
      </c>
      <c r="F389" s="9">
        <v>0</v>
      </c>
      <c r="G389" s="10">
        <f t="shared" si="91"/>
        <v>6.8073519400953025E-4</v>
      </c>
      <c r="H389" s="10">
        <f t="shared" si="92"/>
        <v>5.8241118229470008E-4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-6.8073519400953025E-4</v>
      </c>
      <c r="N389" s="18">
        <f t="shared" si="96"/>
        <v>-5.8241118229470008E-4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650</v>
      </c>
      <c r="D391" s="9">
        <v>487</v>
      </c>
      <c r="E391" s="9">
        <v>1024</v>
      </c>
      <c r="F391" s="9">
        <v>440</v>
      </c>
      <c r="G391" s="10">
        <f t="shared" si="91"/>
        <v>0.14749262536873156</v>
      </c>
      <c r="H391" s="10">
        <f t="shared" si="92"/>
        <v>0.14181712288875947</v>
      </c>
      <c r="I391" s="10">
        <f t="shared" si="93"/>
        <v>0.22207764042507047</v>
      </c>
      <c r="J391" s="10">
        <f t="shared" si="94"/>
        <v>0.11727078891257996</v>
      </c>
      <c r="K391" s="10">
        <f t="shared" si="97"/>
        <v>0.57538461538461538</v>
      </c>
      <c r="L391" s="10">
        <f t="shared" si="98"/>
        <v>-9.6509240246406572E-2</v>
      </c>
      <c r="M391" s="10">
        <f t="shared" si="95"/>
        <v>8.4864987519854773E-2</v>
      </c>
      <c r="N391" s="18">
        <f t="shared" si="96"/>
        <v>-1.3686662783925453E-2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5</v>
      </c>
      <c r="F392" s="9">
        <v>1</v>
      </c>
      <c r="G392" s="10" t="str">
        <f t="shared" si="91"/>
        <v/>
      </c>
      <c r="H392" s="10" t="str">
        <f t="shared" si="92"/>
        <v/>
      </c>
      <c r="I392" s="10">
        <f t="shared" si="93"/>
        <v>1.0843634786380394E-3</v>
      </c>
      <c r="J392" s="10">
        <f t="shared" si="94"/>
        <v>2.6652452025586353E-4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4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1.1648223645894002E-3</v>
      </c>
      <c r="I394" s="10" t="str">
        <f t="shared" si="93"/>
        <v/>
      </c>
      <c r="J394" s="10">
        <f t="shared" si="94"/>
        <v>2.6652452025586353E-4</v>
      </c>
      <c r="K394" s="10" t="str">
        <f t="shared" si="97"/>
        <v xml:space="preserve"> </v>
      </c>
      <c r="L394" s="10">
        <f t="shared" si="98"/>
        <v>-0.75</v>
      </c>
      <c r="M394" s="10" t="str">
        <f t="shared" si="95"/>
        <v/>
      </c>
      <c r="N394" s="18">
        <f t="shared" si="96"/>
        <v>-8.7361677344205012E-4</v>
      </c>
    </row>
    <row r="395" spans="1:14" x14ac:dyDescent="0.2">
      <c r="A395" s="8"/>
      <c r="B395" s="40" t="s">
        <v>366</v>
      </c>
      <c r="C395" s="37">
        <v>8</v>
      </c>
      <c r="D395" s="9">
        <v>37</v>
      </c>
      <c r="E395" s="9">
        <v>14</v>
      </c>
      <c r="F395" s="9">
        <v>43</v>
      </c>
      <c r="G395" s="10">
        <f t="shared" si="91"/>
        <v>1.8152938506920807E-3</v>
      </c>
      <c r="H395" s="10">
        <f t="shared" si="92"/>
        <v>1.0774606872451952E-2</v>
      </c>
      <c r="I395" s="10">
        <f t="shared" si="93"/>
        <v>3.0362177401865105E-3</v>
      </c>
      <c r="J395" s="10">
        <f t="shared" si="94"/>
        <v>1.1460554371002133E-2</v>
      </c>
      <c r="K395" s="10">
        <f t="shared" si="97"/>
        <v>0.75</v>
      </c>
      <c r="L395" s="10">
        <f t="shared" si="98"/>
        <v>0.16216216216216217</v>
      </c>
      <c r="M395" s="10">
        <f t="shared" si="95"/>
        <v>1.3614703880190605E-3</v>
      </c>
      <c r="N395" s="18">
        <f t="shared" si="96"/>
        <v>1.7472335468841005E-3</v>
      </c>
    </row>
    <row r="396" spans="1:14" x14ac:dyDescent="0.2">
      <c r="A396" s="8"/>
      <c r="B396" s="40" t="s">
        <v>367</v>
      </c>
      <c r="C396" s="37">
        <v>2</v>
      </c>
      <c r="D396" s="9">
        <v>1</v>
      </c>
      <c r="E396" s="9">
        <v>2</v>
      </c>
      <c r="F396" s="9">
        <v>1</v>
      </c>
      <c r="G396" s="10">
        <f t="shared" si="91"/>
        <v>4.5382346267302018E-4</v>
      </c>
      <c r="H396" s="10">
        <f t="shared" si="92"/>
        <v>2.9120559114735004E-4</v>
      </c>
      <c r="I396" s="10">
        <f t="shared" si="93"/>
        <v>4.3374539145521576E-4</v>
      </c>
      <c r="J396" s="10">
        <f t="shared" si="94"/>
        <v>2.6652452025586353E-4</v>
      </c>
      <c r="K396" s="10">
        <f t="shared" si="97"/>
        <v>0</v>
      </c>
      <c r="L396" s="10">
        <f t="shared" si="98"/>
        <v>0</v>
      </c>
      <c r="M396" s="10">
        <f t="shared" si="95"/>
        <v>0</v>
      </c>
      <c r="N396" s="18">
        <f t="shared" si="96"/>
        <v>0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1</v>
      </c>
      <c r="D398" s="9">
        <v>0</v>
      </c>
      <c r="E398" s="9">
        <v>0</v>
      </c>
      <c r="F398" s="9">
        <v>1</v>
      </c>
      <c r="G398" s="10">
        <f t="shared" si="91"/>
        <v>2.2691173133651009E-4</v>
      </c>
      <c r="H398" s="10" t="str">
        <f t="shared" si="92"/>
        <v/>
      </c>
      <c r="I398" s="10" t="str">
        <f t="shared" si="93"/>
        <v/>
      </c>
      <c r="J398" s="10">
        <f t="shared" si="94"/>
        <v>2.6652452025586353E-4</v>
      </c>
      <c r="K398" s="10">
        <f t="shared" si="97"/>
        <v>-1</v>
      </c>
      <c r="L398" s="10">
        <f t="shared" si="98"/>
        <v>1</v>
      </c>
      <c r="M398" s="10">
        <f t="shared" si="95"/>
        <v>-2.2691173133651009E-4</v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1</v>
      </c>
      <c r="E399" s="9">
        <v>0</v>
      </c>
      <c r="F399" s="9">
        <v>0</v>
      </c>
      <c r="G399" s="10" t="str">
        <f t="shared" si="91"/>
        <v/>
      </c>
      <c r="H399" s="10">
        <f t="shared" si="92"/>
        <v>2.9120559114735004E-4</v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>
        <f t="shared" si="98"/>
        <v>-1</v>
      </c>
      <c r="M399" s="10" t="str">
        <f t="shared" si="95"/>
        <v/>
      </c>
      <c r="N399" s="18">
        <f t="shared" si="96"/>
        <v>-2.9120559114735004E-4</v>
      </c>
    </row>
    <row r="400" spans="1:14" x14ac:dyDescent="0.2">
      <c r="A400" s="8"/>
      <c r="B400" s="40" t="s">
        <v>371</v>
      </c>
      <c r="C400" s="37">
        <v>3</v>
      </c>
      <c r="D400" s="9">
        <v>1</v>
      </c>
      <c r="E400" s="9">
        <v>0</v>
      </c>
      <c r="F400" s="9">
        <v>1</v>
      </c>
      <c r="G400" s="10">
        <f t="shared" si="91"/>
        <v>6.8073519400953025E-4</v>
      </c>
      <c r="H400" s="10">
        <f t="shared" si="92"/>
        <v>2.9120559114735004E-4</v>
      </c>
      <c r="I400" s="10" t="str">
        <f t="shared" si="93"/>
        <v/>
      </c>
      <c r="J400" s="10">
        <f t="shared" si="94"/>
        <v>2.6652452025586353E-4</v>
      </c>
      <c r="K400" s="10">
        <f t="shared" si="97"/>
        <v>-1</v>
      </c>
      <c r="L400" s="10">
        <f t="shared" si="98"/>
        <v>0</v>
      </c>
      <c r="M400" s="10">
        <f t="shared" si="95"/>
        <v>-6.8073519400953025E-4</v>
      </c>
      <c r="N400" s="18">
        <f t="shared" si="96"/>
        <v>0</v>
      </c>
    </row>
    <row r="401" spans="1:14" x14ac:dyDescent="0.2">
      <c r="A401" s="8"/>
      <c r="B401" s="40" t="s">
        <v>372</v>
      </c>
      <c r="C401" s="37">
        <v>2</v>
      </c>
      <c r="D401" s="9">
        <v>9</v>
      </c>
      <c r="E401" s="9">
        <v>7</v>
      </c>
      <c r="F401" s="9">
        <v>4</v>
      </c>
      <c r="G401" s="10">
        <f t="shared" si="91"/>
        <v>4.5382346267302018E-4</v>
      </c>
      <c r="H401" s="10">
        <f t="shared" si="92"/>
        <v>2.6208503203261502E-3</v>
      </c>
      <c r="I401" s="10">
        <f t="shared" si="93"/>
        <v>1.5181088700932553E-3</v>
      </c>
      <c r="J401" s="10">
        <f t="shared" si="94"/>
        <v>1.0660980810234541E-3</v>
      </c>
      <c r="K401" s="10">
        <f t="shared" si="97"/>
        <v>2.5</v>
      </c>
      <c r="L401" s="10">
        <f t="shared" si="98"/>
        <v>-0.55555555555555558</v>
      </c>
      <c r="M401" s="10">
        <f t="shared" si="95"/>
        <v>1.1345586566825505E-3</v>
      </c>
      <c r="N401" s="18">
        <f t="shared" si="96"/>
        <v>-1.4560279557367503E-3</v>
      </c>
    </row>
    <row r="402" spans="1:14" x14ac:dyDescent="0.2">
      <c r="A402" s="8"/>
      <c r="B402" s="40" t="s">
        <v>373</v>
      </c>
      <c r="C402" s="37">
        <v>17</v>
      </c>
      <c r="D402" s="9">
        <v>3</v>
      </c>
      <c r="E402" s="9">
        <v>10</v>
      </c>
      <c r="F402" s="9">
        <v>7</v>
      </c>
      <c r="G402" s="10">
        <f t="shared" si="91"/>
        <v>3.8574994327206717E-3</v>
      </c>
      <c r="H402" s="10">
        <f t="shared" si="92"/>
        <v>8.7361677344205012E-4</v>
      </c>
      <c r="I402" s="10">
        <f t="shared" si="93"/>
        <v>2.1687269572760789E-3</v>
      </c>
      <c r="J402" s="10">
        <f t="shared" si="94"/>
        <v>1.8656716417910447E-3</v>
      </c>
      <c r="K402" s="10">
        <f t="shared" si="97"/>
        <v>-0.41176470588235292</v>
      </c>
      <c r="L402" s="10">
        <f t="shared" si="98"/>
        <v>1.3333333333333333</v>
      </c>
      <c r="M402" s="10">
        <f t="shared" si="95"/>
        <v>-1.5883821193555707E-3</v>
      </c>
      <c r="N402" s="18">
        <f t="shared" si="96"/>
        <v>1.1648223645894002E-3</v>
      </c>
    </row>
    <row r="403" spans="1:14" x14ac:dyDescent="0.2">
      <c r="A403" s="8"/>
      <c r="B403" s="40" t="s">
        <v>374</v>
      </c>
      <c r="C403" s="37">
        <v>0</v>
      </c>
      <c r="D403" s="9">
        <v>1</v>
      </c>
      <c r="E403" s="9">
        <v>1</v>
      </c>
      <c r="F403" s="9">
        <v>2</v>
      </c>
      <c r="G403" s="10" t="str">
        <f t="shared" si="91"/>
        <v/>
      </c>
      <c r="H403" s="10">
        <f t="shared" si="92"/>
        <v>2.9120559114735004E-4</v>
      </c>
      <c r="I403" s="10">
        <f t="shared" si="93"/>
        <v>2.1687269572760788E-4</v>
      </c>
      <c r="J403" s="10">
        <f t="shared" si="94"/>
        <v>5.3304904051172707E-4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8">
        <f t="shared" si="96"/>
        <v>2.9120559114735004E-4</v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124</v>
      </c>
      <c r="D405" s="9">
        <v>81</v>
      </c>
      <c r="E405" s="9">
        <v>30</v>
      </c>
      <c r="F405" s="9">
        <v>31</v>
      </c>
      <c r="G405" s="10">
        <f t="shared" si="91"/>
        <v>2.8137054685727251E-2</v>
      </c>
      <c r="H405" s="10">
        <f t="shared" si="92"/>
        <v>2.3587652882935354E-2</v>
      </c>
      <c r="I405" s="10">
        <f t="shared" si="93"/>
        <v>6.5061808718282366E-3</v>
      </c>
      <c r="J405" s="10">
        <f t="shared" si="94"/>
        <v>8.2622601279317698E-3</v>
      </c>
      <c r="K405" s="10">
        <f t="shared" si="97"/>
        <v>-0.75806451612903225</v>
      </c>
      <c r="L405" s="10">
        <f t="shared" si="98"/>
        <v>-0.61728395061728392</v>
      </c>
      <c r="M405" s="10">
        <f t="shared" si="95"/>
        <v>-2.1329702745631948E-2</v>
      </c>
      <c r="N405" s="18">
        <f t="shared" si="96"/>
        <v>-1.4560279557367502E-2</v>
      </c>
    </row>
    <row r="406" spans="1:14" x14ac:dyDescent="0.2">
      <c r="A406" s="8"/>
      <c r="B406" s="40" t="s">
        <v>377</v>
      </c>
      <c r="C406" s="37">
        <v>167</v>
      </c>
      <c r="D406" s="9">
        <v>11</v>
      </c>
      <c r="E406" s="9">
        <v>83</v>
      </c>
      <c r="F406" s="9">
        <v>9</v>
      </c>
      <c r="G406" s="10">
        <f t="shared" si="91"/>
        <v>3.7894259133197189E-2</v>
      </c>
      <c r="H406" s="10">
        <f t="shared" si="92"/>
        <v>3.2032615026208501E-3</v>
      </c>
      <c r="I406" s="10">
        <f t="shared" si="93"/>
        <v>1.8000433745391457E-2</v>
      </c>
      <c r="J406" s="10">
        <f t="shared" si="94"/>
        <v>2.398720682302772E-3</v>
      </c>
      <c r="K406" s="10">
        <f t="shared" si="97"/>
        <v>-0.50299401197604787</v>
      </c>
      <c r="L406" s="10">
        <f t="shared" si="98"/>
        <v>-0.18181818181818182</v>
      </c>
      <c r="M406" s="10">
        <f t="shared" si="95"/>
        <v>-1.9060585432266849E-2</v>
      </c>
      <c r="N406" s="18">
        <f t="shared" si="96"/>
        <v>-5.8241118229470008E-4</v>
      </c>
    </row>
    <row r="407" spans="1:14" x14ac:dyDescent="0.2">
      <c r="A407" s="8"/>
      <c r="B407" s="40" t="s">
        <v>378</v>
      </c>
      <c r="C407" s="37">
        <v>2</v>
      </c>
      <c r="D407" s="9">
        <v>0</v>
      </c>
      <c r="E407" s="9">
        <v>1</v>
      </c>
      <c r="F407" s="9">
        <v>1</v>
      </c>
      <c r="G407" s="10">
        <f t="shared" si="91"/>
        <v>4.5382346267302018E-4</v>
      </c>
      <c r="H407" s="10" t="str">
        <f t="shared" si="92"/>
        <v/>
      </c>
      <c r="I407" s="10">
        <f t="shared" si="93"/>
        <v>2.1687269572760788E-4</v>
      </c>
      <c r="J407" s="10">
        <f t="shared" si="94"/>
        <v>2.6652452025586353E-4</v>
      </c>
      <c r="K407" s="10">
        <f t="shared" si="97"/>
        <v>-0.5</v>
      </c>
      <c r="L407" s="10">
        <f t="shared" si="98"/>
        <v>1</v>
      </c>
      <c r="M407" s="10">
        <f t="shared" si="95"/>
        <v>-2.2691173133651009E-4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4</v>
      </c>
      <c r="D408" s="9">
        <v>3</v>
      </c>
      <c r="E408" s="9">
        <v>3</v>
      </c>
      <c r="F408" s="9">
        <v>1</v>
      </c>
      <c r="G408" s="10">
        <f t="shared" si="91"/>
        <v>9.0764692534604037E-4</v>
      </c>
      <c r="H408" s="10">
        <f t="shared" si="92"/>
        <v>8.7361677344205012E-4</v>
      </c>
      <c r="I408" s="10">
        <f t="shared" si="93"/>
        <v>6.5061808718282373E-4</v>
      </c>
      <c r="J408" s="10">
        <f t="shared" si="94"/>
        <v>2.6652452025586353E-4</v>
      </c>
      <c r="K408" s="10">
        <f t="shared" si="97"/>
        <v>-0.25</v>
      </c>
      <c r="L408" s="10">
        <f t="shared" si="98"/>
        <v>-0.66666666666666663</v>
      </c>
      <c r="M408" s="10">
        <f t="shared" si="95"/>
        <v>-2.2691173133651009E-4</v>
      </c>
      <c r="N408" s="18">
        <f t="shared" si="96"/>
        <v>-5.8241118229470008E-4</v>
      </c>
    </row>
    <row r="409" spans="1:14" x14ac:dyDescent="0.2">
      <c r="A409" s="8"/>
      <c r="B409" s="40" t="s">
        <v>380</v>
      </c>
      <c r="C409" s="37">
        <v>7</v>
      </c>
      <c r="D409" s="9">
        <v>1</v>
      </c>
      <c r="E409" s="9">
        <v>1</v>
      </c>
      <c r="F409" s="9">
        <v>0</v>
      </c>
      <c r="G409" s="10">
        <f t="shared" si="91"/>
        <v>1.5883821193555707E-3</v>
      </c>
      <c r="H409" s="10">
        <f t="shared" si="92"/>
        <v>2.9120559114735004E-4</v>
      </c>
      <c r="I409" s="10">
        <f t="shared" si="93"/>
        <v>2.1687269572760788E-4</v>
      </c>
      <c r="J409" s="10" t="str">
        <f t="shared" si="94"/>
        <v/>
      </c>
      <c r="K409" s="10">
        <f t="shared" si="97"/>
        <v>-0.8571428571428571</v>
      </c>
      <c r="L409" s="10">
        <f t="shared" si="98"/>
        <v>-1</v>
      </c>
      <c r="M409" s="10">
        <f t="shared" si="95"/>
        <v>-1.3614703880190605E-3</v>
      </c>
      <c r="N409" s="18">
        <f t="shared" si="96"/>
        <v>-2.9120559114735004E-4</v>
      </c>
    </row>
    <row r="410" spans="1:14" x14ac:dyDescent="0.2">
      <c r="A410" s="8"/>
      <c r="B410" s="40" t="s">
        <v>381</v>
      </c>
      <c r="C410" s="37">
        <v>12</v>
      </c>
      <c r="D410" s="9">
        <v>2</v>
      </c>
      <c r="E410" s="9">
        <v>3</v>
      </c>
      <c r="F410" s="9">
        <v>4</v>
      </c>
      <c r="G410" s="10">
        <f t="shared" si="91"/>
        <v>2.722940776038121E-3</v>
      </c>
      <c r="H410" s="10">
        <f t="shared" si="92"/>
        <v>5.8241118229470008E-4</v>
      </c>
      <c r="I410" s="10">
        <f t="shared" si="93"/>
        <v>6.5061808718282373E-4</v>
      </c>
      <c r="J410" s="10">
        <f t="shared" si="94"/>
        <v>1.0660980810234541E-3</v>
      </c>
      <c r="K410" s="10">
        <f t="shared" si="97"/>
        <v>-0.75</v>
      </c>
      <c r="L410" s="10">
        <f t="shared" si="98"/>
        <v>1</v>
      </c>
      <c r="M410" s="10">
        <f t="shared" si="95"/>
        <v>-2.0422055820285907E-3</v>
      </c>
      <c r="N410" s="18">
        <f t="shared" si="96"/>
        <v>5.8241118229470008E-4</v>
      </c>
    </row>
    <row r="411" spans="1:14" x14ac:dyDescent="0.2">
      <c r="A411" s="8"/>
      <c r="B411" s="40" t="s">
        <v>382</v>
      </c>
      <c r="C411" s="37">
        <v>0</v>
      </c>
      <c r="D411" s="9">
        <v>2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5.8241118229470008E-4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8">
        <f t="shared" si="96"/>
        <v>-5.8241118229470008E-4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100</v>
      </c>
      <c r="D413" s="9">
        <v>10</v>
      </c>
      <c r="E413" s="9">
        <v>76</v>
      </c>
      <c r="F413" s="9">
        <v>4</v>
      </c>
      <c r="G413" s="10">
        <f t="shared" si="91"/>
        <v>2.2691173133651009E-2</v>
      </c>
      <c r="H413" s="10">
        <f t="shared" si="92"/>
        <v>2.9120559114735002E-3</v>
      </c>
      <c r="I413" s="10">
        <f t="shared" si="93"/>
        <v>1.6482324875298202E-2</v>
      </c>
      <c r="J413" s="10">
        <f t="shared" si="94"/>
        <v>1.0660980810234541E-3</v>
      </c>
      <c r="K413" s="10">
        <f t="shared" si="97"/>
        <v>-0.24</v>
      </c>
      <c r="L413" s="10">
        <f t="shared" si="98"/>
        <v>-0.6</v>
      </c>
      <c r="M413" s="10">
        <f t="shared" si="95"/>
        <v>-5.445881552076242E-3</v>
      </c>
      <c r="N413" s="18">
        <f t="shared" si="96"/>
        <v>-1.7472335468841E-3</v>
      </c>
    </row>
    <row r="414" spans="1:14" x14ac:dyDescent="0.2">
      <c r="A414" s="8"/>
      <c r="B414" s="40" t="s">
        <v>385</v>
      </c>
      <c r="C414" s="37">
        <v>1</v>
      </c>
      <c r="D414" s="9">
        <v>1</v>
      </c>
      <c r="E414" s="9">
        <v>0</v>
      </c>
      <c r="F414" s="9">
        <v>1</v>
      </c>
      <c r="G414" s="10">
        <f t="shared" si="91"/>
        <v>2.2691173133651009E-4</v>
      </c>
      <c r="H414" s="10">
        <f t="shared" si="92"/>
        <v>2.9120559114735004E-4</v>
      </c>
      <c r="I414" s="10" t="str">
        <f t="shared" si="93"/>
        <v/>
      </c>
      <c r="J414" s="10">
        <f t="shared" si="94"/>
        <v>2.6652452025586353E-4</v>
      </c>
      <c r="K414" s="10">
        <f t="shared" si="97"/>
        <v>-1</v>
      </c>
      <c r="L414" s="10">
        <f t="shared" si="98"/>
        <v>0</v>
      </c>
      <c r="M414" s="10">
        <f t="shared" si="95"/>
        <v>-2.2691173133651009E-4</v>
      </c>
      <c r="N414" s="18">
        <f t="shared" si="96"/>
        <v>0</v>
      </c>
    </row>
    <row r="415" spans="1:14" x14ac:dyDescent="0.2">
      <c r="A415" s="8"/>
      <c r="B415" s="40" t="s">
        <v>386</v>
      </c>
      <c r="C415" s="37">
        <v>9</v>
      </c>
      <c r="D415" s="9">
        <v>0</v>
      </c>
      <c r="E415" s="9">
        <v>0</v>
      </c>
      <c r="F415" s="9">
        <v>0</v>
      </c>
      <c r="G415" s="10">
        <f t="shared" si="91"/>
        <v>2.0422055820285907E-3</v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 t="str">
        <f t="shared" si="98"/>
        <v xml:space="preserve"> </v>
      </c>
      <c r="M415" s="10">
        <f t="shared" si="95"/>
        <v>-2.0422055820285907E-3</v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7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2.0384391380314504E-3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8">
        <f t="shared" si="96"/>
        <v>-2.0384391380314504E-3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329</v>
      </c>
      <c r="D419" s="9">
        <v>182</v>
      </c>
      <c r="E419" s="9">
        <v>467</v>
      </c>
      <c r="F419" s="9">
        <v>391</v>
      </c>
      <c r="G419" s="10">
        <f t="shared" si="91"/>
        <v>7.4653959609711829E-2</v>
      </c>
      <c r="H419" s="10">
        <f t="shared" si="92"/>
        <v>5.2999417588817703E-2</v>
      </c>
      <c r="I419" s="10">
        <f t="shared" si="93"/>
        <v>0.10127954890479289</v>
      </c>
      <c r="J419" s="10">
        <f t="shared" si="94"/>
        <v>0.10421108742004265</v>
      </c>
      <c r="K419" s="10">
        <f t="shared" si="97"/>
        <v>0.41945288753799392</v>
      </c>
      <c r="L419" s="10">
        <f t="shared" si="98"/>
        <v>1.1483516483516483</v>
      </c>
      <c r="M419" s="10">
        <f t="shared" si="95"/>
        <v>3.1313818924438394E-2</v>
      </c>
      <c r="N419" s="18">
        <f t="shared" si="96"/>
        <v>6.0861968549796149E-2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2.6652452025586353E-4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76</v>
      </c>
      <c r="D422" s="9">
        <v>49</v>
      </c>
      <c r="E422" s="9">
        <v>14</v>
      </c>
      <c r="F422" s="9">
        <v>8</v>
      </c>
      <c r="G422" s="10">
        <f t="shared" si="91"/>
        <v>1.7245291581574767E-2</v>
      </c>
      <c r="H422" s="10">
        <f t="shared" si="92"/>
        <v>1.4269073966220151E-2</v>
      </c>
      <c r="I422" s="10">
        <f t="shared" si="93"/>
        <v>3.0362177401865105E-3</v>
      </c>
      <c r="J422" s="10">
        <f t="shared" si="94"/>
        <v>2.1321961620469083E-3</v>
      </c>
      <c r="K422" s="10">
        <f t="shared" si="97"/>
        <v>-0.81578947368421051</v>
      </c>
      <c r="L422" s="10">
        <f t="shared" si="98"/>
        <v>-0.83673469387755106</v>
      </c>
      <c r="M422" s="10">
        <f t="shared" si="95"/>
        <v>-1.4068527342863625E-2</v>
      </c>
      <c r="N422" s="18">
        <f t="shared" si="96"/>
        <v>-1.1939429237041351E-2</v>
      </c>
    </row>
    <row r="423" spans="1:14" x14ac:dyDescent="0.2">
      <c r="A423" s="8"/>
      <c r="B423" s="40" t="s">
        <v>394</v>
      </c>
      <c r="C423" s="37">
        <v>935</v>
      </c>
      <c r="D423" s="9">
        <v>676</v>
      </c>
      <c r="E423" s="9">
        <v>701</v>
      </c>
      <c r="F423" s="9">
        <v>295</v>
      </c>
      <c r="G423" s="10">
        <f t="shared" si="91"/>
        <v>0.21216246879963693</v>
      </c>
      <c r="H423" s="10">
        <f t="shared" si="92"/>
        <v>0.19685497961560863</v>
      </c>
      <c r="I423" s="10">
        <f t="shared" si="93"/>
        <v>0.15202775970505314</v>
      </c>
      <c r="J423" s="10">
        <f t="shared" si="94"/>
        <v>7.8624733475479741E-2</v>
      </c>
      <c r="K423" s="10">
        <f t="shared" si="97"/>
        <v>-0.25026737967914436</v>
      </c>
      <c r="L423" s="10">
        <f t="shared" si="98"/>
        <v>-0.56360946745562135</v>
      </c>
      <c r="M423" s="10">
        <f t="shared" si="95"/>
        <v>-5.3097345132743355E-2</v>
      </c>
      <c r="N423" s="18">
        <f t="shared" si="96"/>
        <v>-0.11094933022714037</v>
      </c>
    </row>
    <row r="424" spans="1:14" x14ac:dyDescent="0.2">
      <c r="A424" s="8"/>
      <c r="B424" s="40" t="s">
        <v>395</v>
      </c>
      <c r="C424" s="37">
        <v>24</v>
      </c>
      <c r="D424" s="9">
        <v>13</v>
      </c>
      <c r="E424" s="9">
        <v>25</v>
      </c>
      <c r="F424" s="9">
        <v>13</v>
      </c>
      <c r="G424" s="10">
        <f t="shared" si="91"/>
        <v>5.445881552076242E-3</v>
      </c>
      <c r="H424" s="10">
        <f t="shared" si="92"/>
        <v>3.7856726849155504E-3</v>
      </c>
      <c r="I424" s="10">
        <f t="shared" si="93"/>
        <v>5.4218173931901972E-3</v>
      </c>
      <c r="J424" s="10">
        <f t="shared" si="94"/>
        <v>3.4648187633262262E-3</v>
      </c>
      <c r="K424" s="10">
        <f t="shared" si="97"/>
        <v>4.1666666666666664E-2</v>
      </c>
      <c r="L424" s="10">
        <f t="shared" si="98"/>
        <v>0</v>
      </c>
      <c r="M424" s="10">
        <f t="shared" si="95"/>
        <v>2.2691173133651007E-4</v>
      </c>
      <c r="N424" s="18">
        <f t="shared" si="96"/>
        <v>0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7</v>
      </c>
      <c r="D426" s="9">
        <v>2</v>
      </c>
      <c r="E426" s="9">
        <v>10</v>
      </c>
      <c r="F426" s="9">
        <v>13</v>
      </c>
      <c r="G426" s="10">
        <f t="shared" si="91"/>
        <v>1.5883821193555707E-3</v>
      </c>
      <c r="H426" s="10">
        <f t="shared" si="92"/>
        <v>5.8241118229470008E-4</v>
      </c>
      <c r="I426" s="10">
        <f t="shared" si="93"/>
        <v>2.1687269572760789E-3</v>
      </c>
      <c r="J426" s="10">
        <f t="shared" si="94"/>
        <v>3.4648187633262262E-3</v>
      </c>
      <c r="K426" s="10">
        <f t="shared" si="97"/>
        <v>0.42857142857142855</v>
      </c>
      <c r="L426" s="10">
        <f t="shared" si="98"/>
        <v>5.5</v>
      </c>
      <c r="M426" s="10">
        <f t="shared" si="95"/>
        <v>6.8073519400953025E-4</v>
      </c>
      <c r="N426" s="18">
        <f t="shared" si="96"/>
        <v>3.2032615026208505E-3</v>
      </c>
    </row>
    <row r="427" spans="1:14" ht="25.5" x14ac:dyDescent="0.2">
      <c r="A427" s="8"/>
      <c r="B427" s="40" t="s">
        <v>398</v>
      </c>
      <c r="C427" s="37">
        <v>4</v>
      </c>
      <c r="D427" s="9">
        <v>4</v>
      </c>
      <c r="E427" s="9">
        <v>4</v>
      </c>
      <c r="F427" s="9">
        <v>3</v>
      </c>
      <c r="G427" s="10">
        <f t="shared" si="91"/>
        <v>9.0764692534604037E-4</v>
      </c>
      <c r="H427" s="10">
        <f t="shared" si="92"/>
        <v>1.1648223645894002E-3</v>
      </c>
      <c r="I427" s="10">
        <f t="shared" si="93"/>
        <v>8.6749078291043153E-4</v>
      </c>
      <c r="J427" s="10">
        <f t="shared" si="94"/>
        <v>7.995735607675906E-4</v>
      </c>
      <c r="K427" s="10">
        <f t="shared" si="97"/>
        <v>0</v>
      </c>
      <c r="L427" s="10">
        <f t="shared" si="98"/>
        <v>-0.25</v>
      </c>
      <c r="M427" s="10">
        <f t="shared" si="95"/>
        <v>0</v>
      </c>
      <c r="N427" s="18">
        <f t="shared" si="96"/>
        <v>-2.9120559114735004E-4</v>
      </c>
    </row>
    <row r="428" spans="1:14" x14ac:dyDescent="0.2">
      <c r="A428" s="8"/>
      <c r="B428" s="40" t="s">
        <v>399</v>
      </c>
      <c r="C428" s="37">
        <v>6</v>
      </c>
      <c r="D428" s="9">
        <v>0</v>
      </c>
      <c r="E428" s="9">
        <v>1</v>
      </c>
      <c r="F428" s="9">
        <v>0</v>
      </c>
      <c r="G428" s="10">
        <f t="shared" si="91"/>
        <v>1.3614703880190605E-3</v>
      </c>
      <c r="H428" s="10" t="str">
        <f t="shared" si="92"/>
        <v/>
      </c>
      <c r="I428" s="10">
        <f t="shared" si="93"/>
        <v>2.1687269572760788E-4</v>
      </c>
      <c r="J428" s="10" t="str">
        <f t="shared" si="94"/>
        <v/>
      </c>
      <c r="K428" s="10">
        <f t="shared" si="97"/>
        <v>-0.83333333333333337</v>
      </c>
      <c r="L428" s="10" t="str">
        <f t="shared" si="98"/>
        <v xml:space="preserve"> </v>
      </c>
      <c r="M428" s="10">
        <f t="shared" si="95"/>
        <v>-1.1345586566825505E-3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2</v>
      </c>
      <c r="D429" s="9">
        <v>3</v>
      </c>
      <c r="E429" s="9">
        <v>19</v>
      </c>
      <c r="F429" s="9">
        <v>13</v>
      </c>
      <c r="G429" s="10">
        <f t="shared" si="91"/>
        <v>4.5382346267302018E-4</v>
      </c>
      <c r="H429" s="10">
        <f t="shared" si="92"/>
        <v>8.7361677344205012E-4</v>
      </c>
      <c r="I429" s="10">
        <f t="shared" si="93"/>
        <v>4.1205812188245504E-3</v>
      </c>
      <c r="J429" s="10">
        <f t="shared" si="94"/>
        <v>3.4648187633262262E-3</v>
      </c>
      <c r="K429" s="10">
        <f t="shared" si="97"/>
        <v>8.5</v>
      </c>
      <c r="L429" s="10">
        <f t="shared" si="98"/>
        <v>3.3333333333333335</v>
      </c>
      <c r="M429" s="10">
        <f t="shared" si="95"/>
        <v>3.8574994327206717E-3</v>
      </c>
      <c r="N429" s="18">
        <f t="shared" si="96"/>
        <v>2.9120559114735006E-3</v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2.6652452025586353E-4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1</v>
      </c>
      <c r="E432" s="9">
        <v>0</v>
      </c>
      <c r="F432" s="9">
        <v>1</v>
      </c>
      <c r="G432" s="10" t="str">
        <f t="shared" si="91"/>
        <v/>
      </c>
      <c r="H432" s="10">
        <f t="shared" si="92"/>
        <v>2.9120559114735004E-4</v>
      </c>
      <c r="I432" s="10" t="str">
        <f t="shared" si="93"/>
        <v/>
      </c>
      <c r="J432" s="10">
        <f t="shared" si="94"/>
        <v>2.6652452025586353E-4</v>
      </c>
      <c r="K432" s="10" t="str">
        <f t="shared" si="97"/>
        <v xml:space="preserve"> </v>
      </c>
      <c r="L432" s="10">
        <f t="shared" si="98"/>
        <v>0</v>
      </c>
      <c r="M432" s="10" t="str">
        <f t="shared" si="95"/>
        <v/>
      </c>
      <c r="N432" s="18">
        <f t="shared" si="96"/>
        <v>0</v>
      </c>
    </row>
    <row r="433" spans="1:14" ht="25.5" x14ac:dyDescent="0.2">
      <c r="A433" s="8"/>
      <c r="B433" s="40" t="s">
        <v>404</v>
      </c>
      <c r="C433" s="37">
        <v>7</v>
      </c>
      <c r="D433" s="9">
        <v>2</v>
      </c>
      <c r="E433" s="9">
        <v>0</v>
      </c>
      <c r="F433" s="9">
        <v>0</v>
      </c>
      <c r="G433" s="10">
        <f t="shared" si="91"/>
        <v>1.5883821193555707E-3</v>
      </c>
      <c r="H433" s="10">
        <f t="shared" si="92"/>
        <v>5.8241118229470008E-4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-1.5883821193555707E-3</v>
      </c>
      <c r="N433" s="18">
        <f t="shared" si="96"/>
        <v>-5.8241118229470008E-4</v>
      </c>
    </row>
    <row r="434" spans="1:14" x14ac:dyDescent="0.2">
      <c r="A434" s="8"/>
      <c r="B434" s="40" t="s">
        <v>405</v>
      </c>
      <c r="C434" s="37">
        <v>8</v>
      </c>
      <c r="D434" s="9">
        <v>10</v>
      </c>
      <c r="E434" s="9">
        <v>36</v>
      </c>
      <c r="F434" s="9">
        <v>17</v>
      </c>
      <c r="G434" s="10">
        <f t="shared" si="91"/>
        <v>1.8152938506920807E-3</v>
      </c>
      <c r="H434" s="10">
        <f t="shared" si="92"/>
        <v>2.9120559114735002E-3</v>
      </c>
      <c r="I434" s="10">
        <f t="shared" si="93"/>
        <v>7.8074170461938843E-3</v>
      </c>
      <c r="J434" s="10">
        <f t="shared" si="94"/>
        <v>4.5309168443496799E-3</v>
      </c>
      <c r="K434" s="10">
        <f t="shared" si="97"/>
        <v>3.5</v>
      </c>
      <c r="L434" s="10">
        <f t="shared" si="98"/>
        <v>0.7</v>
      </c>
      <c r="M434" s="10">
        <f t="shared" si="95"/>
        <v>6.3535284774222829E-3</v>
      </c>
      <c r="N434" s="18">
        <f t="shared" si="96"/>
        <v>2.0384391380314499E-3</v>
      </c>
    </row>
    <row r="435" spans="1:14" x14ac:dyDescent="0.2">
      <c r="A435" s="8"/>
      <c r="B435" s="40" t="s">
        <v>406</v>
      </c>
      <c r="C435" s="37">
        <v>29</v>
      </c>
      <c r="D435" s="9">
        <v>16</v>
      </c>
      <c r="E435" s="9">
        <v>9</v>
      </c>
      <c r="F435" s="9">
        <v>5</v>
      </c>
      <c r="G435" s="10">
        <f t="shared" ref="G435:G498" si="99">+IF(C435=0,"",C435/C$371)</f>
        <v>6.5804402087587931E-3</v>
      </c>
      <c r="H435" s="10">
        <f t="shared" ref="H435:H498" si="100">+IF(D435=0,"",D435/D$371)</f>
        <v>4.6592894583576006E-3</v>
      </c>
      <c r="I435" s="10">
        <f t="shared" ref="I435:I498" si="101">+IF(E435=0,"",E435/E$371)</f>
        <v>1.9518542615484711E-3</v>
      </c>
      <c r="J435" s="10">
        <f t="shared" ref="J435:J498" si="102">+IF(F435=0,"",F435/F$371)</f>
        <v>1.3326226012793177E-3</v>
      </c>
      <c r="K435" s="10">
        <f t="shared" si="97"/>
        <v>-0.68965517241379315</v>
      </c>
      <c r="L435" s="10">
        <f t="shared" si="98"/>
        <v>-0.6875</v>
      </c>
      <c r="M435" s="10">
        <f t="shared" ref="M435:M498" si="103">+IF(OR(AND(G435=""),(K435="")),"",G435*K435)</f>
        <v>-4.5382346267302028E-3</v>
      </c>
      <c r="N435" s="18">
        <f t="shared" ref="N435:N498" si="104">+IF(OR(AND(H435=""),(L435="")),"",H435*L435)</f>
        <v>-3.2032615026208505E-3</v>
      </c>
    </row>
    <row r="436" spans="1:14" x14ac:dyDescent="0.2">
      <c r="A436" s="8"/>
      <c r="B436" s="40" t="s">
        <v>407</v>
      </c>
      <c r="C436" s="37">
        <v>0</v>
      </c>
      <c r="D436" s="9">
        <v>1</v>
      </c>
      <c r="E436" s="9">
        <v>0</v>
      </c>
      <c r="F436" s="9">
        <v>5</v>
      </c>
      <c r="G436" s="10" t="str">
        <f t="shared" si="99"/>
        <v/>
      </c>
      <c r="H436" s="10">
        <f t="shared" si="100"/>
        <v>2.9120559114735004E-4</v>
      </c>
      <c r="I436" s="10" t="str">
        <f t="shared" si="101"/>
        <v/>
      </c>
      <c r="J436" s="10">
        <f t="shared" si="102"/>
        <v>1.3326226012793177E-3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4</v>
      </c>
      <c r="M436" s="10" t="str">
        <f t="shared" si="103"/>
        <v/>
      </c>
      <c r="N436" s="18">
        <f t="shared" si="104"/>
        <v>1.1648223645894002E-3</v>
      </c>
    </row>
    <row r="437" spans="1:14" x14ac:dyDescent="0.2">
      <c r="A437" s="8"/>
      <c r="B437" s="40" t="s">
        <v>408</v>
      </c>
      <c r="C437" s="37">
        <v>9</v>
      </c>
      <c r="D437" s="9">
        <v>7</v>
      </c>
      <c r="E437" s="9">
        <v>7</v>
      </c>
      <c r="F437" s="9">
        <v>3</v>
      </c>
      <c r="G437" s="10">
        <f t="shared" si="99"/>
        <v>2.0422055820285907E-3</v>
      </c>
      <c r="H437" s="10">
        <f t="shared" si="100"/>
        <v>2.0384391380314504E-3</v>
      </c>
      <c r="I437" s="10">
        <f t="shared" si="101"/>
        <v>1.5181088700932553E-3</v>
      </c>
      <c r="J437" s="10">
        <f t="shared" si="102"/>
        <v>7.995735607675906E-4</v>
      </c>
      <c r="K437" s="10">
        <f t="shared" si="105"/>
        <v>-0.22222222222222221</v>
      </c>
      <c r="L437" s="10">
        <f t="shared" si="106"/>
        <v>-0.5714285714285714</v>
      </c>
      <c r="M437" s="10">
        <f t="shared" si="103"/>
        <v>-4.5382346267302013E-4</v>
      </c>
      <c r="N437" s="18">
        <f t="shared" si="104"/>
        <v>-1.1648223645894002E-3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2</v>
      </c>
      <c r="D440" s="9">
        <v>0</v>
      </c>
      <c r="E440" s="9">
        <v>0</v>
      </c>
      <c r="F440" s="9">
        <v>0</v>
      </c>
      <c r="G440" s="10">
        <f t="shared" si="99"/>
        <v>4.5382346267302018E-4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-4.5382346267302018E-4</v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257</v>
      </c>
      <c r="D442" s="9">
        <v>191</v>
      </c>
      <c r="E442" s="9">
        <v>57</v>
      </c>
      <c r="F442" s="9">
        <v>50</v>
      </c>
      <c r="G442" s="10">
        <f t="shared" si="99"/>
        <v>5.8316314953483092E-2</v>
      </c>
      <c r="H442" s="10">
        <f t="shared" si="100"/>
        <v>5.5620267909143858E-2</v>
      </c>
      <c r="I442" s="10">
        <f t="shared" si="101"/>
        <v>1.2361743656473649E-2</v>
      </c>
      <c r="J442" s="10">
        <f t="shared" si="102"/>
        <v>1.3326226012793176E-2</v>
      </c>
      <c r="K442" s="10">
        <f t="shared" si="105"/>
        <v>-0.77821011673151752</v>
      </c>
      <c r="L442" s="10">
        <f t="shared" si="106"/>
        <v>-0.73821989528795806</v>
      </c>
      <c r="M442" s="10">
        <f t="shared" si="103"/>
        <v>-4.5382346267302018E-2</v>
      </c>
      <c r="N442" s="18">
        <f t="shared" si="104"/>
        <v>-4.105998835177635E-2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1</v>
      </c>
      <c r="F443" s="9">
        <v>1</v>
      </c>
      <c r="G443" s="10" t="str">
        <f t="shared" si="99"/>
        <v/>
      </c>
      <c r="H443" s="10" t="str">
        <f t="shared" si="100"/>
        <v/>
      </c>
      <c r="I443" s="10">
        <f t="shared" si="101"/>
        <v>2.1687269572760788E-4</v>
      </c>
      <c r="J443" s="10">
        <f t="shared" si="102"/>
        <v>2.6652452025586353E-4</v>
      </c>
      <c r="K443" s="10">
        <f t="shared" si="105"/>
        <v>1</v>
      </c>
      <c r="L443" s="10">
        <f t="shared" si="106"/>
        <v>1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2.6652452025586353E-4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69</v>
      </c>
      <c r="E445" s="9">
        <v>2</v>
      </c>
      <c r="F445" s="9">
        <v>46</v>
      </c>
      <c r="G445" s="10" t="str">
        <f t="shared" si="99"/>
        <v/>
      </c>
      <c r="H445" s="10">
        <f t="shared" si="100"/>
        <v>2.0093185789167151E-2</v>
      </c>
      <c r="I445" s="10">
        <f t="shared" si="101"/>
        <v>4.3374539145521576E-4</v>
      </c>
      <c r="J445" s="10">
        <f t="shared" si="102"/>
        <v>1.2260127931769723E-2</v>
      </c>
      <c r="K445" s="10">
        <f t="shared" si="105"/>
        <v>1</v>
      </c>
      <c r="L445" s="10">
        <f t="shared" si="106"/>
        <v>-0.33333333333333331</v>
      </c>
      <c r="M445" s="10" t="str">
        <f t="shared" si="103"/>
        <v/>
      </c>
      <c r="N445" s="18">
        <f t="shared" si="104"/>
        <v>-6.6977285963890501E-3</v>
      </c>
    </row>
    <row r="446" spans="1:14" x14ac:dyDescent="0.2">
      <c r="A446" s="8"/>
      <c r="B446" s="40" t="s">
        <v>417</v>
      </c>
      <c r="C446" s="37">
        <v>14</v>
      </c>
      <c r="D446" s="9">
        <v>103</v>
      </c>
      <c r="E446" s="9">
        <v>19</v>
      </c>
      <c r="F446" s="9">
        <v>106</v>
      </c>
      <c r="G446" s="10">
        <f t="shared" si="99"/>
        <v>3.1767642387111415E-3</v>
      </c>
      <c r="H446" s="10">
        <f t="shared" si="100"/>
        <v>2.9994175888177054E-2</v>
      </c>
      <c r="I446" s="10">
        <f t="shared" si="101"/>
        <v>4.1205812188245504E-3</v>
      </c>
      <c r="J446" s="10">
        <f t="shared" si="102"/>
        <v>2.8251599147121536E-2</v>
      </c>
      <c r="K446" s="10">
        <f t="shared" si="105"/>
        <v>0.35714285714285715</v>
      </c>
      <c r="L446" s="10">
        <f t="shared" si="106"/>
        <v>2.9126213592233011E-2</v>
      </c>
      <c r="M446" s="10">
        <f t="shared" si="103"/>
        <v>1.1345586566825505E-3</v>
      </c>
      <c r="N446" s="18">
        <f t="shared" si="104"/>
        <v>8.7361677344205012E-4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4</v>
      </c>
      <c r="D448" s="9">
        <v>0</v>
      </c>
      <c r="E448" s="9">
        <v>3</v>
      </c>
      <c r="F448" s="9">
        <v>0</v>
      </c>
      <c r="G448" s="10">
        <f t="shared" si="99"/>
        <v>9.0764692534604037E-4</v>
      </c>
      <c r="H448" s="10" t="str">
        <f t="shared" si="100"/>
        <v/>
      </c>
      <c r="I448" s="10">
        <f t="shared" si="101"/>
        <v>6.5061808718282373E-4</v>
      </c>
      <c r="J448" s="10" t="str">
        <f t="shared" si="102"/>
        <v/>
      </c>
      <c r="K448" s="10">
        <f t="shared" si="105"/>
        <v>-0.25</v>
      </c>
      <c r="L448" s="10" t="str">
        <f t="shared" si="106"/>
        <v xml:space="preserve"> </v>
      </c>
      <c r="M448" s="10">
        <f t="shared" si="103"/>
        <v>-2.2691173133651009E-4</v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5</v>
      </c>
      <c r="D449" s="9">
        <v>0</v>
      </c>
      <c r="E449" s="9">
        <v>2</v>
      </c>
      <c r="F449" s="9">
        <v>0</v>
      </c>
      <c r="G449" s="10">
        <f t="shared" si="99"/>
        <v>1.1345586566825505E-3</v>
      </c>
      <c r="H449" s="10" t="str">
        <f t="shared" si="100"/>
        <v/>
      </c>
      <c r="I449" s="10">
        <f t="shared" si="101"/>
        <v>4.3374539145521576E-4</v>
      </c>
      <c r="J449" s="10" t="str">
        <f t="shared" si="102"/>
        <v/>
      </c>
      <c r="K449" s="10">
        <f t="shared" si="105"/>
        <v>-0.6</v>
      </c>
      <c r="L449" s="10" t="str">
        <f t="shared" si="106"/>
        <v xml:space="preserve"> </v>
      </c>
      <c r="M449" s="10">
        <f t="shared" si="103"/>
        <v>-6.8073519400953025E-4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3</v>
      </c>
      <c r="D450" s="9">
        <v>3</v>
      </c>
      <c r="E450" s="9">
        <v>9</v>
      </c>
      <c r="F450" s="9">
        <v>0</v>
      </c>
      <c r="G450" s="10">
        <f t="shared" si="99"/>
        <v>6.8073519400953025E-4</v>
      </c>
      <c r="H450" s="10">
        <f t="shared" si="100"/>
        <v>8.7361677344205012E-4</v>
      </c>
      <c r="I450" s="10">
        <f t="shared" si="101"/>
        <v>1.9518542615484711E-3</v>
      </c>
      <c r="J450" s="10" t="str">
        <f t="shared" si="102"/>
        <v/>
      </c>
      <c r="K450" s="10">
        <f t="shared" si="105"/>
        <v>2</v>
      </c>
      <c r="L450" s="10">
        <f t="shared" si="106"/>
        <v>-1</v>
      </c>
      <c r="M450" s="10">
        <f t="shared" si="103"/>
        <v>1.3614703880190605E-3</v>
      </c>
      <c r="N450" s="18">
        <f t="shared" si="104"/>
        <v>-8.7361677344205012E-4</v>
      </c>
    </row>
    <row r="451" spans="1:14" x14ac:dyDescent="0.2">
      <c r="A451" s="8"/>
      <c r="B451" s="40" t="s">
        <v>422</v>
      </c>
      <c r="C451" s="37">
        <v>1</v>
      </c>
      <c r="D451" s="9">
        <v>0</v>
      </c>
      <c r="E451" s="9">
        <v>1</v>
      </c>
      <c r="F451" s="9">
        <v>2</v>
      </c>
      <c r="G451" s="10">
        <f t="shared" si="99"/>
        <v>2.2691173133651009E-4</v>
      </c>
      <c r="H451" s="10" t="str">
        <f t="shared" si="100"/>
        <v/>
      </c>
      <c r="I451" s="10">
        <f t="shared" si="101"/>
        <v>2.1687269572760788E-4</v>
      </c>
      <c r="J451" s="10">
        <f t="shared" si="102"/>
        <v>5.3304904051172707E-4</v>
      </c>
      <c r="K451" s="10">
        <f t="shared" si="105"/>
        <v>0</v>
      </c>
      <c r="L451" s="10">
        <f t="shared" si="106"/>
        <v>1</v>
      </c>
      <c r="M451" s="10">
        <f t="shared" si="103"/>
        <v>0</v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1</v>
      </c>
      <c r="D452" s="9">
        <v>0</v>
      </c>
      <c r="E452" s="9">
        <v>2</v>
      </c>
      <c r="F452" s="9">
        <v>0</v>
      </c>
      <c r="G452" s="10">
        <f t="shared" si="99"/>
        <v>2.2691173133651009E-4</v>
      </c>
      <c r="H452" s="10" t="str">
        <f t="shared" si="100"/>
        <v/>
      </c>
      <c r="I452" s="10">
        <f t="shared" si="101"/>
        <v>4.3374539145521576E-4</v>
      </c>
      <c r="J452" s="10" t="str">
        <f t="shared" si="102"/>
        <v/>
      </c>
      <c r="K452" s="10">
        <f t="shared" si="105"/>
        <v>1</v>
      </c>
      <c r="L452" s="10" t="str">
        <f t="shared" si="106"/>
        <v xml:space="preserve"> </v>
      </c>
      <c r="M452" s="10">
        <f t="shared" si="103"/>
        <v>2.2691173133651009E-4</v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1</v>
      </c>
      <c r="E453" s="9">
        <v>0</v>
      </c>
      <c r="F453" s="9">
        <v>0</v>
      </c>
      <c r="G453" s="10" t="str">
        <f t="shared" si="99"/>
        <v/>
      </c>
      <c r="H453" s="10">
        <f t="shared" si="100"/>
        <v>2.9120559114735004E-4</v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>
        <f t="shared" si="106"/>
        <v>-1</v>
      </c>
      <c r="M453" s="10" t="str">
        <f t="shared" si="103"/>
        <v/>
      </c>
      <c r="N453" s="18">
        <f t="shared" si="104"/>
        <v>-2.9120559114735004E-4</v>
      </c>
    </row>
    <row r="454" spans="1:14" x14ac:dyDescent="0.2">
      <c r="A454" s="8"/>
      <c r="B454" s="40" t="s">
        <v>425</v>
      </c>
      <c r="C454" s="37">
        <v>3</v>
      </c>
      <c r="D454" s="9">
        <v>0</v>
      </c>
      <c r="E454" s="9">
        <v>5</v>
      </c>
      <c r="F454" s="9">
        <v>0</v>
      </c>
      <c r="G454" s="10">
        <f t="shared" si="99"/>
        <v>6.8073519400953025E-4</v>
      </c>
      <c r="H454" s="10" t="str">
        <f t="shared" si="100"/>
        <v/>
      </c>
      <c r="I454" s="10">
        <f t="shared" si="101"/>
        <v>1.0843634786380394E-3</v>
      </c>
      <c r="J454" s="10" t="str">
        <f t="shared" si="102"/>
        <v/>
      </c>
      <c r="K454" s="10">
        <f t="shared" si="105"/>
        <v>0.66666666666666663</v>
      </c>
      <c r="L454" s="10" t="str">
        <f t="shared" si="106"/>
        <v xml:space="preserve"> </v>
      </c>
      <c r="M454" s="10">
        <f t="shared" si="103"/>
        <v>4.5382346267302013E-4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3</v>
      </c>
      <c r="D455" s="9">
        <v>0</v>
      </c>
      <c r="E455" s="9">
        <v>3</v>
      </c>
      <c r="F455" s="9">
        <v>0</v>
      </c>
      <c r="G455" s="10">
        <f t="shared" si="99"/>
        <v>6.8073519400953025E-4</v>
      </c>
      <c r="H455" s="10" t="str">
        <f t="shared" si="100"/>
        <v/>
      </c>
      <c r="I455" s="10">
        <f t="shared" si="101"/>
        <v>6.5061808718282373E-4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1</v>
      </c>
      <c r="D456" s="9">
        <v>0</v>
      </c>
      <c r="E456" s="9">
        <v>0</v>
      </c>
      <c r="F456" s="9">
        <v>0</v>
      </c>
      <c r="G456" s="10">
        <f t="shared" si="99"/>
        <v>2.2691173133651009E-4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-2.2691173133651009E-4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2.6652452025586353E-4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1</v>
      </c>
      <c r="D458" s="9">
        <v>0</v>
      </c>
      <c r="E458" s="9">
        <v>0</v>
      </c>
      <c r="F458" s="9">
        <v>0</v>
      </c>
      <c r="G458" s="10">
        <f t="shared" si="99"/>
        <v>2.2691173133651009E-4</v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 t="str">
        <f t="shared" si="106"/>
        <v xml:space="preserve"> </v>
      </c>
      <c r="M458" s="10">
        <f t="shared" si="103"/>
        <v>-2.2691173133651009E-4</v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1</v>
      </c>
      <c r="D459" s="9">
        <v>2</v>
      </c>
      <c r="E459" s="9">
        <v>0</v>
      </c>
      <c r="F459" s="9">
        <v>0</v>
      </c>
      <c r="G459" s="10">
        <f t="shared" si="99"/>
        <v>2.2691173133651009E-4</v>
      </c>
      <c r="H459" s="10">
        <f t="shared" si="100"/>
        <v>5.8241118229470008E-4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-2.2691173133651009E-4</v>
      </c>
      <c r="N459" s="18">
        <f t="shared" si="104"/>
        <v>-5.8241118229470008E-4</v>
      </c>
    </row>
    <row r="460" spans="1:14" ht="25.5" x14ac:dyDescent="0.2">
      <c r="A460" s="8"/>
      <c r="B460" s="40" t="s">
        <v>431</v>
      </c>
      <c r="C460" s="37">
        <v>5</v>
      </c>
      <c r="D460" s="9">
        <v>18</v>
      </c>
      <c r="E460" s="9">
        <v>3</v>
      </c>
      <c r="F460" s="9">
        <v>19</v>
      </c>
      <c r="G460" s="10">
        <f t="shared" si="99"/>
        <v>1.1345586566825505E-3</v>
      </c>
      <c r="H460" s="10">
        <f t="shared" si="100"/>
        <v>5.2417006406523005E-3</v>
      </c>
      <c r="I460" s="10">
        <f t="shared" si="101"/>
        <v>6.5061808718282373E-4</v>
      </c>
      <c r="J460" s="10">
        <f t="shared" si="102"/>
        <v>5.0639658848614074E-3</v>
      </c>
      <c r="K460" s="10">
        <f t="shared" si="105"/>
        <v>-0.4</v>
      </c>
      <c r="L460" s="10">
        <f t="shared" si="106"/>
        <v>5.5555555555555552E-2</v>
      </c>
      <c r="M460" s="10">
        <f t="shared" si="103"/>
        <v>-4.5382346267302024E-4</v>
      </c>
      <c r="N460" s="18">
        <f t="shared" si="104"/>
        <v>2.9120559114734998E-4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1</v>
      </c>
      <c r="D462" s="9">
        <v>1</v>
      </c>
      <c r="E462" s="9">
        <v>0</v>
      </c>
      <c r="F462" s="9">
        <v>0</v>
      </c>
      <c r="G462" s="10">
        <f t="shared" si="99"/>
        <v>2.2691173133651009E-4</v>
      </c>
      <c r="H462" s="10">
        <f t="shared" si="100"/>
        <v>2.9120559114735004E-4</v>
      </c>
      <c r="I462" s="10" t="str">
        <f t="shared" si="101"/>
        <v/>
      </c>
      <c r="J462" s="10" t="str">
        <f t="shared" si="102"/>
        <v/>
      </c>
      <c r="K462" s="10">
        <f t="shared" si="105"/>
        <v>-1</v>
      </c>
      <c r="L462" s="10">
        <f t="shared" si="106"/>
        <v>-1</v>
      </c>
      <c r="M462" s="10">
        <f t="shared" si="103"/>
        <v>-2.2691173133651009E-4</v>
      </c>
      <c r="N462" s="18">
        <f t="shared" si="104"/>
        <v>-2.9120559114735004E-4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19</v>
      </c>
      <c r="E464" s="9">
        <v>0</v>
      </c>
      <c r="F464" s="9">
        <v>24</v>
      </c>
      <c r="G464" s="10" t="str">
        <f t="shared" si="99"/>
        <v/>
      </c>
      <c r="H464" s="10">
        <f t="shared" si="100"/>
        <v>5.5329062317996504E-3</v>
      </c>
      <c r="I464" s="10" t="str">
        <f t="shared" si="101"/>
        <v/>
      </c>
      <c r="J464" s="10">
        <f t="shared" si="102"/>
        <v>6.3965884861407248E-3</v>
      </c>
      <c r="K464" s="10" t="str">
        <f t="shared" si="105"/>
        <v xml:space="preserve"> </v>
      </c>
      <c r="L464" s="10">
        <f t="shared" si="106"/>
        <v>0.26315789473684209</v>
      </c>
      <c r="M464" s="10" t="str">
        <f t="shared" si="103"/>
        <v/>
      </c>
      <c r="N464" s="18">
        <f t="shared" si="104"/>
        <v>1.4560279557367501E-3</v>
      </c>
    </row>
    <row r="465" spans="1:14" x14ac:dyDescent="0.2">
      <c r="A465" s="8"/>
      <c r="B465" s="40" t="s">
        <v>436</v>
      </c>
      <c r="C465" s="37">
        <v>1</v>
      </c>
      <c r="D465" s="9">
        <v>0</v>
      </c>
      <c r="E465" s="9">
        <v>0</v>
      </c>
      <c r="F465" s="9">
        <v>1</v>
      </c>
      <c r="G465" s="10">
        <f t="shared" si="99"/>
        <v>2.2691173133651009E-4</v>
      </c>
      <c r="H465" s="10" t="str">
        <f t="shared" si="100"/>
        <v/>
      </c>
      <c r="I465" s="10" t="str">
        <f t="shared" si="101"/>
        <v/>
      </c>
      <c r="J465" s="10">
        <f t="shared" si="102"/>
        <v>2.6652452025586353E-4</v>
      </c>
      <c r="K465" s="10">
        <f t="shared" si="105"/>
        <v>-1</v>
      </c>
      <c r="L465" s="10">
        <f t="shared" si="106"/>
        <v>1</v>
      </c>
      <c r="M465" s="10">
        <f t="shared" si="103"/>
        <v>-2.2691173133651009E-4</v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2</v>
      </c>
      <c r="D466" s="9">
        <v>2</v>
      </c>
      <c r="E466" s="9">
        <v>0</v>
      </c>
      <c r="F466" s="9">
        <v>2</v>
      </c>
      <c r="G466" s="10">
        <f t="shared" si="99"/>
        <v>4.5382346267302018E-4</v>
      </c>
      <c r="H466" s="10">
        <f t="shared" si="100"/>
        <v>5.8241118229470008E-4</v>
      </c>
      <c r="I466" s="10" t="str">
        <f t="shared" si="101"/>
        <v/>
      </c>
      <c r="J466" s="10">
        <f t="shared" si="102"/>
        <v>5.3304904051172707E-4</v>
      </c>
      <c r="K466" s="10">
        <f t="shared" si="105"/>
        <v>-1</v>
      </c>
      <c r="L466" s="10">
        <f t="shared" si="106"/>
        <v>0</v>
      </c>
      <c r="M466" s="10">
        <f t="shared" si="103"/>
        <v>-4.5382346267302018E-4</v>
      </c>
      <c r="N466" s="18">
        <f t="shared" si="104"/>
        <v>0</v>
      </c>
    </row>
    <row r="467" spans="1:14" x14ac:dyDescent="0.2">
      <c r="A467" s="8"/>
      <c r="B467" s="40" t="s">
        <v>438</v>
      </c>
      <c r="C467" s="37">
        <v>0</v>
      </c>
      <c r="D467" s="9">
        <v>3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8.7361677344205012E-4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8">
        <f t="shared" si="104"/>
        <v>-8.7361677344205012E-4</v>
      </c>
    </row>
    <row r="468" spans="1:14" x14ac:dyDescent="0.2">
      <c r="A468" s="8"/>
      <c r="B468" s="40" t="s">
        <v>439</v>
      </c>
      <c r="C468" s="37">
        <v>0</v>
      </c>
      <c r="D468" s="9">
        <v>3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8.7361677344205012E-4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8">
        <f t="shared" si="104"/>
        <v>-8.7361677344205012E-4</v>
      </c>
    </row>
    <row r="469" spans="1:14" x14ac:dyDescent="0.2">
      <c r="A469" s="8"/>
      <c r="B469" s="40" t="s">
        <v>440</v>
      </c>
      <c r="C469" s="37">
        <v>0</v>
      </c>
      <c r="D469" s="9">
        <v>1</v>
      </c>
      <c r="E469" s="9">
        <v>8</v>
      </c>
      <c r="F469" s="9">
        <v>10</v>
      </c>
      <c r="G469" s="10" t="str">
        <f t="shared" si="99"/>
        <v/>
      </c>
      <c r="H469" s="10">
        <f t="shared" si="100"/>
        <v>2.9120559114735004E-4</v>
      </c>
      <c r="I469" s="10">
        <f t="shared" si="101"/>
        <v>1.7349815658208631E-3</v>
      </c>
      <c r="J469" s="10">
        <f t="shared" si="102"/>
        <v>2.6652452025586353E-3</v>
      </c>
      <c r="K469" s="10">
        <f t="shared" si="105"/>
        <v>1</v>
      </c>
      <c r="L469" s="10">
        <f t="shared" si="106"/>
        <v>9</v>
      </c>
      <c r="M469" s="10" t="str">
        <f t="shared" si="103"/>
        <v/>
      </c>
      <c r="N469" s="18">
        <f t="shared" si="104"/>
        <v>2.6208503203261502E-3</v>
      </c>
    </row>
    <row r="470" spans="1:14" x14ac:dyDescent="0.2">
      <c r="A470" s="8"/>
      <c r="B470" s="40" t="s">
        <v>441</v>
      </c>
      <c r="C470" s="37">
        <v>25</v>
      </c>
      <c r="D470" s="9">
        <v>107</v>
      </c>
      <c r="E470" s="9">
        <v>49</v>
      </c>
      <c r="F470" s="9">
        <v>166</v>
      </c>
      <c r="G470" s="10">
        <f t="shared" si="99"/>
        <v>5.6727932834127522E-3</v>
      </c>
      <c r="H470" s="10">
        <f t="shared" si="100"/>
        <v>3.1158998252766454E-2</v>
      </c>
      <c r="I470" s="10">
        <f t="shared" si="101"/>
        <v>1.0626762090652787E-2</v>
      </c>
      <c r="J470" s="10">
        <f t="shared" si="102"/>
        <v>4.4243070362473345E-2</v>
      </c>
      <c r="K470" s="10">
        <f t="shared" si="105"/>
        <v>0.96</v>
      </c>
      <c r="L470" s="10">
        <f t="shared" si="106"/>
        <v>0.55140186915887845</v>
      </c>
      <c r="M470" s="10">
        <f t="shared" si="103"/>
        <v>5.445881552076242E-3</v>
      </c>
      <c r="N470" s="18">
        <f t="shared" si="104"/>
        <v>1.718112987769365E-2</v>
      </c>
    </row>
    <row r="471" spans="1:14" x14ac:dyDescent="0.2">
      <c r="A471" s="8"/>
      <c r="B471" s="40" t="s">
        <v>442</v>
      </c>
      <c r="C471" s="37">
        <v>3</v>
      </c>
      <c r="D471" s="9">
        <v>13</v>
      </c>
      <c r="E471" s="9">
        <v>1</v>
      </c>
      <c r="F471" s="9">
        <v>16</v>
      </c>
      <c r="G471" s="10">
        <f t="shared" si="99"/>
        <v>6.8073519400953025E-4</v>
      </c>
      <c r="H471" s="10">
        <f t="shared" si="100"/>
        <v>3.7856726849155504E-3</v>
      </c>
      <c r="I471" s="10">
        <f t="shared" si="101"/>
        <v>2.1687269572760788E-4</v>
      </c>
      <c r="J471" s="10">
        <f t="shared" si="102"/>
        <v>4.2643923240938165E-3</v>
      </c>
      <c r="K471" s="10">
        <f t="shared" si="105"/>
        <v>-0.66666666666666663</v>
      </c>
      <c r="L471" s="10">
        <f t="shared" si="106"/>
        <v>0.23076923076923078</v>
      </c>
      <c r="M471" s="10">
        <f t="shared" si="103"/>
        <v>-4.5382346267302013E-4</v>
      </c>
      <c r="N471" s="18">
        <f t="shared" si="104"/>
        <v>8.7361677344205012E-4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2</v>
      </c>
      <c r="F472" s="9">
        <v>3</v>
      </c>
      <c r="G472" s="10" t="str">
        <f t="shared" si="99"/>
        <v/>
      </c>
      <c r="H472" s="10" t="str">
        <f t="shared" si="100"/>
        <v/>
      </c>
      <c r="I472" s="10">
        <f t="shared" si="101"/>
        <v>4.3374539145521576E-4</v>
      </c>
      <c r="J472" s="10">
        <f t="shared" si="102"/>
        <v>7.995735607675906E-4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7</v>
      </c>
      <c r="D473" s="9">
        <v>4</v>
      </c>
      <c r="E473" s="9">
        <v>24</v>
      </c>
      <c r="F473" s="9">
        <v>28</v>
      </c>
      <c r="G473" s="10">
        <f t="shared" si="99"/>
        <v>1.5883821193555707E-3</v>
      </c>
      <c r="H473" s="10">
        <f t="shared" si="100"/>
        <v>1.1648223645894002E-3</v>
      </c>
      <c r="I473" s="10">
        <f t="shared" si="101"/>
        <v>5.2049446974625898E-3</v>
      </c>
      <c r="J473" s="10">
        <f t="shared" si="102"/>
        <v>7.462686567164179E-3</v>
      </c>
      <c r="K473" s="10">
        <f t="shared" si="105"/>
        <v>2.4285714285714284</v>
      </c>
      <c r="L473" s="10">
        <f t="shared" si="106"/>
        <v>6</v>
      </c>
      <c r="M473" s="10">
        <f t="shared" si="103"/>
        <v>3.8574994327206713E-3</v>
      </c>
      <c r="N473" s="18">
        <f t="shared" si="104"/>
        <v>6.9889341875364009E-3</v>
      </c>
    </row>
    <row r="474" spans="1:14" x14ac:dyDescent="0.2">
      <c r="A474" s="8"/>
      <c r="B474" s="40" t="s">
        <v>445</v>
      </c>
      <c r="C474" s="37">
        <v>2</v>
      </c>
      <c r="D474" s="9">
        <v>3</v>
      </c>
      <c r="E474" s="9">
        <v>0</v>
      </c>
      <c r="F474" s="9">
        <v>0</v>
      </c>
      <c r="G474" s="10">
        <f t="shared" si="99"/>
        <v>4.5382346267302018E-4</v>
      </c>
      <c r="H474" s="10">
        <f t="shared" si="100"/>
        <v>8.7361677344205012E-4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-4.5382346267302018E-4</v>
      </c>
      <c r="N474" s="18">
        <f t="shared" si="104"/>
        <v>-8.7361677344205012E-4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1</v>
      </c>
      <c r="E476" s="9">
        <v>0</v>
      </c>
      <c r="F476" s="9">
        <v>0</v>
      </c>
      <c r="G476" s="10" t="str">
        <f t="shared" si="99"/>
        <v/>
      </c>
      <c r="H476" s="10">
        <f t="shared" si="100"/>
        <v>2.9120559114735004E-4</v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>
        <f t="shared" si="106"/>
        <v>-1</v>
      </c>
      <c r="M476" s="10" t="str">
        <f t="shared" si="103"/>
        <v/>
      </c>
      <c r="N476" s="18">
        <f t="shared" si="104"/>
        <v>-2.9120559114735004E-4</v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12</v>
      </c>
      <c r="E478" s="9">
        <v>1</v>
      </c>
      <c r="F478" s="9">
        <v>13</v>
      </c>
      <c r="G478" s="10">
        <f t="shared" si="99"/>
        <v>2.2691173133651009E-4</v>
      </c>
      <c r="H478" s="10">
        <f t="shared" si="100"/>
        <v>3.4944670937682005E-3</v>
      </c>
      <c r="I478" s="10">
        <f t="shared" si="101"/>
        <v>2.1687269572760788E-4</v>
      </c>
      <c r="J478" s="10">
        <f t="shared" si="102"/>
        <v>3.4648187633262262E-3</v>
      </c>
      <c r="K478" s="10">
        <f t="shared" si="105"/>
        <v>0</v>
      </c>
      <c r="L478" s="10">
        <f t="shared" si="106"/>
        <v>8.3333333333333329E-2</v>
      </c>
      <c r="M478" s="10">
        <f t="shared" si="103"/>
        <v>0</v>
      </c>
      <c r="N478" s="18">
        <f t="shared" si="104"/>
        <v>2.9120559114735004E-4</v>
      </c>
    </row>
    <row r="479" spans="1:14" x14ac:dyDescent="0.2">
      <c r="A479" s="8"/>
      <c r="B479" s="40" t="s">
        <v>450</v>
      </c>
      <c r="C479" s="37">
        <v>0</v>
      </c>
      <c r="D479" s="9">
        <v>2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5.8241118229470008E-4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18">
        <f t="shared" si="104"/>
        <v>-5.8241118229470008E-4</v>
      </c>
    </row>
    <row r="480" spans="1:14" x14ac:dyDescent="0.2">
      <c r="A480" s="8"/>
      <c r="B480" s="40" t="s">
        <v>451</v>
      </c>
      <c r="C480" s="37">
        <v>12</v>
      </c>
      <c r="D480" s="9">
        <v>16</v>
      </c>
      <c r="E480" s="9">
        <v>2</v>
      </c>
      <c r="F480" s="9">
        <v>4</v>
      </c>
      <c r="G480" s="10">
        <f t="shared" si="99"/>
        <v>2.722940776038121E-3</v>
      </c>
      <c r="H480" s="10">
        <f t="shared" si="100"/>
        <v>4.6592894583576006E-3</v>
      </c>
      <c r="I480" s="10">
        <f t="shared" si="101"/>
        <v>4.3374539145521576E-4</v>
      </c>
      <c r="J480" s="10">
        <f t="shared" si="102"/>
        <v>1.0660980810234541E-3</v>
      </c>
      <c r="K480" s="10">
        <f t="shared" si="105"/>
        <v>-0.83333333333333337</v>
      </c>
      <c r="L480" s="10">
        <f t="shared" si="106"/>
        <v>-0.75</v>
      </c>
      <c r="M480" s="10">
        <f t="shared" si="103"/>
        <v>-2.269117313365101E-3</v>
      </c>
      <c r="N480" s="18">
        <f t="shared" si="104"/>
        <v>-3.4944670937682005E-3</v>
      </c>
    </row>
    <row r="481" spans="1:14" ht="24.75" customHeight="1" x14ac:dyDescent="0.2">
      <c r="A481" s="8"/>
      <c r="B481" s="40" t="s">
        <v>452</v>
      </c>
      <c r="C481" s="37">
        <v>2</v>
      </c>
      <c r="D481" s="9">
        <v>3</v>
      </c>
      <c r="E481" s="9">
        <v>0</v>
      </c>
      <c r="F481" s="9">
        <v>6</v>
      </c>
      <c r="G481" s="10">
        <f t="shared" si="99"/>
        <v>4.5382346267302018E-4</v>
      </c>
      <c r="H481" s="10">
        <f t="shared" si="100"/>
        <v>8.7361677344205012E-4</v>
      </c>
      <c r="I481" s="10" t="str">
        <f t="shared" si="101"/>
        <v/>
      </c>
      <c r="J481" s="10">
        <f t="shared" si="102"/>
        <v>1.5991471215351812E-3</v>
      </c>
      <c r="K481" s="10">
        <f t="shared" si="105"/>
        <v>-1</v>
      </c>
      <c r="L481" s="10">
        <f t="shared" si="106"/>
        <v>1</v>
      </c>
      <c r="M481" s="10">
        <f t="shared" si="103"/>
        <v>-4.5382346267302018E-4</v>
      </c>
      <c r="N481" s="18">
        <f t="shared" si="104"/>
        <v>8.7361677344205012E-4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3</v>
      </c>
      <c r="E483" s="9">
        <v>0</v>
      </c>
      <c r="F483" s="9">
        <v>5</v>
      </c>
      <c r="G483" s="10" t="str">
        <f t="shared" si="99"/>
        <v/>
      </c>
      <c r="H483" s="10">
        <f t="shared" si="100"/>
        <v>8.7361677344205012E-4</v>
      </c>
      <c r="I483" s="10" t="str">
        <f t="shared" si="101"/>
        <v/>
      </c>
      <c r="J483" s="10">
        <f t="shared" si="102"/>
        <v>1.3326226012793177E-3</v>
      </c>
      <c r="K483" s="10" t="str">
        <f t="shared" si="105"/>
        <v xml:space="preserve"> </v>
      </c>
      <c r="L483" s="10">
        <f t="shared" si="106"/>
        <v>0.66666666666666663</v>
      </c>
      <c r="M483" s="10" t="str">
        <f t="shared" si="103"/>
        <v/>
      </c>
      <c r="N483" s="18">
        <f t="shared" si="104"/>
        <v>5.8241118229470008E-4</v>
      </c>
    </row>
    <row r="484" spans="1:14" x14ac:dyDescent="0.2">
      <c r="A484" s="8"/>
      <c r="B484" s="40" t="s">
        <v>455</v>
      </c>
      <c r="C484" s="37">
        <v>0</v>
      </c>
      <c r="D484" s="9">
        <v>6</v>
      </c>
      <c r="E484" s="9">
        <v>0</v>
      </c>
      <c r="F484" s="9">
        <v>11</v>
      </c>
      <c r="G484" s="10" t="str">
        <f t="shared" si="99"/>
        <v/>
      </c>
      <c r="H484" s="10">
        <f t="shared" si="100"/>
        <v>1.7472335468841002E-3</v>
      </c>
      <c r="I484" s="10" t="str">
        <f t="shared" si="101"/>
        <v/>
      </c>
      <c r="J484" s="10">
        <f t="shared" si="102"/>
        <v>2.9317697228144991E-3</v>
      </c>
      <c r="K484" s="10" t="str">
        <f t="shared" si="105"/>
        <v xml:space="preserve"> </v>
      </c>
      <c r="L484" s="10">
        <f t="shared" si="106"/>
        <v>0.83333333333333337</v>
      </c>
      <c r="M484" s="10" t="str">
        <f t="shared" si="103"/>
        <v/>
      </c>
      <c r="N484" s="18">
        <f t="shared" si="104"/>
        <v>1.4560279557367503E-3</v>
      </c>
    </row>
    <row r="485" spans="1:14" x14ac:dyDescent="0.2">
      <c r="A485" s="8"/>
      <c r="B485" s="40" t="s">
        <v>456</v>
      </c>
      <c r="C485" s="37">
        <v>54</v>
      </c>
      <c r="D485" s="9">
        <v>72</v>
      </c>
      <c r="E485" s="9">
        <v>0</v>
      </c>
      <c r="F485" s="9">
        <v>0</v>
      </c>
      <c r="G485" s="10">
        <f t="shared" si="99"/>
        <v>1.2253233492171545E-2</v>
      </c>
      <c r="H485" s="10">
        <f t="shared" si="100"/>
        <v>2.0966802562609202E-2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-1.2253233492171545E-2</v>
      </c>
      <c r="N485" s="18">
        <f t="shared" si="104"/>
        <v>-2.0966802562609202E-2</v>
      </c>
    </row>
    <row r="486" spans="1:14" ht="25.5" x14ac:dyDescent="0.2">
      <c r="A486" s="8"/>
      <c r="B486" s="40" t="s">
        <v>457</v>
      </c>
      <c r="C486" s="37">
        <v>0</v>
      </c>
      <c r="D486" s="9">
        <v>3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8.7361677344205012E-4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8">
        <f t="shared" si="104"/>
        <v>-8.7361677344205012E-4</v>
      </c>
    </row>
    <row r="487" spans="1:14" ht="25.5" x14ac:dyDescent="0.2">
      <c r="A487" s="8"/>
      <c r="B487" s="40" t="s">
        <v>458</v>
      </c>
      <c r="C487" s="37">
        <v>2</v>
      </c>
      <c r="D487" s="9">
        <v>3</v>
      </c>
      <c r="E487" s="9">
        <v>0</v>
      </c>
      <c r="F487" s="9">
        <v>0</v>
      </c>
      <c r="G487" s="10">
        <f t="shared" si="99"/>
        <v>4.5382346267302018E-4</v>
      </c>
      <c r="H487" s="10">
        <f t="shared" si="100"/>
        <v>8.7361677344205012E-4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-4.5382346267302018E-4</v>
      </c>
      <c r="N487" s="18">
        <f t="shared" si="104"/>
        <v>-8.7361677344205012E-4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3</v>
      </c>
      <c r="E489" s="9">
        <v>1</v>
      </c>
      <c r="F489" s="9">
        <v>5</v>
      </c>
      <c r="G489" s="10" t="str">
        <f t="shared" si="99"/>
        <v/>
      </c>
      <c r="H489" s="10">
        <f t="shared" si="100"/>
        <v>8.7361677344205012E-4</v>
      </c>
      <c r="I489" s="10">
        <f t="shared" si="101"/>
        <v>2.1687269572760788E-4</v>
      </c>
      <c r="J489" s="10">
        <f t="shared" si="102"/>
        <v>1.3326226012793177E-3</v>
      </c>
      <c r="K489" s="10">
        <f t="shared" si="105"/>
        <v>1</v>
      </c>
      <c r="L489" s="10">
        <f t="shared" si="106"/>
        <v>0.66666666666666663</v>
      </c>
      <c r="M489" s="10" t="str">
        <f t="shared" si="103"/>
        <v/>
      </c>
      <c r="N489" s="18">
        <f t="shared" si="104"/>
        <v>5.8241118229470008E-4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1</v>
      </c>
      <c r="D491" s="9">
        <v>0</v>
      </c>
      <c r="E491" s="9">
        <v>0</v>
      </c>
      <c r="F491" s="9">
        <v>0</v>
      </c>
      <c r="G491" s="10">
        <f t="shared" si="99"/>
        <v>2.2691173133651009E-4</v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 t="str">
        <f t="shared" si="106"/>
        <v xml:space="preserve"> </v>
      </c>
      <c r="M491" s="10">
        <f t="shared" si="103"/>
        <v>-2.2691173133651009E-4</v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5.8241118229470008E-4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8">
        <f t="shared" si="104"/>
        <v>-5.8241118229470008E-4</v>
      </c>
    </row>
    <row r="493" spans="1:14" x14ac:dyDescent="0.2">
      <c r="A493" s="8"/>
      <c r="B493" s="40" t="s">
        <v>464</v>
      </c>
      <c r="C493" s="37">
        <v>20</v>
      </c>
      <c r="D493" s="9">
        <v>40</v>
      </c>
      <c r="E493" s="9">
        <v>2</v>
      </c>
      <c r="F493" s="9">
        <v>47</v>
      </c>
      <c r="G493" s="10">
        <f t="shared" si="99"/>
        <v>4.538234626730202E-3</v>
      </c>
      <c r="H493" s="10">
        <f t="shared" si="100"/>
        <v>1.1648223645894001E-2</v>
      </c>
      <c r="I493" s="10">
        <f t="shared" si="101"/>
        <v>4.3374539145521576E-4</v>
      </c>
      <c r="J493" s="10">
        <f t="shared" si="102"/>
        <v>1.2526652452025586E-2</v>
      </c>
      <c r="K493" s="10">
        <f t="shared" si="105"/>
        <v>-0.9</v>
      </c>
      <c r="L493" s="10">
        <f t="shared" si="106"/>
        <v>0.17499999999999999</v>
      </c>
      <c r="M493" s="10">
        <f t="shared" si="103"/>
        <v>-4.0844111640571815E-3</v>
      </c>
      <c r="N493" s="18">
        <f t="shared" si="104"/>
        <v>2.0384391380314499E-3</v>
      </c>
    </row>
    <row r="494" spans="1:14" x14ac:dyDescent="0.2">
      <c r="A494" s="8"/>
      <c r="B494" s="40" t="s">
        <v>465</v>
      </c>
      <c r="C494" s="37">
        <v>0</v>
      </c>
      <c r="D494" s="9">
        <v>3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8.7361677344205012E-4</v>
      </c>
      <c r="I494" s="10" t="str">
        <f t="shared" si="101"/>
        <v/>
      </c>
      <c r="J494" s="10">
        <f t="shared" si="102"/>
        <v>2.6652452025586353E-4</v>
      </c>
      <c r="K494" s="10" t="str">
        <f t="shared" si="105"/>
        <v xml:space="preserve"> </v>
      </c>
      <c r="L494" s="10">
        <f t="shared" si="106"/>
        <v>-0.66666666666666663</v>
      </c>
      <c r="M494" s="10" t="str">
        <f t="shared" si="103"/>
        <v/>
      </c>
      <c r="N494" s="18">
        <f t="shared" si="104"/>
        <v>-5.8241118229470008E-4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1</v>
      </c>
      <c r="D497" s="9">
        <v>4</v>
      </c>
      <c r="E497" s="9">
        <v>1</v>
      </c>
      <c r="F497" s="9">
        <v>10</v>
      </c>
      <c r="G497" s="10">
        <f t="shared" si="99"/>
        <v>2.2691173133651009E-4</v>
      </c>
      <c r="H497" s="10">
        <f t="shared" si="100"/>
        <v>1.1648223645894002E-3</v>
      </c>
      <c r="I497" s="10">
        <f t="shared" si="101"/>
        <v>2.1687269572760788E-4</v>
      </c>
      <c r="J497" s="10">
        <f t="shared" si="102"/>
        <v>2.6652452025586353E-3</v>
      </c>
      <c r="K497" s="10">
        <f t="shared" si="105"/>
        <v>0</v>
      </c>
      <c r="L497" s="10">
        <f t="shared" si="106"/>
        <v>1.5</v>
      </c>
      <c r="M497" s="10">
        <f t="shared" si="103"/>
        <v>0</v>
      </c>
      <c r="N497" s="18">
        <f t="shared" si="104"/>
        <v>1.7472335468841002E-3</v>
      </c>
    </row>
    <row r="498" spans="1:14" x14ac:dyDescent="0.2">
      <c r="A498" s="8"/>
      <c r="B498" s="40" t="s">
        <v>469</v>
      </c>
      <c r="C498" s="37">
        <v>13</v>
      </c>
      <c r="D498" s="9">
        <v>39</v>
      </c>
      <c r="E498" s="9">
        <v>0</v>
      </c>
      <c r="F498" s="9">
        <v>5</v>
      </c>
      <c r="G498" s="10">
        <f t="shared" si="99"/>
        <v>2.9498525073746312E-3</v>
      </c>
      <c r="H498" s="10">
        <f t="shared" si="100"/>
        <v>1.1357018054746652E-2</v>
      </c>
      <c r="I498" s="10" t="str">
        <f t="shared" si="101"/>
        <v/>
      </c>
      <c r="J498" s="10">
        <f t="shared" si="102"/>
        <v>1.3326226012793177E-3</v>
      </c>
      <c r="K498" s="10">
        <f t="shared" si="105"/>
        <v>-1</v>
      </c>
      <c r="L498" s="10">
        <f t="shared" si="106"/>
        <v>-0.87179487179487181</v>
      </c>
      <c r="M498" s="10">
        <f t="shared" si="103"/>
        <v>-2.9498525073746312E-3</v>
      </c>
      <c r="N498" s="18">
        <f t="shared" si="104"/>
        <v>-9.9009900990099011E-3</v>
      </c>
    </row>
    <row r="499" spans="1:14" x14ac:dyDescent="0.2">
      <c r="A499" s="8"/>
      <c r="B499" s="40" t="s">
        <v>470</v>
      </c>
      <c r="C499" s="37">
        <v>2</v>
      </c>
      <c r="D499" s="9">
        <v>59</v>
      </c>
      <c r="E499" s="9">
        <v>2</v>
      </c>
      <c r="F499" s="9">
        <v>99</v>
      </c>
      <c r="G499" s="10">
        <f t="shared" ref="G499:G562" si="107">+IF(C499=0,"",C499/C$371)</f>
        <v>4.5382346267302018E-4</v>
      </c>
      <c r="H499" s="10">
        <f t="shared" ref="H499:H562" si="108">+IF(D499=0,"",D499/D$371)</f>
        <v>1.718112987769365E-2</v>
      </c>
      <c r="I499" s="10">
        <f t="shared" ref="I499:I562" si="109">+IF(E499=0,"",E499/E$371)</f>
        <v>4.3374539145521576E-4</v>
      </c>
      <c r="J499" s="10">
        <f t="shared" ref="J499:J562" si="110">+IF(F499=0,"",F499/F$371)</f>
        <v>2.6385927505330489E-2</v>
      </c>
      <c r="K499" s="10">
        <f t="shared" si="105"/>
        <v>0</v>
      </c>
      <c r="L499" s="10">
        <f t="shared" si="106"/>
        <v>0.67796610169491522</v>
      </c>
      <c r="M499" s="10">
        <f t="shared" ref="M499:M562" si="111">+IF(OR(AND(G499=""),(K499="")),"",G499*K499)</f>
        <v>0</v>
      </c>
      <c r="N499" s="18">
        <f t="shared" ref="N499:N562" si="112">+IF(OR(AND(H499=""),(L499="")),"",H499*L499)</f>
        <v>1.1648223645893999E-2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2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5.8241118229470008E-4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8">
        <f t="shared" si="112"/>
        <v>-5.8241118229470008E-4</v>
      </c>
    </row>
    <row r="504" spans="1:14" x14ac:dyDescent="0.2">
      <c r="A504" s="8"/>
      <c r="B504" s="40" t="s">
        <v>475</v>
      </c>
      <c r="C504" s="37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2.9120559114735004E-4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8">
        <f t="shared" si="112"/>
        <v>-2.9120559114735004E-4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2.9120559114735004E-4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-2.9120559114735004E-4</v>
      </c>
    </row>
    <row r="507" spans="1:14" x14ac:dyDescent="0.2">
      <c r="A507" s="8"/>
      <c r="B507" s="40" t="s">
        <v>478</v>
      </c>
      <c r="C507" s="37">
        <v>9</v>
      </c>
      <c r="D507" s="9">
        <v>13</v>
      </c>
      <c r="E507" s="9">
        <v>6</v>
      </c>
      <c r="F507" s="9">
        <v>57</v>
      </c>
      <c r="G507" s="10">
        <f t="shared" si="107"/>
        <v>2.0422055820285907E-3</v>
      </c>
      <c r="H507" s="10">
        <f t="shared" si="108"/>
        <v>3.7856726849155504E-3</v>
      </c>
      <c r="I507" s="10">
        <f t="shared" si="109"/>
        <v>1.3012361743656475E-3</v>
      </c>
      <c r="J507" s="10">
        <f t="shared" si="110"/>
        <v>1.5191897654584221E-2</v>
      </c>
      <c r="K507" s="10">
        <f t="shared" si="113"/>
        <v>-0.33333333333333331</v>
      </c>
      <c r="L507" s="10">
        <f t="shared" si="114"/>
        <v>3.3846153846153846</v>
      </c>
      <c r="M507" s="10">
        <f t="shared" si="111"/>
        <v>-6.8073519400953025E-4</v>
      </c>
      <c r="N507" s="18">
        <f t="shared" si="112"/>
        <v>1.28130460104834E-2</v>
      </c>
    </row>
    <row r="508" spans="1:14" ht="25.5" x14ac:dyDescent="0.2">
      <c r="A508" s="8"/>
      <c r="B508" s="40" t="s">
        <v>479</v>
      </c>
      <c r="C508" s="37">
        <v>1</v>
      </c>
      <c r="D508" s="9">
        <v>1</v>
      </c>
      <c r="E508" s="9">
        <v>1</v>
      </c>
      <c r="F508" s="9">
        <v>0</v>
      </c>
      <c r="G508" s="10">
        <f t="shared" si="107"/>
        <v>2.2691173133651009E-4</v>
      </c>
      <c r="H508" s="10">
        <f t="shared" si="108"/>
        <v>2.9120559114735004E-4</v>
      </c>
      <c r="I508" s="10">
        <f t="shared" si="109"/>
        <v>2.1687269572760788E-4</v>
      </c>
      <c r="J508" s="10" t="str">
        <f t="shared" si="110"/>
        <v/>
      </c>
      <c r="K508" s="10">
        <f t="shared" si="113"/>
        <v>0</v>
      </c>
      <c r="L508" s="10">
        <f t="shared" si="114"/>
        <v>-1</v>
      </c>
      <c r="M508" s="10">
        <f t="shared" si="111"/>
        <v>0</v>
      </c>
      <c r="N508" s="18">
        <f t="shared" si="112"/>
        <v>-2.9120559114735004E-4</v>
      </c>
    </row>
    <row r="509" spans="1:14" x14ac:dyDescent="0.2">
      <c r="A509" s="8"/>
      <c r="B509" s="40" t="s">
        <v>480</v>
      </c>
      <c r="C509" s="37">
        <v>1</v>
      </c>
      <c r="D509" s="9">
        <v>14</v>
      </c>
      <c r="E509" s="9">
        <v>0</v>
      </c>
      <c r="F509" s="9">
        <v>4</v>
      </c>
      <c r="G509" s="10">
        <f t="shared" si="107"/>
        <v>2.2691173133651009E-4</v>
      </c>
      <c r="H509" s="10">
        <f t="shared" si="108"/>
        <v>4.0768782760629008E-3</v>
      </c>
      <c r="I509" s="10" t="str">
        <f t="shared" si="109"/>
        <v/>
      </c>
      <c r="J509" s="10">
        <f t="shared" si="110"/>
        <v>1.0660980810234541E-3</v>
      </c>
      <c r="K509" s="10">
        <f t="shared" si="113"/>
        <v>-1</v>
      </c>
      <c r="L509" s="10">
        <f t="shared" si="114"/>
        <v>-0.7142857142857143</v>
      </c>
      <c r="M509" s="10">
        <f t="shared" si="111"/>
        <v>-2.2691173133651009E-4</v>
      </c>
      <c r="N509" s="18">
        <f t="shared" si="112"/>
        <v>-2.9120559114735006E-3</v>
      </c>
    </row>
    <row r="510" spans="1:14" x14ac:dyDescent="0.2">
      <c r="A510" s="8"/>
      <c r="B510" s="40" t="s">
        <v>481</v>
      </c>
      <c r="C510" s="37">
        <v>1</v>
      </c>
      <c r="D510" s="9">
        <v>0</v>
      </c>
      <c r="E510" s="9">
        <v>0</v>
      </c>
      <c r="F510" s="9">
        <v>0</v>
      </c>
      <c r="G510" s="10">
        <f t="shared" si="107"/>
        <v>2.2691173133651009E-4</v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>
        <f t="shared" si="113"/>
        <v>-1</v>
      </c>
      <c r="L510" s="10" t="str">
        <f t="shared" si="114"/>
        <v xml:space="preserve"> </v>
      </c>
      <c r="M510" s="10">
        <f t="shared" si="111"/>
        <v>-2.2691173133651009E-4</v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2.9120559114735004E-4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-2.9120559114735004E-4</v>
      </c>
    </row>
    <row r="512" spans="1:14" x14ac:dyDescent="0.2">
      <c r="A512" s="8"/>
      <c r="B512" s="40" t="s">
        <v>483</v>
      </c>
      <c r="C512" s="37">
        <v>3</v>
      </c>
      <c r="D512" s="9">
        <v>28</v>
      </c>
      <c r="E512" s="9">
        <v>0</v>
      </c>
      <c r="F512" s="9">
        <v>17</v>
      </c>
      <c r="G512" s="10">
        <f t="shared" si="107"/>
        <v>6.8073519400953025E-4</v>
      </c>
      <c r="H512" s="10">
        <f t="shared" si="108"/>
        <v>8.1537565521258015E-3</v>
      </c>
      <c r="I512" s="10" t="str">
        <f t="shared" si="109"/>
        <v/>
      </c>
      <c r="J512" s="10">
        <f t="shared" si="110"/>
        <v>4.5309168443496799E-3</v>
      </c>
      <c r="K512" s="10">
        <f t="shared" si="113"/>
        <v>-1</v>
      </c>
      <c r="L512" s="10">
        <f t="shared" si="114"/>
        <v>-0.39285714285714285</v>
      </c>
      <c r="M512" s="10">
        <f t="shared" si="111"/>
        <v>-6.8073519400953025E-4</v>
      </c>
      <c r="N512" s="18">
        <f t="shared" si="112"/>
        <v>-3.2032615026208505E-3</v>
      </c>
    </row>
    <row r="513" spans="1:14" x14ac:dyDescent="0.2">
      <c r="A513" s="8"/>
      <c r="B513" s="40" t="s">
        <v>484</v>
      </c>
      <c r="C513" s="37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2.9120559114735004E-4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8">
        <f t="shared" si="112"/>
        <v>-2.9120559114735004E-4</v>
      </c>
    </row>
    <row r="514" spans="1:14" x14ac:dyDescent="0.2">
      <c r="A514" s="8"/>
      <c r="B514" s="40" t="s">
        <v>485</v>
      </c>
      <c r="C514" s="37">
        <v>1</v>
      </c>
      <c r="D514" s="9">
        <v>32</v>
      </c>
      <c r="E514" s="9">
        <v>3</v>
      </c>
      <c r="F514" s="9">
        <v>55</v>
      </c>
      <c r="G514" s="10">
        <f t="shared" si="107"/>
        <v>2.2691173133651009E-4</v>
      </c>
      <c r="H514" s="10">
        <f t="shared" si="108"/>
        <v>9.3185789167152012E-3</v>
      </c>
      <c r="I514" s="10">
        <f t="shared" si="109"/>
        <v>6.5061808718282373E-4</v>
      </c>
      <c r="J514" s="10">
        <f t="shared" si="110"/>
        <v>1.4658848614072495E-2</v>
      </c>
      <c r="K514" s="10">
        <f t="shared" si="113"/>
        <v>2</v>
      </c>
      <c r="L514" s="10">
        <f t="shared" si="114"/>
        <v>0.71875</v>
      </c>
      <c r="M514" s="10">
        <f t="shared" si="111"/>
        <v>4.5382346267302018E-4</v>
      </c>
      <c r="N514" s="18">
        <f t="shared" si="112"/>
        <v>6.697728596389051E-3</v>
      </c>
    </row>
    <row r="515" spans="1:14" x14ac:dyDescent="0.2">
      <c r="A515" s="8"/>
      <c r="B515" s="40" t="s">
        <v>486</v>
      </c>
      <c r="C515" s="37">
        <v>0</v>
      </c>
      <c r="D515" s="9">
        <v>1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2.9120559114735004E-4</v>
      </c>
      <c r="I515" s="10" t="str">
        <f t="shared" si="109"/>
        <v/>
      </c>
      <c r="J515" s="10">
        <f t="shared" si="110"/>
        <v>5.3304904051172707E-4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8">
        <f t="shared" si="112"/>
        <v>2.9120559114735004E-4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1</v>
      </c>
      <c r="D517" s="9">
        <v>5</v>
      </c>
      <c r="E517" s="9">
        <v>0</v>
      </c>
      <c r="F517" s="9">
        <v>4</v>
      </c>
      <c r="G517" s="10">
        <f t="shared" si="107"/>
        <v>2.2691173133651009E-4</v>
      </c>
      <c r="H517" s="10">
        <f t="shared" si="108"/>
        <v>1.4560279557367501E-3</v>
      </c>
      <c r="I517" s="10" t="str">
        <f t="shared" si="109"/>
        <v/>
      </c>
      <c r="J517" s="10">
        <f t="shared" si="110"/>
        <v>1.0660980810234541E-3</v>
      </c>
      <c r="K517" s="10">
        <f t="shared" si="113"/>
        <v>-1</v>
      </c>
      <c r="L517" s="10">
        <f t="shared" si="114"/>
        <v>-0.2</v>
      </c>
      <c r="M517" s="10">
        <f t="shared" si="111"/>
        <v>-2.2691173133651009E-4</v>
      </c>
      <c r="N517" s="18">
        <f t="shared" si="112"/>
        <v>-2.9120559114735004E-4</v>
      </c>
    </row>
    <row r="518" spans="1:14" x14ac:dyDescent="0.2">
      <c r="A518" s="8"/>
      <c r="B518" s="40" t="s">
        <v>489</v>
      </c>
      <c r="C518" s="37">
        <v>6</v>
      </c>
      <c r="D518" s="9">
        <v>12</v>
      </c>
      <c r="E518" s="9">
        <v>0</v>
      </c>
      <c r="F518" s="9">
        <v>12</v>
      </c>
      <c r="G518" s="10">
        <f t="shared" si="107"/>
        <v>1.3614703880190605E-3</v>
      </c>
      <c r="H518" s="10">
        <f t="shared" si="108"/>
        <v>3.4944670937682005E-3</v>
      </c>
      <c r="I518" s="10" t="str">
        <f t="shared" si="109"/>
        <v/>
      </c>
      <c r="J518" s="10">
        <f t="shared" si="110"/>
        <v>3.1982942430703624E-3</v>
      </c>
      <c r="K518" s="10">
        <f t="shared" si="113"/>
        <v>-1</v>
      </c>
      <c r="L518" s="10">
        <f t="shared" si="114"/>
        <v>0</v>
      </c>
      <c r="M518" s="10">
        <f t="shared" si="111"/>
        <v>-1.3614703880190605E-3</v>
      </c>
      <c r="N518" s="18">
        <f t="shared" si="112"/>
        <v>0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2</v>
      </c>
      <c r="E520" s="9">
        <v>1</v>
      </c>
      <c r="F520" s="9">
        <v>4</v>
      </c>
      <c r="G520" s="10" t="str">
        <f t="shared" si="107"/>
        <v/>
      </c>
      <c r="H520" s="10">
        <f t="shared" si="108"/>
        <v>5.8241118229470008E-4</v>
      </c>
      <c r="I520" s="10">
        <f t="shared" si="109"/>
        <v>2.1687269572760788E-4</v>
      </c>
      <c r="J520" s="10">
        <f t="shared" si="110"/>
        <v>1.0660980810234541E-3</v>
      </c>
      <c r="K520" s="10">
        <f t="shared" si="113"/>
        <v>1</v>
      </c>
      <c r="L520" s="10">
        <f t="shared" si="114"/>
        <v>1</v>
      </c>
      <c r="M520" s="10" t="str">
        <f t="shared" si="111"/>
        <v/>
      </c>
      <c r="N520" s="18">
        <f t="shared" si="112"/>
        <v>5.8241118229470008E-4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2.6652452025586353E-4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13</v>
      </c>
      <c r="F525" s="9">
        <v>5</v>
      </c>
      <c r="G525" s="10" t="str">
        <f t="shared" si="107"/>
        <v/>
      </c>
      <c r="H525" s="10" t="str">
        <f t="shared" si="108"/>
        <v/>
      </c>
      <c r="I525" s="10">
        <f t="shared" si="109"/>
        <v>2.8193450444589027E-3</v>
      </c>
      <c r="J525" s="10">
        <f t="shared" si="110"/>
        <v>1.3326226012793177E-3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80</v>
      </c>
      <c r="D528" s="9">
        <v>57</v>
      </c>
      <c r="E528" s="9">
        <v>0</v>
      </c>
      <c r="F528" s="9">
        <v>2</v>
      </c>
      <c r="G528" s="10">
        <f t="shared" si="107"/>
        <v>1.8152938506920808E-2</v>
      </c>
      <c r="H528" s="10">
        <f t="shared" si="108"/>
        <v>1.6598718695398952E-2</v>
      </c>
      <c r="I528" s="10" t="str">
        <f t="shared" si="109"/>
        <v/>
      </c>
      <c r="J528" s="10">
        <f t="shared" si="110"/>
        <v>5.3304904051172707E-4</v>
      </c>
      <c r="K528" s="10">
        <f t="shared" si="113"/>
        <v>-1</v>
      </c>
      <c r="L528" s="10">
        <f t="shared" si="114"/>
        <v>-0.96491228070175439</v>
      </c>
      <c r="M528" s="10">
        <f t="shared" si="111"/>
        <v>-1.8152938506920808E-2</v>
      </c>
      <c r="N528" s="18">
        <f t="shared" si="112"/>
        <v>-1.6016307513104251E-2</v>
      </c>
    </row>
    <row r="529" spans="1:14" x14ac:dyDescent="0.2">
      <c r="A529" s="8"/>
      <c r="B529" s="40" t="s">
        <v>500</v>
      </c>
      <c r="C529" s="37">
        <v>1</v>
      </c>
      <c r="D529" s="9">
        <v>0</v>
      </c>
      <c r="E529" s="9">
        <v>8</v>
      </c>
      <c r="F529" s="9">
        <v>40</v>
      </c>
      <c r="G529" s="10">
        <f t="shared" si="107"/>
        <v>2.2691173133651009E-4</v>
      </c>
      <c r="H529" s="10" t="str">
        <f t="shared" si="108"/>
        <v/>
      </c>
      <c r="I529" s="10">
        <f t="shared" si="109"/>
        <v>1.7349815658208631E-3</v>
      </c>
      <c r="J529" s="10">
        <f t="shared" si="110"/>
        <v>1.0660980810234541E-2</v>
      </c>
      <c r="K529" s="10">
        <f t="shared" si="113"/>
        <v>7</v>
      </c>
      <c r="L529" s="10">
        <f t="shared" si="114"/>
        <v>1</v>
      </c>
      <c r="M529" s="10">
        <f t="shared" si="111"/>
        <v>1.5883821193555707E-3</v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1</v>
      </c>
      <c r="D535" s="9">
        <v>1</v>
      </c>
      <c r="E535" s="9">
        <v>0</v>
      </c>
      <c r="F535" s="9">
        <v>0</v>
      </c>
      <c r="G535" s="10">
        <f t="shared" si="107"/>
        <v>2.2691173133651009E-4</v>
      </c>
      <c r="H535" s="10">
        <f t="shared" si="108"/>
        <v>2.9120559114735004E-4</v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>
        <f t="shared" si="114"/>
        <v>-1</v>
      </c>
      <c r="M535" s="10">
        <f t="shared" si="111"/>
        <v>-2.2691173133651009E-4</v>
      </c>
      <c r="N535" s="18">
        <f t="shared" si="112"/>
        <v>-2.9120559114735004E-4</v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1</v>
      </c>
      <c r="F536" s="9">
        <v>3</v>
      </c>
      <c r="G536" s="10" t="str">
        <f t="shared" si="107"/>
        <v/>
      </c>
      <c r="H536" s="10" t="str">
        <f t="shared" si="108"/>
        <v/>
      </c>
      <c r="I536" s="10">
        <f t="shared" si="109"/>
        <v>2.1687269572760788E-4</v>
      </c>
      <c r="J536" s="10">
        <f t="shared" si="110"/>
        <v>7.995735607675906E-4</v>
      </c>
      <c r="K536" s="10">
        <f t="shared" si="113"/>
        <v>1</v>
      </c>
      <c r="L536" s="10">
        <f t="shared" si="114"/>
        <v>1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1</v>
      </c>
      <c r="E538" s="9">
        <v>0</v>
      </c>
      <c r="F538" s="9">
        <v>1</v>
      </c>
      <c r="G538" s="10" t="str">
        <f t="shared" si="107"/>
        <v/>
      </c>
      <c r="H538" s="10">
        <f t="shared" si="108"/>
        <v>2.9120559114735004E-4</v>
      </c>
      <c r="I538" s="10" t="str">
        <f t="shared" si="109"/>
        <v/>
      </c>
      <c r="J538" s="10">
        <f t="shared" si="110"/>
        <v>2.6652452025586353E-4</v>
      </c>
      <c r="K538" s="10" t="str">
        <f t="shared" si="113"/>
        <v xml:space="preserve"> </v>
      </c>
      <c r="L538" s="10">
        <f t="shared" si="114"/>
        <v>0</v>
      </c>
      <c r="M538" s="10" t="str">
        <f t="shared" si="111"/>
        <v/>
      </c>
      <c r="N538" s="18">
        <f t="shared" si="112"/>
        <v>0</v>
      </c>
    </row>
    <row r="539" spans="1:14" x14ac:dyDescent="0.2">
      <c r="A539" s="8"/>
      <c r="B539" s="40" t="s">
        <v>510</v>
      </c>
      <c r="C539" s="37">
        <v>2</v>
      </c>
      <c r="D539" s="9">
        <v>12</v>
      </c>
      <c r="E539" s="9">
        <v>5</v>
      </c>
      <c r="F539" s="9">
        <v>1</v>
      </c>
      <c r="G539" s="10">
        <f t="shared" si="107"/>
        <v>4.5382346267302018E-4</v>
      </c>
      <c r="H539" s="10">
        <f t="shared" si="108"/>
        <v>3.4944670937682005E-3</v>
      </c>
      <c r="I539" s="10">
        <f t="shared" si="109"/>
        <v>1.0843634786380394E-3</v>
      </c>
      <c r="J539" s="10">
        <f t="shared" si="110"/>
        <v>2.6652452025586353E-4</v>
      </c>
      <c r="K539" s="10">
        <f t="shared" si="113"/>
        <v>1.5</v>
      </c>
      <c r="L539" s="10">
        <f t="shared" si="114"/>
        <v>-0.91666666666666663</v>
      </c>
      <c r="M539" s="10">
        <f t="shared" si="111"/>
        <v>6.8073519400953025E-4</v>
      </c>
      <c r="N539" s="18">
        <f t="shared" si="112"/>
        <v>-3.2032615026208501E-3</v>
      </c>
    </row>
    <row r="540" spans="1:14" x14ac:dyDescent="0.2">
      <c r="A540" s="8"/>
      <c r="B540" s="40" t="s">
        <v>511</v>
      </c>
      <c r="C540" s="37">
        <v>266</v>
      </c>
      <c r="D540" s="9">
        <v>11</v>
      </c>
      <c r="E540" s="9">
        <v>159</v>
      </c>
      <c r="F540" s="9">
        <v>7</v>
      </c>
      <c r="G540" s="10">
        <f t="shared" si="107"/>
        <v>6.0358520535511689E-2</v>
      </c>
      <c r="H540" s="10">
        <f t="shared" si="108"/>
        <v>3.2032615026208501E-3</v>
      </c>
      <c r="I540" s="10">
        <f t="shared" si="109"/>
        <v>3.4482758620689655E-2</v>
      </c>
      <c r="J540" s="10">
        <f t="shared" si="110"/>
        <v>1.8656716417910447E-3</v>
      </c>
      <c r="K540" s="10">
        <f t="shared" si="113"/>
        <v>-0.40225563909774437</v>
      </c>
      <c r="L540" s="10">
        <f t="shared" si="114"/>
        <v>-0.36363636363636365</v>
      </c>
      <c r="M540" s="10">
        <f t="shared" si="111"/>
        <v>-2.4279555253006582E-2</v>
      </c>
      <c r="N540" s="18">
        <f t="shared" si="112"/>
        <v>-1.1648223645894002E-3</v>
      </c>
    </row>
    <row r="541" spans="1:14" ht="38.25" x14ac:dyDescent="0.2">
      <c r="A541" s="8"/>
      <c r="B541" s="40" t="s">
        <v>512</v>
      </c>
      <c r="C541" s="37">
        <v>2</v>
      </c>
      <c r="D541" s="9">
        <v>0</v>
      </c>
      <c r="E541" s="9">
        <v>1</v>
      </c>
      <c r="F541" s="9">
        <v>1</v>
      </c>
      <c r="G541" s="10">
        <f t="shared" si="107"/>
        <v>4.5382346267302018E-4</v>
      </c>
      <c r="H541" s="10" t="str">
        <f t="shared" si="108"/>
        <v/>
      </c>
      <c r="I541" s="10">
        <f t="shared" si="109"/>
        <v>2.1687269572760788E-4</v>
      </c>
      <c r="J541" s="10">
        <f t="shared" si="110"/>
        <v>2.6652452025586353E-4</v>
      </c>
      <c r="K541" s="10">
        <f t="shared" si="113"/>
        <v>-0.5</v>
      </c>
      <c r="L541" s="10">
        <f t="shared" si="114"/>
        <v>1</v>
      </c>
      <c r="M541" s="10">
        <f t="shared" si="111"/>
        <v>-2.2691173133651009E-4</v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1</v>
      </c>
      <c r="D543" s="9">
        <v>0</v>
      </c>
      <c r="E543" s="9">
        <v>4</v>
      </c>
      <c r="F543" s="9">
        <v>0</v>
      </c>
      <c r="G543" s="10">
        <f t="shared" si="107"/>
        <v>2.2691173133651009E-4</v>
      </c>
      <c r="H543" s="10" t="str">
        <f t="shared" si="108"/>
        <v/>
      </c>
      <c r="I543" s="10">
        <f t="shared" si="109"/>
        <v>8.6749078291043153E-4</v>
      </c>
      <c r="J543" s="10" t="str">
        <f t="shared" si="110"/>
        <v/>
      </c>
      <c r="K543" s="10">
        <f t="shared" si="113"/>
        <v>3</v>
      </c>
      <c r="L543" s="10" t="str">
        <f t="shared" si="114"/>
        <v xml:space="preserve"> </v>
      </c>
      <c r="M543" s="10">
        <f t="shared" si="111"/>
        <v>6.8073519400953025E-4</v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40</v>
      </c>
      <c r="D544" s="9">
        <v>39</v>
      </c>
      <c r="E544" s="9">
        <v>11</v>
      </c>
      <c r="F544" s="9">
        <v>12</v>
      </c>
      <c r="G544" s="10">
        <f t="shared" si="107"/>
        <v>9.0764692534604039E-3</v>
      </c>
      <c r="H544" s="10">
        <f t="shared" si="108"/>
        <v>1.1357018054746652E-2</v>
      </c>
      <c r="I544" s="10">
        <f t="shared" si="109"/>
        <v>2.3855996530036867E-3</v>
      </c>
      <c r="J544" s="10">
        <f t="shared" si="110"/>
        <v>3.1982942430703624E-3</v>
      </c>
      <c r="K544" s="10">
        <f t="shared" si="113"/>
        <v>-0.72499999999999998</v>
      </c>
      <c r="L544" s="10">
        <f t="shared" si="114"/>
        <v>-0.69230769230769229</v>
      </c>
      <c r="M544" s="10">
        <f t="shared" si="111"/>
        <v>-6.5804402087587923E-3</v>
      </c>
      <c r="N544" s="18">
        <f t="shared" si="112"/>
        <v>-7.8625509609784507E-3</v>
      </c>
    </row>
    <row r="545" spans="1:14" x14ac:dyDescent="0.2">
      <c r="A545" s="8"/>
      <c r="B545" s="40" t="s">
        <v>516</v>
      </c>
      <c r="C545" s="37">
        <v>0</v>
      </c>
      <c r="D545" s="9">
        <v>3</v>
      </c>
      <c r="E545" s="9">
        <v>0</v>
      </c>
      <c r="F545" s="9">
        <v>1</v>
      </c>
      <c r="G545" s="10" t="str">
        <f t="shared" si="107"/>
        <v/>
      </c>
      <c r="H545" s="10">
        <f t="shared" si="108"/>
        <v>8.7361677344205012E-4</v>
      </c>
      <c r="I545" s="10" t="str">
        <f t="shared" si="109"/>
        <v/>
      </c>
      <c r="J545" s="10">
        <f t="shared" si="110"/>
        <v>2.6652452025586353E-4</v>
      </c>
      <c r="K545" s="10" t="str">
        <f t="shared" si="113"/>
        <v xml:space="preserve"> </v>
      </c>
      <c r="L545" s="10">
        <f t="shared" si="114"/>
        <v>-0.66666666666666663</v>
      </c>
      <c r="M545" s="10" t="str">
        <f t="shared" si="111"/>
        <v/>
      </c>
      <c r="N545" s="18">
        <f t="shared" si="112"/>
        <v>-5.8241118229470008E-4</v>
      </c>
    </row>
    <row r="546" spans="1:14" ht="25.5" x14ac:dyDescent="0.2">
      <c r="A546" s="8"/>
      <c r="B546" s="40" t="s">
        <v>517</v>
      </c>
      <c r="C546" s="37">
        <v>4</v>
      </c>
      <c r="D546" s="9">
        <v>4</v>
      </c>
      <c r="E546" s="9">
        <v>0</v>
      </c>
      <c r="F546" s="9">
        <v>2</v>
      </c>
      <c r="G546" s="10">
        <f t="shared" si="107"/>
        <v>9.0764692534604037E-4</v>
      </c>
      <c r="H546" s="10">
        <f t="shared" si="108"/>
        <v>1.1648223645894002E-3</v>
      </c>
      <c r="I546" s="10" t="str">
        <f t="shared" si="109"/>
        <v/>
      </c>
      <c r="J546" s="10">
        <f t="shared" si="110"/>
        <v>5.3304904051172707E-4</v>
      </c>
      <c r="K546" s="10">
        <f t="shared" si="113"/>
        <v>-1</v>
      </c>
      <c r="L546" s="10">
        <f t="shared" si="114"/>
        <v>-0.5</v>
      </c>
      <c r="M546" s="10">
        <f t="shared" si="111"/>
        <v>-9.0764692534604037E-4</v>
      </c>
      <c r="N546" s="18">
        <f t="shared" si="112"/>
        <v>-5.8241118229470008E-4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1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2.6652452025586353E-4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2.9120559114735004E-4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8">
        <f t="shared" si="112"/>
        <v>-2.9120559114735004E-4</v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1</v>
      </c>
      <c r="F550" s="9">
        <v>10</v>
      </c>
      <c r="G550" s="10" t="str">
        <f t="shared" si="107"/>
        <v/>
      </c>
      <c r="H550" s="10" t="str">
        <f t="shared" si="108"/>
        <v/>
      </c>
      <c r="I550" s="10">
        <f t="shared" si="109"/>
        <v>2.1687269572760788E-4</v>
      </c>
      <c r="J550" s="10">
        <f t="shared" si="110"/>
        <v>2.6652452025586353E-3</v>
      </c>
      <c r="K550" s="10">
        <f t="shared" si="113"/>
        <v>1</v>
      </c>
      <c r="L550" s="10">
        <f t="shared" si="114"/>
        <v>1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1</v>
      </c>
      <c r="D551" s="9">
        <v>2</v>
      </c>
      <c r="E551" s="9">
        <v>0</v>
      </c>
      <c r="F551" s="9">
        <v>1</v>
      </c>
      <c r="G551" s="10">
        <f t="shared" si="107"/>
        <v>2.2691173133651009E-4</v>
      </c>
      <c r="H551" s="10">
        <f t="shared" si="108"/>
        <v>5.8241118229470008E-4</v>
      </c>
      <c r="I551" s="10" t="str">
        <f t="shared" si="109"/>
        <v/>
      </c>
      <c r="J551" s="10">
        <f t="shared" si="110"/>
        <v>2.6652452025586353E-4</v>
      </c>
      <c r="K551" s="10">
        <f t="shared" si="113"/>
        <v>-1</v>
      </c>
      <c r="L551" s="10">
        <f t="shared" si="114"/>
        <v>-0.5</v>
      </c>
      <c r="M551" s="10">
        <f t="shared" si="111"/>
        <v>-2.2691173133651009E-4</v>
      </c>
      <c r="N551" s="18">
        <f t="shared" si="112"/>
        <v>-2.9120559114735004E-4</v>
      </c>
    </row>
    <row r="552" spans="1:14" ht="25.5" x14ac:dyDescent="0.2">
      <c r="A552" s="8"/>
      <c r="B552" s="40" t="s">
        <v>523</v>
      </c>
      <c r="C552" s="37">
        <v>0</v>
      </c>
      <c r="D552" s="9">
        <v>1</v>
      </c>
      <c r="E552" s="9">
        <v>0</v>
      </c>
      <c r="F552" s="9">
        <v>2</v>
      </c>
      <c r="G552" s="10" t="str">
        <f t="shared" si="107"/>
        <v/>
      </c>
      <c r="H552" s="10">
        <f t="shared" si="108"/>
        <v>2.9120559114735004E-4</v>
      </c>
      <c r="I552" s="10" t="str">
        <f t="shared" si="109"/>
        <v/>
      </c>
      <c r="J552" s="10">
        <f t="shared" si="110"/>
        <v>5.3304904051172707E-4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8">
        <f t="shared" si="112"/>
        <v>2.9120559114735004E-4</v>
      </c>
    </row>
    <row r="553" spans="1:14" ht="25.5" x14ac:dyDescent="0.2">
      <c r="A553" s="8"/>
      <c r="B553" s="40" t="s">
        <v>524</v>
      </c>
      <c r="C553" s="37">
        <v>0</v>
      </c>
      <c r="D553" s="9">
        <v>1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2.9120559114735004E-4</v>
      </c>
      <c r="I553" s="10" t="str">
        <f t="shared" si="109"/>
        <v/>
      </c>
      <c r="J553" s="10">
        <f t="shared" si="110"/>
        <v>2.6652452025586353E-4</v>
      </c>
      <c r="K553" s="10" t="str">
        <f t="shared" si="113"/>
        <v xml:space="preserve"> </v>
      </c>
      <c r="L553" s="10">
        <f t="shared" si="114"/>
        <v>0</v>
      </c>
      <c r="M553" s="10" t="str">
        <f t="shared" si="111"/>
        <v/>
      </c>
      <c r="N553" s="18">
        <f t="shared" si="112"/>
        <v>0</v>
      </c>
    </row>
    <row r="554" spans="1:14" ht="25.5" x14ac:dyDescent="0.2">
      <c r="A554" s="8"/>
      <c r="B554" s="40" t="s">
        <v>525</v>
      </c>
      <c r="C554" s="37">
        <v>2</v>
      </c>
      <c r="D554" s="9">
        <v>0</v>
      </c>
      <c r="E554" s="9">
        <v>0</v>
      </c>
      <c r="F554" s="9">
        <v>0</v>
      </c>
      <c r="G554" s="10">
        <f t="shared" si="107"/>
        <v>4.5382346267302018E-4</v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>
        <f t="shared" si="113"/>
        <v>-1</v>
      </c>
      <c r="L554" s="10" t="str">
        <f t="shared" si="114"/>
        <v xml:space="preserve"> </v>
      </c>
      <c r="M554" s="10">
        <f t="shared" si="111"/>
        <v>-4.5382346267302018E-4</v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3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7.995735607675906E-4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2.9120559114735004E-4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8">
        <f t="shared" si="112"/>
        <v>-2.9120559114735004E-4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1</v>
      </c>
      <c r="D561" s="9">
        <v>1</v>
      </c>
      <c r="E561" s="9">
        <v>0</v>
      </c>
      <c r="F561" s="9">
        <v>5</v>
      </c>
      <c r="G561" s="10">
        <f t="shared" si="107"/>
        <v>2.2691173133651009E-4</v>
      </c>
      <c r="H561" s="10">
        <f t="shared" si="108"/>
        <v>2.9120559114735004E-4</v>
      </c>
      <c r="I561" s="10" t="str">
        <f t="shared" si="109"/>
        <v/>
      </c>
      <c r="J561" s="10">
        <f t="shared" si="110"/>
        <v>1.3326226012793177E-3</v>
      </c>
      <c r="K561" s="10">
        <f t="shared" si="113"/>
        <v>-1</v>
      </c>
      <c r="L561" s="10">
        <f t="shared" si="114"/>
        <v>4</v>
      </c>
      <c r="M561" s="10">
        <f t="shared" si="111"/>
        <v>-2.2691173133651009E-4</v>
      </c>
      <c r="N561" s="18">
        <f t="shared" si="112"/>
        <v>1.1648223645894002E-3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28</v>
      </c>
      <c r="D563" s="9">
        <v>18</v>
      </c>
      <c r="E563" s="9">
        <v>180</v>
      </c>
      <c r="F563" s="9">
        <v>107</v>
      </c>
      <c r="G563" s="10">
        <f t="shared" ref="G563:G604" si="115">+IF(C563=0,"",C563/C$371)</f>
        <v>6.3535284774222829E-3</v>
      </c>
      <c r="H563" s="10">
        <f t="shared" ref="H563:H604" si="116">+IF(D563=0,"",D563/D$371)</f>
        <v>5.2417006406523005E-3</v>
      </c>
      <c r="I563" s="10">
        <f t="shared" ref="I563:I604" si="117">+IF(E563=0,"",E563/E$371)</f>
        <v>3.9037085230969423E-2</v>
      </c>
      <c r="J563" s="10">
        <f t="shared" ref="J563:J604" si="118">+IF(F563=0,"",F563/F$371)</f>
        <v>2.8518123667377399E-2</v>
      </c>
      <c r="K563" s="10">
        <f t="shared" si="113"/>
        <v>5.4285714285714288</v>
      </c>
      <c r="L563" s="10">
        <f t="shared" si="114"/>
        <v>4.9444444444444446</v>
      </c>
      <c r="M563" s="10">
        <f t="shared" ref="M563:M604" si="119">+IF(OR(AND(G563=""),(K563="")),"",G563*K563)</f>
        <v>3.4490583163149541E-2</v>
      </c>
      <c r="N563" s="18">
        <f t="shared" ref="N563:N604" si="120">+IF(OR(AND(H563=""),(L563="")),"",H563*L563)</f>
        <v>2.5917297612114153E-2</v>
      </c>
    </row>
    <row r="564" spans="1:14" x14ac:dyDescent="0.2">
      <c r="A564" s="8"/>
      <c r="B564" s="40" t="s">
        <v>535</v>
      </c>
      <c r="C564" s="37">
        <v>38</v>
      </c>
      <c r="D564" s="9">
        <v>26</v>
      </c>
      <c r="E564" s="9">
        <v>2</v>
      </c>
      <c r="F564" s="9">
        <v>5</v>
      </c>
      <c r="G564" s="10">
        <f t="shared" si="115"/>
        <v>8.6226457907873835E-3</v>
      </c>
      <c r="H564" s="10">
        <f t="shared" si="116"/>
        <v>7.5713453698311008E-3</v>
      </c>
      <c r="I564" s="10">
        <f t="shared" si="117"/>
        <v>4.3374539145521576E-4</v>
      </c>
      <c r="J564" s="10">
        <f t="shared" si="118"/>
        <v>1.3326226012793177E-3</v>
      </c>
      <c r="K564" s="10">
        <f t="shared" ref="K564:K604" si="121">+IF(AND(C564=0,E564=0)," ",IF(C564=0,1,IF(E564=0,-1,(E564-C564)/C564)))</f>
        <v>-0.94736842105263153</v>
      </c>
      <c r="L564" s="10">
        <f t="shared" ref="L564:L604" si="122">+IF(AND(D564=0,F564=0)," ",IF(D564=0,1,IF(F564=0,-1,(F564-D564)/D564)))</f>
        <v>-0.80769230769230771</v>
      </c>
      <c r="M564" s="10">
        <f t="shared" si="119"/>
        <v>-8.168822328114363E-3</v>
      </c>
      <c r="N564" s="18">
        <f t="shared" si="120"/>
        <v>-6.1153174140943511E-3</v>
      </c>
    </row>
    <row r="565" spans="1:14" ht="25.5" x14ac:dyDescent="0.2">
      <c r="A565" s="8"/>
      <c r="B565" s="40" t="s">
        <v>536</v>
      </c>
      <c r="C565" s="37">
        <v>1</v>
      </c>
      <c r="D565" s="9">
        <v>0</v>
      </c>
      <c r="E565" s="9">
        <v>0</v>
      </c>
      <c r="F565" s="9">
        <v>0</v>
      </c>
      <c r="G565" s="10">
        <f t="shared" si="115"/>
        <v>2.2691173133651009E-4</v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>
        <f t="shared" si="121"/>
        <v>-1</v>
      </c>
      <c r="L565" s="10" t="str">
        <f t="shared" si="122"/>
        <v xml:space="preserve"> </v>
      </c>
      <c r="M565" s="10">
        <f t="shared" si="119"/>
        <v>-2.2691173133651009E-4</v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8</v>
      </c>
      <c r="D567" s="9">
        <v>35</v>
      </c>
      <c r="E567" s="9">
        <v>4</v>
      </c>
      <c r="F567" s="9">
        <v>31</v>
      </c>
      <c r="G567" s="10">
        <f t="shared" si="115"/>
        <v>1.8152938506920807E-3</v>
      </c>
      <c r="H567" s="10">
        <f t="shared" si="116"/>
        <v>1.019219569015725E-2</v>
      </c>
      <c r="I567" s="10">
        <f t="shared" si="117"/>
        <v>8.6749078291043153E-4</v>
      </c>
      <c r="J567" s="10">
        <f t="shared" si="118"/>
        <v>8.2622601279317698E-3</v>
      </c>
      <c r="K567" s="10">
        <f t="shared" si="121"/>
        <v>-0.5</v>
      </c>
      <c r="L567" s="10">
        <f t="shared" si="122"/>
        <v>-0.11428571428571428</v>
      </c>
      <c r="M567" s="10">
        <f t="shared" si="119"/>
        <v>-9.0764692534604037E-4</v>
      </c>
      <c r="N567" s="18">
        <f t="shared" si="120"/>
        <v>-1.1648223645893999E-3</v>
      </c>
    </row>
    <row r="568" spans="1:14" x14ac:dyDescent="0.2">
      <c r="A568" s="8"/>
      <c r="B568" s="40" t="s">
        <v>539</v>
      </c>
      <c r="C568" s="37">
        <v>3</v>
      </c>
      <c r="D568" s="9">
        <v>7</v>
      </c>
      <c r="E568" s="9">
        <v>1</v>
      </c>
      <c r="F568" s="9">
        <v>8</v>
      </c>
      <c r="G568" s="10">
        <f t="shared" si="115"/>
        <v>6.8073519400953025E-4</v>
      </c>
      <c r="H568" s="10">
        <f t="shared" si="116"/>
        <v>2.0384391380314504E-3</v>
      </c>
      <c r="I568" s="10">
        <f t="shared" si="117"/>
        <v>2.1687269572760788E-4</v>
      </c>
      <c r="J568" s="10">
        <f t="shared" si="118"/>
        <v>2.1321961620469083E-3</v>
      </c>
      <c r="K568" s="10">
        <f t="shared" si="121"/>
        <v>-0.66666666666666663</v>
      </c>
      <c r="L568" s="10">
        <f t="shared" si="122"/>
        <v>0.14285714285714285</v>
      </c>
      <c r="M568" s="10">
        <f t="shared" si="119"/>
        <v>-4.5382346267302013E-4</v>
      </c>
      <c r="N568" s="18">
        <f t="shared" si="120"/>
        <v>2.9120559114735004E-4</v>
      </c>
    </row>
    <row r="569" spans="1:14" x14ac:dyDescent="0.2">
      <c r="A569" s="8"/>
      <c r="B569" s="40" t="s">
        <v>540</v>
      </c>
      <c r="C569" s="37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2.9120559114735004E-4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8">
        <f t="shared" si="120"/>
        <v>-2.9120559114735004E-4</v>
      </c>
    </row>
    <row r="570" spans="1:14" x14ac:dyDescent="0.2">
      <c r="A570" s="8"/>
      <c r="B570" s="40" t="s">
        <v>541</v>
      </c>
      <c r="C570" s="37">
        <v>0</v>
      </c>
      <c r="D570" s="9">
        <v>1</v>
      </c>
      <c r="E570" s="9">
        <v>0</v>
      </c>
      <c r="F570" s="9">
        <v>1</v>
      </c>
      <c r="G570" s="10" t="str">
        <f t="shared" si="115"/>
        <v/>
      </c>
      <c r="H570" s="10">
        <f t="shared" si="116"/>
        <v>2.9120559114735004E-4</v>
      </c>
      <c r="I570" s="10" t="str">
        <f t="shared" si="117"/>
        <v/>
      </c>
      <c r="J570" s="10">
        <f t="shared" si="118"/>
        <v>2.6652452025586353E-4</v>
      </c>
      <c r="K570" s="10" t="str">
        <f t="shared" si="121"/>
        <v xml:space="preserve"> </v>
      </c>
      <c r="L570" s="10">
        <f t="shared" si="122"/>
        <v>0</v>
      </c>
      <c r="M570" s="10" t="str">
        <f t="shared" si="119"/>
        <v/>
      </c>
      <c r="N570" s="18">
        <f t="shared" si="120"/>
        <v>0</v>
      </c>
    </row>
    <row r="571" spans="1:14" x14ac:dyDescent="0.2">
      <c r="A571" s="8"/>
      <c r="B571" s="40" t="s">
        <v>542</v>
      </c>
      <c r="C571" s="37">
        <v>211</v>
      </c>
      <c r="D571" s="9">
        <v>36</v>
      </c>
      <c r="E571" s="9">
        <v>47</v>
      </c>
      <c r="F571" s="9">
        <v>1</v>
      </c>
      <c r="G571" s="10">
        <f t="shared" si="115"/>
        <v>4.7878375312003632E-2</v>
      </c>
      <c r="H571" s="10">
        <f t="shared" si="116"/>
        <v>1.0483401281304601E-2</v>
      </c>
      <c r="I571" s="10">
        <f t="shared" si="117"/>
        <v>1.0193016699197571E-2</v>
      </c>
      <c r="J571" s="10">
        <f t="shared" si="118"/>
        <v>2.6652452025586353E-4</v>
      </c>
      <c r="K571" s="10">
        <f t="shared" si="121"/>
        <v>-0.77725118483412325</v>
      </c>
      <c r="L571" s="10">
        <f t="shared" si="122"/>
        <v>-0.97222222222222221</v>
      </c>
      <c r="M571" s="10">
        <f t="shared" si="119"/>
        <v>-3.7213523939187657E-2</v>
      </c>
      <c r="N571" s="18">
        <f t="shared" si="120"/>
        <v>-1.019219569015725E-2</v>
      </c>
    </row>
    <row r="572" spans="1:14" x14ac:dyDescent="0.2">
      <c r="A572" s="8"/>
      <c r="B572" s="40" t="s">
        <v>543</v>
      </c>
      <c r="C572" s="37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2.9120559114735004E-4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8">
        <f t="shared" si="120"/>
        <v>-2.9120559114735004E-4</v>
      </c>
    </row>
    <row r="573" spans="1:14" x14ac:dyDescent="0.2">
      <c r="A573" s="8"/>
      <c r="B573" s="40" t="s">
        <v>544</v>
      </c>
      <c r="C573" s="37">
        <v>1</v>
      </c>
      <c r="D573" s="9">
        <v>0</v>
      </c>
      <c r="E573" s="9">
        <v>0</v>
      </c>
      <c r="F573" s="9">
        <v>0</v>
      </c>
      <c r="G573" s="10">
        <f t="shared" si="115"/>
        <v>2.2691173133651009E-4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-2.2691173133651009E-4</v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1</v>
      </c>
      <c r="D574" s="9">
        <v>0</v>
      </c>
      <c r="E574" s="9">
        <v>0</v>
      </c>
      <c r="F574" s="9">
        <v>0</v>
      </c>
      <c r="G574" s="10">
        <f t="shared" si="115"/>
        <v>2.2691173133651009E-4</v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 t="str">
        <f t="shared" si="122"/>
        <v xml:space="preserve"> </v>
      </c>
      <c r="M574" s="10">
        <f t="shared" si="119"/>
        <v>-2.2691173133651009E-4</v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2.6652452025586353E-4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5.8241118229470008E-4</v>
      </c>
      <c r="I578" s="10" t="str">
        <f t="shared" si="117"/>
        <v/>
      </c>
      <c r="J578" s="10">
        <f t="shared" si="118"/>
        <v>2.6652452025586353E-4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18">
        <f t="shared" si="120"/>
        <v>-2.9120559114735004E-4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1</v>
      </c>
      <c r="F579" s="9">
        <v>1</v>
      </c>
      <c r="G579" s="10" t="str">
        <f t="shared" si="115"/>
        <v/>
      </c>
      <c r="H579" s="10" t="str">
        <f t="shared" si="116"/>
        <v/>
      </c>
      <c r="I579" s="10">
        <f t="shared" si="117"/>
        <v>2.1687269572760788E-4</v>
      </c>
      <c r="J579" s="10">
        <f t="shared" si="118"/>
        <v>2.6652452025586353E-4</v>
      </c>
      <c r="K579" s="10">
        <f t="shared" si="121"/>
        <v>1</v>
      </c>
      <c r="L579" s="10">
        <f t="shared" si="122"/>
        <v>1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4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1.1648223645894002E-3</v>
      </c>
      <c r="I580" s="10" t="str">
        <f t="shared" si="117"/>
        <v/>
      </c>
      <c r="J580" s="10">
        <f t="shared" si="118"/>
        <v>2.6652452025586353E-4</v>
      </c>
      <c r="K580" s="10" t="str">
        <f t="shared" si="121"/>
        <v xml:space="preserve"> </v>
      </c>
      <c r="L580" s="10">
        <f t="shared" si="122"/>
        <v>-0.75</v>
      </c>
      <c r="M580" s="10" t="str">
        <f t="shared" si="119"/>
        <v/>
      </c>
      <c r="N580" s="18">
        <f t="shared" si="120"/>
        <v>-8.7361677344205012E-4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1</v>
      </c>
      <c r="D583" s="9">
        <v>15</v>
      </c>
      <c r="E583" s="9">
        <v>0</v>
      </c>
      <c r="F583" s="9">
        <v>20</v>
      </c>
      <c r="G583" s="10">
        <f t="shared" si="115"/>
        <v>2.2691173133651009E-4</v>
      </c>
      <c r="H583" s="10">
        <f t="shared" si="116"/>
        <v>4.3680838672102507E-3</v>
      </c>
      <c r="I583" s="10" t="str">
        <f t="shared" si="117"/>
        <v/>
      </c>
      <c r="J583" s="10">
        <f t="shared" si="118"/>
        <v>5.3304904051172707E-3</v>
      </c>
      <c r="K583" s="10">
        <f t="shared" si="121"/>
        <v>-1</v>
      </c>
      <c r="L583" s="10">
        <f t="shared" si="122"/>
        <v>0.33333333333333331</v>
      </c>
      <c r="M583" s="10">
        <f t="shared" si="119"/>
        <v>-2.2691173133651009E-4</v>
      </c>
      <c r="N583" s="18">
        <f t="shared" si="120"/>
        <v>1.4560279557367501E-3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2</v>
      </c>
      <c r="D585" s="9">
        <v>5</v>
      </c>
      <c r="E585" s="9">
        <v>0</v>
      </c>
      <c r="F585" s="9">
        <v>11</v>
      </c>
      <c r="G585" s="10">
        <f t="shared" si="115"/>
        <v>4.5382346267302018E-4</v>
      </c>
      <c r="H585" s="10">
        <f t="shared" si="116"/>
        <v>1.4560279557367501E-3</v>
      </c>
      <c r="I585" s="10" t="str">
        <f t="shared" si="117"/>
        <v/>
      </c>
      <c r="J585" s="10">
        <f t="shared" si="118"/>
        <v>2.9317697228144991E-3</v>
      </c>
      <c r="K585" s="10">
        <f t="shared" si="121"/>
        <v>-1</v>
      </c>
      <c r="L585" s="10">
        <f t="shared" si="122"/>
        <v>1.2</v>
      </c>
      <c r="M585" s="10">
        <f t="shared" si="119"/>
        <v>-4.5382346267302018E-4</v>
      </c>
      <c r="N585" s="18">
        <f t="shared" si="120"/>
        <v>1.7472335468841E-3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20</v>
      </c>
      <c r="F586" s="9">
        <v>22</v>
      </c>
      <c r="G586" s="10" t="str">
        <f t="shared" si="115"/>
        <v/>
      </c>
      <c r="H586" s="10" t="str">
        <f t="shared" si="116"/>
        <v/>
      </c>
      <c r="I586" s="10">
        <f t="shared" si="117"/>
        <v>4.3374539145521578E-3</v>
      </c>
      <c r="J586" s="10">
        <f t="shared" si="118"/>
        <v>5.8635394456289982E-3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21</v>
      </c>
      <c r="E588" s="9">
        <v>0</v>
      </c>
      <c r="F588" s="9">
        <v>68</v>
      </c>
      <c r="G588" s="10" t="str">
        <f t="shared" si="115"/>
        <v/>
      </c>
      <c r="H588" s="10">
        <f t="shared" si="116"/>
        <v>6.1153174140943503E-3</v>
      </c>
      <c r="I588" s="10" t="str">
        <f t="shared" si="117"/>
        <v/>
      </c>
      <c r="J588" s="10">
        <f t="shared" si="118"/>
        <v>1.8123667377398719E-2</v>
      </c>
      <c r="K588" s="10" t="str">
        <f t="shared" si="121"/>
        <v xml:space="preserve"> </v>
      </c>
      <c r="L588" s="10">
        <f t="shared" si="122"/>
        <v>2.2380952380952381</v>
      </c>
      <c r="M588" s="10" t="str">
        <f t="shared" si="119"/>
        <v/>
      </c>
      <c r="N588" s="18">
        <f t="shared" si="120"/>
        <v>1.3686662783925451E-2</v>
      </c>
    </row>
    <row r="589" spans="1:14" ht="25.5" x14ac:dyDescent="0.2">
      <c r="A589" s="8"/>
      <c r="B589" s="40" t="s">
        <v>560</v>
      </c>
      <c r="C589" s="37">
        <v>0</v>
      </c>
      <c r="D589" s="9">
        <v>51</v>
      </c>
      <c r="E589" s="9">
        <v>2</v>
      </c>
      <c r="F589" s="9">
        <v>135</v>
      </c>
      <c r="G589" s="10" t="str">
        <f t="shared" si="115"/>
        <v/>
      </c>
      <c r="H589" s="10">
        <f t="shared" si="116"/>
        <v>1.4851485148514851E-2</v>
      </c>
      <c r="I589" s="10">
        <f t="shared" si="117"/>
        <v>4.3374539145521576E-4</v>
      </c>
      <c r="J589" s="10">
        <f t="shared" si="118"/>
        <v>3.5980810234541576E-2</v>
      </c>
      <c r="K589" s="10">
        <f t="shared" si="121"/>
        <v>1</v>
      </c>
      <c r="L589" s="10">
        <f t="shared" si="122"/>
        <v>1.6470588235294117</v>
      </c>
      <c r="M589" s="10" t="str">
        <f t="shared" si="119"/>
        <v/>
      </c>
      <c r="N589" s="18">
        <f t="shared" si="120"/>
        <v>2.4461269656377401E-2</v>
      </c>
    </row>
    <row r="590" spans="1:14" x14ac:dyDescent="0.2">
      <c r="A590" s="8"/>
      <c r="B590" s="40" t="s">
        <v>561</v>
      </c>
      <c r="C590" s="37">
        <v>8</v>
      </c>
      <c r="D590" s="9">
        <v>182</v>
      </c>
      <c r="E590" s="9">
        <v>8</v>
      </c>
      <c r="F590" s="9">
        <v>86</v>
      </c>
      <c r="G590" s="10">
        <f t="shared" si="115"/>
        <v>1.8152938506920807E-3</v>
      </c>
      <c r="H590" s="10">
        <f t="shared" si="116"/>
        <v>5.2999417588817703E-2</v>
      </c>
      <c r="I590" s="10">
        <f t="shared" si="117"/>
        <v>1.7349815658208631E-3</v>
      </c>
      <c r="J590" s="10">
        <f t="shared" si="118"/>
        <v>2.2921108742004266E-2</v>
      </c>
      <c r="K590" s="10">
        <f t="shared" si="121"/>
        <v>0</v>
      </c>
      <c r="L590" s="10">
        <f t="shared" si="122"/>
        <v>-0.52747252747252749</v>
      </c>
      <c r="M590" s="10">
        <f t="shared" si="119"/>
        <v>0</v>
      </c>
      <c r="N590" s="18">
        <f t="shared" si="120"/>
        <v>-2.7955736750145604E-2</v>
      </c>
    </row>
    <row r="591" spans="1:14" x14ac:dyDescent="0.2">
      <c r="A591" s="8"/>
      <c r="B591" s="40" t="s">
        <v>562</v>
      </c>
      <c r="C591" s="37">
        <v>0</v>
      </c>
      <c r="D591" s="9">
        <v>5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1.4560279557367501E-3</v>
      </c>
      <c r="I591" s="10" t="str">
        <f t="shared" si="117"/>
        <v/>
      </c>
      <c r="J591" s="10">
        <f t="shared" si="118"/>
        <v>5.3304904051172707E-4</v>
      </c>
      <c r="K591" s="10" t="str">
        <f t="shared" si="121"/>
        <v xml:space="preserve"> </v>
      </c>
      <c r="L591" s="10">
        <f t="shared" si="122"/>
        <v>-0.6</v>
      </c>
      <c r="M591" s="10" t="str">
        <f t="shared" si="119"/>
        <v/>
      </c>
      <c r="N591" s="18">
        <f t="shared" si="120"/>
        <v>-8.7361677344205001E-4</v>
      </c>
    </row>
    <row r="592" spans="1:14" x14ac:dyDescent="0.2">
      <c r="A592" s="8"/>
      <c r="B592" s="40" t="s">
        <v>563</v>
      </c>
      <c r="C592" s="37">
        <v>0</v>
      </c>
      <c r="D592" s="9">
        <v>1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2.9120559114735004E-4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8">
        <f t="shared" si="120"/>
        <v>-2.9120559114735004E-4</v>
      </c>
    </row>
    <row r="593" spans="1:14" x14ac:dyDescent="0.2">
      <c r="A593" s="8"/>
      <c r="B593" s="40" t="s">
        <v>564</v>
      </c>
      <c r="C593" s="37">
        <v>2</v>
      </c>
      <c r="D593" s="9">
        <v>0</v>
      </c>
      <c r="E593" s="9">
        <v>0</v>
      </c>
      <c r="F593" s="9">
        <v>0</v>
      </c>
      <c r="G593" s="10">
        <f t="shared" si="115"/>
        <v>4.5382346267302018E-4</v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 t="str">
        <f t="shared" si="122"/>
        <v xml:space="preserve"> </v>
      </c>
      <c r="M593" s="10">
        <f t="shared" si="119"/>
        <v>-4.5382346267302018E-4</v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1</v>
      </c>
      <c r="E594" s="9">
        <v>1</v>
      </c>
      <c r="F594" s="9">
        <v>0</v>
      </c>
      <c r="G594" s="10" t="str">
        <f t="shared" si="115"/>
        <v/>
      </c>
      <c r="H594" s="10">
        <f t="shared" si="116"/>
        <v>2.9120559114735004E-4</v>
      </c>
      <c r="I594" s="10">
        <f t="shared" si="117"/>
        <v>2.1687269572760788E-4</v>
      </c>
      <c r="J594" s="10" t="str">
        <f t="shared" si="118"/>
        <v/>
      </c>
      <c r="K594" s="10">
        <f t="shared" si="121"/>
        <v>1</v>
      </c>
      <c r="L594" s="10">
        <f t="shared" si="122"/>
        <v>-1</v>
      </c>
      <c r="M594" s="10" t="str">
        <f t="shared" si="119"/>
        <v/>
      </c>
      <c r="N594" s="18">
        <f t="shared" si="120"/>
        <v>-2.9120559114735004E-4</v>
      </c>
    </row>
    <row r="595" spans="1:14" x14ac:dyDescent="0.2">
      <c r="A595" s="8"/>
      <c r="B595" s="40" t="s">
        <v>566</v>
      </c>
      <c r="C595" s="37">
        <v>2</v>
      </c>
      <c r="D595" s="9">
        <v>2</v>
      </c>
      <c r="E595" s="9">
        <v>0</v>
      </c>
      <c r="F595" s="9">
        <v>1</v>
      </c>
      <c r="G595" s="10">
        <f t="shared" si="115"/>
        <v>4.5382346267302018E-4</v>
      </c>
      <c r="H595" s="10">
        <f t="shared" si="116"/>
        <v>5.8241118229470008E-4</v>
      </c>
      <c r="I595" s="10" t="str">
        <f t="shared" si="117"/>
        <v/>
      </c>
      <c r="J595" s="10">
        <f t="shared" si="118"/>
        <v>2.6652452025586353E-4</v>
      </c>
      <c r="K595" s="10">
        <f t="shared" si="121"/>
        <v>-1</v>
      </c>
      <c r="L595" s="10">
        <f t="shared" si="122"/>
        <v>-0.5</v>
      </c>
      <c r="M595" s="10">
        <f t="shared" si="119"/>
        <v>-4.5382346267302018E-4</v>
      </c>
      <c r="N595" s="18">
        <f t="shared" si="120"/>
        <v>-2.9120559114735004E-4</v>
      </c>
    </row>
    <row r="596" spans="1:14" x14ac:dyDescent="0.2">
      <c r="A596" s="8"/>
      <c r="B596" s="40" t="s">
        <v>567</v>
      </c>
      <c r="C596" s="37">
        <v>1</v>
      </c>
      <c r="D596" s="9">
        <v>0</v>
      </c>
      <c r="E596" s="9">
        <v>0</v>
      </c>
      <c r="F596" s="9">
        <v>0</v>
      </c>
      <c r="G596" s="10">
        <f t="shared" si="115"/>
        <v>2.2691173133651009E-4</v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 t="str">
        <f t="shared" si="122"/>
        <v xml:space="preserve"> </v>
      </c>
      <c r="M596" s="10">
        <f t="shared" si="119"/>
        <v>-2.2691173133651009E-4</v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1</v>
      </c>
      <c r="D597" s="9">
        <v>5</v>
      </c>
      <c r="E597" s="9">
        <v>1</v>
      </c>
      <c r="F597" s="9">
        <v>11</v>
      </c>
      <c r="G597" s="10">
        <f t="shared" si="115"/>
        <v>2.2691173133651009E-4</v>
      </c>
      <c r="H597" s="10">
        <f t="shared" si="116"/>
        <v>1.4560279557367501E-3</v>
      </c>
      <c r="I597" s="10">
        <f t="shared" si="117"/>
        <v>2.1687269572760788E-4</v>
      </c>
      <c r="J597" s="10">
        <f t="shared" si="118"/>
        <v>2.9317697228144991E-3</v>
      </c>
      <c r="K597" s="10">
        <f t="shared" si="121"/>
        <v>0</v>
      </c>
      <c r="L597" s="10">
        <f t="shared" si="122"/>
        <v>1.2</v>
      </c>
      <c r="M597" s="10">
        <f t="shared" si="119"/>
        <v>0</v>
      </c>
      <c r="N597" s="18">
        <f t="shared" si="120"/>
        <v>1.7472335468841E-3</v>
      </c>
    </row>
    <row r="598" spans="1:14" x14ac:dyDescent="0.2">
      <c r="A598" s="8"/>
      <c r="B598" s="40" t="s">
        <v>569</v>
      </c>
      <c r="C598" s="37">
        <v>0</v>
      </c>
      <c r="D598" s="9">
        <v>1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2.9120559114735004E-4</v>
      </c>
      <c r="I598" s="10" t="str">
        <f t="shared" si="117"/>
        <v/>
      </c>
      <c r="J598" s="10">
        <f t="shared" si="118"/>
        <v>1.0660980810234541E-3</v>
      </c>
      <c r="K598" s="10" t="str">
        <f t="shared" si="121"/>
        <v xml:space="preserve"> </v>
      </c>
      <c r="L598" s="10">
        <f t="shared" si="122"/>
        <v>3</v>
      </c>
      <c r="M598" s="10" t="str">
        <f t="shared" si="119"/>
        <v/>
      </c>
      <c r="N598" s="18">
        <f t="shared" si="120"/>
        <v>8.7361677344205012E-4</v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2.9120559114735004E-4</v>
      </c>
      <c r="I599" s="10" t="str">
        <f t="shared" si="117"/>
        <v/>
      </c>
      <c r="J599" s="10">
        <f t="shared" si="118"/>
        <v>2.6652452025586353E-4</v>
      </c>
      <c r="K599" s="10" t="str">
        <f t="shared" si="121"/>
        <v xml:space="preserve"> </v>
      </c>
      <c r="L599" s="10">
        <f t="shared" si="122"/>
        <v>0</v>
      </c>
      <c r="M599" s="10" t="str">
        <f t="shared" si="119"/>
        <v/>
      </c>
      <c r="N599" s="18">
        <f t="shared" si="120"/>
        <v>0</v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2</v>
      </c>
      <c r="D602" s="9">
        <v>0</v>
      </c>
      <c r="E602" s="9">
        <v>1</v>
      </c>
      <c r="F602" s="9">
        <v>0</v>
      </c>
      <c r="G602" s="10">
        <f t="shared" si="115"/>
        <v>4.5382346267302018E-4</v>
      </c>
      <c r="H602" s="10" t="str">
        <f t="shared" si="116"/>
        <v/>
      </c>
      <c r="I602" s="10">
        <f t="shared" si="117"/>
        <v>2.1687269572760788E-4</v>
      </c>
      <c r="J602" s="10" t="str">
        <f t="shared" si="118"/>
        <v/>
      </c>
      <c r="K602" s="10">
        <f t="shared" si="121"/>
        <v>-0.5</v>
      </c>
      <c r="L602" s="10" t="str">
        <f t="shared" si="122"/>
        <v xml:space="preserve"> </v>
      </c>
      <c r="M602" s="10">
        <f t="shared" si="119"/>
        <v>-2.2691173133651009E-4</v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1</v>
      </c>
      <c r="F604" s="19">
        <v>0</v>
      </c>
      <c r="G604" s="20" t="str">
        <f t="shared" si="115"/>
        <v/>
      </c>
      <c r="H604" s="20" t="str">
        <f t="shared" si="116"/>
        <v/>
      </c>
      <c r="I604" s="20">
        <f t="shared" si="117"/>
        <v>2.1687269572760788E-4</v>
      </c>
      <c r="J604" s="20" t="str">
        <f t="shared" si="118"/>
        <v/>
      </c>
      <c r="K604" s="20">
        <f t="shared" si="121"/>
        <v>1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803</v>
      </c>
      <c r="D612" s="34">
        <f>SUM(D613:D640)</f>
        <v>1205</v>
      </c>
      <c r="E612" s="34">
        <f>SUM(E613:E640)</f>
        <v>2403</v>
      </c>
      <c r="F612" s="34">
        <f>SUM(F613:F640)</f>
        <v>1649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1.9925280199252802</v>
      </c>
      <c r="L612" s="35">
        <f>+IF(AND(D612=0,F612=0),"",IF(D612=0,1,IF(F612=0,-1,(F612-D612)/D612)))</f>
        <v>0.36846473029045645</v>
      </c>
      <c r="M612" s="35">
        <f t="shared" ref="M612:M640" si="127">+IF(OR(AND(G612=""),(K612="")),"",G612*K612)</f>
        <v>1.9925280199252802</v>
      </c>
      <c r="N612" s="36">
        <f t="shared" ref="N612:N640" si="128">+IF(OR(AND(H612=""),(L612="")),"",H612*L612)</f>
        <v>0.36846473029045645</v>
      </c>
    </row>
    <row r="613" spans="1:14" x14ac:dyDescent="0.2">
      <c r="A613" s="8"/>
      <c r="B613" s="39" t="s">
        <v>576</v>
      </c>
      <c r="C613" s="48">
        <v>1</v>
      </c>
      <c r="D613" s="45">
        <v>5</v>
      </c>
      <c r="E613" s="45">
        <v>0</v>
      </c>
      <c r="F613" s="45">
        <v>5</v>
      </c>
      <c r="G613" s="46">
        <f t="shared" si="123"/>
        <v>1.2453300124533001E-3</v>
      </c>
      <c r="H613" s="46">
        <f t="shared" si="124"/>
        <v>4.1493775933609959E-3</v>
      </c>
      <c r="I613" s="46" t="str">
        <f t="shared" si="125"/>
        <v/>
      </c>
      <c r="J613" s="46">
        <f t="shared" si="126"/>
        <v>3.0321406913280777E-3</v>
      </c>
      <c r="K613" s="46">
        <f t="shared" ref="K613:K640" si="129">+IF(AND(C613=0,E613=0)," ",IF(C613=0,1,IF(E613=0,-1,(E613-C613)/C613)))</f>
        <v>-1</v>
      </c>
      <c r="L613" s="46">
        <f t="shared" ref="L613:L640" si="130">+IF(AND(D613=0,F613=0)," ",IF(D613=0,1,IF(F613=0,-1,(F613-D613)/D613)))</f>
        <v>0</v>
      </c>
      <c r="M613" s="46">
        <f t="shared" si="127"/>
        <v>-1.2453300124533001E-3</v>
      </c>
      <c r="N613" s="47">
        <f t="shared" si="128"/>
        <v>0</v>
      </c>
    </row>
    <row r="614" spans="1:14" x14ac:dyDescent="0.2">
      <c r="A614" s="8"/>
      <c r="B614" s="40" t="s">
        <v>577</v>
      </c>
      <c r="C614" s="37">
        <v>15</v>
      </c>
      <c r="D614" s="9">
        <v>30</v>
      </c>
      <c r="E614" s="9">
        <v>8</v>
      </c>
      <c r="F614" s="9">
        <v>14</v>
      </c>
      <c r="G614" s="10">
        <f t="shared" si="123"/>
        <v>1.86799501867995E-2</v>
      </c>
      <c r="H614" s="10">
        <f t="shared" si="124"/>
        <v>2.4896265560165973E-2</v>
      </c>
      <c r="I614" s="10">
        <f t="shared" si="125"/>
        <v>3.3291718684977114E-3</v>
      </c>
      <c r="J614" s="10">
        <f t="shared" si="126"/>
        <v>8.4899939357186167E-3</v>
      </c>
      <c r="K614" s="10">
        <f t="shared" si="129"/>
        <v>-0.46666666666666667</v>
      </c>
      <c r="L614" s="10">
        <f t="shared" si="130"/>
        <v>-0.53333333333333333</v>
      </c>
      <c r="M614" s="10">
        <f t="shared" si="127"/>
        <v>-8.717310087173101E-3</v>
      </c>
      <c r="N614" s="18">
        <f t="shared" si="128"/>
        <v>-1.3278008298755186E-2</v>
      </c>
    </row>
    <row r="615" spans="1:14" ht="25.5" x14ac:dyDescent="0.2">
      <c r="A615" s="8"/>
      <c r="B615" s="40" t="s">
        <v>578</v>
      </c>
      <c r="C615" s="37">
        <v>123</v>
      </c>
      <c r="D615" s="9">
        <v>44</v>
      </c>
      <c r="E615" s="9">
        <v>736</v>
      </c>
      <c r="F615" s="9">
        <v>225</v>
      </c>
      <c r="G615" s="10">
        <f t="shared" si="123"/>
        <v>0.15317559153175592</v>
      </c>
      <c r="H615" s="10">
        <f t="shared" si="124"/>
        <v>3.6514522821576766E-2</v>
      </c>
      <c r="I615" s="10">
        <f t="shared" si="125"/>
        <v>0.30628381190178944</v>
      </c>
      <c r="J615" s="10">
        <f t="shared" si="126"/>
        <v>0.13644633110976348</v>
      </c>
      <c r="K615" s="10">
        <f t="shared" si="129"/>
        <v>4.9837398373983737</v>
      </c>
      <c r="L615" s="10">
        <f t="shared" si="130"/>
        <v>4.1136363636363633</v>
      </c>
      <c r="M615" s="10">
        <f t="shared" si="127"/>
        <v>0.76338729763387292</v>
      </c>
      <c r="N615" s="18">
        <f t="shared" si="128"/>
        <v>0.15020746887966804</v>
      </c>
    </row>
    <row r="616" spans="1:14" x14ac:dyDescent="0.2">
      <c r="A616" s="8"/>
      <c r="B616" s="40" t="s">
        <v>579</v>
      </c>
      <c r="C616" s="37">
        <v>213</v>
      </c>
      <c r="D616" s="9">
        <v>51</v>
      </c>
      <c r="E616" s="9">
        <v>65</v>
      </c>
      <c r="F616" s="9">
        <v>13</v>
      </c>
      <c r="G616" s="10">
        <f t="shared" si="123"/>
        <v>0.26525529265255293</v>
      </c>
      <c r="H616" s="10">
        <f t="shared" si="124"/>
        <v>4.232365145228216E-2</v>
      </c>
      <c r="I616" s="10">
        <f t="shared" si="125"/>
        <v>2.7049521431543905E-2</v>
      </c>
      <c r="J616" s="10">
        <f t="shared" si="126"/>
        <v>7.8835657974530016E-3</v>
      </c>
      <c r="K616" s="10">
        <f t="shared" si="129"/>
        <v>-0.69483568075117375</v>
      </c>
      <c r="L616" s="10">
        <f t="shared" si="130"/>
        <v>-0.74509803921568629</v>
      </c>
      <c r="M616" s="10">
        <f t="shared" si="127"/>
        <v>-0.18430884184308843</v>
      </c>
      <c r="N616" s="18">
        <f t="shared" si="128"/>
        <v>-3.1535269709543567E-2</v>
      </c>
    </row>
    <row r="617" spans="1:14" x14ac:dyDescent="0.2">
      <c r="A617" s="8"/>
      <c r="B617" s="40" t="s">
        <v>580</v>
      </c>
      <c r="C617" s="37">
        <v>3</v>
      </c>
      <c r="D617" s="9">
        <v>1</v>
      </c>
      <c r="E617" s="9">
        <v>174</v>
      </c>
      <c r="F617" s="9">
        <v>92</v>
      </c>
      <c r="G617" s="10">
        <f t="shared" si="123"/>
        <v>3.7359900373599006E-3</v>
      </c>
      <c r="H617" s="10">
        <f t="shared" si="124"/>
        <v>8.2987551867219915E-4</v>
      </c>
      <c r="I617" s="10">
        <f t="shared" si="125"/>
        <v>7.2409488139825215E-2</v>
      </c>
      <c r="J617" s="10">
        <f t="shared" si="126"/>
        <v>5.5791388720436631E-2</v>
      </c>
      <c r="K617" s="10">
        <f t="shared" si="129"/>
        <v>57</v>
      </c>
      <c r="L617" s="10">
        <f t="shared" si="130"/>
        <v>91</v>
      </c>
      <c r="M617" s="10">
        <f t="shared" si="127"/>
        <v>0.21295143212951434</v>
      </c>
      <c r="N617" s="18">
        <f t="shared" si="128"/>
        <v>7.551867219917012E-2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1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4.1614648356221392E-4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1</v>
      </c>
      <c r="E619" s="9">
        <v>1</v>
      </c>
      <c r="F619" s="9">
        <v>2</v>
      </c>
      <c r="G619" s="10" t="str">
        <f t="shared" si="123"/>
        <v/>
      </c>
      <c r="H619" s="10">
        <f t="shared" si="124"/>
        <v>8.2987551867219915E-4</v>
      </c>
      <c r="I619" s="10">
        <f t="shared" si="125"/>
        <v>4.1614648356221392E-4</v>
      </c>
      <c r="J619" s="10">
        <f t="shared" si="126"/>
        <v>1.2128562765312311E-3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8">
        <f t="shared" si="128"/>
        <v>8.2987551867219915E-4</v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1</v>
      </c>
      <c r="F620" s="9">
        <v>0</v>
      </c>
      <c r="G620" s="10" t="str">
        <f t="shared" si="123"/>
        <v/>
      </c>
      <c r="H620" s="10" t="str">
        <f t="shared" si="124"/>
        <v/>
      </c>
      <c r="I620" s="10">
        <f t="shared" si="125"/>
        <v>4.1614648356221392E-4</v>
      </c>
      <c r="J620" s="10" t="str">
        <f t="shared" si="126"/>
        <v/>
      </c>
      <c r="K620" s="10">
        <f t="shared" si="129"/>
        <v>1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5</v>
      </c>
      <c r="D622" s="9">
        <v>5</v>
      </c>
      <c r="E622" s="9">
        <v>12</v>
      </c>
      <c r="F622" s="9">
        <v>9</v>
      </c>
      <c r="G622" s="10">
        <f t="shared" si="123"/>
        <v>6.2266500622665004E-3</v>
      </c>
      <c r="H622" s="10">
        <f t="shared" si="124"/>
        <v>4.1493775933609959E-3</v>
      </c>
      <c r="I622" s="10">
        <f t="shared" si="125"/>
        <v>4.9937578027465668E-3</v>
      </c>
      <c r="J622" s="10">
        <f t="shared" si="126"/>
        <v>5.4578532443905394E-3</v>
      </c>
      <c r="K622" s="10">
        <f t="shared" si="129"/>
        <v>1.4</v>
      </c>
      <c r="L622" s="10">
        <f t="shared" si="130"/>
        <v>0.8</v>
      </c>
      <c r="M622" s="10">
        <f t="shared" si="127"/>
        <v>8.7173100871730993E-3</v>
      </c>
      <c r="N622" s="18">
        <f t="shared" si="128"/>
        <v>3.319502074688797E-3</v>
      </c>
    </row>
    <row r="623" spans="1:14" x14ac:dyDescent="0.2">
      <c r="A623" s="8"/>
      <c r="B623" s="40" t="s">
        <v>586</v>
      </c>
      <c r="C623" s="37">
        <v>29</v>
      </c>
      <c r="D623" s="9">
        <v>4</v>
      </c>
      <c r="E623" s="9">
        <v>10</v>
      </c>
      <c r="F623" s="9">
        <v>6</v>
      </c>
      <c r="G623" s="10">
        <f t="shared" si="123"/>
        <v>3.6114570361145702E-2</v>
      </c>
      <c r="H623" s="10">
        <f t="shared" si="124"/>
        <v>3.3195020746887966E-3</v>
      </c>
      <c r="I623" s="10">
        <f t="shared" si="125"/>
        <v>4.1614648356221393E-3</v>
      </c>
      <c r="J623" s="10">
        <f t="shared" si="126"/>
        <v>3.6385688295936932E-3</v>
      </c>
      <c r="K623" s="10">
        <f t="shared" si="129"/>
        <v>-0.65517241379310343</v>
      </c>
      <c r="L623" s="10">
        <f t="shared" si="130"/>
        <v>0.5</v>
      </c>
      <c r="M623" s="10">
        <f t="shared" si="127"/>
        <v>-2.36612702366127E-2</v>
      </c>
      <c r="N623" s="18">
        <f t="shared" si="128"/>
        <v>1.6597510373443983E-3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4</v>
      </c>
      <c r="D625" s="9">
        <v>2</v>
      </c>
      <c r="E625" s="9">
        <v>0</v>
      </c>
      <c r="F625" s="9">
        <v>0</v>
      </c>
      <c r="G625" s="10">
        <f t="shared" si="123"/>
        <v>4.9813200498132005E-3</v>
      </c>
      <c r="H625" s="10">
        <f t="shared" si="124"/>
        <v>1.6597510373443983E-3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-4.9813200498132005E-3</v>
      </c>
      <c r="N625" s="18">
        <f t="shared" si="128"/>
        <v>-1.6597510373443983E-3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31</v>
      </c>
      <c r="D627" s="9">
        <v>104</v>
      </c>
      <c r="E627" s="9">
        <v>3</v>
      </c>
      <c r="F627" s="9">
        <v>53</v>
      </c>
      <c r="G627" s="10">
        <f t="shared" si="123"/>
        <v>3.8605230386052306E-2</v>
      </c>
      <c r="H627" s="10">
        <f t="shared" si="124"/>
        <v>8.6307053941908712E-2</v>
      </c>
      <c r="I627" s="10">
        <f t="shared" si="125"/>
        <v>1.2484394506866417E-3</v>
      </c>
      <c r="J627" s="10">
        <f t="shared" si="126"/>
        <v>3.214069132807762E-2</v>
      </c>
      <c r="K627" s="10">
        <f t="shared" si="129"/>
        <v>-0.90322580645161288</v>
      </c>
      <c r="L627" s="10">
        <f t="shared" si="130"/>
        <v>-0.49038461538461536</v>
      </c>
      <c r="M627" s="10">
        <f t="shared" si="127"/>
        <v>-3.4869240348692404E-2</v>
      </c>
      <c r="N627" s="18">
        <f t="shared" si="128"/>
        <v>-4.2323651452282153E-2</v>
      </c>
    </row>
    <row r="628" spans="1:14" x14ac:dyDescent="0.2">
      <c r="A628" s="8"/>
      <c r="B628" s="40" t="s">
        <v>591</v>
      </c>
      <c r="C628" s="37">
        <v>9</v>
      </c>
      <c r="D628" s="9">
        <v>29</v>
      </c>
      <c r="E628" s="9">
        <v>85</v>
      </c>
      <c r="F628" s="9">
        <v>148</v>
      </c>
      <c r="G628" s="10">
        <f t="shared" si="123"/>
        <v>1.1207970112079701E-2</v>
      </c>
      <c r="H628" s="10">
        <f t="shared" si="124"/>
        <v>2.4066390041493777E-2</v>
      </c>
      <c r="I628" s="10">
        <f t="shared" si="125"/>
        <v>3.537245110278818E-2</v>
      </c>
      <c r="J628" s="10">
        <f t="shared" si="126"/>
        <v>8.9751364463311098E-2</v>
      </c>
      <c r="K628" s="10">
        <f t="shared" si="129"/>
        <v>8.4444444444444446</v>
      </c>
      <c r="L628" s="10">
        <f t="shared" si="130"/>
        <v>4.1034482758620694</v>
      </c>
      <c r="M628" s="10">
        <f t="shared" si="127"/>
        <v>9.4645080946450813E-2</v>
      </c>
      <c r="N628" s="18">
        <f t="shared" si="128"/>
        <v>9.8755186721991711E-2</v>
      </c>
    </row>
    <row r="629" spans="1:14" x14ac:dyDescent="0.2">
      <c r="A629" s="8"/>
      <c r="B629" s="40" t="s">
        <v>592</v>
      </c>
      <c r="C629" s="37">
        <v>0</v>
      </c>
      <c r="D629" s="9">
        <v>7</v>
      </c>
      <c r="E629" s="9">
        <v>1</v>
      </c>
      <c r="F629" s="9">
        <v>10</v>
      </c>
      <c r="G629" s="10" t="str">
        <f t="shared" si="123"/>
        <v/>
      </c>
      <c r="H629" s="10">
        <f t="shared" si="124"/>
        <v>5.8091286307053944E-3</v>
      </c>
      <c r="I629" s="10">
        <f t="shared" si="125"/>
        <v>4.1614648356221392E-4</v>
      </c>
      <c r="J629" s="10">
        <f t="shared" si="126"/>
        <v>6.0642813826561554E-3</v>
      </c>
      <c r="K629" s="10">
        <f t="shared" si="129"/>
        <v>1</v>
      </c>
      <c r="L629" s="10">
        <f t="shared" si="130"/>
        <v>0.42857142857142855</v>
      </c>
      <c r="M629" s="10" t="str">
        <f t="shared" si="127"/>
        <v/>
      </c>
      <c r="N629" s="18">
        <f t="shared" si="128"/>
        <v>2.4896265560165973E-3</v>
      </c>
    </row>
    <row r="630" spans="1:14" x14ac:dyDescent="0.2">
      <c r="A630" s="8"/>
      <c r="B630" s="40" t="s">
        <v>593</v>
      </c>
      <c r="C630" s="37">
        <v>57</v>
      </c>
      <c r="D630" s="9">
        <v>267</v>
      </c>
      <c r="E630" s="9">
        <v>123</v>
      </c>
      <c r="F630" s="9">
        <v>462</v>
      </c>
      <c r="G630" s="10">
        <f t="shared" si="123"/>
        <v>7.0983810709838113E-2</v>
      </c>
      <c r="H630" s="10">
        <f t="shared" si="124"/>
        <v>0.22157676348547717</v>
      </c>
      <c r="I630" s="10">
        <f t="shared" si="125"/>
        <v>5.118601747815231E-2</v>
      </c>
      <c r="J630" s="10">
        <f t="shared" si="126"/>
        <v>0.28016979987871438</v>
      </c>
      <c r="K630" s="10">
        <f t="shared" si="129"/>
        <v>1.1578947368421053</v>
      </c>
      <c r="L630" s="10">
        <f t="shared" si="130"/>
        <v>0.7303370786516854</v>
      </c>
      <c r="M630" s="10">
        <f t="shared" si="127"/>
        <v>8.2191780821917818E-2</v>
      </c>
      <c r="N630" s="18">
        <f t="shared" si="128"/>
        <v>0.16182572614107885</v>
      </c>
    </row>
    <row r="631" spans="1:14" x14ac:dyDescent="0.2">
      <c r="A631" s="8"/>
      <c r="B631" s="40" t="s">
        <v>594</v>
      </c>
      <c r="C631" s="37">
        <v>243</v>
      </c>
      <c r="D631" s="9">
        <v>561</v>
      </c>
      <c r="E631" s="9">
        <v>1137</v>
      </c>
      <c r="F631" s="9">
        <v>507</v>
      </c>
      <c r="G631" s="10">
        <f t="shared" si="123"/>
        <v>0.30261519302615192</v>
      </c>
      <c r="H631" s="10">
        <f t="shared" si="124"/>
        <v>0.46556016597510375</v>
      </c>
      <c r="I631" s="10">
        <f t="shared" si="125"/>
        <v>0.47315855181023719</v>
      </c>
      <c r="J631" s="10">
        <f t="shared" si="126"/>
        <v>0.30745906610066709</v>
      </c>
      <c r="K631" s="10">
        <f t="shared" si="129"/>
        <v>3.6790123456790123</v>
      </c>
      <c r="L631" s="10">
        <f t="shared" si="130"/>
        <v>-9.6256684491978606E-2</v>
      </c>
      <c r="M631" s="10">
        <f t="shared" si="127"/>
        <v>1.1133250311332503</v>
      </c>
      <c r="N631" s="18">
        <f t="shared" si="128"/>
        <v>-4.4813278008298756E-2</v>
      </c>
    </row>
    <row r="632" spans="1:14" x14ac:dyDescent="0.2">
      <c r="A632" s="8"/>
      <c r="B632" s="40" t="s">
        <v>595</v>
      </c>
      <c r="C632" s="37">
        <v>0</v>
      </c>
      <c r="D632" s="9">
        <v>8</v>
      </c>
      <c r="E632" s="9">
        <v>1</v>
      </c>
      <c r="F632" s="9">
        <v>4</v>
      </c>
      <c r="G632" s="10" t="str">
        <f t="shared" si="123"/>
        <v/>
      </c>
      <c r="H632" s="10">
        <f t="shared" si="124"/>
        <v>6.6390041493775932E-3</v>
      </c>
      <c r="I632" s="10">
        <f t="shared" si="125"/>
        <v>4.1614648356221392E-4</v>
      </c>
      <c r="J632" s="10">
        <f t="shared" si="126"/>
        <v>2.4257125530624622E-3</v>
      </c>
      <c r="K632" s="10">
        <f t="shared" si="129"/>
        <v>1</v>
      </c>
      <c r="L632" s="10">
        <f t="shared" si="130"/>
        <v>-0.5</v>
      </c>
      <c r="M632" s="10" t="str">
        <f t="shared" si="127"/>
        <v/>
      </c>
      <c r="N632" s="18">
        <f t="shared" si="128"/>
        <v>-3.3195020746887966E-3</v>
      </c>
    </row>
    <row r="633" spans="1:14" x14ac:dyDescent="0.2">
      <c r="A633" s="8"/>
      <c r="B633" s="40" t="s">
        <v>596</v>
      </c>
      <c r="C633" s="37">
        <v>0</v>
      </c>
      <c r="D633" s="9">
        <v>2</v>
      </c>
      <c r="E633" s="9">
        <v>0</v>
      </c>
      <c r="F633" s="9">
        <v>6</v>
      </c>
      <c r="G633" s="10" t="str">
        <f t="shared" si="123"/>
        <v/>
      </c>
      <c r="H633" s="10">
        <f t="shared" si="124"/>
        <v>1.6597510373443983E-3</v>
      </c>
      <c r="I633" s="10" t="str">
        <f t="shared" si="125"/>
        <v/>
      </c>
      <c r="J633" s="10">
        <f t="shared" si="126"/>
        <v>3.6385688295936932E-3</v>
      </c>
      <c r="K633" s="10" t="str">
        <f t="shared" si="129"/>
        <v xml:space="preserve"> </v>
      </c>
      <c r="L633" s="10">
        <f t="shared" si="130"/>
        <v>2</v>
      </c>
      <c r="M633" s="10" t="str">
        <f t="shared" si="127"/>
        <v/>
      </c>
      <c r="N633" s="18">
        <f t="shared" si="128"/>
        <v>3.3195020746887966E-3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2</v>
      </c>
      <c r="F634" s="9">
        <v>9</v>
      </c>
      <c r="G634" s="10" t="str">
        <f t="shared" si="123"/>
        <v/>
      </c>
      <c r="H634" s="10" t="str">
        <f t="shared" si="124"/>
        <v/>
      </c>
      <c r="I634" s="10">
        <f t="shared" si="125"/>
        <v>8.3229296712442784E-4</v>
      </c>
      <c r="J634" s="10">
        <f t="shared" si="126"/>
        <v>5.4578532443905394E-3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4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2.4257125530624622E-3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14</v>
      </c>
      <c r="D636" s="9">
        <v>41</v>
      </c>
      <c r="E636" s="9">
        <v>0</v>
      </c>
      <c r="F636" s="9">
        <v>10</v>
      </c>
      <c r="G636" s="10">
        <f t="shared" si="123"/>
        <v>1.7434620174346202E-2</v>
      </c>
      <c r="H636" s="10">
        <f t="shared" si="124"/>
        <v>3.4024896265560163E-2</v>
      </c>
      <c r="I636" s="10" t="str">
        <f t="shared" si="125"/>
        <v/>
      </c>
      <c r="J636" s="10">
        <f t="shared" si="126"/>
        <v>6.0642813826561554E-3</v>
      </c>
      <c r="K636" s="10">
        <f t="shared" si="129"/>
        <v>-1</v>
      </c>
      <c r="L636" s="10">
        <f t="shared" si="130"/>
        <v>-0.75609756097560976</v>
      </c>
      <c r="M636" s="10">
        <f t="shared" si="127"/>
        <v>-1.7434620174346202E-2</v>
      </c>
      <c r="N636" s="18">
        <f t="shared" si="128"/>
        <v>-2.5726141078838173E-2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2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1.2128562765312311E-3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4</v>
      </c>
      <c r="D638" s="9">
        <v>6</v>
      </c>
      <c r="E638" s="9">
        <v>10</v>
      </c>
      <c r="F638" s="9">
        <v>7</v>
      </c>
      <c r="G638" s="10">
        <f t="shared" si="123"/>
        <v>4.9813200498132005E-3</v>
      </c>
      <c r="H638" s="10">
        <f t="shared" si="124"/>
        <v>4.9792531120331947E-3</v>
      </c>
      <c r="I638" s="10">
        <f t="shared" si="125"/>
        <v>4.1614648356221393E-3</v>
      </c>
      <c r="J638" s="10">
        <f t="shared" si="126"/>
        <v>4.2449969678593083E-3</v>
      </c>
      <c r="K638" s="10">
        <f t="shared" si="129"/>
        <v>1.5</v>
      </c>
      <c r="L638" s="10">
        <f t="shared" si="130"/>
        <v>0.16666666666666666</v>
      </c>
      <c r="M638" s="10">
        <f t="shared" si="127"/>
        <v>7.4719800747198011E-3</v>
      </c>
      <c r="N638" s="18">
        <f t="shared" si="128"/>
        <v>8.2987551867219904E-4</v>
      </c>
    </row>
    <row r="639" spans="1:14" ht="25.5" x14ac:dyDescent="0.2">
      <c r="A639" s="8"/>
      <c r="B639" s="40" t="s">
        <v>602</v>
      </c>
      <c r="C639" s="37">
        <v>50</v>
      </c>
      <c r="D639" s="9">
        <v>24</v>
      </c>
      <c r="E639" s="9">
        <v>25</v>
      </c>
      <c r="F639" s="9">
        <v>20</v>
      </c>
      <c r="G639" s="10">
        <f t="shared" si="123"/>
        <v>6.2266500622665005E-2</v>
      </c>
      <c r="H639" s="10">
        <f t="shared" si="124"/>
        <v>1.9917012448132779E-2</v>
      </c>
      <c r="I639" s="10">
        <f t="shared" si="125"/>
        <v>1.0403662089055347E-2</v>
      </c>
      <c r="J639" s="10">
        <f t="shared" si="126"/>
        <v>1.2128562765312311E-2</v>
      </c>
      <c r="K639" s="10">
        <f t="shared" si="129"/>
        <v>-0.5</v>
      </c>
      <c r="L639" s="10">
        <f t="shared" si="130"/>
        <v>-0.16666666666666666</v>
      </c>
      <c r="M639" s="10">
        <f t="shared" si="127"/>
        <v>-3.1133250311332503E-2</v>
      </c>
      <c r="N639" s="18">
        <f t="shared" si="128"/>
        <v>-3.3195020746887962E-3</v>
      </c>
    </row>
    <row r="640" spans="1:14" ht="26.25" thickBot="1" x14ac:dyDescent="0.25">
      <c r="A640" s="8"/>
      <c r="B640" s="41" t="s">
        <v>603</v>
      </c>
      <c r="C640" s="38">
        <v>2</v>
      </c>
      <c r="D640" s="19">
        <v>13</v>
      </c>
      <c r="E640" s="19">
        <v>8</v>
      </c>
      <c r="F640" s="19">
        <v>41</v>
      </c>
      <c r="G640" s="20">
        <f t="shared" si="123"/>
        <v>2.4906600249066002E-3</v>
      </c>
      <c r="H640" s="20">
        <f t="shared" si="124"/>
        <v>1.0788381742738589E-2</v>
      </c>
      <c r="I640" s="20">
        <f t="shared" si="125"/>
        <v>3.3291718684977114E-3</v>
      </c>
      <c r="J640" s="20">
        <f t="shared" si="126"/>
        <v>2.4863553668890235E-2</v>
      </c>
      <c r="K640" s="20">
        <f t="shared" si="129"/>
        <v>3</v>
      </c>
      <c r="L640" s="20">
        <f t="shared" si="130"/>
        <v>2.1538461538461537</v>
      </c>
      <c r="M640" s="20">
        <f t="shared" si="127"/>
        <v>7.4719800747198011E-3</v>
      </c>
      <c r="N640" s="21">
        <f t="shared" si="128"/>
        <v>2.3236514522821574E-2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631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632</v>
      </c>
      <c r="C9" s="34">
        <f>+C22+C81+C188+C371+C612</f>
        <v>1541</v>
      </c>
      <c r="D9" s="34">
        <f>+D22+D81+D188+D371+D612</f>
        <v>1325</v>
      </c>
      <c r="E9" s="34">
        <f>+E22+E81+E188+E371+E612</f>
        <v>2593</v>
      </c>
      <c r="F9" s="34">
        <f>+F22+F81+F188+F371+F612</f>
        <v>2113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0.68267358857884486</v>
      </c>
      <c r="L9" s="35">
        <f t="shared" si="0"/>
        <v>0.5947169811320755</v>
      </c>
      <c r="M9" s="35">
        <f t="shared" ref="M9:N14" si="1">+IF(OR(AND(G9=""),(K9="")),"",G9*K9)</f>
        <v>0.68267358857884486</v>
      </c>
      <c r="N9" s="36">
        <f t="shared" si="1"/>
        <v>0.5947169811320755</v>
      </c>
    </row>
    <row r="10" spans="1:14" x14ac:dyDescent="0.2">
      <c r="A10" s="8"/>
      <c r="B10" s="39" t="s">
        <v>10</v>
      </c>
      <c r="C10" s="37">
        <f>+C22</f>
        <v>0</v>
      </c>
      <c r="D10" s="9">
        <f>+D22</f>
        <v>3</v>
      </c>
      <c r="E10" s="9">
        <f>+E22</f>
        <v>0</v>
      </c>
      <c r="F10" s="9">
        <f>+F22</f>
        <v>2</v>
      </c>
      <c r="G10" s="10">
        <f t="shared" ref="G10:J14" si="2">+C10/C$9</f>
        <v>0</v>
      </c>
      <c r="H10" s="10">
        <f t="shared" si="2"/>
        <v>2.2641509433962265E-3</v>
      </c>
      <c r="I10" s="10">
        <f t="shared" si="2"/>
        <v>0</v>
      </c>
      <c r="J10" s="10">
        <f t="shared" si="2"/>
        <v>9.4652153336488402E-4</v>
      </c>
      <c r="K10" s="10" t="str">
        <f t="shared" si="0"/>
        <v/>
      </c>
      <c r="L10" s="10">
        <f t="shared" si="0"/>
        <v>-0.33333333333333331</v>
      </c>
      <c r="M10" s="10" t="str">
        <f t="shared" si="1"/>
        <v/>
      </c>
      <c r="N10" s="18">
        <f t="shared" si="1"/>
        <v>-7.5471698113207543E-4</v>
      </c>
    </row>
    <row r="11" spans="1:14" x14ac:dyDescent="0.2">
      <c r="A11" s="8"/>
      <c r="B11" s="40" t="s">
        <v>11</v>
      </c>
      <c r="C11" s="37">
        <f>+C81</f>
        <v>85</v>
      </c>
      <c r="D11" s="9">
        <f>+D81</f>
        <v>41</v>
      </c>
      <c r="E11" s="9">
        <f>+E81</f>
        <v>53</v>
      </c>
      <c r="F11" s="9">
        <f>+F81</f>
        <v>65</v>
      </c>
      <c r="G11" s="10">
        <f t="shared" si="2"/>
        <v>5.5158987670343933E-2</v>
      </c>
      <c r="H11" s="10">
        <f t="shared" si="2"/>
        <v>3.0943396226415093E-2</v>
      </c>
      <c r="I11" s="10">
        <f t="shared" si="2"/>
        <v>2.0439645198611647E-2</v>
      </c>
      <c r="J11" s="10">
        <f t="shared" si="2"/>
        <v>3.0761949834358732E-2</v>
      </c>
      <c r="K11" s="10">
        <f t="shared" si="0"/>
        <v>-0.37647058823529411</v>
      </c>
      <c r="L11" s="10">
        <f t="shared" si="0"/>
        <v>0.58536585365853655</v>
      </c>
      <c r="M11" s="10">
        <f t="shared" si="1"/>
        <v>-2.0765736534717714E-2</v>
      </c>
      <c r="N11" s="18">
        <f t="shared" si="1"/>
        <v>1.8113207547169809E-2</v>
      </c>
    </row>
    <row r="12" spans="1:14" ht="25.5" x14ac:dyDescent="0.2">
      <c r="A12" s="8"/>
      <c r="B12" s="40" t="s">
        <v>12</v>
      </c>
      <c r="C12" s="37">
        <f>+C188</f>
        <v>160</v>
      </c>
      <c r="D12" s="9">
        <f>+D188</f>
        <v>141</v>
      </c>
      <c r="E12" s="9">
        <f>+E188</f>
        <v>270</v>
      </c>
      <c r="F12" s="9">
        <f>+F188</f>
        <v>207</v>
      </c>
      <c r="G12" s="10">
        <f t="shared" si="2"/>
        <v>0.10382868267358858</v>
      </c>
      <c r="H12" s="10">
        <f t="shared" si="2"/>
        <v>0.10641509433962264</v>
      </c>
      <c r="I12" s="10">
        <f t="shared" si="2"/>
        <v>0.1041264944080216</v>
      </c>
      <c r="J12" s="10">
        <f t="shared" si="2"/>
        <v>9.7964978703265496E-2</v>
      </c>
      <c r="K12" s="10">
        <f t="shared" si="0"/>
        <v>0.6875</v>
      </c>
      <c r="L12" s="10">
        <f t="shared" si="0"/>
        <v>0.46808510638297873</v>
      </c>
      <c r="M12" s="10">
        <f t="shared" si="1"/>
        <v>7.1382219338092148E-2</v>
      </c>
      <c r="N12" s="18">
        <f t="shared" si="1"/>
        <v>4.9811320754716983E-2</v>
      </c>
    </row>
    <row r="13" spans="1:14" x14ac:dyDescent="0.2">
      <c r="A13" s="8"/>
      <c r="B13" s="40" t="s">
        <v>13</v>
      </c>
      <c r="C13" s="37">
        <f>+C371</f>
        <v>296</v>
      </c>
      <c r="D13" s="9">
        <f>+D371</f>
        <v>233</v>
      </c>
      <c r="E13" s="9">
        <f>+E371</f>
        <v>263</v>
      </c>
      <c r="F13" s="9">
        <f>+F371</f>
        <v>87</v>
      </c>
      <c r="G13" s="10">
        <f t="shared" si="2"/>
        <v>0.19208306294613886</v>
      </c>
      <c r="H13" s="10">
        <f t="shared" si="2"/>
        <v>0.17584905660377359</v>
      </c>
      <c r="I13" s="10">
        <f t="shared" si="2"/>
        <v>0.10142691862707288</v>
      </c>
      <c r="J13" s="10">
        <f t="shared" si="2"/>
        <v>4.1173686701372454E-2</v>
      </c>
      <c r="K13" s="10">
        <f t="shared" si="0"/>
        <v>-0.11148648648648649</v>
      </c>
      <c r="L13" s="10">
        <f t="shared" si="0"/>
        <v>-0.62660944206008584</v>
      </c>
      <c r="M13" s="10">
        <f t="shared" si="1"/>
        <v>-2.1414665801427642E-2</v>
      </c>
      <c r="N13" s="18">
        <f t="shared" si="1"/>
        <v>-0.11018867924528303</v>
      </c>
    </row>
    <row r="14" spans="1:14" ht="15.75" thickBot="1" x14ac:dyDescent="0.25">
      <c r="A14" s="8"/>
      <c r="B14" s="41" t="s">
        <v>14</v>
      </c>
      <c r="C14" s="38">
        <f>+C612</f>
        <v>1000</v>
      </c>
      <c r="D14" s="19">
        <f>+D612</f>
        <v>907</v>
      </c>
      <c r="E14" s="19">
        <f>+E612</f>
        <v>2007</v>
      </c>
      <c r="F14" s="19">
        <f>+F612</f>
        <v>1752</v>
      </c>
      <c r="G14" s="20">
        <f t="shared" si="2"/>
        <v>0.64892926670992856</v>
      </c>
      <c r="H14" s="20">
        <f t="shared" si="2"/>
        <v>0.68452830188679248</v>
      </c>
      <c r="I14" s="20">
        <f t="shared" si="2"/>
        <v>0.77400694176629392</v>
      </c>
      <c r="J14" s="20">
        <f t="shared" si="2"/>
        <v>0.82915286322763848</v>
      </c>
      <c r="K14" s="20">
        <f t="shared" si="0"/>
        <v>1.0069999999999999</v>
      </c>
      <c r="L14" s="20">
        <f t="shared" si="0"/>
        <v>0.93164277839029763</v>
      </c>
      <c r="M14" s="20">
        <f t="shared" si="1"/>
        <v>0.65347177157689795</v>
      </c>
      <c r="N14" s="21">
        <f t="shared" si="1"/>
        <v>0.63773584905660374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0</v>
      </c>
      <c r="D22" s="34">
        <f>SUM(D23:D73)</f>
        <v>3</v>
      </c>
      <c r="E22" s="34">
        <f>SUM(E23:E73)</f>
        <v>0</v>
      </c>
      <c r="F22" s="34">
        <f>SUM(F23:F73)</f>
        <v>2</v>
      </c>
      <c r="G22" s="35" t="str">
        <f t="shared" ref="G22:G53" si="3">+IF(C22=0,"",C22/C$22)</f>
        <v/>
      </c>
      <c r="H22" s="35">
        <f t="shared" ref="H22:H53" si="4">+IF(D22=0,"",D22/D$22)</f>
        <v>1</v>
      </c>
      <c r="I22" s="35" t="str">
        <f t="shared" ref="I22:I53" si="5">+IF(E22=0,"",E22/E$22)</f>
        <v/>
      </c>
      <c r="J22" s="35">
        <f t="shared" ref="J22:J53" si="6">+IF(F22=0,"",F22/F$22)</f>
        <v>1</v>
      </c>
      <c r="K22" s="35" t="str">
        <f>+IF(AND(C22=0,E22=0),"",IF(C22=0,1,IF(E22=0,-1,(E22-C22)/C22)))</f>
        <v/>
      </c>
      <c r="L22" s="35">
        <f>+IF(AND(D22=0,F22=0),"",IF(D22=0,1,IF(F22=0,-1,(F22-D22)/D22)))</f>
        <v>-0.33333333333333331</v>
      </c>
      <c r="M22" s="35" t="str">
        <f t="shared" ref="M22:M53" si="7">+IF(OR(AND(G22=""),(K22="")),"",G22*K22)</f>
        <v/>
      </c>
      <c r="N22" s="36">
        <f t="shared" ref="N22:N53" si="8">+IF(OR(AND(H22=""),(L22="")),"",H22*L22)</f>
        <v>-0.33333333333333331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1</v>
      </c>
      <c r="E24" s="9">
        <v>0</v>
      </c>
      <c r="F24" s="9">
        <v>0</v>
      </c>
      <c r="G24" s="10" t="str">
        <f t="shared" si="3"/>
        <v/>
      </c>
      <c r="H24" s="10">
        <f t="shared" si="4"/>
        <v>0.33333333333333331</v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>
        <f t="shared" si="10"/>
        <v>-1</v>
      </c>
      <c r="M24" s="10" t="str">
        <f t="shared" si="7"/>
        <v/>
      </c>
      <c r="N24" s="18">
        <f t="shared" si="8"/>
        <v>-0.33333333333333331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1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>
        <f t="shared" si="6"/>
        <v>0.5</v>
      </c>
      <c r="K30" s="10" t="str">
        <f t="shared" si="9"/>
        <v xml:space="preserve"> </v>
      </c>
      <c r="L30" s="10">
        <f t="shared" si="10"/>
        <v>1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0.33333333333333331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8">
        <f t="shared" si="16"/>
        <v>-0.33333333333333331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1</v>
      </c>
      <c r="E67" s="9">
        <v>0</v>
      </c>
      <c r="F67" s="9">
        <v>1</v>
      </c>
      <c r="G67" s="10" t="str">
        <f t="shared" si="11"/>
        <v/>
      </c>
      <c r="H67" s="10">
        <f t="shared" si="12"/>
        <v>0.33333333333333331</v>
      </c>
      <c r="I67" s="10" t="str">
        <f t="shared" si="13"/>
        <v/>
      </c>
      <c r="J67" s="10">
        <f t="shared" si="14"/>
        <v>0.5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18">
        <f t="shared" si="16"/>
        <v>0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85</v>
      </c>
      <c r="D81" s="34">
        <f>SUM(D82:D180)</f>
        <v>41</v>
      </c>
      <c r="E81" s="34">
        <f>SUM(E82:E180)</f>
        <v>53</v>
      </c>
      <c r="F81" s="34">
        <f>SUM(F82:F180)</f>
        <v>65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-0.37647058823529411</v>
      </c>
      <c r="L81" s="35">
        <f>+IF(AND(D81=0,F81=0),"",IF(D81=0,1,IF(F81=0,-1,(F81-D81)/D81)))</f>
        <v>0.58536585365853655</v>
      </c>
      <c r="M81" s="35">
        <f t="shared" ref="M81:M112" si="23">+IF(OR(AND(G81=""),(K81="")),"",G81*K81)</f>
        <v>-0.37647058823529411</v>
      </c>
      <c r="N81" s="36">
        <f t="shared" ref="N81:N112" si="24">+IF(OR(AND(H81=""),(L81="")),"",H81*L81)</f>
        <v>0.58536585365853655</v>
      </c>
    </row>
    <row r="82" spans="1:14" x14ac:dyDescent="0.2">
      <c r="A82" s="8"/>
      <c r="B82" s="39" t="s">
        <v>69</v>
      </c>
      <c r="C82" s="48">
        <v>1</v>
      </c>
      <c r="D82" s="45">
        <v>0</v>
      </c>
      <c r="E82" s="45">
        <v>0</v>
      </c>
      <c r="F82" s="45">
        <v>4</v>
      </c>
      <c r="G82" s="46">
        <f t="shared" si="19"/>
        <v>1.1764705882352941E-2</v>
      </c>
      <c r="H82" s="46" t="str">
        <f t="shared" si="20"/>
        <v/>
      </c>
      <c r="I82" s="46" t="str">
        <f t="shared" si="21"/>
        <v/>
      </c>
      <c r="J82" s="46">
        <f t="shared" si="22"/>
        <v>6.1538461538461542E-2</v>
      </c>
      <c r="K82" s="46">
        <f t="shared" ref="K82:K113" si="25">+IF(AND(C82=0,E82=0)," ",IF(C82=0,1,IF(E82=0,-1,(E82-C82)/C82)))</f>
        <v>-1</v>
      </c>
      <c r="L82" s="46">
        <f t="shared" ref="L82:L113" si="26">+IF(AND(D82=0,F82=0)," ",IF(D82=0,1,IF(F82=0,-1,(F82-D82)/D82)))</f>
        <v>1</v>
      </c>
      <c r="M82" s="46">
        <f t="shared" si="23"/>
        <v>-1.1764705882352941E-2</v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1.8867924528301886E-2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0</v>
      </c>
      <c r="D85" s="9">
        <v>2</v>
      </c>
      <c r="E85" s="9">
        <v>2</v>
      </c>
      <c r="F85" s="9">
        <v>2</v>
      </c>
      <c r="G85" s="10" t="str">
        <f t="shared" si="19"/>
        <v/>
      </c>
      <c r="H85" s="10">
        <f t="shared" si="20"/>
        <v>4.878048780487805E-2</v>
      </c>
      <c r="I85" s="10">
        <f t="shared" si="21"/>
        <v>3.7735849056603772E-2</v>
      </c>
      <c r="J85" s="10">
        <f t="shared" si="22"/>
        <v>3.0769230769230771E-2</v>
      </c>
      <c r="K85" s="10">
        <f t="shared" si="25"/>
        <v>1</v>
      </c>
      <c r="L85" s="10">
        <f t="shared" si="26"/>
        <v>0</v>
      </c>
      <c r="M85" s="10" t="str">
        <f t="shared" si="23"/>
        <v/>
      </c>
      <c r="N85" s="18">
        <f t="shared" si="24"/>
        <v>0</v>
      </c>
    </row>
    <row r="86" spans="1:14" ht="25.5" x14ac:dyDescent="0.2">
      <c r="A86" s="8"/>
      <c r="B86" s="40" t="s">
        <v>73</v>
      </c>
      <c r="C86" s="37">
        <v>1</v>
      </c>
      <c r="D86" s="9">
        <v>1</v>
      </c>
      <c r="E86" s="9">
        <v>2</v>
      </c>
      <c r="F86" s="9">
        <v>7</v>
      </c>
      <c r="G86" s="10">
        <f t="shared" si="19"/>
        <v>1.1764705882352941E-2</v>
      </c>
      <c r="H86" s="10">
        <f t="shared" si="20"/>
        <v>2.4390243902439025E-2</v>
      </c>
      <c r="I86" s="10">
        <f t="shared" si="21"/>
        <v>3.7735849056603772E-2</v>
      </c>
      <c r="J86" s="10">
        <f t="shared" si="22"/>
        <v>0.1076923076923077</v>
      </c>
      <c r="K86" s="10">
        <f t="shared" si="25"/>
        <v>1</v>
      </c>
      <c r="L86" s="10">
        <f t="shared" si="26"/>
        <v>6</v>
      </c>
      <c r="M86" s="10">
        <f t="shared" si="23"/>
        <v>1.1764705882352941E-2</v>
      </c>
      <c r="N86" s="18">
        <f t="shared" si="24"/>
        <v>0.14634146341463417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</v>
      </c>
      <c r="D88" s="9">
        <v>0</v>
      </c>
      <c r="E88" s="9">
        <v>0</v>
      </c>
      <c r="F88" s="9">
        <v>0</v>
      </c>
      <c r="G88" s="10">
        <f t="shared" si="19"/>
        <v>1.1764705882352941E-2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-1.1764705882352941E-2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3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5.6603773584905662E-2</v>
      </c>
      <c r="J97" s="10">
        <f t="shared" si="22"/>
        <v>1.5384615384615385E-2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2</v>
      </c>
      <c r="E99" s="9">
        <v>0</v>
      </c>
      <c r="F99" s="9">
        <v>0</v>
      </c>
      <c r="G99" s="10" t="str">
        <f t="shared" si="19"/>
        <v/>
      </c>
      <c r="H99" s="10">
        <f t="shared" si="20"/>
        <v>4.878048780487805E-2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18">
        <f t="shared" si="24"/>
        <v>-4.878048780487805E-2</v>
      </c>
    </row>
    <row r="100" spans="1:14" x14ac:dyDescent="0.2">
      <c r="A100" s="8"/>
      <c r="B100" s="40" t="s">
        <v>87</v>
      </c>
      <c r="C100" s="37">
        <v>0</v>
      </c>
      <c r="D100" s="9">
        <v>0</v>
      </c>
      <c r="E100" s="9">
        <v>2</v>
      </c>
      <c r="F100" s="9">
        <v>9</v>
      </c>
      <c r="G100" s="10" t="str">
        <f t="shared" si="19"/>
        <v/>
      </c>
      <c r="H100" s="10" t="str">
        <f t="shared" si="20"/>
        <v/>
      </c>
      <c r="I100" s="10">
        <f t="shared" si="21"/>
        <v>3.7735849056603772E-2</v>
      </c>
      <c r="J100" s="10">
        <f t="shared" si="22"/>
        <v>0.13846153846153847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0</v>
      </c>
      <c r="F101" s="9">
        <v>2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3.0769230769230771E-2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</v>
      </c>
      <c r="D103" s="9">
        <v>2</v>
      </c>
      <c r="E103" s="9">
        <v>0</v>
      </c>
      <c r="F103" s="9">
        <v>2</v>
      </c>
      <c r="G103" s="10">
        <f t="shared" si="19"/>
        <v>1.1764705882352941E-2</v>
      </c>
      <c r="H103" s="10">
        <f t="shared" si="20"/>
        <v>4.878048780487805E-2</v>
      </c>
      <c r="I103" s="10" t="str">
        <f t="shared" si="21"/>
        <v/>
      </c>
      <c r="J103" s="10">
        <f t="shared" si="22"/>
        <v>3.0769230769230771E-2</v>
      </c>
      <c r="K103" s="10">
        <f t="shared" si="25"/>
        <v>-1</v>
      </c>
      <c r="L103" s="10">
        <f t="shared" si="26"/>
        <v>0</v>
      </c>
      <c r="M103" s="10">
        <f t="shared" si="23"/>
        <v>-1.1764705882352941E-2</v>
      </c>
      <c r="N103" s="18">
        <f t="shared" si="24"/>
        <v>0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1.5384615384615385E-2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0</v>
      </c>
      <c r="E111" s="9">
        <v>1</v>
      </c>
      <c r="F111" s="9">
        <v>0</v>
      </c>
      <c r="G111" s="10" t="str">
        <f t="shared" si="19"/>
        <v/>
      </c>
      <c r="H111" s="10" t="str">
        <f t="shared" si="20"/>
        <v/>
      </c>
      <c r="I111" s="10">
        <f t="shared" si="21"/>
        <v>1.8867924528301886E-2</v>
      </c>
      <c r="J111" s="10" t="str">
        <f t="shared" si="22"/>
        <v/>
      </c>
      <c r="K111" s="10">
        <f t="shared" si="25"/>
        <v>1</v>
      </c>
      <c r="L111" s="10" t="str">
        <f t="shared" si="26"/>
        <v xml:space="preserve"> </v>
      </c>
      <c r="M111" s="10" t="str">
        <f t="shared" si="23"/>
        <v/>
      </c>
      <c r="N111" s="18" t="str">
        <f t="shared" si="24"/>
        <v/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3</v>
      </c>
      <c r="E115" s="9">
        <v>1</v>
      </c>
      <c r="F115" s="9">
        <v>4</v>
      </c>
      <c r="G115" s="10" t="str">
        <f t="shared" si="27"/>
        <v/>
      </c>
      <c r="H115" s="10">
        <f t="shared" si="28"/>
        <v>7.3170731707317069E-2</v>
      </c>
      <c r="I115" s="10">
        <f t="shared" si="29"/>
        <v>1.8867924528301886E-2</v>
      </c>
      <c r="J115" s="10">
        <f t="shared" si="30"/>
        <v>6.1538461538461542E-2</v>
      </c>
      <c r="K115" s="10">
        <f t="shared" si="33"/>
        <v>1</v>
      </c>
      <c r="L115" s="10">
        <f t="shared" si="34"/>
        <v>0.33333333333333331</v>
      </c>
      <c r="M115" s="10" t="str">
        <f t="shared" si="31"/>
        <v/>
      </c>
      <c r="N115" s="18">
        <f t="shared" si="32"/>
        <v>2.4390243902439022E-2</v>
      </c>
    </row>
    <row r="116" spans="1:14" x14ac:dyDescent="0.2">
      <c r="A116" s="8"/>
      <c r="B116" s="40" t="s">
        <v>103</v>
      </c>
      <c r="C116" s="37">
        <v>1</v>
      </c>
      <c r="D116" s="9">
        <v>0</v>
      </c>
      <c r="E116" s="9">
        <v>1</v>
      </c>
      <c r="F116" s="9">
        <v>4</v>
      </c>
      <c r="G116" s="10">
        <f t="shared" si="27"/>
        <v>1.1764705882352941E-2</v>
      </c>
      <c r="H116" s="10" t="str">
        <f t="shared" si="28"/>
        <v/>
      </c>
      <c r="I116" s="10">
        <f t="shared" si="29"/>
        <v>1.8867924528301886E-2</v>
      </c>
      <c r="J116" s="10">
        <f t="shared" si="30"/>
        <v>6.1538461538461542E-2</v>
      </c>
      <c r="K116" s="10">
        <f t="shared" si="33"/>
        <v>0</v>
      </c>
      <c r="L116" s="10">
        <f t="shared" si="34"/>
        <v>1</v>
      </c>
      <c r="M116" s="10">
        <f t="shared" si="31"/>
        <v>0</v>
      </c>
      <c r="N116" s="18" t="str">
        <f t="shared" si="32"/>
        <v/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3.0769230769230771E-2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19</v>
      </c>
      <c r="D122" s="9">
        <v>8</v>
      </c>
      <c r="E122" s="9">
        <v>1</v>
      </c>
      <c r="F122" s="9">
        <v>0</v>
      </c>
      <c r="G122" s="10">
        <f t="shared" si="27"/>
        <v>0.22352941176470589</v>
      </c>
      <c r="H122" s="10">
        <f t="shared" si="28"/>
        <v>0.1951219512195122</v>
      </c>
      <c r="I122" s="10">
        <f t="shared" si="29"/>
        <v>1.8867924528301886E-2</v>
      </c>
      <c r="J122" s="10" t="str">
        <f t="shared" si="30"/>
        <v/>
      </c>
      <c r="K122" s="10">
        <f t="shared" si="33"/>
        <v>-0.94736842105263153</v>
      </c>
      <c r="L122" s="10">
        <f t="shared" si="34"/>
        <v>-1</v>
      </c>
      <c r="M122" s="10">
        <f t="shared" si="31"/>
        <v>-0.21176470588235294</v>
      </c>
      <c r="N122" s="18">
        <f t="shared" si="32"/>
        <v>-0.1951219512195122</v>
      </c>
    </row>
    <row r="123" spans="1:14" x14ac:dyDescent="0.2">
      <c r="A123" s="8"/>
      <c r="B123" s="40" t="s">
        <v>110</v>
      </c>
      <c r="C123" s="37">
        <v>0</v>
      </c>
      <c r="D123" s="9">
        <v>1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2.4390243902439025E-2</v>
      </c>
      <c r="I123" s="10" t="str">
        <f t="shared" si="29"/>
        <v/>
      </c>
      <c r="J123" s="10">
        <f t="shared" si="30"/>
        <v>1.5384615384615385E-2</v>
      </c>
      <c r="K123" s="10" t="str">
        <f t="shared" si="33"/>
        <v xml:space="preserve"> </v>
      </c>
      <c r="L123" s="10">
        <f t="shared" si="34"/>
        <v>0</v>
      </c>
      <c r="M123" s="10" t="str">
        <f t="shared" si="31"/>
        <v/>
      </c>
      <c r="N123" s="18">
        <f t="shared" si="32"/>
        <v>0</v>
      </c>
    </row>
    <row r="124" spans="1:14" ht="25.5" x14ac:dyDescent="0.2">
      <c r="A124" s="8"/>
      <c r="B124" s="40" t="s">
        <v>111</v>
      </c>
      <c r="C124" s="37">
        <v>0</v>
      </c>
      <c r="D124" s="9">
        <v>1</v>
      </c>
      <c r="E124" s="9">
        <v>0</v>
      </c>
      <c r="F124" s="9">
        <v>2</v>
      </c>
      <c r="G124" s="10" t="str">
        <f t="shared" si="27"/>
        <v/>
      </c>
      <c r="H124" s="10">
        <f t="shared" si="28"/>
        <v>2.4390243902439025E-2</v>
      </c>
      <c r="I124" s="10" t="str">
        <f t="shared" si="29"/>
        <v/>
      </c>
      <c r="J124" s="10">
        <f t="shared" si="30"/>
        <v>3.0769230769230771E-2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8">
        <f t="shared" si="32"/>
        <v>2.4390243902439025E-2</v>
      </c>
    </row>
    <row r="125" spans="1:14" ht="25.5" x14ac:dyDescent="0.2">
      <c r="A125" s="8"/>
      <c r="B125" s="40" t="s">
        <v>112</v>
      </c>
      <c r="C125" s="37">
        <v>0</v>
      </c>
      <c r="D125" s="9">
        <v>1</v>
      </c>
      <c r="E125" s="9">
        <v>0</v>
      </c>
      <c r="F125" s="9">
        <v>1</v>
      </c>
      <c r="G125" s="10" t="str">
        <f t="shared" si="27"/>
        <v/>
      </c>
      <c r="H125" s="10">
        <f t="shared" si="28"/>
        <v>2.4390243902439025E-2</v>
      </c>
      <c r="I125" s="10" t="str">
        <f t="shared" si="29"/>
        <v/>
      </c>
      <c r="J125" s="10">
        <f t="shared" si="30"/>
        <v>1.5384615384615385E-2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18">
        <f t="shared" si="32"/>
        <v>0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1.5384615384615385E-2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2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3.7735849056603772E-2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1.8867924528301886E-2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47</v>
      </c>
      <c r="D139" s="9">
        <v>11</v>
      </c>
      <c r="E139" s="9">
        <v>10</v>
      </c>
      <c r="F139" s="9">
        <v>2</v>
      </c>
      <c r="G139" s="10">
        <f t="shared" si="27"/>
        <v>0.55294117647058827</v>
      </c>
      <c r="H139" s="10">
        <f t="shared" si="28"/>
        <v>0.26829268292682928</v>
      </c>
      <c r="I139" s="10">
        <f t="shared" si="29"/>
        <v>0.18867924528301888</v>
      </c>
      <c r="J139" s="10">
        <f t="shared" si="30"/>
        <v>3.0769230769230771E-2</v>
      </c>
      <c r="K139" s="10">
        <f t="shared" si="33"/>
        <v>-0.78723404255319152</v>
      </c>
      <c r="L139" s="10">
        <f t="shared" si="34"/>
        <v>-0.81818181818181823</v>
      </c>
      <c r="M139" s="10">
        <f t="shared" si="31"/>
        <v>-0.43529411764705889</v>
      </c>
      <c r="N139" s="18">
        <f t="shared" si="32"/>
        <v>-0.21951219512195125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3</v>
      </c>
      <c r="D141" s="9">
        <v>4</v>
      </c>
      <c r="E141" s="9">
        <v>5</v>
      </c>
      <c r="F141" s="9">
        <v>2</v>
      </c>
      <c r="G141" s="10">
        <f t="shared" si="27"/>
        <v>3.5294117647058823E-2</v>
      </c>
      <c r="H141" s="10">
        <f t="shared" si="28"/>
        <v>9.7560975609756101E-2</v>
      </c>
      <c r="I141" s="10">
        <f t="shared" si="29"/>
        <v>9.4339622641509441E-2</v>
      </c>
      <c r="J141" s="10">
        <f t="shared" si="30"/>
        <v>3.0769230769230771E-2</v>
      </c>
      <c r="K141" s="10">
        <f t="shared" si="33"/>
        <v>0.66666666666666663</v>
      </c>
      <c r="L141" s="10">
        <f t="shared" si="34"/>
        <v>-0.5</v>
      </c>
      <c r="M141" s="10">
        <f t="shared" si="31"/>
        <v>2.3529411764705882E-2</v>
      </c>
      <c r="N141" s="18">
        <f t="shared" si="32"/>
        <v>-4.878048780487805E-2</v>
      </c>
    </row>
    <row r="142" spans="1:14" x14ac:dyDescent="0.2">
      <c r="A142" s="8"/>
      <c r="B142" s="40" t="s">
        <v>129</v>
      </c>
      <c r="C142" s="37">
        <v>0</v>
      </c>
      <c r="D142" s="9">
        <v>0</v>
      </c>
      <c r="E142" s="9">
        <v>2</v>
      </c>
      <c r="F142" s="9">
        <v>2</v>
      </c>
      <c r="G142" s="10" t="str">
        <f t="shared" si="27"/>
        <v/>
      </c>
      <c r="H142" s="10" t="str">
        <f t="shared" si="28"/>
        <v/>
      </c>
      <c r="I142" s="10">
        <f t="shared" si="29"/>
        <v>3.7735849056603772E-2</v>
      </c>
      <c r="J142" s="10">
        <f t="shared" si="30"/>
        <v>3.0769230769230771E-2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8" t="str">
        <f t="shared" si="32"/>
        <v/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0</v>
      </c>
      <c r="D144" s="9">
        <v>0</v>
      </c>
      <c r="E144" s="9">
        <v>3</v>
      </c>
      <c r="F144" s="9">
        <v>3</v>
      </c>
      <c r="G144" s="10" t="str">
        <f t="shared" si="27"/>
        <v/>
      </c>
      <c r="H144" s="10" t="str">
        <f t="shared" si="28"/>
        <v/>
      </c>
      <c r="I144" s="10">
        <f t="shared" si="29"/>
        <v>5.6603773584905662E-2</v>
      </c>
      <c r="J144" s="10">
        <f t="shared" si="30"/>
        <v>4.6153846153846156E-2</v>
      </c>
      <c r="K144" s="10">
        <f t="shared" si="33"/>
        <v>1</v>
      </c>
      <c r="L144" s="10">
        <f t="shared" si="34"/>
        <v>1</v>
      </c>
      <c r="M144" s="10" t="str">
        <f t="shared" si="31"/>
        <v/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5</v>
      </c>
      <c r="D145" s="9">
        <v>3</v>
      </c>
      <c r="E145" s="9">
        <v>4</v>
      </c>
      <c r="F145" s="9">
        <v>9</v>
      </c>
      <c r="G145" s="10">
        <f t="shared" ref="G145:G180" si="35">+IF(C145=0,"",C145/C$81)</f>
        <v>5.8823529411764705E-2</v>
      </c>
      <c r="H145" s="10">
        <f t="shared" ref="H145:H180" si="36">+IF(D145=0,"",D145/D$81)</f>
        <v>7.3170731707317069E-2</v>
      </c>
      <c r="I145" s="10">
        <f t="shared" ref="I145:I180" si="37">+IF(E145=0,"",E145/E$81)</f>
        <v>7.5471698113207544E-2</v>
      </c>
      <c r="J145" s="10">
        <f t="shared" ref="J145:J180" si="38">+IF(F145=0,"",F145/F$81)</f>
        <v>0.13846153846153847</v>
      </c>
      <c r="K145" s="10">
        <f t="shared" si="33"/>
        <v>-0.2</v>
      </c>
      <c r="L145" s="10">
        <f t="shared" si="34"/>
        <v>2</v>
      </c>
      <c r="M145" s="10">
        <f t="shared" ref="M145:M180" si="39">+IF(OR(AND(G145=""),(K145="")),"",G145*K145)</f>
        <v>-1.1764705882352941E-2</v>
      </c>
      <c r="N145" s="18">
        <f t="shared" ref="N145:N180" si="40">+IF(OR(AND(H145=""),(L145="")),"",H145*L145)</f>
        <v>0.14634146341463414</v>
      </c>
    </row>
    <row r="146" spans="1:14" x14ac:dyDescent="0.2">
      <c r="A146" s="8"/>
      <c r="B146" s="40" t="s">
        <v>133</v>
      </c>
      <c r="C146" s="37">
        <v>3</v>
      </c>
      <c r="D146" s="9">
        <v>1</v>
      </c>
      <c r="E146" s="9">
        <v>5</v>
      </c>
      <c r="F146" s="9">
        <v>2</v>
      </c>
      <c r="G146" s="10">
        <f t="shared" si="35"/>
        <v>3.5294117647058823E-2</v>
      </c>
      <c r="H146" s="10">
        <f t="shared" si="36"/>
        <v>2.4390243902439025E-2</v>
      </c>
      <c r="I146" s="10">
        <f t="shared" si="37"/>
        <v>9.4339622641509441E-2</v>
      </c>
      <c r="J146" s="10">
        <f t="shared" si="38"/>
        <v>3.0769230769230771E-2</v>
      </c>
      <c r="K146" s="10">
        <f t="shared" ref="K146:K180" si="41">+IF(AND(C146=0,E146=0)," ",IF(C146=0,1,IF(E146=0,-1,(E146-C146)/C146)))</f>
        <v>0.66666666666666663</v>
      </c>
      <c r="L146" s="10">
        <f t="shared" ref="L146:L180" si="42">+IF(AND(D146=0,F146=0)," ",IF(D146=0,1,IF(F146=0,-1,(F146-D146)/D146)))</f>
        <v>1</v>
      </c>
      <c r="M146" s="10">
        <f t="shared" si="39"/>
        <v>2.3529411764705882E-2</v>
      </c>
      <c r="N146" s="18">
        <f t="shared" si="40"/>
        <v>2.4390243902439025E-2</v>
      </c>
    </row>
    <row r="147" spans="1:14" x14ac:dyDescent="0.2">
      <c r="A147" s="8"/>
      <c r="B147" s="40" t="s">
        <v>134</v>
      </c>
      <c r="C147" s="37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1.8867924528301886E-2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1</v>
      </c>
      <c r="D149" s="9">
        <v>0</v>
      </c>
      <c r="E149" s="9">
        <v>2</v>
      </c>
      <c r="F149" s="9">
        <v>0</v>
      </c>
      <c r="G149" s="10">
        <f t="shared" si="35"/>
        <v>1.1764705882352941E-2</v>
      </c>
      <c r="H149" s="10" t="str">
        <f t="shared" si="36"/>
        <v/>
      </c>
      <c r="I149" s="10">
        <f t="shared" si="37"/>
        <v>3.7735849056603772E-2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>
        <f t="shared" si="39"/>
        <v>1.1764705882352941E-2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</v>
      </c>
      <c r="D150" s="9">
        <v>0</v>
      </c>
      <c r="E150" s="9">
        <v>2</v>
      </c>
      <c r="F150" s="9">
        <v>0</v>
      </c>
      <c r="G150" s="10">
        <f t="shared" si="35"/>
        <v>1.1764705882352941E-2</v>
      </c>
      <c r="H150" s="10" t="str">
        <f t="shared" si="36"/>
        <v/>
      </c>
      <c r="I150" s="10">
        <f t="shared" si="37"/>
        <v>3.7735849056603772E-2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>
        <f t="shared" si="39"/>
        <v>1.1764705882352941E-2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2.4390243902439025E-2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18">
        <f t="shared" si="40"/>
        <v>-2.4390243902439025E-2</v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1</v>
      </c>
      <c r="F163" s="9">
        <v>0</v>
      </c>
      <c r="G163" s="10" t="str">
        <f t="shared" si="35"/>
        <v/>
      </c>
      <c r="H163" s="10" t="str">
        <f t="shared" si="36"/>
        <v/>
      </c>
      <c r="I163" s="10">
        <f t="shared" si="37"/>
        <v>1.8867924528301886E-2</v>
      </c>
      <c r="J163" s="10" t="str">
        <f t="shared" si="38"/>
        <v/>
      </c>
      <c r="K163" s="10">
        <f t="shared" si="41"/>
        <v>1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1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1.8867924528301886E-2</v>
      </c>
      <c r="J166" s="10">
        <f t="shared" si="38"/>
        <v>1.5384615384615385E-2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1</v>
      </c>
      <c r="D177" s="9">
        <v>0</v>
      </c>
      <c r="E177" s="9">
        <v>0</v>
      </c>
      <c r="F177" s="9">
        <v>1</v>
      </c>
      <c r="G177" s="10">
        <f t="shared" si="35"/>
        <v>1.1764705882352941E-2</v>
      </c>
      <c r="H177" s="10" t="str">
        <f t="shared" si="36"/>
        <v/>
      </c>
      <c r="I177" s="10" t="str">
        <f t="shared" si="37"/>
        <v/>
      </c>
      <c r="J177" s="10">
        <f t="shared" si="38"/>
        <v>1.5384615384615385E-2</v>
      </c>
      <c r="K177" s="10">
        <f t="shared" si="41"/>
        <v>-1</v>
      </c>
      <c r="L177" s="10">
        <f t="shared" si="42"/>
        <v>1</v>
      </c>
      <c r="M177" s="10">
        <f t="shared" si="39"/>
        <v>-1.1764705882352941E-2</v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160</v>
      </c>
      <c r="D188" s="34">
        <f>SUM(D189:D363)</f>
        <v>141</v>
      </c>
      <c r="E188" s="34">
        <f>SUM(E189:E363)</f>
        <v>270</v>
      </c>
      <c r="F188" s="34">
        <f>SUM(F189:F363)</f>
        <v>207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0.6875</v>
      </c>
      <c r="L188" s="35">
        <f>+IF(AND(D188=0,F188=0),"",IF(D188=0,1,IF(F188=0,-1,(F188-D188)/D188)))</f>
        <v>0.46808510638297873</v>
      </c>
      <c r="M188" s="35">
        <f t="shared" ref="M188:M219" si="47">+IF(OR(AND(G188=""),(K188="")),"",G188*K188)</f>
        <v>0.6875</v>
      </c>
      <c r="N188" s="36">
        <f t="shared" ref="N188:N219" si="48">+IF(OR(AND(H188=""),(L188="")),"",H188*L188)</f>
        <v>0.46808510638297873</v>
      </c>
    </row>
    <row r="189" spans="1:14" ht="24" customHeight="1" x14ac:dyDescent="0.2">
      <c r="A189" s="8"/>
      <c r="B189" s="39" t="s">
        <v>168</v>
      </c>
      <c r="C189" s="48">
        <v>1</v>
      </c>
      <c r="D189" s="45">
        <v>0</v>
      </c>
      <c r="E189" s="45">
        <v>2</v>
      </c>
      <c r="F189" s="45">
        <v>0</v>
      </c>
      <c r="G189" s="46">
        <f t="shared" si="43"/>
        <v>6.2500000000000003E-3</v>
      </c>
      <c r="H189" s="46" t="str">
        <f t="shared" si="44"/>
        <v/>
      </c>
      <c r="I189" s="46">
        <f t="shared" si="45"/>
        <v>7.4074074074074077E-3</v>
      </c>
      <c r="J189" s="46" t="str">
        <f t="shared" si="46"/>
        <v/>
      </c>
      <c r="K189" s="46">
        <f t="shared" ref="K189:K220" si="49">+IF(AND(C189=0,E189=0)," ",IF(C189=0,1,IF(E189=0,-1,(E189-C189)/C189)))</f>
        <v>1</v>
      </c>
      <c r="L189" s="46" t="str">
        <f t="shared" ref="L189:L220" si="50">+IF(AND(D189=0,F189=0)," ",IF(D189=0,1,IF(F189=0,-1,(F189-D189)/D189)))</f>
        <v xml:space="preserve"> </v>
      </c>
      <c r="M189" s="46">
        <f t="shared" si="47"/>
        <v>6.2500000000000003E-3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14</v>
      </c>
      <c r="D195" s="9">
        <v>2</v>
      </c>
      <c r="E195" s="9">
        <v>4</v>
      </c>
      <c r="F195" s="9">
        <v>3</v>
      </c>
      <c r="G195" s="10">
        <f t="shared" si="43"/>
        <v>8.7499999999999994E-2</v>
      </c>
      <c r="H195" s="10">
        <f t="shared" si="44"/>
        <v>1.4184397163120567E-2</v>
      </c>
      <c r="I195" s="10">
        <f t="shared" si="45"/>
        <v>1.4814814814814815E-2</v>
      </c>
      <c r="J195" s="10">
        <f t="shared" si="46"/>
        <v>1.4492753623188406E-2</v>
      </c>
      <c r="K195" s="10">
        <f t="shared" si="49"/>
        <v>-0.7142857142857143</v>
      </c>
      <c r="L195" s="10">
        <f t="shared" si="50"/>
        <v>0.5</v>
      </c>
      <c r="M195" s="10">
        <f t="shared" si="47"/>
        <v>-6.25E-2</v>
      </c>
      <c r="N195" s="18">
        <f t="shared" si="48"/>
        <v>7.0921985815602835E-3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18</v>
      </c>
      <c r="D202" s="9">
        <v>0</v>
      </c>
      <c r="E202" s="9">
        <v>5</v>
      </c>
      <c r="F202" s="9">
        <v>2</v>
      </c>
      <c r="G202" s="10">
        <f t="shared" si="43"/>
        <v>0.1125</v>
      </c>
      <c r="H202" s="10" t="str">
        <f t="shared" si="44"/>
        <v/>
      </c>
      <c r="I202" s="10">
        <f t="shared" si="45"/>
        <v>1.8518518518518517E-2</v>
      </c>
      <c r="J202" s="10">
        <f t="shared" si="46"/>
        <v>9.6618357487922701E-3</v>
      </c>
      <c r="K202" s="10">
        <f t="shared" si="49"/>
        <v>-0.72222222222222221</v>
      </c>
      <c r="L202" s="10">
        <f t="shared" si="50"/>
        <v>1</v>
      </c>
      <c r="M202" s="10">
        <f t="shared" si="47"/>
        <v>-8.1250000000000003E-2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0</v>
      </c>
      <c r="D203" s="9">
        <v>1</v>
      </c>
      <c r="E203" s="9">
        <v>1</v>
      </c>
      <c r="F203" s="9">
        <v>0</v>
      </c>
      <c r="G203" s="10" t="str">
        <f t="shared" si="43"/>
        <v/>
      </c>
      <c r="H203" s="10">
        <f t="shared" si="44"/>
        <v>7.0921985815602835E-3</v>
      </c>
      <c r="I203" s="10">
        <f t="shared" si="45"/>
        <v>3.7037037037037038E-3</v>
      </c>
      <c r="J203" s="10" t="str">
        <f t="shared" si="46"/>
        <v/>
      </c>
      <c r="K203" s="10">
        <f t="shared" si="49"/>
        <v>1</v>
      </c>
      <c r="L203" s="10">
        <f t="shared" si="50"/>
        <v>-1</v>
      </c>
      <c r="M203" s="10" t="str">
        <f t="shared" si="47"/>
        <v/>
      </c>
      <c r="N203" s="18">
        <f t="shared" si="48"/>
        <v>-7.0921985815602835E-3</v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4.830917874396135E-3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5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2.4154589371980676E-2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6</v>
      </c>
      <c r="D215" s="9">
        <v>9</v>
      </c>
      <c r="E215" s="9">
        <v>0</v>
      </c>
      <c r="F215" s="9">
        <v>0</v>
      </c>
      <c r="G215" s="10">
        <f t="shared" si="43"/>
        <v>3.7499999999999999E-2</v>
      </c>
      <c r="H215" s="10">
        <f t="shared" si="44"/>
        <v>6.3829787234042548E-2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-3.7499999999999999E-2</v>
      </c>
      <c r="N215" s="18">
        <f t="shared" si="48"/>
        <v>-6.3829787234042548E-2</v>
      </c>
    </row>
    <row r="216" spans="1:14" ht="24" customHeight="1" x14ac:dyDescent="0.2">
      <c r="A216" s="8"/>
      <c r="B216" s="40" t="s">
        <v>195</v>
      </c>
      <c r="C216" s="37">
        <v>6</v>
      </c>
      <c r="D216" s="9">
        <v>14</v>
      </c>
      <c r="E216" s="9">
        <v>66</v>
      </c>
      <c r="F216" s="9">
        <v>28</v>
      </c>
      <c r="G216" s="10">
        <f t="shared" si="43"/>
        <v>3.7499999999999999E-2</v>
      </c>
      <c r="H216" s="10">
        <f t="shared" si="44"/>
        <v>9.9290780141843976E-2</v>
      </c>
      <c r="I216" s="10">
        <f t="shared" si="45"/>
        <v>0.24444444444444444</v>
      </c>
      <c r="J216" s="10">
        <f t="shared" si="46"/>
        <v>0.13526570048309178</v>
      </c>
      <c r="K216" s="10">
        <f t="shared" si="49"/>
        <v>10</v>
      </c>
      <c r="L216" s="10">
        <f t="shared" si="50"/>
        <v>1</v>
      </c>
      <c r="M216" s="10">
        <f t="shared" si="47"/>
        <v>0.375</v>
      </c>
      <c r="N216" s="18">
        <f t="shared" si="48"/>
        <v>9.9290780141843976E-2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12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8.5106382978723402E-2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18">
        <f t="shared" si="48"/>
        <v>-8.5106382978723402E-2</v>
      </c>
    </row>
    <row r="219" spans="1:14" x14ac:dyDescent="0.2">
      <c r="A219" s="8"/>
      <c r="B219" s="40" t="s">
        <v>198</v>
      </c>
      <c r="C219" s="37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1</v>
      </c>
      <c r="F225" s="9">
        <v>0</v>
      </c>
      <c r="G225" s="10" t="str">
        <f t="shared" si="51"/>
        <v/>
      </c>
      <c r="H225" s="10" t="str">
        <f t="shared" si="52"/>
        <v/>
      </c>
      <c r="I225" s="10">
        <f t="shared" si="53"/>
        <v>3.7037037037037038E-3</v>
      </c>
      <c r="J225" s="10" t="str">
        <f t="shared" si="54"/>
        <v/>
      </c>
      <c r="K225" s="10">
        <f t="shared" si="57"/>
        <v>1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3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2.1276595744680851E-2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18">
        <f t="shared" si="56"/>
        <v>-2.1276595744680851E-2</v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0</v>
      </c>
      <c r="D230" s="9">
        <v>2</v>
      </c>
      <c r="E230" s="9">
        <v>8</v>
      </c>
      <c r="F230" s="9">
        <v>1</v>
      </c>
      <c r="G230" s="10" t="str">
        <f t="shared" si="51"/>
        <v/>
      </c>
      <c r="H230" s="10">
        <f t="shared" si="52"/>
        <v>1.4184397163120567E-2</v>
      </c>
      <c r="I230" s="10">
        <f t="shared" si="53"/>
        <v>2.9629629629629631E-2</v>
      </c>
      <c r="J230" s="10">
        <f t="shared" si="54"/>
        <v>4.830917874396135E-3</v>
      </c>
      <c r="K230" s="10">
        <f t="shared" si="57"/>
        <v>1</v>
      </c>
      <c r="L230" s="10">
        <f t="shared" si="58"/>
        <v>-0.5</v>
      </c>
      <c r="M230" s="10" t="str">
        <f t="shared" si="55"/>
        <v/>
      </c>
      <c r="N230" s="18">
        <f t="shared" si="56"/>
        <v>-7.0921985815602835E-3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</v>
      </c>
      <c r="D235" s="9">
        <v>0</v>
      </c>
      <c r="E235" s="9">
        <v>0</v>
      </c>
      <c r="F235" s="9">
        <v>0</v>
      </c>
      <c r="G235" s="10">
        <f t="shared" si="51"/>
        <v>6.2500000000000003E-3</v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 t="str">
        <f t="shared" si="58"/>
        <v xml:space="preserve"> </v>
      </c>
      <c r="M235" s="10">
        <f t="shared" si="55"/>
        <v>-6.2500000000000003E-3</v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15</v>
      </c>
      <c r="D242" s="9">
        <v>55</v>
      </c>
      <c r="E242" s="9">
        <v>4</v>
      </c>
      <c r="F242" s="9">
        <v>28</v>
      </c>
      <c r="G242" s="10">
        <f t="shared" si="51"/>
        <v>9.375E-2</v>
      </c>
      <c r="H242" s="10">
        <f t="shared" si="52"/>
        <v>0.39007092198581561</v>
      </c>
      <c r="I242" s="10">
        <f t="shared" si="53"/>
        <v>1.4814814814814815E-2</v>
      </c>
      <c r="J242" s="10">
        <f t="shared" si="54"/>
        <v>0.13526570048309178</v>
      </c>
      <c r="K242" s="10">
        <f t="shared" si="57"/>
        <v>-0.73333333333333328</v>
      </c>
      <c r="L242" s="10">
        <f t="shared" si="58"/>
        <v>-0.49090909090909091</v>
      </c>
      <c r="M242" s="10">
        <f t="shared" si="55"/>
        <v>-6.8749999999999992E-2</v>
      </c>
      <c r="N242" s="18">
        <f t="shared" si="56"/>
        <v>-0.19148936170212766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2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>
        <f t="shared" si="62"/>
        <v>9.6618357487922701E-3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74</v>
      </c>
      <c r="D255" s="9">
        <v>13</v>
      </c>
      <c r="E255" s="9">
        <v>144</v>
      </c>
      <c r="F255" s="9">
        <v>72</v>
      </c>
      <c r="G255" s="10">
        <f t="shared" si="59"/>
        <v>0.46250000000000002</v>
      </c>
      <c r="H255" s="10">
        <f t="shared" si="60"/>
        <v>9.2198581560283682E-2</v>
      </c>
      <c r="I255" s="10">
        <f t="shared" si="61"/>
        <v>0.53333333333333333</v>
      </c>
      <c r="J255" s="10">
        <f t="shared" si="62"/>
        <v>0.34782608695652173</v>
      </c>
      <c r="K255" s="10">
        <f t="shared" si="65"/>
        <v>0.94594594594594594</v>
      </c>
      <c r="L255" s="10">
        <f t="shared" si="66"/>
        <v>4.5384615384615383</v>
      </c>
      <c r="M255" s="10">
        <f t="shared" si="63"/>
        <v>0.4375</v>
      </c>
      <c r="N255" s="18">
        <f t="shared" si="64"/>
        <v>0.41843971631205668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1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7.0921985815602835E-3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18">
        <f t="shared" si="64"/>
        <v>-7.0921985815602835E-3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4.830917874396135E-3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7.0921985815602835E-3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8">
        <f t="shared" si="64"/>
        <v>-7.0921985815602835E-3</v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1</v>
      </c>
      <c r="E270" s="9">
        <v>1</v>
      </c>
      <c r="F270" s="9">
        <v>0</v>
      </c>
      <c r="G270" s="10" t="str">
        <f t="shared" si="59"/>
        <v/>
      </c>
      <c r="H270" s="10">
        <f t="shared" si="60"/>
        <v>7.0921985815602835E-3</v>
      </c>
      <c r="I270" s="10">
        <f t="shared" si="61"/>
        <v>3.7037037037037038E-3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18">
        <f t="shared" si="64"/>
        <v>-7.0921985815602835E-3</v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3.7037037037037038E-3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6</v>
      </c>
      <c r="D277" s="9">
        <v>0</v>
      </c>
      <c r="E277" s="9">
        <v>1</v>
      </c>
      <c r="F277" s="9">
        <v>0</v>
      </c>
      <c r="G277" s="10">
        <f t="shared" si="59"/>
        <v>3.7499999999999999E-2</v>
      </c>
      <c r="H277" s="10" t="str">
        <f t="shared" si="60"/>
        <v/>
      </c>
      <c r="I277" s="10">
        <f t="shared" si="61"/>
        <v>3.7037037037037038E-3</v>
      </c>
      <c r="J277" s="10" t="str">
        <f t="shared" si="62"/>
        <v/>
      </c>
      <c r="K277" s="10">
        <f t="shared" si="65"/>
        <v>-0.83333333333333337</v>
      </c>
      <c r="L277" s="10" t="str">
        <f t="shared" si="66"/>
        <v xml:space="preserve"> </v>
      </c>
      <c r="M277" s="10">
        <f t="shared" si="63"/>
        <v>-3.125E-2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8" t="str">
        <f t="shared" si="64"/>
        <v/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1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6.2500000000000003E-3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-6.2500000000000003E-3</v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2</v>
      </c>
      <c r="D293" s="9">
        <v>0</v>
      </c>
      <c r="E293" s="9">
        <v>0</v>
      </c>
      <c r="F293" s="9">
        <v>0</v>
      </c>
      <c r="G293" s="10">
        <f t="shared" si="67"/>
        <v>1.2500000000000001E-2</v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 t="str">
        <f t="shared" si="74"/>
        <v xml:space="preserve"> </v>
      </c>
      <c r="M293" s="10">
        <f t="shared" si="71"/>
        <v>-1.2500000000000001E-2</v>
      </c>
      <c r="N293" s="18" t="str">
        <f t="shared" si="72"/>
        <v/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5</v>
      </c>
      <c r="F299" s="9">
        <v>10</v>
      </c>
      <c r="G299" s="10" t="str">
        <f t="shared" si="67"/>
        <v/>
      </c>
      <c r="H299" s="10" t="str">
        <f t="shared" si="68"/>
        <v/>
      </c>
      <c r="I299" s="10">
        <f t="shared" si="69"/>
        <v>1.8518518518518517E-2</v>
      </c>
      <c r="J299" s="10">
        <f t="shared" si="70"/>
        <v>4.8309178743961352E-2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7.0921985815602835E-3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8">
        <f t="shared" si="72"/>
        <v>-7.0921985815602835E-3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8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5.6737588652482268E-2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18">
        <f t="shared" si="80"/>
        <v>-5.6737588652482268E-2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16</v>
      </c>
      <c r="D327" s="9">
        <v>17</v>
      </c>
      <c r="E327" s="9">
        <v>27</v>
      </c>
      <c r="F327" s="9">
        <v>53</v>
      </c>
      <c r="G327" s="10">
        <f t="shared" si="75"/>
        <v>0.1</v>
      </c>
      <c r="H327" s="10">
        <f t="shared" si="76"/>
        <v>0.12056737588652482</v>
      </c>
      <c r="I327" s="10">
        <f t="shared" si="77"/>
        <v>0.1</v>
      </c>
      <c r="J327" s="10">
        <f t="shared" si="78"/>
        <v>0.2560386473429952</v>
      </c>
      <c r="K327" s="10">
        <f t="shared" si="81"/>
        <v>0.6875</v>
      </c>
      <c r="L327" s="10">
        <f t="shared" si="82"/>
        <v>2.1176470588235294</v>
      </c>
      <c r="M327" s="10">
        <f t="shared" si="79"/>
        <v>6.8750000000000006E-2</v>
      </c>
      <c r="N327" s="18">
        <f t="shared" si="80"/>
        <v>0.25531914893617019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7.0921985815602835E-3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-7.0921985815602835E-3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8" t="str">
        <f t="shared" si="80"/>
        <v/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4.830917874396135E-3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296</v>
      </c>
      <c r="D371" s="34">
        <f>SUM(D372:D604)</f>
        <v>233</v>
      </c>
      <c r="E371" s="34">
        <f>SUM(E372:E604)</f>
        <v>263</v>
      </c>
      <c r="F371" s="34">
        <f>SUM(F372:F604)</f>
        <v>87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-0.11148648648648649</v>
      </c>
      <c r="L371" s="35">
        <f>+IF(AND(D371=0,F371=0),"",IF(D371=0,1,IF(F371=0,-1,(F371-D371)/D371)))</f>
        <v>-0.62660944206008584</v>
      </c>
      <c r="M371" s="35">
        <f t="shared" ref="M371:M434" si="95">+IF(OR(AND(G371=""),(K371="")),"",G371*K371)</f>
        <v>-0.11148648648648649</v>
      </c>
      <c r="N371" s="36">
        <f t="shared" ref="N371:N434" si="96">+IF(OR(AND(H371=""),(L371="")),"",H371*L371)</f>
        <v>-0.62660944206008584</v>
      </c>
    </row>
    <row r="372" spans="1:14" x14ac:dyDescent="0.2">
      <c r="A372" s="8"/>
      <c r="B372" s="39" t="s">
        <v>343</v>
      </c>
      <c r="C372" s="48">
        <v>3</v>
      </c>
      <c r="D372" s="45">
        <v>1</v>
      </c>
      <c r="E372" s="45">
        <v>1</v>
      </c>
      <c r="F372" s="45">
        <v>1</v>
      </c>
      <c r="G372" s="46">
        <f t="shared" si="91"/>
        <v>1.0135135135135136E-2</v>
      </c>
      <c r="H372" s="46">
        <f t="shared" si="92"/>
        <v>4.2918454935622317E-3</v>
      </c>
      <c r="I372" s="46">
        <f t="shared" si="93"/>
        <v>3.8022813688212928E-3</v>
      </c>
      <c r="J372" s="46">
        <f t="shared" si="94"/>
        <v>1.1494252873563218E-2</v>
      </c>
      <c r="K372" s="46">
        <f t="shared" ref="K372:K435" si="97">+IF(AND(C372=0,E372=0)," ",IF(C372=0,1,IF(E372=0,-1,(E372-C372)/C372)))</f>
        <v>-0.66666666666666663</v>
      </c>
      <c r="L372" s="46">
        <f t="shared" ref="L372:L435" si="98">+IF(AND(D372=0,F372=0)," ",IF(D372=0,1,IF(F372=0,-1,(F372-D372)/D372)))</f>
        <v>0</v>
      </c>
      <c r="M372" s="46">
        <f t="shared" si="95"/>
        <v>-6.7567567567567571E-3</v>
      </c>
      <c r="N372" s="47">
        <f t="shared" si="96"/>
        <v>0</v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</v>
      </c>
      <c r="D377" s="9">
        <v>2</v>
      </c>
      <c r="E377" s="9">
        <v>75</v>
      </c>
      <c r="F377" s="9">
        <v>6</v>
      </c>
      <c r="G377" s="10">
        <f t="shared" si="91"/>
        <v>3.3783783783783786E-3</v>
      </c>
      <c r="H377" s="10">
        <f t="shared" si="92"/>
        <v>8.5836909871244635E-3</v>
      </c>
      <c r="I377" s="10">
        <f t="shared" si="93"/>
        <v>0.28517110266159695</v>
      </c>
      <c r="J377" s="10">
        <f t="shared" si="94"/>
        <v>6.8965517241379309E-2</v>
      </c>
      <c r="K377" s="10">
        <f t="shared" si="97"/>
        <v>74</v>
      </c>
      <c r="L377" s="10">
        <f t="shared" si="98"/>
        <v>2</v>
      </c>
      <c r="M377" s="10">
        <f t="shared" si="95"/>
        <v>0.25</v>
      </c>
      <c r="N377" s="18">
        <f t="shared" si="96"/>
        <v>1.7167381974248927E-2</v>
      </c>
    </row>
    <row r="378" spans="1:14" x14ac:dyDescent="0.2">
      <c r="A378" s="8"/>
      <c r="B378" s="40" t="s">
        <v>349</v>
      </c>
      <c r="C378" s="37">
        <v>1</v>
      </c>
      <c r="D378" s="9">
        <v>0</v>
      </c>
      <c r="E378" s="9">
        <v>0</v>
      </c>
      <c r="F378" s="9">
        <v>0</v>
      </c>
      <c r="G378" s="10">
        <f t="shared" si="91"/>
        <v>3.3783783783783786E-3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-3.3783783783783786E-3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1</v>
      </c>
      <c r="F379" s="9">
        <v>1</v>
      </c>
      <c r="G379" s="10" t="str">
        <f t="shared" si="91"/>
        <v/>
      </c>
      <c r="H379" s="10" t="str">
        <f t="shared" si="92"/>
        <v/>
      </c>
      <c r="I379" s="10">
        <f t="shared" si="93"/>
        <v>3.8022813688212928E-3</v>
      </c>
      <c r="J379" s="10">
        <f t="shared" si="94"/>
        <v>1.1494252873563218E-2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4.2918454935622317E-3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18">
        <f t="shared" si="96"/>
        <v>-4.2918454935622317E-3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14</v>
      </c>
      <c r="D383" s="9">
        <v>16</v>
      </c>
      <c r="E383" s="9">
        <v>16</v>
      </c>
      <c r="F383" s="9">
        <v>10</v>
      </c>
      <c r="G383" s="10">
        <f t="shared" si="91"/>
        <v>4.72972972972973E-2</v>
      </c>
      <c r="H383" s="10">
        <f t="shared" si="92"/>
        <v>6.8669527896995708E-2</v>
      </c>
      <c r="I383" s="10">
        <f t="shared" si="93"/>
        <v>6.0836501901140684E-2</v>
      </c>
      <c r="J383" s="10">
        <f t="shared" si="94"/>
        <v>0.11494252873563218</v>
      </c>
      <c r="K383" s="10">
        <f t="shared" si="97"/>
        <v>0.14285714285714285</v>
      </c>
      <c r="L383" s="10">
        <f t="shared" si="98"/>
        <v>-0.375</v>
      </c>
      <c r="M383" s="10">
        <f t="shared" si="95"/>
        <v>6.7567567567567571E-3</v>
      </c>
      <c r="N383" s="18">
        <f t="shared" si="96"/>
        <v>-2.575107296137339E-2</v>
      </c>
    </row>
    <row r="384" spans="1:14" x14ac:dyDescent="0.2">
      <c r="A384" s="8"/>
      <c r="B384" s="40" t="s">
        <v>355</v>
      </c>
      <c r="C384" s="37">
        <v>0</v>
      </c>
      <c r="D384" s="9">
        <v>1</v>
      </c>
      <c r="E384" s="9">
        <v>9</v>
      </c>
      <c r="F384" s="9">
        <v>0</v>
      </c>
      <c r="G384" s="10" t="str">
        <f t="shared" si="91"/>
        <v/>
      </c>
      <c r="H384" s="10">
        <f t="shared" si="92"/>
        <v>4.2918454935622317E-3</v>
      </c>
      <c r="I384" s="10">
        <f t="shared" si="93"/>
        <v>3.4220532319391636E-2</v>
      </c>
      <c r="J384" s="10" t="str">
        <f t="shared" si="94"/>
        <v/>
      </c>
      <c r="K384" s="10">
        <f t="shared" si="97"/>
        <v>1</v>
      </c>
      <c r="L384" s="10">
        <f t="shared" si="98"/>
        <v>-1</v>
      </c>
      <c r="M384" s="10" t="str">
        <f t="shared" si="95"/>
        <v/>
      </c>
      <c r="N384" s="18">
        <f t="shared" si="96"/>
        <v>-4.2918454935622317E-3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0</v>
      </c>
      <c r="D386" s="9">
        <v>0</v>
      </c>
      <c r="E386" s="9">
        <v>10</v>
      </c>
      <c r="F386" s="9">
        <v>2</v>
      </c>
      <c r="G386" s="10" t="str">
        <f t="shared" si="91"/>
        <v/>
      </c>
      <c r="H386" s="10" t="str">
        <f t="shared" si="92"/>
        <v/>
      </c>
      <c r="I386" s="10">
        <f t="shared" si="93"/>
        <v>3.8022813688212927E-2</v>
      </c>
      <c r="J386" s="10">
        <f t="shared" si="94"/>
        <v>2.2988505747126436E-2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18" t="str">
        <f t="shared" si="96"/>
        <v/>
      </c>
    </row>
    <row r="387" spans="1:14" x14ac:dyDescent="0.2">
      <c r="A387" s="8"/>
      <c r="B387" s="40" t="s">
        <v>358</v>
      </c>
      <c r="C387" s="37">
        <v>0</v>
      </c>
      <c r="D387" s="9">
        <v>0</v>
      </c>
      <c r="E387" s="9">
        <v>2</v>
      </c>
      <c r="F387" s="9">
        <v>1</v>
      </c>
      <c r="G387" s="10" t="str">
        <f t="shared" si="91"/>
        <v/>
      </c>
      <c r="H387" s="10" t="str">
        <f t="shared" si="92"/>
        <v/>
      </c>
      <c r="I387" s="10">
        <f t="shared" si="93"/>
        <v>7.6045627376425855E-3</v>
      </c>
      <c r="J387" s="10">
        <f t="shared" si="94"/>
        <v>1.1494252873563218E-2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18" t="str">
        <f t="shared" si="96"/>
        <v/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102</v>
      </c>
      <c r="D391" s="9">
        <v>71</v>
      </c>
      <c r="E391" s="9">
        <v>11</v>
      </c>
      <c r="F391" s="9">
        <v>3</v>
      </c>
      <c r="G391" s="10">
        <f t="shared" si="91"/>
        <v>0.34459459459459457</v>
      </c>
      <c r="H391" s="10">
        <f t="shared" si="92"/>
        <v>0.30472103004291845</v>
      </c>
      <c r="I391" s="10">
        <f t="shared" si="93"/>
        <v>4.1825095057034217E-2</v>
      </c>
      <c r="J391" s="10">
        <f t="shared" si="94"/>
        <v>3.4482758620689655E-2</v>
      </c>
      <c r="K391" s="10">
        <f t="shared" si="97"/>
        <v>-0.89215686274509809</v>
      </c>
      <c r="L391" s="10">
        <f t="shared" si="98"/>
        <v>-0.95774647887323938</v>
      </c>
      <c r="M391" s="10">
        <f t="shared" si="95"/>
        <v>-0.30743243243243246</v>
      </c>
      <c r="N391" s="18">
        <f t="shared" si="96"/>
        <v>-0.29184549356223172</v>
      </c>
    </row>
    <row r="392" spans="1:14" x14ac:dyDescent="0.2">
      <c r="A392" s="8"/>
      <c r="B392" s="40" t="s">
        <v>363</v>
      </c>
      <c r="C392" s="37">
        <v>1</v>
      </c>
      <c r="D392" s="9">
        <v>0</v>
      </c>
      <c r="E392" s="9">
        <v>0</v>
      </c>
      <c r="F392" s="9">
        <v>0</v>
      </c>
      <c r="G392" s="10">
        <f t="shared" si="91"/>
        <v>3.3783783783783786E-3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-3.3783783783783786E-3</v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8.5836909871244635E-3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8">
        <f t="shared" si="96"/>
        <v>-8.5836909871244635E-3</v>
      </c>
    </row>
    <row r="395" spans="1:14" x14ac:dyDescent="0.2">
      <c r="A395" s="8"/>
      <c r="B395" s="40" t="s">
        <v>366</v>
      </c>
      <c r="C395" s="37">
        <v>4</v>
      </c>
      <c r="D395" s="9">
        <v>12</v>
      </c>
      <c r="E395" s="9">
        <v>1</v>
      </c>
      <c r="F395" s="9">
        <v>0</v>
      </c>
      <c r="G395" s="10">
        <f t="shared" si="91"/>
        <v>1.3513513513513514E-2</v>
      </c>
      <c r="H395" s="10">
        <f t="shared" si="92"/>
        <v>5.1502145922746781E-2</v>
      </c>
      <c r="I395" s="10">
        <f t="shared" si="93"/>
        <v>3.8022813688212928E-3</v>
      </c>
      <c r="J395" s="10" t="str">
        <f t="shared" si="94"/>
        <v/>
      </c>
      <c r="K395" s="10">
        <f t="shared" si="97"/>
        <v>-0.75</v>
      </c>
      <c r="L395" s="10">
        <f t="shared" si="98"/>
        <v>-1</v>
      </c>
      <c r="M395" s="10">
        <f t="shared" si="95"/>
        <v>-1.0135135135135136E-2</v>
      </c>
      <c r="N395" s="18">
        <f t="shared" si="96"/>
        <v>-5.1502145922746781E-2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1.1494252873563218E-2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4.2918454935622317E-3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8">
        <f t="shared" si="96"/>
        <v>-4.2918454935622317E-3</v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8" t="str">
        <f t="shared" si="96"/>
        <v/>
      </c>
    </row>
    <row r="406" spans="1:14" x14ac:dyDescent="0.2">
      <c r="A406" s="8"/>
      <c r="B406" s="40" t="s">
        <v>377</v>
      </c>
      <c r="C406" s="37">
        <v>5</v>
      </c>
      <c r="D406" s="9">
        <v>3</v>
      </c>
      <c r="E406" s="9">
        <v>6</v>
      </c>
      <c r="F406" s="9">
        <v>0</v>
      </c>
      <c r="G406" s="10">
        <f t="shared" si="91"/>
        <v>1.6891891891891893E-2</v>
      </c>
      <c r="H406" s="10">
        <f t="shared" si="92"/>
        <v>1.2875536480686695E-2</v>
      </c>
      <c r="I406" s="10">
        <f t="shared" si="93"/>
        <v>2.2813688212927757E-2</v>
      </c>
      <c r="J406" s="10" t="str">
        <f t="shared" si="94"/>
        <v/>
      </c>
      <c r="K406" s="10">
        <f t="shared" si="97"/>
        <v>0.2</v>
      </c>
      <c r="L406" s="10">
        <f t="shared" si="98"/>
        <v>-1</v>
      </c>
      <c r="M406" s="10">
        <f t="shared" si="95"/>
        <v>3.3783783783783786E-3</v>
      </c>
      <c r="N406" s="18">
        <f t="shared" si="96"/>
        <v>-1.2875536480686695E-2</v>
      </c>
    </row>
    <row r="407" spans="1:14" x14ac:dyDescent="0.2">
      <c r="A407" s="8"/>
      <c r="B407" s="40" t="s">
        <v>378</v>
      </c>
      <c r="C407" s="37">
        <v>5</v>
      </c>
      <c r="D407" s="9">
        <v>0</v>
      </c>
      <c r="E407" s="9">
        <v>15</v>
      </c>
      <c r="F407" s="9">
        <v>1</v>
      </c>
      <c r="G407" s="10">
        <f t="shared" si="91"/>
        <v>1.6891891891891893E-2</v>
      </c>
      <c r="H407" s="10" t="str">
        <f t="shared" si="92"/>
        <v/>
      </c>
      <c r="I407" s="10">
        <f t="shared" si="93"/>
        <v>5.7034220532319393E-2</v>
      </c>
      <c r="J407" s="10">
        <f t="shared" si="94"/>
        <v>1.1494252873563218E-2</v>
      </c>
      <c r="K407" s="10">
        <f t="shared" si="97"/>
        <v>2</v>
      </c>
      <c r="L407" s="10">
        <f t="shared" si="98"/>
        <v>1</v>
      </c>
      <c r="M407" s="10">
        <f t="shared" si="95"/>
        <v>3.3783783783783786E-2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3</v>
      </c>
      <c r="D408" s="9">
        <v>0</v>
      </c>
      <c r="E408" s="9">
        <v>2</v>
      </c>
      <c r="F408" s="9">
        <v>8</v>
      </c>
      <c r="G408" s="10">
        <f t="shared" si="91"/>
        <v>1.0135135135135136E-2</v>
      </c>
      <c r="H408" s="10" t="str">
        <f t="shared" si="92"/>
        <v/>
      </c>
      <c r="I408" s="10">
        <f t="shared" si="93"/>
        <v>7.6045627376425855E-3</v>
      </c>
      <c r="J408" s="10">
        <f t="shared" si="94"/>
        <v>9.1954022988505746E-2</v>
      </c>
      <c r="K408" s="10">
        <f t="shared" si="97"/>
        <v>-0.33333333333333331</v>
      </c>
      <c r="L408" s="10">
        <f t="shared" si="98"/>
        <v>1</v>
      </c>
      <c r="M408" s="10">
        <f t="shared" si="95"/>
        <v>-3.3783783783783786E-3</v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3.8022813688212928E-3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1</v>
      </c>
      <c r="D410" s="9">
        <v>0</v>
      </c>
      <c r="E410" s="9">
        <v>0</v>
      </c>
      <c r="F410" s="9">
        <v>0</v>
      </c>
      <c r="G410" s="10">
        <f t="shared" si="91"/>
        <v>3.3783783783783786E-3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-3.3783783783783786E-3</v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14</v>
      </c>
      <c r="D413" s="9">
        <v>1</v>
      </c>
      <c r="E413" s="9">
        <v>62</v>
      </c>
      <c r="F413" s="9">
        <v>9</v>
      </c>
      <c r="G413" s="10">
        <f t="shared" si="91"/>
        <v>4.72972972972973E-2</v>
      </c>
      <c r="H413" s="10">
        <f t="shared" si="92"/>
        <v>4.2918454935622317E-3</v>
      </c>
      <c r="I413" s="10">
        <f t="shared" si="93"/>
        <v>0.23574144486692014</v>
      </c>
      <c r="J413" s="10">
        <f t="shared" si="94"/>
        <v>0.10344827586206896</v>
      </c>
      <c r="K413" s="10">
        <f t="shared" si="97"/>
        <v>3.4285714285714284</v>
      </c>
      <c r="L413" s="10">
        <f t="shared" si="98"/>
        <v>8</v>
      </c>
      <c r="M413" s="10">
        <f t="shared" si="95"/>
        <v>0.16216216216216217</v>
      </c>
      <c r="N413" s="18">
        <f t="shared" si="96"/>
        <v>3.4334763948497854E-2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33</v>
      </c>
      <c r="D419" s="9">
        <v>22</v>
      </c>
      <c r="E419" s="9">
        <v>17</v>
      </c>
      <c r="F419" s="9">
        <v>4</v>
      </c>
      <c r="G419" s="10">
        <f t="shared" si="91"/>
        <v>0.11148648648648649</v>
      </c>
      <c r="H419" s="10">
        <f t="shared" si="92"/>
        <v>9.4420600858369105E-2</v>
      </c>
      <c r="I419" s="10">
        <f t="shared" si="93"/>
        <v>6.4638783269961975E-2</v>
      </c>
      <c r="J419" s="10">
        <f t="shared" si="94"/>
        <v>4.5977011494252873E-2</v>
      </c>
      <c r="K419" s="10">
        <f t="shared" si="97"/>
        <v>-0.48484848484848486</v>
      </c>
      <c r="L419" s="10">
        <f t="shared" si="98"/>
        <v>-0.81818181818181823</v>
      </c>
      <c r="M419" s="10">
        <f t="shared" si="95"/>
        <v>-5.4054054054054057E-2</v>
      </c>
      <c r="N419" s="18">
        <f t="shared" si="96"/>
        <v>-7.7253218884120178E-2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4</v>
      </c>
      <c r="D422" s="9">
        <v>2</v>
      </c>
      <c r="E422" s="9">
        <v>2</v>
      </c>
      <c r="F422" s="9">
        <v>4</v>
      </c>
      <c r="G422" s="10">
        <f t="shared" si="91"/>
        <v>1.3513513513513514E-2</v>
      </c>
      <c r="H422" s="10">
        <f t="shared" si="92"/>
        <v>8.5836909871244635E-3</v>
      </c>
      <c r="I422" s="10">
        <f t="shared" si="93"/>
        <v>7.6045627376425855E-3</v>
      </c>
      <c r="J422" s="10">
        <f t="shared" si="94"/>
        <v>4.5977011494252873E-2</v>
      </c>
      <c r="K422" s="10">
        <f t="shared" si="97"/>
        <v>-0.5</v>
      </c>
      <c r="L422" s="10">
        <f t="shared" si="98"/>
        <v>1</v>
      </c>
      <c r="M422" s="10">
        <f t="shared" si="95"/>
        <v>-6.7567567567567571E-3</v>
      </c>
      <c r="N422" s="18">
        <f t="shared" si="96"/>
        <v>8.5836909871244635E-3</v>
      </c>
    </row>
    <row r="423" spans="1:14" x14ac:dyDescent="0.2">
      <c r="A423" s="8"/>
      <c r="B423" s="40" t="s">
        <v>394</v>
      </c>
      <c r="C423" s="37">
        <v>35</v>
      </c>
      <c r="D423" s="9">
        <v>19</v>
      </c>
      <c r="E423" s="9">
        <v>1</v>
      </c>
      <c r="F423" s="9">
        <v>1</v>
      </c>
      <c r="G423" s="10">
        <f t="shared" si="91"/>
        <v>0.11824324324324324</v>
      </c>
      <c r="H423" s="10">
        <f t="shared" si="92"/>
        <v>8.15450643776824E-2</v>
      </c>
      <c r="I423" s="10">
        <f t="shared" si="93"/>
        <v>3.8022813688212928E-3</v>
      </c>
      <c r="J423" s="10">
        <f t="shared" si="94"/>
        <v>1.1494252873563218E-2</v>
      </c>
      <c r="K423" s="10">
        <f t="shared" si="97"/>
        <v>-0.97142857142857142</v>
      </c>
      <c r="L423" s="10">
        <f t="shared" si="98"/>
        <v>-0.94736842105263153</v>
      </c>
      <c r="M423" s="10">
        <f t="shared" si="95"/>
        <v>-0.11486486486486486</v>
      </c>
      <c r="N423" s="18">
        <f t="shared" si="96"/>
        <v>-7.7253218884120164E-2</v>
      </c>
    </row>
    <row r="424" spans="1:14" x14ac:dyDescent="0.2">
      <c r="A424" s="8"/>
      <c r="B424" s="40" t="s">
        <v>395</v>
      </c>
      <c r="C424" s="37">
        <v>2</v>
      </c>
      <c r="D424" s="9">
        <v>0</v>
      </c>
      <c r="E424" s="9">
        <v>2</v>
      </c>
      <c r="F424" s="9">
        <v>0</v>
      </c>
      <c r="G424" s="10">
        <f t="shared" si="91"/>
        <v>6.7567567567567571E-3</v>
      </c>
      <c r="H424" s="10" t="str">
        <f t="shared" si="92"/>
        <v/>
      </c>
      <c r="I424" s="10">
        <f t="shared" si="93"/>
        <v>7.6045627376425855E-3</v>
      </c>
      <c r="J424" s="10" t="str">
        <f t="shared" si="94"/>
        <v/>
      </c>
      <c r="K424" s="10">
        <f t="shared" si="97"/>
        <v>0</v>
      </c>
      <c r="L424" s="10" t="str">
        <f t="shared" si="98"/>
        <v xml:space="preserve"> </v>
      </c>
      <c r="M424" s="10">
        <f t="shared" si="95"/>
        <v>0</v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1</v>
      </c>
      <c r="D427" s="9">
        <v>0</v>
      </c>
      <c r="E427" s="9">
        <v>1</v>
      </c>
      <c r="F427" s="9">
        <v>0</v>
      </c>
      <c r="G427" s="10">
        <f t="shared" si="91"/>
        <v>3.3783783783783786E-3</v>
      </c>
      <c r="H427" s="10" t="str">
        <f t="shared" si="92"/>
        <v/>
      </c>
      <c r="I427" s="10">
        <f t="shared" si="93"/>
        <v>3.8022813688212928E-3</v>
      </c>
      <c r="J427" s="10" t="str">
        <f t="shared" si="94"/>
        <v/>
      </c>
      <c r="K427" s="10">
        <f t="shared" si="97"/>
        <v>0</v>
      </c>
      <c r="L427" s="10" t="str">
        <f t="shared" si="98"/>
        <v xml:space="preserve"> </v>
      </c>
      <c r="M427" s="10">
        <f t="shared" si="95"/>
        <v>0</v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0</v>
      </c>
      <c r="F428" s="9">
        <v>1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>
        <f t="shared" si="94"/>
        <v>1.1494252873563218E-2</v>
      </c>
      <c r="K428" s="10" t="str">
        <f t="shared" si="97"/>
        <v xml:space="preserve"> </v>
      </c>
      <c r="L428" s="10">
        <f t="shared" si="98"/>
        <v>1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3.8022813688212928E-3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4.2918454935622317E-3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8">
        <f t="shared" si="96"/>
        <v>-4.2918454935622317E-3</v>
      </c>
    </row>
    <row r="435" spans="1:14" x14ac:dyDescent="0.2">
      <c r="A435" s="8"/>
      <c r="B435" s="40" t="s">
        <v>406</v>
      </c>
      <c r="C435" s="37">
        <v>3</v>
      </c>
      <c r="D435" s="9">
        <v>0</v>
      </c>
      <c r="E435" s="9">
        <v>0</v>
      </c>
      <c r="F435" s="9">
        <v>0</v>
      </c>
      <c r="G435" s="10">
        <f t="shared" ref="G435:G498" si="99">+IF(C435=0,"",C435/C$371)</f>
        <v>1.0135135135135136E-2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 t="str">
        <f t="shared" si="98"/>
        <v xml:space="preserve"> </v>
      </c>
      <c r="M435" s="10">
        <f t="shared" ref="M435:M498" si="103">+IF(OR(AND(G435=""),(K435="")),"",G435*K435)</f>
        <v>-1.0135135135135136E-2</v>
      </c>
      <c r="N435" s="18" t="str">
        <f t="shared" ref="N435:N498" si="104">+IF(OR(AND(H435=""),(L435="")),"",H435*L435)</f>
        <v/>
      </c>
    </row>
    <row r="436" spans="1:14" x14ac:dyDescent="0.2">
      <c r="A436" s="8"/>
      <c r="B436" s="40" t="s">
        <v>407</v>
      </c>
      <c r="C436" s="37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4.2918454935622317E-3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8">
        <f t="shared" si="104"/>
        <v>-4.2918454935622317E-3</v>
      </c>
    </row>
    <row r="437" spans="1:14" x14ac:dyDescent="0.2">
      <c r="A437" s="8"/>
      <c r="B437" s="40" t="s">
        <v>408</v>
      </c>
      <c r="C437" s="37">
        <v>1</v>
      </c>
      <c r="D437" s="9">
        <v>0</v>
      </c>
      <c r="E437" s="9">
        <v>0</v>
      </c>
      <c r="F437" s="9">
        <v>0</v>
      </c>
      <c r="G437" s="10">
        <f t="shared" si="99"/>
        <v>3.3783783783783786E-3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-3.3783783783783786E-3</v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1</v>
      </c>
      <c r="D442" s="9">
        <v>1</v>
      </c>
      <c r="E442" s="9">
        <v>7</v>
      </c>
      <c r="F442" s="9">
        <v>1</v>
      </c>
      <c r="G442" s="10">
        <f t="shared" si="99"/>
        <v>3.3783783783783786E-3</v>
      </c>
      <c r="H442" s="10">
        <f t="shared" si="100"/>
        <v>4.2918454935622317E-3</v>
      </c>
      <c r="I442" s="10">
        <f t="shared" si="101"/>
        <v>2.6615969581749048E-2</v>
      </c>
      <c r="J442" s="10">
        <f t="shared" si="102"/>
        <v>1.1494252873563218E-2</v>
      </c>
      <c r="K442" s="10">
        <f t="shared" si="105"/>
        <v>6</v>
      </c>
      <c r="L442" s="10">
        <f t="shared" si="106"/>
        <v>0</v>
      </c>
      <c r="M442" s="10">
        <f t="shared" si="103"/>
        <v>2.0270270270270271E-2</v>
      </c>
      <c r="N442" s="18">
        <f t="shared" si="104"/>
        <v>0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0</v>
      </c>
      <c r="E445" s="9">
        <v>0</v>
      </c>
      <c r="F445" s="9">
        <v>1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1.1494252873563218E-2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8" t="str">
        <f t="shared" si="104"/>
        <v/>
      </c>
    </row>
    <row r="446" spans="1:14" x14ac:dyDescent="0.2">
      <c r="A446" s="8"/>
      <c r="B446" s="40" t="s">
        <v>417</v>
      </c>
      <c r="C446" s="37">
        <v>0</v>
      </c>
      <c r="D446" s="9">
        <v>2</v>
      </c>
      <c r="E446" s="9">
        <v>0</v>
      </c>
      <c r="F446" s="9">
        <v>4</v>
      </c>
      <c r="G446" s="10" t="str">
        <f t="shared" si="99"/>
        <v/>
      </c>
      <c r="H446" s="10">
        <f t="shared" si="100"/>
        <v>8.5836909871244635E-3</v>
      </c>
      <c r="I446" s="10" t="str">
        <f t="shared" si="101"/>
        <v/>
      </c>
      <c r="J446" s="10">
        <f t="shared" si="102"/>
        <v>4.5977011494252873E-2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18">
        <f t="shared" si="104"/>
        <v>8.5836909871244635E-3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3.8022813688212928E-3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0</v>
      </c>
      <c r="E450" s="9">
        <v>6</v>
      </c>
      <c r="F450" s="9">
        <v>5</v>
      </c>
      <c r="G450" s="10" t="str">
        <f t="shared" si="99"/>
        <v/>
      </c>
      <c r="H450" s="10" t="str">
        <f t="shared" si="100"/>
        <v/>
      </c>
      <c r="I450" s="10">
        <f t="shared" si="101"/>
        <v>2.2813688212927757E-2</v>
      </c>
      <c r="J450" s="10">
        <f t="shared" si="102"/>
        <v>5.7471264367816091E-2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3.8022813688212928E-3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4</v>
      </c>
      <c r="D454" s="9">
        <v>0</v>
      </c>
      <c r="E454" s="9">
        <v>0</v>
      </c>
      <c r="F454" s="9">
        <v>0</v>
      </c>
      <c r="G454" s="10">
        <f t="shared" si="99"/>
        <v>1.3513513513513514E-2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-1.3513513513513514E-2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1.1494252873563218E-2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3</v>
      </c>
      <c r="D470" s="9">
        <v>5</v>
      </c>
      <c r="E470" s="9">
        <v>5</v>
      </c>
      <c r="F470" s="9">
        <v>5</v>
      </c>
      <c r="G470" s="10">
        <f t="shared" si="99"/>
        <v>1.0135135135135136E-2</v>
      </c>
      <c r="H470" s="10">
        <f t="shared" si="100"/>
        <v>2.1459227467811159E-2</v>
      </c>
      <c r="I470" s="10">
        <f t="shared" si="101"/>
        <v>1.9011406844106463E-2</v>
      </c>
      <c r="J470" s="10">
        <f t="shared" si="102"/>
        <v>5.7471264367816091E-2</v>
      </c>
      <c r="K470" s="10">
        <f t="shared" si="105"/>
        <v>0.66666666666666663</v>
      </c>
      <c r="L470" s="10">
        <f t="shared" si="106"/>
        <v>0</v>
      </c>
      <c r="M470" s="10">
        <f t="shared" si="103"/>
        <v>6.7567567567567571E-3</v>
      </c>
      <c r="N470" s="18">
        <f t="shared" si="104"/>
        <v>0</v>
      </c>
    </row>
    <row r="471" spans="1:14" x14ac:dyDescent="0.2">
      <c r="A471" s="8"/>
      <c r="B471" s="40" t="s">
        <v>442</v>
      </c>
      <c r="C471" s="37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8" t="str">
        <f t="shared" si="104"/>
        <v/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4</v>
      </c>
      <c r="D478" s="9">
        <v>10</v>
      </c>
      <c r="E478" s="9">
        <v>1</v>
      </c>
      <c r="F478" s="9">
        <v>0</v>
      </c>
      <c r="G478" s="10">
        <f t="shared" si="99"/>
        <v>1.3513513513513514E-2</v>
      </c>
      <c r="H478" s="10">
        <f t="shared" si="100"/>
        <v>4.2918454935622317E-2</v>
      </c>
      <c r="I478" s="10">
        <f t="shared" si="101"/>
        <v>3.8022813688212928E-3</v>
      </c>
      <c r="J478" s="10" t="str">
        <f t="shared" si="102"/>
        <v/>
      </c>
      <c r="K478" s="10">
        <f t="shared" si="105"/>
        <v>-0.75</v>
      </c>
      <c r="L478" s="10">
        <f t="shared" si="106"/>
        <v>-1</v>
      </c>
      <c r="M478" s="10">
        <f t="shared" si="103"/>
        <v>-1.0135135135135136E-2</v>
      </c>
      <c r="N478" s="18">
        <f t="shared" si="104"/>
        <v>-4.2918454935622317E-2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1.1494252873563218E-2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1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4.2918454935622317E-3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-4.2918454935622317E-3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1.1494252873563218E-2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2.2988505747126436E-2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8" t="str">
        <f t="shared" si="112"/>
        <v/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8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3.4334763948497854E-2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8">
        <f t="shared" si="112"/>
        <v>-3.4334763948497854E-2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4.2918454935622317E-3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18">
        <f t="shared" si="112"/>
        <v>-4.2918454935622317E-3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1.1494252873563218E-2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1.1494252873563218E-2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4.2918454935622317E-3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8">
        <f t="shared" si="112"/>
        <v>-4.2918454935622317E-3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6</v>
      </c>
      <c r="D528" s="9">
        <v>6</v>
      </c>
      <c r="E528" s="9">
        <v>0</v>
      </c>
      <c r="F528" s="9">
        <v>0</v>
      </c>
      <c r="G528" s="10">
        <f t="shared" si="107"/>
        <v>2.0270270270270271E-2</v>
      </c>
      <c r="H528" s="10">
        <f t="shared" si="108"/>
        <v>2.575107296137339E-2</v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>
        <f t="shared" si="114"/>
        <v>-1</v>
      </c>
      <c r="M528" s="10">
        <f t="shared" si="111"/>
        <v>-2.0270270270270271E-2</v>
      </c>
      <c r="N528" s="18">
        <f t="shared" si="112"/>
        <v>-2.575107296137339E-2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1</v>
      </c>
      <c r="D539" s="9">
        <v>0</v>
      </c>
      <c r="E539" s="9">
        <v>1</v>
      </c>
      <c r="F539" s="9">
        <v>0</v>
      </c>
      <c r="G539" s="10">
        <f t="shared" si="107"/>
        <v>3.3783783783783786E-3</v>
      </c>
      <c r="H539" s="10" t="str">
        <f t="shared" si="108"/>
        <v/>
      </c>
      <c r="I539" s="10">
        <f t="shared" si="109"/>
        <v>3.8022813688212928E-3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18</v>
      </c>
      <c r="D540" s="9">
        <v>6</v>
      </c>
      <c r="E540" s="9">
        <v>0</v>
      </c>
      <c r="F540" s="9">
        <v>0</v>
      </c>
      <c r="G540" s="10">
        <f t="shared" si="107"/>
        <v>6.0810810810810814E-2</v>
      </c>
      <c r="H540" s="10">
        <f t="shared" si="108"/>
        <v>2.575107296137339E-2</v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>
        <f t="shared" si="114"/>
        <v>-1</v>
      </c>
      <c r="M540" s="10">
        <f t="shared" si="111"/>
        <v>-6.0810810810810814E-2</v>
      </c>
      <c r="N540" s="18">
        <f t="shared" si="112"/>
        <v>-2.575107296137339E-2</v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1</v>
      </c>
      <c r="D543" s="9">
        <v>5</v>
      </c>
      <c r="E543" s="9">
        <v>0</v>
      </c>
      <c r="F543" s="9">
        <v>0</v>
      </c>
      <c r="G543" s="10">
        <f t="shared" si="107"/>
        <v>3.3783783783783786E-3</v>
      </c>
      <c r="H543" s="10">
        <f t="shared" si="108"/>
        <v>2.1459227467811159E-2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-3.3783783783783786E-3</v>
      </c>
      <c r="N543" s="18">
        <f t="shared" si="112"/>
        <v>-2.1459227467811159E-2</v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2</v>
      </c>
      <c r="D546" s="9">
        <v>0</v>
      </c>
      <c r="E546" s="9">
        <v>0</v>
      </c>
      <c r="F546" s="9">
        <v>0</v>
      </c>
      <c r="G546" s="10">
        <f t="shared" si="107"/>
        <v>6.7567567567567571E-3</v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 t="str">
        <f t="shared" si="114"/>
        <v xml:space="preserve"> </v>
      </c>
      <c r="M546" s="10">
        <f t="shared" si="111"/>
        <v>-6.7567567567567571E-3</v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1.1494252873563218E-2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6</v>
      </c>
      <c r="D563" s="9">
        <v>5</v>
      </c>
      <c r="E563" s="9">
        <v>5</v>
      </c>
      <c r="F563" s="9">
        <v>3</v>
      </c>
      <c r="G563" s="10">
        <f t="shared" ref="G563:G604" si="115">+IF(C563=0,"",C563/C$371)</f>
        <v>2.0270270270270271E-2</v>
      </c>
      <c r="H563" s="10">
        <f t="shared" ref="H563:H604" si="116">+IF(D563=0,"",D563/D$371)</f>
        <v>2.1459227467811159E-2</v>
      </c>
      <c r="I563" s="10">
        <f t="shared" ref="I563:I604" si="117">+IF(E563=0,"",E563/E$371)</f>
        <v>1.9011406844106463E-2</v>
      </c>
      <c r="J563" s="10">
        <f t="shared" ref="J563:J604" si="118">+IF(F563=0,"",F563/F$371)</f>
        <v>3.4482758620689655E-2</v>
      </c>
      <c r="K563" s="10">
        <f t="shared" si="113"/>
        <v>-0.16666666666666666</v>
      </c>
      <c r="L563" s="10">
        <f t="shared" si="114"/>
        <v>-0.4</v>
      </c>
      <c r="M563" s="10">
        <f t="shared" ref="M563:M604" si="119">+IF(OR(AND(G563=""),(K563="")),"",G563*K563)</f>
        <v>-3.3783783783783786E-3</v>
      </c>
      <c r="N563" s="18">
        <f t="shared" ref="N563:N604" si="120">+IF(OR(AND(H563=""),(L563="")),"",H563*L563)</f>
        <v>-8.5836909871244635E-3</v>
      </c>
    </row>
    <row r="564" spans="1:14" x14ac:dyDescent="0.2">
      <c r="A564" s="8"/>
      <c r="B564" s="40" t="s">
        <v>535</v>
      </c>
      <c r="C564" s="37">
        <v>1</v>
      </c>
      <c r="D564" s="9">
        <v>0</v>
      </c>
      <c r="E564" s="9">
        <v>0</v>
      </c>
      <c r="F564" s="9">
        <v>5</v>
      </c>
      <c r="G564" s="10">
        <f t="shared" si="115"/>
        <v>3.3783783783783786E-3</v>
      </c>
      <c r="H564" s="10" t="str">
        <f t="shared" si="116"/>
        <v/>
      </c>
      <c r="I564" s="10" t="str">
        <f t="shared" si="117"/>
        <v/>
      </c>
      <c r="J564" s="10">
        <f t="shared" si="118"/>
        <v>5.7471264367816091E-2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</v>
      </c>
      <c r="M564" s="10">
        <f t="shared" si="119"/>
        <v>-3.3783783783783786E-3</v>
      </c>
      <c r="N564" s="18" t="str">
        <f t="shared" si="120"/>
        <v/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8" t="str">
        <f t="shared" si="120"/>
        <v/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4.2918454935622317E-3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8">
        <f t="shared" si="120"/>
        <v>-4.2918454935622317E-3</v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8" t="str">
        <f t="shared" si="120"/>
        <v/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1.1494252873563218E-2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8" t="str">
        <f t="shared" si="120"/>
        <v/>
      </c>
    </row>
    <row r="589" spans="1:14" ht="25.5" x14ac:dyDescent="0.2">
      <c r="A589" s="8"/>
      <c r="B589" s="40" t="s">
        <v>560</v>
      </c>
      <c r="C589" s="37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8" t="str">
        <f t="shared" si="120"/>
        <v/>
      </c>
    </row>
    <row r="590" spans="1:14" x14ac:dyDescent="0.2">
      <c r="A590" s="8"/>
      <c r="B590" s="40" t="s">
        <v>561</v>
      </c>
      <c r="C590" s="37">
        <v>0</v>
      </c>
      <c r="D590" s="9">
        <v>2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8.5836909871244635E-3</v>
      </c>
      <c r="I590" s="10" t="str">
        <f t="shared" si="117"/>
        <v/>
      </c>
      <c r="J590" s="10">
        <f t="shared" si="118"/>
        <v>1.1494252873563218E-2</v>
      </c>
      <c r="K590" s="10" t="str">
        <f t="shared" si="121"/>
        <v xml:space="preserve"> </v>
      </c>
      <c r="L590" s="10">
        <f t="shared" si="122"/>
        <v>-0.5</v>
      </c>
      <c r="M590" s="10" t="str">
        <f t="shared" si="119"/>
        <v/>
      </c>
      <c r="N590" s="18">
        <f t="shared" si="120"/>
        <v>-4.2918454935622317E-3</v>
      </c>
    </row>
    <row r="591" spans="1:14" x14ac:dyDescent="0.2">
      <c r="A591" s="8"/>
      <c r="B591" s="40" t="s">
        <v>562</v>
      </c>
      <c r="C591" s="37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8" t="str">
        <f t="shared" si="120"/>
        <v/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13</v>
      </c>
      <c r="D594" s="9">
        <v>12</v>
      </c>
      <c r="E594" s="9">
        <v>0</v>
      </c>
      <c r="F594" s="9">
        <v>0</v>
      </c>
      <c r="G594" s="10">
        <f t="shared" si="115"/>
        <v>4.3918918918918921E-2</v>
      </c>
      <c r="H594" s="10">
        <f t="shared" si="116"/>
        <v>5.1502145922746781E-2</v>
      </c>
      <c r="I594" s="10" t="str">
        <f t="shared" si="117"/>
        <v/>
      </c>
      <c r="J594" s="10" t="str">
        <f t="shared" si="118"/>
        <v/>
      </c>
      <c r="K594" s="10">
        <f t="shared" si="121"/>
        <v>-1</v>
      </c>
      <c r="L594" s="10">
        <f t="shared" si="122"/>
        <v>-1</v>
      </c>
      <c r="M594" s="10">
        <f t="shared" si="119"/>
        <v>-4.3918918918918921E-2</v>
      </c>
      <c r="N594" s="18">
        <f t="shared" si="120"/>
        <v>-5.1502145922746781E-2</v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8" t="str">
        <f t="shared" si="120"/>
        <v/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3</v>
      </c>
      <c r="D599" s="9">
        <v>11</v>
      </c>
      <c r="E599" s="9">
        <v>0</v>
      </c>
      <c r="F599" s="9">
        <v>0</v>
      </c>
      <c r="G599" s="10">
        <f t="shared" si="115"/>
        <v>1.0135135135135136E-2</v>
      </c>
      <c r="H599" s="10">
        <f t="shared" si="116"/>
        <v>4.7210300429184553E-2</v>
      </c>
      <c r="I599" s="10" t="str">
        <f t="shared" si="117"/>
        <v/>
      </c>
      <c r="J599" s="10" t="str">
        <f t="shared" si="118"/>
        <v/>
      </c>
      <c r="K599" s="10">
        <f t="shared" si="121"/>
        <v>-1</v>
      </c>
      <c r="L599" s="10">
        <f t="shared" si="122"/>
        <v>-1</v>
      </c>
      <c r="M599" s="10">
        <f t="shared" si="119"/>
        <v>-1.0135135135135136E-2</v>
      </c>
      <c r="N599" s="18">
        <f t="shared" si="120"/>
        <v>-4.7210300429184553E-2</v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1000</v>
      </c>
      <c r="D612" s="34">
        <f>SUM(D613:D640)</f>
        <v>907</v>
      </c>
      <c r="E612" s="34">
        <f>SUM(E613:E640)</f>
        <v>2007</v>
      </c>
      <c r="F612" s="34">
        <f>SUM(F613:F640)</f>
        <v>1752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1.0069999999999999</v>
      </c>
      <c r="L612" s="35">
        <f>+IF(AND(D612=0,F612=0),"",IF(D612=0,1,IF(F612=0,-1,(F612-D612)/D612)))</f>
        <v>0.93164277839029763</v>
      </c>
      <c r="M612" s="35">
        <f t="shared" ref="M612:M640" si="127">+IF(OR(AND(G612=""),(K612="")),"",G612*K612)</f>
        <v>1.0069999999999999</v>
      </c>
      <c r="N612" s="36">
        <f t="shared" ref="N612:N640" si="128">+IF(OR(AND(H612=""),(L612="")),"",H612*L612)</f>
        <v>0.93164277839029763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0</v>
      </c>
      <c r="F613" s="45">
        <v>0</v>
      </c>
      <c r="G613" s="46" t="str">
        <f t="shared" si="123"/>
        <v/>
      </c>
      <c r="H613" s="46">
        <f t="shared" si="124"/>
        <v>1.1025358324145535E-3</v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-1</v>
      </c>
      <c r="M613" s="46" t="str">
        <f t="shared" si="127"/>
        <v/>
      </c>
      <c r="N613" s="47">
        <f t="shared" si="128"/>
        <v>-1.1025358324145535E-3</v>
      </c>
    </row>
    <row r="614" spans="1:14" x14ac:dyDescent="0.2">
      <c r="A614" s="8"/>
      <c r="B614" s="40" t="s">
        <v>577</v>
      </c>
      <c r="C614" s="37">
        <v>1</v>
      </c>
      <c r="D614" s="9">
        <v>1</v>
      </c>
      <c r="E614" s="9">
        <v>0</v>
      </c>
      <c r="F614" s="9">
        <v>0</v>
      </c>
      <c r="G614" s="10">
        <f t="shared" si="123"/>
        <v>1E-3</v>
      </c>
      <c r="H614" s="10">
        <f t="shared" si="124"/>
        <v>1.1025358324145535E-3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-1E-3</v>
      </c>
      <c r="N614" s="18">
        <f t="shared" si="128"/>
        <v>-1.1025358324145535E-3</v>
      </c>
    </row>
    <row r="615" spans="1:14" ht="25.5" x14ac:dyDescent="0.2">
      <c r="A615" s="8"/>
      <c r="B615" s="40" t="s">
        <v>578</v>
      </c>
      <c r="C615" s="37">
        <v>4</v>
      </c>
      <c r="D615" s="9">
        <v>0</v>
      </c>
      <c r="E615" s="9">
        <v>8</v>
      </c>
      <c r="F615" s="9">
        <v>0</v>
      </c>
      <c r="G615" s="10">
        <f t="shared" si="123"/>
        <v>4.0000000000000001E-3</v>
      </c>
      <c r="H615" s="10" t="str">
        <f t="shared" si="124"/>
        <v/>
      </c>
      <c r="I615" s="10">
        <f t="shared" si="125"/>
        <v>3.9860488290981563E-3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>
        <f t="shared" si="127"/>
        <v>4.0000000000000001E-3</v>
      </c>
      <c r="N615" s="18" t="str">
        <f t="shared" si="128"/>
        <v/>
      </c>
    </row>
    <row r="616" spans="1:14" x14ac:dyDescent="0.2">
      <c r="A616" s="8"/>
      <c r="B616" s="40" t="s">
        <v>579</v>
      </c>
      <c r="C616" s="37">
        <v>2</v>
      </c>
      <c r="D616" s="9">
        <v>0</v>
      </c>
      <c r="E616" s="9">
        <v>0</v>
      </c>
      <c r="F616" s="9">
        <v>1</v>
      </c>
      <c r="G616" s="10">
        <f t="shared" si="123"/>
        <v>2E-3</v>
      </c>
      <c r="H616" s="10" t="str">
        <f t="shared" si="124"/>
        <v/>
      </c>
      <c r="I616" s="10" t="str">
        <f t="shared" si="125"/>
        <v/>
      </c>
      <c r="J616" s="10">
        <f t="shared" si="126"/>
        <v>5.7077625570776253E-4</v>
      </c>
      <c r="K616" s="10">
        <f t="shared" si="129"/>
        <v>-1</v>
      </c>
      <c r="L616" s="10">
        <f t="shared" si="130"/>
        <v>1</v>
      </c>
      <c r="M616" s="10">
        <f t="shared" si="127"/>
        <v>-2E-3</v>
      </c>
      <c r="N616" s="18" t="str">
        <f t="shared" si="128"/>
        <v/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0</v>
      </c>
      <c r="F617" s="9">
        <v>2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1.1415525114155251E-3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0</v>
      </c>
      <c r="F618" s="9">
        <v>2</v>
      </c>
      <c r="G618" s="10" t="str">
        <f t="shared" si="123"/>
        <v/>
      </c>
      <c r="H618" s="10">
        <f t="shared" si="124"/>
        <v>1.1025358324145535E-3</v>
      </c>
      <c r="I618" s="10" t="str">
        <f t="shared" si="125"/>
        <v/>
      </c>
      <c r="J618" s="10">
        <f t="shared" si="126"/>
        <v>1.1415525114155251E-3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8">
        <f t="shared" si="128"/>
        <v>1.1025358324145535E-3</v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1</v>
      </c>
      <c r="D620" s="9">
        <v>0</v>
      </c>
      <c r="E620" s="9">
        <v>0</v>
      </c>
      <c r="F620" s="9">
        <v>0</v>
      </c>
      <c r="G620" s="10">
        <f t="shared" si="123"/>
        <v>1E-3</v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 t="str">
        <f t="shared" si="130"/>
        <v xml:space="preserve"> </v>
      </c>
      <c r="M620" s="10">
        <f t="shared" si="127"/>
        <v>-1E-3</v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4</v>
      </c>
      <c r="D628" s="9">
        <v>10</v>
      </c>
      <c r="E628" s="9">
        <v>0</v>
      </c>
      <c r="F628" s="9">
        <v>6</v>
      </c>
      <c r="G628" s="10">
        <f t="shared" si="123"/>
        <v>4.0000000000000001E-3</v>
      </c>
      <c r="H628" s="10">
        <f t="shared" si="124"/>
        <v>1.1025358324145534E-2</v>
      </c>
      <c r="I628" s="10" t="str">
        <f t="shared" si="125"/>
        <v/>
      </c>
      <c r="J628" s="10">
        <f t="shared" si="126"/>
        <v>3.4246575342465752E-3</v>
      </c>
      <c r="K628" s="10">
        <f t="shared" si="129"/>
        <v>-1</v>
      </c>
      <c r="L628" s="10">
        <f t="shared" si="130"/>
        <v>-0.4</v>
      </c>
      <c r="M628" s="10">
        <f t="shared" si="127"/>
        <v>-4.0000000000000001E-3</v>
      </c>
      <c r="N628" s="18">
        <f t="shared" si="128"/>
        <v>-4.410143329658214E-3</v>
      </c>
    </row>
    <row r="629" spans="1:14" x14ac:dyDescent="0.2">
      <c r="A629" s="8"/>
      <c r="B629" s="40" t="s">
        <v>592</v>
      </c>
      <c r="C629" s="37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2</v>
      </c>
      <c r="D630" s="9">
        <v>31</v>
      </c>
      <c r="E630" s="9">
        <v>0</v>
      </c>
      <c r="F630" s="9">
        <v>1</v>
      </c>
      <c r="G630" s="10">
        <f t="shared" si="123"/>
        <v>2E-3</v>
      </c>
      <c r="H630" s="10">
        <f t="shared" si="124"/>
        <v>3.4178610804851156E-2</v>
      </c>
      <c r="I630" s="10" t="str">
        <f t="shared" si="125"/>
        <v/>
      </c>
      <c r="J630" s="10">
        <f t="shared" si="126"/>
        <v>5.7077625570776253E-4</v>
      </c>
      <c r="K630" s="10">
        <f t="shared" si="129"/>
        <v>-1</v>
      </c>
      <c r="L630" s="10">
        <f t="shared" si="130"/>
        <v>-0.967741935483871</v>
      </c>
      <c r="M630" s="10">
        <f t="shared" si="127"/>
        <v>-2E-3</v>
      </c>
      <c r="N630" s="18">
        <f t="shared" si="128"/>
        <v>-3.30760749724366E-2</v>
      </c>
    </row>
    <row r="631" spans="1:14" x14ac:dyDescent="0.2">
      <c r="A631" s="8"/>
      <c r="B631" s="40" t="s">
        <v>594</v>
      </c>
      <c r="C631" s="37">
        <v>985</v>
      </c>
      <c r="D631" s="9">
        <v>863</v>
      </c>
      <c r="E631" s="9">
        <v>1983</v>
      </c>
      <c r="F631" s="9">
        <v>1735</v>
      </c>
      <c r="G631" s="10">
        <f t="shared" si="123"/>
        <v>0.98499999999999999</v>
      </c>
      <c r="H631" s="10">
        <f t="shared" si="124"/>
        <v>0.95148842337375961</v>
      </c>
      <c r="I631" s="10">
        <f t="shared" si="125"/>
        <v>0.98804185351270557</v>
      </c>
      <c r="J631" s="10">
        <f t="shared" si="126"/>
        <v>0.99029680365296802</v>
      </c>
      <c r="K631" s="10">
        <f t="shared" si="129"/>
        <v>1.0131979695431472</v>
      </c>
      <c r="L631" s="10">
        <f t="shared" si="130"/>
        <v>1.0104287369640788</v>
      </c>
      <c r="M631" s="10">
        <f t="shared" si="127"/>
        <v>0.998</v>
      </c>
      <c r="N631" s="18">
        <f t="shared" si="128"/>
        <v>0.96141124586549054</v>
      </c>
    </row>
    <row r="632" spans="1:14" x14ac:dyDescent="0.2">
      <c r="A632" s="8"/>
      <c r="B632" s="40" t="s">
        <v>595</v>
      </c>
      <c r="C632" s="37">
        <v>1</v>
      </c>
      <c r="D632" s="9">
        <v>0</v>
      </c>
      <c r="E632" s="9">
        <v>0</v>
      </c>
      <c r="F632" s="9">
        <v>0</v>
      </c>
      <c r="G632" s="10">
        <f t="shared" si="123"/>
        <v>1E-3</v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 t="str">
        <f t="shared" si="130"/>
        <v xml:space="preserve"> </v>
      </c>
      <c r="M632" s="10">
        <f t="shared" si="127"/>
        <v>-1E-3</v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0</v>
      </c>
      <c r="E633" s="9">
        <v>1</v>
      </c>
      <c r="F633" s="9">
        <v>0</v>
      </c>
      <c r="G633" s="10" t="str">
        <f t="shared" si="123"/>
        <v/>
      </c>
      <c r="H633" s="10" t="str">
        <f t="shared" si="124"/>
        <v/>
      </c>
      <c r="I633" s="10">
        <f t="shared" si="125"/>
        <v>4.9825610363726954E-4</v>
      </c>
      <c r="J633" s="10" t="str">
        <f t="shared" si="126"/>
        <v/>
      </c>
      <c r="K633" s="10">
        <f t="shared" si="129"/>
        <v>1</v>
      </c>
      <c r="L633" s="10" t="str">
        <f t="shared" si="130"/>
        <v xml:space="preserve"> </v>
      </c>
      <c r="M633" s="10" t="str">
        <f t="shared" si="127"/>
        <v/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8" t="str">
        <f t="shared" si="128"/>
        <v/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2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9.9651220727453907E-4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0</v>
      </c>
      <c r="E639" s="9">
        <v>13</v>
      </c>
      <c r="F639" s="9">
        <v>3</v>
      </c>
      <c r="G639" s="10" t="str">
        <f t="shared" si="123"/>
        <v/>
      </c>
      <c r="H639" s="10" t="str">
        <f t="shared" si="124"/>
        <v/>
      </c>
      <c r="I639" s="10">
        <f t="shared" si="125"/>
        <v>6.4773293472845045E-3</v>
      </c>
      <c r="J639" s="10">
        <f t="shared" si="126"/>
        <v>1.7123287671232876E-3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8" t="str">
        <f t="shared" si="128"/>
        <v/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2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>
        <f t="shared" si="126"/>
        <v>1.1415525114155251E-3</v>
      </c>
      <c r="K640" s="20" t="str">
        <f t="shared" si="129"/>
        <v xml:space="preserve"> </v>
      </c>
      <c r="L640" s="20">
        <f t="shared" si="130"/>
        <v>1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633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634</v>
      </c>
      <c r="C9" s="34">
        <f>+C22+C81+C188+C371+C612</f>
        <v>13631</v>
      </c>
      <c r="D9" s="34">
        <f>+D22+D81+D188+D371+D612</f>
        <v>11992</v>
      </c>
      <c r="E9" s="34">
        <f>+E22+E81+E188+E371+E612</f>
        <v>10675</v>
      </c>
      <c r="F9" s="34">
        <f>+F22+F81+F188+F371+F612</f>
        <v>9153</v>
      </c>
      <c r="G9" s="35">
        <f>SUM(G10:G14)</f>
        <v>1</v>
      </c>
      <c r="H9" s="35">
        <f>SUM(H10:H14)</f>
        <v>1</v>
      </c>
      <c r="I9" s="35">
        <f>SUM(I10:I14)</f>
        <v>0.99999999999999989</v>
      </c>
      <c r="J9" s="35">
        <f>SUM(J10:J14)</f>
        <v>1</v>
      </c>
      <c r="K9" s="35">
        <f t="shared" ref="K9:L14" si="0">+IF(AND(C9=0,E9=0),"",IF(C9=0,1,IF(E9=0,-1,(E9-C9)/C9)))</f>
        <v>-0.21685863106155087</v>
      </c>
      <c r="L9" s="35">
        <f t="shared" si="0"/>
        <v>-0.23674116077384924</v>
      </c>
      <c r="M9" s="35">
        <f t="shared" ref="M9:N14" si="1">+IF(OR(AND(G9=""),(K9="")),"",G9*K9)</f>
        <v>-0.21685863106155087</v>
      </c>
      <c r="N9" s="36">
        <f t="shared" si="1"/>
        <v>-0.23674116077384924</v>
      </c>
    </row>
    <row r="10" spans="1:14" x14ac:dyDescent="0.2">
      <c r="A10" s="8"/>
      <c r="B10" s="39" t="s">
        <v>10</v>
      </c>
      <c r="C10" s="37">
        <f>+C22</f>
        <v>16</v>
      </c>
      <c r="D10" s="9">
        <f>+D22</f>
        <v>16</v>
      </c>
      <c r="E10" s="9">
        <f>+E22</f>
        <v>17</v>
      </c>
      <c r="F10" s="9">
        <f>+F22</f>
        <v>32</v>
      </c>
      <c r="G10" s="10">
        <f t="shared" ref="G10:J14" si="2">+C10/C$9</f>
        <v>1.1737950260435771E-3</v>
      </c>
      <c r="H10" s="10">
        <f t="shared" si="2"/>
        <v>1.33422281521014E-3</v>
      </c>
      <c r="I10" s="10">
        <f t="shared" si="2"/>
        <v>1.5925058548009368E-3</v>
      </c>
      <c r="J10" s="10">
        <f t="shared" si="2"/>
        <v>3.4961214902217851E-3</v>
      </c>
      <c r="K10" s="10">
        <f t="shared" si="0"/>
        <v>6.25E-2</v>
      </c>
      <c r="L10" s="10">
        <f t="shared" si="0"/>
        <v>1</v>
      </c>
      <c r="M10" s="10">
        <f t="shared" si="1"/>
        <v>7.3362189127723566E-5</v>
      </c>
      <c r="N10" s="18">
        <f t="shared" si="1"/>
        <v>1.33422281521014E-3</v>
      </c>
    </row>
    <row r="11" spans="1:14" x14ac:dyDescent="0.2">
      <c r="A11" s="8"/>
      <c r="B11" s="40" t="s">
        <v>11</v>
      </c>
      <c r="C11" s="37">
        <f>+C81</f>
        <v>408</v>
      </c>
      <c r="D11" s="9">
        <f>+D81</f>
        <v>289</v>
      </c>
      <c r="E11" s="9">
        <f>+E81</f>
        <v>877</v>
      </c>
      <c r="F11" s="9">
        <f>+F81</f>
        <v>801</v>
      </c>
      <c r="G11" s="10">
        <f t="shared" si="2"/>
        <v>2.9931773164111216E-2</v>
      </c>
      <c r="H11" s="10">
        <f t="shared" si="2"/>
        <v>2.4099399599733156E-2</v>
      </c>
      <c r="I11" s="10">
        <f t="shared" si="2"/>
        <v>8.2154566744730678E-2</v>
      </c>
      <c r="J11" s="10">
        <f t="shared" si="2"/>
        <v>8.7512291052114055E-2</v>
      </c>
      <c r="K11" s="10">
        <f t="shared" si="0"/>
        <v>1.1495098039215685</v>
      </c>
      <c r="L11" s="10">
        <f t="shared" si="0"/>
        <v>1.7716262975778547</v>
      </c>
      <c r="M11" s="10">
        <f t="shared" si="1"/>
        <v>3.4406866700902351E-2</v>
      </c>
      <c r="N11" s="18">
        <f t="shared" si="1"/>
        <v>4.2695130086724487E-2</v>
      </c>
    </row>
    <row r="12" spans="1:14" ht="25.5" x14ac:dyDescent="0.2">
      <c r="A12" s="8"/>
      <c r="B12" s="40" t="s">
        <v>12</v>
      </c>
      <c r="C12" s="37">
        <f>+C188</f>
        <v>533</v>
      </c>
      <c r="D12" s="9">
        <f>+D188</f>
        <v>377</v>
      </c>
      <c r="E12" s="9">
        <f>+E188</f>
        <v>1185</v>
      </c>
      <c r="F12" s="9">
        <f>+F188</f>
        <v>908</v>
      </c>
      <c r="G12" s="10">
        <f t="shared" si="2"/>
        <v>3.9102046805076666E-2</v>
      </c>
      <c r="H12" s="10">
        <f t="shared" si="2"/>
        <v>3.1437625083388925E-2</v>
      </c>
      <c r="I12" s="10">
        <f t="shared" si="2"/>
        <v>0.11100702576112412</v>
      </c>
      <c r="J12" s="10">
        <f t="shared" si="2"/>
        <v>9.9202447285043155E-2</v>
      </c>
      <c r="K12" s="10">
        <f t="shared" si="0"/>
        <v>1.2232645403377111</v>
      </c>
      <c r="L12" s="10">
        <f t="shared" si="0"/>
        <v>1.4084880636604775</v>
      </c>
      <c r="M12" s="10">
        <f t="shared" si="1"/>
        <v>4.7832147311275774E-2</v>
      </c>
      <c r="N12" s="18">
        <f t="shared" si="1"/>
        <v>4.4279519679786522E-2</v>
      </c>
    </row>
    <row r="13" spans="1:14" x14ac:dyDescent="0.2">
      <c r="A13" s="8"/>
      <c r="B13" s="40" t="s">
        <v>13</v>
      </c>
      <c r="C13" s="37">
        <f>+C371</f>
        <v>7830</v>
      </c>
      <c r="D13" s="9">
        <f>+D371</f>
        <v>7035</v>
      </c>
      <c r="E13" s="9">
        <f>+E371</f>
        <v>6105</v>
      </c>
      <c r="F13" s="9">
        <f>+F371</f>
        <v>5029</v>
      </c>
      <c r="G13" s="10">
        <f t="shared" si="2"/>
        <v>0.57442594087007559</v>
      </c>
      <c r="H13" s="10">
        <f t="shared" si="2"/>
        <v>0.58664109406270848</v>
      </c>
      <c r="I13" s="10">
        <f t="shared" si="2"/>
        <v>0.57189695550351283</v>
      </c>
      <c r="J13" s="10">
        <f t="shared" si="2"/>
        <v>0.54943734294766744</v>
      </c>
      <c r="K13" s="10">
        <f t="shared" si="0"/>
        <v>-0.22030651340996169</v>
      </c>
      <c r="L13" s="10">
        <f t="shared" si="0"/>
        <v>-0.2851457000710732</v>
      </c>
      <c r="M13" s="10">
        <f t="shared" si="1"/>
        <v>-0.12654977624532315</v>
      </c>
      <c r="N13" s="18">
        <f t="shared" si="1"/>
        <v>-0.16727818545697132</v>
      </c>
    </row>
    <row r="14" spans="1:14" ht="15.75" thickBot="1" x14ac:dyDescent="0.25">
      <c r="A14" s="8"/>
      <c r="B14" s="41" t="s">
        <v>14</v>
      </c>
      <c r="C14" s="38">
        <f>+C612</f>
        <v>4844</v>
      </c>
      <c r="D14" s="19">
        <f>+D612</f>
        <v>4275</v>
      </c>
      <c r="E14" s="19">
        <f>+E612</f>
        <v>2491</v>
      </c>
      <c r="F14" s="19">
        <f>+F612</f>
        <v>2383</v>
      </c>
      <c r="G14" s="20">
        <f t="shared" si="2"/>
        <v>0.35536644413469298</v>
      </c>
      <c r="H14" s="20">
        <f t="shared" si="2"/>
        <v>0.3564876584389593</v>
      </c>
      <c r="I14" s="20">
        <f t="shared" si="2"/>
        <v>0.23334894613583138</v>
      </c>
      <c r="J14" s="20">
        <f t="shared" si="2"/>
        <v>0.26035179722495355</v>
      </c>
      <c r="K14" s="20">
        <f t="shared" si="0"/>
        <v>-0.48575557390586294</v>
      </c>
      <c r="L14" s="20">
        <f t="shared" si="0"/>
        <v>-0.44257309941520467</v>
      </c>
      <c r="M14" s="20">
        <f t="shared" si="1"/>
        <v>-0.17262123101753357</v>
      </c>
      <c r="N14" s="21">
        <f t="shared" si="1"/>
        <v>-0.15777184789859905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16</v>
      </c>
      <c r="D22" s="34">
        <f>SUM(D23:D73)</f>
        <v>16</v>
      </c>
      <c r="E22" s="34">
        <f>SUM(E23:E73)</f>
        <v>17</v>
      </c>
      <c r="F22" s="34">
        <f>SUM(F23:F73)</f>
        <v>32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6.25E-2</v>
      </c>
      <c r="L22" s="35">
        <f>+IF(AND(D22=0,F22=0),"",IF(D22=0,1,IF(F22=0,-1,(F22-D22)/D22)))</f>
        <v>1</v>
      </c>
      <c r="M22" s="35">
        <f t="shared" ref="M22:M53" si="7">+IF(OR(AND(G22=""),(K22="")),"",G22*K22)</f>
        <v>6.25E-2</v>
      </c>
      <c r="N22" s="36">
        <f t="shared" ref="N22:N53" si="8">+IF(OR(AND(H22=""),(L22="")),"",H22*L22)</f>
        <v>1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1</v>
      </c>
      <c r="F24" s="9">
        <v>2</v>
      </c>
      <c r="G24" s="10" t="str">
        <f t="shared" si="3"/>
        <v/>
      </c>
      <c r="H24" s="10" t="str">
        <f t="shared" si="4"/>
        <v/>
      </c>
      <c r="I24" s="10">
        <f t="shared" si="5"/>
        <v>5.8823529411764705E-2</v>
      </c>
      <c r="J24" s="10">
        <f t="shared" si="6"/>
        <v>6.25E-2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2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6.25E-2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0</v>
      </c>
      <c r="E30" s="9">
        <v>0</v>
      </c>
      <c r="F30" s="9">
        <v>0</v>
      </c>
      <c r="G30" s="10">
        <f t="shared" si="3"/>
        <v>6.25E-2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-6.25E-2</v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3.125E-2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2</v>
      </c>
      <c r="D33" s="9">
        <v>0</v>
      </c>
      <c r="E33" s="9">
        <v>1</v>
      </c>
      <c r="F33" s="9">
        <v>0</v>
      </c>
      <c r="G33" s="10">
        <f t="shared" si="3"/>
        <v>0.125</v>
      </c>
      <c r="H33" s="10" t="str">
        <f t="shared" si="4"/>
        <v/>
      </c>
      <c r="I33" s="10">
        <f t="shared" si="5"/>
        <v>5.8823529411764705E-2</v>
      </c>
      <c r="J33" s="10" t="str">
        <f t="shared" si="6"/>
        <v/>
      </c>
      <c r="K33" s="10">
        <f t="shared" si="9"/>
        <v>-0.5</v>
      </c>
      <c r="L33" s="10" t="str">
        <f t="shared" si="10"/>
        <v xml:space="preserve"> </v>
      </c>
      <c r="M33" s="10">
        <f t="shared" si="7"/>
        <v>-6.25E-2</v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3.125E-2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0</v>
      </c>
      <c r="F39" s="9">
        <v>0</v>
      </c>
      <c r="G39" s="10">
        <f t="shared" si="3"/>
        <v>6.25E-2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-6.25E-2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3.125E-2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2</v>
      </c>
      <c r="D42" s="9">
        <v>0</v>
      </c>
      <c r="E42" s="9">
        <v>1</v>
      </c>
      <c r="F42" s="9">
        <v>0</v>
      </c>
      <c r="G42" s="10">
        <f t="shared" si="3"/>
        <v>0.125</v>
      </c>
      <c r="H42" s="10" t="str">
        <f t="shared" si="4"/>
        <v/>
      </c>
      <c r="I42" s="10">
        <f t="shared" si="5"/>
        <v>5.8823529411764705E-2</v>
      </c>
      <c r="J42" s="10" t="str">
        <f t="shared" si="6"/>
        <v/>
      </c>
      <c r="K42" s="10">
        <f t="shared" si="9"/>
        <v>-0.5</v>
      </c>
      <c r="L42" s="10" t="str">
        <f t="shared" si="10"/>
        <v xml:space="preserve"> </v>
      </c>
      <c r="M42" s="10">
        <f t="shared" si="7"/>
        <v>-6.25E-2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1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>
        <f t="shared" si="6"/>
        <v>3.125E-2</v>
      </c>
      <c r="K48" s="10" t="str">
        <f t="shared" si="9"/>
        <v xml:space="preserve"> </v>
      </c>
      <c r="L48" s="10">
        <f t="shared" si="10"/>
        <v>1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1</v>
      </c>
      <c r="D50" s="9">
        <v>0</v>
      </c>
      <c r="E50" s="9">
        <v>0</v>
      </c>
      <c r="F50" s="9">
        <v>0</v>
      </c>
      <c r="G50" s="10">
        <f t="shared" si="3"/>
        <v>6.25E-2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-6.25E-2</v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1</v>
      </c>
      <c r="F51" s="9">
        <v>0</v>
      </c>
      <c r="G51" s="10" t="str">
        <f t="shared" si="3"/>
        <v/>
      </c>
      <c r="H51" s="10" t="str">
        <f t="shared" si="4"/>
        <v/>
      </c>
      <c r="I51" s="10">
        <f t="shared" si="5"/>
        <v>5.8823529411764705E-2</v>
      </c>
      <c r="J51" s="10" t="str">
        <f t="shared" si="6"/>
        <v/>
      </c>
      <c r="K51" s="10">
        <f t="shared" si="9"/>
        <v>1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3</v>
      </c>
      <c r="F52" s="9">
        <v>9</v>
      </c>
      <c r="G52" s="10" t="str">
        <f t="shared" si="3"/>
        <v/>
      </c>
      <c r="H52" s="10" t="str">
        <f t="shared" si="4"/>
        <v/>
      </c>
      <c r="I52" s="10">
        <f t="shared" si="5"/>
        <v>0.17647058823529413</v>
      </c>
      <c r="J52" s="10">
        <f t="shared" si="6"/>
        <v>0.28125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</v>
      </c>
      <c r="D53" s="9">
        <v>2</v>
      </c>
      <c r="E53" s="9">
        <v>2</v>
      </c>
      <c r="F53" s="9">
        <v>2</v>
      </c>
      <c r="G53" s="10">
        <f t="shared" si="3"/>
        <v>6.25E-2</v>
      </c>
      <c r="H53" s="10">
        <f t="shared" si="4"/>
        <v>0.125</v>
      </c>
      <c r="I53" s="10">
        <f t="shared" si="5"/>
        <v>0.11764705882352941</v>
      </c>
      <c r="J53" s="10">
        <f t="shared" si="6"/>
        <v>6.25E-2</v>
      </c>
      <c r="K53" s="10">
        <f t="shared" si="9"/>
        <v>1</v>
      </c>
      <c r="L53" s="10">
        <f t="shared" si="10"/>
        <v>0</v>
      </c>
      <c r="M53" s="10">
        <f t="shared" si="7"/>
        <v>6.25E-2</v>
      </c>
      <c r="N53" s="18">
        <f t="shared" si="8"/>
        <v>0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0</v>
      </c>
      <c r="E57" s="9">
        <v>0</v>
      </c>
      <c r="F57" s="9">
        <v>0</v>
      </c>
      <c r="G57" s="10">
        <f t="shared" si="11"/>
        <v>6.25E-2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-6.25E-2</v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7</v>
      </c>
      <c r="E58" s="9">
        <v>0</v>
      </c>
      <c r="F58" s="9">
        <v>3</v>
      </c>
      <c r="G58" s="10" t="str">
        <f t="shared" si="11"/>
        <v/>
      </c>
      <c r="H58" s="10">
        <f t="shared" si="12"/>
        <v>0.4375</v>
      </c>
      <c r="I58" s="10" t="str">
        <f t="shared" si="13"/>
        <v/>
      </c>
      <c r="J58" s="10">
        <f t="shared" si="14"/>
        <v>9.375E-2</v>
      </c>
      <c r="K58" s="10" t="str">
        <f t="shared" si="17"/>
        <v xml:space="preserve"> </v>
      </c>
      <c r="L58" s="10">
        <f t="shared" si="18"/>
        <v>-0.5714285714285714</v>
      </c>
      <c r="M58" s="10" t="str">
        <f t="shared" si="15"/>
        <v/>
      </c>
      <c r="N58" s="18">
        <f t="shared" si="16"/>
        <v>-0.25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3.125E-2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3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0.17647058823529413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3.125E-2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</v>
      </c>
      <c r="D64" s="9">
        <v>1</v>
      </c>
      <c r="E64" s="9">
        <v>0</v>
      </c>
      <c r="F64" s="9">
        <v>0</v>
      </c>
      <c r="G64" s="10">
        <f t="shared" si="11"/>
        <v>6.25E-2</v>
      </c>
      <c r="H64" s="10">
        <f t="shared" si="12"/>
        <v>6.25E-2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-6.25E-2</v>
      </c>
      <c r="N64" s="18">
        <f t="shared" si="16"/>
        <v>-6.25E-2</v>
      </c>
    </row>
    <row r="65" spans="1:14" x14ac:dyDescent="0.2">
      <c r="A65" s="8"/>
      <c r="B65" s="40" t="s">
        <v>60</v>
      </c>
      <c r="C65" s="37">
        <v>3</v>
      </c>
      <c r="D65" s="9">
        <v>3</v>
      </c>
      <c r="E65" s="9">
        <v>2</v>
      </c>
      <c r="F65" s="9">
        <v>2</v>
      </c>
      <c r="G65" s="10">
        <f t="shared" si="11"/>
        <v>0.1875</v>
      </c>
      <c r="H65" s="10">
        <f t="shared" si="12"/>
        <v>0.1875</v>
      </c>
      <c r="I65" s="10">
        <f t="shared" si="13"/>
        <v>0.11764705882352941</v>
      </c>
      <c r="J65" s="10">
        <f t="shared" si="14"/>
        <v>6.25E-2</v>
      </c>
      <c r="K65" s="10">
        <f t="shared" si="17"/>
        <v>-0.33333333333333331</v>
      </c>
      <c r="L65" s="10">
        <f t="shared" si="18"/>
        <v>-0.33333333333333331</v>
      </c>
      <c r="M65" s="10">
        <f t="shared" si="15"/>
        <v>-6.25E-2</v>
      </c>
      <c r="N65" s="18">
        <f t="shared" si="16"/>
        <v>-6.25E-2</v>
      </c>
    </row>
    <row r="66" spans="1:14" x14ac:dyDescent="0.2">
      <c r="A66" s="8"/>
      <c r="B66" s="40" t="s">
        <v>61</v>
      </c>
      <c r="C66" s="37">
        <v>1</v>
      </c>
      <c r="D66" s="9">
        <v>0</v>
      </c>
      <c r="E66" s="9">
        <v>0</v>
      </c>
      <c r="F66" s="9">
        <v>0</v>
      </c>
      <c r="G66" s="10">
        <f t="shared" si="11"/>
        <v>6.25E-2</v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>
        <f t="shared" si="17"/>
        <v>-1</v>
      </c>
      <c r="L66" s="10" t="str">
        <f t="shared" si="18"/>
        <v xml:space="preserve"> </v>
      </c>
      <c r="M66" s="10">
        <f t="shared" si="15"/>
        <v>-6.25E-2</v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2</v>
      </c>
      <c r="D67" s="9">
        <v>2</v>
      </c>
      <c r="E67" s="9">
        <v>2</v>
      </c>
      <c r="F67" s="9">
        <v>4</v>
      </c>
      <c r="G67" s="10">
        <f t="shared" si="11"/>
        <v>0.125</v>
      </c>
      <c r="H67" s="10">
        <f t="shared" si="12"/>
        <v>0.125</v>
      </c>
      <c r="I67" s="10">
        <f t="shared" si="13"/>
        <v>0.11764705882352941</v>
      </c>
      <c r="J67" s="10">
        <f t="shared" si="14"/>
        <v>0.125</v>
      </c>
      <c r="K67" s="10">
        <f t="shared" si="17"/>
        <v>0</v>
      </c>
      <c r="L67" s="10">
        <f t="shared" si="18"/>
        <v>1</v>
      </c>
      <c r="M67" s="10">
        <f t="shared" si="15"/>
        <v>0</v>
      </c>
      <c r="N67" s="18">
        <f t="shared" si="16"/>
        <v>0.125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3.125E-2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1</v>
      </c>
      <c r="E73" s="19">
        <v>1</v>
      </c>
      <c r="F73" s="19">
        <v>1</v>
      </c>
      <c r="G73" s="20" t="str">
        <f t="shared" si="11"/>
        <v/>
      </c>
      <c r="H73" s="20">
        <f t="shared" si="12"/>
        <v>6.25E-2</v>
      </c>
      <c r="I73" s="20">
        <f t="shared" si="13"/>
        <v>5.8823529411764705E-2</v>
      </c>
      <c r="J73" s="20">
        <f t="shared" si="14"/>
        <v>3.125E-2</v>
      </c>
      <c r="K73" s="20">
        <f t="shared" si="17"/>
        <v>1</v>
      </c>
      <c r="L73" s="20">
        <f t="shared" si="18"/>
        <v>0</v>
      </c>
      <c r="M73" s="20" t="str">
        <f t="shared" si="15"/>
        <v/>
      </c>
      <c r="N73" s="21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408</v>
      </c>
      <c r="D81" s="34">
        <f>SUM(D82:D180)</f>
        <v>289</v>
      </c>
      <c r="E81" s="34">
        <f>SUM(E82:E180)</f>
        <v>877</v>
      </c>
      <c r="F81" s="34">
        <f>SUM(F82:F180)</f>
        <v>801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1.1495098039215685</v>
      </c>
      <c r="L81" s="35">
        <f>+IF(AND(D81=0,F81=0),"",IF(D81=0,1,IF(F81=0,-1,(F81-D81)/D81)))</f>
        <v>1.7716262975778547</v>
      </c>
      <c r="M81" s="35">
        <f t="shared" ref="M81:M112" si="23">+IF(OR(AND(G81=""),(K81="")),"",G81*K81)</f>
        <v>1.1495098039215685</v>
      </c>
      <c r="N81" s="36">
        <f t="shared" ref="N81:N112" si="24">+IF(OR(AND(H81=""),(L81="")),"",H81*L81)</f>
        <v>1.7716262975778547</v>
      </c>
    </row>
    <row r="82" spans="1:14" x14ac:dyDescent="0.2">
      <c r="A82" s="8"/>
      <c r="B82" s="39" t="s">
        <v>69</v>
      </c>
      <c r="C82" s="48">
        <v>29</v>
      </c>
      <c r="D82" s="45">
        <v>22</v>
      </c>
      <c r="E82" s="45">
        <v>12</v>
      </c>
      <c r="F82" s="45">
        <v>11</v>
      </c>
      <c r="G82" s="46">
        <f t="shared" si="19"/>
        <v>7.1078431372549017E-2</v>
      </c>
      <c r="H82" s="46">
        <f t="shared" si="20"/>
        <v>7.6124567474048443E-2</v>
      </c>
      <c r="I82" s="46">
        <f t="shared" si="21"/>
        <v>1.3683010262257697E-2</v>
      </c>
      <c r="J82" s="46">
        <f t="shared" si="22"/>
        <v>1.3732833957553059E-2</v>
      </c>
      <c r="K82" s="46">
        <f t="shared" ref="K82:K113" si="25">+IF(AND(C82=0,E82=0)," ",IF(C82=0,1,IF(E82=0,-1,(E82-C82)/C82)))</f>
        <v>-0.58620689655172409</v>
      </c>
      <c r="L82" s="46">
        <f t="shared" ref="L82:L113" si="26">+IF(AND(D82=0,F82=0)," ",IF(D82=0,1,IF(F82=0,-1,(F82-D82)/D82)))</f>
        <v>-0.5</v>
      </c>
      <c r="M82" s="46">
        <f t="shared" si="23"/>
        <v>-4.1666666666666664E-2</v>
      </c>
      <c r="N82" s="47">
        <f t="shared" si="24"/>
        <v>-3.8062283737024222E-2</v>
      </c>
    </row>
    <row r="83" spans="1:14" ht="22.5" customHeight="1" x14ac:dyDescent="0.2">
      <c r="A83" s="8"/>
      <c r="B83" s="40" t="s">
        <v>70</v>
      </c>
      <c r="C83" s="37">
        <v>1</v>
      </c>
      <c r="D83" s="9">
        <v>2</v>
      </c>
      <c r="E83" s="9">
        <v>16</v>
      </c>
      <c r="F83" s="9">
        <v>6</v>
      </c>
      <c r="G83" s="10">
        <f t="shared" si="19"/>
        <v>2.4509803921568627E-3</v>
      </c>
      <c r="H83" s="10">
        <f t="shared" si="20"/>
        <v>6.920415224913495E-3</v>
      </c>
      <c r="I83" s="10">
        <f t="shared" si="21"/>
        <v>1.8244013683010263E-2</v>
      </c>
      <c r="J83" s="10">
        <f t="shared" si="22"/>
        <v>7.4906367041198503E-3</v>
      </c>
      <c r="K83" s="10">
        <f t="shared" si="25"/>
        <v>15</v>
      </c>
      <c r="L83" s="10">
        <f t="shared" si="26"/>
        <v>2</v>
      </c>
      <c r="M83" s="10">
        <f t="shared" si="23"/>
        <v>3.6764705882352942E-2</v>
      </c>
      <c r="N83" s="18">
        <f t="shared" si="24"/>
        <v>1.384083044982699E-2</v>
      </c>
    </row>
    <row r="84" spans="1:14" x14ac:dyDescent="0.2">
      <c r="A84" s="8"/>
      <c r="B84" s="40" t="s">
        <v>71</v>
      </c>
      <c r="C84" s="37">
        <v>1</v>
      </c>
      <c r="D84" s="9">
        <v>0</v>
      </c>
      <c r="E84" s="9">
        <v>3</v>
      </c>
      <c r="F84" s="9">
        <v>3</v>
      </c>
      <c r="G84" s="10">
        <f t="shared" si="19"/>
        <v>2.4509803921568627E-3</v>
      </c>
      <c r="H84" s="10" t="str">
        <f t="shared" si="20"/>
        <v/>
      </c>
      <c r="I84" s="10">
        <f t="shared" si="21"/>
        <v>3.4207525655644243E-3</v>
      </c>
      <c r="J84" s="10">
        <f t="shared" si="22"/>
        <v>3.7453183520599251E-3</v>
      </c>
      <c r="K84" s="10">
        <f t="shared" si="25"/>
        <v>2</v>
      </c>
      <c r="L84" s="10">
        <f t="shared" si="26"/>
        <v>1</v>
      </c>
      <c r="M84" s="10">
        <f t="shared" si="23"/>
        <v>4.9019607843137254E-3</v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14</v>
      </c>
      <c r="D85" s="9">
        <v>7</v>
      </c>
      <c r="E85" s="9">
        <v>247</v>
      </c>
      <c r="F85" s="9">
        <v>211</v>
      </c>
      <c r="G85" s="10">
        <f t="shared" si="19"/>
        <v>3.4313725490196081E-2</v>
      </c>
      <c r="H85" s="10">
        <f t="shared" si="20"/>
        <v>2.4221453287197232E-2</v>
      </c>
      <c r="I85" s="10">
        <f t="shared" si="21"/>
        <v>0.28164196123147095</v>
      </c>
      <c r="J85" s="10">
        <f t="shared" si="22"/>
        <v>0.26342072409488138</v>
      </c>
      <c r="K85" s="10">
        <f t="shared" si="25"/>
        <v>16.642857142857142</v>
      </c>
      <c r="L85" s="10">
        <f t="shared" si="26"/>
        <v>29.142857142857142</v>
      </c>
      <c r="M85" s="10">
        <f t="shared" si="23"/>
        <v>0.5710784313725491</v>
      </c>
      <c r="N85" s="18">
        <f t="shared" si="24"/>
        <v>0.70588235294117641</v>
      </c>
    </row>
    <row r="86" spans="1:14" ht="25.5" x14ac:dyDescent="0.2">
      <c r="A86" s="8"/>
      <c r="B86" s="40" t="s">
        <v>73</v>
      </c>
      <c r="C86" s="37">
        <v>36</v>
      </c>
      <c r="D86" s="9">
        <v>27</v>
      </c>
      <c r="E86" s="9">
        <v>22</v>
      </c>
      <c r="F86" s="9">
        <v>18</v>
      </c>
      <c r="G86" s="10">
        <f t="shared" si="19"/>
        <v>8.8235294117647065E-2</v>
      </c>
      <c r="H86" s="10">
        <f t="shared" si="20"/>
        <v>9.3425605536332182E-2</v>
      </c>
      <c r="I86" s="10">
        <f t="shared" si="21"/>
        <v>2.5085518814139111E-2</v>
      </c>
      <c r="J86" s="10">
        <f t="shared" si="22"/>
        <v>2.247191011235955E-2</v>
      </c>
      <c r="K86" s="10">
        <f t="shared" si="25"/>
        <v>-0.3888888888888889</v>
      </c>
      <c r="L86" s="10">
        <f t="shared" si="26"/>
        <v>-0.33333333333333331</v>
      </c>
      <c r="M86" s="10">
        <f t="shared" si="23"/>
        <v>-3.4313725490196081E-2</v>
      </c>
      <c r="N86" s="18">
        <f t="shared" si="24"/>
        <v>-3.1141868512110725E-2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</v>
      </c>
      <c r="D88" s="9">
        <v>0</v>
      </c>
      <c r="E88" s="9">
        <v>1</v>
      </c>
      <c r="F88" s="9">
        <v>0</v>
      </c>
      <c r="G88" s="10">
        <f t="shared" si="19"/>
        <v>2.4509803921568627E-3</v>
      </c>
      <c r="H88" s="10" t="str">
        <f t="shared" si="20"/>
        <v/>
      </c>
      <c r="I88" s="10">
        <f t="shared" si="21"/>
        <v>1.1402508551881414E-3</v>
      </c>
      <c r="J88" s="10" t="str">
        <f t="shared" si="22"/>
        <v/>
      </c>
      <c r="K88" s="10">
        <f t="shared" si="25"/>
        <v>0</v>
      </c>
      <c r="L88" s="10" t="str">
        <f t="shared" si="26"/>
        <v xml:space="preserve"> </v>
      </c>
      <c r="M88" s="10">
        <f t="shared" si="23"/>
        <v>0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1.1402508551881414E-3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2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2.4968789013732834E-3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6</v>
      </c>
      <c r="D92" s="9">
        <v>6</v>
      </c>
      <c r="E92" s="9">
        <v>0</v>
      </c>
      <c r="F92" s="9">
        <v>0</v>
      </c>
      <c r="G92" s="10">
        <f t="shared" si="19"/>
        <v>1.4705882352941176E-2</v>
      </c>
      <c r="H92" s="10">
        <f t="shared" si="20"/>
        <v>2.0761245674740483E-2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-1.4705882352941176E-2</v>
      </c>
      <c r="N92" s="18">
        <f t="shared" si="24"/>
        <v>-2.0761245674740483E-2</v>
      </c>
    </row>
    <row r="93" spans="1:14" x14ac:dyDescent="0.2">
      <c r="A93" s="8"/>
      <c r="B93" s="40" t="s">
        <v>80</v>
      </c>
      <c r="C93" s="37">
        <v>0</v>
      </c>
      <c r="D93" s="9">
        <v>5</v>
      </c>
      <c r="E93" s="9">
        <v>0</v>
      </c>
      <c r="F93" s="9">
        <v>1</v>
      </c>
      <c r="G93" s="10" t="str">
        <f t="shared" si="19"/>
        <v/>
      </c>
      <c r="H93" s="10">
        <f t="shared" si="20"/>
        <v>1.7301038062283738E-2</v>
      </c>
      <c r="I93" s="10" t="str">
        <f t="shared" si="21"/>
        <v/>
      </c>
      <c r="J93" s="10">
        <f t="shared" si="22"/>
        <v>1.2484394506866417E-3</v>
      </c>
      <c r="K93" s="10" t="str">
        <f t="shared" si="25"/>
        <v xml:space="preserve"> </v>
      </c>
      <c r="L93" s="10">
        <f t="shared" si="26"/>
        <v>-0.8</v>
      </c>
      <c r="M93" s="10" t="str">
        <f t="shared" si="23"/>
        <v/>
      </c>
      <c r="N93" s="18">
        <f t="shared" si="24"/>
        <v>-1.3840830449826992E-2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18</v>
      </c>
      <c r="D97" s="9">
        <v>5</v>
      </c>
      <c r="E97" s="9">
        <v>3</v>
      </c>
      <c r="F97" s="9">
        <v>2</v>
      </c>
      <c r="G97" s="10">
        <f t="shared" si="19"/>
        <v>4.4117647058823532E-2</v>
      </c>
      <c r="H97" s="10">
        <f t="shared" si="20"/>
        <v>1.7301038062283738E-2</v>
      </c>
      <c r="I97" s="10">
        <f t="shared" si="21"/>
        <v>3.4207525655644243E-3</v>
      </c>
      <c r="J97" s="10">
        <f t="shared" si="22"/>
        <v>2.4968789013732834E-3</v>
      </c>
      <c r="K97" s="10">
        <f t="shared" si="25"/>
        <v>-0.83333333333333337</v>
      </c>
      <c r="L97" s="10">
        <f t="shared" si="26"/>
        <v>-0.6</v>
      </c>
      <c r="M97" s="10">
        <f t="shared" si="23"/>
        <v>-3.6764705882352942E-2</v>
      </c>
      <c r="N97" s="18">
        <f t="shared" si="24"/>
        <v>-1.0380622837370243E-2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2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2.4968789013732834E-3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3</v>
      </c>
      <c r="D99" s="9">
        <v>11</v>
      </c>
      <c r="E99" s="9">
        <v>4</v>
      </c>
      <c r="F99" s="9">
        <v>10</v>
      </c>
      <c r="G99" s="10">
        <f t="shared" si="19"/>
        <v>7.3529411764705881E-3</v>
      </c>
      <c r="H99" s="10">
        <f t="shared" si="20"/>
        <v>3.8062283737024222E-2</v>
      </c>
      <c r="I99" s="10">
        <f t="shared" si="21"/>
        <v>4.5610034207525657E-3</v>
      </c>
      <c r="J99" s="10">
        <f t="shared" si="22"/>
        <v>1.2484394506866416E-2</v>
      </c>
      <c r="K99" s="10">
        <f t="shared" si="25"/>
        <v>0.33333333333333331</v>
      </c>
      <c r="L99" s="10">
        <f t="shared" si="26"/>
        <v>-9.0909090909090912E-2</v>
      </c>
      <c r="M99" s="10">
        <f t="shared" si="23"/>
        <v>2.4509803921568627E-3</v>
      </c>
      <c r="N99" s="18">
        <f t="shared" si="24"/>
        <v>-3.4602076124567475E-3</v>
      </c>
    </row>
    <row r="100" spans="1:14" x14ac:dyDescent="0.2">
      <c r="A100" s="8"/>
      <c r="B100" s="40" t="s">
        <v>87</v>
      </c>
      <c r="C100" s="37">
        <v>12</v>
      </c>
      <c r="D100" s="9">
        <v>8</v>
      </c>
      <c r="E100" s="9">
        <v>7</v>
      </c>
      <c r="F100" s="9">
        <v>2</v>
      </c>
      <c r="G100" s="10">
        <f t="shared" si="19"/>
        <v>2.9411764705882353E-2</v>
      </c>
      <c r="H100" s="10">
        <f t="shared" si="20"/>
        <v>2.768166089965398E-2</v>
      </c>
      <c r="I100" s="10">
        <f t="shared" si="21"/>
        <v>7.98175598631699E-3</v>
      </c>
      <c r="J100" s="10">
        <f t="shared" si="22"/>
        <v>2.4968789013732834E-3</v>
      </c>
      <c r="K100" s="10">
        <f t="shared" si="25"/>
        <v>-0.41666666666666669</v>
      </c>
      <c r="L100" s="10">
        <f t="shared" si="26"/>
        <v>-0.75</v>
      </c>
      <c r="M100" s="10">
        <f t="shared" si="23"/>
        <v>-1.2254901960784314E-2</v>
      </c>
      <c r="N100" s="18">
        <f t="shared" si="24"/>
        <v>-2.0761245674740483E-2</v>
      </c>
    </row>
    <row r="101" spans="1:14" x14ac:dyDescent="0.2">
      <c r="A101" s="8"/>
      <c r="B101" s="40" t="s">
        <v>88</v>
      </c>
      <c r="C101" s="37">
        <v>1</v>
      </c>
      <c r="D101" s="9">
        <v>0</v>
      </c>
      <c r="E101" s="9">
        <v>13</v>
      </c>
      <c r="F101" s="9">
        <v>27</v>
      </c>
      <c r="G101" s="10">
        <f t="shared" si="19"/>
        <v>2.4509803921568627E-3</v>
      </c>
      <c r="H101" s="10" t="str">
        <f t="shared" si="20"/>
        <v/>
      </c>
      <c r="I101" s="10">
        <f t="shared" si="21"/>
        <v>1.4823261117445839E-2</v>
      </c>
      <c r="J101" s="10">
        <f t="shared" si="22"/>
        <v>3.3707865168539325E-2</v>
      </c>
      <c r="K101" s="10">
        <f t="shared" si="25"/>
        <v>12</v>
      </c>
      <c r="L101" s="10">
        <f t="shared" si="26"/>
        <v>1</v>
      </c>
      <c r="M101" s="10">
        <f t="shared" si="23"/>
        <v>2.9411764705882353E-2</v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1.2484394506866417E-3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18</v>
      </c>
      <c r="D103" s="9">
        <v>41</v>
      </c>
      <c r="E103" s="9">
        <v>12</v>
      </c>
      <c r="F103" s="9">
        <v>27</v>
      </c>
      <c r="G103" s="10">
        <f t="shared" si="19"/>
        <v>4.4117647058823532E-2</v>
      </c>
      <c r="H103" s="10">
        <f t="shared" si="20"/>
        <v>0.14186851211072665</v>
      </c>
      <c r="I103" s="10">
        <f t="shared" si="21"/>
        <v>1.3683010262257697E-2</v>
      </c>
      <c r="J103" s="10">
        <f t="shared" si="22"/>
        <v>3.3707865168539325E-2</v>
      </c>
      <c r="K103" s="10">
        <f t="shared" si="25"/>
        <v>-0.33333333333333331</v>
      </c>
      <c r="L103" s="10">
        <f t="shared" si="26"/>
        <v>-0.34146341463414637</v>
      </c>
      <c r="M103" s="10">
        <f t="shared" si="23"/>
        <v>-1.4705882352941176E-2</v>
      </c>
      <c r="N103" s="18">
        <f t="shared" si="24"/>
        <v>-4.844290657439447E-2</v>
      </c>
    </row>
    <row r="104" spans="1:14" x14ac:dyDescent="0.2">
      <c r="A104" s="8"/>
      <c r="B104" s="40" t="s">
        <v>91</v>
      </c>
      <c r="C104" s="37">
        <v>0</v>
      </c>
      <c r="D104" s="9">
        <v>10</v>
      </c>
      <c r="E104" s="9">
        <v>1</v>
      </c>
      <c r="F104" s="9">
        <v>4</v>
      </c>
      <c r="G104" s="10" t="str">
        <f t="shared" si="19"/>
        <v/>
      </c>
      <c r="H104" s="10">
        <f t="shared" si="20"/>
        <v>3.4602076124567477E-2</v>
      </c>
      <c r="I104" s="10">
        <f t="shared" si="21"/>
        <v>1.1402508551881414E-3</v>
      </c>
      <c r="J104" s="10">
        <f t="shared" si="22"/>
        <v>4.9937578027465668E-3</v>
      </c>
      <c r="K104" s="10">
        <f t="shared" si="25"/>
        <v>1</v>
      </c>
      <c r="L104" s="10">
        <f t="shared" si="26"/>
        <v>-0.6</v>
      </c>
      <c r="M104" s="10" t="str">
        <f t="shared" si="23"/>
        <v/>
      </c>
      <c r="N104" s="18">
        <f t="shared" si="24"/>
        <v>-2.0761245674740487E-2</v>
      </c>
    </row>
    <row r="105" spans="1:14" x14ac:dyDescent="0.2">
      <c r="A105" s="8"/>
      <c r="B105" s="40" t="s">
        <v>92</v>
      </c>
      <c r="C105" s="37">
        <v>1</v>
      </c>
      <c r="D105" s="9">
        <v>4</v>
      </c>
      <c r="E105" s="9">
        <v>1</v>
      </c>
      <c r="F105" s="9">
        <v>0</v>
      </c>
      <c r="G105" s="10">
        <f t="shared" si="19"/>
        <v>2.4509803921568627E-3</v>
      </c>
      <c r="H105" s="10">
        <f t="shared" si="20"/>
        <v>1.384083044982699E-2</v>
      </c>
      <c r="I105" s="10">
        <f t="shared" si="21"/>
        <v>1.1402508551881414E-3</v>
      </c>
      <c r="J105" s="10" t="str">
        <f t="shared" si="22"/>
        <v/>
      </c>
      <c r="K105" s="10">
        <f t="shared" si="25"/>
        <v>0</v>
      </c>
      <c r="L105" s="10">
        <f t="shared" si="26"/>
        <v>-1</v>
      </c>
      <c r="M105" s="10">
        <f t="shared" si="23"/>
        <v>0</v>
      </c>
      <c r="N105" s="18">
        <f t="shared" si="24"/>
        <v>-1.384083044982699E-2</v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3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3.7453183520599251E-3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2</v>
      </c>
      <c r="E107" s="9">
        <v>3</v>
      </c>
      <c r="F107" s="9">
        <v>1</v>
      </c>
      <c r="G107" s="10" t="str">
        <f t="shared" si="19"/>
        <v/>
      </c>
      <c r="H107" s="10">
        <f t="shared" si="20"/>
        <v>6.920415224913495E-3</v>
      </c>
      <c r="I107" s="10">
        <f t="shared" si="21"/>
        <v>3.4207525655644243E-3</v>
      </c>
      <c r="J107" s="10">
        <f t="shared" si="22"/>
        <v>1.2484394506866417E-3</v>
      </c>
      <c r="K107" s="10">
        <f t="shared" si="25"/>
        <v>1</v>
      </c>
      <c r="L107" s="10">
        <f t="shared" si="26"/>
        <v>-0.5</v>
      </c>
      <c r="M107" s="10" t="str">
        <f t="shared" si="23"/>
        <v/>
      </c>
      <c r="N107" s="18">
        <f t="shared" si="24"/>
        <v>-3.4602076124567475E-3</v>
      </c>
    </row>
    <row r="108" spans="1:14" x14ac:dyDescent="0.2">
      <c r="A108" s="8"/>
      <c r="B108" s="40" t="s">
        <v>95</v>
      </c>
      <c r="C108" s="37">
        <v>0</v>
      </c>
      <c r="D108" s="9">
        <v>1</v>
      </c>
      <c r="E108" s="9">
        <v>1</v>
      </c>
      <c r="F108" s="9">
        <v>2</v>
      </c>
      <c r="G108" s="10" t="str">
        <f t="shared" si="19"/>
        <v/>
      </c>
      <c r="H108" s="10">
        <f t="shared" si="20"/>
        <v>3.4602076124567475E-3</v>
      </c>
      <c r="I108" s="10">
        <f t="shared" si="21"/>
        <v>1.1402508551881414E-3</v>
      </c>
      <c r="J108" s="10">
        <f t="shared" si="22"/>
        <v>2.4968789013732834E-3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18">
        <f t="shared" si="24"/>
        <v>3.4602076124567475E-3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1</v>
      </c>
      <c r="F109" s="9">
        <v>5</v>
      </c>
      <c r="G109" s="10" t="str">
        <f t="shared" si="19"/>
        <v/>
      </c>
      <c r="H109" s="10" t="str">
        <f t="shared" si="20"/>
        <v/>
      </c>
      <c r="I109" s="10">
        <f t="shared" si="21"/>
        <v>1.1402508551881414E-3</v>
      </c>
      <c r="J109" s="10">
        <f t="shared" si="22"/>
        <v>6.2421972534332081E-3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13</v>
      </c>
      <c r="D111" s="9">
        <v>7</v>
      </c>
      <c r="E111" s="9">
        <v>8</v>
      </c>
      <c r="F111" s="9">
        <v>13</v>
      </c>
      <c r="G111" s="10">
        <f t="shared" si="19"/>
        <v>3.1862745098039214E-2</v>
      </c>
      <c r="H111" s="10">
        <f t="shared" si="20"/>
        <v>2.4221453287197232E-2</v>
      </c>
      <c r="I111" s="10">
        <f t="shared" si="21"/>
        <v>9.1220068415051314E-3</v>
      </c>
      <c r="J111" s="10">
        <f t="shared" si="22"/>
        <v>1.6229712858926344E-2</v>
      </c>
      <c r="K111" s="10">
        <f t="shared" si="25"/>
        <v>-0.38461538461538464</v>
      </c>
      <c r="L111" s="10">
        <f t="shared" si="26"/>
        <v>0.8571428571428571</v>
      </c>
      <c r="M111" s="10">
        <f t="shared" si="23"/>
        <v>-1.2254901960784314E-2</v>
      </c>
      <c r="N111" s="18">
        <f t="shared" si="24"/>
        <v>2.0761245674740483E-2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2</v>
      </c>
      <c r="E114" s="9">
        <v>0</v>
      </c>
      <c r="F114" s="9">
        <v>2</v>
      </c>
      <c r="G114" s="10" t="str">
        <f t="shared" si="27"/>
        <v/>
      </c>
      <c r="H114" s="10">
        <f t="shared" si="28"/>
        <v>6.920415224913495E-3</v>
      </c>
      <c r="I114" s="10" t="str">
        <f t="shared" si="29"/>
        <v/>
      </c>
      <c r="J114" s="10">
        <f t="shared" si="30"/>
        <v>2.4968789013732834E-3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8">
        <f t="shared" si="32"/>
        <v>0</v>
      </c>
    </row>
    <row r="115" spans="1:14" x14ac:dyDescent="0.2">
      <c r="A115" s="8"/>
      <c r="B115" s="40" t="s">
        <v>102</v>
      </c>
      <c r="C115" s="37">
        <v>0</v>
      </c>
      <c r="D115" s="9">
        <v>16</v>
      </c>
      <c r="E115" s="9">
        <v>5</v>
      </c>
      <c r="F115" s="9">
        <v>15</v>
      </c>
      <c r="G115" s="10" t="str">
        <f t="shared" si="27"/>
        <v/>
      </c>
      <c r="H115" s="10">
        <f t="shared" si="28"/>
        <v>5.536332179930796E-2</v>
      </c>
      <c r="I115" s="10">
        <f t="shared" si="29"/>
        <v>5.7012542759407071E-3</v>
      </c>
      <c r="J115" s="10">
        <f t="shared" si="30"/>
        <v>1.8726591760299626E-2</v>
      </c>
      <c r="K115" s="10">
        <f t="shared" si="33"/>
        <v>1</v>
      </c>
      <c r="L115" s="10">
        <f t="shared" si="34"/>
        <v>-6.25E-2</v>
      </c>
      <c r="M115" s="10" t="str">
        <f t="shared" si="31"/>
        <v/>
      </c>
      <c r="N115" s="18">
        <f t="shared" si="32"/>
        <v>-3.4602076124567475E-3</v>
      </c>
    </row>
    <row r="116" spans="1:14" x14ac:dyDescent="0.2">
      <c r="A116" s="8"/>
      <c r="B116" s="40" t="s">
        <v>103</v>
      </c>
      <c r="C116" s="37">
        <v>14</v>
      </c>
      <c r="D116" s="9">
        <v>10</v>
      </c>
      <c r="E116" s="9">
        <v>9</v>
      </c>
      <c r="F116" s="9">
        <v>14</v>
      </c>
      <c r="G116" s="10">
        <f t="shared" si="27"/>
        <v>3.4313725490196081E-2</v>
      </c>
      <c r="H116" s="10">
        <f t="shared" si="28"/>
        <v>3.4602076124567477E-2</v>
      </c>
      <c r="I116" s="10">
        <f t="shared" si="29"/>
        <v>1.0262257696693273E-2</v>
      </c>
      <c r="J116" s="10">
        <f t="shared" si="30"/>
        <v>1.7478152309612985E-2</v>
      </c>
      <c r="K116" s="10">
        <f t="shared" si="33"/>
        <v>-0.35714285714285715</v>
      </c>
      <c r="L116" s="10">
        <f t="shared" si="34"/>
        <v>0.4</v>
      </c>
      <c r="M116" s="10">
        <f t="shared" si="31"/>
        <v>-1.2254901960784315E-2</v>
      </c>
      <c r="N116" s="18">
        <f t="shared" si="32"/>
        <v>1.3840830449826992E-2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7</v>
      </c>
      <c r="D118" s="9">
        <v>7</v>
      </c>
      <c r="E118" s="9">
        <v>6</v>
      </c>
      <c r="F118" s="9">
        <v>7</v>
      </c>
      <c r="G118" s="10">
        <f t="shared" si="27"/>
        <v>1.7156862745098041E-2</v>
      </c>
      <c r="H118" s="10">
        <f t="shared" si="28"/>
        <v>2.4221453287197232E-2</v>
      </c>
      <c r="I118" s="10">
        <f t="shared" si="29"/>
        <v>6.8415051311288486E-3</v>
      </c>
      <c r="J118" s="10">
        <f t="shared" si="30"/>
        <v>8.7390761548064924E-3</v>
      </c>
      <c r="K118" s="10">
        <f t="shared" si="33"/>
        <v>-0.14285714285714285</v>
      </c>
      <c r="L118" s="10">
        <f t="shared" si="34"/>
        <v>0</v>
      </c>
      <c r="M118" s="10">
        <f t="shared" si="31"/>
        <v>-2.4509803921568627E-3</v>
      </c>
      <c r="N118" s="18">
        <f t="shared" si="32"/>
        <v>0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1.2484394506866417E-3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</v>
      </c>
      <c r="D122" s="9">
        <v>0</v>
      </c>
      <c r="E122" s="9">
        <v>1</v>
      </c>
      <c r="F122" s="9">
        <v>4</v>
      </c>
      <c r="G122" s="10">
        <f t="shared" si="27"/>
        <v>2.4509803921568627E-3</v>
      </c>
      <c r="H122" s="10" t="str">
        <f t="shared" si="28"/>
        <v/>
      </c>
      <c r="I122" s="10">
        <f t="shared" si="29"/>
        <v>1.1402508551881414E-3</v>
      </c>
      <c r="J122" s="10">
        <f t="shared" si="30"/>
        <v>4.9937578027465668E-3</v>
      </c>
      <c r="K122" s="10">
        <f t="shared" si="33"/>
        <v>0</v>
      </c>
      <c r="L122" s="10">
        <f t="shared" si="34"/>
        <v>1</v>
      </c>
      <c r="M122" s="10">
        <f t="shared" si="31"/>
        <v>0</v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1</v>
      </c>
      <c r="D123" s="9">
        <v>1</v>
      </c>
      <c r="E123" s="9">
        <v>4</v>
      </c>
      <c r="F123" s="9">
        <v>8</v>
      </c>
      <c r="G123" s="10">
        <f t="shared" si="27"/>
        <v>2.4509803921568627E-3</v>
      </c>
      <c r="H123" s="10">
        <f t="shared" si="28"/>
        <v>3.4602076124567475E-3</v>
      </c>
      <c r="I123" s="10">
        <f t="shared" si="29"/>
        <v>4.5610034207525657E-3</v>
      </c>
      <c r="J123" s="10">
        <f t="shared" si="30"/>
        <v>9.9875156054931337E-3</v>
      </c>
      <c r="K123" s="10">
        <f t="shared" si="33"/>
        <v>3</v>
      </c>
      <c r="L123" s="10">
        <f t="shared" si="34"/>
        <v>7</v>
      </c>
      <c r="M123" s="10">
        <f t="shared" si="31"/>
        <v>7.3529411764705881E-3</v>
      </c>
      <c r="N123" s="18">
        <f t="shared" si="32"/>
        <v>2.4221453287197232E-2</v>
      </c>
    </row>
    <row r="124" spans="1:14" ht="25.5" x14ac:dyDescent="0.2">
      <c r="A124" s="8"/>
      <c r="B124" s="40" t="s">
        <v>111</v>
      </c>
      <c r="C124" s="37">
        <v>2</v>
      </c>
      <c r="D124" s="9">
        <v>1</v>
      </c>
      <c r="E124" s="9">
        <v>18</v>
      </c>
      <c r="F124" s="9">
        <v>14</v>
      </c>
      <c r="G124" s="10">
        <f t="shared" si="27"/>
        <v>4.9019607843137254E-3</v>
      </c>
      <c r="H124" s="10">
        <f t="shared" si="28"/>
        <v>3.4602076124567475E-3</v>
      </c>
      <c r="I124" s="10">
        <f t="shared" si="29"/>
        <v>2.0524515393386546E-2</v>
      </c>
      <c r="J124" s="10">
        <f t="shared" si="30"/>
        <v>1.7478152309612985E-2</v>
      </c>
      <c r="K124" s="10">
        <f t="shared" si="33"/>
        <v>8</v>
      </c>
      <c r="L124" s="10">
        <f t="shared" si="34"/>
        <v>13</v>
      </c>
      <c r="M124" s="10">
        <f t="shared" si="31"/>
        <v>3.9215686274509803E-2</v>
      </c>
      <c r="N124" s="18">
        <f t="shared" si="32"/>
        <v>4.4982698961937718E-2</v>
      </c>
    </row>
    <row r="125" spans="1:14" ht="25.5" x14ac:dyDescent="0.2">
      <c r="A125" s="8"/>
      <c r="B125" s="40" t="s">
        <v>112</v>
      </c>
      <c r="C125" s="37">
        <v>5</v>
      </c>
      <c r="D125" s="9">
        <v>5</v>
      </c>
      <c r="E125" s="9">
        <v>37</v>
      </c>
      <c r="F125" s="9">
        <v>47</v>
      </c>
      <c r="G125" s="10">
        <f t="shared" si="27"/>
        <v>1.2254901960784314E-2</v>
      </c>
      <c r="H125" s="10">
        <f t="shared" si="28"/>
        <v>1.7301038062283738E-2</v>
      </c>
      <c r="I125" s="10">
        <f t="shared" si="29"/>
        <v>4.2189281641961229E-2</v>
      </c>
      <c r="J125" s="10">
        <f t="shared" si="30"/>
        <v>5.8676654182272157E-2</v>
      </c>
      <c r="K125" s="10">
        <f t="shared" si="33"/>
        <v>6.4</v>
      </c>
      <c r="L125" s="10">
        <f t="shared" si="34"/>
        <v>8.4</v>
      </c>
      <c r="M125" s="10">
        <f t="shared" si="31"/>
        <v>7.8431372549019607E-2</v>
      </c>
      <c r="N125" s="18">
        <f t="shared" si="32"/>
        <v>0.1453287197231834</v>
      </c>
    </row>
    <row r="126" spans="1:14" x14ac:dyDescent="0.2">
      <c r="A126" s="8"/>
      <c r="B126" s="40" t="s">
        <v>113</v>
      </c>
      <c r="C126" s="37">
        <v>1</v>
      </c>
      <c r="D126" s="9">
        <v>2</v>
      </c>
      <c r="E126" s="9">
        <v>1</v>
      </c>
      <c r="F126" s="9">
        <v>0</v>
      </c>
      <c r="G126" s="10">
        <f t="shared" si="27"/>
        <v>2.4509803921568627E-3</v>
      </c>
      <c r="H126" s="10">
        <f t="shared" si="28"/>
        <v>6.920415224913495E-3</v>
      </c>
      <c r="I126" s="10">
        <f t="shared" si="29"/>
        <v>1.1402508551881414E-3</v>
      </c>
      <c r="J126" s="10" t="str">
        <f t="shared" si="30"/>
        <v/>
      </c>
      <c r="K126" s="10">
        <f t="shared" si="33"/>
        <v>0</v>
      </c>
      <c r="L126" s="10">
        <f t="shared" si="34"/>
        <v>-1</v>
      </c>
      <c r="M126" s="10">
        <f t="shared" si="31"/>
        <v>0</v>
      </c>
      <c r="N126" s="18">
        <f t="shared" si="32"/>
        <v>-6.920415224913495E-3</v>
      </c>
    </row>
    <row r="127" spans="1:14" x14ac:dyDescent="0.2">
      <c r="A127" s="8"/>
      <c r="B127" s="40" t="s">
        <v>114</v>
      </c>
      <c r="C127" s="37">
        <v>6</v>
      </c>
      <c r="D127" s="9">
        <v>7</v>
      </c>
      <c r="E127" s="9">
        <v>4</v>
      </c>
      <c r="F127" s="9">
        <v>1</v>
      </c>
      <c r="G127" s="10">
        <f t="shared" si="27"/>
        <v>1.4705882352941176E-2</v>
      </c>
      <c r="H127" s="10">
        <f t="shared" si="28"/>
        <v>2.4221453287197232E-2</v>
      </c>
      <c r="I127" s="10">
        <f t="shared" si="29"/>
        <v>4.5610034207525657E-3</v>
      </c>
      <c r="J127" s="10">
        <f t="shared" si="30"/>
        <v>1.2484394506866417E-3</v>
      </c>
      <c r="K127" s="10">
        <f t="shared" si="33"/>
        <v>-0.33333333333333331</v>
      </c>
      <c r="L127" s="10">
        <f t="shared" si="34"/>
        <v>-0.8571428571428571</v>
      </c>
      <c r="M127" s="10">
        <f t="shared" si="31"/>
        <v>-4.9019607843137254E-3</v>
      </c>
      <c r="N127" s="18">
        <f t="shared" si="32"/>
        <v>-2.0761245674740483E-2</v>
      </c>
    </row>
    <row r="128" spans="1:14" x14ac:dyDescent="0.2">
      <c r="A128" s="8"/>
      <c r="B128" s="40" t="s">
        <v>115</v>
      </c>
      <c r="C128" s="37">
        <v>2</v>
      </c>
      <c r="D128" s="9">
        <v>0</v>
      </c>
      <c r="E128" s="9">
        <v>2</v>
      </c>
      <c r="F128" s="9">
        <v>2</v>
      </c>
      <c r="G128" s="10">
        <f t="shared" si="27"/>
        <v>4.9019607843137254E-3</v>
      </c>
      <c r="H128" s="10" t="str">
        <f t="shared" si="28"/>
        <v/>
      </c>
      <c r="I128" s="10">
        <f t="shared" si="29"/>
        <v>2.2805017103762829E-3</v>
      </c>
      <c r="J128" s="10">
        <f t="shared" si="30"/>
        <v>2.4968789013732834E-3</v>
      </c>
      <c r="K128" s="10">
        <f t="shared" si="33"/>
        <v>0</v>
      </c>
      <c r="L128" s="10">
        <f t="shared" si="34"/>
        <v>1</v>
      </c>
      <c r="M128" s="10">
        <f t="shared" si="31"/>
        <v>0</v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2</v>
      </c>
      <c r="D129" s="9">
        <v>1</v>
      </c>
      <c r="E129" s="9">
        <v>0</v>
      </c>
      <c r="F129" s="9">
        <v>2</v>
      </c>
      <c r="G129" s="10">
        <f t="shared" si="27"/>
        <v>4.9019607843137254E-3</v>
      </c>
      <c r="H129" s="10">
        <f t="shared" si="28"/>
        <v>3.4602076124567475E-3</v>
      </c>
      <c r="I129" s="10" t="str">
        <f t="shared" si="29"/>
        <v/>
      </c>
      <c r="J129" s="10">
        <f t="shared" si="30"/>
        <v>2.4968789013732834E-3</v>
      </c>
      <c r="K129" s="10">
        <f t="shared" si="33"/>
        <v>-1</v>
      </c>
      <c r="L129" s="10">
        <f t="shared" si="34"/>
        <v>1</v>
      </c>
      <c r="M129" s="10">
        <f t="shared" si="31"/>
        <v>-4.9019607843137254E-3</v>
      </c>
      <c r="N129" s="18">
        <f t="shared" si="32"/>
        <v>3.4602076124567475E-3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</v>
      </c>
      <c r="D133" s="9">
        <v>1</v>
      </c>
      <c r="E133" s="9">
        <v>1</v>
      </c>
      <c r="F133" s="9">
        <v>0</v>
      </c>
      <c r="G133" s="10">
        <f t="shared" si="27"/>
        <v>2.4509803921568627E-3</v>
      </c>
      <c r="H133" s="10">
        <f t="shared" si="28"/>
        <v>3.4602076124567475E-3</v>
      </c>
      <c r="I133" s="10">
        <f t="shared" si="29"/>
        <v>1.1402508551881414E-3</v>
      </c>
      <c r="J133" s="10" t="str">
        <f t="shared" si="30"/>
        <v/>
      </c>
      <c r="K133" s="10">
        <f t="shared" si="33"/>
        <v>0</v>
      </c>
      <c r="L133" s="10">
        <f t="shared" si="34"/>
        <v>-1</v>
      </c>
      <c r="M133" s="10">
        <f t="shared" si="31"/>
        <v>0</v>
      </c>
      <c r="N133" s="18">
        <f t="shared" si="32"/>
        <v>-3.4602076124567475E-3</v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1.1402508551881414E-3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3</v>
      </c>
      <c r="D135" s="9">
        <v>0</v>
      </c>
      <c r="E135" s="9">
        <v>4</v>
      </c>
      <c r="F135" s="9">
        <v>0</v>
      </c>
      <c r="G135" s="10">
        <f t="shared" si="27"/>
        <v>7.3529411764705881E-3</v>
      </c>
      <c r="H135" s="10" t="str">
        <f t="shared" si="28"/>
        <v/>
      </c>
      <c r="I135" s="10">
        <f t="shared" si="29"/>
        <v>4.5610034207525657E-3</v>
      </c>
      <c r="J135" s="10" t="str">
        <f t="shared" si="30"/>
        <v/>
      </c>
      <c r="K135" s="10">
        <f t="shared" si="33"/>
        <v>0.33333333333333331</v>
      </c>
      <c r="L135" s="10" t="str">
        <f t="shared" si="34"/>
        <v xml:space="preserve"> </v>
      </c>
      <c r="M135" s="10">
        <f t="shared" si="31"/>
        <v>2.4509803921568627E-3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1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>
        <f t="shared" si="30"/>
        <v>1.2484394506866417E-3</v>
      </c>
      <c r="K136" s="10" t="str">
        <f t="shared" si="33"/>
        <v xml:space="preserve"> </v>
      </c>
      <c r="L136" s="10">
        <f t="shared" si="34"/>
        <v>1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8</v>
      </c>
      <c r="D137" s="9">
        <v>1</v>
      </c>
      <c r="E137" s="9">
        <v>4</v>
      </c>
      <c r="F137" s="9">
        <v>1</v>
      </c>
      <c r="G137" s="10">
        <f t="shared" si="27"/>
        <v>1.9607843137254902E-2</v>
      </c>
      <c r="H137" s="10">
        <f t="shared" si="28"/>
        <v>3.4602076124567475E-3</v>
      </c>
      <c r="I137" s="10">
        <f t="shared" si="29"/>
        <v>4.5610034207525657E-3</v>
      </c>
      <c r="J137" s="10">
        <f t="shared" si="30"/>
        <v>1.2484394506866417E-3</v>
      </c>
      <c r="K137" s="10">
        <f t="shared" si="33"/>
        <v>-0.5</v>
      </c>
      <c r="L137" s="10">
        <f t="shared" si="34"/>
        <v>0</v>
      </c>
      <c r="M137" s="10">
        <f t="shared" si="31"/>
        <v>-9.8039215686274508E-3</v>
      </c>
      <c r="N137" s="18">
        <f t="shared" si="32"/>
        <v>0</v>
      </c>
    </row>
    <row r="138" spans="1:14" x14ac:dyDescent="0.2">
      <c r="A138" s="8"/>
      <c r="B138" s="40" t="s">
        <v>125</v>
      </c>
      <c r="C138" s="37">
        <v>2</v>
      </c>
      <c r="D138" s="9">
        <v>0</v>
      </c>
      <c r="E138" s="9">
        <v>2</v>
      </c>
      <c r="F138" s="9">
        <v>1</v>
      </c>
      <c r="G138" s="10">
        <f t="shared" si="27"/>
        <v>4.9019607843137254E-3</v>
      </c>
      <c r="H138" s="10" t="str">
        <f t="shared" si="28"/>
        <v/>
      </c>
      <c r="I138" s="10">
        <f t="shared" si="29"/>
        <v>2.2805017103762829E-3</v>
      </c>
      <c r="J138" s="10">
        <f t="shared" si="30"/>
        <v>1.2484394506866417E-3</v>
      </c>
      <c r="K138" s="10">
        <f t="shared" si="33"/>
        <v>0</v>
      </c>
      <c r="L138" s="10">
        <f t="shared" si="34"/>
        <v>1</v>
      </c>
      <c r="M138" s="10">
        <f t="shared" si="31"/>
        <v>0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38</v>
      </c>
      <c r="D139" s="9">
        <v>5</v>
      </c>
      <c r="E139" s="9">
        <v>24</v>
      </c>
      <c r="F139" s="9">
        <v>4</v>
      </c>
      <c r="G139" s="10">
        <f t="shared" si="27"/>
        <v>9.3137254901960786E-2</v>
      </c>
      <c r="H139" s="10">
        <f t="shared" si="28"/>
        <v>1.7301038062283738E-2</v>
      </c>
      <c r="I139" s="10">
        <f t="shared" si="29"/>
        <v>2.7366020524515394E-2</v>
      </c>
      <c r="J139" s="10">
        <f t="shared" si="30"/>
        <v>4.9937578027465668E-3</v>
      </c>
      <c r="K139" s="10">
        <f t="shared" si="33"/>
        <v>-0.36842105263157893</v>
      </c>
      <c r="L139" s="10">
        <f t="shared" si="34"/>
        <v>-0.2</v>
      </c>
      <c r="M139" s="10">
        <f t="shared" si="31"/>
        <v>-3.4313725490196074E-2</v>
      </c>
      <c r="N139" s="18">
        <f t="shared" si="32"/>
        <v>-3.4602076124567479E-3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26</v>
      </c>
      <c r="D141" s="9">
        <v>10</v>
      </c>
      <c r="E141" s="9">
        <v>28</v>
      </c>
      <c r="F141" s="9">
        <v>20</v>
      </c>
      <c r="G141" s="10">
        <f t="shared" si="27"/>
        <v>6.3725490196078427E-2</v>
      </c>
      <c r="H141" s="10">
        <f t="shared" si="28"/>
        <v>3.4602076124567477E-2</v>
      </c>
      <c r="I141" s="10">
        <f t="shared" si="29"/>
        <v>3.192702394526796E-2</v>
      </c>
      <c r="J141" s="10">
        <f t="shared" si="30"/>
        <v>2.4968789013732832E-2</v>
      </c>
      <c r="K141" s="10">
        <f t="shared" si="33"/>
        <v>7.6923076923076927E-2</v>
      </c>
      <c r="L141" s="10">
        <f t="shared" si="34"/>
        <v>1</v>
      </c>
      <c r="M141" s="10">
        <f t="shared" si="31"/>
        <v>4.9019607843137254E-3</v>
      </c>
      <c r="N141" s="18">
        <f t="shared" si="32"/>
        <v>3.4602076124567477E-2</v>
      </c>
    </row>
    <row r="142" spans="1:14" x14ac:dyDescent="0.2">
      <c r="A142" s="8"/>
      <c r="B142" s="40" t="s">
        <v>129</v>
      </c>
      <c r="C142" s="37">
        <v>4</v>
      </c>
      <c r="D142" s="9">
        <v>6</v>
      </c>
      <c r="E142" s="9">
        <v>86</v>
      </c>
      <c r="F142" s="9">
        <v>94</v>
      </c>
      <c r="G142" s="10">
        <f t="shared" si="27"/>
        <v>9.8039215686274508E-3</v>
      </c>
      <c r="H142" s="10">
        <f t="shared" si="28"/>
        <v>2.0761245674740483E-2</v>
      </c>
      <c r="I142" s="10">
        <f t="shared" si="29"/>
        <v>9.8061573546180156E-2</v>
      </c>
      <c r="J142" s="10">
        <f t="shared" si="30"/>
        <v>0.11735330836454431</v>
      </c>
      <c r="K142" s="10">
        <f t="shared" si="33"/>
        <v>20.5</v>
      </c>
      <c r="L142" s="10">
        <f t="shared" si="34"/>
        <v>14.666666666666666</v>
      </c>
      <c r="M142" s="10">
        <f t="shared" si="31"/>
        <v>0.20098039215686275</v>
      </c>
      <c r="N142" s="18">
        <f t="shared" si="32"/>
        <v>0.30449826989619372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11</v>
      </c>
      <c r="D144" s="9">
        <v>3</v>
      </c>
      <c r="E144" s="9">
        <v>58</v>
      </c>
      <c r="F144" s="9">
        <v>26</v>
      </c>
      <c r="G144" s="10">
        <f t="shared" si="27"/>
        <v>2.6960784313725492E-2</v>
      </c>
      <c r="H144" s="10">
        <f t="shared" si="28"/>
        <v>1.0380622837370242E-2</v>
      </c>
      <c r="I144" s="10">
        <f t="shared" si="29"/>
        <v>6.6134549600912196E-2</v>
      </c>
      <c r="J144" s="10">
        <f t="shared" si="30"/>
        <v>3.2459425717852687E-2</v>
      </c>
      <c r="K144" s="10">
        <f t="shared" si="33"/>
        <v>4.2727272727272725</v>
      </c>
      <c r="L144" s="10">
        <f t="shared" si="34"/>
        <v>7.666666666666667</v>
      </c>
      <c r="M144" s="10">
        <f t="shared" si="31"/>
        <v>0.11519607843137254</v>
      </c>
      <c r="N144" s="18">
        <f t="shared" si="32"/>
        <v>7.9584775086505188E-2</v>
      </c>
    </row>
    <row r="145" spans="1:14" ht="23.25" customHeight="1" x14ac:dyDescent="0.2">
      <c r="A145" s="8"/>
      <c r="B145" s="40" t="s">
        <v>132</v>
      </c>
      <c r="C145" s="37">
        <v>48</v>
      </c>
      <c r="D145" s="9">
        <v>35</v>
      </c>
      <c r="E145" s="9">
        <v>34</v>
      </c>
      <c r="F145" s="9">
        <v>31</v>
      </c>
      <c r="G145" s="10">
        <f t="shared" ref="G145:G180" si="35">+IF(C145=0,"",C145/C$81)</f>
        <v>0.11764705882352941</v>
      </c>
      <c r="H145" s="10">
        <f t="shared" ref="H145:H180" si="36">+IF(D145=0,"",D145/D$81)</f>
        <v>0.12110726643598616</v>
      </c>
      <c r="I145" s="10">
        <f t="shared" ref="I145:I180" si="37">+IF(E145=0,"",E145/E$81)</f>
        <v>3.8768529076396809E-2</v>
      </c>
      <c r="J145" s="10">
        <f t="shared" ref="J145:J180" si="38">+IF(F145=0,"",F145/F$81)</f>
        <v>3.870162297128589E-2</v>
      </c>
      <c r="K145" s="10">
        <f t="shared" si="33"/>
        <v>-0.29166666666666669</v>
      </c>
      <c r="L145" s="10">
        <f t="shared" si="34"/>
        <v>-0.11428571428571428</v>
      </c>
      <c r="M145" s="10">
        <f t="shared" ref="M145:M180" si="39">+IF(OR(AND(G145=""),(K145="")),"",G145*K145)</f>
        <v>-3.4313725490196081E-2</v>
      </c>
      <c r="N145" s="18">
        <f t="shared" ref="N145:N180" si="40">+IF(OR(AND(H145=""),(L145="")),"",H145*L145)</f>
        <v>-1.3840830449826988E-2</v>
      </c>
    </row>
    <row r="146" spans="1:14" x14ac:dyDescent="0.2">
      <c r="A146" s="8"/>
      <c r="B146" s="40" t="s">
        <v>133</v>
      </c>
      <c r="C146" s="37">
        <v>38</v>
      </c>
      <c r="D146" s="9">
        <v>8</v>
      </c>
      <c r="E146" s="9">
        <v>17</v>
      </c>
      <c r="F146" s="9">
        <v>9</v>
      </c>
      <c r="G146" s="10">
        <f t="shared" si="35"/>
        <v>9.3137254901960786E-2</v>
      </c>
      <c r="H146" s="10">
        <f t="shared" si="36"/>
        <v>2.768166089965398E-2</v>
      </c>
      <c r="I146" s="10">
        <f t="shared" si="37"/>
        <v>1.9384264538198404E-2</v>
      </c>
      <c r="J146" s="10">
        <f t="shared" si="38"/>
        <v>1.1235955056179775E-2</v>
      </c>
      <c r="K146" s="10">
        <f t="shared" ref="K146:K180" si="41">+IF(AND(C146=0,E146=0)," ",IF(C146=0,1,IF(E146=0,-1,(E146-C146)/C146)))</f>
        <v>-0.55263157894736847</v>
      </c>
      <c r="L146" s="10">
        <f t="shared" ref="L146:L180" si="42">+IF(AND(D146=0,F146=0)," ",IF(D146=0,1,IF(F146=0,-1,(F146-D146)/D146)))</f>
        <v>0.125</v>
      </c>
      <c r="M146" s="10">
        <f t="shared" si="39"/>
        <v>-5.1470588235294122E-2</v>
      </c>
      <c r="N146" s="18">
        <f t="shared" si="40"/>
        <v>3.4602076124567475E-3</v>
      </c>
    </row>
    <row r="147" spans="1:14" x14ac:dyDescent="0.2">
      <c r="A147" s="8"/>
      <c r="B147" s="40" t="s">
        <v>134</v>
      </c>
      <c r="C147" s="37">
        <v>5</v>
      </c>
      <c r="D147" s="9">
        <v>0</v>
      </c>
      <c r="E147" s="9">
        <v>11</v>
      </c>
      <c r="F147" s="9">
        <v>1</v>
      </c>
      <c r="G147" s="10">
        <f t="shared" si="35"/>
        <v>1.2254901960784314E-2</v>
      </c>
      <c r="H147" s="10" t="str">
        <f t="shared" si="36"/>
        <v/>
      </c>
      <c r="I147" s="10">
        <f t="shared" si="37"/>
        <v>1.2542759407069556E-2</v>
      </c>
      <c r="J147" s="10">
        <f t="shared" si="38"/>
        <v>1.2484394506866417E-3</v>
      </c>
      <c r="K147" s="10">
        <f t="shared" si="41"/>
        <v>1.2</v>
      </c>
      <c r="L147" s="10">
        <f t="shared" si="42"/>
        <v>1</v>
      </c>
      <c r="M147" s="10">
        <f t="shared" si="39"/>
        <v>1.4705882352941176E-2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1</v>
      </c>
      <c r="D148" s="9">
        <v>0</v>
      </c>
      <c r="E148" s="9">
        <v>0</v>
      </c>
      <c r="F148" s="9">
        <v>0</v>
      </c>
      <c r="G148" s="10">
        <f t="shared" si="35"/>
        <v>2.4509803921568627E-3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-2.4509803921568627E-3</v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4</v>
      </c>
      <c r="D149" s="9">
        <v>1</v>
      </c>
      <c r="E149" s="9">
        <v>8</v>
      </c>
      <c r="F149" s="9">
        <v>2</v>
      </c>
      <c r="G149" s="10">
        <f t="shared" si="35"/>
        <v>9.8039215686274508E-3</v>
      </c>
      <c r="H149" s="10">
        <f t="shared" si="36"/>
        <v>3.4602076124567475E-3</v>
      </c>
      <c r="I149" s="10">
        <f t="shared" si="37"/>
        <v>9.1220068415051314E-3</v>
      </c>
      <c r="J149" s="10">
        <f t="shared" si="38"/>
        <v>2.4968789013732834E-3</v>
      </c>
      <c r="K149" s="10">
        <f t="shared" si="41"/>
        <v>1</v>
      </c>
      <c r="L149" s="10">
        <f t="shared" si="42"/>
        <v>1</v>
      </c>
      <c r="M149" s="10">
        <f t="shared" si="39"/>
        <v>9.8039215686274508E-3</v>
      </c>
      <c r="N149" s="18">
        <f t="shared" si="40"/>
        <v>3.4602076124567475E-3</v>
      </c>
    </row>
    <row r="150" spans="1:14" x14ac:dyDescent="0.2">
      <c r="A150" s="8"/>
      <c r="B150" s="40" t="s">
        <v>137</v>
      </c>
      <c r="C150" s="37">
        <v>2</v>
      </c>
      <c r="D150" s="9">
        <v>0</v>
      </c>
      <c r="E150" s="9">
        <v>2</v>
      </c>
      <c r="F150" s="9">
        <v>0</v>
      </c>
      <c r="G150" s="10">
        <f t="shared" si="35"/>
        <v>4.9019607843137254E-3</v>
      </c>
      <c r="H150" s="10" t="str">
        <f t="shared" si="36"/>
        <v/>
      </c>
      <c r="I150" s="10">
        <f t="shared" si="37"/>
        <v>2.2805017103762829E-3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4</v>
      </c>
      <c r="D152" s="9">
        <v>2</v>
      </c>
      <c r="E152" s="9">
        <v>3</v>
      </c>
      <c r="F152" s="9">
        <v>2</v>
      </c>
      <c r="G152" s="10">
        <f t="shared" si="35"/>
        <v>9.8039215686274508E-3</v>
      </c>
      <c r="H152" s="10">
        <f t="shared" si="36"/>
        <v>6.920415224913495E-3</v>
      </c>
      <c r="I152" s="10">
        <f t="shared" si="37"/>
        <v>3.4207525655644243E-3</v>
      </c>
      <c r="J152" s="10">
        <f t="shared" si="38"/>
        <v>2.4968789013732834E-3</v>
      </c>
      <c r="K152" s="10">
        <f t="shared" si="41"/>
        <v>-0.25</v>
      </c>
      <c r="L152" s="10">
        <f t="shared" si="42"/>
        <v>0</v>
      </c>
      <c r="M152" s="10">
        <f t="shared" si="39"/>
        <v>-2.4509803921568627E-3</v>
      </c>
      <c r="N152" s="18">
        <f t="shared" si="40"/>
        <v>0</v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1.1402508551881414E-3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5</v>
      </c>
      <c r="D154" s="9">
        <v>0</v>
      </c>
      <c r="E154" s="9">
        <v>3</v>
      </c>
      <c r="F154" s="9">
        <v>1</v>
      </c>
      <c r="G154" s="10">
        <f t="shared" si="35"/>
        <v>1.2254901960784314E-2</v>
      </c>
      <c r="H154" s="10" t="str">
        <f t="shared" si="36"/>
        <v/>
      </c>
      <c r="I154" s="10">
        <f t="shared" si="37"/>
        <v>3.4207525655644243E-3</v>
      </c>
      <c r="J154" s="10">
        <f t="shared" si="38"/>
        <v>1.2484394506866417E-3</v>
      </c>
      <c r="K154" s="10">
        <f t="shared" si="41"/>
        <v>-0.4</v>
      </c>
      <c r="L154" s="10">
        <f t="shared" si="42"/>
        <v>1</v>
      </c>
      <c r="M154" s="10">
        <f t="shared" si="39"/>
        <v>-4.9019607843137254E-3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1.2484394506866417E-3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2</v>
      </c>
      <c r="D156" s="9">
        <v>0</v>
      </c>
      <c r="E156" s="9">
        <v>0</v>
      </c>
      <c r="F156" s="9">
        <v>0</v>
      </c>
      <c r="G156" s="10">
        <f t="shared" si="35"/>
        <v>4.9019607843137254E-3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-4.9019607843137254E-3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4</v>
      </c>
      <c r="D157" s="9">
        <v>6</v>
      </c>
      <c r="E157" s="9">
        <v>0</v>
      </c>
      <c r="F157" s="9">
        <v>1</v>
      </c>
      <c r="G157" s="10">
        <f t="shared" si="35"/>
        <v>9.8039215686274508E-3</v>
      </c>
      <c r="H157" s="10">
        <f t="shared" si="36"/>
        <v>2.0761245674740483E-2</v>
      </c>
      <c r="I157" s="10" t="str">
        <f t="shared" si="37"/>
        <v/>
      </c>
      <c r="J157" s="10">
        <f t="shared" si="38"/>
        <v>1.2484394506866417E-3</v>
      </c>
      <c r="K157" s="10">
        <f t="shared" si="41"/>
        <v>-1</v>
      </c>
      <c r="L157" s="10">
        <f t="shared" si="42"/>
        <v>-0.83333333333333337</v>
      </c>
      <c r="M157" s="10">
        <f t="shared" si="39"/>
        <v>-9.8039215686274508E-3</v>
      </c>
      <c r="N157" s="18">
        <f t="shared" si="40"/>
        <v>-1.7301038062283738E-2</v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2</v>
      </c>
      <c r="D166" s="9">
        <v>0</v>
      </c>
      <c r="E166" s="9">
        <v>6</v>
      </c>
      <c r="F166" s="9">
        <v>1</v>
      </c>
      <c r="G166" s="10">
        <f t="shared" si="35"/>
        <v>4.9019607843137254E-3</v>
      </c>
      <c r="H166" s="10" t="str">
        <f t="shared" si="36"/>
        <v/>
      </c>
      <c r="I166" s="10">
        <f t="shared" si="37"/>
        <v>6.8415051311288486E-3</v>
      </c>
      <c r="J166" s="10">
        <f t="shared" si="38"/>
        <v>1.2484394506866417E-3</v>
      </c>
      <c r="K166" s="10">
        <f t="shared" si="41"/>
        <v>2</v>
      </c>
      <c r="L166" s="10">
        <f t="shared" si="42"/>
        <v>1</v>
      </c>
      <c r="M166" s="10">
        <f t="shared" si="39"/>
        <v>9.8039215686274508E-3</v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0</v>
      </c>
      <c r="E168" s="9">
        <v>2</v>
      </c>
      <c r="F168" s="9">
        <v>1</v>
      </c>
      <c r="G168" s="10">
        <f t="shared" si="35"/>
        <v>2.4509803921568627E-3</v>
      </c>
      <c r="H168" s="10" t="str">
        <f t="shared" si="36"/>
        <v/>
      </c>
      <c r="I168" s="10">
        <f t="shared" si="37"/>
        <v>2.2805017103762829E-3</v>
      </c>
      <c r="J168" s="10">
        <f t="shared" si="38"/>
        <v>1.2484394506866417E-3</v>
      </c>
      <c r="K168" s="10">
        <f t="shared" si="41"/>
        <v>1</v>
      </c>
      <c r="L168" s="10">
        <f t="shared" si="42"/>
        <v>1</v>
      </c>
      <c r="M168" s="10">
        <f t="shared" si="39"/>
        <v>2.4509803921568627E-3</v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1</v>
      </c>
      <c r="D170" s="9">
        <v>0</v>
      </c>
      <c r="E170" s="9">
        <v>1</v>
      </c>
      <c r="F170" s="9">
        <v>0</v>
      </c>
      <c r="G170" s="10">
        <f t="shared" si="35"/>
        <v>2.4509803921568627E-3</v>
      </c>
      <c r="H170" s="10" t="str">
        <f t="shared" si="36"/>
        <v/>
      </c>
      <c r="I170" s="10">
        <f t="shared" si="37"/>
        <v>1.1402508551881414E-3</v>
      </c>
      <c r="J170" s="10" t="str">
        <f t="shared" si="38"/>
        <v/>
      </c>
      <c r="K170" s="10">
        <f t="shared" si="41"/>
        <v>0</v>
      </c>
      <c r="L170" s="10" t="str">
        <f t="shared" si="42"/>
        <v xml:space="preserve"> </v>
      </c>
      <c r="M170" s="10">
        <f t="shared" si="39"/>
        <v>0</v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67</v>
      </c>
      <c r="F171" s="9">
        <v>64</v>
      </c>
      <c r="G171" s="10" t="str">
        <f t="shared" si="35"/>
        <v/>
      </c>
      <c r="H171" s="10" t="str">
        <f t="shared" si="36"/>
        <v/>
      </c>
      <c r="I171" s="10">
        <f t="shared" si="37"/>
        <v>7.6396807297605479E-2</v>
      </c>
      <c r="J171" s="10">
        <f t="shared" si="38"/>
        <v>7.990012484394507E-2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1</v>
      </c>
      <c r="F174" s="9">
        <v>0</v>
      </c>
      <c r="G174" s="10" t="str">
        <f t="shared" si="35"/>
        <v/>
      </c>
      <c r="H174" s="10" t="str">
        <f t="shared" si="36"/>
        <v/>
      </c>
      <c r="I174" s="10">
        <f t="shared" si="37"/>
        <v>1.1402508551881414E-3</v>
      </c>
      <c r="J174" s="10" t="str">
        <f t="shared" si="38"/>
        <v/>
      </c>
      <c r="K174" s="10">
        <f t="shared" si="41"/>
        <v>1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2</v>
      </c>
      <c r="D177" s="9">
        <v>0</v>
      </c>
      <c r="E177" s="9">
        <v>2</v>
      </c>
      <c r="F177" s="9">
        <v>2</v>
      </c>
      <c r="G177" s="10">
        <f t="shared" si="35"/>
        <v>4.9019607843137254E-3</v>
      </c>
      <c r="H177" s="10" t="str">
        <f t="shared" si="36"/>
        <v/>
      </c>
      <c r="I177" s="10">
        <f t="shared" si="37"/>
        <v>2.2805017103762829E-3</v>
      </c>
      <c r="J177" s="10">
        <f t="shared" si="38"/>
        <v>2.4968789013732834E-3</v>
      </c>
      <c r="K177" s="10">
        <f t="shared" si="41"/>
        <v>0</v>
      </c>
      <c r="L177" s="10">
        <f t="shared" si="42"/>
        <v>1</v>
      </c>
      <c r="M177" s="10">
        <f t="shared" si="39"/>
        <v>0</v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1</v>
      </c>
      <c r="D178" s="9">
        <v>1</v>
      </c>
      <c r="E178" s="9">
        <v>68</v>
      </c>
      <c r="F178" s="9">
        <v>70</v>
      </c>
      <c r="G178" s="10">
        <f t="shared" si="35"/>
        <v>2.4509803921568627E-3</v>
      </c>
      <c r="H178" s="10">
        <f t="shared" si="36"/>
        <v>3.4602076124567475E-3</v>
      </c>
      <c r="I178" s="10">
        <f t="shared" si="37"/>
        <v>7.7537058152793617E-2</v>
      </c>
      <c r="J178" s="10">
        <f t="shared" si="38"/>
        <v>8.7390761548064924E-2</v>
      </c>
      <c r="K178" s="10">
        <f t="shared" si="41"/>
        <v>67</v>
      </c>
      <c r="L178" s="10">
        <f t="shared" si="42"/>
        <v>69</v>
      </c>
      <c r="M178" s="10">
        <f t="shared" si="39"/>
        <v>0.1642156862745098</v>
      </c>
      <c r="N178" s="18">
        <f t="shared" si="40"/>
        <v>0.23875432525951557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533</v>
      </c>
      <c r="D188" s="34">
        <f>SUM(D189:D363)</f>
        <v>377</v>
      </c>
      <c r="E188" s="34">
        <f>SUM(E189:E363)</f>
        <v>1185</v>
      </c>
      <c r="F188" s="34">
        <f>SUM(F189:F363)</f>
        <v>908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1.2232645403377111</v>
      </c>
      <c r="L188" s="35">
        <f>+IF(AND(D188=0,F188=0),"",IF(D188=0,1,IF(F188=0,-1,(F188-D188)/D188)))</f>
        <v>1.4084880636604775</v>
      </c>
      <c r="M188" s="35">
        <f t="shared" ref="M188:M219" si="47">+IF(OR(AND(G188=""),(K188="")),"",G188*K188)</f>
        <v>1.2232645403377111</v>
      </c>
      <c r="N188" s="36">
        <f t="shared" ref="N188:N219" si="48">+IF(OR(AND(H188=""),(L188="")),"",H188*L188)</f>
        <v>1.4084880636604775</v>
      </c>
    </row>
    <row r="189" spans="1:14" ht="24" customHeight="1" x14ac:dyDescent="0.2">
      <c r="A189" s="8"/>
      <c r="B189" s="39" t="s">
        <v>168</v>
      </c>
      <c r="C189" s="48">
        <v>1</v>
      </c>
      <c r="D189" s="45">
        <v>0</v>
      </c>
      <c r="E189" s="45">
        <v>0</v>
      </c>
      <c r="F189" s="45">
        <v>3</v>
      </c>
      <c r="G189" s="46">
        <f t="shared" si="43"/>
        <v>1.876172607879925E-3</v>
      </c>
      <c r="H189" s="46" t="str">
        <f t="shared" si="44"/>
        <v/>
      </c>
      <c r="I189" s="46" t="str">
        <f t="shared" si="45"/>
        <v/>
      </c>
      <c r="J189" s="46">
        <f t="shared" si="46"/>
        <v>3.3039647577092512E-3</v>
      </c>
      <c r="K189" s="46">
        <f t="shared" ref="K189:K220" si="49">+IF(AND(C189=0,E189=0)," ",IF(C189=0,1,IF(E189=0,-1,(E189-C189)/C189)))</f>
        <v>-1</v>
      </c>
      <c r="L189" s="46">
        <f t="shared" ref="L189:L220" si="50">+IF(AND(D189=0,F189=0)," ",IF(D189=0,1,IF(F189=0,-1,(F189-D189)/D189)))</f>
        <v>1</v>
      </c>
      <c r="M189" s="46">
        <f t="shared" si="47"/>
        <v>-1.876172607879925E-3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8.438818565400844E-4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2</v>
      </c>
      <c r="D191" s="9">
        <v>0</v>
      </c>
      <c r="E191" s="9">
        <v>0</v>
      </c>
      <c r="F191" s="9">
        <v>0</v>
      </c>
      <c r="G191" s="10">
        <f t="shared" si="43"/>
        <v>3.7523452157598499E-3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-3.7523452157598499E-3</v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1</v>
      </c>
      <c r="E193" s="9">
        <v>1</v>
      </c>
      <c r="F193" s="9">
        <v>0</v>
      </c>
      <c r="G193" s="10" t="str">
        <f t="shared" si="43"/>
        <v/>
      </c>
      <c r="H193" s="10">
        <f t="shared" si="44"/>
        <v>2.6525198938992041E-3</v>
      </c>
      <c r="I193" s="10">
        <f t="shared" si="45"/>
        <v>8.438818565400844E-4</v>
      </c>
      <c r="J193" s="10" t="str">
        <f t="shared" si="46"/>
        <v/>
      </c>
      <c r="K193" s="10">
        <f t="shared" si="49"/>
        <v>1</v>
      </c>
      <c r="L193" s="10">
        <f t="shared" si="50"/>
        <v>-1</v>
      </c>
      <c r="M193" s="10" t="str">
        <f t="shared" si="47"/>
        <v/>
      </c>
      <c r="N193" s="18">
        <f t="shared" si="48"/>
        <v>-2.6525198938992041E-3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293</v>
      </c>
      <c r="D195" s="9">
        <v>129</v>
      </c>
      <c r="E195" s="9">
        <v>226</v>
      </c>
      <c r="F195" s="9">
        <v>135</v>
      </c>
      <c r="G195" s="10">
        <f t="shared" si="43"/>
        <v>0.54971857410881797</v>
      </c>
      <c r="H195" s="10">
        <f t="shared" si="44"/>
        <v>0.34217506631299732</v>
      </c>
      <c r="I195" s="10">
        <f t="shared" si="45"/>
        <v>0.19071729957805908</v>
      </c>
      <c r="J195" s="10">
        <f t="shared" si="46"/>
        <v>0.14867841409691629</v>
      </c>
      <c r="K195" s="10">
        <f t="shared" si="49"/>
        <v>-0.22866894197952217</v>
      </c>
      <c r="L195" s="10">
        <f t="shared" si="50"/>
        <v>4.6511627906976744E-2</v>
      </c>
      <c r="M195" s="10">
        <f t="shared" si="47"/>
        <v>-0.12570356472795496</v>
      </c>
      <c r="N195" s="18">
        <f t="shared" si="48"/>
        <v>1.5915119363395226E-2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5</v>
      </c>
      <c r="D197" s="9">
        <v>0</v>
      </c>
      <c r="E197" s="9">
        <v>5</v>
      </c>
      <c r="F197" s="9">
        <v>4</v>
      </c>
      <c r="G197" s="10">
        <f t="shared" si="43"/>
        <v>9.3808630393996256E-3</v>
      </c>
      <c r="H197" s="10" t="str">
        <f t="shared" si="44"/>
        <v/>
      </c>
      <c r="I197" s="10">
        <f t="shared" si="45"/>
        <v>4.2194092827004216E-3</v>
      </c>
      <c r="J197" s="10">
        <f t="shared" si="46"/>
        <v>4.4052863436123352E-3</v>
      </c>
      <c r="K197" s="10">
        <f t="shared" si="49"/>
        <v>0</v>
      </c>
      <c r="L197" s="10">
        <f t="shared" si="50"/>
        <v>1</v>
      </c>
      <c r="M197" s="10">
        <f t="shared" si="47"/>
        <v>0</v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2.6525198938992041E-3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8">
        <f t="shared" si="48"/>
        <v>-2.6525198938992041E-3</v>
      </c>
    </row>
    <row r="199" spans="1:14" x14ac:dyDescent="0.2">
      <c r="A199" s="8"/>
      <c r="B199" s="40" t="s">
        <v>178</v>
      </c>
      <c r="C199" s="37">
        <v>1</v>
      </c>
      <c r="D199" s="9">
        <v>0</v>
      </c>
      <c r="E199" s="9">
        <v>1</v>
      </c>
      <c r="F199" s="9">
        <v>0</v>
      </c>
      <c r="G199" s="10">
        <f t="shared" si="43"/>
        <v>1.876172607879925E-3</v>
      </c>
      <c r="H199" s="10" t="str">
        <f t="shared" si="44"/>
        <v/>
      </c>
      <c r="I199" s="10">
        <f t="shared" si="45"/>
        <v>8.438818565400844E-4</v>
      </c>
      <c r="J199" s="10" t="str">
        <f t="shared" si="46"/>
        <v/>
      </c>
      <c r="K199" s="10">
        <f t="shared" si="49"/>
        <v>0</v>
      </c>
      <c r="L199" s="10" t="str">
        <f t="shared" si="50"/>
        <v xml:space="preserve"> </v>
      </c>
      <c r="M199" s="10">
        <f t="shared" si="47"/>
        <v>0</v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2</v>
      </c>
      <c r="D200" s="9">
        <v>1</v>
      </c>
      <c r="E200" s="9">
        <v>0</v>
      </c>
      <c r="F200" s="9">
        <v>0</v>
      </c>
      <c r="G200" s="10">
        <f t="shared" si="43"/>
        <v>3.7523452157598499E-3</v>
      </c>
      <c r="H200" s="10">
        <f t="shared" si="44"/>
        <v>2.6525198938992041E-3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-3.7523452157598499E-3</v>
      </c>
      <c r="N200" s="18">
        <f t="shared" si="48"/>
        <v>-2.6525198938992041E-3</v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8.438818565400844E-4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11</v>
      </c>
      <c r="D202" s="9">
        <v>3</v>
      </c>
      <c r="E202" s="9">
        <v>38</v>
      </c>
      <c r="F202" s="9">
        <v>6</v>
      </c>
      <c r="G202" s="10">
        <f t="shared" si="43"/>
        <v>2.0637898686679174E-2</v>
      </c>
      <c r="H202" s="10">
        <f t="shared" si="44"/>
        <v>7.9575596816976128E-3</v>
      </c>
      <c r="I202" s="10">
        <f t="shared" si="45"/>
        <v>3.2067510548523206E-2</v>
      </c>
      <c r="J202" s="10">
        <f t="shared" si="46"/>
        <v>6.6079295154185024E-3</v>
      </c>
      <c r="K202" s="10">
        <f t="shared" si="49"/>
        <v>2.4545454545454546</v>
      </c>
      <c r="L202" s="10">
        <f t="shared" si="50"/>
        <v>1</v>
      </c>
      <c r="M202" s="10">
        <f t="shared" si="47"/>
        <v>5.0656660412757973E-2</v>
      </c>
      <c r="N202" s="18">
        <f t="shared" si="48"/>
        <v>7.9575596816976128E-3</v>
      </c>
    </row>
    <row r="203" spans="1:14" x14ac:dyDescent="0.2">
      <c r="A203" s="8"/>
      <c r="B203" s="40" t="s">
        <v>182</v>
      </c>
      <c r="C203" s="37">
        <v>4</v>
      </c>
      <c r="D203" s="9">
        <v>7</v>
      </c>
      <c r="E203" s="9">
        <v>4</v>
      </c>
      <c r="F203" s="9">
        <v>5</v>
      </c>
      <c r="G203" s="10">
        <f t="shared" si="43"/>
        <v>7.5046904315196998E-3</v>
      </c>
      <c r="H203" s="10">
        <f t="shared" si="44"/>
        <v>1.8567639257294429E-2</v>
      </c>
      <c r="I203" s="10">
        <f t="shared" si="45"/>
        <v>3.3755274261603376E-3</v>
      </c>
      <c r="J203" s="10">
        <f t="shared" si="46"/>
        <v>5.5066079295154188E-3</v>
      </c>
      <c r="K203" s="10">
        <f t="shared" si="49"/>
        <v>0</v>
      </c>
      <c r="L203" s="10">
        <f t="shared" si="50"/>
        <v>-0.2857142857142857</v>
      </c>
      <c r="M203" s="10">
        <f t="shared" si="47"/>
        <v>0</v>
      </c>
      <c r="N203" s="18">
        <f t="shared" si="48"/>
        <v>-5.3050397877984082E-3</v>
      </c>
    </row>
    <row r="204" spans="1:14" ht="25.5" x14ac:dyDescent="0.2">
      <c r="A204" s="8"/>
      <c r="B204" s="40" t="s">
        <v>183</v>
      </c>
      <c r="C204" s="37">
        <v>3</v>
      </c>
      <c r="D204" s="9">
        <v>1</v>
      </c>
      <c r="E204" s="9">
        <v>16</v>
      </c>
      <c r="F204" s="9">
        <v>4</v>
      </c>
      <c r="G204" s="10">
        <f t="shared" si="43"/>
        <v>5.6285178236397749E-3</v>
      </c>
      <c r="H204" s="10">
        <f t="shared" si="44"/>
        <v>2.6525198938992041E-3</v>
      </c>
      <c r="I204" s="10">
        <f t="shared" si="45"/>
        <v>1.350210970464135E-2</v>
      </c>
      <c r="J204" s="10">
        <f t="shared" si="46"/>
        <v>4.4052863436123352E-3</v>
      </c>
      <c r="K204" s="10">
        <f t="shared" si="49"/>
        <v>4.333333333333333</v>
      </c>
      <c r="L204" s="10">
        <f t="shared" si="50"/>
        <v>3</v>
      </c>
      <c r="M204" s="10">
        <f t="shared" si="47"/>
        <v>2.4390243902439022E-2</v>
      </c>
      <c r="N204" s="18">
        <f t="shared" si="48"/>
        <v>7.9575596816976128E-3</v>
      </c>
    </row>
    <row r="205" spans="1:14" ht="25.5" x14ac:dyDescent="0.2">
      <c r="A205" s="8"/>
      <c r="B205" s="40" t="s">
        <v>184</v>
      </c>
      <c r="C205" s="37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2.6525198938992041E-3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8">
        <f t="shared" si="48"/>
        <v>-2.6525198938992041E-3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5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4.2194092827004216E-3</v>
      </c>
      <c r="J207" s="10">
        <f t="shared" si="46"/>
        <v>1.1013215859030838E-3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9</v>
      </c>
      <c r="D209" s="9">
        <v>7</v>
      </c>
      <c r="E209" s="9">
        <v>14</v>
      </c>
      <c r="F209" s="9">
        <v>14</v>
      </c>
      <c r="G209" s="10">
        <f t="shared" si="43"/>
        <v>1.6885553470919325E-2</v>
      </c>
      <c r="H209" s="10">
        <f t="shared" si="44"/>
        <v>1.8567639257294429E-2</v>
      </c>
      <c r="I209" s="10">
        <f t="shared" si="45"/>
        <v>1.1814345991561181E-2</v>
      </c>
      <c r="J209" s="10">
        <f t="shared" si="46"/>
        <v>1.5418502202643172E-2</v>
      </c>
      <c r="K209" s="10">
        <f t="shared" si="49"/>
        <v>0.55555555555555558</v>
      </c>
      <c r="L209" s="10">
        <f t="shared" si="50"/>
        <v>1</v>
      </c>
      <c r="M209" s="10">
        <f t="shared" si="47"/>
        <v>9.3808630393996256E-3</v>
      </c>
      <c r="N209" s="18">
        <f t="shared" si="48"/>
        <v>1.8567639257294429E-2</v>
      </c>
    </row>
    <row r="210" spans="1:14" x14ac:dyDescent="0.2">
      <c r="A210" s="8"/>
      <c r="B210" s="40" t="s">
        <v>189</v>
      </c>
      <c r="C210" s="37">
        <v>1</v>
      </c>
      <c r="D210" s="9">
        <v>2</v>
      </c>
      <c r="E210" s="9">
        <v>1</v>
      </c>
      <c r="F210" s="9">
        <v>0</v>
      </c>
      <c r="G210" s="10">
        <f t="shared" si="43"/>
        <v>1.876172607879925E-3</v>
      </c>
      <c r="H210" s="10">
        <f t="shared" si="44"/>
        <v>5.3050397877984082E-3</v>
      </c>
      <c r="I210" s="10">
        <f t="shared" si="45"/>
        <v>8.438818565400844E-4</v>
      </c>
      <c r="J210" s="10" t="str">
        <f t="shared" si="46"/>
        <v/>
      </c>
      <c r="K210" s="10">
        <f t="shared" si="49"/>
        <v>0</v>
      </c>
      <c r="L210" s="10">
        <f t="shared" si="50"/>
        <v>-1</v>
      </c>
      <c r="M210" s="10">
        <f t="shared" si="47"/>
        <v>0</v>
      </c>
      <c r="N210" s="18">
        <f t="shared" si="48"/>
        <v>-5.3050397877984082E-3</v>
      </c>
    </row>
    <row r="211" spans="1:14" x14ac:dyDescent="0.2">
      <c r="A211" s="8"/>
      <c r="B211" s="40" t="s">
        <v>190</v>
      </c>
      <c r="C211" s="37">
        <v>3</v>
      </c>
      <c r="D211" s="9">
        <v>2</v>
      </c>
      <c r="E211" s="9">
        <v>8</v>
      </c>
      <c r="F211" s="9">
        <v>28</v>
      </c>
      <c r="G211" s="10">
        <f t="shared" si="43"/>
        <v>5.6285178236397749E-3</v>
      </c>
      <c r="H211" s="10">
        <f t="shared" si="44"/>
        <v>5.3050397877984082E-3</v>
      </c>
      <c r="I211" s="10">
        <f t="shared" si="45"/>
        <v>6.7510548523206752E-3</v>
      </c>
      <c r="J211" s="10">
        <f t="shared" si="46"/>
        <v>3.0837004405286344E-2</v>
      </c>
      <c r="K211" s="10">
        <f t="shared" si="49"/>
        <v>1.6666666666666667</v>
      </c>
      <c r="L211" s="10">
        <f t="shared" si="50"/>
        <v>13</v>
      </c>
      <c r="M211" s="10">
        <f t="shared" si="47"/>
        <v>9.3808630393996256E-3</v>
      </c>
      <c r="N211" s="18">
        <f t="shared" si="48"/>
        <v>6.8965517241379309E-2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1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>
        <f t="shared" si="46"/>
        <v>1.1013215859030838E-3</v>
      </c>
      <c r="K212" s="10" t="str">
        <f t="shared" si="49"/>
        <v xml:space="preserve"> </v>
      </c>
      <c r="L212" s="10">
        <f t="shared" si="50"/>
        <v>1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2</v>
      </c>
      <c r="E214" s="9">
        <v>0</v>
      </c>
      <c r="F214" s="9">
        <v>0</v>
      </c>
      <c r="G214" s="10" t="str">
        <f t="shared" si="43"/>
        <v/>
      </c>
      <c r="H214" s="10">
        <f t="shared" si="44"/>
        <v>5.3050397877984082E-3</v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>
        <f t="shared" si="50"/>
        <v>-1</v>
      </c>
      <c r="M214" s="10" t="str">
        <f t="shared" si="47"/>
        <v/>
      </c>
      <c r="N214" s="18">
        <f t="shared" si="48"/>
        <v>-5.3050397877984082E-3</v>
      </c>
    </row>
    <row r="215" spans="1:14" x14ac:dyDescent="0.2">
      <c r="A215" s="8"/>
      <c r="B215" s="40" t="s">
        <v>194</v>
      </c>
      <c r="C215" s="37">
        <v>0</v>
      </c>
      <c r="D215" s="9">
        <v>1</v>
      </c>
      <c r="E215" s="9">
        <v>133</v>
      </c>
      <c r="F215" s="9">
        <v>79</v>
      </c>
      <c r="G215" s="10" t="str">
        <f t="shared" si="43"/>
        <v/>
      </c>
      <c r="H215" s="10">
        <f t="shared" si="44"/>
        <v>2.6525198938992041E-3</v>
      </c>
      <c r="I215" s="10">
        <f t="shared" si="45"/>
        <v>0.11223628691983123</v>
      </c>
      <c r="J215" s="10">
        <f t="shared" si="46"/>
        <v>8.7004405286343608E-2</v>
      </c>
      <c r="K215" s="10">
        <f t="shared" si="49"/>
        <v>1</v>
      </c>
      <c r="L215" s="10">
        <f t="shared" si="50"/>
        <v>78</v>
      </c>
      <c r="M215" s="10" t="str">
        <f t="shared" si="47"/>
        <v/>
      </c>
      <c r="N215" s="18">
        <f t="shared" si="48"/>
        <v>0.20689655172413793</v>
      </c>
    </row>
    <row r="216" spans="1:14" ht="24" customHeight="1" x14ac:dyDescent="0.2">
      <c r="A216" s="8"/>
      <c r="B216" s="40" t="s">
        <v>195</v>
      </c>
      <c r="C216" s="37">
        <v>4</v>
      </c>
      <c r="D216" s="9">
        <v>4</v>
      </c>
      <c r="E216" s="9">
        <v>61</v>
      </c>
      <c r="F216" s="9">
        <v>37</v>
      </c>
      <c r="G216" s="10">
        <f t="shared" si="43"/>
        <v>7.5046904315196998E-3</v>
      </c>
      <c r="H216" s="10">
        <f t="shared" si="44"/>
        <v>1.0610079575596816E-2</v>
      </c>
      <c r="I216" s="10">
        <f t="shared" si="45"/>
        <v>5.1476793248945149E-2</v>
      </c>
      <c r="J216" s="10">
        <f t="shared" si="46"/>
        <v>4.0748898678414094E-2</v>
      </c>
      <c r="K216" s="10">
        <f t="shared" si="49"/>
        <v>14.25</v>
      </c>
      <c r="L216" s="10">
        <f t="shared" si="50"/>
        <v>8.25</v>
      </c>
      <c r="M216" s="10">
        <f t="shared" si="47"/>
        <v>0.10694183864915573</v>
      </c>
      <c r="N216" s="18">
        <f t="shared" si="48"/>
        <v>8.7533156498673742E-2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13</v>
      </c>
      <c r="D218" s="9">
        <v>24</v>
      </c>
      <c r="E218" s="9">
        <v>17</v>
      </c>
      <c r="F218" s="9">
        <v>16</v>
      </c>
      <c r="G218" s="10">
        <f t="shared" si="43"/>
        <v>2.4390243902439025E-2</v>
      </c>
      <c r="H218" s="10">
        <f t="shared" si="44"/>
        <v>6.3660477453580902E-2</v>
      </c>
      <c r="I218" s="10">
        <f t="shared" si="45"/>
        <v>1.4345991561181435E-2</v>
      </c>
      <c r="J218" s="10">
        <f t="shared" si="46"/>
        <v>1.7621145374449341E-2</v>
      </c>
      <c r="K218" s="10">
        <f t="shared" si="49"/>
        <v>0.30769230769230771</v>
      </c>
      <c r="L218" s="10">
        <f t="shared" si="50"/>
        <v>-0.33333333333333331</v>
      </c>
      <c r="M218" s="10">
        <f t="shared" si="47"/>
        <v>7.5046904315197007E-3</v>
      </c>
      <c r="N218" s="18">
        <f t="shared" si="48"/>
        <v>-2.1220159151193633E-2</v>
      </c>
    </row>
    <row r="219" spans="1:14" x14ac:dyDescent="0.2">
      <c r="A219" s="8"/>
      <c r="B219" s="40" t="s">
        <v>198</v>
      </c>
      <c r="C219" s="37">
        <v>0</v>
      </c>
      <c r="D219" s="9">
        <v>5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1.3262599469496022E-2</v>
      </c>
      <c r="I219" s="10" t="str">
        <f t="shared" si="45"/>
        <v/>
      </c>
      <c r="J219" s="10">
        <f t="shared" si="46"/>
        <v>4.4052863436123352E-3</v>
      </c>
      <c r="K219" s="10" t="str">
        <f t="shared" si="49"/>
        <v xml:space="preserve"> </v>
      </c>
      <c r="L219" s="10">
        <f t="shared" si="50"/>
        <v>-0.2</v>
      </c>
      <c r="M219" s="10" t="str">
        <f t="shared" si="47"/>
        <v/>
      </c>
      <c r="N219" s="18">
        <f t="shared" si="48"/>
        <v>-2.6525198938992045E-3</v>
      </c>
    </row>
    <row r="220" spans="1:14" x14ac:dyDescent="0.2">
      <c r="A220" s="8"/>
      <c r="B220" s="40" t="s">
        <v>199</v>
      </c>
      <c r="C220" s="37">
        <v>14</v>
      </c>
      <c r="D220" s="9">
        <v>10</v>
      </c>
      <c r="E220" s="9">
        <v>92</v>
      </c>
      <c r="F220" s="9">
        <v>32</v>
      </c>
      <c r="G220" s="10">
        <f t="shared" ref="G220:G251" si="51">+IF(C220=0,"",C220/C$188)</f>
        <v>2.6266416510318951E-2</v>
      </c>
      <c r="H220" s="10">
        <f t="shared" ref="H220:H251" si="52">+IF(D220=0,"",D220/D$188)</f>
        <v>2.6525198938992044E-2</v>
      </c>
      <c r="I220" s="10">
        <f t="shared" ref="I220:I251" si="53">+IF(E220=0,"",E220/E$188)</f>
        <v>7.763713080168777E-2</v>
      </c>
      <c r="J220" s="10">
        <f t="shared" ref="J220:J251" si="54">+IF(F220=0,"",F220/F$188)</f>
        <v>3.5242290748898682E-2</v>
      </c>
      <c r="K220" s="10">
        <f t="shared" si="49"/>
        <v>5.5714285714285712</v>
      </c>
      <c r="L220" s="10">
        <f t="shared" si="50"/>
        <v>2.2000000000000002</v>
      </c>
      <c r="M220" s="10">
        <f t="shared" ref="M220:M251" si="55">+IF(OR(AND(G220=""),(K220="")),"",G220*K220)</f>
        <v>0.14634146341463414</v>
      </c>
      <c r="N220" s="18">
        <f t="shared" ref="N220:N251" si="56">+IF(OR(AND(H220=""),(L220="")),"",H220*L220)</f>
        <v>5.8355437665782502E-2</v>
      </c>
    </row>
    <row r="221" spans="1:14" x14ac:dyDescent="0.2">
      <c r="A221" s="8"/>
      <c r="B221" s="40" t="s">
        <v>200</v>
      </c>
      <c r="C221" s="37">
        <v>4</v>
      </c>
      <c r="D221" s="9">
        <v>2</v>
      </c>
      <c r="E221" s="9">
        <v>3</v>
      </c>
      <c r="F221" s="9">
        <v>8</v>
      </c>
      <c r="G221" s="10">
        <f t="shared" si="51"/>
        <v>7.5046904315196998E-3</v>
      </c>
      <c r="H221" s="10">
        <f t="shared" si="52"/>
        <v>5.3050397877984082E-3</v>
      </c>
      <c r="I221" s="10">
        <f t="shared" si="53"/>
        <v>2.5316455696202532E-3</v>
      </c>
      <c r="J221" s="10">
        <f t="shared" si="54"/>
        <v>8.8105726872246704E-3</v>
      </c>
      <c r="K221" s="10">
        <f t="shared" ref="K221:K252" si="57">+IF(AND(C221=0,E221=0)," ",IF(C221=0,1,IF(E221=0,-1,(E221-C221)/C221)))</f>
        <v>-0.25</v>
      </c>
      <c r="L221" s="10">
        <f t="shared" ref="L221:L252" si="58">+IF(AND(D221=0,F221=0)," ",IF(D221=0,1,IF(F221=0,-1,(F221-D221)/D221)))</f>
        <v>3</v>
      </c>
      <c r="M221" s="10">
        <f t="shared" si="55"/>
        <v>-1.876172607879925E-3</v>
      </c>
      <c r="N221" s="18">
        <f t="shared" si="56"/>
        <v>1.5915119363395226E-2</v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3.3039647577092512E-3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1</v>
      </c>
      <c r="D225" s="9">
        <v>1</v>
      </c>
      <c r="E225" s="9">
        <v>0</v>
      </c>
      <c r="F225" s="9">
        <v>0</v>
      </c>
      <c r="G225" s="10">
        <f t="shared" si="51"/>
        <v>1.876172607879925E-3</v>
      </c>
      <c r="H225" s="10">
        <f t="shared" si="52"/>
        <v>2.6525198938992041E-3</v>
      </c>
      <c r="I225" s="10" t="str">
        <f t="shared" si="53"/>
        <v/>
      </c>
      <c r="J225" s="10" t="str">
        <f t="shared" si="54"/>
        <v/>
      </c>
      <c r="K225" s="10">
        <f t="shared" si="57"/>
        <v>-1</v>
      </c>
      <c r="L225" s="10">
        <f t="shared" si="58"/>
        <v>-1</v>
      </c>
      <c r="M225" s="10">
        <f t="shared" si="55"/>
        <v>-1.876172607879925E-3</v>
      </c>
      <c r="N225" s="18">
        <f t="shared" si="56"/>
        <v>-2.6525198938992041E-3</v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1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1.1013215859030838E-3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1</v>
      </c>
      <c r="D227" s="9">
        <v>1</v>
      </c>
      <c r="E227" s="9">
        <v>2</v>
      </c>
      <c r="F227" s="9">
        <v>3</v>
      </c>
      <c r="G227" s="10">
        <f t="shared" si="51"/>
        <v>1.876172607879925E-3</v>
      </c>
      <c r="H227" s="10">
        <f t="shared" si="52"/>
        <v>2.6525198938992041E-3</v>
      </c>
      <c r="I227" s="10">
        <f t="shared" si="53"/>
        <v>1.6877637130801688E-3</v>
      </c>
      <c r="J227" s="10">
        <f t="shared" si="54"/>
        <v>3.3039647577092512E-3</v>
      </c>
      <c r="K227" s="10">
        <f t="shared" si="57"/>
        <v>1</v>
      </c>
      <c r="L227" s="10">
        <f t="shared" si="58"/>
        <v>2</v>
      </c>
      <c r="M227" s="10">
        <f t="shared" si="55"/>
        <v>1.876172607879925E-3</v>
      </c>
      <c r="N227" s="18">
        <f t="shared" si="56"/>
        <v>5.3050397877984082E-3</v>
      </c>
    </row>
    <row r="228" spans="1:14" x14ac:dyDescent="0.2">
      <c r="A228" s="8"/>
      <c r="B228" s="40" t="s">
        <v>207</v>
      </c>
      <c r="C228" s="37">
        <v>0</v>
      </c>
      <c r="D228" s="9">
        <v>1</v>
      </c>
      <c r="E228" s="9">
        <v>1</v>
      </c>
      <c r="F228" s="9">
        <v>0</v>
      </c>
      <c r="G228" s="10" t="str">
        <f t="shared" si="51"/>
        <v/>
      </c>
      <c r="H228" s="10">
        <f t="shared" si="52"/>
        <v>2.6525198938992041E-3</v>
      </c>
      <c r="I228" s="10">
        <f t="shared" si="53"/>
        <v>8.438818565400844E-4</v>
      </c>
      <c r="J228" s="10" t="str">
        <f t="shared" si="54"/>
        <v/>
      </c>
      <c r="K228" s="10">
        <f t="shared" si="57"/>
        <v>1</v>
      </c>
      <c r="L228" s="10">
        <f t="shared" si="58"/>
        <v>-1</v>
      </c>
      <c r="M228" s="10" t="str">
        <f t="shared" si="55"/>
        <v/>
      </c>
      <c r="N228" s="18">
        <f t="shared" si="56"/>
        <v>-2.6525198938992041E-3</v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1.1013215859030838E-3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7</v>
      </c>
      <c r="D230" s="9">
        <v>4</v>
      </c>
      <c r="E230" s="9">
        <v>5</v>
      </c>
      <c r="F230" s="9">
        <v>4</v>
      </c>
      <c r="G230" s="10">
        <f t="shared" si="51"/>
        <v>1.3133208255159476E-2</v>
      </c>
      <c r="H230" s="10">
        <f t="shared" si="52"/>
        <v>1.0610079575596816E-2</v>
      </c>
      <c r="I230" s="10">
        <f t="shared" si="53"/>
        <v>4.2194092827004216E-3</v>
      </c>
      <c r="J230" s="10">
        <f t="shared" si="54"/>
        <v>4.4052863436123352E-3</v>
      </c>
      <c r="K230" s="10">
        <f t="shared" si="57"/>
        <v>-0.2857142857142857</v>
      </c>
      <c r="L230" s="10">
        <f t="shared" si="58"/>
        <v>0</v>
      </c>
      <c r="M230" s="10">
        <f t="shared" si="55"/>
        <v>-3.7523452157598499E-3</v>
      </c>
      <c r="N230" s="18">
        <f t="shared" si="56"/>
        <v>0</v>
      </c>
    </row>
    <row r="231" spans="1:14" x14ac:dyDescent="0.2">
      <c r="A231" s="8"/>
      <c r="B231" s="40" t="s">
        <v>210</v>
      </c>
      <c r="C231" s="37">
        <v>0</v>
      </c>
      <c r="D231" s="9">
        <v>2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5.3050397877984082E-3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8">
        <f t="shared" si="56"/>
        <v>-5.3050397877984082E-3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5</v>
      </c>
      <c r="D235" s="9">
        <v>0</v>
      </c>
      <c r="E235" s="9">
        <v>5</v>
      </c>
      <c r="F235" s="9">
        <v>4</v>
      </c>
      <c r="G235" s="10">
        <f t="shared" si="51"/>
        <v>9.3808630393996256E-3</v>
      </c>
      <c r="H235" s="10" t="str">
        <f t="shared" si="52"/>
        <v/>
      </c>
      <c r="I235" s="10">
        <f t="shared" si="53"/>
        <v>4.2194092827004216E-3</v>
      </c>
      <c r="J235" s="10">
        <f t="shared" si="54"/>
        <v>4.4052863436123352E-3</v>
      </c>
      <c r="K235" s="10">
        <f t="shared" si="57"/>
        <v>0</v>
      </c>
      <c r="L235" s="10">
        <f t="shared" si="58"/>
        <v>1</v>
      </c>
      <c r="M235" s="10">
        <f t="shared" si="55"/>
        <v>0</v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2.6525198938992041E-3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8">
        <f t="shared" si="56"/>
        <v>-2.6525198938992041E-3</v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20</v>
      </c>
      <c r="D242" s="9">
        <v>25</v>
      </c>
      <c r="E242" s="9">
        <v>69</v>
      </c>
      <c r="F242" s="9">
        <v>79</v>
      </c>
      <c r="G242" s="10">
        <f t="shared" si="51"/>
        <v>3.7523452157598502E-2</v>
      </c>
      <c r="H242" s="10">
        <f t="shared" si="52"/>
        <v>6.6312997347480113E-2</v>
      </c>
      <c r="I242" s="10">
        <f t="shared" si="53"/>
        <v>5.8227848101265821E-2</v>
      </c>
      <c r="J242" s="10">
        <f t="shared" si="54"/>
        <v>8.7004405286343608E-2</v>
      </c>
      <c r="K242" s="10">
        <f t="shared" si="57"/>
        <v>2.4500000000000002</v>
      </c>
      <c r="L242" s="10">
        <f t="shared" si="58"/>
        <v>2.16</v>
      </c>
      <c r="M242" s="10">
        <f t="shared" si="55"/>
        <v>9.1932457786116334E-2</v>
      </c>
      <c r="N242" s="18">
        <f t="shared" si="56"/>
        <v>0.14323607427055704</v>
      </c>
    </row>
    <row r="243" spans="1:14" x14ac:dyDescent="0.2">
      <c r="A243" s="8"/>
      <c r="B243" s="40" t="s">
        <v>222</v>
      </c>
      <c r="C243" s="37">
        <v>0</v>
      </c>
      <c r="D243" s="9">
        <v>3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7.9575596816976128E-3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18">
        <f t="shared" si="56"/>
        <v>-7.9575596816976128E-3</v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1</v>
      </c>
      <c r="D245" s="9">
        <v>3</v>
      </c>
      <c r="E245" s="9">
        <v>0</v>
      </c>
      <c r="F245" s="9">
        <v>0</v>
      </c>
      <c r="G245" s="10">
        <f t="shared" si="51"/>
        <v>1.876172607879925E-3</v>
      </c>
      <c r="H245" s="10">
        <f t="shared" si="52"/>
        <v>7.9575596816976128E-3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-1.876172607879925E-3</v>
      </c>
      <c r="N245" s="18">
        <f t="shared" si="56"/>
        <v>-7.9575596816976128E-3</v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</v>
      </c>
      <c r="D248" s="9">
        <v>2</v>
      </c>
      <c r="E248" s="9">
        <v>0</v>
      </c>
      <c r="F248" s="9">
        <v>1</v>
      </c>
      <c r="G248" s="10">
        <f t="shared" si="51"/>
        <v>3.7523452157598499E-3</v>
      </c>
      <c r="H248" s="10">
        <f t="shared" si="52"/>
        <v>5.3050397877984082E-3</v>
      </c>
      <c r="I248" s="10" t="str">
        <f t="shared" si="53"/>
        <v/>
      </c>
      <c r="J248" s="10">
        <f t="shared" si="54"/>
        <v>1.1013215859030838E-3</v>
      </c>
      <c r="K248" s="10">
        <f t="shared" si="57"/>
        <v>-1</v>
      </c>
      <c r="L248" s="10">
        <f t="shared" si="58"/>
        <v>-0.5</v>
      </c>
      <c r="M248" s="10">
        <f t="shared" si="55"/>
        <v>-3.7523452157598499E-3</v>
      </c>
      <c r="N248" s="18">
        <f t="shared" si="56"/>
        <v>-2.6525198938992041E-3</v>
      </c>
    </row>
    <row r="249" spans="1:14" x14ac:dyDescent="0.2">
      <c r="A249" s="8"/>
      <c r="B249" s="40" t="s">
        <v>228</v>
      </c>
      <c r="C249" s="37">
        <v>1</v>
      </c>
      <c r="D249" s="9">
        <v>0</v>
      </c>
      <c r="E249" s="9">
        <v>1</v>
      </c>
      <c r="F249" s="9">
        <v>0</v>
      </c>
      <c r="G249" s="10">
        <f t="shared" si="51"/>
        <v>1.876172607879925E-3</v>
      </c>
      <c r="H249" s="10" t="str">
        <f t="shared" si="52"/>
        <v/>
      </c>
      <c r="I249" s="10">
        <f t="shared" si="53"/>
        <v>8.438818565400844E-4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0</v>
      </c>
      <c r="E252" s="9">
        <v>17</v>
      </c>
      <c r="F252" s="9">
        <v>1</v>
      </c>
      <c r="G252" s="10">
        <f t="shared" ref="G252:G283" si="59">+IF(C252=0,"",C252/C$188)</f>
        <v>1.876172607879925E-3</v>
      </c>
      <c r="H252" s="10" t="str">
        <f t="shared" ref="H252:H283" si="60">+IF(D252=0,"",D252/D$188)</f>
        <v/>
      </c>
      <c r="I252" s="10">
        <f t="shared" ref="I252:I283" si="61">+IF(E252=0,"",E252/E$188)</f>
        <v>1.4345991561181435E-2</v>
      </c>
      <c r="J252" s="10">
        <f t="shared" ref="J252:J283" si="62">+IF(F252=0,"",F252/F$188)</f>
        <v>1.1013215859030838E-3</v>
      </c>
      <c r="K252" s="10">
        <f t="shared" si="57"/>
        <v>16</v>
      </c>
      <c r="L252" s="10">
        <f t="shared" si="58"/>
        <v>1</v>
      </c>
      <c r="M252" s="10">
        <f t="shared" ref="M252:M283" si="63">+IF(OR(AND(G252=""),(K252="")),"",G252*K252)</f>
        <v>3.0018761726078799E-2</v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8.438818565400844E-4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17</v>
      </c>
      <c r="D255" s="9">
        <v>2</v>
      </c>
      <c r="E255" s="9">
        <v>16</v>
      </c>
      <c r="F255" s="9">
        <v>0</v>
      </c>
      <c r="G255" s="10">
        <f t="shared" si="59"/>
        <v>3.1894934333958722E-2</v>
      </c>
      <c r="H255" s="10">
        <f t="shared" si="60"/>
        <v>5.3050397877984082E-3</v>
      </c>
      <c r="I255" s="10">
        <f t="shared" si="61"/>
        <v>1.350210970464135E-2</v>
      </c>
      <c r="J255" s="10" t="str">
        <f t="shared" si="62"/>
        <v/>
      </c>
      <c r="K255" s="10">
        <f t="shared" si="65"/>
        <v>-5.8823529411764705E-2</v>
      </c>
      <c r="L255" s="10">
        <f t="shared" si="66"/>
        <v>-1</v>
      </c>
      <c r="M255" s="10">
        <f t="shared" si="63"/>
        <v>-1.8761726078799247E-3</v>
      </c>
      <c r="N255" s="18">
        <f t="shared" si="64"/>
        <v>-5.3050397877984082E-3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8.438818565400844E-4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1</v>
      </c>
      <c r="D257" s="9">
        <v>0</v>
      </c>
      <c r="E257" s="9">
        <v>0</v>
      </c>
      <c r="F257" s="9">
        <v>0</v>
      </c>
      <c r="G257" s="10">
        <f t="shared" si="59"/>
        <v>1.876172607879925E-3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-1.876172607879925E-3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</v>
      </c>
      <c r="D258" s="9">
        <v>4</v>
      </c>
      <c r="E258" s="9">
        <v>0</v>
      </c>
      <c r="F258" s="9">
        <v>2</v>
      </c>
      <c r="G258" s="10">
        <f t="shared" si="59"/>
        <v>3.7523452157598499E-3</v>
      </c>
      <c r="H258" s="10">
        <f t="shared" si="60"/>
        <v>1.0610079575596816E-2</v>
      </c>
      <c r="I258" s="10" t="str">
        <f t="shared" si="61"/>
        <v/>
      </c>
      <c r="J258" s="10">
        <f t="shared" si="62"/>
        <v>2.2026431718061676E-3</v>
      </c>
      <c r="K258" s="10">
        <f t="shared" si="65"/>
        <v>-1</v>
      </c>
      <c r="L258" s="10">
        <f t="shared" si="66"/>
        <v>-0.5</v>
      </c>
      <c r="M258" s="10">
        <f t="shared" si="63"/>
        <v>-3.7523452157598499E-3</v>
      </c>
      <c r="N258" s="18">
        <f t="shared" si="64"/>
        <v>-5.3050397877984082E-3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1</v>
      </c>
      <c r="D260" s="9">
        <v>3</v>
      </c>
      <c r="E260" s="9">
        <v>3</v>
      </c>
      <c r="F260" s="9">
        <v>0</v>
      </c>
      <c r="G260" s="10">
        <f t="shared" si="59"/>
        <v>1.876172607879925E-3</v>
      </c>
      <c r="H260" s="10">
        <f t="shared" si="60"/>
        <v>7.9575596816976128E-3</v>
      </c>
      <c r="I260" s="10">
        <f t="shared" si="61"/>
        <v>2.5316455696202532E-3</v>
      </c>
      <c r="J260" s="10" t="str">
        <f t="shared" si="62"/>
        <v/>
      </c>
      <c r="K260" s="10">
        <f t="shared" si="65"/>
        <v>2</v>
      </c>
      <c r="L260" s="10">
        <f t="shared" si="66"/>
        <v>-1</v>
      </c>
      <c r="M260" s="10">
        <f t="shared" si="63"/>
        <v>3.7523452157598499E-3</v>
      </c>
      <c r="N260" s="18">
        <f t="shared" si="64"/>
        <v>-7.9575596816976128E-3</v>
      </c>
    </row>
    <row r="261" spans="1:14" x14ac:dyDescent="0.2">
      <c r="A261" s="8"/>
      <c r="B261" s="40" t="s">
        <v>240</v>
      </c>
      <c r="C261" s="37">
        <v>4</v>
      </c>
      <c r="D261" s="9">
        <v>3</v>
      </c>
      <c r="E261" s="9">
        <v>40</v>
      </c>
      <c r="F261" s="9">
        <v>19</v>
      </c>
      <c r="G261" s="10">
        <f t="shared" si="59"/>
        <v>7.5046904315196998E-3</v>
      </c>
      <c r="H261" s="10">
        <f t="shared" si="60"/>
        <v>7.9575596816976128E-3</v>
      </c>
      <c r="I261" s="10">
        <f t="shared" si="61"/>
        <v>3.3755274261603373E-2</v>
      </c>
      <c r="J261" s="10">
        <f t="shared" si="62"/>
        <v>2.092511013215859E-2</v>
      </c>
      <c r="K261" s="10">
        <f t="shared" si="65"/>
        <v>9</v>
      </c>
      <c r="L261" s="10">
        <f t="shared" si="66"/>
        <v>5.333333333333333</v>
      </c>
      <c r="M261" s="10">
        <f t="shared" si="63"/>
        <v>6.7542213883677302E-2</v>
      </c>
      <c r="N261" s="18">
        <f t="shared" si="64"/>
        <v>4.2440318302387266E-2</v>
      </c>
    </row>
    <row r="262" spans="1:14" ht="25.5" x14ac:dyDescent="0.2">
      <c r="A262" s="8"/>
      <c r="B262" s="40" t="s">
        <v>241</v>
      </c>
      <c r="C262" s="37">
        <v>1</v>
      </c>
      <c r="D262" s="9">
        <v>11</v>
      </c>
      <c r="E262" s="9">
        <v>0</v>
      </c>
      <c r="F262" s="9">
        <v>0</v>
      </c>
      <c r="G262" s="10">
        <f t="shared" si="59"/>
        <v>1.876172607879925E-3</v>
      </c>
      <c r="H262" s="10">
        <f t="shared" si="60"/>
        <v>2.9177718832891247E-2</v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>
        <f t="shared" si="66"/>
        <v>-1</v>
      </c>
      <c r="M262" s="10">
        <f t="shared" si="63"/>
        <v>-1.876172607879925E-3</v>
      </c>
      <c r="N262" s="18">
        <f t="shared" si="64"/>
        <v>-2.9177718832891247E-2</v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1</v>
      </c>
      <c r="F265" s="9">
        <v>2</v>
      </c>
      <c r="G265" s="10" t="str">
        <f t="shared" si="59"/>
        <v/>
      </c>
      <c r="H265" s="10" t="str">
        <f t="shared" si="60"/>
        <v/>
      </c>
      <c r="I265" s="10">
        <f t="shared" si="61"/>
        <v>8.438818565400844E-4</v>
      </c>
      <c r="J265" s="10">
        <f t="shared" si="62"/>
        <v>2.2026431718061676E-3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2.6525198938992041E-3</v>
      </c>
      <c r="I267" s="10" t="str">
        <f t="shared" si="61"/>
        <v/>
      </c>
      <c r="J267" s="10">
        <f t="shared" si="62"/>
        <v>1.1013215859030838E-3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18">
        <f t="shared" si="64"/>
        <v>0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2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5.3050397877984082E-3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18">
        <f t="shared" si="64"/>
        <v>-5.3050397877984082E-3</v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2</v>
      </c>
      <c r="F271" s="9">
        <v>0</v>
      </c>
      <c r="G271" s="10" t="str">
        <f t="shared" si="59"/>
        <v/>
      </c>
      <c r="H271" s="10">
        <f t="shared" si="60"/>
        <v>2.6525198938992041E-3</v>
      </c>
      <c r="I271" s="10">
        <f t="shared" si="61"/>
        <v>1.6877637130801688E-3</v>
      </c>
      <c r="J271" s="10" t="str">
        <f t="shared" si="62"/>
        <v/>
      </c>
      <c r="K271" s="10">
        <f t="shared" si="65"/>
        <v>1</v>
      </c>
      <c r="L271" s="10">
        <f t="shared" si="66"/>
        <v>-1</v>
      </c>
      <c r="M271" s="10" t="str">
        <f t="shared" si="63"/>
        <v/>
      </c>
      <c r="N271" s="18">
        <f t="shared" si="64"/>
        <v>-2.6525198938992041E-3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8.438818565400844E-4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2</v>
      </c>
      <c r="D277" s="9">
        <v>0</v>
      </c>
      <c r="E277" s="9">
        <v>2</v>
      </c>
      <c r="F277" s="9">
        <v>1</v>
      </c>
      <c r="G277" s="10">
        <f t="shared" si="59"/>
        <v>3.7523452157598499E-3</v>
      </c>
      <c r="H277" s="10" t="str">
        <f t="shared" si="60"/>
        <v/>
      </c>
      <c r="I277" s="10">
        <f t="shared" si="61"/>
        <v>1.6877637130801688E-3</v>
      </c>
      <c r="J277" s="10">
        <f t="shared" si="62"/>
        <v>1.1013215859030838E-3</v>
      </c>
      <c r="K277" s="10">
        <f t="shared" si="65"/>
        <v>0</v>
      </c>
      <c r="L277" s="10">
        <f t="shared" si="66"/>
        <v>1</v>
      </c>
      <c r="M277" s="10">
        <f t="shared" si="63"/>
        <v>0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1</v>
      </c>
      <c r="D281" s="9">
        <v>3</v>
      </c>
      <c r="E281" s="9">
        <v>51</v>
      </c>
      <c r="F281" s="9">
        <v>41</v>
      </c>
      <c r="G281" s="10">
        <f t="shared" si="59"/>
        <v>1.876172607879925E-3</v>
      </c>
      <c r="H281" s="10">
        <f t="shared" si="60"/>
        <v>7.9575596816976128E-3</v>
      </c>
      <c r="I281" s="10">
        <f t="shared" si="61"/>
        <v>4.3037974683544304E-2</v>
      </c>
      <c r="J281" s="10">
        <f t="shared" si="62"/>
        <v>4.5154185022026429E-2</v>
      </c>
      <c r="K281" s="10">
        <f t="shared" si="65"/>
        <v>50</v>
      </c>
      <c r="L281" s="10">
        <f t="shared" si="66"/>
        <v>12.666666666666666</v>
      </c>
      <c r="M281" s="10">
        <f t="shared" si="63"/>
        <v>9.3808630393996242E-2</v>
      </c>
      <c r="N281" s="18">
        <f t="shared" si="64"/>
        <v>0.10079575596816975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1</v>
      </c>
      <c r="E286" s="9">
        <v>0</v>
      </c>
      <c r="F286" s="9">
        <v>0</v>
      </c>
      <c r="G286" s="10" t="str">
        <f t="shared" si="67"/>
        <v/>
      </c>
      <c r="H286" s="10">
        <f t="shared" si="68"/>
        <v>2.6525198938992041E-3</v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>
        <f t="shared" si="74"/>
        <v>-1</v>
      </c>
      <c r="M286" s="10" t="str">
        <f t="shared" si="71"/>
        <v/>
      </c>
      <c r="N286" s="18">
        <f t="shared" si="72"/>
        <v>-2.6525198938992041E-3</v>
      </c>
    </row>
    <row r="287" spans="1:14" x14ac:dyDescent="0.2">
      <c r="A287" s="8"/>
      <c r="B287" s="40" t="s">
        <v>266</v>
      </c>
      <c r="C287" s="37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2.6525198938992041E-3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8">
        <f t="shared" si="72"/>
        <v>-2.6525198938992041E-3</v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2.6525198938992041E-3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8">
        <f t="shared" si="72"/>
        <v>-2.6525198938992041E-3</v>
      </c>
    </row>
    <row r="293" spans="1:14" ht="25.5" x14ac:dyDescent="0.2">
      <c r="A293" s="8"/>
      <c r="B293" s="40" t="s">
        <v>272</v>
      </c>
      <c r="C293" s="37">
        <v>6</v>
      </c>
      <c r="D293" s="9">
        <v>3</v>
      </c>
      <c r="E293" s="9">
        <v>12</v>
      </c>
      <c r="F293" s="9">
        <v>9</v>
      </c>
      <c r="G293" s="10">
        <f t="shared" si="67"/>
        <v>1.125703564727955E-2</v>
      </c>
      <c r="H293" s="10">
        <f t="shared" si="68"/>
        <v>7.9575596816976128E-3</v>
      </c>
      <c r="I293" s="10">
        <f t="shared" si="69"/>
        <v>1.0126582278481013E-2</v>
      </c>
      <c r="J293" s="10">
        <f t="shared" si="70"/>
        <v>9.911894273127754E-3</v>
      </c>
      <c r="K293" s="10">
        <f t="shared" si="73"/>
        <v>1</v>
      </c>
      <c r="L293" s="10">
        <f t="shared" si="74"/>
        <v>2</v>
      </c>
      <c r="M293" s="10">
        <f t="shared" si="71"/>
        <v>1.125703564727955E-2</v>
      </c>
      <c r="N293" s="18">
        <f t="shared" si="72"/>
        <v>1.5915119363395226E-2</v>
      </c>
    </row>
    <row r="294" spans="1:14" x14ac:dyDescent="0.2">
      <c r="A294" s="8"/>
      <c r="B294" s="40" t="s">
        <v>273</v>
      </c>
      <c r="C294" s="37">
        <v>0</v>
      </c>
      <c r="D294" s="9">
        <v>2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5.3050397877984082E-3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18">
        <f t="shared" si="72"/>
        <v>-5.3050397877984082E-3</v>
      </c>
    </row>
    <row r="295" spans="1:14" x14ac:dyDescent="0.2">
      <c r="A295" s="8"/>
      <c r="B295" s="40" t="s">
        <v>274</v>
      </c>
      <c r="C295" s="37">
        <v>2</v>
      </c>
      <c r="D295" s="9">
        <v>0</v>
      </c>
      <c r="E295" s="9">
        <v>0</v>
      </c>
      <c r="F295" s="9">
        <v>0</v>
      </c>
      <c r="G295" s="10">
        <f t="shared" si="67"/>
        <v>3.7523452157598499E-3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-3.7523452157598499E-3</v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2</v>
      </c>
      <c r="F298" s="9">
        <v>1</v>
      </c>
      <c r="G298" s="10" t="str">
        <f t="shared" si="67"/>
        <v/>
      </c>
      <c r="H298" s="10">
        <f t="shared" si="68"/>
        <v>2.6525198938992041E-3</v>
      </c>
      <c r="I298" s="10">
        <f t="shared" si="69"/>
        <v>1.6877637130801688E-3</v>
      </c>
      <c r="J298" s="10">
        <f t="shared" si="70"/>
        <v>1.1013215859030838E-3</v>
      </c>
      <c r="K298" s="10">
        <f t="shared" si="73"/>
        <v>1</v>
      </c>
      <c r="L298" s="10">
        <f t="shared" si="74"/>
        <v>0</v>
      </c>
      <c r="M298" s="10" t="str">
        <f t="shared" si="71"/>
        <v/>
      </c>
      <c r="N298" s="18">
        <f t="shared" si="72"/>
        <v>0</v>
      </c>
    </row>
    <row r="299" spans="1:14" x14ac:dyDescent="0.2">
      <c r="A299" s="8"/>
      <c r="B299" s="40" t="s">
        <v>278</v>
      </c>
      <c r="C299" s="37">
        <v>0</v>
      </c>
      <c r="D299" s="9">
        <v>1</v>
      </c>
      <c r="E299" s="9">
        <v>0</v>
      </c>
      <c r="F299" s="9">
        <v>3</v>
      </c>
      <c r="G299" s="10" t="str">
        <f t="shared" si="67"/>
        <v/>
      </c>
      <c r="H299" s="10">
        <f t="shared" si="68"/>
        <v>2.6525198938992041E-3</v>
      </c>
      <c r="I299" s="10" t="str">
        <f t="shared" si="69"/>
        <v/>
      </c>
      <c r="J299" s="10">
        <f t="shared" si="70"/>
        <v>3.3039647577092512E-3</v>
      </c>
      <c r="K299" s="10" t="str">
        <f t="shared" si="73"/>
        <v xml:space="preserve"> </v>
      </c>
      <c r="L299" s="10">
        <f t="shared" si="74"/>
        <v>2</v>
      </c>
      <c r="M299" s="10" t="str">
        <f t="shared" si="71"/>
        <v/>
      </c>
      <c r="N299" s="18">
        <f t="shared" si="72"/>
        <v>5.3050397877984082E-3</v>
      </c>
    </row>
    <row r="300" spans="1:14" x14ac:dyDescent="0.2">
      <c r="A300" s="8"/>
      <c r="B300" s="40" t="s">
        <v>279</v>
      </c>
      <c r="C300" s="37">
        <v>0</v>
      </c>
      <c r="D300" s="9">
        <v>7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1.8567639257294429E-2</v>
      </c>
      <c r="I300" s="10" t="str">
        <f t="shared" si="69"/>
        <v/>
      </c>
      <c r="J300" s="10">
        <f t="shared" si="70"/>
        <v>2.2026431718061676E-3</v>
      </c>
      <c r="K300" s="10" t="str">
        <f t="shared" si="73"/>
        <v xml:space="preserve"> </v>
      </c>
      <c r="L300" s="10">
        <f t="shared" si="74"/>
        <v>-0.7142857142857143</v>
      </c>
      <c r="M300" s="10" t="str">
        <f t="shared" si="71"/>
        <v/>
      </c>
      <c r="N300" s="18">
        <f t="shared" si="72"/>
        <v>-1.3262599469496022E-2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4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3.3755274261603376E-3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6</v>
      </c>
      <c r="D306" s="9">
        <v>7</v>
      </c>
      <c r="E306" s="9">
        <v>183</v>
      </c>
      <c r="F306" s="9">
        <v>178</v>
      </c>
      <c r="G306" s="10">
        <f t="shared" si="67"/>
        <v>1.125703564727955E-2</v>
      </c>
      <c r="H306" s="10">
        <f t="shared" si="68"/>
        <v>1.8567639257294429E-2</v>
      </c>
      <c r="I306" s="10">
        <f t="shared" si="69"/>
        <v>0.15443037974683543</v>
      </c>
      <c r="J306" s="10">
        <f t="shared" si="70"/>
        <v>0.1960352422907489</v>
      </c>
      <c r="K306" s="10">
        <f t="shared" si="73"/>
        <v>29.5</v>
      </c>
      <c r="L306" s="10">
        <f t="shared" si="74"/>
        <v>24.428571428571427</v>
      </c>
      <c r="M306" s="10">
        <f t="shared" si="71"/>
        <v>0.3320825515947467</v>
      </c>
      <c r="N306" s="18">
        <f t="shared" si="72"/>
        <v>0.45358090185676386</v>
      </c>
    </row>
    <row r="307" spans="1:14" x14ac:dyDescent="0.2">
      <c r="A307" s="8"/>
      <c r="B307" s="40" t="s">
        <v>286</v>
      </c>
      <c r="C307" s="37">
        <v>3</v>
      </c>
      <c r="D307" s="9">
        <v>5</v>
      </c>
      <c r="E307" s="9">
        <v>3</v>
      </c>
      <c r="F307" s="9">
        <v>1</v>
      </c>
      <c r="G307" s="10">
        <f t="shared" si="67"/>
        <v>5.6285178236397749E-3</v>
      </c>
      <c r="H307" s="10">
        <f t="shared" si="68"/>
        <v>1.3262599469496022E-2</v>
      </c>
      <c r="I307" s="10">
        <f t="shared" si="69"/>
        <v>2.5316455696202532E-3</v>
      </c>
      <c r="J307" s="10">
        <f t="shared" si="70"/>
        <v>1.1013215859030838E-3</v>
      </c>
      <c r="K307" s="10">
        <f t="shared" si="73"/>
        <v>0</v>
      </c>
      <c r="L307" s="10">
        <f t="shared" si="74"/>
        <v>-0.8</v>
      </c>
      <c r="M307" s="10">
        <f t="shared" si="71"/>
        <v>0</v>
      </c>
      <c r="N307" s="18">
        <f t="shared" si="72"/>
        <v>-1.0610079575596818E-2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1</v>
      </c>
      <c r="D309" s="9">
        <v>1</v>
      </c>
      <c r="E309" s="9">
        <v>1</v>
      </c>
      <c r="F309" s="9">
        <v>1</v>
      </c>
      <c r="G309" s="10">
        <f t="shared" si="67"/>
        <v>1.876172607879925E-3</v>
      </c>
      <c r="H309" s="10">
        <f t="shared" si="68"/>
        <v>2.6525198938992041E-3</v>
      </c>
      <c r="I309" s="10">
        <f t="shared" si="69"/>
        <v>8.438818565400844E-4</v>
      </c>
      <c r="J309" s="10">
        <f t="shared" si="70"/>
        <v>1.1013215859030838E-3</v>
      </c>
      <c r="K309" s="10">
        <f t="shared" si="73"/>
        <v>0</v>
      </c>
      <c r="L309" s="10">
        <f t="shared" si="74"/>
        <v>0</v>
      </c>
      <c r="M309" s="10">
        <f t="shared" si="71"/>
        <v>0</v>
      </c>
      <c r="N309" s="18">
        <f t="shared" si="72"/>
        <v>0</v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1</v>
      </c>
      <c r="F310" s="9">
        <v>3</v>
      </c>
      <c r="G310" s="10" t="str">
        <f t="shared" si="67"/>
        <v/>
      </c>
      <c r="H310" s="10" t="str">
        <f t="shared" si="68"/>
        <v/>
      </c>
      <c r="I310" s="10">
        <f t="shared" si="69"/>
        <v>8.438818565400844E-4</v>
      </c>
      <c r="J310" s="10">
        <f t="shared" si="70"/>
        <v>3.3039647577092512E-3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3</v>
      </c>
      <c r="D312" s="9">
        <v>3</v>
      </c>
      <c r="E312" s="9">
        <v>2</v>
      </c>
      <c r="F312" s="9">
        <v>0</v>
      </c>
      <c r="G312" s="10">
        <f t="shared" si="67"/>
        <v>5.6285178236397749E-3</v>
      </c>
      <c r="H312" s="10">
        <f t="shared" si="68"/>
        <v>7.9575596816976128E-3</v>
      </c>
      <c r="I312" s="10">
        <f t="shared" si="69"/>
        <v>1.6877637130801688E-3</v>
      </c>
      <c r="J312" s="10" t="str">
        <f t="shared" si="70"/>
        <v/>
      </c>
      <c r="K312" s="10">
        <f t="shared" si="73"/>
        <v>-0.33333333333333331</v>
      </c>
      <c r="L312" s="10">
        <f t="shared" si="74"/>
        <v>-1</v>
      </c>
      <c r="M312" s="10">
        <f t="shared" si="71"/>
        <v>-1.876172607879925E-3</v>
      </c>
      <c r="N312" s="18">
        <f t="shared" si="72"/>
        <v>-7.9575596816976128E-3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2.6525198938992041E-3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8">
        <f t="shared" ref="N316:N347" si="80">+IF(OR(AND(H316=""),(L316="")),"",H316*L316)</f>
        <v>-2.6525198938992041E-3</v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1</v>
      </c>
      <c r="F318" s="9">
        <v>0</v>
      </c>
      <c r="G318" s="10" t="str">
        <f t="shared" si="75"/>
        <v/>
      </c>
      <c r="H318" s="10" t="str">
        <f t="shared" si="76"/>
        <v/>
      </c>
      <c r="I318" s="10">
        <f t="shared" si="77"/>
        <v>8.438818565400844E-4</v>
      </c>
      <c r="J318" s="10" t="str">
        <f t="shared" si="78"/>
        <v/>
      </c>
      <c r="K318" s="10">
        <f t="shared" si="81"/>
        <v>1</v>
      </c>
      <c r="L318" s="10" t="str">
        <f t="shared" si="82"/>
        <v xml:space="preserve"> 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2.6525198938992041E-3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8">
        <f t="shared" si="80"/>
        <v>-2.6525198938992041E-3</v>
      </c>
    </row>
    <row r="321" spans="1:14" ht="25.5" x14ac:dyDescent="0.2">
      <c r="A321" s="8"/>
      <c r="B321" s="40" t="s">
        <v>300</v>
      </c>
      <c r="C321" s="37">
        <v>0</v>
      </c>
      <c r="D321" s="9">
        <v>1</v>
      </c>
      <c r="E321" s="9">
        <v>2</v>
      </c>
      <c r="F321" s="9">
        <v>2</v>
      </c>
      <c r="G321" s="10" t="str">
        <f t="shared" si="75"/>
        <v/>
      </c>
      <c r="H321" s="10">
        <f t="shared" si="76"/>
        <v>2.6525198938992041E-3</v>
      </c>
      <c r="I321" s="10">
        <f t="shared" si="77"/>
        <v>1.6877637130801688E-3</v>
      </c>
      <c r="J321" s="10">
        <f t="shared" si="78"/>
        <v>2.2026431718061676E-3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18">
        <f t="shared" si="80"/>
        <v>2.6525198938992041E-3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2</v>
      </c>
      <c r="D324" s="9">
        <v>1</v>
      </c>
      <c r="E324" s="9">
        <v>17</v>
      </c>
      <c r="F324" s="9">
        <v>9</v>
      </c>
      <c r="G324" s="10">
        <f t="shared" si="75"/>
        <v>3.7523452157598499E-3</v>
      </c>
      <c r="H324" s="10">
        <f t="shared" si="76"/>
        <v>2.6525198938992041E-3</v>
      </c>
      <c r="I324" s="10">
        <f t="shared" si="77"/>
        <v>1.4345991561181435E-2</v>
      </c>
      <c r="J324" s="10">
        <f t="shared" si="78"/>
        <v>9.911894273127754E-3</v>
      </c>
      <c r="K324" s="10">
        <f t="shared" si="81"/>
        <v>7.5</v>
      </c>
      <c r="L324" s="10">
        <f t="shared" si="82"/>
        <v>8</v>
      </c>
      <c r="M324" s="10">
        <f t="shared" si="79"/>
        <v>2.8142589118198873E-2</v>
      </c>
      <c r="N324" s="18">
        <f t="shared" si="80"/>
        <v>2.1220159151193633E-2</v>
      </c>
    </row>
    <row r="325" spans="1:14" x14ac:dyDescent="0.2">
      <c r="A325" s="8"/>
      <c r="B325" s="40" t="s">
        <v>304</v>
      </c>
      <c r="C325" s="37">
        <v>4</v>
      </c>
      <c r="D325" s="9">
        <v>6</v>
      </c>
      <c r="E325" s="9">
        <v>8</v>
      </c>
      <c r="F325" s="9">
        <v>4</v>
      </c>
      <c r="G325" s="10">
        <f t="shared" si="75"/>
        <v>7.5046904315196998E-3</v>
      </c>
      <c r="H325" s="10">
        <f t="shared" si="76"/>
        <v>1.5915119363395226E-2</v>
      </c>
      <c r="I325" s="10">
        <f t="shared" si="77"/>
        <v>6.7510548523206752E-3</v>
      </c>
      <c r="J325" s="10">
        <f t="shared" si="78"/>
        <v>4.4052863436123352E-3</v>
      </c>
      <c r="K325" s="10">
        <f t="shared" si="81"/>
        <v>1</v>
      </c>
      <c r="L325" s="10">
        <f t="shared" si="82"/>
        <v>-0.33333333333333331</v>
      </c>
      <c r="M325" s="10">
        <f t="shared" si="79"/>
        <v>7.5046904315196998E-3</v>
      </c>
      <c r="N325" s="18">
        <f t="shared" si="80"/>
        <v>-5.3050397877984082E-3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41</v>
      </c>
      <c r="D327" s="9">
        <v>40</v>
      </c>
      <c r="E327" s="9">
        <v>86</v>
      </c>
      <c r="F327" s="9">
        <v>135</v>
      </c>
      <c r="G327" s="10">
        <f t="shared" si="75"/>
        <v>7.6923076923076927E-2</v>
      </c>
      <c r="H327" s="10">
        <f t="shared" si="76"/>
        <v>0.10610079575596817</v>
      </c>
      <c r="I327" s="10">
        <f t="shared" si="77"/>
        <v>7.2573839662447251E-2</v>
      </c>
      <c r="J327" s="10">
        <f t="shared" si="78"/>
        <v>0.14867841409691629</v>
      </c>
      <c r="K327" s="10">
        <f t="shared" si="81"/>
        <v>1.0975609756097562</v>
      </c>
      <c r="L327" s="10">
        <f t="shared" si="82"/>
        <v>2.375</v>
      </c>
      <c r="M327" s="10">
        <f t="shared" si="79"/>
        <v>8.4427767354596631E-2</v>
      </c>
      <c r="N327" s="18">
        <f t="shared" si="80"/>
        <v>0.25198938992042441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1.1013215859030838E-3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3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3.3039647577092512E-3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1</v>
      </c>
      <c r="D335" s="9">
        <v>0</v>
      </c>
      <c r="E335" s="9">
        <v>0</v>
      </c>
      <c r="F335" s="9">
        <v>0</v>
      </c>
      <c r="G335" s="10">
        <f t="shared" si="75"/>
        <v>1.876172607879925E-3</v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>
        <f t="shared" si="81"/>
        <v>-1</v>
      </c>
      <c r="L335" s="10" t="str">
        <f t="shared" si="82"/>
        <v xml:space="preserve"> </v>
      </c>
      <c r="M335" s="10">
        <f t="shared" si="79"/>
        <v>-1.876172607879925E-3</v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1.1013215859030838E-3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1</v>
      </c>
      <c r="D338" s="9">
        <v>7</v>
      </c>
      <c r="E338" s="9">
        <v>4</v>
      </c>
      <c r="F338" s="9">
        <v>4</v>
      </c>
      <c r="G338" s="10">
        <f t="shared" si="75"/>
        <v>1.876172607879925E-3</v>
      </c>
      <c r="H338" s="10">
        <f t="shared" si="76"/>
        <v>1.8567639257294429E-2</v>
      </c>
      <c r="I338" s="10">
        <f t="shared" si="77"/>
        <v>3.3755274261603376E-3</v>
      </c>
      <c r="J338" s="10">
        <f t="shared" si="78"/>
        <v>4.4052863436123352E-3</v>
      </c>
      <c r="K338" s="10">
        <f t="shared" si="81"/>
        <v>3</v>
      </c>
      <c r="L338" s="10">
        <f t="shared" si="82"/>
        <v>-0.42857142857142855</v>
      </c>
      <c r="M338" s="10">
        <f t="shared" si="79"/>
        <v>5.6285178236397749E-3</v>
      </c>
      <c r="N338" s="18">
        <f t="shared" si="80"/>
        <v>-7.9575596816976128E-3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13</v>
      </c>
      <c r="F343" s="9">
        <v>11</v>
      </c>
      <c r="G343" s="10" t="str">
        <f t="shared" si="75"/>
        <v/>
      </c>
      <c r="H343" s="10" t="str">
        <f t="shared" si="76"/>
        <v/>
      </c>
      <c r="I343" s="10">
        <f t="shared" si="77"/>
        <v>1.0970464135021098E-2</v>
      </c>
      <c r="J343" s="10">
        <f t="shared" si="78"/>
        <v>1.2114537444933921E-2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25</v>
      </c>
      <c r="D347" s="9">
        <v>8</v>
      </c>
      <c r="E347" s="9">
        <v>1</v>
      </c>
      <c r="F347" s="9">
        <v>0</v>
      </c>
      <c r="G347" s="10">
        <f t="shared" si="75"/>
        <v>4.6904315196998121E-2</v>
      </c>
      <c r="H347" s="10">
        <f t="shared" si="76"/>
        <v>2.1220159151193633E-2</v>
      </c>
      <c r="I347" s="10">
        <f t="shared" si="77"/>
        <v>8.438818565400844E-4</v>
      </c>
      <c r="J347" s="10" t="str">
        <f t="shared" si="78"/>
        <v/>
      </c>
      <c r="K347" s="10">
        <f t="shared" si="81"/>
        <v>-0.96</v>
      </c>
      <c r="L347" s="10">
        <f t="shared" si="82"/>
        <v>-1</v>
      </c>
      <c r="M347" s="10">
        <f t="shared" si="79"/>
        <v>-4.5028142589118192E-2</v>
      </c>
      <c r="N347" s="18">
        <f t="shared" si="80"/>
        <v>-2.1220159151193633E-2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2.6525198938992041E-3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18">
        <f t="shared" si="88"/>
        <v>-2.6525198938992041E-3</v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2</v>
      </c>
      <c r="E363" s="19">
        <v>0</v>
      </c>
      <c r="F363" s="19">
        <v>0</v>
      </c>
      <c r="G363" s="20" t="str">
        <f t="shared" si="83"/>
        <v/>
      </c>
      <c r="H363" s="20">
        <f t="shared" si="84"/>
        <v>5.3050397877984082E-3</v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>
        <f t="shared" si="90"/>
        <v>-1</v>
      </c>
      <c r="M363" s="20" t="str">
        <f t="shared" si="87"/>
        <v/>
      </c>
      <c r="N363" s="21">
        <f t="shared" si="88"/>
        <v>-5.3050397877984082E-3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7830</v>
      </c>
      <c r="D371" s="34">
        <f>SUM(D372:D604)</f>
        <v>7035</v>
      </c>
      <c r="E371" s="34">
        <f>SUM(E372:E604)</f>
        <v>6105</v>
      </c>
      <c r="F371" s="34">
        <f>SUM(F372:F604)</f>
        <v>5029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-0.22030651340996169</v>
      </c>
      <c r="L371" s="35">
        <f>+IF(AND(D371=0,F371=0),"",IF(D371=0,1,IF(F371=0,-1,(F371-D371)/D371)))</f>
        <v>-0.2851457000710732</v>
      </c>
      <c r="M371" s="35">
        <f t="shared" ref="M371:M434" si="95">+IF(OR(AND(G371=""),(K371="")),"",G371*K371)</f>
        <v>-0.22030651340996169</v>
      </c>
      <c r="N371" s="36">
        <f t="shared" ref="N371:N434" si="96">+IF(OR(AND(H371=""),(L371="")),"",H371*L371)</f>
        <v>-0.2851457000710732</v>
      </c>
    </row>
    <row r="372" spans="1:14" x14ac:dyDescent="0.2">
      <c r="A372" s="8"/>
      <c r="B372" s="39" t="s">
        <v>343</v>
      </c>
      <c r="C372" s="48">
        <v>23</v>
      </c>
      <c r="D372" s="45">
        <v>0</v>
      </c>
      <c r="E372" s="45">
        <v>25</v>
      </c>
      <c r="F372" s="45">
        <v>1</v>
      </c>
      <c r="G372" s="46">
        <f t="shared" si="91"/>
        <v>2.9374201787994892E-3</v>
      </c>
      <c r="H372" s="46" t="str">
        <f t="shared" si="92"/>
        <v/>
      </c>
      <c r="I372" s="46">
        <f t="shared" si="93"/>
        <v>4.095004095004095E-3</v>
      </c>
      <c r="J372" s="46">
        <f t="shared" si="94"/>
        <v>1.9884668920262477E-4</v>
      </c>
      <c r="K372" s="46">
        <f t="shared" ref="K372:K435" si="97">+IF(AND(C372=0,E372=0)," ",IF(C372=0,1,IF(E372=0,-1,(E372-C372)/C372)))</f>
        <v>8.6956521739130432E-2</v>
      </c>
      <c r="L372" s="46">
        <f t="shared" ref="L372:L435" si="98">+IF(AND(D372=0,F372=0)," ",IF(D372=0,1,IF(F372=0,-1,(F372-D372)/D372)))</f>
        <v>1</v>
      </c>
      <c r="M372" s="46">
        <f t="shared" si="95"/>
        <v>2.5542784163473816E-4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3</v>
      </c>
      <c r="D373" s="9">
        <v>0</v>
      </c>
      <c r="E373" s="9">
        <v>2</v>
      </c>
      <c r="F373" s="9">
        <v>1</v>
      </c>
      <c r="G373" s="10">
        <f t="shared" si="91"/>
        <v>3.8314176245210729E-4</v>
      </c>
      <c r="H373" s="10" t="str">
        <f t="shared" si="92"/>
        <v/>
      </c>
      <c r="I373" s="10">
        <f t="shared" si="93"/>
        <v>3.2760032760032761E-4</v>
      </c>
      <c r="J373" s="10">
        <f t="shared" si="94"/>
        <v>1.9884668920262477E-4</v>
      </c>
      <c r="K373" s="10">
        <f t="shared" si="97"/>
        <v>-0.33333333333333331</v>
      </c>
      <c r="L373" s="10">
        <f t="shared" si="98"/>
        <v>1</v>
      </c>
      <c r="M373" s="10">
        <f t="shared" si="95"/>
        <v>-1.2771392081736908E-4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277</v>
      </c>
      <c r="D374" s="9">
        <v>128</v>
      </c>
      <c r="E374" s="9">
        <v>0</v>
      </c>
      <c r="F374" s="9">
        <v>1</v>
      </c>
      <c r="G374" s="10">
        <f t="shared" si="91"/>
        <v>3.537675606641124E-2</v>
      </c>
      <c r="H374" s="10">
        <f t="shared" si="92"/>
        <v>1.8194740582800285E-2</v>
      </c>
      <c r="I374" s="10" t="str">
        <f t="shared" si="93"/>
        <v/>
      </c>
      <c r="J374" s="10">
        <f t="shared" si="94"/>
        <v>1.9884668920262477E-4</v>
      </c>
      <c r="K374" s="10">
        <f t="shared" si="97"/>
        <v>-1</v>
      </c>
      <c r="L374" s="10">
        <f t="shared" si="98"/>
        <v>-0.9921875</v>
      </c>
      <c r="M374" s="10">
        <f t="shared" si="95"/>
        <v>-3.537675606641124E-2</v>
      </c>
      <c r="N374" s="18">
        <f t="shared" si="96"/>
        <v>-1.8052594171997158E-2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19</v>
      </c>
      <c r="F376" s="9">
        <v>8</v>
      </c>
      <c r="G376" s="10" t="str">
        <f t="shared" si="91"/>
        <v/>
      </c>
      <c r="H376" s="10" t="str">
        <f t="shared" si="92"/>
        <v/>
      </c>
      <c r="I376" s="10">
        <f t="shared" si="93"/>
        <v>3.1122031122031123E-3</v>
      </c>
      <c r="J376" s="10">
        <f t="shared" si="94"/>
        <v>1.5907735136209981E-3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36</v>
      </c>
      <c r="D377" s="9">
        <v>22</v>
      </c>
      <c r="E377" s="9">
        <v>238</v>
      </c>
      <c r="F377" s="9">
        <v>129</v>
      </c>
      <c r="G377" s="10">
        <f t="shared" si="91"/>
        <v>4.5977011494252873E-3</v>
      </c>
      <c r="H377" s="10">
        <f t="shared" si="92"/>
        <v>3.127221037668799E-3</v>
      </c>
      <c r="I377" s="10">
        <f t="shared" si="93"/>
        <v>3.8984438984438985E-2</v>
      </c>
      <c r="J377" s="10">
        <f t="shared" si="94"/>
        <v>2.5651222907138595E-2</v>
      </c>
      <c r="K377" s="10">
        <f t="shared" si="97"/>
        <v>5.6111111111111107</v>
      </c>
      <c r="L377" s="10">
        <f t="shared" si="98"/>
        <v>4.8636363636363633</v>
      </c>
      <c r="M377" s="10">
        <f t="shared" si="95"/>
        <v>2.5798212005108553E-2</v>
      </c>
      <c r="N377" s="18">
        <f t="shared" si="96"/>
        <v>1.5209665955934612E-2</v>
      </c>
    </row>
    <row r="378" spans="1:14" x14ac:dyDescent="0.2">
      <c r="A378" s="8"/>
      <c r="B378" s="40" t="s">
        <v>349</v>
      </c>
      <c r="C378" s="37">
        <v>0</v>
      </c>
      <c r="D378" s="9">
        <v>2</v>
      </c>
      <c r="E378" s="9">
        <v>2</v>
      </c>
      <c r="F378" s="9">
        <v>2</v>
      </c>
      <c r="G378" s="10" t="str">
        <f t="shared" si="91"/>
        <v/>
      </c>
      <c r="H378" s="10">
        <f t="shared" si="92"/>
        <v>2.8429282160625445E-4</v>
      </c>
      <c r="I378" s="10">
        <f t="shared" si="93"/>
        <v>3.2760032760032761E-4</v>
      </c>
      <c r="J378" s="10">
        <f t="shared" si="94"/>
        <v>3.9769337840524953E-4</v>
      </c>
      <c r="K378" s="10">
        <f t="shared" si="97"/>
        <v>1</v>
      </c>
      <c r="L378" s="10">
        <f t="shared" si="98"/>
        <v>0</v>
      </c>
      <c r="M378" s="10" t="str">
        <f t="shared" si="95"/>
        <v/>
      </c>
      <c r="N378" s="18">
        <f t="shared" si="96"/>
        <v>0</v>
      </c>
    </row>
    <row r="379" spans="1:14" x14ac:dyDescent="0.2">
      <c r="A379" s="8"/>
      <c r="B379" s="40" t="s">
        <v>350</v>
      </c>
      <c r="C379" s="37">
        <v>3</v>
      </c>
      <c r="D379" s="9">
        <v>1</v>
      </c>
      <c r="E379" s="9">
        <v>27</v>
      </c>
      <c r="F379" s="9">
        <v>13</v>
      </c>
      <c r="G379" s="10">
        <f t="shared" si="91"/>
        <v>3.8314176245210729E-4</v>
      </c>
      <c r="H379" s="10">
        <f t="shared" si="92"/>
        <v>1.4214641080312722E-4</v>
      </c>
      <c r="I379" s="10">
        <f t="shared" si="93"/>
        <v>4.4226044226044229E-3</v>
      </c>
      <c r="J379" s="10">
        <f t="shared" si="94"/>
        <v>2.5850069596341221E-3</v>
      </c>
      <c r="K379" s="10">
        <f t="shared" si="97"/>
        <v>8</v>
      </c>
      <c r="L379" s="10">
        <f t="shared" si="98"/>
        <v>12</v>
      </c>
      <c r="M379" s="10">
        <f t="shared" si="95"/>
        <v>3.0651340996168583E-3</v>
      </c>
      <c r="N379" s="18">
        <f t="shared" si="96"/>
        <v>1.7057569296375268E-3</v>
      </c>
    </row>
    <row r="380" spans="1:14" x14ac:dyDescent="0.2">
      <c r="A380" s="8"/>
      <c r="B380" s="40" t="s">
        <v>351</v>
      </c>
      <c r="C380" s="37">
        <v>1</v>
      </c>
      <c r="D380" s="9">
        <v>1</v>
      </c>
      <c r="E380" s="9">
        <v>2</v>
      </c>
      <c r="F380" s="9">
        <v>1</v>
      </c>
      <c r="G380" s="10">
        <f t="shared" si="91"/>
        <v>1.2771392081736911E-4</v>
      </c>
      <c r="H380" s="10">
        <f t="shared" si="92"/>
        <v>1.4214641080312722E-4</v>
      </c>
      <c r="I380" s="10">
        <f t="shared" si="93"/>
        <v>3.2760032760032761E-4</v>
      </c>
      <c r="J380" s="10">
        <f t="shared" si="94"/>
        <v>1.9884668920262477E-4</v>
      </c>
      <c r="K380" s="10">
        <f t="shared" si="97"/>
        <v>1</v>
      </c>
      <c r="L380" s="10">
        <f t="shared" si="98"/>
        <v>0</v>
      </c>
      <c r="M380" s="10">
        <f t="shared" si="95"/>
        <v>1.2771392081736911E-4</v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0</v>
      </c>
      <c r="D381" s="9">
        <v>1</v>
      </c>
      <c r="E381" s="9">
        <v>0</v>
      </c>
      <c r="F381" s="9">
        <v>0</v>
      </c>
      <c r="G381" s="10" t="str">
        <f t="shared" si="91"/>
        <v/>
      </c>
      <c r="H381" s="10">
        <f t="shared" si="92"/>
        <v>1.4214641080312722E-4</v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>
        <f t="shared" si="98"/>
        <v>-1</v>
      </c>
      <c r="M381" s="10" t="str">
        <f t="shared" si="95"/>
        <v/>
      </c>
      <c r="N381" s="18">
        <f t="shared" si="96"/>
        <v>-1.4214641080312722E-4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224</v>
      </c>
      <c r="D383" s="9">
        <v>137</v>
      </c>
      <c r="E383" s="9">
        <v>85</v>
      </c>
      <c r="F383" s="9">
        <v>45</v>
      </c>
      <c r="G383" s="10">
        <f t="shared" si="91"/>
        <v>2.8607918263090677E-2</v>
      </c>
      <c r="H383" s="10">
        <f t="shared" si="92"/>
        <v>1.947405828002843E-2</v>
      </c>
      <c r="I383" s="10">
        <f t="shared" si="93"/>
        <v>1.3923013923013924E-2</v>
      </c>
      <c r="J383" s="10">
        <f t="shared" si="94"/>
        <v>8.9481010141181146E-3</v>
      </c>
      <c r="K383" s="10">
        <f t="shared" si="97"/>
        <v>-0.6205357142857143</v>
      </c>
      <c r="L383" s="10">
        <f t="shared" si="98"/>
        <v>-0.67153284671532842</v>
      </c>
      <c r="M383" s="10">
        <f t="shared" si="95"/>
        <v>-1.7752234993614304E-2</v>
      </c>
      <c r="N383" s="18">
        <f t="shared" si="96"/>
        <v>-1.3077469793887703E-2</v>
      </c>
    </row>
    <row r="384" spans="1:14" x14ac:dyDescent="0.2">
      <c r="A384" s="8"/>
      <c r="B384" s="40" t="s">
        <v>355</v>
      </c>
      <c r="C384" s="37">
        <v>15</v>
      </c>
      <c r="D384" s="9">
        <v>4</v>
      </c>
      <c r="E384" s="9">
        <v>39</v>
      </c>
      <c r="F384" s="9">
        <v>6</v>
      </c>
      <c r="G384" s="10">
        <f t="shared" si="91"/>
        <v>1.9157088122605363E-3</v>
      </c>
      <c r="H384" s="10">
        <f t="shared" si="92"/>
        <v>5.6858564321250889E-4</v>
      </c>
      <c r="I384" s="10">
        <f t="shared" si="93"/>
        <v>6.3882063882063885E-3</v>
      </c>
      <c r="J384" s="10">
        <f t="shared" si="94"/>
        <v>1.1930801352157488E-3</v>
      </c>
      <c r="K384" s="10">
        <f t="shared" si="97"/>
        <v>1.6</v>
      </c>
      <c r="L384" s="10">
        <f t="shared" si="98"/>
        <v>0.5</v>
      </c>
      <c r="M384" s="10">
        <f t="shared" si="95"/>
        <v>3.0651340996168583E-3</v>
      </c>
      <c r="N384" s="18">
        <f t="shared" si="96"/>
        <v>2.8429282160625445E-4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1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>
        <f t="shared" si="94"/>
        <v>1.9884668920262477E-4</v>
      </c>
      <c r="K385" s="10" t="str">
        <f t="shared" si="97"/>
        <v xml:space="preserve"> </v>
      </c>
      <c r="L385" s="10">
        <f t="shared" si="98"/>
        <v>1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7</v>
      </c>
      <c r="D386" s="9">
        <v>4</v>
      </c>
      <c r="E386" s="9">
        <v>929</v>
      </c>
      <c r="F386" s="9">
        <v>851</v>
      </c>
      <c r="G386" s="10">
        <f t="shared" si="91"/>
        <v>8.9399744572158366E-4</v>
      </c>
      <c r="H386" s="10">
        <f t="shared" si="92"/>
        <v>5.6858564321250889E-4</v>
      </c>
      <c r="I386" s="10">
        <f t="shared" si="93"/>
        <v>0.15217035217035216</v>
      </c>
      <c r="J386" s="10">
        <f t="shared" si="94"/>
        <v>0.16921853251143368</v>
      </c>
      <c r="K386" s="10">
        <f t="shared" si="97"/>
        <v>131.71428571428572</v>
      </c>
      <c r="L386" s="10">
        <f t="shared" si="98"/>
        <v>211.75</v>
      </c>
      <c r="M386" s="10">
        <f t="shared" si="95"/>
        <v>0.11775223499361431</v>
      </c>
      <c r="N386" s="18">
        <f t="shared" si="96"/>
        <v>0.12039800995024875</v>
      </c>
    </row>
    <row r="387" spans="1:14" x14ac:dyDescent="0.2">
      <c r="A387" s="8"/>
      <c r="B387" s="40" t="s">
        <v>358</v>
      </c>
      <c r="C387" s="37">
        <v>27</v>
      </c>
      <c r="D387" s="9">
        <v>6</v>
      </c>
      <c r="E387" s="9">
        <v>89</v>
      </c>
      <c r="F387" s="9">
        <v>36</v>
      </c>
      <c r="G387" s="10">
        <f t="shared" si="91"/>
        <v>3.4482758620689655E-3</v>
      </c>
      <c r="H387" s="10">
        <f t="shared" si="92"/>
        <v>8.5287846481876329E-4</v>
      </c>
      <c r="I387" s="10">
        <f t="shared" si="93"/>
        <v>1.4578214578214578E-2</v>
      </c>
      <c r="J387" s="10">
        <f t="shared" si="94"/>
        <v>7.1584808112944917E-3</v>
      </c>
      <c r="K387" s="10">
        <f t="shared" si="97"/>
        <v>2.2962962962962963</v>
      </c>
      <c r="L387" s="10">
        <f t="shared" si="98"/>
        <v>5</v>
      </c>
      <c r="M387" s="10">
        <f t="shared" si="95"/>
        <v>7.9182630906768844E-3</v>
      </c>
      <c r="N387" s="18">
        <f t="shared" si="96"/>
        <v>4.2643923240938165E-3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1.6380016380016381E-4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50</v>
      </c>
      <c r="D391" s="9">
        <v>38</v>
      </c>
      <c r="E391" s="9">
        <v>168</v>
      </c>
      <c r="F391" s="9">
        <v>130</v>
      </c>
      <c r="G391" s="10">
        <f t="shared" si="91"/>
        <v>6.3856960408684551E-3</v>
      </c>
      <c r="H391" s="10">
        <f t="shared" si="92"/>
        <v>5.4015636105188341E-3</v>
      </c>
      <c r="I391" s="10">
        <f t="shared" si="93"/>
        <v>2.7518427518427518E-2</v>
      </c>
      <c r="J391" s="10">
        <f t="shared" si="94"/>
        <v>2.5850069596341219E-2</v>
      </c>
      <c r="K391" s="10">
        <f t="shared" si="97"/>
        <v>2.36</v>
      </c>
      <c r="L391" s="10">
        <f t="shared" si="98"/>
        <v>2.4210526315789473</v>
      </c>
      <c r="M391" s="10">
        <f t="shared" si="95"/>
        <v>1.5070242656449554E-2</v>
      </c>
      <c r="N391" s="18">
        <f t="shared" si="96"/>
        <v>1.3077469793887703E-2</v>
      </c>
    </row>
    <row r="392" spans="1:14" x14ac:dyDescent="0.2">
      <c r="A392" s="8"/>
      <c r="B392" s="40" t="s">
        <v>363</v>
      </c>
      <c r="C392" s="37">
        <v>0</v>
      </c>
      <c r="D392" s="9">
        <v>1</v>
      </c>
      <c r="E392" s="9">
        <v>2</v>
      </c>
      <c r="F392" s="9">
        <v>0</v>
      </c>
      <c r="G392" s="10" t="str">
        <f t="shared" si="91"/>
        <v/>
      </c>
      <c r="H392" s="10">
        <f t="shared" si="92"/>
        <v>1.4214641080312722E-4</v>
      </c>
      <c r="I392" s="10">
        <f t="shared" si="93"/>
        <v>3.2760032760032761E-4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 t="str">
        <f t="shared" si="95"/>
        <v/>
      </c>
      <c r="N392" s="18">
        <f t="shared" si="96"/>
        <v>-1.4214641080312722E-4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3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4.2643923240938164E-4</v>
      </c>
      <c r="I394" s="10" t="str">
        <f t="shared" si="93"/>
        <v/>
      </c>
      <c r="J394" s="10">
        <f t="shared" si="94"/>
        <v>1.9884668920262477E-4</v>
      </c>
      <c r="K394" s="10" t="str">
        <f t="shared" si="97"/>
        <v xml:space="preserve"> </v>
      </c>
      <c r="L394" s="10">
        <f t="shared" si="98"/>
        <v>-0.66666666666666663</v>
      </c>
      <c r="M394" s="10" t="str">
        <f t="shared" si="95"/>
        <v/>
      </c>
      <c r="N394" s="18">
        <f t="shared" si="96"/>
        <v>-2.8429282160625439E-4</v>
      </c>
    </row>
    <row r="395" spans="1:14" x14ac:dyDescent="0.2">
      <c r="A395" s="8"/>
      <c r="B395" s="40" t="s">
        <v>366</v>
      </c>
      <c r="C395" s="37">
        <v>3</v>
      </c>
      <c r="D395" s="9">
        <v>20</v>
      </c>
      <c r="E395" s="9">
        <v>21</v>
      </c>
      <c r="F395" s="9">
        <v>21</v>
      </c>
      <c r="G395" s="10">
        <f t="shared" si="91"/>
        <v>3.8314176245210729E-4</v>
      </c>
      <c r="H395" s="10">
        <f t="shared" si="92"/>
        <v>2.8429282160625444E-3</v>
      </c>
      <c r="I395" s="10">
        <f t="shared" si="93"/>
        <v>3.4398034398034397E-3</v>
      </c>
      <c r="J395" s="10">
        <f t="shared" si="94"/>
        <v>4.1757804732551205E-3</v>
      </c>
      <c r="K395" s="10">
        <f t="shared" si="97"/>
        <v>6</v>
      </c>
      <c r="L395" s="10">
        <f t="shared" si="98"/>
        <v>0.05</v>
      </c>
      <c r="M395" s="10">
        <f t="shared" si="95"/>
        <v>2.2988505747126436E-3</v>
      </c>
      <c r="N395" s="18">
        <f t="shared" si="96"/>
        <v>1.4214641080312722E-4</v>
      </c>
    </row>
    <row r="396" spans="1:14" x14ac:dyDescent="0.2">
      <c r="A396" s="8"/>
      <c r="B396" s="40" t="s">
        <v>367</v>
      </c>
      <c r="C396" s="37">
        <v>0</v>
      </c>
      <c r="D396" s="9">
        <v>1</v>
      </c>
      <c r="E396" s="9">
        <v>0</v>
      </c>
      <c r="F396" s="9">
        <v>2</v>
      </c>
      <c r="G396" s="10" t="str">
        <f t="shared" si="91"/>
        <v/>
      </c>
      <c r="H396" s="10">
        <f t="shared" si="92"/>
        <v>1.4214641080312722E-4</v>
      </c>
      <c r="I396" s="10" t="str">
        <f t="shared" si="93"/>
        <v/>
      </c>
      <c r="J396" s="10">
        <f t="shared" si="94"/>
        <v>3.9769337840524953E-4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8">
        <f t="shared" si="96"/>
        <v>1.4214641080312722E-4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1.6380016380016381E-4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2</v>
      </c>
      <c r="D401" s="9">
        <v>2</v>
      </c>
      <c r="E401" s="9">
        <v>92</v>
      </c>
      <c r="F401" s="9">
        <v>70</v>
      </c>
      <c r="G401" s="10">
        <f t="shared" si="91"/>
        <v>2.5542784163473821E-4</v>
      </c>
      <c r="H401" s="10">
        <f t="shared" si="92"/>
        <v>2.8429282160625445E-4</v>
      </c>
      <c r="I401" s="10">
        <f t="shared" si="93"/>
        <v>1.506961506961507E-2</v>
      </c>
      <c r="J401" s="10">
        <f t="shared" si="94"/>
        <v>1.3919268244183734E-2</v>
      </c>
      <c r="K401" s="10">
        <f t="shared" si="97"/>
        <v>45</v>
      </c>
      <c r="L401" s="10">
        <f t="shared" si="98"/>
        <v>34</v>
      </c>
      <c r="M401" s="10">
        <f t="shared" si="95"/>
        <v>1.149425287356322E-2</v>
      </c>
      <c r="N401" s="18">
        <f t="shared" si="96"/>
        <v>9.6659559346126515E-3</v>
      </c>
    </row>
    <row r="402" spans="1:14" x14ac:dyDescent="0.2">
      <c r="A402" s="8"/>
      <c r="B402" s="40" t="s">
        <v>373</v>
      </c>
      <c r="C402" s="37">
        <v>11</v>
      </c>
      <c r="D402" s="9">
        <v>2</v>
      </c>
      <c r="E402" s="9">
        <v>38</v>
      </c>
      <c r="F402" s="9">
        <v>19</v>
      </c>
      <c r="G402" s="10">
        <f t="shared" si="91"/>
        <v>1.40485312899106E-3</v>
      </c>
      <c r="H402" s="10">
        <f t="shared" si="92"/>
        <v>2.8429282160625445E-4</v>
      </c>
      <c r="I402" s="10">
        <f t="shared" si="93"/>
        <v>6.2244062244062245E-3</v>
      </c>
      <c r="J402" s="10">
        <f t="shared" si="94"/>
        <v>3.7780870948498709E-3</v>
      </c>
      <c r="K402" s="10">
        <f t="shared" si="97"/>
        <v>2.4545454545454546</v>
      </c>
      <c r="L402" s="10">
        <f t="shared" si="98"/>
        <v>8.5</v>
      </c>
      <c r="M402" s="10">
        <f t="shared" si="95"/>
        <v>3.4482758620689655E-3</v>
      </c>
      <c r="N402" s="18">
        <f t="shared" si="96"/>
        <v>2.4164889836531629E-3</v>
      </c>
    </row>
    <row r="403" spans="1:14" x14ac:dyDescent="0.2">
      <c r="A403" s="8"/>
      <c r="B403" s="40" t="s">
        <v>374</v>
      </c>
      <c r="C403" s="37">
        <v>0</v>
      </c>
      <c r="D403" s="9">
        <v>10</v>
      </c>
      <c r="E403" s="9">
        <v>1</v>
      </c>
      <c r="F403" s="9">
        <v>0</v>
      </c>
      <c r="G403" s="10" t="str">
        <f t="shared" si="91"/>
        <v/>
      </c>
      <c r="H403" s="10">
        <f t="shared" si="92"/>
        <v>1.4214641080312722E-3</v>
      </c>
      <c r="I403" s="10">
        <f t="shared" si="93"/>
        <v>1.6380016380016381E-4</v>
      </c>
      <c r="J403" s="10" t="str">
        <f t="shared" si="94"/>
        <v/>
      </c>
      <c r="K403" s="10">
        <f t="shared" si="97"/>
        <v>1</v>
      </c>
      <c r="L403" s="10">
        <f t="shared" si="98"/>
        <v>-1</v>
      </c>
      <c r="M403" s="10" t="str">
        <f t="shared" si="95"/>
        <v/>
      </c>
      <c r="N403" s="18">
        <f t="shared" si="96"/>
        <v>-1.4214641080312722E-3</v>
      </c>
    </row>
    <row r="404" spans="1:14" ht="25.5" x14ac:dyDescent="0.2">
      <c r="A404" s="8"/>
      <c r="B404" s="40" t="s">
        <v>375</v>
      </c>
      <c r="C404" s="37">
        <v>0</v>
      </c>
      <c r="D404" s="9">
        <v>2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2.8429282160625445E-4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8">
        <f t="shared" si="96"/>
        <v>-2.8429282160625445E-4</v>
      </c>
    </row>
    <row r="405" spans="1:14" ht="25.5" x14ac:dyDescent="0.2">
      <c r="A405" s="8"/>
      <c r="B405" s="40" t="s">
        <v>376</v>
      </c>
      <c r="C405" s="37">
        <v>33</v>
      </c>
      <c r="D405" s="9">
        <v>16</v>
      </c>
      <c r="E405" s="9">
        <v>4</v>
      </c>
      <c r="F405" s="9">
        <v>7</v>
      </c>
      <c r="G405" s="10">
        <f t="shared" si="91"/>
        <v>4.2145593869731797E-3</v>
      </c>
      <c r="H405" s="10">
        <f t="shared" si="92"/>
        <v>2.2743425728500356E-3</v>
      </c>
      <c r="I405" s="10">
        <f t="shared" si="93"/>
        <v>6.5520065520065522E-4</v>
      </c>
      <c r="J405" s="10">
        <f t="shared" si="94"/>
        <v>1.3919268244183733E-3</v>
      </c>
      <c r="K405" s="10">
        <f t="shared" si="97"/>
        <v>-0.87878787878787878</v>
      </c>
      <c r="L405" s="10">
        <f t="shared" si="98"/>
        <v>-0.5625</v>
      </c>
      <c r="M405" s="10">
        <f t="shared" si="95"/>
        <v>-3.7037037037037034E-3</v>
      </c>
      <c r="N405" s="18">
        <f t="shared" si="96"/>
        <v>-1.2793176972281451E-3</v>
      </c>
    </row>
    <row r="406" spans="1:14" x14ac:dyDescent="0.2">
      <c r="A406" s="8"/>
      <c r="B406" s="40" t="s">
        <v>377</v>
      </c>
      <c r="C406" s="37">
        <v>95</v>
      </c>
      <c r="D406" s="9">
        <v>8</v>
      </c>
      <c r="E406" s="9">
        <v>39</v>
      </c>
      <c r="F406" s="9">
        <v>11</v>
      </c>
      <c r="G406" s="10">
        <f t="shared" si="91"/>
        <v>1.2132822477650063E-2</v>
      </c>
      <c r="H406" s="10">
        <f t="shared" si="92"/>
        <v>1.1371712864250178E-3</v>
      </c>
      <c r="I406" s="10">
        <f t="shared" si="93"/>
        <v>6.3882063882063885E-3</v>
      </c>
      <c r="J406" s="10">
        <f t="shared" si="94"/>
        <v>2.1873135812288725E-3</v>
      </c>
      <c r="K406" s="10">
        <f t="shared" si="97"/>
        <v>-0.58947368421052626</v>
      </c>
      <c r="L406" s="10">
        <f t="shared" si="98"/>
        <v>0.375</v>
      </c>
      <c r="M406" s="10">
        <f t="shared" si="95"/>
        <v>-7.1519795657726684E-3</v>
      </c>
      <c r="N406" s="18">
        <f t="shared" si="96"/>
        <v>4.264392324093817E-4</v>
      </c>
    </row>
    <row r="407" spans="1:14" x14ac:dyDescent="0.2">
      <c r="A407" s="8"/>
      <c r="B407" s="40" t="s">
        <v>378</v>
      </c>
      <c r="C407" s="37">
        <v>6</v>
      </c>
      <c r="D407" s="9">
        <v>2</v>
      </c>
      <c r="E407" s="9">
        <v>0</v>
      </c>
      <c r="F407" s="9">
        <v>1</v>
      </c>
      <c r="G407" s="10">
        <f t="shared" si="91"/>
        <v>7.6628352490421458E-4</v>
      </c>
      <c r="H407" s="10">
        <f t="shared" si="92"/>
        <v>2.8429282160625445E-4</v>
      </c>
      <c r="I407" s="10" t="str">
        <f t="shared" si="93"/>
        <v/>
      </c>
      <c r="J407" s="10">
        <f t="shared" si="94"/>
        <v>1.9884668920262477E-4</v>
      </c>
      <c r="K407" s="10">
        <f t="shared" si="97"/>
        <v>-1</v>
      </c>
      <c r="L407" s="10">
        <f t="shared" si="98"/>
        <v>-0.5</v>
      </c>
      <c r="M407" s="10">
        <f t="shared" si="95"/>
        <v>-7.6628352490421458E-4</v>
      </c>
      <c r="N407" s="18">
        <f t="shared" si="96"/>
        <v>-1.4214641080312722E-4</v>
      </c>
    </row>
    <row r="408" spans="1:14" x14ac:dyDescent="0.2">
      <c r="A408" s="8"/>
      <c r="B408" s="40" t="s">
        <v>379</v>
      </c>
      <c r="C408" s="37">
        <v>3</v>
      </c>
      <c r="D408" s="9">
        <v>1</v>
      </c>
      <c r="E408" s="9">
        <v>14</v>
      </c>
      <c r="F408" s="9">
        <v>21</v>
      </c>
      <c r="G408" s="10">
        <f t="shared" si="91"/>
        <v>3.8314176245210729E-4</v>
      </c>
      <c r="H408" s="10">
        <f t="shared" si="92"/>
        <v>1.4214641080312722E-4</v>
      </c>
      <c r="I408" s="10">
        <f t="shared" si="93"/>
        <v>2.293202293202293E-3</v>
      </c>
      <c r="J408" s="10">
        <f t="shared" si="94"/>
        <v>4.1757804732551205E-3</v>
      </c>
      <c r="K408" s="10">
        <f t="shared" si="97"/>
        <v>3.6666666666666665</v>
      </c>
      <c r="L408" s="10">
        <f t="shared" si="98"/>
        <v>20</v>
      </c>
      <c r="M408" s="10">
        <f t="shared" si="95"/>
        <v>1.40485312899106E-3</v>
      </c>
      <c r="N408" s="18">
        <f t="shared" si="96"/>
        <v>2.8429282160625444E-3</v>
      </c>
    </row>
    <row r="409" spans="1:14" x14ac:dyDescent="0.2">
      <c r="A409" s="8"/>
      <c r="B409" s="40" t="s">
        <v>380</v>
      </c>
      <c r="C409" s="37">
        <v>1</v>
      </c>
      <c r="D409" s="9">
        <v>0</v>
      </c>
      <c r="E409" s="9">
        <v>0</v>
      </c>
      <c r="F409" s="9">
        <v>1</v>
      </c>
      <c r="G409" s="10">
        <f t="shared" si="91"/>
        <v>1.2771392081736911E-4</v>
      </c>
      <c r="H409" s="10" t="str">
        <f t="shared" si="92"/>
        <v/>
      </c>
      <c r="I409" s="10" t="str">
        <f t="shared" si="93"/>
        <v/>
      </c>
      <c r="J409" s="10">
        <f t="shared" si="94"/>
        <v>1.9884668920262477E-4</v>
      </c>
      <c r="K409" s="10">
        <f t="shared" si="97"/>
        <v>-1</v>
      </c>
      <c r="L409" s="10">
        <f t="shared" si="98"/>
        <v>1</v>
      </c>
      <c r="M409" s="10">
        <f t="shared" si="95"/>
        <v>-1.2771392081736911E-4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8</v>
      </c>
      <c r="D410" s="9">
        <v>3</v>
      </c>
      <c r="E410" s="9">
        <v>6</v>
      </c>
      <c r="F410" s="9">
        <v>7</v>
      </c>
      <c r="G410" s="10">
        <f t="shared" si="91"/>
        <v>1.0217113665389529E-3</v>
      </c>
      <c r="H410" s="10">
        <f t="shared" si="92"/>
        <v>4.2643923240938164E-4</v>
      </c>
      <c r="I410" s="10">
        <f t="shared" si="93"/>
        <v>9.8280098280098278E-4</v>
      </c>
      <c r="J410" s="10">
        <f t="shared" si="94"/>
        <v>1.3919268244183733E-3</v>
      </c>
      <c r="K410" s="10">
        <f t="shared" si="97"/>
        <v>-0.25</v>
      </c>
      <c r="L410" s="10">
        <f t="shared" si="98"/>
        <v>1.3333333333333333</v>
      </c>
      <c r="M410" s="10">
        <f t="shared" si="95"/>
        <v>-2.5542784163473821E-4</v>
      </c>
      <c r="N410" s="18">
        <f t="shared" si="96"/>
        <v>5.6858564321250879E-4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23</v>
      </c>
      <c r="D413" s="9">
        <v>1</v>
      </c>
      <c r="E413" s="9">
        <v>135</v>
      </c>
      <c r="F413" s="9">
        <v>4</v>
      </c>
      <c r="G413" s="10">
        <f t="shared" si="91"/>
        <v>2.9374201787994892E-3</v>
      </c>
      <c r="H413" s="10">
        <f t="shared" si="92"/>
        <v>1.4214641080312722E-4</v>
      </c>
      <c r="I413" s="10">
        <f t="shared" si="93"/>
        <v>2.2113022113022112E-2</v>
      </c>
      <c r="J413" s="10">
        <f t="shared" si="94"/>
        <v>7.9538675681049907E-4</v>
      </c>
      <c r="K413" s="10">
        <f t="shared" si="97"/>
        <v>4.8695652173913047</v>
      </c>
      <c r="L413" s="10">
        <f t="shared" si="98"/>
        <v>3</v>
      </c>
      <c r="M413" s="10">
        <f t="shared" si="95"/>
        <v>1.4303959131545339E-2</v>
      </c>
      <c r="N413" s="18">
        <f t="shared" si="96"/>
        <v>4.264392324093817E-4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1</v>
      </c>
      <c r="D416" s="9">
        <v>1</v>
      </c>
      <c r="E416" s="9">
        <v>0</v>
      </c>
      <c r="F416" s="9">
        <v>1</v>
      </c>
      <c r="G416" s="10">
        <f t="shared" si="91"/>
        <v>1.2771392081736911E-4</v>
      </c>
      <c r="H416" s="10">
        <f t="shared" si="92"/>
        <v>1.4214641080312722E-4</v>
      </c>
      <c r="I416" s="10" t="str">
        <f t="shared" si="93"/>
        <v/>
      </c>
      <c r="J416" s="10">
        <f t="shared" si="94"/>
        <v>1.9884668920262477E-4</v>
      </c>
      <c r="K416" s="10">
        <f t="shared" si="97"/>
        <v>-1</v>
      </c>
      <c r="L416" s="10">
        <f t="shared" si="98"/>
        <v>0</v>
      </c>
      <c r="M416" s="10">
        <f t="shared" si="95"/>
        <v>-1.2771392081736911E-4</v>
      </c>
      <c r="N416" s="18">
        <f t="shared" si="96"/>
        <v>0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1.6380016380016381E-4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142</v>
      </c>
      <c r="D419" s="9">
        <v>99</v>
      </c>
      <c r="E419" s="9">
        <v>522</v>
      </c>
      <c r="F419" s="9">
        <v>261</v>
      </c>
      <c r="G419" s="10">
        <f t="shared" si="91"/>
        <v>1.8135376756066413E-2</v>
      </c>
      <c r="H419" s="10">
        <f t="shared" si="92"/>
        <v>1.4072494669509595E-2</v>
      </c>
      <c r="I419" s="10">
        <f t="shared" si="93"/>
        <v>8.5503685503685506E-2</v>
      </c>
      <c r="J419" s="10">
        <f t="shared" si="94"/>
        <v>5.1898985881885067E-2</v>
      </c>
      <c r="K419" s="10">
        <f t="shared" si="97"/>
        <v>2.676056338028169</v>
      </c>
      <c r="L419" s="10">
        <f t="shared" si="98"/>
        <v>1.6363636363636365</v>
      </c>
      <c r="M419" s="10">
        <f t="shared" si="95"/>
        <v>4.853128991060026E-2</v>
      </c>
      <c r="N419" s="18">
        <f t="shared" si="96"/>
        <v>2.3027718550106612E-2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2</v>
      </c>
      <c r="F421" s="9">
        <v>2</v>
      </c>
      <c r="G421" s="10" t="str">
        <f t="shared" si="91"/>
        <v/>
      </c>
      <c r="H421" s="10" t="str">
        <f t="shared" si="92"/>
        <v/>
      </c>
      <c r="I421" s="10">
        <f t="shared" si="93"/>
        <v>3.2760032760032761E-4</v>
      </c>
      <c r="J421" s="10">
        <f t="shared" si="94"/>
        <v>3.9769337840524953E-4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26</v>
      </c>
      <c r="D422" s="9">
        <v>6</v>
      </c>
      <c r="E422" s="9">
        <v>11</v>
      </c>
      <c r="F422" s="9">
        <v>2</v>
      </c>
      <c r="G422" s="10">
        <f t="shared" si="91"/>
        <v>3.3205619412515963E-3</v>
      </c>
      <c r="H422" s="10">
        <f t="shared" si="92"/>
        <v>8.5287846481876329E-4</v>
      </c>
      <c r="I422" s="10">
        <f t="shared" si="93"/>
        <v>1.8018018018018018E-3</v>
      </c>
      <c r="J422" s="10">
        <f t="shared" si="94"/>
        <v>3.9769337840524953E-4</v>
      </c>
      <c r="K422" s="10">
        <f t="shared" si="97"/>
        <v>-0.57692307692307687</v>
      </c>
      <c r="L422" s="10">
        <f t="shared" si="98"/>
        <v>-0.66666666666666663</v>
      </c>
      <c r="M422" s="10">
        <f t="shared" si="95"/>
        <v>-1.9157088122605361E-3</v>
      </c>
      <c r="N422" s="18">
        <f t="shared" si="96"/>
        <v>-5.6858564321250879E-4</v>
      </c>
    </row>
    <row r="423" spans="1:14" x14ac:dyDescent="0.2">
      <c r="A423" s="8"/>
      <c r="B423" s="40" t="s">
        <v>394</v>
      </c>
      <c r="C423" s="37">
        <v>6509</v>
      </c>
      <c r="D423" s="9">
        <v>5802</v>
      </c>
      <c r="E423" s="9">
        <v>2718</v>
      </c>
      <c r="F423" s="9">
        <v>2144</v>
      </c>
      <c r="G423" s="10">
        <f t="shared" si="91"/>
        <v>0.83128991060025548</v>
      </c>
      <c r="H423" s="10">
        <f t="shared" si="92"/>
        <v>0.82473347547974418</v>
      </c>
      <c r="I423" s="10">
        <f t="shared" si="93"/>
        <v>0.44520884520884518</v>
      </c>
      <c r="J423" s="10">
        <f t="shared" si="94"/>
        <v>0.42632730165042754</v>
      </c>
      <c r="K423" s="10">
        <f t="shared" si="97"/>
        <v>-0.58242433553541251</v>
      </c>
      <c r="L423" s="10">
        <f t="shared" si="98"/>
        <v>-0.63047225094794901</v>
      </c>
      <c r="M423" s="10">
        <f t="shared" si="95"/>
        <v>-0.48416347381864627</v>
      </c>
      <c r="N423" s="18">
        <f t="shared" si="96"/>
        <v>-0.51997157071783939</v>
      </c>
    </row>
    <row r="424" spans="1:14" x14ac:dyDescent="0.2">
      <c r="A424" s="8"/>
      <c r="B424" s="40" t="s">
        <v>395</v>
      </c>
      <c r="C424" s="37">
        <v>14</v>
      </c>
      <c r="D424" s="9">
        <v>5</v>
      </c>
      <c r="E424" s="9">
        <v>9</v>
      </c>
      <c r="F424" s="9">
        <v>3</v>
      </c>
      <c r="G424" s="10">
        <f t="shared" si="91"/>
        <v>1.7879948914431673E-3</v>
      </c>
      <c r="H424" s="10">
        <f t="shared" si="92"/>
        <v>7.1073205401563609E-4</v>
      </c>
      <c r="I424" s="10">
        <f t="shared" si="93"/>
        <v>1.4742014742014742E-3</v>
      </c>
      <c r="J424" s="10">
        <f t="shared" si="94"/>
        <v>5.9654006760787438E-4</v>
      </c>
      <c r="K424" s="10">
        <f t="shared" si="97"/>
        <v>-0.35714285714285715</v>
      </c>
      <c r="L424" s="10">
        <f t="shared" si="98"/>
        <v>-0.4</v>
      </c>
      <c r="M424" s="10">
        <f t="shared" si="95"/>
        <v>-6.3856960408684551E-4</v>
      </c>
      <c r="N424" s="18">
        <f t="shared" si="96"/>
        <v>-2.8429282160625445E-4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1</v>
      </c>
      <c r="F426" s="9">
        <v>1</v>
      </c>
      <c r="G426" s="10" t="str">
        <f t="shared" si="91"/>
        <v/>
      </c>
      <c r="H426" s="10" t="str">
        <f t="shared" si="92"/>
        <v/>
      </c>
      <c r="I426" s="10">
        <f t="shared" si="93"/>
        <v>1.6380016380016381E-4</v>
      </c>
      <c r="J426" s="10">
        <f t="shared" si="94"/>
        <v>1.9884668920262477E-4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1</v>
      </c>
      <c r="E427" s="9">
        <v>0</v>
      </c>
      <c r="F427" s="9">
        <v>4</v>
      </c>
      <c r="G427" s="10" t="str">
        <f t="shared" si="91"/>
        <v/>
      </c>
      <c r="H427" s="10">
        <f t="shared" si="92"/>
        <v>1.4214641080312722E-4</v>
      </c>
      <c r="I427" s="10" t="str">
        <f t="shared" si="93"/>
        <v/>
      </c>
      <c r="J427" s="10">
        <f t="shared" si="94"/>
        <v>7.9538675681049907E-4</v>
      </c>
      <c r="K427" s="10" t="str">
        <f t="shared" si="97"/>
        <v xml:space="preserve"> </v>
      </c>
      <c r="L427" s="10">
        <f t="shared" si="98"/>
        <v>3</v>
      </c>
      <c r="M427" s="10" t="str">
        <f t="shared" si="95"/>
        <v/>
      </c>
      <c r="N427" s="18">
        <f t="shared" si="96"/>
        <v>4.264392324093817E-4</v>
      </c>
    </row>
    <row r="428" spans="1:14" x14ac:dyDescent="0.2">
      <c r="A428" s="8"/>
      <c r="B428" s="40" t="s">
        <v>399</v>
      </c>
      <c r="C428" s="37">
        <v>2</v>
      </c>
      <c r="D428" s="9">
        <v>1</v>
      </c>
      <c r="E428" s="9">
        <v>0</v>
      </c>
      <c r="F428" s="9">
        <v>1</v>
      </c>
      <c r="G428" s="10">
        <f t="shared" si="91"/>
        <v>2.5542784163473821E-4</v>
      </c>
      <c r="H428" s="10">
        <f t="shared" si="92"/>
        <v>1.4214641080312722E-4</v>
      </c>
      <c r="I428" s="10" t="str">
        <f t="shared" si="93"/>
        <v/>
      </c>
      <c r="J428" s="10">
        <f t="shared" si="94"/>
        <v>1.9884668920262477E-4</v>
      </c>
      <c r="K428" s="10">
        <f t="shared" si="97"/>
        <v>-1</v>
      </c>
      <c r="L428" s="10">
        <f t="shared" si="98"/>
        <v>0</v>
      </c>
      <c r="M428" s="10">
        <f t="shared" si="95"/>
        <v>-2.5542784163473821E-4</v>
      </c>
      <c r="N428" s="18">
        <f t="shared" si="96"/>
        <v>0</v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6</v>
      </c>
      <c r="F430" s="9">
        <v>7</v>
      </c>
      <c r="G430" s="10" t="str">
        <f t="shared" si="91"/>
        <v/>
      </c>
      <c r="H430" s="10" t="str">
        <f t="shared" si="92"/>
        <v/>
      </c>
      <c r="I430" s="10">
        <f t="shared" si="93"/>
        <v>9.8280098280098278E-4</v>
      </c>
      <c r="J430" s="10">
        <f t="shared" si="94"/>
        <v>1.3919268244183733E-3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1</v>
      </c>
      <c r="D433" s="9">
        <v>0</v>
      </c>
      <c r="E433" s="9">
        <v>0</v>
      </c>
      <c r="F433" s="9">
        <v>0</v>
      </c>
      <c r="G433" s="10">
        <f t="shared" si="91"/>
        <v>1.2771392081736911E-4</v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 t="str">
        <f t="shared" si="98"/>
        <v xml:space="preserve"> </v>
      </c>
      <c r="M433" s="10">
        <f t="shared" si="95"/>
        <v>-1.2771392081736911E-4</v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1</v>
      </c>
      <c r="D434" s="9">
        <v>1</v>
      </c>
      <c r="E434" s="9">
        <v>4</v>
      </c>
      <c r="F434" s="9">
        <v>6</v>
      </c>
      <c r="G434" s="10">
        <f t="shared" si="91"/>
        <v>1.2771392081736911E-4</v>
      </c>
      <c r="H434" s="10">
        <f t="shared" si="92"/>
        <v>1.4214641080312722E-4</v>
      </c>
      <c r="I434" s="10">
        <f t="shared" si="93"/>
        <v>6.5520065520065522E-4</v>
      </c>
      <c r="J434" s="10">
        <f t="shared" si="94"/>
        <v>1.1930801352157488E-3</v>
      </c>
      <c r="K434" s="10">
        <f t="shared" si="97"/>
        <v>3</v>
      </c>
      <c r="L434" s="10">
        <f t="shared" si="98"/>
        <v>5</v>
      </c>
      <c r="M434" s="10">
        <f t="shared" si="95"/>
        <v>3.8314176245210735E-4</v>
      </c>
      <c r="N434" s="18">
        <f t="shared" si="96"/>
        <v>7.1073205401563609E-4</v>
      </c>
    </row>
    <row r="435" spans="1:14" x14ac:dyDescent="0.2">
      <c r="A435" s="8"/>
      <c r="B435" s="40" t="s">
        <v>406</v>
      </c>
      <c r="C435" s="37">
        <v>7</v>
      </c>
      <c r="D435" s="9">
        <v>3</v>
      </c>
      <c r="E435" s="9">
        <v>4</v>
      </c>
      <c r="F435" s="9">
        <v>2</v>
      </c>
      <c r="G435" s="10">
        <f t="shared" ref="G435:G498" si="99">+IF(C435=0,"",C435/C$371)</f>
        <v>8.9399744572158366E-4</v>
      </c>
      <c r="H435" s="10">
        <f t="shared" ref="H435:H498" si="100">+IF(D435=0,"",D435/D$371)</f>
        <v>4.2643923240938164E-4</v>
      </c>
      <c r="I435" s="10">
        <f t="shared" ref="I435:I498" si="101">+IF(E435=0,"",E435/E$371)</f>
        <v>6.5520065520065522E-4</v>
      </c>
      <c r="J435" s="10">
        <f t="shared" ref="J435:J498" si="102">+IF(F435=0,"",F435/F$371)</f>
        <v>3.9769337840524953E-4</v>
      </c>
      <c r="K435" s="10">
        <f t="shared" si="97"/>
        <v>-0.42857142857142855</v>
      </c>
      <c r="L435" s="10">
        <f t="shared" si="98"/>
        <v>-0.33333333333333331</v>
      </c>
      <c r="M435" s="10">
        <f t="shared" ref="M435:M498" si="103">+IF(OR(AND(G435=""),(K435="")),"",G435*K435)</f>
        <v>-3.8314176245210724E-4</v>
      </c>
      <c r="N435" s="18">
        <f t="shared" ref="N435:N498" si="104">+IF(OR(AND(H435=""),(L435="")),"",H435*L435)</f>
        <v>-1.421464108031272E-4</v>
      </c>
    </row>
    <row r="436" spans="1:14" x14ac:dyDescent="0.2">
      <c r="A436" s="8"/>
      <c r="B436" s="40" t="s">
        <v>407</v>
      </c>
      <c r="C436" s="37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1.4214641080312722E-4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8">
        <f t="shared" si="104"/>
        <v>-1.4214641080312722E-4</v>
      </c>
    </row>
    <row r="437" spans="1:14" x14ac:dyDescent="0.2">
      <c r="A437" s="8"/>
      <c r="B437" s="40" t="s">
        <v>408</v>
      </c>
      <c r="C437" s="37">
        <v>1</v>
      </c>
      <c r="D437" s="9">
        <v>0</v>
      </c>
      <c r="E437" s="9">
        <v>0</v>
      </c>
      <c r="F437" s="9">
        <v>0</v>
      </c>
      <c r="G437" s="10">
        <f t="shared" si="99"/>
        <v>1.2771392081736911E-4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-1.2771392081736911E-4</v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1</v>
      </c>
      <c r="D442" s="9">
        <v>5</v>
      </c>
      <c r="E442" s="9">
        <v>13</v>
      </c>
      <c r="F442" s="9">
        <v>5</v>
      </c>
      <c r="G442" s="10">
        <f t="shared" si="99"/>
        <v>1.2771392081736911E-4</v>
      </c>
      <c r="H442" s="10">
        <f t="shared" si="100"/>
        <v>7.1073205401563609E-4</v>
      </c>
      <c r="I442" s="10">
        <f t="shared" si="101"/>
        <v>2.1294021294021295E-3</v>
      </c>
      <c r="J442" s="10">
        <f t="shared" si="102"/>
        <v>9.9423344601312397E-4</v>
      </c>
      <c r="K442" s="10">
        <f t="shared" si="105"/>
        <v>12</v>
      </c>
      <c r="L442" s="10">
        <f t="shared" si="106"/>
        <v>0</v>
      </c>
      <c r="M442" s="10">
        <f t="shared" si="103"/>
        <v>1.5325670498084294E-3</v>
      </c>
      <c r="N442" s="18">
        <f t="shared" si="104"/>
        <v>0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2</v>
      </c>
      <c r="E445" s="9">
        <v>0</v>
      </c>
      <c r="F445" s="9">
        <v>20</v>
      </c>
      <c r="G445" s="10" t="str">
        <f t="shared" si="99"/>
        <v/>
      </c>
      <c r="H445" s="10">
        <f t="shared" si="100"/>
        <v>2.8429282160625445E-4</v>
      </c>
      <c r="I445" s="10" t="str">
        <f t="shared" si="101"/>
        <v/>
      </c>
      <c r="J445" s="10">
        <f t="shared" si="102"/>
        <v>3.9769337840524959E-3</v>
      </c>
      <c r="K445" s="10" t="str">
        <f t="shared" si="105"/>
        <v xml:space="preserve"> </v>
      </c>
      <c r="L445" s="10">
        <f t="shared" si="106"/>
        <v>9</v>
      </c>
      <c r="M445" s="10" t="str">
        <f t="shared" si="103"/>
        <v/>
      </c>
      <c r="N445" s="18">
        <f t="shared" si="104"/>
        <v>2.5586353944562902E-3</v>
      </c>
    </row>
    <row r="446" spans="1:14" x14ac:dyDescent="0.2">
      <c r="A446" s="8"/>
      <c r="B446" s="40" t="s">
        <v>417</v>
      </c>
      <c r="C446" s="37">
        <v>11</v>
      </c>
      <c r="D446" s="9">
        <v>116</v>
      </c>
      <c r="E446" s="9">
        <v>12</v>
      </c>
      <c r="F446" s="9">
        <v>78</v>
      </c>
      <c r="G446" s="10">
        <f t="shared" si="99"/>
        <v>1.40485312899106E-3</v>
      </c>
      <c r="H446" s="10">
        <f t="shared" si="100"/>
        <v>1.6488983653162759E-2</v>
      </c>
      <c r="I446" s="10">
        <f t="shared" si="101"/>
        <v>1.9656019656019656E-3</v>
      </c>
      <c r="J446" s="10">
        <f t="shared" si="102"/>
        <v>1.5510041757804733E-2</v>
      </c>
      <c r="K446" s="10">
        <f t="shared" si="105"/>
        <v>9.0909090909090912E-2</v>
      </c>
      <c r="L446" s="10">
        <f t="shared" si="106"/>
        <v>-0.32758620689655171</v>
      </c>
      <c r="M446" s="10">
        <f t="shared" si="103"/>
        <v>1.2771392081736908E-4</v>
      </c>
      <c r="N446" s="18">
        <f t="shared" si="104"/>
        <v>-5.401563610518835E-3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16</v>
      </c>
      <c r="D448" s="9">
        <v>1</v>
      </c>
      <c r="E448" s="9">
        <v>0</v>
      </c>
      <c r="F448" s="9">
        <v>0</v>
      </c>
      <c r="G448" s="10">
        <f t="shared" si="99"/>
        <v>2.0434227330779057E-3</v>
      </c>
      <c r="H448" s="10">
        <f t="shared" si="100"/>
        <v>1.4214641080312722E-4</v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>
        <f t="shared" si="106"/>
        <v>-1</v>
      </c>
      <c r="M448" s="10">
        <f t="shared" si="103"/>
        <v>-2.0434227330779057E-3</v>
      </c>
      <c r="N448" s="18">
        <f t="shared" si="104"/>
        <v>-1.4214641080312722E-4</v>
      </c>
    </row>
    <row r="449" spans="1:14" x14ac:dyDescent="0.2">
      <c r="A449" s="8"/>
      <c r="B449" s="40" t="s">
        <v>420</v>
      </c>
      <c r="C449" s="37">
        <v>1</v>
      </c>
      <c r="D449" s="9">
        <v>0</v>
      </c>
      <c r="E449" s="9">
        <v>3</v>
      </c>
      <c r="F449" s="9">
        <v>0</v>
      </c>
      <c r="G449" s="10">
        <f t="shared" si="99"/>
        <v>1.2771392081736911E-4</v>
      </c>
      <c r="H449" s="10" t="str">
        <f t="shared" si="100"/>
        <v/>
      </c>
      <c r="I449" s="10">
        <f t="shared" si="101"/>
        <v>4.9140049140049139E-4</v>
      </c>
      <c r="J449" s="10" t="str">
        <f t="shared" si="102"/>
        <v/>
      </c>
      <c r="K449" s="10">
        <f t="shared" si="105"/>
        <v>2</v>
      </c>
      <c r="L449" s="10" t="str">
        <f t="shared" si="106"/>
        <v xml:space="preserve"> </v>
      </c>
      <c r="M449" s="10">
        <f t="shared" si="103"/>
        <v>2.5542784163473821E-4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1</v>
      </c>
      <c r="E450" s="9">
        <v>2</v>
      </c>
      <c r="F450" s="9">
        <v>0</v>
      </c>
      <c r="G450" s="10" t="str">
        <f t="shared" si="99"/>
        <v/>
      </c>
      <c r="H450" s="10">
        <f t="shared" si="100"/>
        <v>1.4214641080312722E-4</v>
      </c>
      <c r="I450" s="10">
        <f t="shared" si="101"/>
        <v>3.2760032760032761E-4</v>
      </c>
      <c r="J450" s="10" t="str">
        <f t="shared" si="102"/>
        <v/>
      </c>
      <c r="K450" s="10">
        <f t="shared" si="105"/>
        <v>1</v>
      </c>
      <c r="L450" s="10">
        <f t="shared" si="106"/>
        <v>-1</v>
      </c>
      <c r="M450" s="10" t="str">
        <f t="shared" si="103"/>
        <v/>
      </c>
      <c r="N450" s="18">
        <f t="shared" si="104"/>
        <v>-1.4214641080312722E-4</v>
      </c>
    </row>
    <row r="451" spans="1:14" x14ac:dyDescent="0.2">
      <c r="A451" s="8"/>
      <c r="B451" s="40" t="s">
        <v>422</v>
      </c>
      <c r="C451" s="37">
        <v>2</v>
      </c>
      <c r="D451" s="9">
        <v>0</v>
      </c>
      <c r="E451" s="9">
        <v>14</v>
      </c>
      <c r="F451" s="9">
        <v>8</v>
      </c>
      <c r="G451" s="10">
        <f t="shared" si="99"/>
        <v>2.5542784163473821E-4</v>
      </c>
      <c r="H451" s="10" t="str">
        <f t="shared" si="100"/>
        <v/>
      </c>
      <c r="I451" s="10">
        <f t="shared" si="101"/>
        <v>2.293202293202293E-3</v>
      </c>
      <c r="J451" s="10">
        <f t="shared" si="102"/>
        <v>1.5907735136209981E-3</v>
      </c>
      <c r="K451" s="10">
        <f t="shared" si="105"/>
        <v>6</v>
      </c>
      <c r="L451" s="10">
        <f t="shared" si="106"/>
        <v>1</v>
      </c>
      <c r="M451" s="10">
        <f t="shared" si="103"/>
        <v>1.5325670498084294E-3</v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14</v>
      </c>
      <c r="D455" s="9">
        <v>2</v>
      </c>
      <c r="E455" s="9">
        <v>0</v>
      </c>
      <c r="F455" s="9">
        <v>0</v>
      </c>
      <c r="G455" s="10">
        <f t="shared" si="99"/>
        <v>1.7879948914431673E-3</v>
      </c>
      <c r="H455" s="10">
        <f t="shared" si="100"/>
        <v>2.8429282160625445E-4</v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>
        <f t="shared" si="106"/>
        <v>-1</v>
      </c>
      <c r="M455" s="10">
        <f t="shared" si="103"/>
        <v>-1.7879948914431673E-3</v>
      </c>
      <c r="N455" s="18">
        <f t="shared" si="104"/>
        <v>-2.8429282160625445E-4</v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1.6380016380016381E-4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1.9884668920262477E-4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2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2.8429282160625445E-4</v>
      </c>
      <c r="I459" s="10" t="str">
        <f t="shared" si="101"/>
        <v/>
      </c>
      <c r="J459" s="10">
        <f t="shared" si="102"/>
        <v>1.9884668920262477E-4</v>
      </c>
      <c r="K459" s="10" t="str">
        <f t="shared" si="105"/>
        <v xml:space="preserve"> </v>
      </c>
      <c r="L459" s="10">
        <f t="shared" si="106"/>
        <v>-0.5</v>
      </c>
      <c r="M459" s="10" t="str">
        <f t="shared" si="103"/>
        <v/>
      </c>
      <c r="N459" s="18">
        <f t="shared" si="104"/>
        <v>-1.4214641080312722E-4</v>
      </c>
    </row>
    <row r="460" spans="1:14" ht="25.5" x14ac:dyDescent="0.2">
      <c r="A460" s="8"/>
      <c r="B460" s="40" t="s">
        <v>431</v>
      </c>
      <c r="C460" s="37">
        <v>36</v>
      </c>
      <c r="D460" s="9">
        <v>144</v>
      </c>
      <c r="E460" s="9">
        <v>26</v>
      </c>
      <c r="F460" s="9">
        <v>64</v>
      </c>
      <c r="G460" s="10">
        <f t="shared" si="99"/>
        <v>4.5977011494252873E-3</v>
      </c>
      <c r="H460" s="10">
        <f t="shared" si="100"/>
        <v>2.0469083155650322E-2</v>
      </c>
      <c r="I460" s="10">
        <f t="shared" si="101"/>
        <v>4.258804258804259E-3</v>
      </c>
      <c r="J460" s="10">
        <f t="shared" si="102"/>
        <v>1.2726188108967985E-2</v>
      </c>
      <c r="K460" s="10">
        <f t="shared" si="105"/>
        <v>-0.27777777777777779</v>
      </c>
      <c r="L460" s="10">
        <f t="shared" si="106"/>
        <v>-0.55555555555555558</v>
      </c>
      <c r="M460" s="10">
        <f t="shared" si="103"/>
        <v>-1.277139208173691E-3</v>
      </c>
      <c r="N460" s="18">
        <f t="shared" si="104"/>
        <v>-1.1371712864250179E-2</v>
      </c>
    </row>
    <row r="461" spans="1:14" x14ac:dyDescent="0.2">
      <c r="A461" s="8"/>
      <c r="B461" s="40" t="s">
        <v>432</v>
      </c>
      <c r="C461" s="37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1.4214641080312722E-4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8">
        <f t="shared" si="104"/>
        <v>-1.4214641080312722E-4</v>
      </c>
    </row>
    <row r="462" spans="1:14" ht="25.5" x14ac:dyDescent="0.2">
      <c r="A462" s="8"/>
      <c r="B462" s="40" t="s">
        <v>433</v>
      </c>
      <c r="C462" s="37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2.8429282160625445E-4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8">
        <f t="shared" si="104"/>
        <v>-2.8429282160625445E-4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3</v>
      </c>
      <c r="D464" s="9">
        <v>2</v>
      </c>
      <c r="E464" s="9">
        <v>0</v>
      </c>
      <c r="F464" s="9">
        <v>1</v>
      </c>
      <c r="G464" s="10">
        <f t="shared" si="99"/>
        <v>3.8314176245210729E-4</v>
      </c>
      <c r="H464" s="10">
        <f t="shared" si="100"/>
        <v>2.8429282160625445E-4</v>
      </c>
      <c r="I464" s="10" t="str">
        <f t="shared" si="101"/>
        <v/>
      </c>
      <c r="J464" s="10">
        <f t="shared" si="102"/>
        <v>1.9884668920262477E-4</v>
      </c>
      <c r="K464" s="10">
        <f t="shared" si="105"/>
        <v>-1</v>
      </c>
      <c r="L464" s="10">
        <f t="shared" si="106"/>
        <v>-0.5</v>
      </c>
      <c r="M464" s="10">
        <f t="shared" si="103"/>
        <v>-3.8314176245210729E-4</v>
      </c>
      <c r="N464" s="18">
        <f t="shared" si="104"/>
        <v>-1.4214641080312722E-4</v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29</v>
      </c>
      <c r="F466" s="9">
        <v>9</v>
      </c>
      <c r="G466" s="10" t="str">
        <f t="shared" si="99"/>
        <v/>
      </c>
      <c r="H466" s="10" t="str">
        <f t="shared" si="100"/>
        <v/>
      </c>
      <c r="I466" s="10">
        <f t="shared" si="101"/>
        <v>4.7502047502047499E-3</v>
      </c>
      <c r="J466" s="10">
        <f t="shared" si="102"/>
        <v>1.7896202028236229E-3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3</v>
      </c>
      <c r="D469" s="9">
        <v>8</v>
      </c>
      <c r="E469" s="9">
        <v>0</v>
      </c>
      <c r="F469" s="9">
        <v>0</v>
      </c>
      <c r="G469" s="10">
        <f t="shared" si="99"/>
        <v>3.8314176245210729E-4</v>
      </c>
      <c r="H469" s="10">
        <f t="shared" si="100"/>
        <v>1.1371712864250178E-3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-3.8314176245210729E-4</v>
      </c>
      <c r="N469" s="18">
        <f t="shared" si="104"/>
        <v>-1.1371712864250178E-3</v>
      </c>
    </row>
    <row r="470" spans="1:14" x14ac:dyDescent="0.2">
      <c r="A470" s="8"/>
      <c r="B470" s="40" t="s">
        <v>441</v>
      </c>
      <c r="C470" s="37">
        <v>12</v>
      </c>
      <c r="D470" s="9">
        <v>34</v>
      </c>
      <c r="E470" s="9">
        <v>24</v>
      </c>
      <c r="F470" s="9">
        <v>45</v>
      </c>
      <c r="G470" s="10">
        <f t="shared" si="99"/>
        <v>1.5325670498084292E-3</v>
      </c>
      <c r="H470" s="10">
        <f t="shared" si="100"/>
        <v>4.8329779673063258E-3</v>
      </c>
      <c r="I470" s="10">
        <f t="shared" si="101"/>
        <v>3.9312039312039311E-3</v>
      </c>
      <c r="J470" s="10">
        <f t="shared" si="102"/>
        <v>8.9481010141181146E-3</v>
      </c>
      <c r="K470" s="10">
        <f t="shared" si="105"/>
        <v>1</v>
      </c>
      <c r="L470" s="10">
        <f t="shared" si="106"/>
        <v>0.3235294117647059</v>
      </c>
      <c r="M470" s="10">
        <f t="shared" si="103"/>
        <v>1.5325670498084292E-3</v>
      </c>
      <c r="N470" s="18">
        <f t="shared" si="104"/>
        <v>1.5636105188343995E-3</v>
      </c>
    </row>
    <row r="471" spans="1:14" x14ac:dyDescent="0.2">
      <c r="A471" s="8"/>
      <c r="B471" s="40" t="s">
        <v>442</v>
      </c>
      <c r="C471" s="37">
        <v>5</v>
      </c>
      <c r="D471" s="9">
        <v>12</v>
      </c>
      <c r="E471" s="9">
        <v>347</v>
      </c>
      <c r="F471" s="9">
        <v>201</v>
      </c>
      <c r="G471" s="10">
        <f t="shared" si="99"/>
        <v>6.3856960408684551E-4</v>
      </c>
      <c r="H471" s="10">
        <f t="shared" si="100"/>
        <v>1.7057569296375266E-3</v>
      </c>
      <c r="I471" s="10">
        <f t="shared" si="101"/>
        <v>5.683865683865684E-2</v>
      </c>
      <c r="J471" s="10">
        <f t="shared" si="102"/>
        <v>3.9968184529727578E-2</v>
      </c>
      <c r="K471" s="10">
        <f t="shared" si="105"/>
        <v>68.400000000000006</v>
      </c>
      <c r="L471" s="10">
        <f t="shared" si="106"/>
        <v>15.75</v>
      </c>
      <c r="M471" s="10">
        <f t="shared" si="103"/>
        <v>4.3678160919540236E-2</v>
      </c>
      <c r="N471" s="18">
        <f t="shared" si="104"/>
        <v>2.6865671641791045E-2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1.6380016380016381E-4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4</v>
      </c>
      <c r="E473" s="9">
        <v>6</v>
      </c>
      <c r="F473" s="9">
        <v>23</v>
      </c>
      <c r="G473" s="10" t="str">
        <f t="shared" si="99"/>
        <v/>
      </c>
      <c r="H473" s="10">
        <f t="shared" si="100"/>
        <v>5.6858564321250889E-4</v>
      </c>
      <c r="I473" s="10">
        <f t="shared" si="101"/>
        <v>9.8280098280098278E-4</v>
      </c>
      <c r="J473" s="10">
        <f t="shared" si="102"/>
        <v>4.5734738516603696E-3</v>
      </c>
      <c r="K473" s="10">
        <f t="shared" si="105"/>
        <v>1</v>
      </c>
      <c r="L473" s="10">
        <f t="shared" si="106"/>
        <v>4.75</v>
      </c>
      <c r="M473" s="10" t="str">
        <f t="shared" si="103"/>
        <v/>
      </c>
      <c r="N473" s="18">
        <f t="shared" si="104"/>
        <v>2.7007818052594171E-3</v>
      </c>
    </row>
    <row r="474" spans="1:14" x14ac:dyDescent="0.2">
      <c r="A474" s="8"/>
      <c r="B474" s="40" t="s">
        <v>445</v>
      </c>
      <c r="C474" s="37">
        <v>84</v>
      </c>
      <c r="D474" s="9">
        <v>59</v>
      </c>
      <c r="E474" s="9">
        <v>17</v>
      </c>
      <c r="F474" s="9">
        <v>6</v>
      </c>
      <c r="G474" s="10">
        <f t="shared" si="99"/>
        <v>1.0727969348659003E-2</v>
      </c>
      <c r="H474" s="10">
        <f t="shared" si="100"/>
        <v>8.3866382373845062E-3</v>
      </c>
      <c r="I474" s="10">
        <f t="shared" si="101"/>
        <v>2.7846027846027844E-3</v>
      </c>
      <c r="J474" s="10">
        <f t="shared" si="102"/>
        <v>1.1930801352157488E-3</v>
      </c>
      <c r="K474" s="10">
        <f t="shared" si="105"/>
        <v>-0.79761904761904767</v>
      </c>
      <c r="L474" s="10">
        <f t="shared" si="106"/>
        <v>-0.89830508474576276</v>
      </c>
      <c r="M474" s="10">
        <f t="shared" si="103"/>
        <v>-8.5568326947637295E-3</v>
      </c>
      <c r="N474" s="18">
        <f t="shared" si="104"/>
        <v>-7.5337597725657433E-3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13</v>
      </c>
      <c r="D478" s="9">
        <v>10</v>
      </c>
      <c r="E478" s="9">
        <v>27</v>
      </c>
      <c r="F478" s="9">
        <v>79</v>
      </c>
      <c r="G478" s="10">
        <f t="shared" si="99"/>
        <v>1.6602809706257981E-3</v>
      </c>
      <c r="H478" s="10">
        <f t="shared" si="100"/>
        <v>1.4214641080312722E-3</v>
      </c>
      <c r="I478" s="10">
        <f t="shared" si="101"/>
        <v>4.4226044226044229E-3</v>
      </c>
      <c r="J478" s="10">
        <f t="shared" si="102"/>
        <v>1.5708888447007359E-2</v>
      </c>
      <c r="K478" s="10">
        <f t="shared" si="105"/>
        <v>1.0769230769230769</v>
      </c>
      <c r="L478" s="10">
        <f t="shared" si="106"/>
        <v>6.9</v>
      </c>
      <c r="M478" s="10">
        <f t="shared" si="103"/>
        <v>1.7879948914431671E-3</v>
      </c>
      <c r="N478" s="18">
        <f t="shared" si="104"/>
        <v>9.8081023454157784E-3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2</v>
      </c>
      <c r="F479" s="9">
        <v>6</v>
      </c>
      <c r="G479" s="10" t="str">
        <f t="shared" si="99"/>
        <v/>
      </c>
      <c r="H479" s="10" t="str">
        <f t="shared" si="100"/>
        <v/>
      </c>
      <c r="I479" s="10">
        <f t="shared" si="101"/>
        <v>3.2760032760032761E-4</v>
      </c>
      <c r="J479" s="10">
        <f t="shared" si="102"/>
        <v>1.1930801352157488E-3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17</v>
      </c>
      <c r="D480" s="9">
        <v>17</v>
      </c>
      <c r="E480" s="9">
        <v>64</v>
      </c>
      <c r="F480" s="9">
        <v>58</v>
      </c>
      <c r="G480" s="10">
        <f t="shared" si="99"/>
        <v>2.1711366538952745E-3</v>
      </c>
      <c r="H480" s="10">
        <f t="shared" si="100"/>
        <v>2.4164889836531629E-3</v>
      </c>
      <c r="I480" s="10">
        <f t="shared" si="101"/>
        <v>1.0483210483210484E-2</v>
      </c>
      <c r="J480" s="10">
        <f t="shared" si="102"/>
        <v>1.1533107973752238E-2</v>
      </c>
      <c r="K480" s="10">
        <f t="shared" si="105"/>
        <v>2.7647058823529411</v>
      </c>
      <c r="L480" s="10">
        <f t="shared" si="106"/>
        <v>2.4117647058823528</v>
      </c>
      <c r="M480" s="10">
        <f t="shared" si="103"/>
        <v>6.0025542784163466E-3</v>
      </c>
      <c r="N480" s="18">
        <f t="shared" si="104"/>
        <v>5.8280028429282165E-3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3.9769337840524953E-4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1.4214641080312722E-4</v>
      </c>
      <c r="I483" s="10" t="str">
        <f t="shared" si="101"/>
        <v/>
      </c>
      <c r="J483" s="10">
        <f t="shared" si="102"/>
        <v>1.9884668920262477E-4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18">
        <f t="shared" si="104"/>
        <v>0</v>
      </c>
    </row>
    <row r="484" spans="1:14" x14ac:dyDescent="0.2">
      <c r="A484" s="8"/>
      <c r="B484" s="40" t="s">
        <v>455</v>
      </c>
      <c r="C484" s="37">
        <v>0</v>
      </c>
      <c r="D484" s="9">
        <v>5</v>
      </c>
      <c r="E484" s="9">
        <v>0</v>
      </c>
      <c r="F484" s="9">
        <v>3</v>
      </c>
      <c r="G484" s="10" t="str">
        <f t="shared" si="99"/>
        <v/>
      </c>
      <c r="H484" s="10">
        <f t="shared" si="100"/>
        <v>7.1073205401563609E-4</v>
      </c>
      <c r="I484" s="10" t="str">
        <f t="shared" si="101"/>
        <v/>
      </c>
      <c r="J484" s="10">
        <f t="shared" si="102"/>
        <v>5.9654006760787438E-4</v>
      </c>
      <c r="K484" s="10" t="str">
        <f t="shared" si="105"/>
        <v xml:space="preserve"> </v>
      </c>
      <c r="L484" s="10">
        <f t="shared" si="106"/>
        <v>-0.4</v>
      </c>
      <c r="M484" s="10" t="str">
        <f t="shared" si="103"/>
        <v/>
      </c>
      <c r="N484" s="18">
        <f t="shared" si="104"/>
        <v>-2.8429282160625445E-4</v>
      </c>
    </row>
    <row r="485" spans="1:14" x14ac:dyDescent="0.2">
      <c r="A485" s="8"/>
      <c r="B485" s="40" t="s">
        <v>456</v>
      </c>
      <c r="C485" s="37">
        <v>0</v>
      </c>
      <c r="D485" s="9">
        <v>1</v>
      </c>
      <c r="E485" s="9">
        <v>0</v>
      </c>
      <c r="F485" s="9">
        <v>8</v>
      </c>
      <c r="G485" s="10" t="str">
        <f t="shared" si="99"/>
        <v/>
      </c>
      <c r="H485" s="10">
        <f t="shared" si="100"/>
        <v>1.4214641080312722E-4</v>
      </c>
      <c r="I485" s="10" t="str">
        <f t="shared" si="101"/>
        <v/>
      </c>
      <c r="J485" s="10">
        <f t="shared" si="102"/>
        <v>1.5907735136209981E-3</v>
      </c>
      <c r="K485" s="10" t="str">
        <f t="shared" si="105"/>
        <v xml:space="preserve"> </v>
      </c>
      <c r="L485" s="10">
        <f t="shared" si="106"/>
        <v>7</v>
      </c>
      <c r="M485" s="10" t="str">
        <f t="shared" si="103"/>
        <v/>
      </c>
      <c r="N485" s="18">
        <f t="shared" si="104"/>
        <v>9.9502487562189048E-4</v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34</v>
      </c>
      <c r="F486" s="9">
        <v>54</v>
      </c>
      <c r="G486" s="10" t="str">
        <f t="shared" si="99"/>
        <v/>
      </c>
      <c r="H486" s="10" t="str">
        <f t="shared" si="100"/>
        <v/>
      </c>
      <c r="I486" s="10">
        <f t="shared" si="101"/>
        <v>5.5692055692055688E-3</v>
      </c>
      <c r="J486" s="10">
        <f t="shared" si="102"/>
        <v>1.0737721216941738E-2</v>
      </c>
      <c r="K486" s="10">
        <f t="shared" si="105"/>
        <v>1</v>
      </c>
      <c r="L486" s="10">
        <f t="shared" si="106"/>
        <v>1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2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2.8429282160625445E-4</v>
      </c>
      <c r="I487" s="10" t="str">
        <f t="shared" si="101"/>
        <v/>
      </c>
      <c r="J487" s="10">
        <f t="shared" si="102"/>
        <v>1.9884668920262477E-4</v>
      </c>
      <c r="K487" s="10" t="str">
        <f t="shared" si="105"/>
        <v xml:space="preserve"> </v>
      </c>
      <c r="L487" s="10">
        <f t="shared" si="106"/>
        <v>-0.5</v>
      </c>
      <c r="M487" s="10" t="str">
        <f t="shared" si="103"/>
        <v/>
      </c>
      <c r="N487" s="18">
        <f t="shared" si="104"/>
        <v>-1.4214641080312722E-4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2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2.8429282160625445E-4</v>
      </c>
      <c r="I491" s="10" t="str">
        <f t="shared" si="101"/>
        <v/>
      </c>
      <c r="J491" s="10">
        <f t="shared" si="102"/>
        <v>1.9884668920262477E-4</v>
      </c>
      <c r="K491" s="10" t="str">
        <f t="shared" si="105"/>
        <v xml:space="preserve"> </v>
      </c>
      <c r="L491" s="10">
        <f t="shared" si="106"/>
        <v>-0.5</v>
      </c>
      <c r="M491" s="10" t="str">
        <f t="shared" si="103"/>
        <v/>
      </c>
      <c r="N491" s="18">
        <f t="shared" si="104"/>
        <v>-1.4214641080312722E-4</v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1</v>
      </c>
      <c r="D493" s="9">
        <v>14</v>
      </c>
      <c r="E493" s="9">
        <v>0</v>
      </c>
      <c r="F493" s="9">
        <v>8</v>
      </c>
      <c r="G493" s="10">
        <f t="shared" si="99"/>
        <v>1.2771392081736911E-4</v>
      </c>
      <c r="H493" s="10">
        <f t="shared" si="100"/>
        <v>1.990049751243781E-3</v>
      </c>
      <c r="I493" s="10" t="str">
        <f t="shared" si="101"/>
        <v/>
      </c>
      <c r="J493" s="10">
        <f t="shared" si="102"/>
        <v>1.5907735136209981E-3</v>
      </c>
      <c r="K493" s="10">
        <f t="shared" si="105"/>
        <v>-1</v>
      </c>
      <c r="L493" s="10">
        <f t="shared" si="106"/>
        <v>-0.42857142857142855</v>
      </c>
      <c r="M493" s="10">
        <f t="shared" si="103"/>
        <v>-1.2771392081736911E-4</v>
      </c>
      <c r="N493" s="18">
        <f t="shared" si="104"/>
        <v>-8.5287846481876318E-4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3.9769337840524953E-4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1.4214641080312722E-4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8">
        <f t="shared" si="104"/>
        <v>-1.4214641080312722E-4</v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1.4214641080312722E-4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8">
        <f t="shared" si="104"/>
        <v>-1.4214641080312722E-4</v>
      </c>
    </row>
    <row r="498" spans="1:14" x14ac:dyDescent="0.2">
      <c r="A498" s="8"/>
      <c r="B498" s="40" t="s">
        <v>469</v>
      </c>
      <c r="C498" s="37">
        <v>0</v>
      </c>
      <c r="D498" s="9">
        <v>1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1.4214641080312722E-4</v>
      </c>
      <c r="I498" s="10" t="str">
        <f t="shared" si="101"/>
        <v/>
      </c>
      <c r="J498" s="10">
        <f t="shared" si="102"/>
        <v>1.9884668920262477E-4</v>
      </c>
      <c r="K498" s="10" t="str">
        <f t="shared" si="105"/>
        <v xml:space="preserve"> </v>
      </c>
      <c r="L498" s="10">
        <f t="shared" si="106"/>
        <v>0</v>
      </c>
      <c r="M498" s="10" t="str">
        <f t="shared" si="103"/>
        <v/>
      </c>
      <c r="N498" s="18">
        <f t="shared" si="104"/>
        <v>0</v>
      </c>
    </row>
    <row r="499" spans="1:14" x14ac:dyDescent="0.2">
      <c r="A499" s="8"/>
      <c r="B499" s="40" t="s">
        <v>470</v>
      </c>
      <c r="C499" s="37">
        <v>0</v>
      </c>
      <c r="D499" s="9">
        <v>50</v>
      </c>
      <c r="E499" s="9">
        <v>0</v>
      </c>
      <c r="F499" s="9">
        <v>37</v>
      </c>
      <c r="G499" s="10" t="str">
        <f t="shared" ref="G499:G562" si="107">+IF(C499=0,"",C499/C$371)</f>
        <v/>
      </c>
      <c r="H499" s="10">
        <f t="shared" ref="H499:H562" si="108">+IF(D499=0,"",D499/D$371)</f>
        <v>7.1073205401563609E-3</v>
      </c>
      <c r="I499" s="10" t="str">
        <f t="shared" ref="I499:I562" si="109">+IF(E499=0,"",E499/E$371)</f>
        <v/>
      </c>
      <c r="J499" s="10">
        <f t="shared" ref="J499:J562" si="110">+IF(F499=0,"",F499/F$371)</f>
        <v>7.3573275004971172E-3</v>
      </c>
      <c r="K499" s="10" t="str">
        <f t="shared" si="105"/>
        <v xml:space="preserve"> </v>
      </c>
      <c r="L499" s="10">
        <f t="shared" si="106"/>
        <v>-0.26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-1.8479033404406539E-3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1.9884668920262477E-4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3.9769337840524953E-4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1.4214641080312722E-4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-1.4214641080312722E-4</v>
      </c>
    </row>
    <row r="507" spans="1:14" x14ac:dyDescent="0.2">
      <c r="A507" s="8"/>
      <c r="B507" s="40" t="s">
        <v>478</v>
      </c>
      <c r="C507" s="37">
        <v>1</v>
      </c>
      <c r="D507" s="9">
        <v>11</v>
      </c>
      <c r="E507" s="9">
        <v>1</v>
      </c>
      <c r="F507" s="9">
        <v>13</v>
      </c>
      <c r="G507" s="10">
        <f t="shared" si="107"/>
        <v>1.2771392081736911E-4</v>
      </c>
      <c r="H507" s="10">
        <f t="shared" si="108"/>
        <v>1.5636105188343995E-3</v>
      </c>
      <c r="I507" s="10">
        <f t="shared" si="109"/>
        <v>1.6380016380016381E-4</v>
      </c>
      <c r="J507" s="10">
        <f t="shared" si="110"/>
        <v>2.5850069596341221E-3</v>
      </c>
      <c r="K507" s="10">
        <f t="shared" si="113"/>
        <v>0</v>
      </c>
      <c r="L507" s="10">
        <f t="shared" si="114"/>
        <v>0.18181818181818182</v>
      </c>
      <c r="M507" s="10">
        <f t="shared" si="111"/>
        <v>0</v>
      </c>
      <c r="N507" s="18">
        <f t="shared" si="112"/>
        <v>2.8429282160625445E-4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1.4214641080312722E-4</v>
      </c>
      <c r="I509" s="10" t="str">
        <f t="shared" si="109"/>
        <v/>
      </c>
      <c r="J509" s="10">
        <f t="shared" si="110"/>
        <v>1.9884668920262477E-4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18">
        <f t="shared" si="112"/>
        <v>0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3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4.2643923240938164E-4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-4.2643923240938164E-4</v>
      </c>
    </row>
    <row r="512" spans="1:14" x14ac:dyDescent="0.2">
      <c r="A512" s="8"/>
      <c r="B512" s="40" t="s">
        <v>483</v>
      </c>
      <c r="C512" s="37">
        <v>0</v>
      </c>
      <c r="D512" s="9">
        <v>9</v>
      </c>
      <c r="E512" s="9">
        <v>0</v>
      </c>
      <c r="F512" s="9">
        <v>5</v>
      </c>
      <c r="G512" s="10" t="str">
        <f t="shared" si="107"/>
        <v/>
      </c>
      <c r="H512" s="10">
        <f t="shared" si="108"/>
        <v>1.2793176972281451E-3</v>
      </c>
      <c r="I512" s="10" t="str">
        <f t="shared" si="109"/>
        <v/>
      </c>
      <c r="J512" s="10">
        <f t="shared" si="110"/>
        <v>9.9423344601312397E-4</v>
      </c>
      <c r="K512" s="10" t="str">
        <f t="shared" si="113"/>
        <v xml:space="preserve"> </v>
      </c>
      <c r="L512" s="10">
        <f t="shared" si="114"/>
        <v>-0.44444444444444442</v>
      </c>
      <c r="M512" s="10" t="str">
        <f t="shared" si="111"/>
        <v/>
      </c>
      <c r="N512" s="18">
        <f t="shared" si="112"/>
        <v>-5.6858564321250889E-4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4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5.6858564321250889E-4</v>
      </c>
      <c r="I514" s="10" t="str">
        <f t="shared" si="109"/>
        <v/>
      </c>
      <c r="J514" s="10">
        <f t="shared" si="110"/>
        <v>1.9884668920262477E-4</v>
      </c>
      <c r="K514" s="10" t="str">
        <f t="shared" si="113"/>
        <v xml:space="preserve"> </v>
      </c>
      <c r="L514" s="10">
        <f t="shared" si="114"/>
        <v>-0.75</v>
      </c>
      <c r="M514" s="10" t="str">
        <f t="shared" si="111"/>
        <v/>
      </c>
      <c r="N514" s="18">
        <f t="shared" si="112"/>
        <v>-4.264392324093817E-4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14</v>
      </c>
      <c r="F516" s="9">
        <v>10</v>
      </c>
      <c r="G516" s="10" t="str">
        <f t="shared" si="107"/>
        <v/>
      </c>
      <c r="H516" s="10" t="str">
        <f t="shared" si="108"/>
        <v/>
      </c>
      <c r="I516" s="10">
        <f t="shared" si="109"/>
        <v>2.293202293202293E-3</v>
      </c>
      <c r="J516" s="10">
        <f t="shared" si="110"/>
        <v>1.9884668920262479E-3</v>
      </c>
      <c r="K516" s="10">
        <f t="shared" si="113"/>
        <v>1</v>
      </c>
      <c r="L516" s="10">
        <f t="shared" si="114"/>
        <v>1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3</v>
      </c>
      <c r="E518" s="9">
        <v>24</v>
      </c>
      <c r="F518" s="9">
        <v>34</v>
      </c>
      <c r="G518" s="10" t="str">
        <f t="shared" si="107"/>
        <v/>
      </c>
      <c r="H518" s="10">
        <f t="shared" si="108"/>
        <v>4.2643923240938164E-4</v>
      </c>
      <c r="I518" s="10">
        <f t="shared" si="109"/>
        <v>3.9312039312039311E-3</v>
      </c>
      <c r="J518" s="10">
        <f t="shared" si="110"/>
        <v>6.7607874328892426E-3</v>
      </c>
      <c r="K518" s="10">
        <f t="shared" si="113"/>
        <v>1</v>
      </c>
      <c r="L518" s="10">
        <f t="shared" si="114"/>
        <v>10.333333333333334</v>
      </c>
      <c r="M518" s="10" t="str">
        <f t="shared" si="111"/>
        <v/>
      </c>
      <c r="N518" s="18">
        <f t="shared" si="112"/>
        <v>4.4065387348969443E-3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1.9884668920262477E-4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1.4214641080312722E-4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18">
        <f t="shared" si="112"/>
        <v>-1.4214641080312722E-4</v>
      </c>
    </row>
    <row r="527" spans="1:14" ht="25.5" x14ac:dyDescent="0.2">
      <c r="A527" s="8"/>
      <c r="B527" s="40" t="s">
        <v>498</v>
      </c>
      <c r="C527" s="37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1.4214641080312722E-4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8">
        <f t="shared" si="112"/>
        <v>-1.4214641080312722E-4</v>
      </c>
    </row>
    <row r="528" spans="1:14" x14ac:dyDescent="0.2">
      <c r="A528" s="8"/>
      <c r="B528" s="40" t="s">
        <v>499</v>
      </c>
      <c r="C528" s="37">
        <v>1</v>
      </c>
      <c r="D528" s="9">
        <v>0</v>
      </c>
      <c r="E528" s="9">
        <v>0</v>
      </c>
      <c r="F528" s="9">
        <v>0</v>
      </c>
      <c r="G528" s="10">
        <f t="shared" si="107"/>
        <v>1.2771392081736911E-4</v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 t="str">
        <f t="shared" si="114"/>
        <v xml:space="preserve"> </v>
      </c>
      <c r="M528" s="10">
        <f t="shared" si="111"/>
        <v>-1.2771392081736911E-4</v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2</v>
      </c>
      <c r="F529" s="9">
        <v>29</v>
      </c>
      <c r="G529" s="10" t="str">
        <f t="shared" si="107"/>
        <v/>
      </c>
      <c r="H529" s="10" t="str">
        <f t="shared" si="108"/>
        <v/>
      </c>
      <c r="I529" s="10">
        <f t="shared" si="109"/>
        <v>3.2760032760032761E-4</v>
      </c>
      <c r="J529" s="10">
        <f t="shared" si="110"/>
        <v>5.7665539868761188E-3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1.4214641080312722E-4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8">
        <f t="shared" si="112"/>
        <v>-1.4214641080312722E-4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1</v>
      </c>
      <c r="D532" s="9">
        <v>0</v>
      </c>
      <c r="E532" s="9">
        <v>0</v>
      </c>
      <c r="F532" s="9">
        <v>0</v>
      </c>
      <c r="G532" s="10">
        <f t="shared" si="107"/>
        <v>1.2771392081736911E-4</v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>
        <f t="shared" si="113"/>
        <v>-1</v>
      </c>
      <c r="L532" s="10" t="str">
        <f t="shared" si="114"/>
        <v xml:space="preserve"> </v>
      </c>
      <c r="M532" s="10">
        <f t="shared" si="111"/>
        <v>-1.2771392081736911E-4</v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1</v>
      </c>
      <c r="D537" s="9">
        <v>0</v>
      </c>
      <c r="E537" s="9">
        <v>0</v>
      </c>
      <c r="F537" s="9">
        <v>0</v>
      </c>
      <c r="G537" s="10">
        <f t="shared" si="107"/>
        <v>1.2771392081736911E-4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-1.2771392081736911E-4</v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2</v>
      </c>
      <c r="D539" s="9">
        <v>0</v>
      </c>
      <c r="E539" s="9">
        <v>2</v>
      </c>
      <c r="F539" s="9">
        <v>0</v>
      </c>
      <c r="G539" s="10">
        <f t="shared" si="107"/>
        <v>2.5542784163473821E-4</v>
      </c>
      <c r="H539" s="10" t="str">
        <f t="shared" si="108"/>
        <v/>
      </c>
      <c r="I539" s="10">
        <f t="shared" si="109"/>
        <v>3.2760032760032761E-4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3</v>
      </c>
      <c r="D540" s="9">
        <v>0</v>
      </c>
      <c r="E540" s="9">
        <v>25</v>
      </c>
      <c r="F540" s="9">
        <v>20</v>
      </c>
      <c r="G540" s="10">
        <f t="shared" si="107"/>
        <v>3.8314176245210729E-4</v>
      </c>
      <c r="H540" s="10" t="str">
        <f t="shared" si="108"/>
        <v/>
      </c>
      <c r="I540" s="10">
        <f t="shared" si="109"/>
        <v>4.095004095004095E-3</v>
      </c>
      <c r="J540" s="10">
        <f t="shared" si="110"/>
        <v>3.9769337840524959E-3</v>
      </c>
      <c r="K540" s="10">
        <f t="shared" si="113"/>
        <v>7.333333333333333</v>
      </c>
      <c r="L540" s="10">
        <f t="shared" si="114"/>
        <v>1</v>
      </c>
      <c r="M540" s="10">
        <f t="shared" si="111"/>
        <v>2.80970625798212E-3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1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1.4214641080312722E-4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8">
        <f t="shared" si="112"/>
        <v>-1.4214641080312722E-4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14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2.293202293202293E-3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16</v>
      </c>
      <c r="D544" s="9">
        <v>2</v>
      </c>
      <c r="E544" s="9">
        <v>1</v>
      </c>
      <c r="F544" s="9">
        <v>1</v>
      </c>
      <c r="G544" s="10">
        <f t="shared" si="107"/>
        <v>2.0434227330779057E-3</v>
      </c>
      <c r="H544" s="10">
        <f t="shared" si="108"/>
        <v>2.8429282160625445E-4</v>
      </c>
      <c r="I544" s="10">
        <f t="shared" si="109"/>
        <v>1.6380016380016381E-4</v>
      </c>
      <c r="J544" s="10">
        <f t="shared" si="110"/>
        <v>1.9884668920262477E-4</v>
      </c>
      <c r="K544" s="10">
        <f t="shared" si="113"/>
        <v>-0.9375</v>
      </c>
      <c r="L544" s="10">
        <f t="shared" si="114"/>
        <v>-0.5</v>
      </c>
      <c r="M544" s="10">
        <f t="shared" si="111"/>
        <v>-1.9157088122605365E-3</v>
      </c>
      <c r="N544" s="18">
        <f t="shared" si="112"/>
        <v>-1.4214641080312722E-4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2</v>
      </c>
      <c r="D546" s="9">
        <v>4</v>
      </c>
      <c r="E546" s="9">
        <v>1</v>
      </c>
      <c r="F546" s="9">
        <v>1</v>
      </c>
      <c r="G546" s="10">
        <f t="shared" si="107"/>
        <v>2.5542784163473821E-4</v>
      </c>
      <c r="H546" s="10">
        <f t="shared" si="108"/>
        <v>5.6858564321250889E-4</v>
      </c>
      <c r="I546" s="10">
        <f t="shared" si="109"/>
        <v>1.6380016380016381E-4</v>
      </c>
      <c r="J546" s="10">
        <f t="shared" si="110"/>
        <v>1.9884668920262477E-4</v>
      </c>
      <c r="K546" s="10">
        <f t="shared" si="113"/>
        <v>-0.5</v>
      </c>
      <c r="L546" s="10">
        <f t="shared" si="114"/>
        <v>-0.75</v>
      </c>
      <c r="M546" s="10">
        <f t="shared" si="111"/>
        <v>-1.2771392081736911E-4</v>
      </c>
      <c r="N546" s="18">
        <f t="shared" si="112"/>
        <v>-4.264392324093817E-4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1.9884668920262477E-4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1.9884668920262477E-4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1.9884668920262477E-4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2</v>
      </c>
      <c r="D559" s="9">
        <v>1</v>
      </c>
      <c r="E559" s="9">
        <v>0</v>
      </c>
      <c r="F559" s="9">
        <v>0</v>
      </c>
      <c r="G559" s="10">
        <f t="shared" si="107"/>
        <v>2.5542784163473821E-4</v>
      </c>
      <c r="H559" s="10">
        <f t="shared" si="108"/>
        <v>1.4214641080312722E-4</v>
      </c>
      <c r="I559" s="10" t="str">
        <f t="shared" si="109"/>
        <v/>
      </c>
      <c r="J559" s="10" t="str">
        <f t="shared" si="110"/>
        <v/>
      </c>
      <c r="K559" s="10">
        <f t="shared" si="113"/>
        <v>-1</v>
      </c>
      <c r="L559" s="10">
        <f t="shared" si="114"/>
        <v>-1</v>
      </c>
      <c r="M559" s="10">
        <f t="shared" si="111"/>
        <v>-2.5542784163473821E-4</v>
      </c>
      <c r="N559" s="18">
        <f t="shared" si="112"/>
        <v>-1.4214641080312722E-4</v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1.4214641080312722E-4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8">
        <f t="shared" si="112"/>
        <v>-1.4214641080312722E-4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15</v>
      </c>
      <c r="D563" s="9">
        <v>16</v>
      </c>
      <c r="E563" s="9">
        <v>16</v>
      </c>
      <c r="F563" s="9">
        <v>13</v>
      </c>
      <c r="G563" s="10">
        <f t="shared" ref="G563:G604" si="115">+IF(C563=0,"",C563/C$371)</f>
        <v>1.9157088122605363E-3</v>
      </c>
      <c r="H563" s="10">
        <f t="shared" ref="H563:H604" si="116">+IF(D563=0,"",D563/D$371)</f>
        <v>2.2743425728500356E-3</v>
      </c>
      <c r="I563" s="10">
        <f t="shared" ref="I563:I604" si="117">+IF(E563=0,"",E563/E$371)</f>
        <v>2.6208026208026209E-3</v>
      </c>
      <c r="J563" s="10">
        <f t="shared" ref="J563:J604" si="118">+IF(F563=0,"",F563/F$371)</f>
        <v>2.5850069596341221E-3</v>
      </c>
      <c r="K563" s="10">
        <f t="shared" si="113"/>
        <v>6.6666666666666666E-2</v>
      </c>
      <c r="L563" s="10">
        <f t="shared" si="114"/>
        <v>-0.1875</v>
      </c>
      <c r="M563" s="10">
        <f t="shared" ref="M563:M604" si="119">+IF(OR(AND(G563=""),(K563="")),"",G563*K563)</f>
        <v>1.2771392081736908E-4</v>
      </c>
      <c r="N563" s="18">
        <f t="shared" ref="N563:N604" si="120">+IF(OR(AND(H563=""),(L563="")),"",H563*L563)</f>
        <v>-4.264392324093817E-4</v>
      </c>
    </row>
    <row r="564" spans="1:14" x14ac:dyDescent="0.2">
      <c r="A564" s="8"/>
      <c r="B564" s="40" t="s">
        <v>535</v>
      </c>
      <c r="C564" s="37">
        <v>10</v>
      </c>
      <c r="D564" s="9">
        <v>10</v>
      </c>
      <c r="E564" s="9">
        <v>0</v>
      </c>
      <c r="F564" s="9">
        <v>2</v>
      </c>
      <c r="G564" s="10">
        <f t="shared" si="115"/>
        <v>1.277139208173691E-3</v>
      </c>
      <c r="H564" s="10">
        <f t="shared" si="116"/>
        <v>1.4214641080312722E-3</v>
      </c>
      <c r="I564" s="10" t="str">
        <f t="shared" si="117"/>
        <v/>
      </c>
      <c r="J564" s="10">
        <f t="shared" si="118"/>
        <v>3.9769337840524953E-4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-0.8</v>
      </c>
      <c r="M564" s="10">
        <f t="shared" si="119"/>
        <v>-1.277139208173691E-3</v>
      </c>
      <c r="N564" s="18">
        <f t="shared" si="120"/>
        <v>-1.1371712864250178E-3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8</v>
      </c>
      <c r="E567" s="9">
        <v>47</v>
      </c>
      <c r="F567" s="9">
        <v>71</v>
      </c>
      <c r="G567" s="10" t="str">
        <f t="shared" si="115"/>
        <v/>
      </c>
      <c r="H567" s="10">
        <f t="shared" si="116"/>
        <v>1.1371712864250178E-3</v>
      </c>
      <c r="I567" s="10">
        <f t="shared" si="117"/>
        <v>7.6986076986076983E-3</v>
      </c>
      <c r="J567" s="10">
        <f t="shared" si="118"/>
        <v>1.4118114933386359E-2</v>
      </c>
      <c r="K567" s="10">
        <f t="shared" si="121"/>
        <v>1</v>
      </c>
      <c r="L567" s="10">
        <f t="shared" si="122"/>
        <v>7.875</v>
      </c>
      <c r="M567" s="10" t="str">
        <f t="shared" si="119"/>
        <v/>
      </c>
      <c r="N567" s="18">
        <f t="shared" si="120"/>
        <v>8.9552238805970154E-3</v>
      </c>
    </row>
    <row r="568" spans="1:14" x14ac:dyDescent="0.2">
      <c r="A568" s="8"/>
      <c r="B568" s="40" t="s">
        <v>539</v>
      </c>
      <c r="C568" s="37">
        <v>0</v>
      </c>
      <c r="D568" s="9">
        <v>6</v>
      </c>
      <c r="E568" s="9">
        <v>1</v>
      </c>
      <c r="F568" s="9">
        <v>2</v>
      </c>
      <c r="G568" s="10" t="str">
        <f t="shared" si="115"/>
        <v/>
      </c>
      <c r="H568" s="10">
        <f t="shared" si="116"/>
        <v>8.5287846481876329E-4</v>
      </c>
      <c r="I568" s="10">
        <f t="shared" si="117"/>
        <v>1.6380016380016381E-4</v>
      </c>
      <c r="J568" s="10">
        <f t="shared" si="118"/>
        <v>3.9769337840524953E-4</v>
      </c>
      <c r="K568" s="10">
        <f t="shared" si="121"/>
        <v>1</v>
      </c>
      <c r="L568" s="10">
        <f t="shared" si="122"/>
        <v>-0.66666666666666663</v>
      </c>
      <c r="M568" s="10" t="str">
        <f t="shared" si="119"/>
        <v/>
      </c>
      <c r="N568" s="18">
        <f t="shared" si="120"/>
        <v>-5.6858564321250879E-4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1.4214641080312722E-4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8">
        <f t="shared" si="120"/>
        <v>-1.4214641080312722E-4</v>
      </c>
    </row>
    <row r="571" spans="1:14" x14ac:dyDescent="0.2">
      <c r="A571" s="8"/>
      <c r="B571" s="40" t="s">
        <v>542</v>
      </c>
      <c r="C571" s="37">
        <v>1</v>
      </c>
      <c r="D571" s="9">
        <v>0</v>
      </c>
      <c r="E571" s="9">
        <v>0</v>
      </c>
      <c r="F571" s="9">
        <v>0</v>
      </c>
      <c r="G571" s="10">
        <f t="shared" si="115"/>
        <v>1.2771392081736911E-4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-1.2771392081736911E-4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3.9769337840524953E-4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1</v>
      </c>
      <c r="D581" s="9">
        <v>0</v>
      </c>
      <c r="E581" s="9">
        <v>0</v>
      </c>
      <c r="F581" s="9">
        <v>0</v>
      </c>
      <c r="G581" s="10">
        <f t="shared" si="115"/>
        <v>1.2771392081736911E-4</v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>
        <f t="shared" si="121"/>
        <v>-1</v>
      </c>
      <c r="L581" s="10" t="str">
        <f t="shared" si="122"/>
        <v xml:space="preserve"> </v>
      </c>
      <c r="M581" s="10">
        <f t="shared" si="119"/>
        <v>-1.2771392081736911E-4</v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1.9884668920262477E-4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9</v>
      </c>
      <c r="E583" s="9">
        <v>0</v>
      </c>
      <c r="F583" s="9">
        <v>10</v>
      </c>
      <c r="G583" s="10" t="str">
        <f t="shared" si="115"/>
        <v/>
      </c>
      <c r="H583" s="10">
        <f t="shared" si="116"/>
        <v>1.2793176972281451E-3</v>
      </c>
      <c r="I583" s="10" t="str">
        <f t="shared" si="117"/>
        <v/>
      </c>
      <c r="J583" s="10">
        <f t="shared" si="118"/>
        <v>1.9884668920262479E-3</v>
      </c>
      <c r="K583" s="10" t="str">
        <f t="shared" si="121"/>
        <v xml:space="preserve"> </v>
      </c>
      <c r="L583" s="10">
        <f t="shared" si="122"/>
        <v>0.1111111111111111</v>
      </c>
      <c r="M583" s="10" t="str">
        <f t="shared" si="119"/>
        <v/>
      </c>
      <c r="N583" s="18">
        <f t="shared" si="120"/>
        <v>1.4214641080312722E-4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7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9.9502487562189048E-4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8">
        <f t="shared" si="120"/>
        <v>-9.9502487562189048E-4</v>
      </c>
    </row>
    <row r="586" spans="1:14" x14ac:dyDescent="0.2">
      <c r="A586" s="8"/>
      <c r="B586" s="40" t="s">
        <v>557</v>
      </c>
      <c r="C586" s="37">
        <v>0</v>
      </c>
      <c r="D586" s="9">
        <v>1</v>
      </c>
      <c r="E586" s="9">
        <v>53</v>
      </c>
      <c r="F586" s="9">
        <v>58</v>
      </c>
      <c r="G586" s="10" t="str">
        <f t="shared" si="115"/>
        <v/>
      </c>
      <c r="H586" s="10">
        <f t="shared" si="116"/>
        <v>1.4214641080312722E-4</v>
      </c>
      <c r="I586" s="10">
        <f t="shared" si="117"/>
        <v>8.681408681408681E-3</v>
      </c>
      <c r="J586" s="10">
        <f t="shared" si="118"/>
        <v>1.1533107973752238E-2</v>
      </c>
      <c r="K586" s="10">
        <f t="shared" si="121"/>
        <v>1</v>
      </c>
      <c r="L586" s="10">
        <f t="shared" si="122"/>
        <v>57</v>
      </c>
      <c r="M586" s="10" t="str">
        <f t="shared" si="119"/>
        <v/>
      </c>
      <c r="N586" s="18">
        <f t="shared" si="120"/>
        <v>8.1023454157782525E-3</v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15</v>
      </c>
      <c r="E588" s="9">
        <v>0</v>
      </c>
      <c r="F588" s="9">
        <v>20</v>
      </c>
      <c r="G588" s="10" t="str">
        <f t="shared" si="115"/>
        <v/>
      </c>
      <c r="H588" s="10">
        <f t="shared" si="116"/>
        <v>2.1321961620469083E-3</v>
      </c>
      <c r="I588" s="10" t="str">
        <f t="shared" si="117"/>
        <v/>
      </c>
      <c r="J588" s="10">
        <f t="shared" si="118"/>
        <v>3.9769337840524959E-3</v>
      </c>
      <c r="K588" s="10" t="str">
        <f t="shared" si="121"/>
        <v xml:space="preserve"> </v>
      </c>
      <c r="L588" s="10">
        <f t="shared" si="122"/>
        <v>0.33333333333333331</v>
      </c>
      <c r="M588" s="10" t="str">
        <f t="shared" si="119"/>
        <v/>
      </c>
      <c r="N588" s="18">
        <f t="shared" si="120"/>
        <v>7.1073205401563609E-4</v>
      </c>
    </row>
    <row r="589" spans="1:14" ht="25.5" x14ac:dyDescent="0.2">
      <c r="A589" s="8"/>
      <c r="B589" s="40" t="s">
        <v>560</v>
      </c>
      <c r="C589" s="37">
        <v>0</v>
      </c>
      <c r="D589" s="9">
        <v>6</v>
      </c>
      <c r="E589" s="9">
        <v>3</v>
      </c>
      <c r="F589" s="9">
        <v>16</v>
      </c>
      <c r="G589" s="10" t="str">
        <f t="shared" si="115"/>
        <v/>
      </c>
      <c r="H589" s="10">
        <f t="shared" si="116"/>
        <v>8.5287846481876329E-4</v>
      </c>
      <c r="I589" s="10">
        <f t="shared" si="117"/>
        <v>4.9140049140049139E-4</v>
      </c>
      <c r="J589" s="10">
        <f t="shared" si="118"/>
        <v>3.1815470272419963E-3</v>
      </c>
      <c r="K589" s="10">
        <f t="shared" si="121"/>
        <v>1</v>
      </c>
      <c r="L589" s="10">
        <f t="shared" si="122"/>
        <v>1.6666666666666667</v>
      </c>
      <c r="M589" s="10" t="str">
        <f t="shared" si="119"/>
        <v/>
      </c>
      <c r="N589" s="18">
        <f t="shared" si="120"/>
        <v>1.4214641080312722E-3</v>
      </c>
    </row>
    <row r="590" spans="1:14" x14ac:dyDescent="0.2">
      <c r="A590" s="8"/>
      <c r="B590" s="40" t="s">
        <v>561</v>
      </c>
      <c r="C590" s="37">
        <v>0</v>
      </c>
      <c r="D590" s="9">
        <v>63</v>
      </c>
      <c r="E590" s="9">
        <v>14</v>
      </c>
      <c r="F590" s="9">
        <v>67</v>
      </c>
      <c r="G590" s="10" t="str">
        <f t="shared" si="115"/>
        <v/>
      </c>
      <c r="H590" s="10">
        <f t="shared" si="116"/>
        <v>8.9552238805970154E-3</v>
      </c>
      <c r="I590" s="10">
        <f t="shared" si="117"/>
        <v>2.293202293202293E-3</v>
      </c>
      <c r="J590" s="10">
        <f t="shared" si="118"/>
        <v>1.3322728176575861E-2</v>
      </c>
      <c r="K590" s="10">
        <f t="shared" si="121"/>
        <v>1</v>
      </c>
      <c r="L590" s="10">
        <f t="shared" si="122"/>
        <v>6.3492063492063489E-2</v>
      </c>
      <c r="M590" s="10" t="str">
        <f t="shared" si="119"/>
        <v/>
      </c>
      <c r="N590" s="18">
        <f t="shared" si="120"/>
        <v>5.6858564321250889E-4</v>
      </c>
    </row>
    <row r="591" spans="1:14" x14ac:dyDescent="0.2">
      <c r="A591" s="8"/>
      <c r="B591" s="40" t="s">
        <v>562</v>
      </c>
      <c r="C591" s="37">
        <v>0</v>
      </c>
      <c r="D591" s="9">
        <v>3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4.2643923240938164E-4</v>
      </c>
      <c r="I591" s="10" t="str">
        <f t="shared" si="117"/>
        <v/>
      </c>
      <c r="J591" s="10">
        <f t="shared" si="118"/>
        <v>1.9884668920262477E-4</v>
      </c>
      <c r="K591" s="10" t="str">
        <f t="shared" si="121"/>
        <v xml:space="preserve"> </v>
      </c>
      <c r="L591" s="10">
        <f t="shared" si="122"/>
        <v>-0.66666666666666663</v>
      </c>
      <c r="M591" s="10" t="str">
        <f t="shared" si="119"/>
        <v/>
      </c>
      <c r="N591" s="18">
        <f t="shared" si="120"/>
        <v>-2.8429282160625439E-4</v>
      </c>
    </row>
    <row r="592" spans="1:14" x14ac:dyDescent="0.2">
      <c r="A592" s="8"/>
      <c r="B592" s="40" t="s">
        <v>563</v>
      </c>
      <c r="C592" s="37">
        <v>0</v>
      </c>
      <c r="D592" s="9">
        <v>1</v>
      </c>
      <c r="E592" s="9">
        <v>1</v>
      </c>
      <c r="F592" s="9">
        <v>42</v>
      </c>
      <c r="G592" s="10" t="str">
        <f t="shared" si="115"/>
        <v/>
      </c>
      <c r="H592" s="10">
        <f t="shared" si="116"/>
        <v>1.4214641080312722E-4</v>
      </c>
      <c r="I592" s="10">
        <f t="shared" si="117"/>
        <v>1.6380016380016381E-4</v>
      </c>
      <c r="J592" s="10">
        <f t="shared" si="118"/>
        <v>8.3515609465102409E-3</v>
      </c>
      <c r="K592" s="10">
        <f t="shared" si="121"/>
        <v>1</v>
      </c>
      <c r="L592" s="10">
        <f t="shared" si="122"/>
        <v>41</v>
      </c>
      <c r="M592" s="10" t="str">
        <f t="shared" si="119"/>
        <v/>
      </c>
      <c r="N592" s="18">
        <f t="shared" si="120"/>
        <v>5.8280028429282165E-3</v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3</v>
      </c>
      <c r="F594" s="9">
        <v>37</v>
      </c>
      <c r="G594" s="10" t="str">
        <f t="shared" si="115"/>
        <v/>
      </c>
      <c r="H594" s="10" t="str">
        <f t="shared" si="116"/>
        <v/>
      </c>
      <c r="I594" s="10">
        <f t="shared" si="117"/>
        <v>4.9140049140049139E-4</v>
      </c>
      <c r="J594" s="10">
        <f t="shared" si="118"/>
        <v>7.3573275004971172E-3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3</v>
      </c>
      <c r="F595" s="9">
        <v>1</v>
      </c>
      <c r="G595" s="10" t="str">
        <f t="shared" si="115"/>
        <v/>
      </c>
      <c r="H595" s="10" t="str">
        <f t="shared" si="116"/>
        <v/>
      </c>
      <c r="I595" s="10">
        <f t="shared" si="117"/>
        <v>4.9140049140049139E-4</v>
      </c>
      <c r="J595" s="10">
        <f t="shared" si="118"/>
        <v>1.9884668920262477E-4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7</v>
      </c>
      <c r="E597" s="9">
        <v>1</v>
      </c>
      <c r="F597" s="9">
        <v>17</v>
      </c>
      <c r="G597" s="10" t="str">
        <f t="shared" si="115"/>
        <v/>
      </c>
      <c r="H597" s="10">
        <f t="shared" si="116"/>
        <v>9.9502487562189048E-4</v>
      </c>
      <c r="I597" s="10">
        <f t="shared" si="117"/>
        <v>1.6380016380016381E-4</v>
      </c>
      <c r="J597" s="10">
        <f t="shared" si="118"/>
        <v>3.3803937164446213E-3</v>
      </c>
      <c r="K597" s="10">
        <f t="shared" si="121"/>
        <v>1</v>
      </c>
      <c r="L597" s="10">
        <f t="shared" si="122"/>
        <v>1.4285714285714286</v>
      </c>
      <c r="M597" s="10" t="str">
        <f t="shared" si="119"/>
        <v/>
      </c>
      <c r="N597" s="18">
        <f t="shared" si="120"/>
        <v>1.4214641080312722E-3</v>
      </c>
    </row>
    <row r="598" spans="1:14" x14ac:dyDescent="0.2">
      <c r="A598" s="8"/>
      <c r="B598" s="40" t="s">
        <v>569</v>
      </c>
      <c r="C598" s="37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2.8429282160625445E-4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8">
        <f t="shared" si="120"/>
        <v>-2.8429282160625445E-4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4844</v>
      </c>
      <c r="D612" s="34">
        <f>SUM(D613:D640)</f>
        <v>4275</v>
      </c>
      <c r="E612" s="34">
        <f>SUM(E613:E640)</f>
        <v>2491</v>
      </c>
      <c r="F612" s="34">
        <f>SUM(F613:F640)</f>
        <v>2383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-0.48575557390586294</v>
      </c>
      <c r="L612" s="35">
        <f>+IF(AND(D612=0,F612=0),"",IF(D612=0,1,IF(F612=0,-1,(F612-D612)/D612)))</f>
        <v>-0.44257309941520467</v>
      </c>
      <c r="M612" s="35">
        <f t="shared" ref="M612:M640" si="127">+IF(OR(AND(G612=""),(K612="")),"",G612*K612)</f>
        <v>-0.48575557390586294</v>
      </c>
      <c r="N612" s="36">
        <f t="shared" ref="N612:N640" si="128">+IF(OR(AND(H612=""),(L612="")),"",H612*L612)</f>
        <v>-0.44257309941520467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0</v>
      </c>
      <c r="F613" s="45">
        <v>0</v>
      </c>
      <c r="G613" s="46" t="str">
        <f t="shared" si="123"/>
        <v/>
      </c>
      <c r="H613" s="46">
        <f t="shared" si="124"/>
        <v>2.3391812865497077E-4</v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-1</v>
      </c>
      <c r="M613" s="46" t="str">
        <f t="shared" si="127"/>
        <v/>
      </c>
      <c r="N613" s="47">
        <f t="shared" si="128"/>
        <v>-2.3391812865497077E-4</v>
      </c>
    </row>
    <row r="614" spans="1:14" x14ac:dyDescent="0.2">
      <c r="A614" s="8"/>
      <c r="B614" s="40" t="s">
        <v>577</v>
      </c>
      <c r="C614" s="37">
        <v>21</v>
      </c>
      <c r="D614" s="9">
        <v>3</v>
      </c>
      <c r="E614" s="9">
        <v>0</v>
      </c>
      <c r="F614" s="9">
        <v>4</v>
      </c>
      <c r="G614" s="10">
        <f t="shared" si="123"/>
        <v>4.335260115606936E-3</v>
      </c>
      <c r="H614" s="10">
        <f t="shared" si="124"/>
        <v>7.0175438596491223E-4</v>
      </c>
      <c r="I614" s="10" t="str">
        <f t="shared" si="125"/>
        <v/>
      </c>
      <c r="J614" s="10">
        <f t="shared" si="126"/>
        <v>1.6785564414603441E-3</v>
      </c>
      <c r="K614" s="10">
        <f t="shared" si="129"/>
        <v>-1</v>
      </c>
      <c r="L614" s="10">
        <f t="shared" si="130"/>
        <v>0.33333333333333331</v>
      </c>
      <c r="M614" s="10">
        <f t="shared" si="127"/>
        <v>-4.335260115606936E-3</v>
      </c>
      <c r="N614" s="18">
        <f t="shared" si="128"/>
        <v>2.3391812865497074E-4</v>
      </c>
    </row>
    <row r="615" spans="1:14" ht="25.5" x14ac:dyDescent="0.2">
      <c r="A615" s="8"/>
      <c r="B615" s="40" t="s">
        <v>578</v>
      </c>
      <c r="C615" s="37">
        <v>60</v>
      </c>
      <c r="D615" s="9">
        <v>31</v>
      </c>
      <c r="E615" s="9">
        <v>91</v>
      </c>
      <c r="F615" s="9">
        <v>54</v>
      </c>
      <c r="G615" s="10">
        <f t="shared" si="123"/>
        <v>1.2386457473162676E-2</v>
      </c>
      <c r="H615" s="10">
        <f t="shared" si="124"/>
        <v>7.2514619883040938E-3</v>
      </c>
      <c r="I615" s="10">
        <f t="shared" si="125"/>
        <v>3.6531513448414293E-2</v>
      </c>
      <c r="J615" s="10">
        <f t="shared" si="126"/>
        <v>2.2660511959714646E-2</v>
      </c>
      <c r="K615" s="10">
        <f t="shared" si="129"/>
        <v>0.51666666666666672</v>
      </c>
      <c r="L615" s="10">
        <f t="shared" si="130"/>
        <v>0.74193548387096775</v>
      </c>
      <c r="M615" s="10">
        <f t="shared" si="127"/>
        <v>6.3996696944673831E-3</v>
      </c>
      <c r="N615" s="18">
        <f t="shared" si="128"/>
        <v>5.3801169590643278E-3</v>
      </c>
    </row>
    <row r="616" spans="1:14" x14ac:dyDescent="0.2">
      <c r="A616" s="8"/>
      <c r="B616" s="40" t="s">
        <v>579</v>
      </c>
      <c r="C616" s="37">
        <v>63</v>
      </c>
      <c r="D616" s="9">
        <v>5</v>
      </c>
      <c r="E616" s="9">
        <v>44</v>
      </c>
      <c r="F616" s="9">
        <v>9</v>
      </c>
      <c r="G616" s="10">
        <f t="shared" si="123"/>
        <v>1.300578034682081E-2</v>
      </c>
      <c r="H616" s="10">
        <f t="shared" si="124"/>
        <v>1.1695906432748538E-3</v>
      </c>
      <c r="I616" s="10">
        <f t="shared" si="125"/>
        <v>1.7663588920112404E-2</v>
      </c>
      <c r="J616" s="10">
        <f t="shared" si="126"/>
        <v>3.7767519932857744E-3</v>
      </c>
      <c r="K616" s="10">
        <f t="shared" si="129"/>
        <v>-0.30158730158730157</v>
      </c>
      <c r="L616" s="10">
        <f t="shared" si="130"/>
        <v>0.8</v>
      </c>
      <c r="M616" s="10">
        <f t="shared" si="127"/>
        <v>-3.9223781998348473E-3</v>
      </c>
      <c r="N616" s="18">
        <f t="shared" si="128"/>
        <v>9.3567251461988308E-4</v>
      </c>
    </row>
    <row r="617" spans="1:14" x14ac:dyDescent="0.2">
      <c r="A617" s="8"/>
      <c r="B617" s="40" t="s">
        <v>580</v>
      </c>
      <c r="C617" s="37">
        <v>0</v>
      </c>
      <c r="D617" s="9">
        <v>16</v>
      </c>
      <c r="E617" s="9">
        <v>33</v>
      </c>
      <c r="F617" s="9">
        <v>15</v>
      </c>
      <c r="G617" s="10" t="str">
        <f t="shared" si="123"/>
        <v/>
      </c>
      <c r="H617" s="10">
        <f t="shared" si="124"/>
        <v>3.7426900584795323E-3</v>
      </c>
      <c r="I617" s="10">
        <f t="shared" si="125"/>
        <v>1.3247691690084303E-2</v>
      </c>
      <c r="J617" s="10">
        <f t="shared" si="126"/>
        <v>6.29458665547629E-3</v>
      </c>
      <c r="K617" s="10">
        <f t="shared" si="129"/>
        <v>1</v>
      </c>
      <c r="L617" s="10">
        <f t="shared" si="130"/>
        <v>-6.25E-2</v>
      </c>
      <c r="M617" s="10" t="str">
        <f t="shared" si="127"/>
        <v/>
      </c>
      <c r="N617" s="18">
        <f t="shared" si="128"/>
        <v>-2.3391812865497077E-4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2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8.3927822073017204E-4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4.6783625730994154E-4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8">
        <f t="shared" si="128"/>
        <v>-4.6783625730994154E-4</v>
      </c>
    </row>
    <row r="620" spans="1:14" x14ac:dyDescent="0.2">
      <c r="A620" s="8"/>
      <c r="B620" s="40" t="s">
        <v>583</v>
      </c>
      <c r="C620" s="37">
        <v>0</v>
      </c>
      <c r="D620" s="9">
        <v>1</v>
      </c>
      <c r="E620" s="9">
        <v>1</v>
      </c>
      <c r="F620" s="9">
        <v>0</v>
      </c>
      <c r="G620" s="10" t="str">
        <f t="shared" si="123"/>
        <v/>
      </c>
      <c r="H620" s="10">
        <f t="shared" si="124"/>
        <v>2.3391812865497077E-4</v>
      </c>
      <c r="I620" s="10">
        <f t="shared" si="125"/>
        <v>4.0144520272982739E-4</v>
      </c>
      <c r="J620" s="10" t="str">
        <f t="shared" si="126"/>
        <v/>
      </c>
      <c r="K620" s="10">
        <f t="shared" si="129"/>
        <v>1</v>
      </c>
      <c r="L620" s="10">
        <f t="shared" si="130"/>
        <v>-1</v>
      </c>
      <c r="M620" s="10" t="str">
        <f t="shared" si="127"/>
        <v/>
      </c>
      <c r="N620" s="18">
        <f t="shared" si="128"/>
        <v>-2.3391812865497077E-4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4.0144520272982739E-4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2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8.3927822073017204E-4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1</v>
      </c>
      <c r="D623" s="9">
        <v>0</v>
      </c>
      <c r="E623" s="9">
        <v>9</v>
      </c>
      <c r="F623" s="9">
        <v>1</v>
      </c>
      <c r="G623" s="10">
        <f t="shared" si="123"/>
        <v>2.0644095788604458E-4</v>
      </c>
      <c r="H623" s="10" t="str">
        <f t="shared" si="124"/>
        <v/>
      </c>
      <c r="I623" s="10">
        <f t="shared" si="125"/>
        <v>3.6130068245684463E-3</v>
      </c>
      <c r="J623" s="10">
        <f t="shared" si="126"/>
        <v>4.1963911036508602E-4</v>
      </c>
      <c r="K623" s="10">
        <f t="shared" si="129"/>
        <v>8</v>
      </c>
      <c r="L623" s="10">
        <f t="shared" si="130"/>
        <v>1</v>
      </c>
      <c r="M623" s="10">
        <f t="shared" si="127"/>
        <v>1.6515276630883566E-3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0</v>
      </c>
      <c r="E625" s="9">
        <v>1</v>
      </c>
      <c r="F625" s="9">
        <v>10</v>
      </c>
      <c r="G625" s="10">
        <f t="shared" si="123"/>
        <v>2.0644095788604458E-4</v>
      </c>
      <c r="H625" s="10" t="str">
        <f t="shared" si="124"/>
        <v/>
      </c>
      <c r="I625" s="10">
        <f t="shared" si="125"/>
        <v>4.0144520272982739E-4</v>
      </c>
      <c r="J625" s="10">
        <f t="shared" si="126"/>
        <v>4.1963911036508603E-3</v>
      </c>
      <c r="K625" s="10">
        <f t="shared" si="129"/>
        <v>0</v>
      </c>
      <c r="L625" s="10">
        <f t="shared" si="130"/>
        <v>1</v>
      </c>
      <c r="M625" s="10">
        <f t="shared" si="127"/>
        <v>0</v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1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4.1963911036508602E-4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8</v>
      </c>
      <c r="D627" s="9">
        <v>63</v>
      </c>
      <c r="E627" s="9">
        <v>457</v>
      </c>
      <c r="F627" s="9">
        <v>398</v>
      </c>
      <c r="G627" s="10">
        <f t="shared" si="123"/>
        <v>1.6515276630883566E-3</v>
      </c>
      <c r="H627" s="10">
        <f t="shared" si="124"/>
        <v>1.4736842105263158E-2</v>
      </c>
      <c r="I627" s="10">
        <f t="shared" si="125"/>
        <v>0.18346045764753111</v>
      </c>
      <c r="J627" s="10">
        <f t="shared" si="126"/>
        <v>0.16701636592530425</v>
      </c>
      <c r="K627" s="10">
        <f t="shared" si="129"/>
        <v>56.125</v>
      </c>
      <c r="L627" s="10">
        <f t="shared" si="130"/>
        <v>5.3174603174603172</v>
      </c>
      <c r="M627" s="10">
        <f t="shared" si="127"/>
        <v>9.2691990090834023E-2</v>
      </c>
      <c r="N627" s="18">
        <f t="shared" si="128"/>
        <v>7.8362573099415203E-2</v>
      </c>
    </row>
    <row r="628" spans="1:14" x14ac:dyDescent="0.2">
      <c r="A628" s="8"/>
      <c r="B628" s="40" t="s">
        <v>591</v>
      </c>
      <c r="C628" s="37">
        <v>5</v>
      </c>
      <c r="D628" s="9">
        <v>26</v>
      </c>
      <c r="E628" s="9">
        <v>302</v>
      </c>
      <c r="F628" s="9">
        <v>286</v>
      </c>
      <c r="G628" s="10">
        <f t="shared" si="123"/>
        <v>1.0322047894302229E-3</v>
      </c>
      <c r="H628" s="10">
        <f t="shared" si="124"/>
        <v>6.0818713450292395E-3</v>
      </c>
      <c r="I628" s="10">
        <f t="shared" si="125"/>
        <v>0.12123645122440786</v>
      </c>
      <c r="J628" s="10">
        <f t="shared" si="126"/>
        <v>0.1200167855644146</v>
      </c>
      <c r="K628" s="10">
        <f t="shared" si="129"/>
        <v>59.4</v>
      </c>
      <c r="L628" s="10">
        <f t="shared" si="130"/>
        <v>10</v>
      </c>
      <c r="M628" s="10">
        <f t="shared" si="127"/>
        <v>6.1312964492155238E-2</v>
      </c>
      <c r="N628" s="18">
        <f t="shared" si="128"/>
        <v>6.0818713450292397E-2</v>
      </c>
    </row>
    <row r="629" spans="1:14" x14ac:dyDescent="0.2">
      <c r="A629" s="8"/>
      <c r="B629" s="40" t="s">
        <v>592</v>
      </c>
      <c r="C629" s="37">
        <v>0</v>
      </c>
      <c r="D629" s="9">
        <v>1</v>
      </c>
      <c r="E629" s="9">
        <v>0</v>
      </c>
      <c r="F629" s="9">
        <v>2</v>
      </c>
      <c r="G629" s="10" t="str">
        <f t="shared" si="123"/>
        <v/>
      </c>
      <c r="H629" s="10">
        <f t="shared" si="124"/>
        <v>2.3391812865497077E-4</v>
      </c>
      <c r="I629" s="10" t="str">
        <f t="shared" si="125"/>
        <v/>
      </c>
      <c r="J629" s="10">
        <f t="shared" si="126"/>
        <v>8.3927822073017204E-4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8">
        <f t="shared" si="128"/>
        <v>2.3391812865497077E-4</v>
      </c>
    </row>
    <row r="630" spans="1:14" x14ac:dyDescent="0.2">
      <c r="A630" s="8"/>
      <c r="B630" s="40" t="s">
        <v>593</v>
      </c>
      <c r="C630" s="37">
        <v>151</v>
      </c>
      <c r="D630" s="9">
        <v>408</v>
      </c>
      <c r="E630" s="9">
        <v>230</v>
      </c>
      <c r="F630" s="9">
        <v>357</v>
      </c>
      <c r="G630" s="10">
        <f t="shared" si="123"/>
        <v>3.1172584640792735E-2</v>
      </c>
      <c r="H630" s="10">
        <f t="shared" si="124"/>
        <v>9.5438596491228073E-2</v>
      </c>
      <c r="I630" s="10">
        <f t="shared" si="125"/>
        <v>9.2332396627860303E-2</v>
      </c>
      <c r="J630" s="10">
        <f t="shared" si="126"/>
        <v>0.14981116240033571</v>
      </c>
      <c r="K630" s="10">
        <f t="shared" si="129"/>
        <v>0.52317880794701987</v>
      </c>
      <c r="L630" s="10">
        <f t="shared" si="130"/>
        <v>-0.125</v>
      </c>
      <c r="M630" s="10">
        <f t="shared" si="127"/>
        <v>1.6308835672997523E-2</v>
      </c>
      <c r="N630" s="18">
        <f t="shared" si="128"/>
        <v>-1.1929824561403509E-2</v>
      </c>
    </row>
    <row r="631" spans="1:14" x14ac:dyDescent="0.2">
      <c r="A631" s="8"/>
      <c r="B631" s="40" t="s">
        <v>594</v>
      </c>
      <c r="C631" s="37">
        <v>4238</v>
      </c>
      <c r="D631" s="9">
        <v>3649</v>
      </c>
      <c r="E631" s="9">
        <v>1312</v>
      </c>
      <c r="F631" s="9">
        <v>1203</v>
      </c>
      <c r="G631" s="10">
        <f t="shared" si="123"/>
        <v>0.87489677952105693</v>
      </c>
      <c r="H631" s="10">
        <f t="shared" si="124"/>
        <v>0.85356725146198831</v>
      </c>
      <c r="I631" s="10">
        <f t="shared" si="125"/>
        <v>0.52669610598153349</v>
      </c>
      <c r="J631" s="10">
        <f t="shared" si="126"/>
        <v>0.50482584976919853</v>
      </c>
      <c r="K631" s="10">
        <f t="shared" si="129"/>
        <v>-0.69042000943841431</v>
      </c>
      <c r="L631" s="10">
        <f t="shared" si="130"/>
        <v>-0.67032063579062762</v>
      </c>
      <c r="M631" s="10">
        <f t="shared" si="127"/>
        <v>-0.60404624277456642</v>
      </c>
      <c r="N631" s="18">
        <f t="shared" si="128"/>
        <v>-0.57216374269005854</v>
      </c>
    </row>
    <row r="632" spans="1:14" x14ac:dyDescent="0.2">
      <c r="A632" s="8"/>
      <c r="B632" s="40" t="s">
        <v>595</v>
      </c>
      <c r="C632" s="37">
        <v>0</v>
      </c>
      <c r="D632" s="9">
        <v>2</v>
      </c>
      <c r="E632" s="9">
        <v>3</v>
      </c>
      <c r="F632" s="9">
        <v>22</v>
      </c>
      <c r="G632" s="10" t="str">
        <f t="shared" si="123"/>
        <v/>
      </c>
      <c r="H632" s="10">
        <f t="shared" si="124"/>
        <v>4.6783625730994154E-4</v>
      </c>
      <c r="I632" s="10">
        <f t="shared" si="125"/>
        <v>1.2043356081894822E-3</v>
      </c>
      <c r="J632" s="10">
        <f t="shared" si="126"/>
        <v>9.2320604280318932E-3</v>
      </c>
      <c r="K632" s="10">
        <f t="shared" si="129"/>
        <v>1</v>
      </c>
      <c r="L632" s="10">
        <f t="shared" si="130"/>
        <v>10</v>
      </c>
      <c r="M632" s="10" t="str">
        <f t="shared" si="127"/>
        <v/>
      </c>
      <c r="N632" s="18">
        <f t="shared" si="128"/>
        <v>4.6783625730994153E-3</v>
      </c>
    </row>
    <row r="633" spans="1:14" x14ac:dyDescent="0.2">
      <c r="A633" s="8"/>
      <c r="B633" s="40" t="s">
        <v>596</v>
      </c>
      <c r="C633" s="37">
        <v>0</v>
      </c>
      <c r="D633" s="9">
        <v>3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7.0175438596491223E-4</v>
      </c>
      <c r="I633" s="10" t="str">
        <f t="shared" si="125"/>
        <v/>
      </c>
      <c r="J633" s="10">
        <f t="shared" si="126"/>
        <v>2.0981955518254302E-3</v>
      </c>
      <c r="K633" s="10" t="str">
        <f t="shared" si="129"/>
        <v xml:space="preserve"> </v>
      </c>
      <c r="L633" s="10">
        <f t="shared" si="130"/>
        <v>0.66666666666666663</v>
      </c>
      <c r="M633" s="10" t="str">
        <f t="shared" si="127"/>
        <v/>
      </c>
      <c r="N633" s="18">
        <f t="shared" si="128"/>
        <v>4.6783625730994149E-4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3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1.258917331095258E-3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4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9.3567251461988308E-4</v>
      </c>
      <c r="I636" s="10" t="str">
        <f t="shared" si="125"/>
        <v/>
      </c>
      <c r="J636" s="10">
        <f t="shared" si="126"/>
        <v>8.3927822073017204E-4</v>
      </c>
      <c r="K636" s="10" t="str">
        <f t="shared" si="129"/>
        <v xml:space="preserve"> </v>
      </c>
      <c r="L636" s="10">
        <f t="shared" si="130"/>
        <v>-0.5</v>
      </c>
      <c r="M636" s="10" t="str">
        <f t="shared" si="127"/>
        <v/>
      </c>
      <c r="N636" s="18">
        <f t="shared" si="128"/>
        <v>-4.6783625730994154E-4</v>
      </c>
    </row>
    <row r="637" spans="1:14" x14ac:dyDescent="0.2">
      <c r="A637" s="8"/>
      <c r="B637" s="40" t="s">
        <v>600</v>
      </c>
      <c r="C637" s="37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2.3391812865497077E-4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8">
        <f t="shared" si="128"/>
        <v>-2.3391812865497077E-4</v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2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8.0289040545965479E-4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268</v>
      </c>
      <c r="D639" s="9">
        <v>32</v>
      </c>
      <c r="E639" s="9">
        <v>3</v>
      </c>
      <c r="F639" s="9">
        <v>1</v>
      </c>
      <c r="G639" s="10">
        <f t="shared" si="123"/>
        <v>5.5326176713459949E-2</v>
      </c>
      <c r="H639" s="10">
        <f t="shared" si="124"/>
        <v>7.4853801169590646E-3</v>
      </c>
      <c r="I639" s="10">
        <f t="shared" si="125"/>
        <v>1.2043356081894822E-3</v>
      </c>
      <c r="J639" s="10">
        <f t="shared" si="126"/>
        <v>4.1963911036508602E-4</v>
      </c>
      <c r="K639" s="10">
        <f t="shared" si="129"/>
        <v>-0.98880597014925375</v>
      </c>
      <c r="L639" s="10">
        <f t="shared" si="130"/>
        <v>-0.96875</v>
      </c>
      <c r="M639" s="10">
        <f t="shared" si="127"/>
        <v>-5.4706853839801818E-2</v>
      </c>
      <c r="N639" s="18">
        <f t="shared" si="128"/>
        <v>-7.2514619883040938E-3</v>
      </c>
    </row>
    <row r="640" spans="1:14" ht="26.25" thickBot="1" x14ac:dyDescent="0.25">
      <c r="A640" s="8"/>
      <c r="B640" s="41" t="s">
        <v>603</v>
      </c>
      <c r="C640" s="38">
        <v>28</v>
      </c>
      <c r="D640" s="19">
        <v>27</v>
      </c>
      <c r="E640" s="19">
        <v>2</v>
      </c>
      <c r="F640" s="19">
        <v>6</v>
      </c>
      <c r="G640" s="20">
        <f t="shared" si="123"/>
        <v>5.7803468208092483E-3</v>
      </c>
      <c r="H640" s="20">
        <f t="shared" si="124"/>
        <v>6.3157894736842104E-3</v>
      </c>
      <c r="I640" s="20">
        <f t="shared" si="125"/>
        <v>8.0289040545965479E-4</v>
      </c>
      <c r="J640" s="20">
        <f t="shared" si="126"/>
        <v>2.517834662190516E-3</v>
      </c>
      <c r="K640" s="20">
        <f t="shared" si="129"/>
        <v>-0.9285714285714286</v>
      </c>
      <c r="L640" s="20">
        <f t="shared" si="130"/>
        <v>-0.77777777777777779</v>
      </c>
      <c r="M640" s="20">
        <f t="shared" si="127"/>
        <v>-5.3674649050371595E-3</v>
      </c>
      <c r="N640" s="21">
        <f t="shared" si="128"/>
        <v>-4.9122807017543861E-3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635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636</v>
      </c>
      <c r="C9" s="34">
        <f>+C22+C81+C188+C371+C612</f>
        <v>37848</v>
      </c>
      <c r="D9" s="34">
        <f>+D22+D81+D188+D371+D612</f>
        <v>31105</v>
      </c>
      <c r="E9" s="34">
        <f>+E22+E81+E188+E371+E612</f>
        <v>27039</v>
      </c>
      <c r="F9" s="34">
        <f>+F22+F81+F188+F371+F612</f>
        <v>29837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-0.28558972733037413</v>
      </c>
      <c r="L9" s="35">
        <f t="shared" si="0"/>
        <v>-4.0765150297379843E-2</v>
      </c>
      <c r="M9" s="35">
        <f t="shared" ref="M9:N14" si="1">+IF(OR(AND(G9=""),(K9="")),"",G9*K9)</f>
        <v>-0.28558972733037413</v>
      </c>
      <c r="N9" s="36">
        <f t="shared" si="1"/>
        <v>-4.0765150297379843E-2</v>
      </c>
    </row>
    <row r="10" spans="1:14" x14ac:dyDescent="0.2">
      <c r="A10" s="8"/>
      <c r="B10" s="39" t="s">
        <v>10</v>
      </c>
      <c r="C10" s="37">
        <f>+C22</f>
        <v>352</v>
      </c>
      <c r="D10" s="9">
        <f>+D22</f>
        <v>405</v>
      </c>
      <c r="E10" s="9">
        <f>+E22</f>
        <v>429</v>
      </c>
      <c r="F10" s="9">
        <f>+F22</f>
        <v>622</v>
      </c>
      <c r="G10" s="10">
        <f t="shared" ref="G10:J14" si="2">+C10/C$9</f>
        <v>9.3003593320651022E-3</v>
      </c>
      <c r="H10" s="10">
        <f t="shared" si="2"/>
        <v>1.3020414724320849E-2</v>
      </c>
      <c r="I10" s="10">
        <f t="shared" si="2"/>
        <v>1.5865971374681015E-2</v>
      </c>
      <c r="J10" s="10">
        <f t="shared" si="2"/>
        <v>2.0846599859235176E-2</v>
      </c>
      <c r="K10" s="10">
        <f t="shared" si="0"/>
        <v>0.21875</v>
      </c>
      <c r="L10" s="10">
        <f t="shared" si="0"/>
        <v>0.53580246913580243</v>
      </c>
      <c r="M10" s="10">
        <f t="shared" si="1"/>
        <v>2.034453603889241E-3</v>
      </c>
      <c r="N10" s="18">
        <f t="shared" si="1"/>
        <v>6.9763703584632695E-3</v>
      </c>
    </row>
    <row r="11" spans="1:14" x14ac:dyDescent="0.2">
      <c r="A11" s="8"/>
      <c r="B11" s="40" t="s">
        <v>11</v>
      </c>
      <c r="C11" s="37">
        <f>+C81</f>
        <v>2494</v>
      </c>
      <c r="D11" s="9">
        <f>+D81</f>
        <v>2376</v>
      </c>
      <c r="E11" s="9">
        <f>+E81</f>
        <v>2831</v>
      </c>
      <c r="F11" s="9">
        <f>+F81</f>
        <v>3233</v>
      </c>
      <c r="G11" s="10">
        <f t="shared" si="2"/>
        <v>6.5895159585711266E-2</v>
      </c>
      <c r="H11" s="10">
        <f t="shared" si="2"/>
        <v>7.6386433049348973E-2</v>
      </c>
      <c r="I11" s="10">
        <f t="shared" si="2"/>
        <v>0.1047006176263915</v>
      </c>
      <c r="J11" s="10">
        <f t="shared" si="2"/>
        <v>0.10835539766062272</v>
      </c>
      <c r="K11" s="10">
        <f t="shared" si="0"/>
        <v>0.13512429831595829</v>
      </c>
      <c r="L11" s="10">
        <f t="shared" si="0"/>
        <v>0.36069023569023567</v>
      </c>
      <c r="M11" s="10">
        <f t="shared" si="1"/>
        <v>8.904037201437327E-3</v>
      </c>
      <c r="N11" s="18">
        <f t="shared" si="1"/>
        <v>2.7551840540106089E-2</v>
      </c>
    </row>
    <row r="12" spans="1:14" ht="25.5" x14ac:dyDescent="0.2">
      <c r="A12" s="8"/>
      <c r="B12" s="40" t="s">
        <v>12</v>
      </c>
      <c r="C12" s="37">
        <f>+C188</f>
        <v>10021</v>
      </c>
      <c r="D12" s="9">
        <f>+D188</f>
        <v>6094</v>
      </c>
      <c r="E12" s="9">
        <f>+E188</f>
        <v>4004</v>
      </c>
      <c r="F12" s="9">
        <f>+F188</f>
        <v>4179</v>
      </c>
      <c r="G12" s="10">
        <f t="shared" si="2"/>
        <v>0.26476960473472838</v>
      </c>
      <c r="H12" s="10">
        <f t="shared" si="2"/>
        <v>0.19591705513583024</v>
      </c>
      <c r="I12" s="10">
        <f t="shared" si="2"/>
        <v>0.14808239949702282</v>
      </c>
      <c r="J12" s="10">
        <f t="shared" si="2"/>
        <v>0.14006099808962028</v>
      </c>
      <c r="K12" s="10">
        <f t="shared" si="0"/>
        <v>-0.60043907793633366</v>
      </c>
      <c r="L12" s="10">
        <f t="shared" si="0"/>
        <v>-0.31424351821463736</v>
      </c>
      <c r="M12" s="10">
        <f t="shared" si="1"/>
        <v>-0.15897801733248784</v>
      </c>
      <c r="N12" s="18">
        <f t="shared" si="1"/>
        <v>-6.156566468413438E-2</v>
      </c>
    </row>
    <row r="13" spans="1:14" x14ac:dyDescent="0.2">
      <c r="A13" s="8"/>
      <c r="B13" s="40" t="s">
        <v>13</v>
      </c>
      <c r="C13" s="37">
        <f>+C371</f>
        <v>20407</v>
      </c>
      <c r="D13" s="9">
        <f>+D371</f>
        <v>16922</v>
      </c>
      <c r="E13" s="9">
        <f>+E371</f>
        <v>15770</v>
      </c>
      <c r="F13" s="9">
        <f>+F371</f>
        <v>16407</v>
      </c>
      <c r="G13" s="10">
        <f t="shared" si="2"/>
        <v>0.53918304798139927</v>
      </c>
      <c r="H13" s="10">
        <f t="shared" si="2"/>
        <v>0.54402829127149976</v>
      </c>
      <c r="I13" s="10">
        <f t="shared" si="2"/>
        <v>0.58323162838862386</v>
      </c>
      <c r="J13" s="10">
        <f t="shared" si="2"/>
        <v>0.54988772329657809</v>
      </c>
      <c r="K13" s="10">
        <f t="shared" si="0"/>
        <v>-0.22722595187925712</v>
      </c>
      <c r="L13" s="10">
        <f t="shared" si="0"/>
        <v>-3.0433754875310248E-2</v>
      </c>
      <c r="M13" s="10">
        <f t="shared" si="1"/>
        <v>-0.12251638131473261</v>
      </c>
      <c r="N13" s="18">
        <f t="shared" si="1"/>
        <v>-1.6556823661790711E-2</v>
      </c>
    </row>
    <row r="14" spans="1:14" ht="15.75" thickBot="1" x14ac:dyDescent="0.25">
      <c r="A14" s="8"/>
      <c r="B14" s="41" t="s">
        <v>14</v>
      </c>
      <c r="C14" s="38">
        <f>+C612</f>
        <v>4574</v>
      </c>
      <c r="D14" s="19">
        <f>+D612</f>
        <v>5308</v>
      </c>
      <c r="E14" s="19">
        <f>+E612</f>
        <v>4005</v>
      </c>
      <c r="F14" s="19">
        <f>+F612</f>
        <v>5396</v>
      </c>
      <c r="G14" s="20">
        <f t="shared" si="2"/>
        <v>0.12085182836609597</v>
      </c>
      <c r="H14" s="20">
        <f t="shared" si="2"/>
        <v>0.17064780581900016</v>
      </c>
      <c r="I14" s="20">
        <f t="shared" si="2"/>
        <v>0.14811938311328082</v>
      </c>
      <c r="J14" s="20">
        <f t="shared" si="2"/>
        <v>0.18084928109394377</v>
      </c>
      <c r="K14" s="20">
        <f t="shared" si="0"/>
        <v>-0.12439877568867512</v>
      </c>
      <c r="L14" s="20">
        <f t="shared" si="0"/>
        <v>1.6578749058025623E-2</v>
      </c>
      <c r="M14" s="20">
        <f t="shared" si="1"/>
        <v>-1.5033819488480238E-2</v>
      </c>
      <c r="N14" s="21">
        <f t="shared" si="1"/>
        <v>2.8291271499758883E-3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352</v>
      </c>
      <c r="D22" s="34">
        <f>SUM(D23:D73)</f>
        <v>405</v>
      </c>
      <c r="E22" s="34">
        <f>SUM(E23:E73)</f>
        <v>429</v>
      </c>
      <c r="F22" s="34">
        <f>SUM(F23:F73)</f>
        <v>622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0.21875</v>
      </c>
      <c r="L22" s="35">
        <f>+IF(AND(D22=0,F22=0),"",IF(D22=0,1,IF(F22=0,-1,(F22-D22)/D22)))</f>
        <v>0.53580246913580243</v>
      </c>
      <c r="M22" s="35">
        <f t="shared" ref="M22:M53" si="7">+IF(OR(AND(G22=""),(K22="")),"",G22*K22)</f>
        <v>0.21875</v>
      </c>
      <c r="N22" s="36">
        <f t="shared" ref="N22:N53" si="8">+IF(OR(AND(H22=""),(L22="")),"",H22*L22)</f>
        <v>0.53580246913580243</v>
      </c>
    </row>
    <row r="23" spans="1:14" x14ac:dyDescent="0.2">
      <c r="A23" s="8"/>
      <c r="B23" s="39" t="s">
        <v>18</v>
      </c>
      <c r="C23" s="48">
        <v>0</v>
      </c>
      <c r="D23" s="45">
        <v>2</v>
      </c>
      <c r="E23" s="45">
        <v>0</v>
      </c>
      <c r="F23" s="45">
        <v>0</v>
      </c>
      <c r="G23" s="46" t="str">
        <f t="shared" si="3"/>
        <v/>
      </c>
      <c r="H23" s="46">
        <f t="shared" si="4"/>
        <v>4.9382716049382715E-3</v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>
        <f t="shared" ref="L23:L54" si="10">+IF(AND(D23=0,F23=0)," ",IF(D23=0,1,IF(F23=0,-1,(F23-D23)/D23)))</f>
        <v>-1</v>
      </c>
      <c r="M23" s="46" t="str">
        <f t="shared" si="7"/>
        <v/>
      </c>
      <c r="N23" s="47">
        <f t="shared" si="8"/>
        <v>-4.9382716049382715E-3</v>
      </c>
    </row>
    <row r="24" spans="1:14" x14ac:dyDescent="0.2">
      <c r="A24" s="8"/>
      <c r="B24" s="40" t="s">
        <v>19</v>
      </c>
      <c r="C24" s="37">
        <v>9</v>
      </c>
      <c r="D24" s="9">
        <v>2</v>
      </c>
      <c r="E24" s="9">
        <v>46</v>
      </c>
      <c r="F24" s="9">
        <v>24</v>
      </c>
      <c r="G24" s="10">
        <f t="shared" si="3"/>
        <v>2.556818181818182E-2</v>
      </c>
      <c r="H24" s="10">
        <f t="shared" si="4"/>
        <v>4.9382716049382715E-3</v>
      </c>
      <c r="I24" s="10">
        <f t="shared" si="5"/>
        <v>0.10722610722610723</v>
      </c>
      <c r="J24" s="10">
        <f t="shared" si="6"/>
        <v>3.8585209003215437E-2</v>
      </c>
      <c r="K24" s="10">
        <f t="shared" si="9"/>
        <v>4.1111111111111107</v>
      </c>
      <c r="L24" s="10">
        <f t="shared" si="10"/>
        <v>11</v>
      </c>
      <c r="M24" s="10">
        <f t="shared" si="7"/>
        <v>0.10511363636363635</v>
      </c>
      <c r="N24" s="18">
        <f t="shared" si="8"/>
        <v>5.4320987654320987E-2</v>
      </c>
    </row>
    <row r="25" spans="1:14" ht="38.25" x14ac:dyDescent="0.2">
      <c r="A25" s="8"/>
      <c r="B25" s="40" t="s">
        <v>20</v>
      </c>
      <c r="C25" s="37">
        <v>0</v>
      </c>
      <c r="D25" s="9">
        <v>2</v>
      </c>
      <c r="E25" s="9">
        <v>0</v>
      </c>
      <c r="F25" s="9">
        <v>0</v>
      </c>
      <c r="G25" s="10" t="str">
        <f t="shared" si="3"/>
        <v/>
      </c>
      <c r="H25" s="10">
        <f t="shared" si="4"/>
        <v>4.9382716049382715E-3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8">
        <f t="shared" si="8"/>
        <v>-4.9382716049382715E-3</v>
      </c>
    </row>
    <row r="26" spans="1:14" ht="38.25" x14ac:dyDescent="0.2">
      <c r="A26" s="8"/>
      <c r="B26" s="40" t="s">
        <v>21</v>
      </c>
      <c r="C26" s="37">
        <v>1</v>
      </c>
      <c r="D26" s="9">
        <v>0</v>
      </c>
      <c r="E26" s="9">
        <v>4</v>
      </c>
      <c r="F26" s="9">
        <v>1</v>
      </c>
      <c r="G26" s="10">
        <f t="shared" si="3"/>
        <v>2.840909090909091E-3</v>
      </c>
      <c r="H26" s="10" t="str">
        <f t="shared" si="4"/>
        <v/>
      </c>
      <c r="I26" s="10">
        <f t="shared" si="5"/>
        <v>9.324009324009324E-3</v>
      </c>
      <c r="J26" s="10">
        <f t="shared" si="6"/>
        <v>1.6077170418006431E-3</v>
      </c>
      <c r="K26" s="10">
        <f t="shared" si="9"/>
        <v>3</v>
      </c>
      <c r="L26" s="10">
        <f t="shared" si="10"/>
        <v>1</v>
      </c>
      <c r="M26" s="10">
        <f t="shared" si="7"/>
        <v>8.5227272727272721E-3</v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1</v>
      </c>
      <c r="E27" s="9">
        <v>1</v>
      </c>
      <c r="F27" s="9">
        <v>0</v>
      </c>
      <c r="G27" s="10" t="str">
        <f t="shared" si="3"/>
        <v/>
      </c>
      <c r="H27" s="10">
        <f t="shared" si="4"/>
        <v>2.4691358024691358E-3</v>
      </c>
      <c r="I27" s="10">
        <f t="shared" si="5"/>
        <v>2.331002331002331E-3</v>
      </c>
      <c r="J27" s="10" t="str">
        <f t="shared" si="6"/>
        <v/>
      </c>
      <c r="K27" s="10">
        <f t="shared" si="9"/>
        <v>1</v>
      </c>
      <c r="L27" s="10">
        <f t="shared" si="10"/>
        <v>-1</v>
      </c>
      <c r="M27" s="10" t="str">
        <f t="shared" si="7"/>
        <v/>
      </c>
      <c r="N27" s="18">
        <f t="shared" si="8"/>
        <v>-2.4691358024691358E-3</v>
      </c>
    </row>
    <row r="28" spans="1:14" ht="25.5" x14ac:dyDescent="0.2">
      <c r="A28" s="8"/>
      <c r="B28" s="40" t="s">
        <v>23</v>
      </c>
      <c r="C28" s="37">
        <v>2</v>
      </c>
      <c r="D28" s="9">
        <v>3</v>
      </c>
      <c r="E28" s="9">
        <v>4</v>
      </c>
      <c r="F28" s="9">
        <v>2</v>
      </c>
      <c r="G28" s="10">
        <f t="shared" si="3"/>
        <v>5.681818181818182E-3</v>
      </c>
      <c r="H28" s="10">
        <f t="shared" si="4"/>
        <v>7.4074074074074077E-3</v>
      </c>
      <c r="I28" s="10">
        <f t="shared" si="5"/>
        <v>9.324009324009324E-3</v>
      </c>
      <c r="J28" s="10">
        <f t="shared" si="6"/>
        <v>3.2154340836012861E-3</v>
      </c>
      <c r="K28" s="10">
        <f t="shared" si="9"/>
        <v>1</v>
      </c>
      <c r="L28" s="10">
        <f t="shared" si="10"/>
        <v>-0.33333333333333331</v>
      </c>
      <c r="M28" s="10">
        <f t="shared" si="7"/>
        <v>5.681818181818182E-3</v>
      </c>
      <c r="N28" s="18">
        <f t="shared" si="8"/>
        <v>-2.4691358024691358E-3</v>
      </c>
    </row>
    <row r="29" spans="1:14" ht="25.5" x14ac:dyDescent="0.2">
      <c r="A29" s="8"/>
      <c r="B29" s="40" t="s">
        <v>24</v>
      </c>
      <c r="C29" s="37">
        <v>1</v>
      </c>
      <c r="D29" s="9">
        <v>0</v>
      </c>
      <c r="E29" s="9">
        <v>0</v>
      </c>
      <c r="F29" s="9">
        <v>0</v>
      </c>
      <c r="G29" s="10">
        <f t="shared" si="3"/>
        <v>2.840909090909091E-3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-2.840909090909091E-3</v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3</v>
      </c>
      <c r="E30" s="9">
        <v>5</v>
      </c>
      <c r="F30" s="9">
        <v>4</v>
      </c>
      <c r="G30" s="10" t="str">
        <f t="shared" si="3"/>
        <v/>
      </c>
      <c r="H30" s="10">
        <f t="shared" si="4"/>
        <v>7.4074074074074077E-3</v>
      </c>
      <c r="I30" s="10">
        <f t="shared" si="5"/>
        <v>1.1655011655011656E-2</v>
      </c>
      <c r="J30" s="10">
        <f t="shared" si="6"/>
        <v>6.4308681672025723E-3</v>
      </c>
      <c r="K30" s="10">
        <f t="shared" si="9"/>
        <v>1</v>
      </c>
      <c r="L30" s="10">
        <f t="shared" si="10"/>
        <v>0.33333333333333331</v>
      </c>
      <c r="M30" s="10" t="str">
        <f t="shared" si="7"/>
        <v/>
      </c>
      <c r="N30" s="18">
        <f t="shared" si="8"/>
        <v>2.4691358024691358E-3</v>
      </c>
    </row>
    <row r="31" spans="1:14" x14ac:dyDescent="0.2">
      <c r="A31" s="8"/>
      <c r="B31" s="40" t="s">
        <v>26</v>
      </c>
      <c r="C31" s="37">
        <v>2</v>
      </c>
      <c r="D31" s="9">
        <v>2</v>
      </c>
      <c r="E31" s="9">
        <v>1</v>
      </c>
      <c r="F31" s="9">
        <v>3</v>
      </c>
      <c r="G31" s="10">
        <f t="shared" si="3"/>
        <v>5.681818181818182E-3</v>
      </c>
      <c r="H31" s="10">
        <f t="shared" si="4"/>
        <v>4.9382716049382715E-3</v>
      </c>
      <c r="I31" s="10">
        <f t="shared" si="5"/>
        <v>2.331002331002331E-3</v>
      </c>
      <c r="J31" s="10">
        <f t="shared" si="6"/>
        <v>4.8231511254019296E-3</v>
      </c>
      <c r="K31" s="10">
        <f t="shared" si="9"/>
        <v>-0.5</v>
      </c>
      <c r="L31" s="10">
        <f t="shared" si="10"/>
        <v>0.5</v>
      </c>
      <c r="M31" s="10">
        <f t="shared" si="7"/>
        <v>-2.840909090909091E-3</v>
      </c>
      <c r="N31" s="18">
        <f t="shared" si="8"/>
        <v>2.4691358024691358E-3</v>
      </c>
    </row>
    <row r="32" spans="1:14" x14ac:dyDescent="0.2">
      <c r="A32" s="8"/>
      <c r="B32" s="40" t="s">
        <v>27</v>
      </c>
      <c r="C32" s="37">
        <v>2</v>
      </c>
      <c r="D32" s="9">
        <v>1</v>
      </c>
      <c r="E32" s="9">
        <v>2</v>
      </c>
      <c r="F32" s="9">
        <v>2</v>
      </c>
      <c r="G32" s="10">
        <f t="shared" si="3"/>
        <v>5.681818181818182E-3</v>
      </c>
      <c r="H32" s="10">
        <f t="shared" si="4"/>
        <v>2.4691358024691358E-3</v>
      </c>
      <c r="I32" s="10">
        <f t="shared" si="5"/>
        <v>4.662004662004662E-3</v>
      </c>
      <c r="J32" s="10">
        <f t="shared" si="6"/>
        <v>3.2154340836012861E-3</v>
      </c>
      <c r="K32" s="10">
        <f t="shared" si="9"/>
        <v>0</v>
      </c>
      <c r="L32" s="10">
        <f t="shared" si="10"/>
        <v>1</v>
      </c>
      <c r="M32" s="10">
        <f t="shared" si="7"/>
        <v>0</v>
      </c>
      <c r="N32" s="18">
        <f t="shared" si="8"/>
        <v>2.4691358024691358E-3</v>
      </c>
    </row>
    <row r="33" spans="1:14" x14ac:dyDescent="0.2">
      <c r="A33" s="8"/>
      <c r="B33" s="40" t="s">
        <v>28</v>
      </c>
      <c r="C33" s="37">
        <v>27</v>
      </c>
      <c r="D33" s="9">
        <v>34</v>
      </c>
      <c r="E33" s="9">
        <v>23</v>
      </c>
      <c r="F33" s="9">
        <v>44</v>
      </c>
      <c r="G33" s="10">
        <f t="shared" si="3"/>
        <v>7.6704545454545456E-2</v>
      </c>
      <c r="H33" s="10">
        <f t="shared" si="4"/>
        <v>8.3950617283950618E-2</v>
      </c>
      <c r="I33" s="10">
        <f t="shared" si="5"/>
        <v>5.3613053613053616E-2</v>
      </c>
      <c r="J33" s="10">
        <f t="shared" si="6"/>
        <v>7.0739549839228297E-2</v>
      </c>
      <c r="K33" s="10">
        <f t="shared" si="9"/>
        <v>-0.14814814814814814</v>
      </c>
      <c r="L33" s="10">
        <f t="shared" si="10"/>
        <v>0.29411764705882354</v>
      </c>
      <c r="M33" s="10">
        <f t="shared" si="7"/>
        <v>-1.1363636363636364E-2</v>
      </c>
      <c r="N33" s="18">
        <f t="shared" si="8"/>
        <v>2.469135802469136E-2</v>
      </c>
    </row>
    <row r="34" spans="1:14" ht="25.5" x14ac:dyDescent="0.2">
      <c r="A34" s="8"/>
      <c r="B34" s="40" t="s">
        <v>29</v>
      </c>
      <c r="C34" s="37">
        <v>0</v>
      </c>
      <c r="D34" s="9">
        <v>2</v>
      </c>
      <c r="E34" s="9">
        <v>3</v>
      </c>
      <c r="F34" s="9">
        <v>2</v>
      </c>
      <c r="G34" s="10" t="str">
        <f t="shared" si="3"/>
        <v/>
      </c>
      <c r="H34" s="10">
        <f t="shared" si="4"/>
        <v>4.9382716049382715E-3</v>
      </c>
      <c r="I34" s="10">
        <f t="shared" si="5"/>
        <v>6.993006993006993E-3</v>
      </c>
      <c r="J34" s="10">
        <f t="shared" si="6"/>
        <v>3.2154340836012861E-3</v>
      </c>
      <c r="K34" s="10">
        <f t="shared" si="9"/>
        <v>1</v>
      </c>
      <c r="L34" s="10">
        <f t="shared" si="10"/>
        <v>0</v>
      </c>
      <c r="M34" s="10" t="str">
        <f t="shared" si="7"/>
        <v/>
      </c>
      <c r="N34" s="18">
        <f t="shared" si="8"/>
        <v>0</v>
      </c>
    </row>
    <row r="35" spans="1:14" x14ac:dyDescent="0.2">
      <c r="A35" s="8"/>
      <c r="B35" s="40" t="s">
        <v>30</v>
      </c>
      <c r="C35" s="37">
        <v>2</v>
      </c>
      <c r="D35" s="9">
        <v>1</v>
      </c>
      <c r="E35" s="9">
        <v>1</v>
      </c>
      <c r="F35" s="9">
        <v>2</v>
      </c>
      <c r="G35" s="10">
        <f t="shared" si="3"/>
        <v>5.681818181818182E-3</v>
      </c>
      <c r="H35" s="10">
        <f t="shared" si="4"/>
        <v>2.4691358024691358E-3</v>
      </c>
      <c r="I35" s="10">
        <f t="shared" si="5"/>
        <v>2.331002331002331E-3</v>
      </c>
      <c r="J35" s="10">
        <f t="shared" si="6"/>
        <v>3.2154340836012861E-3</v>
      </c>
      <c r="K35" s="10">
        <f t="shared" si="9"/>
        <v>-0.5</v>
      </c>
      <c r="L35" s="10">
        <f t="shared" si="10"/>
        <v>1</v>
      </c>
      <c r="M35" s="10">
        <f t="shared" si="7"/>
        <v>-2.840909090909091E-3</v>
      </c>
      <c r="N35" s="18">
        <f t="shared" si="8"/>
        <v>2.4691358024691358E-3</v>
      </c>
    </row>
    <row r="36" spans="1:14" x14ac:dyDescent="0.2">
      <c r="A36" s="8"/>
      <c r="B36" s="40" t="s">
        <v>31</v>
      </c>
      <c r="C36" s="37">
        <v>1</v>
      </c>
      <c r="D36" s="9">
        <v>0</v>
      </c>
      <c r="E36" s="9">
        <v>3</v>
      </c>
      <c r="F36" s="9">
        <v>4</v>
      </c>
      <c r="G36" s="10">
        <f t="shared" si="3"/>
        <v>2.840909090909091E-3</v>
      </c>
      <c r="H36" s="10" t="str">
        <f t="shared" si="4"/>
        <v/>
      </c>
      <c r="I36" s="10">
        <f t="shared" si="5"/>
        <v>6.993006993006993E-3</v>
      </c>
      <c r="J36" s="10">
        <f t="shared" si="6"/>
        <v>6.4308681672025723E-3</v>
      </c>
      <c r="K36" s="10">
        <f t="shared" si="9"/>
        <v>2</v>
      </c>
      <c r="L36" s="10">
        <f t="shared" si="10"/>
        <v>1</v>
      </c>
      <c r="M36" s="10">
        <f t="shared" si="7"/>
        <v>5.681818181818182E-3</v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5</v>
      </c>
      <c r="E37" s="9">
        <v>0</v>
      </c>
      <c r="F37" s="9">
        <v>0</v>
      </c>
      <c r="G37" s="10" t="str">
        <f t="shared" si="3"/>
        <v/>
      </c>
      <c r="H37" s="10">
        <f t="shared" si="4"/>
        <v>1.2345679012345678E-2</v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>
        <f t="shared" si="10"/>
        <v>-1</v>
      </c>
      <c r="M37" s="10" t="str">
        <f t="shared" si="7"/>
        <v/>
      </c>
      <c r="N37" s="18">
        <f t="shared" si="8"/>
        <v>-1.2345679012345678E-2</v>
      </c>
    </row>
    <row r="38" spans="1:14" x14ac:dyDescent="0.2">
      <c r="A38" s="8"/>
      <c r="B38" s="40" t="s">
        <v>33</v>
      </c>
      <c r="C38" s="37">
        <v>0</v>
      </c>
      <c r="D38" s="9">
        <v>2</v>
      </c>
      <c r="E38" s="9">
        <v>0</v>
      </c>
      <c r="F38" s="9">
        <v>3</v>
      </c>
      <c r="G38" s="10" t="str">
        <f t="shared" si="3"/>
        <v/>
      </c>
      <c r="H38" s="10">
        <f t="shared" si="4"/>
        <v>4.9382716049382715E-3</v>
      </c>
      <c r="I38" s="10" t="str">
        <f t="shared" si="5"/>
        <v/>
      </c>
      <c r="J38" s="10">
        <f t="shared" si="6"/>
        <v>4.8231511254019296E-3</v>
      </c>
      <c r="K38" s="10" t="str">
        <f t="shared" si="9"/>
        <v xml:space="preserve"> </v>
      </c>
      <c r="L38" s="10">
        <f t="shared" si="10"/>
        <v>0.5</v>
      </c>
      <c r="M38" s="10" t="str">
        <f t="shared" si="7"/>
        <v/>
      </c>
      <c r="N38" s="18">
        <f t="shared" si="8"/>
        <v>2.4691358024691358E-3</v>
      </c>
    </row>
    <row r="39" spans="1:14" x14ac:dyDescent="0.2">
      <c r="A39" s="8"/>
      <c r="B39" s="40" t="s">
        <v>34</v>
      </c>
      <c r="C39" s="37">
        <v>1</v>
      </c>
      <c r="D39" s="9">
        <v>3</v>
      </c>
      <c r="E39" s="9">
        <v>2</v>
      </c>
      <c r="F39" s="9">
        <v>3</v>
      </c>
      <c r="G39" s="10">
        <f t="shared" si="3"/>
        <v>2.840909090909091E-3</v>
      </c>
      <c r="H39" s="10">
        <f t="shared" si="4"/>
        <v>7.4074074074074077E-3</v>
      </c>
      <c r="I39" s="10">
        <f t="shared" si="5"/>
        <v>4.662004662004662E-3</v>
      </c>
      <c r="J39" s="10">
        <f t="shared" si="6"/>
        <v>4.8231511254019296E-3</v>
      </c>
      <c r="K39" s="10">
        <f t="shared" si="9"/>
        <v>1</v>
      </c>
      <c r="L39" s="10">
        <f t="shared" si="10"/>
        <v>0</v>
      </c>
      <c r="M39" s="10">
        <f t="shared" si="7"/>
        <v>2.840909090909091E-3</v>
      </c>
      <c r="N39" s="18">
        <f t="shared" si="8"/>
        <v>0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3</v>
      </c>
      <c r="F40" s="9">
        <v>2</v>
      </c>
      <c r="G40" s="10" t="str">
        <f t="shared" si="3"/>
        <v/>
      </c>
      <c r="H40" s="10" t="str">
        <f t="shared" si="4"/>
        <v/>
      </c>
      <c r="I40" s="10">
        <f t="shared" si="5"/>
        <v>6.993006993006993E-3</v>
      </c>
      <c r="J40" s="10">
        <f t="shared" si="6"/>
        <v>3.2154340836012861E-3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5</v>
      </c>
      <c r="E41" s="9">
        <v>34</v>
      </c>
      <c r="F41" s="9">
        <v>77</v>
      </c>
      <c r="G41" s="10">
        <f t="shared" si="3"/>
        <v>2.840909090909091E-3</v>
      </c>
      <c r="H41" s="10">
        <f t="shared" si="4"/>
        <v>1.2345679012345678E-2</v>
      </c>
      <c r="I41" s="10">
        <f t="shared" si="5"/>
        <v>7.9254079254079249E-2</v>
      </c>
      <c r="J41" s="10">
        <f t="shared" si="6"/>
        <v>0.12379421221864952</v>
      </c>
      <c r="K41" s="10">
        <f t="shared" si="9"/>
        <v>33</v>
      </c>
      <c r="L41" s="10">
        <f t="shared" si="10"/>
        <v>14.4</v>
      </c>
      <c r="M41" s="10">
        <f t="shared" si="7"/>
        <v>9.375E-2</v>
      </c>
      <c r="N41" s="18">
        <f t="shared" si="8"/>
        <v>0.17777777777777778</v>
      </c>
    </row>
    <row r="42" spans="1:14" x14ac:dyDescent="0.2">
      <c r="A42" s="8"/>
      <c r="B42" s="40" t="s">
        <v>37</v>
      </c>
      <c r="C42" s="37">
        <v>3</v>
      </c>
      <c r="D42" s="9">
        <v>1</v>
      </c>
      <c r="E42" s="9">
        <v>3</v>
      </c>
      <c r="F42" s="9">
        <v>2</v>
      </c>
      <c r="G42" s="10">
        <f t="shared" si="3"/>
        <v>8.5227272727272721E-3</v>
      </c>
      <c r="H42" s="10">
        <f t="shared" si="4"/>
        <v>2.4691358024691358E-3</v>
      </c>
      <c r="I42" s="10">
        <f t="shared" si="5"/>
        <v>6.993006993006993E-3</v>
      </c>
      <c r="J42" s="10">
        <f t="shared" si="6"/>
        <v>3.2154340836012861E-3</v>
      </c>
      <c r="K42" s="10">
        <f t="shared" si="9"/>
        <v>0</v>
      </c>
      <c r="L42" s="10">
        <f t="shared" si="10"/>
        <v>1</v>
      </c>
      <c r="M42" s="10">
        <f t="shared" si="7"/>
        <v>0</v>
      </c>
      <c r="N42" s="18">
        <f t="shared" si="8"/>
        <v>2.4691358024691358E-3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1</v>
      </c>
      <c r="F44" s="9">
        <v>1</v>
      </c>
      <c r="G44" s="10" t="str">
        <f t="shared" si="3"/>
        <v/>
      </c>
      <c r="H44" s="10" t="str">
        <f t="shared" si="4"/>
        <v/>
      </c>
      <c r="I44" s="10">
        <f t="shared" si="5"/>
        <v>2.331002331002331E-3</v>
      </c>
      <c r="J44" s="10">
        <f t="shared" si="6"/>
        <v>1.6077170418006431E-3</v>
      </c>
      <c r="K44" s="10">
        <f t="shared" si="9"/>
        <v>1</v>
      </c>
      <c r="L44" s="10">
        <f t="shared" si="10"/>
        <v>1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1</v>
      </c>
      <c r="D46" s="9">
        <v>0</v>
      </c>
      <c r="E46" s="9">
        <v>0</v>
      </c>
      <c r="F46" s="9">
        <v>0</v>
      </c>
      <c r="G46" s="10">
        <f t="shared" si="3"/>
        <v>2.840909090909091E-3</v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>
        <f t="shared" si="9"/>
        <v>-1</v>
      </c>
      <c r="L46" s="10" t="str">
        <f t="shared" si="10"/>
        <v xml:space="preserve"> </v>
      </c>
      <c r="M46" s="10">
        <f t="shared" si="7"/>
        <v>-2.840909090909091E-3</v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4</v>
      </c>
      <c r="D47" s="9">
        <v>2</v>
      </c>
      <c r="E47" s="9">
        <v>1</v>
      </c>
      <c r="F47" s="9">
        <v>3</v>
      </c>
      <c r="G47" s="10">
        <f t="shared" si="3"/>
        <v>1.1363636363636364E-2</v>
      </c>
      <c r="H47" s="10">
        <f t="shared" si="4"/>
        <v>4.9382716049382715E-3</v>
      </c>
      <c r="I47" s="10">
        <f t="shared" si="5"/>
        <v>2.331002331002331E-3</v>
      </c>
      <c r="J47" s="10">
        <f t="shared" si="6"/>
        <v>4.8231511254019296E-3</v>
      </c>
      <c r="K47" s="10">
        <f t="shared" si="9"/>
        <v>-0.75</v>
      </c>
      <c r="L47" s="10">
        <f t="shared" si="10"/>
        <v>0.5</v>
      </c>
      <c r="M47" s="10">
        <f t="shared" si="7"/>
        <v>-8.5227272727272721E-3</v>
      </c>
      <c r="N47" s="18">
        <f t="shared" si="8"/>
        <v>2.4691358024691358E-3</v>
      </c>
    </row>
    <row r="48" spans="1:14" ht="25.5" x14ac:dyDescent="0.2">
      <c r="A48" s="8"/>
      <c r="B48" s="40" t="s">
        <v>43</v>
      </c>
      <c r="C48" s="37">
        <v>2</v>
      </c>
      <c r="D48" s="9">
        <v>1</v>
      </c>
      <c r="E48" s="9">
        <v>3</v>
      </c>
      <c r="F48" s="9">
        <v>0</v>
      </c>
      <c r="G48" s="10">
        <f t="shared" si="3"/>
        <v>5.681818181818182E-3</v>
      </c>
      <c r="H48" s="10">
        <f t="shared" si="4"/>
        <v>2.4691358024691358E-3</v>
      </c>
      <c r="I48" s="10">
        <f t="shared" si="5"/>
        <v>6.993006993006993E-3</v>
      </c>
      <c r="J48" s="10" t="str">
        <f t="shared" si="6"/>
        <v/>
      </c>
      <c r="K48" s="10">
        <f t="shared" si="9"/>
        <v>0.5</v>
      </c>
      <c r="L48" s="10">
        <f t="shared" si="10"/>
        <v>-1</v>
      </c>
      <c r="M48" s="10">
        <f t="shared" si="7"/>
        <v>2.840909090909091E-3</v>
      </c>
      <c r="N48" s="18">
        <f t="shared" si="8"/>
        <v>-2.4691358024691358E-3</v>
      </c>
    </row>
    <row r="49" spans="1:14" ht="25.5" x14ac:dyDescent="0.2">
      <c r="A49" s="8"/>
      <c r="B49" s="40" t="s">
        <v>44</v>
      </c>
      <c r="C49" s="37">
        <v>1</v>
      </c>
      <c r="D49" s="9">
        <v>0</v>
      </c>
      <c r="E49" s="9">
        <v>0</v>
      </c>
      <c r="F49" s="9">
        <v>0</v>
      </c>
      <c r="G49" s="10">
        <f t="shared" si="3"/>
        <v>2.840909090909091E-3</v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>
        <f t="shared" si="9"/>
        <v>-1</v>
      </c>
      <c r="L49" s="10" t="str">
        <f t="shared" si="10"/>
        <v xml:space="preserve"> </v>
      </c>
      <c r="M49" s="10">
        <f t="shared" si="7"/>
        <v>-2.840909090909091E-3</v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1</v>
      </c>
      <c r="E50" s="9">
        <v>3</v>
      </c>
      <c r="F50" s="9">
        <v>1</v>
      </c>
      <c r="G50" s="10" t="str">
        <f t="shared" si="3"/>
        <v/>
      </c>
      <c r="H50" s="10">
        <f t="shared" si="4"/>
        <v>2.4691358024691358E-3</v>
      </c>
      <c r="I50" s="10">
        <f t="shared" si="5"/>
        <v>6.993006993006993E-3</v>
      </c>
      <c r="J50" s="10">
        <f t="shared" si="6"/>
        <v>1.6077170418006431E-3</v>
      </c>
      <c r="K50" s="10">
        <f t="shared" si="9"/>
        <v>1</v>
      </c>
      <c r="L50" s="10">
        <f t="shared" si="10"/>
        <v>0</v>
      </c>
      <c r="M50" s="10" t="str">
        <f t="shared" si="7"/>
        <v/>
      </c>
      <c r="N50" s="18">
        <f t="shared" si="8"/>
        <v>0</v>
      </c>
    </row>
    <row r="51" spans="1:14" ht="25.5" x14ac:dyDescent="0.2">
      <c r="A51" s="8"/>
      <c r="B51" s="40" t="s">
        <v>46</v>
      </c>
      <c r="C51" s="37">
        <v>3</v>
      </c>
      <c r="D51" s="9">
        <v>2</v>
      </c>
      <c r="E51" s="9">
        <v>4</v>
      </c>
      <c r="F51" s="9">
        <v>2</v>
      </c>
      <c r="G51" s="10">
        <f t="shared" si="3"/>
        <v>8.5227272727272721E-3</v>
      </c>
      <c r="H51" s="10">
        <f t="shared" si="4"/>
        <v>4.9382716049382715E-3</v>
      </c>
      <c r="I51" s="10">
        <f t="shared" si="5"/>
        <v>9.324009324009324E-3</v>
      </c>
      <c r="J51" s="10">
        <f t="shared" si="6"/>
        <v>3.2154340836012861E-3</v>
      </c>
      <c r="K51" s="10">
        <f t="shared" si="9"/>
        <v>0.33333333333333331</v>
      </c>
      <c r="L51" s="10">
        <f t="shared" si="10"/>
        <v>0</v>
      </c>
      <c r="M51" s="10">
        <f t="shared" si="7"/>
        <v>2.8409090909090906E-3</v>
      </c>
      <c r="N51" s="18">
        <f t="shared" si="8"/>
        <v>0</v>
      </c>
    </row>
    <row r="52" spans="1:14" ht="25.5" x14ac:dyDescent="0.2">
      <c r="A52" s="8"/>
      <c r="B52" s="40" t="s">
        <v>47</v>
      </c>
      <c r="C52" s="37">
        <v>28</v>
      </c>
      <c r="D52" s="9">
        <v>19</v>
      </c>
      <c r="E52" s="9">
        <v>14</v>
      </c>
      <c r="F52" s="9">
        <v>46</v>
      </c>
      <c r="G52" s="10">
        <f t="shared" si="3"/>
        <v>7.9545454545454544E-2</v>
      </c>
      <c r="H52" s="10">
        <f t="shared" si="4"/>
        <v>4.6913580246913583E-2</v>
      </c>
      <c r="I52" s="10">
        <f t="shared" si="5"/>
        <v>3.2634032634032632E-2</v>
      </c>
      <c r="J52" s="10">
        <f t="shared" si="6"/>
        <v>7.3954983922829579E-2</v>
      </c>
      <c r="K52" s="10">
        <f t="shared" si="9"/>
        <v>-0.5</v>
      </c>
      <c r="L52" s="10">
        <f t="shared" si="10"/>
        <v>1.4210526315789473</v>
      </c>
      <c r="M52" s="10">
        <f t="shared" si="7"/>
        <v>-3.9772727272727272E-2</v>
      </c>
      <c r="N52" s="18">
        <f t="shared" si="8"/>
        <v>6.6666666666666666E-2</v>
      </c>
    </row>
    <row r="53" spans="1:14" x14ac:dyDescent="0.2">
      <c r="A53" s="8"/>
      <c r="B53" s="40" t="s">
        <v>48</v>
      </c>
      <c r="C53" s="37">
        <v>67</v>
      </c>
      <c r="D53" s="9">
        <v>50</v>
      </c>
      <c r="E53" s="9">
        <v>51</v>
      </c>
      <c r="F53" s="9">
        <v>43</v>
      </c>
      <c r="G53" s="10">
        <f t="shared" si="3"/>
        <v>0.19034090909090909</v>
      </c>
      <c r="H53" s="10">
        <f t="shared" si="4"/>
        <v>0.12345679012345678</v>
      </c>
      <c r="I53" s="10">
        <f t="shared" si="5"/>
        <v>0.11888111888111888</v>
      </c>
      <c r="J53" s="10">
        <f t="shared" si="6"/>
        <v>6.9131832797427656E-2</v>
      </c>
      <c r="K53" s="10">
        <f t="shared" si="9"/>
        <v>-0.23880597014925373</v>
      </c>
      <c r="L53" s="10">
        <f t="shared" si="10"/>
        <v>-0.14000000000000001</v>
      </c>
      <c r="M53" s="10">
        <f t="shared" si="7"/>
        <v>-4.5454545454545456E-2</v>
      </c>
      <c r="N53" s="18">
        <f t="shared" si="8"/>
        <v>-1.7283950617283952E-2</v>
      </c>
    </row>
    <row r="54" spans="1:14" x14ac:dyDescent="0.2">
      <c r="A54" s="8"/>
      <c r="B54" s="40" t="s">
        <v>49</v>
      </c>
      <c r="C54" s="37">
        <v>2</v>
      </c>
      <c r="D54" s="9">
        <v>1</v>
      </c>
      <c r="E54" s="9">
        <v>3</v>
      </c>
      <c r="F54" s="9">
        <v>3</v>
      </c>
      <c r="G54" s="10">
        <f t="shared" ref="G54:G73" si="11">+IF(C54=0,"",C54/C$22)</f>
        <v>5.681818181818182E-3</v>
      </c>
      <c r="H54" s="10">
        <f t="shared" ref="H54:H73" si="12">+IF(D54=0,"",D54/D$22)</f>
        <v>2.4691358024691358E-3</v>
      </c>
      <c r="I54" s="10">
        <f t="shared" ref="I54:I73" si="13">+IF(E54=0,"",E54/E$22)</f>
        <v>6.993006993006993E-3</v>
      </c>
      <c r="J54" s="10">
        <f t="shared" ref="J54:J73" si="14">+IF(F54=0,"",F54/F$22)</f>
        <v>4.8231511254019296E-3</v>
      </c>
      <c r="K54" s="10">
        <f t="shared" si="9"/>
        <v>0.5</v>
      </c>
      <c r="L54" s="10">
        <f t="shared" si="10"/>
        <v>2</v>
      </c>
      <c r="M54" s="10">
        <f t="shared" ref="M54:M73" si="15">+IF(OR(AND(G54=""),(K54="")),"",G54*K54)</f>
        <v>2.840909090909091E-3</v>
      </c>
      <c r="N54" s="18">
        <f t="shared" ref="N54:N73" si="16">+IF(OR(AND(H54=""),(L54="")),"",H54*L54)</f>
        <v>4.9382716049382715E-3</v>
      </c>
    </row>
    <row r="55" spans="1:14" x14ac:dyDescent="0.2">
      <c r="A55" s="8"/>
      <c r="B55" s="40" t="s">
        <v>50</v>
      </c>
      <c r="C55" s="37">
        <v>1</v>
      </c>
      <c r="D55" s="9">
        <v>1</v>
      </c>
      <c r="E55" s="9">
        <v>0</v>
      </c>
      <c r="F55" s="9">
        <v>0</v>
      </c>
      <c r="G55" s="10">
        <f t="shared" si="11"/>
        <v>2.840909090909091E-3</v>
      </c>
      <c r="H55" s="10">
        <f t="shared" si="12"/>
        <v>2.4691358024691358E-3</v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-1</v>
      </c>
      <c r="M55" s="10">
        <f t="shared" si="15"/>
        <v>-2.840909090909091E-3</v>
      </c>
      <c r="N55" s="18">
        <f t="shared" si="16"/>
        <v>-2.4691358024691358E-3</v>
      </c>
    </row>
    <row r="56" spans="1:14" x14ac:dyDescent="0.2">
      <c r="A56" s="8"/>
      <c r="B56" s="40" t="s">
        <v>51</v>
      </c>
      <c r="C56" s="37">
        <v>0</v>
      </c>
      <c r="D56" s="9">
        <v>1</v>
      </c>
      <c r="E56" s="9">
        <v>1</v>
      </c>
      <c r="F56" s="9">
        <v>1</v>
      </c>
      <c r="G56" s="10" t="str">
        <f t="shared" si="11"/>
        <v/>
      </c>
      <c r="H56" s="10">
        <f t="shared" si="12"/>
        <v>2.4691358024691358E-3</v>
      </c>
      <c r="I56" s="10">
        <f t="shared" si="13"/>
        <v>2.331002331002331E-3</v>
      </c>
      <c r="J56" s="10">
        <f t="shared" si="14"/>
        <v>1.6077170418006431E-3</v>
      </c>
      <c r="K56" s="10">
        <f t="shared" si="17"/>
        <v>1</v>
      </c>
      <c r="L56" s="10">
        <f t="shared" si="18"/>
        <v>0</v>
      </c>
      <c r="M56" s="10" t="str">
        <f t="shared" si="15"/>
        <v/>
      </c>
      <c r="N56" s="18">
        <f t="shared" si="16"/>
        <v>0</v>
      </c>
    </row>
    <row r="57" spans="1:14" x14ac:dyDescent="0.2">
      <c r="A57" s="8"/>
      <c r="B57" s="40" t="s">
        <v>52</v>
      </c>
      <c r="C57" s="37">
        <v>2</v>
      </c>
      <c r="D57" s="9">
        <v>1</v>
      </c>
      <c r="E57" s="9">
        <v>10</v>
      </c>
      <c r="F57" s="9">
        <v>4</v>
      </c>
      <c r="G57" s="10">
        <f t="shared" si="11"/>
        <v>5.681818181818182E-3</v>
      </c>
      <c r="H57" s="10">
        <f t="shared" si="12"/>
        <v>2.4691358024691358E-3</v>
      </c>
      <c r="I57" s="10">
        <f t="shared" si="13"/>
        <v>2.3310023310023312E-2</v>
      </c>
      <c r="J57" s="10">
        <f t="shared" si="14"/>
        <v>6.4308681672025723E-3</v>
      </c>
      <c r="K57" s="10">
        <f t="shared" si="17"/>
        <v>4</v>
      </c>
      <c r="L57" s="10">
        <f t="shared" si="18"/>
        <v>3</v>
      </c>
      <c r="M57" s="10">
        <f t="shared" si="15"/>
        <v>2.2727272727272728E-2</v>
      </c>
      <c r="N57" s="18">
        <f t="shared" si="16"/>
        <v>7.4074074074074077E-3</v>
      </c>
    </row>
    <row r="58" spans="1:14" x14ac:dyDescent="0.2">
      <c r="A58" s="8"/>
      <c r="B58" s="40" t="s">
        <v>53</v>
      </c>
      <c r="C58" s="37">
        <v>0</v>
      </c>
      <c r="D58" s="9">
        <v>5</v>
      </c>
      <c r="E58" s="9">
        <v>0</v>
      </c>
      <c r="F58" s="9">
        <v>2</v>
      </c>
      <c r="G58" s="10" t="str">
        <f t="shared" si="11"/>
        <v/>
      </c>
      <c r="H58" s="10">
        <f t="shared" si="12"/>
        <v>1.2345679012345678E-2</v>
      </c>
      <c r="I58" s="10" t="str">
        <f t="shared" si="13"/>
        <v/>
      </c>
      <c r="J58" s="10">
        <f t="shared" si="14"/>
        <v>3.2154340836012861E-3</v>
      </c>
      <c r="K58" s="10" t="str">
        <f t="shared" si="17"/>
        <v xml:space="preserve"> </v>
      </c>
      <c r="L58" s="10">
        <f t="shared" si="18"/>
        <v>-0.6</v>
      </c>
      <c r="M58" s="10" t="str">
        <f t="shared" si="15"/>
        <v/>
      </c>
      <c r="N58" s="18">
        <f t="shared" si="16"/>
        <v>-7.4074074074074068E-3</v>
      </c>
    </row>
    <row r="59" spans="1:14" x14ac:dyDescent="0.2">
      <c r="A59" s="8"/>
      <c r="B59" s="40" t="s">
        <v>54</v>
      </c>
      <c r="C59" s="37">
        <v>0</v>
      </c>
      <c r="D59" s="9">
        <v>2</v>
      </c>
      <c r="E59" s="9">
        <v>1</v>
      </c>
      <c r="F59" s="9">
        <v>1</v>
      </c>
      <c r="G59" s="10" t="str">
        <f t="shared" si="11"/>
        <v/>
      </c>
      <c r="H59" s="10">
        <f t="shared" si="12"/>
        <v>4.9382716049382715E-3</v>
      </c>
      <c r="I59" s="10">
        <f t="shared" si="13"/>
        <v>2.331002331002331E-3</v>
      </c>
      <c r="J59" s="10">
        <f t="shared" si="14"/>
        <v>1.6077170418006431E-3</v>
      </c>
      <c r="K59" s="10">
        <f t="shared" si="17"/>
        <v>1</v>
      </c>
      <c r="L59" s="10">
        <f t="shared" si="18"/>
        <v>-0.5</v>
      </c>
      <c r="M59" s="10" t="str">
        <f t="shared" si="15"/>
        <v/>
      </c>
      <c r="N59" s="18">
        <f t="shared" si="16"/>
        <v>-2.4691358024691358E-3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1</v>
      </c>
      <c r="D61" s="9">
        <v>14</v>
      </c>
      <c r="E61" s="9">
        <v>0</v>
      </c>
      <c r="F61" s="9">
        <v>4</v>
      </c>
      <c r="G61" s="10">
        <f t="shared" si="11"/>
        <v>2.840909090909091E-3</v>
      </c>
      <c r="H61" s="10">
        <f t="shared" si="12"/>
        <v>3.4567901234567898E-2</v>
      </c>
      <c r="I61" s="10" t="str">
        <f t="shared" si="13"/>
        <v/>
      </c>
      <c r="J61" s="10">
        <f t="shared" si="14"/>
        <v>6.4308681672025723E-3</v>
      </c>
      <c r="K61" s="10">
        <f t="shared" si="17"/>
        <v>-1</v>
      </c>
      <c r="L61" s="10">
        <f t="shared" si="18"/>
        <v>-0.7142857142857143</v>
      </c>
      <c r="M61" s="10">
        <f t="shared" si="15"/>
        <v>-2.840909090909091E-3</v>
      </c>
      <c r="N61" s="18">
        <f t="shared" si="16"/>
        <v>-2.4691358024691357E-2</v>
      </c>
    </row>
    <row r="62" spans="1:14" x14ac:dyDescent="0.2">
      <c r="A62" s="8"/>
      <c r="B62" s="40" t="s">
        <v>57</v>
      </c>
      <c r="C62" s="37">
        <v>24</v>
      </c>
      <c r="D62" s="9">
        <v>3</v>
      </c>
      <c r="E62" s="9">
        <v>10</v>
      </c>
      <c r="F62" s="9">
        <v>1</v>
      </c>
      <c r="G62" s="10">
        <f t="shared" si="11"/>
        <v>6.8181818181818177E-2</v>
      </c>
      <c r="H62" s="10">
        <f t="shared" si="12"/>
        <v>7.4074074074074077E-3</v>
      </c>
      <c r="I62" s="10">
        <f t="shared" si="13"/>
        <v>2.3310023310023312E-2</v>
      </c>
      <c r="J62" s="10">
        <f t="shared" si="14"/>
        <v>1.6077170418006431E-3</v>
      </c>
      <c r="K62" s="10">
        <f t="shared" si="17"/>
        <v>-0.58333333333333337</v>
      </c>
      <c r="L62" s="10">
        <f t="shared" si="18"/>
        <v>-0.66666666666666663</v>
      </c>
      <c r="M62" s="10">
        <f t="shared" si="15"/>
        <v>-3.9772727272727272E-2</v>
      </c>
      <c r="N62" s="18">
        <f t="shared" si="16"/>
        <v>-4.9382716049382715E-3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1.6077170418006431E-3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26</v>
      </c>
      <c r="D64" s="9">
        <v>36</v>
      </c>
      <c r="E64" s="9">
        <v>11</v>
      </c>
      <c r="F64" s="9">
        <v>18</v>
      </c>
      <c r="G64" s="10">
        <f t="shared" si="11"/>
        <v>7.3863636363636367E-2</v>
      </c>
      <c r="H64" s="10">
        <f t="shared" si="12"/>
        <v>8.8888888888888892E-2</v>
      </c>
      <c r="I64" s="10">
        <f t="shared" si="13"/>
        <v>2.564102564102564E-2</v>
      </c>
      <c r="J64" s="10">
        <f t="shared" si="14"/>
        <v>2.8938906752411574E-2</v>
      </c>
      <c r="K64" s="10">
        <f t="shared" si="17"/>
        <v>-0.57692307692307687</v>
      </c>
      <c r="L64" s="10">
        <f t="shared" si="18"/>
        <v>-0.5</v>
      </c>
      <c r="M64" s="10">
        <f t="shared" si="15"/>
        <v>-4.261363636363636E-2</v>
      </c>
      <c r="N64" s="18">
        <f t="shared" si="16"/>
        <v>-4.4444444444444446E-2</v>
      </c>
    </row>
    <row r="65" spans="1:14" x14ac:dyDescent="0.2">
      <c r="A65" s="8"/>
      <c r="B65" s="40" t="s">
        <v>60</v>
      </c>
      <c r="C65" s="37">
        <v>0</v>
      </c>
      <c r="D65" s="9">
        <v>1</v>
      </c>
      <c r="E65" s="9">
        <v>0</v>
      </c>
      <c r="F65" s="9">
        <v>2</v>
      </c>
      <c r="G65" s="10" t="str">
        <f t="shared" si="11"/>
        <v/>
      </c>
      <c r="H65" s="10">
        <f t="shared" si="12"/>
        <v>2.4691358024691358E-3</v>
      </c>
      <c r="I65" s="10" t="str">
        <f t="shared" si="13"/>
        <v/>
      </c>
      <c r="J65" s="10">
        <f t="shared" si="14"/>
        <v>3.2154340836012861E-3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8">
        <f t="shared" si="16"/>
        <v>2.4691358024691358E-3</v>
      </c>
    </row>
    <row r="66" spans="1:14" x14ac:dyDescent="0.2">
      <c r="A66" s="8"/>
      <c r="B66" s="40" t="s">
        <v>61</v>
      </c>
      <c r="C66" s="37">
        <v>27</v>
      </c>
      <c r="D66" s="9">
        <v>72</v>
      </c>
      <c r="E66" s="9">
        <v>0</v>
      </c>
      <c r="F66" s="9">
        <v>1</v>
      </c>
      <c r="G66" s="10">
        <f t="shared" si="11"/>
        <v>7.6704545454545456E-2</v>
      </c>
      <c r="H66" s="10">
        <f t="shared" si="12"/>
        <v>0.17777777777777778</v>
      </c>
      <c r="I66" s="10" t="str">
        <f t="shared" si="13"/>
        <v/>
      </c>
      <c r="J66" s="10">
        <f t="shared" si="14"/>
        <v>1.6077170418006431E-3</v>
      </c>
      <c r="K66" s="10">
        <f t="shared" si="17"/>
        <v>-1</v>
      </c>
      <c r="L66" s="10">
        <f t="shared" si="18"/>
        <v>-0.98611111111111116</v>
      </c>
      <c r="M66" s="10">
        <f t="shared" si="15"/>
        <v>-7.6704545454545456E-2</v>
      </c>
      <c r="N66" s="18">
        <f t="shared" si="16"/>
        <v>-0.17530864197530865</v>
      </c>
    </row>
    <row r="67" spans="1:14" x14ac:dyDescent="0.2">
      <c r="A67" s="8"/>
      <c r="B67" s="40" t="s">
        <v>62</v>
      </c>
      <c r="C67" s="37">
        <v>95</v>
      </c>
      <c r="D67" s="9">
        <v>85</v>
      </c>
      <c r="E67" s="9">
        <v>166</v>
      </c>
      <c r="F67" s="9">
        <v>290</v>
      </c>
      <c r="G67" s="10">
        <f t="shared" si="11"/>
        <v>0.26988636363636365</v>
      </c>
      <c r="H67" s="10">
        <f t="shared" si="12"/>
        <v>0.20987654320987653</v>
      </c>
      <c r="I67" s="10">
        <f t="shared" si="13"/>
        <v>0.38694638694638694</v>
      </c>
      <c r="J67" s="10">
        <f t="shared" si="14"/>
        <v>0.4662379421221865</v>
      </c>
      <c r="K67" s="10">
        <f t="shared" si="17"/>
        <v>0.74736842105263157</v>
      </c>
      <c r="L67" s="10">
        <f t="shared" si="18"/>
        <v>2.4117647058823528</v>
      </c>
      <c r="M67" s="10">
        <f t="shared" si="15"/>
        <v>0.20170454545454547</v>
      </c>
      <c r="N67" s="18">
        <f t="shared" si="16"/>
        <v>0.50617283950617276</v>
      </c>
    </row>
    <row r="68" spans="1:14" x14ac:dyDescent="0.2">
      <c r="A68" s="8"/>
      <c r="B68" s="40" t="s">
        <v>63</v>
      </c>
      <c r="C68" s="37">
        <v>2</v>
      </c>
      <c r="D68" s="9">
        <v>0</v>
      </c>
      <c r="E68" s="9">
        <v>0</v>
      </c>
      <c r="F68" s="9">
        <v>0</v>
      </c>
      <c r="G68" s="10">
        <f t="shared" si="11"/>
        <v>5.681818181818182E-3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-5.681818181818182E-3</v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8</v>
      </c>
      <c r="D70" s="9">
        <v>13</v>
      </c>
      <c r="E70" s="9">
        <v>3</v>
      </c>
      <c r="F70" s="9">
        <v>6</v>
      </c>
      <c r="G70" s="10">
        <f t="shared" si="11"/>
        <v>2.2727272727272728E-2</v>
      </c>
      <c r="H70" s="10">
        <f t="shared" si="12"/>
        <v>3.2098765432098768E-2</v>
      </c>
      <c r="I70" s="10">
        <f t="shared" si="13"/>
        <v>6.993006993006993E-3</v>
      </c>
      <c r="J70" s="10">
        <f t="shared" si="14"/>
        <v>9.6463022508038593E-3</v>
      </c>
      <c r="K70" s="10">
        <f t="shared" si="17"/>
        <v>-0.625</v>
      </c>
      <c r="L70" s="10">
        <f t="shared" si="18"/>
        <v>-0.53846153846153844</v>
      </c>
      <c r="M70" s="10">
        <f t="shared" si="15"/>
        <v>-1.4204545454545456E-2</v>
      </c>
      <c r="N70" s="18">
        <f t="shared" si="16"/>
        <v>-1.7283950617283952E-2</v>
      </c>
    </row>
    <row r="71" spans="1:14" x14ac:dyDescent="0.2">
      <c r="A71" s="8"/>
      <c r="B71" s="40" t="s">
        <v>66</v>
      </c>
      <c r="C71" s="37">
        <v>2</v>
      </c>
      <c r="D71" s="9">
        <v>18</v>
      </c>
      <c r="E71" s="9">
        <v>2</v>
      </c>
      <c r="F71" s="9">
        <v>5</v>
      </c>
      <c r="G71" s="10">
        <f t="shared" si="11"/>
        <v>5.681818181818182E-3</v>
      </c>
      <c r="H71" s="10">
        <f t="shared" si="12"/>
        <v>4.4444444444444446E-2</v>
      </c>
      <c r="I71" s="10">
        <f t="shared" si="13"/>
        <v>4.662004662004662E-3</v>
      </c>
      <c r="J71" s="10">
        <f t="shared" si="14"/>
        <v>8.0385852090032149E-3</v>
      </c>
      <c r="K71" s="10">
        <f t="shared" si="17"/>
        <v>0</v>
      </c>
      <c r="L71" s="10">
        <f t="shared" si="18"/>
        <v>-0.72222222222222221</v>
      </c>
      <c r="M71" s="10">
        <f t="shared" si="15"/>
        <v>0</v>
      </c>
      <c r="N71" s="18">
        <f t="shared" si="16"/>
        <v>-3.2098765432098768E-2</v>
      </c>
    </row>
    <row r="72" spans="1:14" x14ac:dyDescent="0.2">
      <c r="A72" s="8"/>
      <c r="B72" s="40" t="s">
        <v>67</v>
      </c>
      <c r="C72" s="37">
        <v>2</v>
      </c>
      <c r="D72" s="9">
        <v>2</v>
      </c>
      <c r="E72" s="9">
        <v>3</v>
      </c>
      <c r="F72" s="9">
        <v>9</v>
      </c>
      <c r="G72" s="10">
        <f t="shared" si="11"/>
        <v>5.681818181818182E-3</v>
      </c>
      <c r="H72" s="10">
        <f t="shared" si="12"/>
        <v>4.9382716049382715E-3</v>
      </c>
      <c r="I72" s="10">
        <f t="shared" si="13"/>
        <v>6.993006993006993E-3</v>
      </c>
      <c r="J72" s="10">
        <f t="shared" si="14"/>
        <v>1.4469453376205787E-2</v>
      </c>
      <c r="K72" s="10">
        <f t="shared" si="17"/>
        <v>0.5</v>
      </c>
      <c r="L72" s="10">
        <f t="shared" si="18"/>
        <v>3.5</v>
      </c>
      <c r="M72" s="10">
        <f t="shared" si="15"/>
        <v>2.840909090909091E-3</v>
      </c>
      <c r="N72" s="18">
        <f t="shared" si="16"/>
        <v>1.7283950617283949E-2</v>
      </c>
    </row>
    <row r="73" spans="1:14" ht="15.75" thickBot="1" x14ac:dyDescent="0.25">
      <c r="A73" s="8"/>
      <c r="B73" s="41" t="s">
        <v>68</v>
      </c>
      <c r="C73" s="38">
        <v>2</v>
      </c>
      <c r="D73" s="19">
        <v>6</v>
      </c>
      <c r="E73" s="19">
        <v>7</v>
      </c>
      <c r="F73" s="19">
        <v>3</v>
      </c>
      <c r="G73" s="20">
        <f t="shared" si="11"/>
        <v>5.681818181818182E-3</v>
      </c>
      <c r="H73" s="20">
        <f t="shared" si="12"/>
        <v>1.4814814814814815E-2</v>
      </c>
      <c r="I73" s="20">
        <f t="shared" si="13"/>
        <v>1.6317016317016316E-2</v>
      </c>
      <c r="J73" s="20">
        <f t="shared" si="14"/>
        <v>4.8231511254019296E-3</v>
      </c>
      <c r="K73" s="20">
        <f t="shared" si="17"/>
        <v>2.5</v>
      </c>
      <c r="L73" s="20">
        <f t="shared" si="18"/>
        <v>-0.5</v>
      </c>
      <c r="M73" s="20">
        <f t="shared" si="15"/>
        <v>1.4204545454545456E-2</v>
      </c>
      <c r="N73" s="21">
        <f t="shared" si="16"/>
        <v>-7.4074074074074077E-3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2494</v>
      </c>
      <c r="D81" s="34">
        <f>SUM(D82:D180)</f>
        <v>2376</v>
      </c>
      <c r="E81" s="34">
        <f>SUM(E82:E180)</f>
        <v>2831</v>
      </c>
      <c r="F81" s="34">
        <f>SUM(F82:F180)</f>
        <v>3233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0.13512429831595829</v>
      </c>
      <c r="L81" s="35">
        <f>+IF(AND(D81=0,F81=0),"",IF(D81=0,1,IF(F81=0,-1,(F81-D81)/D81)))</f>
        <v>0.36069023569023567</v>
      </c>
      <c r="M81" s="35">
        <f t="shared" ref="M81:M112" si="23">+IF(OR(AND(G81=""),(K81="")),"",G81*K81)</f>
        <v>0.13512429831595829</v>
      </c>
      <c r="N81" s="36">
        <f t="shared" ref="N81:N112" si="24">+IF(OR(AND(H81=""),(L81="")),"",H81*L81)</f>
        <v>0.36069023569023567</v>
      </c>
    </row>
    <row r="82" spans="1:14" x14ac:dyDescent="0.2">
      <c r="A82" s="8"/>
      <c r="B82" s="39" t="s">
        <v>69</v>
      </c>
      <c r="C82" s="48">
        <v>40</v>
      </c>
      <c r="D82" s="45">
        <v>32</v>
      </c>
      <c r="E82" s="45">
        <v>57</v>
      </c>
      <c r="F82" s="45">
        <v>10</v>
      </c>
      <c r="G82" s="46">
        <f t="shared" si="19"/>
        <v>1.6038492381716118E-2</v>
      </c>
      <c r="H82" s="46">
        <f t="shared" si="20"/>
        <v>1.3468013468013467E-2</v>
      </c>
      <c r="I82" s="46">
        <f t="shared" si="21"/>
        <v>2.0134228187919462E-2</v>
      </c>
      <c r="J82" s="46">
        <f t="shared" si="22"/>
        <v>3.0931023816888341E-3</v>
      </c>
      <c r="K82" s="46">
        <f t="shared" ref="K82:K113" si="25">+IF(AND(C82=0,E82=0)," ",IF(C82=0,1,IF(E82=0,-1,(E82-C82)/C82)))</f>
        <v>0.42499999999999999</v>
      </c>
      <c r="L82" s="46">
        <f t="shared" ref="L82:L113" si="26">+IF(AND(D82=0,F82=0)," ",IF(D82=0,1,IF(F82=0,-1,(F82-D82)/D82)))</f>
        <v>-0.6875</v>
      </c>
      <c r="M82" s="46">
        <f t="shared" si="23"/>
        <v>6.8163592622293503E-3</v>
      </c>
      <c r="N82" s="47">
        <f t="shared" si="24"/>
        <v>-9.2592592592592587E-3</v>
      </c>
    </row>
    <row r="83" spans="1:14" ht="22.5" customHeight="1" x14ac:dyDescent="0.2">
      <c r="A83" s="8"/>
      <c r="B83" s="40" t="s">
        <v>70</v>
      </c>
      <c r="C83" s="37">
        <v>25</v>
      </c>
      <c r="D83" s="9">
        <v>35</v>
      </c>
      <c r="E83" s="9">
        <v>58</v>
      </c>
      <c r="F83" s="9">
        <v>45</v>
      </c>
      <c r="G83" s="10">
        <f t="shared" si="19"/>
        <v>1.0024057738572574E-2</v>
      </c>
      <c r="H83" s="10">
        <f t="shared" si="20"/>
        <v>1.4730639730639731E-2</v>
      </c>
      <c r="I83" s="10">
        <f t="shared" si="21"/>
        <v>2.0487460261391734E-2</v>
      </c>
      <c r="J83" s="10">
        <f t="shared" si="22"/>
        <v>1.3918960717599753E-2</v>
      </c>
      <c r="K83" s="10">
        <f t="shared" si="25"/>
        <v>1.32</v>
      </c>
      <c r="L83" s="10">
        <f t="shared" si="26"/>
        <v>0.2857142857142857</v>
      </c>
      <c r="M83" s="10">
        <f t="shared" si="23"/>
        <v>1.3231756214915798E-2</v>
      </c>
      <c r="N83" s="18">
        <f t="shared" si="24"/>
        <v>4.2087542087542087E-3</v>
      </c>
    </row>
    <row r="84" spans="1:14" x14ac:dyDescent="0.2">
      <c r="A84" s="8"/>
      <c r="B84" s="40" t="s">
        <v>71</v>
      </c>
      <c r="C84" s="37">
        <v>1</v>
      </c>
      <c r="D84" s="9">
        <v>10</v>
      </c>
      <c r="E84" s="9">
        <v>8</v>
      </c>
      <c r="F84" s="9">
        <v>4</v>
      </c>
      <c r="G84" s="10">
        <f t="shared" si="19"/>
        <v>4.0096230954290296E-4</v>
      </c>
      <c r="H84" s="10">
        <f t="shared" si="20"/>
        <v>4.2087542087542087E-3</v>
      </c>
      <c r="I84" s="10">
        <f t="shared" si="21"/>
        <v>2.8258565877781702E-3</v>
      </c>
      <c r="J84" s="10">
        <f t="shared" si="22"/>
        <v>1.2372409526755336E-3</v>
      </c>
      <c r="K84" s="10">
        <f t="shared" si="25"/>
        <v>7</v>
      </c>
      <c r="L84" s="10">
        <f t="shared" si="26"/>
        <v>-0.6</v>
      </c>
      <c r="M84" s="10">
        <f t="shared" si="23"/>
        <v>2.8067361668003207E-3</v>
      </c>
      <c r="N84" s="18">
        <f t="shared" si="24"/>
        <v>-2.525252525252525E-3</v>
      </c>
    </row>
    <row r="85" spans="1:14" x14ac:dyDescent="0.2">
      <c r="A85" s="8"/>
      <c r="B85" s="40" t="s">
        <v>72</v>
      </c>
      <c r="C85" s="37">
        <v>71</v>
      </c>
      <c r="D85" s="9">
        <v>30</v>
      </c>
      <c r="E85" s="9">
        <v>109</v>
      </c>
      <c r="F85" s="9">
        <v>61</v>
      </c>
      <c r="G85" s="10">
        <f t="shared" si="19"/>
        <v>2.846832397754611E-2</v>
      </c>
      <c r="H85" s="10">
        <f t="shared" si="20"/>
        <v>1.2626262626262626E-2</v>
      </c>
      <c r="I85" s="10">
        <f t="shared" si="21"/>
        <v>3.8502296008477571E-2</v>
      </c>
      <c r="J85" s="10">
        <f t="shared" si="22"/>
        <v>1.8867924528301886E-2</v>
      </c>
      <c r="K85" s="10">
        <f t="shared" si="25"/>
        <v>0.53521126760563376</v>
      </c>
      <c r="L85" s="10">
        <f t="shared" si="26"/>
        <v>1.0333333333333334</v>
      </c>
      <c r="M85" s="10">
        <f t="shared" si="23"/>
        <v>1.5236567762630311E-2</v>
      </c>
      <c r="N85" s="18">
        <f t="shared" si="24"/>
        <v>1.3047138047138048E-2</v>
      </c>
    </row>
    <row r="86" spans="1:14" ht="25.5" x14ac:dyDescent="0.2">
      <c r="A86" s="8"/>
      <c r="B86" s="40" t="s">
        <v>73</v>
      </c>
      <c r="C86" s="37">
        <v>214</v>
      </c>
      <c r="D86" s="9">
        <v>272</v>
      </c>
      <c r="E86" s="9">
        <v>326</v>
      </c>
      <c r="F86" s="9">
        <v>221</v>
      </c>
      <c r="G86" s="10">
        <f t="shared" si="19"/>
        <v>8.5805934242181234E-2</v>
      </c>
      <c r="H86" s="10">
        <f t="shared" si="20"/>
        <v>0.11447811447811448</v>
      </c>
      <c r="I86" s="10">
        <f t="shared" si="21"/>
        <v>0.11515365595196043</v>
      </c>
      <c r="J86" s="10">
        <f t="shared" si="22"/>
        <v>6.8357562635323235E-2</v>
      </c>
      <c r="K86" s="10">
        <f t="shared" si="25"/>
        <v>0.52336448598130836</v>
      </c>
      <c r="L86" s="10">
        <f t="shared" si="26"/>
        <v>-0.1875</v>
      </c>
      <c r="M86" s="10">
        <f t="shared" si="23"/>
        <v>4.4907778668805125E-2</v>
      </c>
      <c r="N86" s="18">
        <f t="shared" si="24"/>
        <v>-2.1464646464646464E-2</v>
      </c>
    </row>
    <row r="87" spans="1:14" x14ac:dyDescent="0.2">
      <c r="A87" s="8"/>
      <c r="B87" s="40" t="s">
        <v>74</v>
      </c>
      <c r="C87" s="37">
        <v>1</v>
      </c>
      <c r="D87" s="9">
        <v>0</v>
      </c>
      <c r="E87" s="9">
        <v>0</v>
      </c>
      <c r="F87" s="9">
        <v>2</v>
      </c>
      <c r="G87" s="10">
        <f t="shared" si="19"/>
        <v>4.0096230954290296E-4</v>
      </c>
      <c r="H87" s="10" t="str">
        <f t="shared" si="20"/>
        <v/>
      </c>
      <c r="I87" s="10" t="str">
        <f t="shared" si="21"/>
        <v/>
      </c>
      <c r="J87" s="10">
        <f t="shared" si="22"/>
        <v>6.1862047633776682E-4</v>
      </c>
      <c r="K87" s="10">
        <f t="shared" si="25"/>
        <v>-1</v>
      </c>
      <c r="L87" s="10">
        <f t="shared" si="26"/>
        <v>1</v>
      </c>
      <c r="M87" s="10">
        <f t="shared" si="23"/>
        <v>-4.0096230954290296E-4</v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4</v>
      </c>
      <c r="D88" s="9">
        <v>2</v>
      </c>
      <c r="E88" s="9">
        <v>2</v>
      </c>
      <c r="F88" s="9">
        <v>9</v>
      </c>
      <c r="G88" s="10">
        <f t="shared" si="19"/>
        <v>1.6038492381716118E-3</v>
      </c>
      <c r="H88" s="10">
        <f t="shared" si="20"/>
        <v>8.4175084175084171E-4</v>
      </c>
      <c r="I88" s="10">
        <f t="shared" si="21"/>
        <v>7.0646414694454254E-4</v>
      </c>
      <c r="J88" s="10">
        <f t="shared" si="22"/>
        <v>2.7837921435199505E-3</v>
      </c>
      <c r="K88" s="10">
        <f t="shared" si="25"/>
        <v>-0.5</v>
      </c>
      <c r="L88" s="10">
        <f t="shared" si="26"/>
        <v>3.5</v>
      </c>
      <c r="M88" s="10">
        <f t="shared" si="23"/>
        <v>-8.0192461908580592E-4</v>
      </c>
      <c r="N88" s="18">
        <f t="shared" si="24"/>
        <v>2.9461279461279462E-3</v>
      </c>
    </row>
    <row r="89" spans="1:14" ht="22.5" customHeight="1" x14ac:dyDescent="0.2">
      <c r="A89" s="8"/>
      <c r="B89" s="40" t="s">
        <v>76</v>
      </c>
      <c r="C89" s="37">
        <v>4</v>
      </c>
      <c r="D89" s="9">
        <v>6</v>
      </c>
      <c r="E89" s="9">
        <v>4</v>
      </c>
      <c r="F89" s="9">
        <v>3</v>
      </c>
      <c r="G89" s="10">
        <f t="shared" si="19"/>
        <v>1.6038492381716118E-3</v>
      </c>
      <c r="H89" s="10">
        <f t="shared" si="20"/>
        <v>2.5252525252525255E-3</v>
      </c>
      <c r="I89" s="10">
        <f t="shared" si="21"/>
        <v>1.4129282938890851E-3</v>
      </c>
      <c r="J89" s="10">
        <f t="shared" si="22"/>
        <v>9.2793071450665012E-4</v>
      </c>
      <c r="K89" s="10">
        <f t="shared" si="25"/>
        <v>0</v>
      </c>
      <c r="L89" s="10">
        <f t="shared" si="26"/>
        <v>-0.5</v>
      </c>
      <c r="M89" s="10">
        <f t="shared" si="23"/>
        <v>0</v>
      </c>
      <c r="N89" s="18">
        <f t="shared" si="24"/>
        <v>-1.2626262626262627E-3</v>
      </c>
    </row>
    <row r="90" spans="1:14" ht="22.5" customHeight="1" x14ac:dyDescent="0.2">
      <c r="A90" s="8"/>
      <c r="B90" s="40" t="s">
        <v>77</v>
      </c>
      <c r="C90" s="37">
        <v>1</v>
      </c>
      <c r="D90" s="9">
        <v>1</v>
      </c>
      <c r="E90" s="9">
        <v>0</v>
      </c>
      <c r="F90" s="9">
        <v>1</v>
      </c>
      <c r="G90" s="10">
        <f t="shared" si="19"/>
        <v>4.0096230954290296E-4</v>
      </c>
      <c r="H90" s="10">
        <f t="shared" si="20"/>
        <v>4.2087542087542086E-4</v>
      </c>
      <c r="I90" s="10" t="str">
        <f t="shared" si="21"/>
        <v/>
      </c>
      <c r="J90" s="10">
        <f t="shared" si="22"/>
        <v>3.0931023816888341E-4</v>
      </c>
      <c r="K90" s="10">
        <f t="shared" si="25"/>
        <v>-1</v>
      </c>
      <c r="L90" s="10">
        <f t="shared" si="26"/>
        <v>0</v>
      </c>
      <c r="M90" s="10">
        <f t="shared" si="23"/>
        <v>-4.0096230954290296E-4</v>
      </c>
      <c r="N90" s="18">
        <f t="shared" si="24"/>
        <v>0</v>
      </c>
    </row>
    <row r="91" spans="1:14" x14ac:dyDescent="0.2">
      <c r="A91" s="8"/>
      <c r="B91" s="40" t="s">
        <v>78</v>
      </c>
      <c r="C91" s="37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4.2087542087542086E-4</v>
      </c>
      <c r="I91" s="10" t="str">
        <f t="shared" si="21"/>
        <v/>
      </c>
      <c r="J91" s="10">
        <f t="shared" si="22"/>
        <v>3.0931023816888341E-4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18">
        <f t="shared" si="24"/>
        <v>0</v>
      </c>
    </row>
    <row r="92" spans="1:14" x14ac:dyDescent="0.2">
      <c r="A92" s="8"/>
      <c r="B92" s="40" t="s">
        <v>79</v>
      </c>
      <c r="C92" s="37">
        <v>5</v>
      </c>
      <c r="D92" s="9">
        <v>2</v>
      </c>
      <c r="E92" s="9">
        <v>4</v>
      </c>
      <c r="F92" s="9">
        <v>6</v>
      </c>
      <c r="G92" s="10">
        <f t="shared" si="19"/>
        <v>2.0048115477145148E-3</v>
      </c>
      <c r="H92" s="10">
        <f t="shared" si="20"/>
        <v>8.4175084175084171E-4</v>
      </c>
      <c r="I92" s="10">
        <f t="shared" si="21"/>
        <v>1.4129282938890851E-3</v>
      </c>
      <c r="J92" s="10">
        <f t="shared" si="22"/>
        <v>1.8558614290133002E-3</v>
      </c>
      <c r="K92" s="10">
        <f t="shared" si="25"/>
        <v>-0.2</v>
      </c>
      <c r="L92" s="10">
        <f t="shared" si="26"/>
        <v>2</v>
      </c>
      <c r="M92" s="10">
        <f t="shared" si="23"/>
        <v>-4.0096230954290296E-4</v>
      </c>
      <c r="N92" s="18">
        <f t="shared" si="24"/>
        <v>1.6835016835016834E-3</v>
      </c>
    </row>
    <row r="93" spans="1:14" x14ac:dyDescent="0.2">
      <c r="A93" s="8"/>
      <c r="B93" s="40" t="s">
        <v>80</v>
      </c>
      <c r="C93" s="37">
        <v>0</v>
      </c>
      <c r="D93" s="9">
        <v>4</v>
      </c>
      <c r="E93" s="9">
        <v>3</v>
      </c>
      <c r="F93" s="9">
        <v>4</v>
      </c>
      <c r="G93" s="10" t="str">
        <f t="shared" si="19"/>
        <v/>
      </c>
      <c r="H93" s="10">
        <f t="shared" si="20"/>
        <v>1.6835016835016834E-3</v>
      </c>
      <c r="I93" s="10">
        <f t="shared" si="21"/>
        <v>1.0596962204168139E-3</v>
      </c>
      <c r="J93" s="10">
        <f t="shared" si="22"/>
        <v>1.2372409526755336E-3</v>
      </c>
      <c r="K93" s="10">
        <f t="shared" si="25"/>
        <v>1</v>
      </c>
      <c r="L93" s="10">
        <f t="shared" si="26"/>
        <v>0</v>
      </c>
      <c r="M93" s="10" t="str">
        <f t="shared" si="23"/>
        <v/>
      </c>
      <c r="N93" s="18">
        <f t="shared" si="24"/>
        <v>0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2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6.1862047633776682E-4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10</v>
      </c>
      <c r="D97" s="9">
        <v>6</v>
      </c>
      <c r="E97" s="9">
        <v>16</v>
      </c>
      <c r="F97" s="9">
        <v>5</v>
      </c>
      <c r="G97" s="10">
        <f t="shared" si="19"/>
        <v>4.0096230954290296E-3</v>
      </c>
      <c r="H97" s="10">
        <f t="shared" si="20"/>
        <v>2.5252525252525255E-3</v>
      </c>
      <c r="I97" s="10">
        <f t="shared" si="21"/>
        <v>5.6517131755563403E-3</v>
      </c>
      <c r="J97" s="10">
        <f t="shared" si="22"/>
        <v>1.5465511908444171E-3</v>
      </c>
      <c r="K97" s="10">
        <f t="shared" si="25"/>
        <v>0.6</v>
      </c>
      <c r="L97" s="10">
        <f t="shared" si="26"/>
        <v>-0.16666666666666666</v>
      </c>
      <c r="M97" s="10">
        <f t="shared" si="23"/>
        <v>2.4057738572574178E-3</v>
      </c>
      <c r="N97" s="18">
        <f t="shared" si="24"/>
        <v>-4.2087542087542091E-4</v>
      </c>
    </row>
    <row r="98" spans="1:14" x14ac:dyDescent="0.2">
      <c r="A98" s="8"/>
      <c r="B98" s="40" t="s">
        <v>85</v>
      </c>
      <c r="C98" s="37">
        <v>1</v>
      </c>
      <c r="D98" s="9">
        <v>0</v>
      </c>
      <c r="E98" s="9">
        <v>1</v>
      </c>
      <c r="F98" s="9">
        <v>0</v>
      </c>
      <c r="G98" s="10">
        <f t="shared" si="19"/>
        <v>4.0096230954290296E-4</v>
      </c>
      <c r="H98" s="10" t="str">
        <f t="shared" si="20"/>
        <v/>
      </c>
      <c r="I98" s="10">
        <f t="shared" si="21"/>
        <v>3.5323207347227127E-4</v>
      </c>
      <c r="J98" s="10" t="str">
        <f t="shared" si="22"/>
        <v/>
      </c>
      <c r="K98" s="10">
        <f t="shared" si="25"/>
        <v>0</v>
      </c>
      <c r="L98" s="10" t="str">
        <f t="shared" si="26"/>
        <v xml:space="preserve"> </v>
      </c>
      <c r="M98" s="10">
        <f t="shared" si="23"/>
        <v>0</v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73</v>
      </c>
      <c r="D99" s="9">
        <v>90</v>
      </c>
      <c r="E99" s="9">
        <v>56</v>
      </c>
      <c r="F99" s="9">
        <v>40</v>
      </c>
      <c r="G99" s="10">
        <f t="shared" si="19"/>
        <v>2.9270248596631916E-2</v>
      </c>
      <c r="H99" s="10">
        <f t="shared" si="20"/>
        <v>3.787878787878788E-2</v>
      </c>
      <c r="I99" s="10">
        <f t="shared" si="21"/>
        <v>1.9780996114447193E-2</v>
      </c>
      <c r="J99" s="10">
        <f t="shared" si="22"/>
        <v>1.2372409526755336E-2</v>
      </c>
      <c r="K99" s="10">
        <f t="shared" si="25"/>
        <v>-0.23287671232876711</v>
      </c>
      <c r="L99" s="10">
        <f t="shared" si="26"/>
        <v>-0.55555555555555558</v>
      </c>
      <c r="M99" s="10">
        <f t="shared" si="23"/>
        <v>-6.8163592622293503E-3</v>
      </c>
      <c r="N99" s="18">
        <f t="shared" si="24"/>
        <v>-2.1043771043771045E-2</v>
      </c>
    </row>
    <row r="100" spans="1:14" x14ac:dyDescent="0.2">
      <c r="A100" s="8"/>
      <c r="B100" s="40" t="s">
        <v>87</v>
      </c>
      <c r="C100" s="37">
        <v>426</v>
      </c>
      <c r="D100" s="9">
        <v>238</v>
      </c>
      <c r="E100" s="9">
        <v>676</v>
      </c>
      <c r="F100" s="9">
        <v>963</v>
      </c>
      <c r="G100" s="10">
        <f t="shared" si="19"/>
        <v>0.17080994386527668</v>
      </c>
      <c r="H100" s="10">
        <f t="shared" si="20"/>
        <v>0.10016835016835017</v>
      </c>
      <c r="I100" s="10">
        <f t="shared" si="21"/>
        <v>0.23878488166725539</v>
      </c>
      <c r="J100" s="10">
        <f t="shared" si="22"/>
        <v>0.29786575935663473</v>
      </c>
      <c r="K100" s="10">
        <f t="shared" si="25"/>
        <v>0.58685446009389675</v>
      </c>
      <c r="L100" s="10">
        <f t="shared" si="26"/>
        <v>3.0462184873949578</v>
      </c>
      <c r="M100" s="10">
        <f t="shared" si="23"/>
        <v>0.10024057738572575</v>
      </c>
      <c r="N100" s="18">
        <f t="shared" si="24"/>
        <v>0.30513468013468015</v>
      </c>
    </row>
    <row r="101" spans="1:14" x14ac:dyDescent="0.2">
      <c r="A101" s="8"/>
      <c r="B101" s="40" t="s">
        <v>88</v>
      </c>
      <c r="C101" s="37">
        <v>50</v>
      </c>
      <c r="D101" s="9">
        <v>31</v>
      </c>
      <c r="E101" s="9">
        <v>246</v>
      </c>
      <c r="F101" s="9">
        <v>213</v>
      </c>
      <c r="G101" s="10">
        <f t="shared" si="19"/>
        <v>2.0048115477145148E-2</v>
      </c>
      <c r="H101" s="10">
        <f t="shared" si="20"/>
        <v>1.3047138047138047E-2</v>
      </c>
      <c r="I101" s="10">
        <f t="shared" si="21"/>
        <v>8.6895090074178741E-2</v>
      </c>
      <c r="J101" s="10">
        <f t="shared" si="22"/>
        <v>6.5883080729972163E-2</v>
      </c>
      <c r="K101" s="10">
        <f t="shared" si="25"/>
        <v>3.92</v>
      </c>
      <c r="L101" s="10">
        <f t="shared" si="26"/>
        <v>5.870967741935484</v>
      </c>
      <c r="M101" s="10">
        <f t="shared" si="23"/>
        <v>7.858861267040898E-2</v>
      </c>
      <c r="N101" s="18">
        <f t="shared" si="24"/>
        <v>7.6599326599326598E-2</v>
      </c>
    </row>
    <row r="102" spans="1:14" x14ac:dyDescent="0.2">
      <c r="A102" s="8"/>
      <c r="B102" s="40" t="s">
        <v>89</v>
      </c>
      <c r="C102" s="37">
        <v>0</v>
      </c>
      <c r="D102" s="9">
        <v>2</v>
      </c>
      <c r="E102" s="9">
        <v>36</v>
      </c>
      <c r="F102" s="9">
        <v>31</v>
      </c>
      <c r="G102" s="10" t="str">
        <f t="shared" si="19"/>
        <v/>
      </c>
      <c r="H102" s="10">
        <f t="shared" si="20"/>
        <v>8.4175084175084171E-4</v>
      </c>
      <c r="I102" s="10">
        <f t="shared" si="21"/>
        <v>1.2716354645001766E-2</v>
      </c>
      <c r="J102" s="10">
        <f t="shared" si="22"/>
        <v>9.5886173832353851E-3</v>
      </c>
      <c r="K102" s="10">
        <f t="shared" si="25"/>
        <v>1</v>
      </c>
      <c r="L102" s="10">
        <f t="shared" si="26"/>
        <v>14.5</v>
      </c>
      <c r="M102" s="10" t="str">
        <f t="shared" si="23"/>
        <v/>
      </c>
      <c r="N102" s="18">
        <f t="shared" si="24"/>
        <v>1.2205387205387205E-2</v>
      </c>
    </row>
    <row r="103" spans="1:14" x14ac:dyDescent="0.2">
      <c r="A103" s="8"/>
      <c r="B103" s="40" t="s">
        <v>90</v>
      </c>
      <c r="C103" s="37">
        <v>16</v>
      </c>
      <c r="D103" s="9">
        <v>43</v>
      </c>
      <c r="E103" s="9">
        <v>7</v>
      </c>
      <c r="F103" s="9">
        <v>37</v>
      </c>
      <c r="G103" s="10">
        <f t="shared" si="19"/>
        <v>6.4153969526864474E-3</v>
      </c>
      <c r="H103" s="10">
        <f t="shared" si="20"/>
        <v>1.8097643097643099E-2</v>
      </c>
      <c r="I103" s="10">
        <f t="shared" si="21"/>
        <v>2.4726245143058992E-3</v>
      </c>
      <c r="J103" s="10">
        <f t="shared" si="22"/>
        <v>1.1444478812248686E-2</v>
      </c>
      <c r="K103" s="10">
        <f t="shared" si="25"/>
        <v>-0.5625</v>
      </c>
      <c r="L103" s="10">
        <f t="shared" si="26"/>
        <v>-0.13953488372093023</v>
      </c>
      <c r="M103" s="10">
        <f t="shared" si="23"/>
        <v>-3.6086607858861267E-3</v>
      </c>
      <c r="N103" s="18">
        <f t="shared" si="24"/>
        <v>-2.5252525252525255E-3</v>
      </c>
    </row>
    <row r="104" spans="1:14" x14ac:dyDescent="0.2">
      <c r="A104" s="8"/>
      <c r="B104" s="40" t="s">
        <v>91</v>
      </c>
      <c r="C104" s="37">
        <v>6</v>
      </c>
      <c r="D104" s="9">
        <v>36</v>
      </c>
      <c r="E104" s="9">
        <v>5</v>
      </c>
      <c r="F104" s="9">
        <v>19</v>
      </c>
      <c r="G104" s="10">
        <f t="shared" si="19"/>
        <v>2.4057738572574178E-3</v>
      </c>
      <c r="H104" s="10">
        <f t="shared" si="20"/>
        <v>1.5151515151515152E-2</v>
      </c>
      <c r="I104" s="10">
        <f t="shared" si="21"/>
        <v>1.7661603673613563E-3</v>
      </c>
      <c r="J104" s="10">
        <f t="shared" si="22"/>
        <v>5.8768945252087841E-3</v>
      </c>
      <c r="K104" s="10">
        <f t="shared" si="25"/>
        <v>-0.16666666666666666</v>
      </c>
      <c r="L104" s="10">
        <f t="shared" si="26"/>
        <v>-0.47222222222222221</v>
      </c>
      <c r="M104" s="10">
        <f t="shared" si="23"/>
        <v>-4.0096230954290296E-4</v>
      </c>
      <c r="N104" s="18">
        <f t="shared" si="24"/>
        <v>-7.1548821548821553E-3</v>
      </c>
    </row>
    <row r="105" spans="1:14" x14ac:dyDescent="0.2">
      <c r="A105" s="8"/>
      <c r="B105" s="40" t="s">
        <v>92</v>
      </c>
      <c r="C105" s="37">
        <v>4</v>
      </c>
      <c r="D105" s="9">
        <v>16</v>
      </c>
      <c r="E105" s="9">
        <v>1</v>
      </c>
      <c r="F105" s="9">
        <v>3</v>
      </c>
      <c r="G105" s="10">
        <f t="shared" si="19"/>
        <v>1.6038492381716118E-3</v>
      </c>
      <c r="H105" s="10">
        <f t="shared" si="20"/>
        <v>6.7340067340067337E-3</v>
      </c>
      <c r="I105" s="10">
        <f t="shared" si="21"/>
        <v>3.5323207347227127E-4</v>
      </c>
      <c r="J105" s="10">
        <f t="shared" si="22"/>
        <v>9.2793071450665012E-4</v>
      </c>
      <c r="K105" s="10">
        <f t="shared" si="25"/>
        <v>-0.75</v>
      </c>
      <c r="L105" s="10">
        <f t="shared" si="26"/>
        <v>-0.8125</v>
      </c>
      <c r="M105" s="10">
        <f t="shared" si="23"/>
        <v>-1.2028869286287089E-3</v>
      </c>
      <c r="N105" s="18">
        <f t="shared" si="24"/>
        <v>-5.4713804713804708E-3</v>
      </c>
    </row>
    <row r="106" spans="1:14" x14ac:dyDescent="0.2">
      <c r="A106" s="8"/>
      <c r="B106" s="40" t="s">
        <v>93</v>
      </c>
      <c r="C106" s="37">
        <v>5</v>
      </c>
      <c r="D106" s="9">
        <v>14</v>
      </c>
      <c r="E106" s="9">
        <v>5</v>
      </c>
      <c r="F106" s="9">
        <v>13</v>
      </c>
      <c r="G106" s="10">
        <f t="shared" si="19"/>
        <v>2.0048115477145148E-3</v>
      </c>
      <c r="H106" s="10">
        <f t="shared" si="20"/>
        <v>5.8922558922558923E-3</v>
      </c>
      <c r="I106" s="10">
        <f t="shared" si="21"/>
        <v>1.7661603673613563E-3</v>
      </c>
      <c r="J106" s="10">
        <f t="shared" si="22"/>
        <v>4.0210330961954841E-3</v>
      </c>
      <c r="K106" s="10">
        <f t="shared" si="25"/>
        <v>0</v>
      </c>
      <c r="L106" s="10">
        <f t="shared" si="26"/>
        <v>-7.1428571428571425E-2</v>
      </c>
      <c r="M106" s="10">
        <f t="shared" si="23"/>
        <v>0</v>
      </c>
      <c r="N106" s="18">
        <f t="shared" si="24"/>
        <v>-4.2087542087542086E-4</v>
      </c>
    </row>
    <row r="107" spans="1:14" x14ac:dyDescent="0.2">
      <c r="A107" s="8"/>
      <c r="B107" s="40" t="s">
        <v>94</v>
      </c>
      <c r="C107" s="37">
        <v>6</v>
      </c>
      <c r="D107" s="9">
        <v>7</v>
      </c>
      <c r="E107" s="9">
        <v>6</v>
      </c>
      <c r="F107" s="9">
        <v>3</v>
      </c>
      <c r="G107" s="10">
        <f t="shared" si="19"/>
        <v>2.4057738572574178E-3</v>
      </c>
      <c r="H107" s="10">
        <f t="shared" si="20"/>
        <v>2.9461279461279462E-3</v>
      </c>
      <c r="I107" s="10">
        <f t="shared" si="21"/>
        <v>2.1193924408336277E-3</v>
      </c>
      <c r="J107" s="10">
        <f t="shared" si="22"/>
        <v>9.2793071450665012E-4</v>
      </c>
      <c r="K107" s="10">
        <f t="shared" si="25"/>
        <v>0</v>
      </c>
      <c r="L107" s="10">
        <f t="shared" si="26"/>
        <v>-0.5714285714285714</v>
      </c>
      <c r="M107" s="10">
        <f t="shared" si="23"/>
        <v>0</v>
      </c>
      <c r="N107" s="18">
        <f t="shared" si="24"/>
        <v>-1.6835016835016834E-3</v>
      </c>
    </row>
    <row r="108" spans="1:14" x14ac:dyDescent="0.2">
      <c r="A108" s="8"/>
      <c r="B108" s="40" t="s">
        <v>95</v>
      </c>
      <c r="C108" s="37">
        <v>3</v>
      </c>
      <c r="D108" s="9">
        <v>7</v>
      </c>
      <c r="E108" s="9">
        <v>3</v>
      </c>
      <c r="F108" s="9">
        <v>4</v>
      </c>
      <c r="G108" s="10">
        <f t="shared" si="19"/>
        <v>1.2028869286287089E-3</v>
      </c>
      <c r="H108" s="10">
        <f t="shared" si="20"/>
        <v>2.9461279461279462E-3</v>
      </c>
      <c r="I108" s="10">
        <f t="shared" si="21"/>
        <v>1.0596962204168139E-3</v>
      </c>
      <c r="J108" s="10">
        <f t="shared" si="22"/>
        <v>1.2372409526755336E-3</v>
      </c>
      <c r="K108" s="10">
        <f t="shared" si="25"/>
        <v>0</v>
      </c>
      <c r="L108" s="10">
        <f t="shared" si="26"/>
        <v>-0.42857142857142855</v>
      </c>
      <c r="M108" s="10">
        <f t="shared" si="23"/>
        <v>0</v>
      </c>
      <c r="N108" s="18">
        <f t="shared" si="24"/>
        <v>-1.2626262626262625E-3</v>
      </c>
    </row>
    <row r="109" spans="1:14" x14ac:dyDescent="0.2">
      <c r="A109" s="8"/>
      <c r="B109" s="40" t="s">
        <v>96</v>
      </c>
      <c r="C109" s="37">
        <v>0</v>
      </c>
      <c r="D109" s="9">
        <v>1</v>
      </c>
      <c r="E109" s="9">
        <v>5</v>
      </c>
      <c r="F109" s="9">
        <v>3</v>
      </c>
      <c r="G109" s="10" t="str">
        <f t="shared" si="19"/>
        <v/>
      </c>
      <c r="H109" s="10">
        <f t="shared" si="20"/>
        <v>4.2087542087542086E-4</v>
      </c>
      <c r="I109" s="10">
        <f t="shared" si="21"/>
        <v>1.7661603673613563E-3</v>
      </c>
      <c r="J109" s="10">
        <f t="shared" si="22"/>
        <v>9.2793071450665012E-4</v>
      </c>
      <c r="K109" s="10">
        <f t="shared" si="25"/>
        <v>1</v>
      </c>
      <c r="L109" s="10">
        <f t="shared" si="26"/>
        <v>2</v>
      </c>
      <c r="M109" s="10" t="str">
        <f t="shared" si="23"/>
        <v/>
      </c>
      <c r="N109" s="18">
        <f t="shared" si="24"/>
        <v>8.4175084175084171E-4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53</v>
      </c>
      <c r="D111" s="9">
        <v>49</v>
      </c>
      <c r="E111" s="9">
        <v>16</v>
      </c>
      <c r="F111" s="9">
        <v>54</v>
      </c>
      <c r="G111" s="10">
        <f t="shared" si="19"/>
        <v>2.1251002405773857E-2</v>
      </c>
      <c r="H111" s="10">
        <f t="shared" si="20"/>
        <v>2.0622895622895623E-2</v>
      </c>
      <c r="I111" s="10">
        <f t="shared" si="21"/>
        <v>5.6517131755563403E-3</v>
      </c>
      <c r="J111" s="10">
        <f t="shared" si="22"/>
        <v>1.6702752861119705E-2</v>
      </c>
      <c r="K111" s="10">
        <f t="shared" si="25"/>
        <v>-0.69811320754716977</v>
      </c>
      <c r="L111" s="10">
        <f t="shared" si="26"/>
        <v>0.10204081632653061</v>
      </c>
      <c r="M111" s="10">
        <f t="shared" si="23"/>
        <v>-1.4835605453087408E-2</v>
      </c>
      <c r="N111" s="18">
        <f t="shared" si="24"/>
        <v>2.1043771043771043E-3</v>
      </c>
    </row>
    <row r="112" spans="1:14" x14ac:dyDescent="0.2">
      <c r="A112" s="8"/>
      <c r="B112" s="40" t="s">
        <v>99</v>
      </c>
      <c r="C112" s="37">
        <v>1</v>
      </c>
      <c r="D112" s="9">
        <v>1</v>
      </c>
      <c r="E112" s="9">
        <v>1</v>
      </c>
      <c r="F112" s="9">
        <v>0</v>
      </c>
      <c r="G112" s="10">
        <f t="shared" si="19"/>
        <v>4.0096230954290296E-4</v>
      </c>
      <c r="H112" s="10">
        <f t="shared" si="20"/>
        <v>4.2087542087542086E-4</v>
      </c>
      <c r="I112" s="10">
        <f t="shared" si="21"/>
        <v>3.5323207347227127E-4</v>
      </c>
      <c r="J112" s="10" t="str">
        <f t="shared" si="22"/>
        <v/>
      </c>
      <c r="K112" s="10">
        <f t="shared" si="25"/>
        <v>0</v>
      </c>
      <c r="L112" s="10">
        <f t="shared" si="26"/>
        <v>-1</v>
      </c>
      <c r="M112" s="10">
        <f t="shared" si="23"/>
        <v>0</v>
      </c>
      <c r="N112" s="18">
        <f t="shared" si="24"/>
        <v>-4.2087542087542086E-4</v>
      </c>
    </row>
    <row r="113" spans="1:14" x14ac:dyDescent="0.2">
      <c r="A113" s="8"/>
      <c r="B113" s="40" t="s">
        <v>100</v>
      </c>
      <c r="C113" s="37">
        <v>0</v>
      </c>
      <c r="D113" s="9">
        <v>2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8.4175084175084171E-4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-8.4175084175084171E-4</v>
      </c>
    </row>
    <row r="114" spans="1:14" x14ac:dyDescent="0.2">
      <c r="A114" s="8"/>
      <c r="B114" s="40" t="s">
        <v>101</v>
      </c>
      <c r="C114" s="37">
        <v>0</v>
      </c>
      <c r="D114" s="9">
        <v>6</v>
      </c>
      <c r="E114" s="9">
        <v>0</v>
      </c>
      <c r="F114" s="9">
        <v>3</v>
      </c>
      <c r="G114" s="10" t="str">
        <f t="shared" si="27"/>
        <v/>
      </c>
      <c r="H114" s="10">
        <f t="shared" si="28"/>
        <v>2.5252525252525255E-3</v>
      </c>
      <c r="I114" s="10" t="str">
        <f t="shared" si="29"/>
        <v/>
      </c>
      <c r="J114" s="10">
        <f t="shared" si="30"/>
        <v>9.2793071450665012E-4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-0.5</v>
      </c>
      <c r="M114" s="10" t="str">
        <f t="shared" si="31"/>
        <v/>
      </c>
      <c r="N114" s="18">
        <f t="shared" si="32"/>
        <v>-1.2626262626262627E-3</v>
      </c>
    </row>
    <row r="115" spans="1:14" x14ac:dyDescent="0.2">
      <c r="A115" s="8"/>
      <c r="B115" s="40" t="s">
        <v>102</v>
      </c>
      <c r="C115" s="37">
        <v>30</v>
      </c>
      <c r="D115" s="9">
        <v>63</v>
      </c>
      <c r="E115" s="9">
        <v>85</v>
      </c>
      <c r="F115" s="9">
        <v>226</v>
      </c>
      <c r="G115" s="10">
        <f t="shared" si="27"/>
        <v>1.2028869286287089E-2</v>
      </c>
      <c r="H115" s="10">
        <f t="shared" si="28"/>
        <v>2.6515151515151516E-2</v>
      </c>
      <c r="I115" s="10">
        <f t="shared" si="29"/>
        <v>3.002472624514306E-2</v>
      </c>
      <c r="J115" s="10">
        <f t="shared" si="30"/>
        <v>6.9904113826167652E-2</v>
      </c>
      <c r="K115" s="10">
        <f t="shared" si="33"/>
        <v>1.8333333333333333</v>
      </c>
      <c r="L115" s="10">
        <f t="shared" si="34"/>
        <v>2.5873015873015874</v>
      </c>
      <c r="M115" s="10">
        <f t="shared" si="31"/>
        <v>2.2052927024859663E-2</v>
      </c>
      <c r="N115" s="18">
        <f t="shared" si="32"/>
        <v>6.860269360269361E-2</v>
      </c>
    </row>
    <row r="116" spans="1:14" x14ac:dyDescent="0.2">
      <c r="A116" s="8"/>
      <c r="B116" s="40" t="s">
        <v>103</v>
      </c>
      <c r="C116" s="37">
        <v>45</v>
      </c>
      <c r="D116" s="9">
        <v>24</v>
      </c>
      <c r="E116" s="9">
        <v>35</v>
      </c>
      <c r="F116" s="9">
        <v>25</v>
      </c>
      <c r="G116" s="10">
        <f t="shared" si="27"/>
        <v>1.8043303929430633E-2</v>
      </c>
      <c r="H116" s="10">
        <f t="shared" si="28"/>
        <v>1.0101010101010102E-2</v>
      </c>
      <c r="I116" s="10">
        <f t="shared" si="29"/>
        <v>1.2363122571529495E-2</v>
      </c>
      <c r="J116" s="10">
        <f t="shared" si="30"/>
        <v>7.732755954222085E-3</v>
      </c>
      <c r="K116" s="10">
        <f t="shared" si="33"/>
        <v>-0.22222222222222221</v>
      </c>
      <c r="L116" s="10">
        <f t="shared" si="34"/>
        <v>4.1666666666666664E-2</v>
      </c>
      <c r="M116" s="10">
        <f t="shared" si="31"/>
        <v>-4.0096230954290296E-3</v>
      </c>
      <c r="N116" s="18">
        <f t="shared" si="32"/>
        <v>4.2087542087542091E-4</v>
      </c>
    </row>
    <row r="117" spans="1:14" x14ac:dyDescent="0.2">
      <c r="A117" s="8"/>
      <c r="B117" s="40" t="s">
        <v>104</v>
      </c>
      <c r="C117" s="37">
        <v>0</v>
      </c>
      <c r="D117" s="9">
        <v>1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4.2087542087542086E-4</v>
      </c>
      <c r="I117" s="10" t="str">
        <f t="shared" si="29"/>
        <v/>
      </c>
      <c r="J117" s="10">
        <f t="shared" si="30"/>
        <v>3.0931023816888341E-4</v>
      </c>
      <c r="K117" s="10" t="str">
        <f t="shared" si="33"/>
        <v xml:space="preserve"> </v>
      </c>
      <c r="L117" s="10">
        <f t="shared" si="34"/>
        <v>0</v>
      </c>
      <c r="M117" s="10" t="str">
        <f t="shared" si="31"/>
        <v/>
      </c>
      <c r="N117" s="18">
        <f t="shared" si="32"/>
        <v>0</v>
      </c>
    </row>
    <row r="118" spans="1:14" x14ac:dyDescent="0.2">
      <c r="A118" s="8"/>
      <c r="B118" s="40" t="s">
        <v>105</v>
      </c>
      <c r="C118" s="37">
        <v>7</v>
      </c>
      <c r="D118" s="9">
        <v>19</v>
      </c>
      <c r="E118" s="9">
        <v>19</v>
      </c>
      <c r="F118" s="9">
        <v>9</v>
      </c>
      <c r="G118" s="10">
        <f t="shared" si="27"/>
        <v>2.8067361668003207E-3</v>
      </c>
      <c r="H118" s="10">
        <f t="shared" si="28"/>
        <v>7.9966329966329967E-3</v>
      </c>
      <c r="I118" s="10">
        <f t="shared" si="29"/>
        <v>6.7114093959731542E-3</v>
      </c>
      <c r="J118" s="10">
        <f t="shared" si="30"/>
        <v>2.7837921435199505E-3</v>
      </c>
      <c r="K118" s="10">
        <f t="shared" si="33"/>
        <v>1.7142857142857142</v>
      </c>
      <c r="L118" s="10">
        <f t="shared" si="34"/>
        <v>-0.52631578947368418</v>
      </c>
      <c r="M118" s="10">
        <f t="shared" si="31"/>
        <v>4.8115477145148355E-3</v>
      </c>
      <c r="N118" s="18">
        <f t="shared" si="32"/>
        <v>-4.2087542087542087E-3</v>
      </c>
    </row>
    <row r="119" spans="1:14" x14ac:dyDescent="0.2">
      <c r="A119" s="8"/>
      <c r="B119" s="40" t="s">
        <v>106</v>
      </c>
      <c r="C119" s="37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4.2087542087542086E-4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8">
        <f t="shared" si="32"/>
        <v>-4.2087542087542086E-4</v>
      </c>
    </row>
    <row r="120" spans="1:14" x14ac:dyDescent="0.2">
      <c r="A120" s="8"/>
      <c r="B120" s="40" t="s">
        <v>107</v>
      </c>
      <c r="C120" s="37">
        <v>3</v>
      </c>
      <c r="D120" s="9">
        <v>1</v>
      </c>
      <c r="E120" s="9">
        <v>2</v>
      </c>
      <c r="F120" s="9">
        <v>3</v>
      </c>
      <c r="G120" s="10">
        <f t="shared" si="27"/>
        <v>1.2028869286287089E-3</v>
      </c>
      <c r="H120" s="10">
        <f t="shared" si="28"/>
        <v>4.2087542087542086E-4</v>
      </c>
      <c r="I120" s="10">
        <f t="shared" si="29"/>
        <v>7.0646414694454254E-4</v>
      </c>
      <c r="J120" s="10">
        <f t="shared" si="30"/>
        <v>9.2793071450665012E-4</v>
      </c>
      <c r="K120" s="10">
        <f t="shared" si="33"/>
        <v>-0.33333333333333331</v>
      </c>
      <c r="L120" s="10">
        <f t="shared" si="34"/>
        <v>2</v>
      </c>
      <c r="M120" s="10">
        <f t="shared" si="31"/>
        <v>-4.0096230954290296E-4</v>
      </c>
      <c r="N120" s="18">
        <f t="shared" si="32"/>
        <v>8.4175084175084171E-4</v>
      </c>
    </row>
    <row r="121" spans="1:14" x14ac:dyDescent="0.2">
      <c r="A121" s="8"/>
      <c r="B121" s="40" t="s">
        <v>108</v>
      </c>
      <c r="C121" s="37">
        <v>3</v>
      </c>
      <c r="D121" s="9">
        <v>0</v>
      </c>
      <c r="E121" s="9">
        <v>3</v>
      </c>
      <c r="F121" s="9">
        <v>4</v>
      </c>
      <c r="G121" s="10">
        <f t="shared" si="27"/>
        <v>1.2028869286287089E-3</v>
      </c>
      <c r="H121" s="10" t="str">
        <f t="shared" si="28"/>
        <v/>
      </c>
      <c r="I121" s="10">
        <f t="shared" si="29"/>
        <v>1.0596962204168139E-3</v>
      </c>
      <c r="J121" s="10">
        <f t="shared" si="30"/>
        <v>1.2372409526755336E-3</v>
      </c>
      <c r="K121" s="10">
        <f t="shared" si="33"/>
        <v>0</v>
      </c>
      <c r="L121" s="10">
        <f t="shared" si="34"/>
        <v>1</v>
      </c>
      <c r="M121" s="10">
        <f t="shared" si="31"/>
        <v>0</v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50</v>
      </c>
      <c r="D122" s="9">
        <v>13</v>
      </c>
      <c r="E122" s="9">
        <v>8</v>
      </c>
      <c r="F122" s="9">
        <v>7</v>
      </c>
      <c r="G122" s="10">
        <f t="shared" si="27"/>
        <v>2.0048115477145148E-2</v>
      </c>
      <c r="H122" s="10">
        <f t="shared" si="28"/>
        <v>5.4713804713804716E-3</v>
      </c>
      <c r="I122" s="10">
        <f t="shared" si="29"/>
        <v>2.8258565877781702E-3</v>
      </c>
      <c r="J122" s="10">
        <f t="shared" si="30"/>
        <v>2.1651716671821837E-3</v>
      </c>
      <c r="K122" s="10">
        <f t="shared" si="33"/>
        <v>-0.84</v>
      </c>
      <c r="L122" s="10">
        <f t="shared" si="34"/>
        <v>-0.46153846153846156</v>
      </c>
      <c r="M122" s="10">
        <f t="shared" si="31"/>
        <v>-1.6840417000801924E-2</v>
      </c>
      <c r="N122" s="18">
        <f t="shared" si="32"/>
        <v>-2.5252525252525255E-3</v>
      </c>
    </row>
    <row r="123" spans="1:14" x14ac:dyDescent="0.2">
      <c r="A123" s="8"/>
      <c r="B123" s="40" t="s">
        <v>110</v>
      </c>
      <c r="C123" s="37">
        <v>97</v>
      </c>
      <c r="D123" s="9">
        <v>181</v>
      </c>
      <c r="E123" s="9">
        <v>233</v>
      </c>
      <c r="F123" s="9">
        <v>412</v>
      </c>
      <c r="G123" s="10">
        <f t="shared" si="27"/>
        <v>3.8893344025661587E-2</v>
      </c>
      <c r="H123" s="10">
        <f t="shared" si="28"/>
        <v>7.6178451178451179E-2</v>
      </c>
      <c r="I123" s="10">
        <f t="shared" si="29"/>
        <v>8.2303073119039213E-2</v>
      </c>
      <c r="J123" s="10">
        <f t="shared" si="30"/>
        <v>0.12743581812557997</v>
      </c>
      <c r="K123" s="10">
        <f t="shared" si="33"/>
        <v>1.402061855670103</v>
      </c>
      <c r="L123" s="10">
        <f t="shared" si="34"/>
        <v>1.2762430939226519</v>
      </c>
      <c r="M123" s="10">
        <f t="shared" si="31"/>
        <v>5.4530874097834796E-2</v>
      </c>
      <c r="N123" s="18">
        <f t="shared" si="32"/>
        <v>9.7222222222222224E-2</v>
      </c>
    </row>
    <row r="124" spans="1:14" ht="25.5" x14ac:dyDescent="0.2">
      <c r="A124" s="8"/>
      <c r="B124" s="40" t="s">
        <v>111</v>
      </c>
      <c r="C124" s="37">
        <v>87</v>
      </c>
      <c r="D124" s="9">
        <v>88</v>
      </c>
      <c r="E124" s="9">
        <v>28</v>
      </c>
      <c r="F124" s="9">
        <v>38</v>
      </c>
      <c r="G124" s="10">
        <f t="shared" si="27"/>
        <v>3.4883720930232558E-2</v>
      </c>
      <c r="H124" s="10">
        <f t="shared" si="28"/>
        <v>3.7037037037037035E-2</v>
      </c>
      <c r="I124" s="10">
        <f t="shared" si="29"/>
        <v>9.8904980572235967E-3</v>
      </c>
      <c r="J124" s="10">
        <f t="shared" si="30"/>
        <v>1.1753789050417568E-2</v>
      </c>
      <c r="K124" s="10">
        <f t="shared" si="33"/>
        <v>-0.67816091954022983</v>
      </c>
      <c r="L124" s="10">
        <f t="shared" si="34"/>
        <v>-0.56818181818181823</v>
      </c>
      <c r="M124" s="10">
        <f t="shared" si="31"/>
        <v>-2.3656776263031271E-2</v>
      </c>
      <c r="N124" s="18">
        <f t="shared" si="32"/>
        <v>-2.1043771043771045E-2</v>
      </c>
    </row>
    <row r="125" spans="1:14" ht="25.5" x14ac:dyDescent="0.2">
      <c r="A125" s="8"/>
      <c r="B125" s="40" t="s">
        <v>112</v>
      </c>
      <c r="C125" s="37">
        <v>151</v>
      </c>
      <c r="D125" s="9">
        <v>202</v>
      </c>
      <c r="E125" s="9">
        <v>161</v>
      </c>
      <c r="F125" s="9">
        <v>263</v>
      </c>
      <c r="G125" s="10">
        <f t="shared" si="27"/>
        <v>6.0545308740978347E-2</v>
      </c>
      <c r="H125" s="10">
        <f t="shared" si="28"/>
        <v>8.5016835016835018E-2</v>
      </c>
      <c r="I125" s="10">
        <f t="shared" si="29"/>
        <v>5.6870363829035674E-2</v>
      </c>
      <c r="J125" s="10">
        <f t="shared" si="30"/>
        <v>8.1348592638416331E-2</v>
      </c>
      <c r="K125" s="10">
        <f t="shared" si="33"/>
        <v>6.6225165562913912E-2</v>
      </c>
      <c r="L125" s="10">
        <f t="shared" si="34"/>
        <v>0.30198019801980197</v>
      </c>
      <c r="M125" s="10">
        <f t="shared" si="31"/>
        <v>4.0096230954290296E-3</v>
      </c>
      <c r="N125" s="18">
        <f t="shared" si="32"/>
        <v>2.5673400673400674E-2</v>
      </c>
    </row>
    <row r="126" spans="1:14" x14ac:dyDescent="0.2">
      <c r="A126" s="8"/>
      <c r="B126" s="40" t="s">
        <v>113</v>
      </c>
      <c r="C126" s="37">
        <v>2</v>
      </c>
      <c r="D126" s="9">
        <v>5</v>
      </c>
      <c r="E126" s="9">
        <v>20</v>
      </c>
      <c r="F126" s="9">
        <v>17</v>
      </c>
      <c r="G126" s="10">
        <f t="shared" si="27"/>
        <v>8.0192461908580592E-4</v>
      </c>
      <c r="H126" s="10">
        <f t="shared" si="28"/>
        <v>2.1043771043771043E-3</v>
      </c>
      <c r="I126" s="10">
        <f t="shared" si="29"/>
        <v>7.0646414694454252E-3</v>
      </c>
      <c r="J126" s="10">
        <f t="shared" si="30"/>
        <v>5.2582740488710178E-3</v>
      </c>
      <c r="K126" s="10">
        <f t="shared" si="33"/>
        <v>9</v>
      </c>
      <c r="L126" s="10">
        <f t="shared" si="34"/>
        <v>2.4</v>
      </c>
      <c r="M126" s="10">
        <f t="shared" si="31"/>
        <v>7.2173215717722533E-3</v>
      </c>
      <c r="N126" s="18">
        <f t="shared" si="32"/>
        <v>5.0505050505050501E-3</v>
      </c>
    </row>
    <row r="127" spans="1:14" x14ac:dyDescent="0.2">
      <c r="A127" s="8"/>
      <c r="B127" s="40" t="s">
        <v>114</v>
      </c>
      <c r="C127" s="37">
        <v>11</v>
      </c>
      <c r="D127" s="9">
        <v>11</v>
      </c>
      <c r="E127" s="9">
        <v>11</v>
      </c>
      <c r="F127" s="9">
        <v>7</v>
      </c>
      <c r="G127" s="10">
        <f t="shared" si="27"/>
        <v>4.4105854049719326E-3</v>
      </c>
      <c r="H127" s="10">
        <f t="shared" si="28"/>
        <v>4.6296296296296294E-3</v>
      </c>
      <c r="I127" s="10">
        <f t="shared" si="29"/>
        <v>3.885552808194984E-3</v>
      </c>
      <c r="J127" s="10">
        <f t="shared" si="30"/>
        <v>2.1651716671821837E-3</v>
      </c>
      <c r="K127" s="10">
        <f t="shared" si="33"/>
        <v>0</v>
      </c>
      <c r="L127" s="10">
        <f t="shared" si="34"/>
        <v>-0.36363636363636365</v>
      </c>
      <c r="M127" s="10">
        <f t="shared" si="31"/>
        <v>0</v>
      </c>
      <c r="N127" s="18">
        <f t="shared" si="32"/>
        <v>-1.6835016835016834E-3</v>
      </c>
    </row>
    <row r="128" spans="1:14" x14ac:dyDescent="0.2">
      <c r="A128" s="8"/>
      <c r="B128" s="40" t="s">
        <v>115</v>
      </c>
      <c r="C128" s="37">
        <v>3</v>
      </c>
      <c r="D128" s="9">
        <v>0</v>
      </c>
      <c r="E128" s="9">
        <v>6</v>
      </c>
      <c r="F128" s="9">
        <v>3</v>
      </c>
      <c r="G128" s="10">
        <f t="shared" si="27"/>
        <v>1.2028869286287089E-3</v>
      </c>
      <c r="H128" s="10" t="str">
        <f t="shared" si="28"/>
        <v/>
      </c>
      <c r="I128" s="10">
        <f t="shared" si="29"/>
        <v>2.1193924408336277E-3</v>
      </c>
      <c r="J128" s="10">
        <f t="shared" si="30"/>
        <v>9.2793071450665012E-4</v>
      </c>
      <c r="K128" s="10">
        <f t="shared" si="33"/>
        <v>1</v>
      </c>
      <c r="L128" s="10">
        <f t="shared" si="34"/>
        <v>1</v>
      </c>
      <c r="M128" s="10">
        <f t="shared" si="31"/>
        <v>1.2028869286287089E-3</v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9</v>
      </c>
      <c r="D129" s="9">
        <v>4</v>
      </c>
      <c r="E129" s="9">
        <v>5</v>
      </c>
      <c r="F129" s="9">
        <v>1</v>
      </c>
      <c r="G129" s="10">
        <f t="shared" si="27"/>
        <v>3.6086607858861267E-3</v>
      </c>
      <c r="H129" s="10">
        <f t="shared" si="28"/>
        <v>1.6835016835016834E-3</v>
      </c>
      <c r="I129" s="10">
        <f t="shared" si="29"/>
        <v>1.7661603673613563E-3</v>
      </c>
      <c r="J129" s="10">
        <f t="shared" si="30"/>
        <v>3.0931023816888341E-4</v>
      </c>
      <c r="K129" s="10">
        <f t="shared" si="33"/>
        <v>-0.44444444444444442</v>
      </c>
      <c r="L129" s="10">
        <f t="shared" si="34"/>
        <v>-0.75</v>
      </c>
      <c r="M129" s="10">
        <f t="shared" si="31"/>
        <v>-1.6038492381716118E-3</v>
      </c>
      <c r="N129" s="18">
        <f t="shared" si="32"/>
        <v>-1.2626262626262625E-3</v>
      </c>
    </row>
    <row r="130" spans="1:14" x14ac:dyDescent="0.2">
      <c r="A130" s="8"/>
      <c r="B130" s="40" t="s">
        <v>117</v>
      </c>
      <c r="C130" s="37">
        <v>2</v>
      </c>
      <c r="D130" s="9">
        <v>0</v>
      </c>
      <c r="E130" s="9">
        <v>1</v>
      </c>
      <c r="F130" s="9">
        <v>0</v>
      </c>
      <c r="G130" s="10">
        <f t="shared" si="27"/>
        <v>8.0192461908580592E-4</v>
      </c>
      <c r="H130" s="10" t="str">
        <f t="shared" si="28"/>
        <v/>
      </c>
      <c r="I130" s="10">
        <f t="shared" si="29"/>
        <v>3.5323207347227127E-4</v>
      </c>
      <c r="J130" s="10" t="str">
        <f t="shared" si="30"/>
        <v/>
      </c>
      <c r="K130" s="10">
        <f t="shared" si="33"/>
        <v>-0.5</v>
      </c>
      <c r="L130" s="10" t="str">
        <f t="shared" si="34"/>
        <v xml:space="preserve"> </v>
      </c>
      <c r="M130" s="10">
        <f t="shared" si="31"/>
        <v>-4.0096230954290296E-4</v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1</v>
      </c>
      <c r="E132" s="9">
        <v>4</v>
      </c>
      <c r="F132" s="9">
        <v>0</v>
      </c>
      <c r="G132" s="10">
        <f t="shared" si="27"/>
        <v>4.0096230954290296E-4</v>
      </c>
      <c r="H132" s="10">
        <f t="shared" si="28"/>
        <v>4.2087542087542086E-4</v>
      </c>
      <c r="I132" s="10">
        <f t="shared" si="29"/>
        <v>1.4129282938890851E-3</v>
      </c>
      <c r="J132" s="10" t="str">
        <f t="shared" si="30"/>
        <v/>
      </c>
      <c r="K132" s="10">
        <f t="shared" si="33"/>
        <v>3</v>
      </c>
      <c r="L132" s="10">
        <f t="shared" si="34"/>
        <v>-1</v>
      </c>
      <c r="M132" s="10">
        <f t="shared" si="31"/>
        <v>1.2028869286287089E-3</v>
      </c>
      <c r="N132" s="18">
        <f t="shared" si="32"/>
        <v>-4.2087542087542086E-4</v>
      </c>
    </row>
    <row r="133" spans="1:14" x14ac:dyDescent="0.2">
      <c r="A133" s="8"/>
      <c r="B133" s="40" t="s">
        <v>120</v>
      </c>
      <c r="C133" s="37">
        <v>1</v>
      </c>
      <c r="D133" s="9">
        <v>0</v>
      </c>
      <c r="E133" s="9">
        <v>2</v>
      </c>
      <c r="F133" s="9">
        <v>1</v>
      </c>
      <c r="G133" s="10">
        <f t="shared" si="27"/>
        <v>4.0096230954290296E-4</v>
      </c>
      <c r="H133" s="10" t="str">
        <f t="shared" si="28"/>
        <v/>
      </c>
      <c r="I133" s="10">
        <f t="shared" si="29"/>
        <v>7.0646414694454254E-4</v>
      </c>
      <c r="J133" s="10">
        <f t="shared" si="30"/>
        <v>3.0931023816888341E-4</v>
      </c>
      <c r="K133" s="10">
        <f t="shared" si="33"/>
        <v>1</v>
      </c>
      <c r="L133" s="10">
        <f t="shared" si="34"/>
        <v>1</v>
      </c>
      <c r="M133" s="10">
        <f t="shared" si="31"/>
        <v>4.0096230954290296E-4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2</v>
      </c>
      <c r="D134" s="9">
        <v>0</v>
      </c>
      <c r="E134" s="9">
        <v>1</v>
      </c>
      <c r="F134" s="9">
        <v>1</v>
      </c>
      <c r="G134" s="10">
        <f t="shared" si="27"/>
        <v>8.0192461908580592E-4</v>
      </c>
      <c r="H134" s="10" t="str">
        <f t="shared" si="28"/>
        <v/>
      </c>
      <c r="I134" s="10">
        <f t="shared" si="29"/>
        <v>3.5323207347227127E-4</v>
      </c>
      <c r="J134" s="10">
        <f t="shared" si="30"/>
        <v>3.0931023816888341E-4</v>
      </c>
      <c r="K134" s="10">
        <f t="shared" si="33"/>
        <v>-0.5</v>
      </c>
      <c r="L134" s="10">
        <f t="shared" si="34"/>
        <v>1</v>
      </c>
      <c r="M134" s="10">
        <f t="shared" si="31"/>
        <v>-4.0096230954290296E-4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7</v>
      </c>
      <c r="D135" s="9">
        <v>3</v>
      </c>
      <c r="E135" s="9">
        <v>17</v>
      </c>
      <c r="F135" s="9">
        <v>4</v>
      </c>
      <c r="G135" s="10">
        <f t="shared" si="27"/>
        <v>2.8067361668003207E-3</v>
      </c>
      <c r="H135" s="10">
        <f t="shared" si="28"/>
        <v>1.2626262626262627E-3</v>
      </c>
      <c r="I135" s="10">
        <f t="shared" si="29"/>
        <v>6.0049452490286122E-3</v>
      </c>
      <c r="J135" s="10">
        <f t="shared" si="30"/>
        <v>1.2372409526755336E-3</v>
      </c>
      <c r="K135" s="10">
        <f t="shared" si="33"/>
        <v>1.4285714285714286</v>
      </c>
      <c r="L135" s="10">
        <f t="shared" si="34"/>
        <v>0.33333333333333331</v>
      </c>
      <c r="M135" s="10">
        <f t="shared" si="31"/>
        <v>4.0096230954290296E-3</v>
      </c>
      <c r="N135" s="18">
        <f t="shared" si="32"/>
        <v>4.2087542087542091E-4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4</v>
      </c>
      <c r="F136" s="9">
        <v>2</v>
      </c>
      <c r="G136" s="10" t="str">
        <f t="shared" si="27"/>
        <v/>
      </c>
      <c r="H136" s="10" t="str">
        <f t="shared" si="28"/>
        <v/>
      </c>
      <c r="I136" s="10">
        <f t="shared" si="29"/>
        <v>1.4129282938890851E-3</v>
      </c>
      <c r="J136" s="10">
        <f t="shared" si="30"/>
        <v>6.1862047633776682E-4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27</v>
      </c>
      <c r="D137" s="9">
        <v>2</v>
      </c>
      <c r="E137" s="9">
        <v>94</v>
      </c>
      <c r="F137" s="9">
        <v>54</v>
      </c>
      <c r="G137" s="10">
        <f t="shared" si="27"/>
        <v>1.082598235765838E-2</v>
      </c>
      <c r="H137" s="10">
        <f t="shared" si="28"/>
        <v>8.4175084175084171E-4</v>
      </c>
      <c r="I137" s="10">
        <f t="shared" si="29"/>
        <v>3.32038149063935E-2</v>
      </c>
      <c r="J137" s="10">
        <f t="shared" si="30"/>
        <v>1.6702752861119705E-2</v>
      </c>
      <c r="K137" s="10">
        <f t="shared" si="33"/>
        <v>2.4814814814814814</v>
      </c>
      <c r="L137" s="10">
        <f t="shared" si="34"/>
        <v>26</v>
      </c>
      <c r="M137" s="10">
        <f t="shared" si="31"/>
        <v>2.6864474739374498E-2</v>
      </c>
      <c r="N137" s="18">
        <f t="shared" si="32"/>
        <v>2.1885521885521883E-2</v>
      </c>
    </row>
    <row r="138" spans="1:14" x14ac:dyDescent="0.2">
      <c r="A138" s="8"/>
      <c r="B138" s="40" t="s">
        <v>125</v>
      </c>
      <c r="C138" s="37">
        <v>1</v>
      </c>
      <c r="D138" s="9">
        <v>0</v>
      </c>
      <c r="E138" s="9">
        <v>0</v>
      </c>
      <c r="F138" s="9">
        <v>0</v>
      </c>
      <c r="G138" s="10">
        <f t="shared" si="27"/>
        <v>4.0096230954290296E-4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-4.0096230954290296E-4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71</v>
      </c>
      <c r="D139" s="9">
        <v>17</v>
      </c>
      <c r="E139" s="9">
        <v>21</v>
      </c>
      <c r="F139" s="9">
        <v>7</v>
      </c>
      <c r="G139" s="10">
        <f t="shared" si="27"/>
        <v>2.846832397754611E-2</v>
      </c>
      <c r="H139" s="10">
        <f t="shared" si="28"/>
        <v>7.1548821548821553E-3</v>
      </c>
      <c r="I139" s="10">
        <f t="shared" si="29"/>
        <v>7.4178735429176971E-3</v>
      </c>
      <c r="J139" s="10">
        <f t="shared" si="30"/>
        <v>2.1651716671821837E-3</v>
      </c>
      <c r="K139" s="10">
        <f t="shared" si="33"/>
        <v>-0.70422535211267601</v>
      </c>
      <c r="L139" s="10">
        <f t="shared" si="34"/>
        <v>-0.58823529411764708</v>
      </c>
      <c r="M139" s="10">
        <f t="shared" si="31"/>
        <v>-2.0048115477145148E-2</v>
      </c>
      <c r="N139" s="18">
        <f t="shared" si="32"/>
        <v>-4.2087542087542095E-3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68</v>
      </c>
      <c r="D141" s="9">
        <v>77</v>
      </c>
      <c r="E141" s="9">
        <v>31</v>
      </c>
      <c r="F141" s="9">
        <v>30</v>
      </c>
      <c r="G141" s="10">
        <f t="shared" si="27"/>
        <v>2.7265437048917401E-2</v>
      </c>
      <c r="H141" s="10">
        <f t="shared" si="28"/>
        <v>3.2407407407407406E-2</v>
      </c>
      <c r="I141" s="10">
        <f t="shared" si="29"/>
        <v>1.0950194277640411E-2</v>
      </c>
      <c r="J141" s="10">
        <f t="shared" si="30"/>
        <v>9.279307145066501E-3</v>
      </c>
      <c r="K141" s="10">
        <f t="shared" si="33"/>
        <v>-0.54411764705882348</v>
      </c>
      <c r="L141" s="10">
        <f t="shared" si="34"/>
        <v>-0.61038961038961037</v>
      </c>
      <c r="M141" s="10">
        <f t="shared" si="31"/>
        <v>-1.4835605453087408E-2</v>
      </c>
      <c r="N141" s="18">
        <f t="shared" si="32"/>
        <v>-1.9781144781144778E-2</v>
      </c>
    </row>
    <row r="142" spans="1:14" x14ac:dyDescent="0.2">
      <c r="A142" s="8"/>
      <c r="B142" s="40" t="s">
        <v>129</v>
      </c>
      <c r="C142" s="37">
        <v>26</v>
      </c>
      <c r="D142" s="9">
        <v>27</v>
      </c>
      <c r="E142" s="9">
        <v>14</v>
      </c>
      <c r="F142" s="9">
        <v>24</v>
      </c>
      <c r="G142" s="10">
        <f t="shared" si="27"/>
        <v>1.0425020048115477E-2</v>
      </c>
      <c r="H142" s="10">
        <f t="shared" si="28"/>
        <v>1.1363636363636364E-2</v>
      </c>
      <c r="I142" s="10">
        <f t="shared" si="29"/>
        <v>4.9452490286117983E-3</v>
      </c>
      <c r="J142" s="10">
        <f t="shared" si="30"/>
        <v>7.423445716053201E-3</v>
      </c>
      <c r="K142" s="10">
        <f t="shared" si="33"/>
        <v>-0.46153846153846156</v>
      </c>
      <c r="L142" s="10">
        <f t="shared" si="34"/>
        <v>-0.1111111111111111</v>
      </c>
      <c r="M142" s="10">
        <f t="shared" si="31"/>
        <v>-4.8115477145148355E-3</v>
      </c>
      <c r="N142" s="18">
        <f t="shared" si="32"/>
        <v>-1.2626262626262625E-3</v>
      </c>
    </row>
    <row r="143" spans="1:14" x14ac:dyDescent="0.2">
      <c r="A143" s="8"/>
      <c r="B143" s="40" t="s">
        <v>130</v>
      </c>
      <c r="C143" s="37">
        <v>2</v>
      </c>
      <c r="D143" s="9">
        <v>1</v>
      </c>
      <c r="E143" s="9">
        <v>2</v>
      </c>
      <c r="F143" s="9">
        <v>0</v>
      </c>
      <c r="G143" s="10">
        <f t="shared" si="27"/>
        <v>8.0192461908580592E-4</v>
      </c>
      <c r="H143" s="10">
        <f t="shared" si="28"/>
        <v>4.2087542087542086E-4</v>
      </c>
      <c r="I143" s="10">
        <f t="shared" si="29"/>
        <v>7.0646414694454254E-4</v>
      </c>
      <c r="J143" s="10" t="str">
        <f t="shared" si="30"/>
        <v/>
      </c>
      <c r="K143" s="10">
        <f t="shared" si="33"/>
        <v>0</v>
      </c>
      <c r="L143" s="10">
        <f t="shared" si="34"/>
        <v>-1</v>
      </c>
      <c r="M143" s="10">
        <f t="shared" si="31"/>
        <v>0</v>
      </c>
      <c r="N143" s="18">
        <f t="shared" si="32"/>
        <v>-4.2087542087542086E-4</v>
      </c>
    </row>
    <row r="144" spans="1:14" ht="25.5" x14ac:dyDescent="0.2">
      <c r="A144" s="8"/>
      <c r="B144" s="40" t="s">
        <v>131</v>
      </c>
      <c r="C144" s="37">
        <v>161</v>
      </c>
      <c r="D144" s="9">
        <v>165</v>
      </c>
      <c r="E144" s="9">
        <v>19</v>
      </c>
      <c r="F144" s="9">
        <v>28</v>
      </c>
      <c r="G144" s="10">
        <f t="shared" si="27"/>
        <v>6.4554931836407384E-2</v>
      </c>
      <c r="H144" s="10">
        <f t="shared" si="28"/>
        <v>6.9444444444444448E-2</v>
      </c>
      <c r="I144" s="10">
        <f t="shared" si="29"/>
        <v>6.7114093959731542E-3</v>
      </c>
      <c r="J144" s="10">
        <f t="shared" si="30"/>
        <v>8.6606866687287346E-3</v>
      </c>
      <c r="K144" s="10">
        <f t="shared" si="33"/>
        <v>-0.88198757763975155</v>
      </c>
      <c r="L144" s="10">
        <f t="shared" si="34"/>
        <v>-0.83030303030303032</v>
      </c>
      <c r="M144" s="10">
        <f t="shared" si="31"/>
        <v>-5.6936647955092227E-2</v>
      </c>
      <c r="N144" s="18">
        <f t="shared" si="32"/>
        <v>-5.7659932659932661E-2</v>
      </c>
    </row>
    <row r="145" spans="1:14" ht="23.25" customHeight="1" x14ac:dyDescent="0.2">
      <c r="A145" s="8"/>
      <c r="B145" s="40" t="s">
        <v>132</v>
      </c>
      <c r="C145" s="37">
        <v>86</v>
      </c>
      <c r="D145" s="9">
        <v>58</v>
      </c>
      <c r="E145" s="9">
        <v>31</v>
      </c>
      <c r="F145" s="9">
        <v>18</v>
      </c>
      <c r="G145" s="10">
        <f t="shared" ref="G145:G180" si="35">+IF(C145=0,"",C145/C$81)</f>
        <v>3.4482758620689655E-2</v>
      </c>
      <c r="H145" s="10">
        <f t="shared" ref="H145:H180" si="36">+IF(D145=0,"",D145/D$81)</f>
        <v>2.4410774410774411E-2</v>
      </c>
      <c r="I145" s="10">
        <f t="shared" ref="I145:I180" si="37">+IF(E145=0,"",E145/E$81)</f>
        <v>1.0950194277640411E-2</v>
      </c>
      <c r="J145" s="10">
        <f t="shared" ref="J145:J180" si="38">+IF(F145=0,"",F145/F$81)</f>
        <v>5.567584287039901E-3</v>
      </c>
      <c r="K145" s="10">
        <f t="shared" si="33"/>
        <v>-0.63953488372093026</v>
      </c>
      <c r="L145" s="10">
        <f t="shared" si="34"/>
        <v>-0.68965517241379315</v>
      </c>
      <c r="M145" s="10">
        <f t="shared" ref="M145:M180" si="39">+IF(OR(AND(G145=""),(K145="")),"",G145*K145)</f>
        <v>-2.2052927024859663E-2</v>
      </c>
      <c r="N145" s="18">
        <f t="shared" ref="N145:N180" si="40">+IF(OR(AND(H145=""),(L145="")),"",H145*L145)</f>
        <v>-1.6835016835016835E-2</v>
      </c>
    </row>
    <row r="146" spans="1:14" x14ac:dyDescent="0.2">
      <c r="A146" s="8"/>
      <c r="B146" s="40" t="s">
        <v>133</v>
      </c>
      <c r="C146" s="37">
        <v>116</v>
      </c>
      <c r="D146" s="9">
        <v>114</v>
      </c>
      <c r="E146" s="9">
        <v>34</v>
      </c>
      <c r="F146" s="9">
        <v>15</v>
      </c>
      <c r="G146" s="10">
        <f t="shared" si="35"/>
        <v>4.6511627906976744E-2</v>
      </c>
      <c r="H146" s="10">
        <f t="shared" si="36"/>
        <v>4.7979797979797977E-2</v>
      </c>
      <c r="I146" s="10">
        <f t="shared" si="37"/>
        <v>1.2009890498057224E-2</v>
      </c>
      <c r="J146" s="10">
        <f t="shared" si="38"/>
        <v>4.6396535725332505E-3</v>
      </c>
      <c r="K146" s="10">
        <f t="shared" ref="K146:K180" si="41">+IF(AND(C146=0,E146=0)," ",IF(C146=0,1,IF(E146=0,-1,(E146-C146)/C146)))</f>
        <v>-0.7068965517241379</v>
      </c>
      <c r="L146" s="10">
        <f t="shared" ref="L146:L180" si="42">+IF(AND(D146=0,F146=0)," ",IF(D146=0,1,IF(F146=0,-1,(F146-D146)/D146)))</f>
        <v>-0.86842105263157898</v>
      </c>
      <c r="M146" s="10">
        <f t="shared" si="39"/>
        <v>-3.2878909382518043E-2</v>
      </c>
      <c r="N146" s="18">
        <f t="shared" si="40"/>
        <v>-4.1666666666666664E-2</v>
      </c>
    </row>
    <row r="147" spans="1:14" x14ac:dyDescent="0.2">
      <c r="A147" s="8"/>
      <c r="B147" s="40" t="s">
        <v>134</v>
      </c>
      <c r="C147" s="37">
        <v>21</v>
      </c>
      <c r="D147" s="9">
        <v>1</v>
      </c>
      <c r="E147" s="9">
        <v>29</v>
      </c>
      <c r="F147" s="9">
        <v>2</v>
      </c>
      <c r="G147" s="10">
        <f t="shared" si="35"/>
        <v>8.4202085004009622E-3</v>
      </c>
      <c r="H147" s="10">
        <f t="shared" si="36"/>
        <v>4.2087542087542086E-4</v>
      </c>
      <c r="I147" s="10">
        <f t="shared" si="37"/>
        <v>1.0243730130695867E-2</v>
      </c>
      <c r="J147" s="10">
        <f t="shared" si="38"/>
        <v>6.1862047633776682E-4</v>
      </c>
      <c r="K147" s="10">
        <f t="shared" si="41"/>
        <v>0.38095238095238093</v>
      </c>
      <c r="L147" s="10">
        <f t="shared" si="42"/>
        <v>1</v>
      </c>
      <c r="M147" s="10">
        <f t="shared" si="39"/>
        <v>3.2076984763432237E-3</v>
      </c>
      <c r="N147" s="18">
        <f t="shared" si="40"/>
        <v>4.2087542087542086E-4</v>
      </c>
    </row>
    <row r="148" spans="1:14" x14ac:dyDescent="0.2">
      <c r="A148" s="8"/>
      <c r="B148" s="40" t="s">
        <v>135</v>
      </c>
      <c r="C148" s="37">
        <v>2</v>
      </c>
      <c r="D148" s="9">
        <v>1</v>
      </c>
      <c r="E148" s="9">
        <v>7</v>
      </c>
      <c r="F148" s="9">
        <v>2</v>
      </c>
      <c r="G148" s="10">
        <f t="shared" si="35"/>
        <v>8.0192461908580592E-4</v>
      </c>
      <c r="H148" s="10">
        <f t="shared" si="36"/>
        <v>4.2087542087542086E-4</v>
      </c>
      <c r="I148" s="10">
        <f t="shared" si="37"/>
        <v>2.4726245143058992E-3</v>
      </c>
      <c r="J148" s="10">
        <f t="shared" si="38"/>
        <v>6.1862047633776682E-4</v>
      </c>
      <c r="K148" s="10">
        <f t="shared" si="41"/>
        <v>2.5</v>
      </c>
      <c r="L148" s="10">
        <f t="shared" si="42"/>
        <v>1</v>
      </c>
      <c r="M148" s="10">
        <f t="shared" si="39"/>
        <v>2.0048115477145148E-3</v>
      </c>
      <c r="N148" s="18">
        <f t="shared" si="40"/>
        <v>4.2087542087542086E-4</v>
      </c>
    </row>
    <row r="149" spans="1:14" x14ac:dyDescent="0.2">
      <c r="A149" s="8"/>
      <c r="B149" s="40" t="s">
        <v>136</v>
      </c>
      <c r="C149" s="37">
        <v>9</v>
      </c>
      <c r="D149" s="9">
        <v>5</v>
      </c>
      <c r="E149" s="9">
        <v>6</v>
      </c>
      <c r="F149" s="9">
        <v>7</v>
      </c>
      <c r="G149" s="10">
        <f t="shared" si="35"/>
        <v>3.6086607858861267E-3</v>
      </c>
      <c r="H149" s="10">
        <f t="shared" si="36"/>
        <v>2.1043771043771043E-3</v>
      </c>
      <c r="I149" s="10">
        <f t="shared" si="37"/>
        <v>2.1193924408336277E-3</v>
      </c>
      <c r="J149" s="10">
        <f t="shared" si="38"/>
        <v>2.1651716671821837E-3</v>
      </c>
      <c r="K149" s="10">
        <f t="shared" si="41"/>
        <v>-0.33333333333333331</v>
      </c>
      <c r="L149" s="10">
        <f t="shared" si="42"/>
        <v>0.4</v>
      </c>
      <c r="M149" s="10">
        <f t="shared" si="39"/>
        <v>-1.2028869286287089E-3</v>
      </c>
      <c r="N149" s="18">
        <f t="shared" si="40"/>
        <v>8.4175084175084182E-4</v>
      </c>
    </row>
    <row r="150" spans="1:14" x14ac:dyDescent="0.2">
      <c r="A150" s="8"/>
      <c r="B150" s="40" t="s">
        <v>137</v>
      </c>
      <c r="C150" s="37">
        <v>8</v>
      </c>
      <c r="D150" s="9">
        <v>1</v>
      </c>
      <c r="E150" s="9">
        <v>4</v>
      </c>
      <c r="F150" s="9">
        <v>2</v>
      </c>
      <c r="G150" s="10">
        <f t="shared" si="35"/>
        <v>3.2076984763432237E-3</v>
      </c>
      <c r="H150" s="10">
        <f t="shared" si="36"/>
        <v>4.2087542087542086E-4</v>
      </c>
      <c r="I150" s="10">
        <f t="shared" si="37"/>
        <v>1.4129282938890851E-3</v>
      </c>
      <c r="J150" s="10">
        <f t="shared" si="38"/>
        <v>6.1862047633776682E-4</v>
      </c>
      <c r="K150" s="10">
        <f t="shared" si="41"/>
        <v>-0.5</v>
      </c>
      <c r="L150" s="10">
        <f t="shared" si="42"/>
        <v>1</v>
      </c>
      <c r="M150" s="10">
        <f t="shared" si="39"/>
        <v>-1.6038492381716118E-3</v>
      </c>
      <c r="N150" s="18">
        <f t="shared" si="40"/>
        <v>4.2087542087542086E-4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2</v>
      </c>
      <c r="D152" s="9">
        <v>16</v>
      </c>
      <c r="E152" s="9">
        <v>5</v>
      </c>
      <c r="F152" s="9">
        <v>1</v>
      </c>
      <c r="G152" s="10">
        <f t="shared" si="35"/>
        <v>8.0192461908580592E-4</v>
      </c>
      <c r="H152" s="10">
        <f t="shared" si="36"/>
        <v>6.7340067340067337E-3</v>
      </c>
      <c r="I152" s="10">
        <f t="shared" si="37"/>
        <v>1.7661603673613563E-3</v>
      </c>
      <c r="J152" s="10">
        <f t="shared" si="38"/>
        <v>3.0931023816888341E-4</v>
      </c>
      <c r="K152" s="10">
        <f t="shared" si="41"/>
        <v>1.5</v>
      </c>
      <c r="L152" s="10">
        <f t="shared" si="42"/>
        <v>-0.9375</v>
      </c>
      <c r="M152" s="10">
        <f t="shared" si="39"/>
        <v>1.2028869286287089E-3</v>
      </c>
      <c r="N152" s="18">
        <f t="shared" si="40"/>
        <v>-6.313131313131313E-3</v>
      </c>
    </row>
    <row r="153" spans="1:14" x14ac:dyDescent="0.2">
      <c r="A153" s="8"/>
      <c r="B153" s="40" t="s">
        <v>140</v>
      </c>
      <c r="C153" s="37">
        <v>3</v>
      </c>
      <c r="D153" s="9">
        <v>2</v>
      </c>
      <c r="E153" s="9">
        <v>1</v>
      </c>
      <c r="F153" s="9">
        <v>4</v>
      </c>
      <c r="G153" s="10">
        <f t="shared" si="35"/>
        <v>1.2028869286287089E-3</v>
      </c>
      <c r="H153" s="10">
        <f t="shared" si="36"/>
        <v>8.4175084175084171E-4</v>
      </c>
      <c r="I153" s="10">
        <f t="shared" si="37"/>
        <v>3.5323207347227127E-4</v>
      </c>
      <c r="J153" s="10">
        <f t="shared" si="38"/>
        <v>1.2372409526755336E-3</v>
      </c>
      <c r="K153" s="10">
        <f t="shared" si="41"/>
        <v>-0.66666666666666663</v>
      </c>
      <c r="L153" s="10">
        <f t="shared" si="42"/>
        <v>1</v>
      </c>
      <c r="M153" s="10">
        <f t="shared" si="39"/>
        <v>-8.0192461908580592E-4</v>
      </c>
      <c r="N153" s="18">
        <f t="shared" si="40"/>
        <v>8.4175084175084171E-4</v>
      </c>
    </row>
    <row r="154" spans="1:14" ht="25.5" x14ac:dyDescent="0.2">
      <c r="A154" s="8"/>
      <c r="B154" s="40" t="s">
        <v>141</v>
      </c>
      <c r="C154" s="37">
        <v>47</v>
      </c>
      <c r="D154" s="9">
        <v>53</v>
      </c>
      <c r="E154" s="9">
        <v>6</v>
      </c>
      <c r="F154" s="9">
        <v>1</v>
      </c>
      <c r="G154" s="10">
        <f t="shared" si="35"/>
        <v>1.8845228548516439E-2</v>
      </c>
      <c r="H154" s="10">
        <f t="shared" si="36"/>
        <v>2.2306397306397305E-2</v>
      </c>
      <c r="I154" s="10">
        <f t="shared" si="37"/>
        <v>2.1193924408336277E-3</v>
      </c>
      <c r="J154" s="10">
        <f t="shared" si="38"/>
        <v>3.0931023816888341E-4</v>
      </c>
      <c r="K154" s="10">
        <f t="shared" si="41"/>
        <v>-0.87234042553191493</v>
      </c>
      <c r="L154" s="10">
        <f t="shared" si="42"/>
        <v>-0.98113207547169812</v>
      </c>
      <c r="M154" s="10">
        <f t="shared" si="39"/>
        <v>-1.6439454691259021E-2</v>
      </c>
      <c r="N154" s="18">
        <f t="shared" si="40"/>
        <v>-2.1885521885521883E-2</v>
      </c>
    </row>
    <row r="155" spans="1:14" ht="25.5" x14ac:dyDescent="0.2">
      <c r="A155" s="8"/>
      <c r="B155" s="40" t="s">
        <v>142</v>
      </c>
      <c r="C155" s="37">
        <v>24</v>
      </c>
      <c r="D155" s="9">
        <v>13</v>
      </c>
      <c r="E155" s="9">
        <v>8</v>
      </c>
      <c r="F155" s="9">
        <v>9</v>
      </c>
      <c r="G155" s="10">
        <f t="shared" si="35"/>
        <v>9.6230954290296711E-3</v>
      </c>
      <c r="H155" s="10">
        <f t="shared" si="36"/>
        <v>5.4713804713804716E-3</v>
      </c>
      <c r="I155" s="10">
        <f t="shared" si="37"/>
        <v>2.8258565877781702E-3</v>
      </c>
      <c r="J155" s="10">
        <f t="shared" si="38"/>
        <v>2.7837921435199505E-3</v>
      </c>
      <c r="K155" s="10">
        <f t="shared" si="41"/>
        <v>-0.66666666666666663</v>
      </c>
      <c r="L155" s="10">
        <f t="shared" si="42"/>
        <v>-0.30769230769230771</v>
      </c>
      <c r="M155" s="10">
        <f t="shared" si="39"/>
        <v>-6.4153969526864474E-3</v>
      </c>
      <c r="N155" s="18">
        <f t="shared" si="40"/>
        <v>-1.6835016835016836E-3</v>
      </c>
    </row>
    <row r="156" spans="1:14" ht="25.5" x14ac:dyDescent="0.2">
      <c r="A156" s="8"/>
      <c r="B156" s="40" t="s">
        <v>143</v>
      </c>
      <c r="C156" s="37">
        <v>2</v>
      </c>
      <c r="D156" s="9">
        <v>2</v>
      </c>
      <c r="E156" s="9">
        <v>3</v>
      </c>
      <c r="F156" s="9">
        <v>1</v>
      </c>
      <c r="G156" s="10">
        <f t="shared" si="35"/>
        <v>8.0192461908580592E-4</v>
      </c>
      <c r="H156" s="10">
        <f t="shared" si="36"/>
        <v>8.4175084175084171E-4</v>
      </c>
      <c r="I156" s="10">
        <f t="shared" si="37"/>
        <v>1.0596962204168139E-3</v>
      </c>
      <c r="J156" s="10">
        <f t="shared" si="38"/>
        <v>3.0931023816888341E-4</v>
      </c>
      <c r="K156" s="10">
        <f t="shared" si="41"/>
        <v>0.5</v>
      </c>
      <c r="L156" s="10">
        <f t="shared" si="42"/>
        <v>-0.5</v>
      </c>
      <c r="M156" s="10">
        <f t="shared" si="39"/>
        <v>4.0096230954290296E-4</v>
      </c>
      <c r="N156" s="18">
        <f t="shared" si="40"/>
        <v>-4.2087542087542086E-4</v>
      </c>
    </row>
    <row r="157" spans="1:14" ht="25.5" x14ac:dyDescent="0.2">
      <c r="A157" s="8"/>
      <c r="B157" s="40" t="s">
        <v>144</v>
      </c>
      <c r="C157" s="37">
        <v>4</v>
      </c>
      <c r="D157" s="9">
        <v>1</v>
      </c>
      <c r="E157" s="9">
        <v>36</v>
      </c>
      <c r="F157" s="9">
        <v>41</v>
      </c>
      <c r="G157" s="10">
        <f t="shared" si="35"/>
        <v>1.6038492381716118E-3</v>
      </c>
      <c r="H157" s="10">
        <f t="shared" si="36"/>
        <v>4.2087542087542086E-4</v>
      </c>
      <c r="I157" s="10">
        <f t="shared" si="37"/>
        <v>1.2716354645001766E-2</v>
      </c>
      <c r="J157" s="10">
        <f t="shared" si="38"/>
        <v>1.2681719764924219E-2</v>
      </c>
      <c r="K157" s="10">
        <f t="shared" si="41"/>
        <v>8</v>
      </c>
      <c r="L157" s="10">
        <f t="shared" si="42"/>
        <v>40</v>
      </c>
      <c r="M157" s="10">
        <f t="shared" si="39"/>
        <v>1.2830793905372895E-2</v>
      </c>
      <c r="N157" s="18">
        <f t="shared" si="40"/>
        <v>1.6835016835016835E-2</v>
      </c>
    </row>
    <row r="158" spans="1:14" ht="25.5" x14ac:dyDescent="0.2">
      <c r="A158" s="8"/>
      <c r="B158" s="40" t="s">
        <v>145</v>
      </c>
      <c r="C158" s="37">
        <v>0</v>
      </c>
      <c r="D158" s="9">
        <v>1</v>
      </c>
      <c r="E158" s="9">
        <v>2</v>
      </c>
      <c r="F158" s="9">
        <v>3</v>
      </c>
      <c r="G158" s="10" t="str">
        <f t="shared" si="35"/>
        <v/>
      </c>
      <c r="H158" s="10">
        <f t="shared" si="36"/>
        <v>4.2087542087542086E-4</v>
      </c>
      <c r="I158" s="10">
        <f t="shared" si="37"/>
        <v>7.0646414694454254E-4</v>
      </c>
      <c r="J158" s="10">
        <f t="shared" si="38"/>
        <v>9.2793071450665012E-4</v>
      </c>
      <c r="K158" s="10">
        <f t="shared" si="41"/>
        <v>1</v>
      </c>
      <c r="L158" s="10">
        <f t="shared" si="42"/>
        <v>2</v>
      </c>
      <c r="M158" s="10" t="str">
        <f t="shared" si="39"/>
        <v/>
      </c>
      <c r="N158" s="18">
        <f t="shared" si="40"/>
        <v>8.4175084175084171E-4</v>
      </c>
    </row>
    <row r="159" spans="1:14" x14ac:dyDescent="0.2">
      <c r="A159" s="8"/>
      <c r="B159" s="40" t="s">
        <v>146</v>
      </c>
      <c r="C159" s="37">
        <v>6</v>
      </c>
      <c r="D159" s="9">
        <v>4</v>
      </c>
      <c r="E159" s="9">
        <v>0</v>
      </c>
      <c r="F159" s="9">
        <v>1</v>
      </c>
      <c r="G159" s="10">
        <f t="shared" si="35"/>
        <v>2.4057738572574178E-3</v>
      </c>
      <c r="H159" s="10">
        <f t="shared" si="36"/>
        <v>1.6835016835016834E-3</v>
      </c>
      <c r="I159" s="10" t="str">
        <f t="shared" si="37"/>
        <v/>
      </c>
      <c r="J159" s="10">
        <f t="shared" si="38"/>
        <v>3.0931023816888341E-4</v>
      </c>
      <c r="K159" s="10">
        <f t="shared" si="41"/>
        <v>-1</v>
      </c>
      <c r="L159" s="10">
        <f t="shared" si="42"/>
        <v>-0.75</v>
      </c>
      <c r="M159" s="10">
        <f t="shared" si="39"/>
        <v>-2.4057738572574178E-3</v>
      </c>
      <c r="N159" s="18">
        <f t="shared" si="40"/>
        <v>-1.2626262626262625E-3</v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5</v>
      </c>
      <c r="D161" s="9">
        <v>1</v>
      </c>
      <c r="E161" s="9">
        <v>1</v>
      </c>
      <c r="F161" s="9">
        <v>1</v>
      </c>
      <c r="G161" s="10">
        <f t="shared" si="35"/>
        <v>2.0048115477145148E-3</v>
      </c>
      <c r="H161" s="10">
        <f t="shared" si="36"/>
        <v>4.2087542087542086E-4</v>
      </c>
      <c r="I161" s="10">
        <f t="shared" si="37"/>
        <v>3.5323207347227127E-4</v>
      </c>
      <c r="J161" s="10">
        <f t="shared" si="38"/>
        <v>3.0931023816888341E-4</v>
      </c>
      <c r="K161" s="10">
        <f t="shared" si="41"/>
        <v>-0.8</v>
      </c>
      <c r="L161" s="10">
        <f t="shared" si="42"/>
        <v>0</v>
      </c>
      <c r="M161" s="10">
        <f t="shared" si="39"/>
        <v>-1.6038492381716118E-3</v>
      </c>
      <c r="N161" s="18">
        <f t="shared" si="40"/>
        <v>0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16</v>
      </c>
      <c r="D164" s="9">
        <v>17</v>
      </c>
      <c r="E164" s="9">
        <v>2</v>
      </c>
      <c r="F164" s="9">
        <v>4</v>
      </c>
      <c r="G164" s="10">
        <f t="shared" si="35"/>
        <v>6.4153969526864474E-3</v>
      </c>
      <c r="H164" s="10">
        <f t="shared" si="36"/>
        <v>7.1548821548821553E-3</v>
      </c>
      <c r="I164" s="10">
        <f t="shared" si="37"/>
        <v>7.0646414694454254E-4</v>
      </c>
      <c r="J164" s="10">
        <f t="shared" si="38"/>
        <v>1.2372409526755336E-3</v>
      </c>
      <c r="K164" s="10">
        <f t="shared" si="41"/>
        <v>-0.875</v>
      </c>
      <c r="L164" s="10">
        <f t="shared" si="42"/>
        <v>-0.76470588235294112</v>
      </c>
      <c r="M164" s="10">
        <f t="shared" si="39"/>
        <v>-5.6134723336006415E-3</v>
      </c>
      <c r="N164" s="18">
        <f t="shared" si="40"/>
        <v>-5.4713804713804716E-3</v>
      </c>
    </row>
    <row r="165" spans="1:14" x14ac:dyDescent="0.2">
      <c r="A165" s="8"/>
      <c r="B165" s="40" t="s">
        <v>152</v>
      </c>
      <c r="C165" s="37">
        <v>8</v>
      </c>
      <c r="D165" s="9">
        <v>7</v>
      </c>
      <c r="E165" s="9">
        <v>10</v>
      </c>
      <c r="F165" s="9">
        <v>28</v>
      </c>
      <c r="G165" s="10">
        <f t="shared" si="35"/>
        <v>3.2076984763432237E-3</v>
      </c>
      <c r="H165" s="10">
        <f t="shared" si="36"/>
        <v>2.9461279461279462E-3</v>
      </c>
      <c r="I165" s="10">
        <f t="shared" si="37"/>
        <v>3.5323207347227126E-3</v>
      </c>
      <c r="J165" s="10">
        <f t="shared" si="38"/>
        <v>8.6606866687287346E-3</v>
      </c>
      <c r="K165" s="10">
        <f t="shared" si="41"/>
        <v>0.25</v>
      </c>
      <c r="L165" s="10">
        <f t="shared" si="42"/>
        <v>3</v>
      </c>
      <c r="M165" s="10">
        <f t="shared" si="39"/>
        <v>8.0192461908580592E-4</v>
      </c>
      <c r="N165" s="18">
        <f t="shared" si="40"/>
        <v>8.8383838383838381E-3</v>
      </c>
    </row>
    <row r="166" spans="1:14" x14ac:dyDescent="0.2">
      <c r="A166" s="8"/>
      <c r="B166" s="40" t="s">
        <v>153</v>
      </c>
      <c r="C166" s="37">
        <v>15</v>
      </c>
      <c r="D166" s="9">
        <v>13</v>
      </c>
      <c r="E166" s="9">
        <v>19</v>
      </c>
      <c r="F166" s="9">
        <v>15</v>
      </c>
      <c r="G166" s="10">
        <f t="shared" si="35"/>
        <v>6.0144346431435444E-3</v>
      </c>
      <c r="H166" s="10">
        <f t="shared" si="36"/>
        <v>5.4713804713804716E-3</v>
      </c>
      <c r="I166" s="10">
        <f t="shared" si="37"/>
        <v>6.7114093959731542E-3</v>
      </c>
      <c r="J166" s="10">
        <f t="shared" si="38"/>
        <v>4.6396535725332505E-3</v>
      </c>
      <c r="K166" s="10">
        <f t="shared" si="41"/>
        <v>0.26666666666666666</v>
      </c>
      <c r="L166" s="10">
        <f t="shared" si="42"/>
        <v>0.15384615384615385</v>
      </c>
      <c r="M166" s="10">
        <f t="shared" si="39"/>
        <v>1.6038492381716118E-3</v>
      </c>
      <c r="N166" s="18">
        <f t="shared" si="40"/>
        <v>8.4175084175084182E-4</v>
      </c>
    </row>
    <row r="167" spans="1:14" x14ac:dyDescent="0.2">
      <c r="A167" s="8"/>
      <c r="B167" s="40" t="s">
        <v>154</v>
      </c>
      <c r="C167" s="37">
        <v>1</v>
      </c>
      <c r="D167" s="9">
        <v>0</v>
      </c>
      <c r="E167" s="9">
        <v>1</v>
      </c>
      <c r="F167" s="9">
        <v>0</v>
      </c>
      <c r="G167" s="10">
        <f t="shared" si="35"/>
        <v>4.0096230954290296E-4</v>
      </c>
      <c r="H167" s="10" t="str">
        <f t="shared" si="36"/>
        <v/>
      </c>
      <c r="I167" s="10">
        <f t="shared" si="37"/>
        <v>3.5323207347227127E-4</v>
      </c>
      <c r="J167" s="10" t="str">
        <f t="shared" si="38"/>
        <v/>
      </c>
      <c r="K167" s="10">
        <f t="shared" si="41"/>
        <v>0</v>
      </c>
      <c r="L167" s="10" t="str">
        <f t="shared" si="42"/>
        <v xml:space="preserve"> </v>
      </c>
      <c r="M167" s="10">
        <f t="shared" si="39"/>
        <v>0</v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10</v>
      </c>
      <c r="D168" s="9">
        <v>8</v>
      </c>
      <c r="E168" s="9">
        <v>72</v>
      </c>
      <c r="F168" s="9">
        <v>43</v>
      </c>
      <c r="G168" s="10">
        <f t="shared" si="35"/>
        <v>4.0096230954290296E-3</v>
      </c>
      <c r="H168" s="10">
        <f t="shared" si="36"/>
        <v>3.3670033670033669E-3</v>
      </c>
      <c r="I168" s="10">
        <f t="shared" si="37"/>
        <v>2.5432709290003533E-2</v>
      </c>
      <c r="J168" s="10">
        <f t="shared" si="38"/>
        <v>1.3300340241261985E-2</v>
      </c>
      <c r="K168" s="10">
        <f t="shared" si="41"/>
        <v>6.2</v>
      </c>
      <c r="L168" s="10">
        <f t="shared" si="42"/>
        <v>4.375</v>
      </c>
      <c r="M168" s="10">
        <f t="shared" si="39"/>
        <v>2.4859663191659984E-2</v>
      </c>
      <c r="N168" s="18">
        <f t="shared" si="40"/>
        <v>1.473063973063973E-2</v>
      </c>
    </row>
    <row r="169" spans="1:14" x14ac:dyDescent="0.2">
      <c r="A169" s="8"/>
      <c r="B169" s="40" t="s">
        <v>156</v>
      </c>
      <c r="C169" s="37">
        <v>5</v>
      </c>
      <c r="D169" s="9">
        <v>4</v>
      </c>
      <c r="E169" s="9">
        <v>4</v>
      </c>
      <c r="F169" s="9">
        <v>2</v>
      </c>
      <c r="G169" s="10">
        <f t="shared" si="35"/>
        <v>2.0048115477145148E-3</v>
      </c>
      <c r="H169" s="10">
        <f t="shared" si="36"/>
        <v>1.6835016835016834E-3</v>
      </c>
      <c r="I169" s="10">
        <f t="shared" si="37"/>
        <v>1.4129282938890851E-3</v>
      </c>
      <c r="J169" s="10">
        <f t="shared" si="38"/>
        <v>6.1862047633776682E-4</v>
      </c>
      <c r="K169" s="10">
        <f t="shared" si="41"/>
        <v>-0.2</v>
      </c>
      <c r="L169" s="10">
        <f t="shared" si="42"/>
        <v>-0.5</v>
      </c>
      <c r="M169" s="10">
        <f t="shared" si="39"/>
        <v>-4.0096230954290296E-4</v>
      </c>
      <c r="N169" s="18">
        <f t="shared" si="40"/>
        <v>-8.4175084175084171E-4</v>
      </c>
    </row>
    <row r="170" spans="1:14" ht="25.5" x14ac:dyDescent="0.2">
      <c r="A170" s="8"/>
      <c r="B170" s="40" t="s">
        <v>157</v>
      </c>
      <c r="C170" s="37">
        <v>51</v>
      </c>
      <c r="D170" s="9">
        <v>35</v>
      </c>
      <c r="E170" s="9">
        <v>8</v>
      </c>
      <c r="F170" s="9">
        <v>11</v>
      </c>
      <c r="G170" s="10">
        <f t="shared" si="35"/>
        <v>2.0449077786688051E-2</v>
      </c>
      <c r="H170" s="10">
        <f t="shared" si="36"/>
        <v>1.4730639730639731E-2</v>
      </c>
      <c r="I170" s="10">
        <f t="shared" si="37"/>
        <v>2.8258565877781702E-3</v>
      </c>
      <c r="J170" s="10">
        <f t="shared" si="38"/>
        <v>3.4024126198577173E-3</v>
      </c>
      <c r="K170" s="10">
        <f t="shared" si="41"/>
        <v>-0.84313725490196079</v>
      </c>
      <c r="L170" s="10">
        <f t="shared" si="42"/>
        <v>-0.68571428571428572</v>
      </c>
      <c r="M170" s="10">
        <f t="shared" si="39"/>
        <v>-1.7241379310344827E-2</v>
      </c>
      <c r="N170" s="18">
        <f t="shared" si="40"/>
        <v>-1.0101010101010102E-2</v>
      </c>
    </row>
    <row r="171" spans="1:14" x14ac:dyDescent="0.2">
      <c r="A171" s="8"/>
      <c r="B171" s="40" t="s">
        <v>158</v>
      </c>
      <c r="C171" s="37">
        <v>7</v>
      </c>
      <c r="D171" s="9">
        <v>20</v>
      </c>
      <c r="E171" s="9">
        <v>1</v>
      </c>
      <c r="F171" s="9">
        <v>3</v>
      </c>
      <c r="G171" s="10">
        <f t="shared" si="35"/>
        <v>2.8067361668003207E-3</v>
      </c>
      <c r="H171" s="10">
        <f t="shared" si="36"/>
        <v>8.4175084175084174E-3</v>
      </c>
      <c r="I171" s="10">
        <f t="shared" si="37"/>
        <v>3.5323207347227127E-4</v>
      </c>
      <c r="J171" s="10">
        <f t="shared" si="38"/>
        <v>9.2793071450665012E-4</v>
      </c>
      <c r="K171" s="10">
        <f t="shared" si="41"/>
        <v>-0.8571428571428571</v>
      </c>
      <c r="L171" s="10">
        <f t="shared" si="42"/>
        <v>-0.85</v>
      </c>
      <c r="M171" s="10">
        <f t="shared" si="39"/>
        <v>-2.4057738572574178E-3</v>
      </c>
      <c r="N171" s="18">
        <f t="shared" si="40"/>
        <v>-7.1548821548821544E-3</v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0</v>
      </c>
      <c r="F172" s="9">
        <v>1</v>
      </c>
      <c r="G172" s="10" t="str">
        <f t="shared" si="35"/>
        <v/>
      </c>
      <c r="H172" s="10">
        <f t="shared" si="36"/>
        <v>4.2087542087542086E-4</v>
      </c>
      <c r="I172" s="10" t="str">
        <f t="shared" si="37"/>
        <v/>
      </c>
      <c r="J172" s="10">
        <f t="shared" si="38"/>
        <v>3.0931023816888341E-4</v>
      </c>
      <c r="K172" s="10" t="str">
        <f t="shared" si="41"/>
        <v xml:space="preserve"> </v>
      </c>
      <c r="L172" s="10">
        <f t="shared" si="42"/>
        <v>0</v>
      </c>
      <c r="M172" s="10" t="str">
        <f t="shared" si="39"/>
        <v/>
      </c>
      <c r="N172" s="18">
        <f t="shared" si="40"/>
        <v>0</v>
      </c>
    </row>
    <row r="173" spans="1:14" x14ac:dyDescent="0.2">
      <c r="A173" s="8"/>
      <c r="B173" s="40" t="s">
        <v>160</v>
      </c>
      <c r="C173" s="37">
        <v>3</v>
      </c>
      <c r="D173" s="9">
        <v>3</v>
      </c>
      <c r="E173" s="9">
        <v>2</v>
      </c>
      <c r="F173" s="9">
        <v>0</v>
      </c>
      <c r="G173" s="10">
        <f t="shared" si="35"/>
        <v>1.2028869286287089E-3</v>
      </c>
      <c r="H173" s="10">
        <f t="shared" si="36"/>
        <v>1.2626262626262627E-3</v>
      </c>
      <c r="I173" s="10">
        <f t="shared" si="37"/>
        <v>7.0646414694454254E-4</v>
      </c>
      <c r="J173" s="10" t="str">
        <f t="shared" si="38"/>
        <v/>
      </c>
      <c r="K173" s="10">
        <f t="shared" si="41"/>
        <v>-0.33333333333333331</v>
      </c>
      <c r="L173" s="10">
        <f t="shared" si="42"/>
        <v>-1</v>
      </c>
      <c r="M173" s="10">
        <f t="shared" si="39"/>
        <v>-4.0096230954290296E-4</v>
      </c>
      <c r="N173" s="18">
        <f t="shared" si="40"/>
        <v>-1.2626262626262627E-3</v>
      </c>
    </row>
    <row r="174" spans="1:14" x14ac:dyDescent="0.2">
      <c r="A174" s="8"/>
      <c r="B174" s="40" t="s">
        <v>161</v>
      </c>
      <c r="C174" s="37">
        <v>4</v>
      </c>
      <c r="D174" s="9">
        <v>4</v>
      </c>
      <c r="E174" s="9">
        <v>0</v>
      </c>
      <c r="F174" s="9">
        <v>0</v>
      </c>
      <c r="G174" s="10">
        <f t="shared" si="35"/>
        <v>1.6038492381716118E-3</v>
      </c>
      <c r="H174" s="10">
        <f t="shared" si="36"/>
        <v>1.6835016835016834E-3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-1.6038492381716118E-3</v>
      </c>
      <c r="N174" s="18">
        <f t="shared" si="40"/>
        <v>-1.6835016835016834E-3</v>
      </c>
    </row>
    <row r="175" spans="1:14" x14ac:dyDescent="0.2">
      <c r="A175" s="8"/>
      <c r="B175" s="40" t="s">
        <v>162</v>
      </c>
      <c r="C175" s="37">
        <v>0</v>
      </c>
      <c r="D175" s="9">
        <v>1</v>
      </c>
      <c r="E175" s="9">
        <v>2</v>
      </c>
      <c r="F175" s="9">
        <v>3</v>
      </c>
      <c r="G175" s="10" t="str">
        <f t="shared" si="35"/>
        <v/>
      </c>
      <c r="H175" s="10">
        <f t="shared" si="36"/>
        <v>4.2087542087542086E-4</v>
      </c>
      <c r="I175" s="10">
        <f t="shared" si="37"/>
        <v>7.0646414694454254E-4</v>
      </c>
      <c r="J175" s="10">
        <f t="shared" si="38"/>
        <v>9.2793071450665012E-4</v>
      </c>
      <c r="K175" s="10">
        <f t="shared" si="41"/>
        <v>1</v>
      </c>
      <c r="L175" s="10">
        <f t="shared" si="42"/>
        <v>2</v>
      </c>
      <c r="M175" s="10" t="str">
        <f t="shared" si="39"/>
        <v/>
      </c>
      <c r="N175" s="18">
        <f t="shared" si="40"/>
        <v>8.4175084175084171E-4</v>
      </c>
    </row>
    <row r="176" spans="1:14" x14ac:dyDescent="0.2">
      <c r="A176" s="8"/>
      <c r="B176" s="40" t="s">
        <v>163</v>
      </c>
      <c r="C176" s="37">
        <v>1</v>
      </c>
      <c r="D176" s="9">
        <v>2</v>
      </c>
      <c r="E176" s="9">
        <v>1</v>
      </c>
      <c r="F176" s="9">
        <v>4</v>
      </c>
      <c r="G176" s="10">
        <f t="shared" si="35"/>
        <v>4.0096230954290296E-4</v>
      </c>
      <c r="H176" s="10">
        <f t="shared" si="36"/>
        <v>8.4175084175084171E-4</v>
      </c>
      <c r="I176" s="10">
        <f t="shared" si="37"/>
        <v>3.5323207347227127E-4</v>
      </c>
      <c r="J176" s="10">
        <f t="shared" si="38"/>
        <v>1.2372409526755336E-3</v>
      </c>
      <c r="K176" s="10">
        <f t="shared" si="41"/>
        <v>0</v>
      </c>
      <c r="L176" s="10">
        <f t="shared" si="42"/>
        <v>1</v>
      </c>
      <c r="M176" s="10">
        <f t="shared" si="39"/>
        <v>0</v>
      </c>
      <c r="N176" s="18">
        <f t="shared" si="40"/>
        <v>8.4175084175084171E-4</v>
      </c>
    </row>
    <row r="177" spans="1:14" x14ac:dyDescent="0.2">
      <c r="A177" s="8"/>
      <c r="B177" s="40" t="s">
        <v>164</v>
      </c>
      <c r="C177" s="37">
        <v>141</v>
      </c>
      <c r="D177" s="9">
        <v>128</v>
      </c>
      <c r="E177" s="9">
        <v>48</v>
      </c>
      <c r="F177" s="9">
        <v>73</v>
      </c>
      <c r="G177" s="10">
        <f t="shared" si="35"/>
        <v>5.6535685645549318E-2</v>
      </c>
      <c r="H177" s="10">
        <f t="shared" si="36"/>
        <v>5.387205387205387E-2</v>
      </c>
      <c r="I177" s="10">
        <f t="shared" si="37"/>
        <v>1.6955139526669022E-2</v>
      </c>
      <c r="J177" s="10">
        <f t="shared" si="38"/>
        <v>2.2579647386328488E-2</v>
      </c>
      <c r="K177" s="10">
        <f t="shared" si="41"/>
        <v>-0.65957446808510634</v>
      </c>
      <c r="L177" s="10">
        <f t="shared" si="42"/>
        <v>-0.4296875</v>
      </c>
      <c r="M177" s="10">
        <f t="shared" si="39"/>
        <v>-3.7289494787489975E-2</v>
      </c>
      <c r="N177" s="18">
        <f t="shared" si="40"/>
        <v>-2.3148148148148147E-2</v>
      </c>
    </row>
    <row r="178" spans="1:14" ht="25.5" x14ac:dyDescent="0.2">
      <c r="A178" s="8"/>
      <c r="B178" s="40" t="s">
        <v>165</v>
      </c>
      <c r="C178" s="37">
        <v>9</v>
      </c>
      <c r="D178" s="9">
        <v>8</v>
      </c>
      <c r="E178" s="9">
        <v>11</v>
      </c>
      <c r="F178" s="9">
        <v>11</v>
      </c>
      <c r="G178" s="10">
        <f t="shared" si="35"/>
        <v>3.6086607858861267E-3</v>
      </c>
      <c r="H178" s="10">
        <f t="shared" si="36"/>
        <v>3.3670033670033669E-3</v>
      </c>
      <c r="I178" s="10">
        <f t="shared" si="37"/>
        <v>3.885552808194984E-3</v>
      </c>
      <c r="J178" s="10">
        <f t="shared" si="38"/>
        <v>3.4024126198577173E-3</v>
      </c>
      <c r="K178" s="10">
        <f t="shared" si="41"/>
        <v>0.22222222222222221</v>
      </c>
      <c r="L178" s="10">
        <f t="shared" si="42"/>
        <v>0.375</v>
      </c>
      <c r="M178" s="10">
        <f t="shared" si="39"/>
        <v>8.0192461908580592E-4</v>
      </c>
      <c r="N178" s="18">
        <f t="shared" si="40"/>
        <v>1.2626262626262625E-3</v>
      </c>
    </row>
    <row r="179" spans="1:14" ht="25.5" x14ac:dyDescent="0.2">
      <c r="A179" s="8"/>
      <c r="B179" s="40" t="s">
        <v>166</v>
      </c>
      <c r="C179" s="37">
        <v>1</v>
      </c>
      <c r="D179" s="9">
        <v>2</v>
      </c>
      <c r="E179" s="9">
        <v>0</v>
      </c>
      <c r="F179" s="9">
        <v>0</v>
      </c>
      <c r="G179" s="10">
        <f t="shared" si="35"/>
        <v>4.0096230954290296E-4</v>
      </c>
      <c r="H179" s="10">
        <f t="shared" si="36"/>
        <v>8.4175084175084171E-4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-4.0096230954290296E-4</v>
      </c>
      <c r="N179" s="18">
        <f t="shared" si="40"/>
        <v>-8.4175084175084171E-4</v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10021</v>
      </c>
      <c r="D188" s="34">
        <f>SUM(D189:D363)</f>
        <v>6094</v>
      </c>
      <c r="E188" s="34">
        <f>SUM(E189:E363)</f>
        <v>4004</v>
      </c>
      <c r="F188" s="34">
        <f>SUM(F189:F363)</f>
        <v>4179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-0.60043907793633366</v>
      </c>
      <c r="L188" s="35">
        <f>+IF(AND(D188=0,F188=0),"",IF(D188=0,1,IF(F188=0,-1,(F188-D188)/D188)))</f>
        <v>-0.31424351821463736</v>
      </c>
      <c r="M188" s="35">
        <f t="shared" ref="M188:M219" si="47">+IF(OR(AND(G188=""),(K188="")),"",G188*K188)</f>
        <v>-0.60043907793633366</v>
      </c>
      <c r="N188" s="36">
        <f t="shared" ref="N188:N219" si="48">+IF(OR(AND(H188=""),(L188="")),"",H188*L188)</f>
        <v>-0.31424351821463736</v>
      </c>
    </row>
    <row r="189" spans="1:14" ht="24" customHeight="1" x14ac:dyDescent="0.2">
      <c r="A189" s="8"/>
      <c r="B189" s="39" t="s">
        <v>168</v>
      </c>
      <c r="C189" s="48">
        <v>62</v>
      </c>
      <c r="D189" s="45">
        <v>63</v>
      </c>
      <c r="E189" s="45">
        <v>1</v>
      </c>
      <c r="F189" s="45">
        <v>7</v>
      </c>
      <c r="G189" s="46">
        <f t="shared" si="43"/>
        <v>6.1870072847021252E-3</v>
      </c>
      <c r="H189" s="46">
        <f t="shared" si="44"/>
        <v>1.0338037413849688E-2</v>
      </c>
      <c r="I189" s="46">
        <f t="shared" si="45"/>
        <v>2.4975024975024975E-4</v>
      </c>
      <c r="J189" s="46">
        <f t="shared" si="46"/>
        <v>1.6750418760469012E-3</v>
      </c>
      <c r="K189" s="46">
        <f t="shared" ref="K189:K220" si="49">+IF(AND(C189=0,E189=0)," ",IF(C189=0,1,IF(E189=0,-1,(E189-C189)/C189)))</f>
        <v>-0.9838709677419355</v>
      </c>
      <c r="L189" s="46">
        <f t="shared" ref="L189:L220" si="50">+IF(AND(D189=0,F189=0)," ",IF(D189=0,1,IF(F189=0,-1,(F189-D189)/D189)))</f>
        <v>-0.88888888888888884</v>
      </c>
      <c r="M189" s="46">
        <f t="shared" si="47"/>
        <v>-6.0872168446262842E-3</v>
      </c>
      <c r="N189" s="47">
        <f t="shared" si="48"/>
        <v>-9.1893665900886108E-3</v>
      </c>
    </row>
    <row r="190" spans="1:14" x14ac:dyDescent="0.2">
      <c r="A190" s="8"/>
      <c r="B190" s="40" t="s">
        <v>169</v>
      </c>
      <c r="C190" s="37">
        <v>0</v>
      </c>
      <c r="D190" s="9">
        <v>2</v>
      </c>
      <c r="E190" s="9">
        <v>3</v>
      </c>
      <c r="F190" s="9">
        <v>9</v>
      </c>
      <c r="G190" s="10" t="str">
        <f t="shared" si="43"/>
        <v/>
      </c>
      <c r="H190" s="10">
        <f t="shared" si="44"/>
        <v>3.2819166393173612E-4</v>
      </c>
      <c r="I190" s="10">
        <f t="shared" si="45"/>
        <v>7.4925074925074925E-4</v>
      </c>
      <c r="J190" s="10">
        <f t="shared" si="46"/>
        <v>2.1536252692031586E-3</v>
      </c>
      <c r="K190" s="10">
        <f t="shared" si="49"/>
        <v>1</v>
      </c>
      <c r="L190" s="10">
        <f t="shared" si="50"/>
        <v>3.5</v>
      </c>
      <c r="M190" s="10" t="str">
        <f t="shared" si="47"/>
        <v/>
      </c>
      <c r="N190" s="18">
        <f t="shared" si="48"/>
        <v>1.1486708237610764E-3</v>
      </c>
    </row>
    <row r="191" spans="1:14" ht="38.25" x14ac:dyDescent="0.2">
      <c r="A191" s="8"/>
      <c r="B191" s="40" t="s">
        <v>170</v>
      </c>
      <c r="C191" s="37">
        <v>6</v>
      </c>
      <c r="D191" s="9">
        <v>5</v>
      </c>
      <c r="E191" s="9">
        <v>8</v>
      </c>
      <c r="F191" s="9">
        <v>8</v>
      </c>
      <c r="G191" s="10">
        <f t="shared" si="43"/>
        <v>5.9874264045504445E-4</v>
      </c>
      <c r="H191" s="10">
        <f t="shared" si="44"/>
        <v>8.2047915982934034E-4</v>
      </c>
      <c r="I191" s="10">
        <f t="shared" si="45"/>
        <v>1.998001998001998E-3</v>
      </c>
      <c r="J191" s="10">
        <f t="shared" si="46"/>
        <v>1.9143335726250299E-3</v>
      </c>
      <c r="K191" s="10">
        <f t="shared" si="49"/>
        <v>0.33333333333333331</v>
      </c>
      <c r="L191" s="10">
        <f t="shared" si="50"/>
        <v>0.6</v>
      </c>
      <c r="M191" s="10">
        <f t="shared" si="47"/>
        <v>1.9958088015168147E-4</v>
      </c>
      <c r="N191" s="18">
        <f t="shared" si="48"/>
        <v>4.9228749589760423E-4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2.3929169657812874E-4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42</v>
      </c>
      <c r="D193" s="9">
        <v>130</v>
      </c>
      <c r="E193" s="9">
        <v>22</v>
      </c>
      <c r="F193" s="9">
        <v>61</v>
      </c>
      <c r="G193" s="10">
        <f t="shared" si="43"/>
        <v>4.1911984831853105E-3</v>
      </c>
      <c r="H193" s="10">
        <f t="shared" si="44"/>
        <v>2.1332458155562849E-2</v>
      </c>
      <c r="I193" s="10">
        <f t="shared" si="45"/>
        <v>5.4945054945054949E-3</v>
      </c>
      <c r="J193" s="10">
        <f t="shared" si="46"/>
        <v>1.4596793491265853E-2</v>
      </c>
      <c r="K193" s="10">
        <f t="shared" si="49"/>
        <v>-0.47619047619047616</v>
      </c>
      <c r="L193" s="10">
        <f t="shared" si="50"/>
        <v>-0.53076923076923077</v>
      </c>
      <c r="M193" s="10">
        <f t="shared" si="47"/>
        <v>-1.9958088015168142E-3</v>
      </c>
      <c r="N193" s="18">
        <f t="shared" si="48"/>
        <v>-1.1322612405644897E-2</v>
      </c>
    </row>
    <row r="194" spans="1:14" ht="25.5" x14ac:dyDescent="0.2">
      <c r="A194" s="8"/>
      <c r="B194" s="40" t="s">
        <v>173</v>
      </c>
      <c r="C194" s="37">
        <v>1</v>
      </c>
      <c r="D194" s="9">
        <v>3</v>
      </c>
      <c r="E194" s="9">
        <v>4</v>
      </c>
      <c r="F194" s="9">
        <v>6</v>
      </c>
      <c r="G194" s="10">
        <f t="shared" si="43"/>
        <v>9.9790440075840737E-5</v>
      </c>
      <c r="H194" s="10">
        <f t="shared" si="44"/>
        <v>4.9228749589760423E-4</v>
      </c>
      <c r="I194" s="10">
        <f t="shared" si="45"/>
        <v>9.99000999000999E-4</v>
      </c>
      <c r="J194" s="10">
        <f t="shared" si="46"/>
        <v>1.4357501794687725E-3</v>
      </c>
      <c r="K194" s="10">
        <f t="shared" si="49"/>
        <v>3</v>
      </c>
      <c r="L194" s="10">
        <f t="shared" si="50"/>
        <v>1</v>
      </c>
      <c r="M194" s="10">
        <f t="shared" si="47"/>
        <v>2.9937132022752222E-4</v>
      </c>
      <c r="N194" s="18">
        <f t="shared" si="48"/>
        <v>4.9228749589760423E-4</v>
      </c>
    </row>
    <row r="195" spans="1:14" x14ac:dyDescent="0.2">
      <c r="A195" s="8"/>
      <c r="B195" s="40" t="s">
        <v>174</v>
      </c>
      <c r="C195" s="37">
        <v>6224</v>
      </c>
      <c r="D195" s="9">
        <v>2271</v>
      </c>
      <c r="E195" s="9">
        <v>968</v>
      </c>
      <c r="F195" s="9">
        <v>902</v>
      </c>
      <c r="G195" s="10">
        <f t="shared" si="43"/>
        <v>0.62109569903203277</v>
      </c>
      <c r="H195" s="10">
        <f t="shared" si="44"/>
        <v>0.37266163439448641</v>
      </c>
      <c r="I195" s="10">
        <f t="shared" si="45"/>
        <v>0.24175824175824176</v>
      </c>
      <c r="J195" s="10">
        <f t="shared" si="46"/>
        <v>0.21584111031347211</v>
      </c>
      <c r="K195" s="10">
        <f t="shared" si="49"/>
        <v>-0.84447300771208222</v>
      </c>
      <c r="L195" s="10">
        <f t="shared" si="50"/>
        <v>-0.60281814178775872</v>
      </c>
      <c r="M195" s="10">
        <f t="shared" si="47"/>
        <v>-0.52449855303861892</v>
      </c>
      <c r="N195" s="18">
        <f t="shared" si="48"/>
        <v>-0.22464719396127342</v>
      </c>
    </row>
    <row r="196" spans="1:14" x14ac:dyDescent="0.2">
      <c r="A196" s="8"/>
      <c r="B196" s="40" t="s">
        <v>175</v>
      </c>
      <c r="C196" s="37">
        <v>7</v>
      </c>
      <c r="D196" s="9">
        <v>3</v>
      </c>
      <c r="E196" s="9">
        <v>8</v>
      </c>
      <c r="F196" s="9">
        <v>4</v>
      </c>
      <c r="G196" s="10">
        <f t="shared" si="43"/>
        <v>6.9853308053088512E-4</v>
      </c>
      <c r="H196" s="10">
        <f t="shared" si="44"/>
        <v>4.9228749589760423E-4</v>
      </c>
      <c r="I196" s="10">
        <f t="shared" si="45"/>
        <v>1.998001998001998E-3</v>
      </c>
      <c r="J196" s="10">
        <f t="shared" si="46"/>
        <v>9.5716678631251495E-4</v>
      </c>
      <c r="K196" s="10">
        <f t="shared" si="49"/>
        <v>0.14285714285714285</v>
      </c>
      <c r="L196" s="10">
        <f t="shared" si="50"/>
        <v>0.33333333333333331</v>
      </c>
      <c r="M196" s="10">
        <f t="shared" si="47"/>
        <v>9.9790440075840723E-5</v>
      </c>
      <c r="N196" s="18">
        <f t="shared" si="48"/>
        <v>1.6409583196586806E-4</v>
      </c>
    </row>
    <row r="197" spans="1:14" x14ac:dyDescent="0.2">
      <c r="A197" s="8"/>
      <c r="B197" s="40" t="s">
        <v>176</v>
      </c>
      <c r="C197" s="37">
        <v>320</v>
      </c>
      <c r="D197" s="9">
        <v>132</v>
      </c>
      <c r="E197" s="9">
        <v>149</v>
      </c>
      <c r="F197" s="9">
        <v>59</v>
      </c>
      <c r="G197" s="10">
        <f t="shared" si="43"/>
        <v>3.1932940824269035E-2</v>
      </c>
      <c r="H197" s="10">
        <f t="shared" si="44"/>
        <v>2.1660649819494584E-2</v>
      </c>
      <c r="I197" s="10">
        <f t="shared" si="45"/>
        <v>3.7212787212787216E-2</v>
      </c>
      <c r="J197" s="10">
        <f t="shared" si="46"/>
        <v>1.4118210098109596E-2</v>
      </c>
      <c r="K197" s="10">
        <f t="shared" si="49"/>
        <v>-0.53437500000000004</v>
      </c>
      <c r="L197" s="10">
        <f t="shared" si="50"/>
        <v>-0.55303030303030298</v>
      </c>
      <c r="M197" s="10">
        <f t="shared" si="47"/>
        <v>-1.7064165252968767E-2</v>
      </c>
      <c r="N197" s="18">
        <f t="shared" si="48"/>
        <v>-1.1978995733508368E-2</v>
      </c>
    </row>
    <row r="198" spans="1:14" x14ac:dyDescent="0.2">
      <c r="A198" s="8"/>
      <c r="B198" s="40" t="s">
        <v>177</v>
      </c>
      <c r="C198" s="37">
        <v>5</v>
      </c>
      <c r="D198" s="9">
        <v>5</v>
      </c>
      <c r="E198" s="9">
        <v>18</v>
      </c>
      <c r="F198" s="9">
        <v>21</v>
      </c>
      <c r="G198" s="10">
        <f t="shared" si="43"/>
        <v>4.9895220037920367E-4</v>
      </c>
      <c r="H198" s="10">
        <f t="shared" si="44"/>
        <v>8.2047915982934034E-4</v>
      </c>
      <c r="I198" s="10">
        <f t="shared" si="45"/>
        <v>4.4955044955044959E-3</v>
      </c>
      <c r="J198" s="10">
        <f t="shared" si="46"/>
        <v>5.0251256281407036E-3</v>
      </c>
      <c r="K198" s="10">
        <f t="shared" si="49"/>
        <v>2.6</v>
      </c>
      <c r="L198" s="10">
        <f t="shared" si="50"/>
        <v>3.2</v>
      </c>
      <c r="M198" s="10">
        <f t="shared" si="47"/>
        <v>1.2972757209859297E-3</v>
      </c>
      <c r="N198" s="18">
        <f t="shared" si="48"/>
        <v>2.6255333114538894E-3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2.4975024975024975E-4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1</v>
      </c>
      <c r="D200" s="9">
        <v>0</v>
      </c>
      <c r="E200" s="9">
        <v>2</v>
      </c>
      <c r="F200" s="9">
        <v>3</v>
      </c>
      <c r="G200" s="10">
        <f t="shared" si="43"/>
        <v>9.9790440075840737E-5</v>
      </c>
      <c r="H200" s="10" t="str">
        <f t="shared" si="44"/>
        <v/>
      </c>
      <c r="I200" s="10">
        <f t="shared" si="45"/>
        <v>4.995004995004995E-4</v>
      </c>
      <c r="J200" s="10">
        <f t="shared" si="46"/>
        <v>7.1787508973438624E-4</v>
      </c>
      <c r="K200" s="10">
        <f t="shared" si="49"/>
        <v>1</v>
      </c>
      <c r="L200" s="10">
        <f t="shared" si="50"/>
        <v>1</v>
      </c>
      <c r="M200" s="10">
        <f t="shared" si="47"/>
        <v>9.9790440075840737E-5</v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148</v>
      </c>
      <c r="D201" s="9">
        <v>35</v>
      </c>
      <c r="E201" s="9">
        <v>6</v>
      </c>
      <c r="F201" s="9">
        <v>7</v>
      </c>
      <c r="G201" s="10">
        <f t="shared" si="43"/>
        <v>1.4768985131224429E-2</v>
      </c>
      <c r="H201" s="10">
        <f t="shared" si="44"/>
        <v>5.7433541188053822E-3</v>
      </c>
      <c r="I201" s="10">
        <f t="shared" si="45"/>
        <v>1.4985014985014985E-3</v>
      </c>
      <c r="J201" s="10">
        <f t="shared" si="46"/>
        <v>1.6750418760469012E-3</v>
      </c>
      <c r="K201" s="10">
        <f t="shared" si="49"/>
        <v>-0.95945945945945943</v>
      </c>
      <c r="L201" s="10">
        <f t="shared" si="50"/>
        <v>-0.8</v>
      </c>
      <c r="M201" s="10">
        <f t="shared" si="47"/>
        <v>-1.4170242490769385E-2</v>
      </c>
      <c r="N201" s="18">
        <f t="shared" si="48"/>
        <v>-4.5946832950443063E-3</v>
      </c>
    </row>
    <row r="202" spans="1:14" x14ac:dyDescent="0.2">
      <c r="A202" s="8"/>
      <c r="B202" s="40" t="s">
        <v>181</v>
      </c>
      <c r="C202" s="37">
        <v>51</v>
      </c>
      <c r="D202" s="9">
        <v>22</v>
      </c>
      <c r="E202" s="9">
        <v>15</v>
      </c>
      <c r="F202" s="9">
        <v>12</v>
      </c>
      <c r="G202" s="10">
        <f t="shared" si="43"/>
        <v>5.0893124438678777E-3</v>
      </c>
      <c r="H202" s="10">
        <f t="shared" si="44"/>
        <v>3.6101083032490976E-3</v>
      </c>
      <c r="I202" s="10">
        <f t="shared" si="45"/>
        <v>3.7462537462537465E-3</v>
      </c>
      <c r="J202" s="10">
        <f t="shared" si="46"/>
        <v>2.871500358937545E-3</v>
      </c>
      <c r="K202" s="10">
        <f t="shared" si="49"/>
        <v>-0.70588235294117652</v>
      </c>
      <c r="L202" s="10">
        <f t="shared" si="50"/>
        <v>-0.45454545454545453</v>
      </c>
      <c r="M202" s="10">
        <f t="shared" si="47"/>
        <v>-3.5924558427302667E-3</v>
      </c>
      <c r="N202" s="18">
        <f t="shared" si="48"/>
        <v>-1.6409583196586807E-3</v>
      </c>
    </row>
    <row r="203" spans="1:14" x14ac:dyDescent="0.2">
      <c r="A203" s="8"/>
      <c r="B203" s="40" t="s">
        <v>182</v>
      </c>
      <c r="C203" s="37">
        <v>221</v>
      </c>
      <c r="D203" s="9">
        <v>196</v>
      </c>
      <c r="E203" s="9">
        <v>108</v>
      </c>
      <c r="F203" s="9">
        <v>128</v>
      </c>
      <c r="G203" s="10">
        <f t="shared" si="43"/>
        <v>2.2053687256760802E-2</v>
      </c>
      <c r="H203" s="10">
        <f t="shared" si="44"/>
        <v>3.216278306531014E-2</v>
      </c>
      <c r="I203" s="10">
        <f t="shared" si="45"/>
        <v>2.6973026973026972E-2</v>
      </c>
      <c r="J203" s="10">
        <f t="shared" si="46"/>
        <v>3.0629337162000479E-2</v>
      </c>
      <c r="K203" s="10">
        <f t="shared" si="49"/>
        <v>-0.5113122171945701</v>
      </c>
      <c r="L203" s="10">
        <f t="shared" si="50"/>
        <v>-0.34693877551020408</v>
      </c>
      <c r="M203" s="10">
        <f t="shared" si="47"/>
        <v>-1.1276319728570003E-2</v>
      </c>
      <c r="N203" s="18">
        <f t="shared" si="48"/>
        <v>-1.1158516573679028E-2</v>
      </c>
    </row>
    <row r="204" spans="1:14" ht="25.5" x14ac:dyDescent="0.2">
      <c r="A204" s="8"/>
      <c r="B204" s="40" t="s">
        <v>183</v>
      </c>
      <c r="C204" s="37">
        <v>32</v>
      </c>
      <c r="D204" s="9">
        <v>22</v>
      </c>
      <c r="E204" s="9">
        <v>94</v>
      </c>
      <c r="F204" s="9">
        <v>104</v>
      </c>
      <c r="G204" s="10">
        <f t="shared" si="43"/>
        <v>3.1932940824269036E-3</v>
      </c>
      <c r="H204" s="10">
        <f t="shared" si="44"/>
        <v>3.6101083032490976E-3</v>
      </c>
      <c r="I204" s="10">
        <f t="shared" si="45"/>
        <v>2.3476523476523476E-2</v>
      </c>
      <c r="J204" s="10">
        <f t="shared" si="46"/>
        <v>2.4886336444125388E-2</v>
      </c>
      <c r="K204" s="10">
        <f t="shared" si="49"/>
        <v>1.9375</v>
      </c>
      <c r="L204" s="10">
        <f t="shared" si="50"/>
        <v>3.7272727272727271</v>
      </c>
      <c r="M204" s="10">
        <f t="shared" si="47"/>
        <v>6.187007284702126E-3</v>
      </c>
      <c r="N204" s="18">
        <f t="shared" si="48"/>
        <v>1.3455858221201182E-2</v>
      </c>
    </row>
    <row r="205" spans="1:14" ht="25.5" x14ac:dyDescent="0.2">
      <c r="A205" s="8"/>
      <c r="B205" s="40" t="s">
        <v>184</v>
      </c>
      <c r="C205" s="37">
        <v>2</v>
      </c>
      <c r="D205" s="9">
        <v>4</v>
      </c>
      <c r="E205" s="9">
        <v>1</v>
      </c>
      <c r="F205" s="9">
        <v>2</v>
      </c>
      <c r="G205" s="10">
        <f t="shared" si="43"/>
        <v>1.9958088015168147E-4</v>
      </c>
      <c r="H205" s="10">
        <f t="shared" si="44"/>
        <v>6.5638332786347223E-4</v>
      </c>
      <c r="I205" s="10">
        <f t="shared" si="45"/>
        <v>2.4975024975024975E-4</v>
      </c>
      <c r="J205" s="10">
        <f t="shared" si="46"/>
        <v>4.7858339315625748E-4</v>
      </c>
      <c r="K205" s="10">
        <f t="shared" si="49"/>
        <v>-0.5</v>
      </c>
      <c r="L205" s="10">
        <f t="shared" si="50"/>
        <v>-0.5</v>
      </c>
      <c r="M205" s="10">
        <f t="shared" si="47"/>
        <v>-9.9790440075840737E-5</v>
      </c>
      <c r="N205" s="18">
        <f t="shared" si="48"/>
        <v>-3.2819166393173612E-4</v>
      </c>
    </row>
    <row r="206" spans="1:14" x14ac:dyDescent="0.2">
      <c r="A206" s="8"/>
      <c r="B206" s="40" t="s">
        <v>185</v>
      </c>
      <c r="C206" s="37">
        <v>0</v>
      </c>
      <c r="D206" s="9">
        <v>3</v>
      </c>
      <c r="E206" s="9">
        <v>5</v>
      </c>
      <c r="F206" s="9">
        <v>4</v>
      </c>
      <c r="G206" s="10" t="str">
        <f t="shared" si="43"/>
        <v/>
      </c>
      <c r="H206" s="10">
        <f t="shared" si="44"/>
        <v>4.9228749589760423E-4</v>
      </c>
      <c r="I206" s="10">
        <f t="shared" si="45"/>
        <v>1.2487512487512488E-3</v>
      </c>
      <c r="J206" s="10">
        <f t="shared" si="46"/>
        <v>9.5716678631251495E-4</v>
      </c>
      <c r="K206" s="10">
        <f t="shared" si="49"/>
        <v>1</v>
      </c>
      <c r="L206" s="10">
        <f t="shared" si="50"/>
        <v>0.33333333333333331</v>
      </c>
      <c r="M206" s="10" t="str">
        <f t="shared" si="47"/>
        <v/>
      </c>
      <c r="N206" s="18">
        <f t="shared" si="48"/>
        <v>1.6409583196586806E-4</v>
      </c>
    </row>
    <row r="207" spans="1:14" x14ac:dyDescent="0.2">
      <c r="A207" s="8"/>
      <c r="B207" s="40" t="s">
        <v>186</v>
      </c>
      <c r="C207" s="37">
        <v>4</v>
      </c>
      <c r="D207" s="9">
        <v>5</v>
      </c>
      <c r="E207" s="9">
        <v>37</v>
      </c>
      <c r="F207" s="9">
        <v>32</v>
      </c>
      <c r="G207" s="10">
        <f t="shared" si="43"/>
        <v>3.9916176030336295E-4</v>
      </c>
      <c r="H207" s="10">
        <f t="shared" si="44"/>
        <v>8.2047915982934034E-4</v>
      </c>
      <c r="I207" s="10">
        <f t="shared" si="45"/>
        <v>9.2407592407592401E-3</v>
      </c>
      <c r="J207" s="10">
        <f t="shared" si="46"/>
        <v>7.6573342905001196E-3</v>
      </c>
      <c r="K207" s="10">
        <f t="shared" si="49"/>
        <v>8.25</v>
      </c>
      <c r="L207" s="10">
        <f t="shared" si="50"/>
        <v>5.4</v>
      </c>
      <c r="M207" s="10">
        <f t="shared" si="47"/>
        <v>3.2930845225027441E-3</v>
      </c>
      <c r="N207" s="18">
        <f t="shared" si="48"/>
        <v>4.4305874630784382E-3</v>
      </c>
    </row>
    <row r="208" spans="1:14" x14ac:dyDescent="0.2">
      <c r="A208" s="8"/>
      <c r="B208" s="40" t="s">
        <v>187</v>
      </c>
      <c r="C208" s="37">
        <v>1</v>
      </c>
      <c r="D208" s="9">
        <v>4</v>
      </c>
      <c r="E208" s="9">
        <v>3</v>
      </c>
      <c r="F208" s="9">
        <v>3</v>
      </c>
      <c r="G208" s="10">
        <f t="shared" si="43"/>
        <v>9.9790440075840737E-5</v>
      </c>
      <c r="H208" s="10">
        <f t="shared" si="44"/>
        <v>6.5638332786347223E-4</v>
      </c>
      <c r="I208" s="10">
        <f t="shared" si="45"/>
        <v>7.4925074925074925E-4</v>
      </c>
      <c r="J208" s="10">
        <f t="shared" si="46"/>
        <v>7.1787508973438624E-4</v>
      </c>
      <c r="K208" s="10">
        <f t="shared" si="49"/>
        <v>2</v>
      </c>
      <c r="L208" s="10">
        <f t="shared" si="50"/>
        <v>-0.25</v>
      </c>
      <c r="M208" s="10">
        <f t="shared" si="47"/>
        <v>1.9958088015168147E-4</v>
      </c>
      <c r="N208" s="18">
        <f t="shared" si="48"/>
        <v>-1.6409583196586806E-4</v>
      </c>
    </row>
    <row r="209" spans="1:14" ht="25.5" x14ac:dyDescent="0.2">
      <c r="A209" s="8"/>
      <c r="B209" s="40" t="s">
        <v>188</v>
      </c>
      <c r="C209" s="37">
        <v>33</v>
      </c>
      <c r="D209" s="9">
        <v>28</v>
      </c>
      <c r="E209" s="9">
        <v>33</v>
      </c>
      <c r="F209" s="9">
        <v>26</v>
      </c>
      <c r="G209" s="10">
        <f t="shared" si="43"/>
        <v>3.2930845225027441E-3</v>
      </c>
      <c r="H209" s="10">
        <f t="shared" si="44"/>
        <v>4.5946832950443063E-3</v>
      </c>
      <c r="I209" s="10">
        <f t="shared" si="45"/>
        <v>8.241758241758242E-3</v>
      </c>
      <c r="J209" s="10">
        <f t="shared" si="46"/>
        <v>6.2215841110313469E-3</v>
      </c>
      <c r="K209" s="10">
        <f t="shared" si="49"/>
        <v>0</v>
      </c>
      <c r="L209" s="10">
        <f t="shared" si="50"/>
        <v>-7.1428571428571425E-2</v>
      </c>
      <c r="M209" s="10">
        <f t="shared" si="47"/>
        <v>0</v>
      </c>
      <c r="N209" s="18">
        <f t="shared" si="48"/>
        <v>-3.2819166393173617E-4</v>
      </c>
    </row>
    <row r="210" spans="1:14" x14ac:dyDescent="0.2">
      <c r="A210" s="8"/>
      <c r="B210" s="40" t="s">
        <v>189</v>
      </c>
      <c r="C210" s="37">
        <v>38</v>
      </c>
      <c r="D210" s="9">
        <v>25</v>
      </c>
      <c r="E210" s="9">
        <v>3</v>
      </c>
      <c r="F210" s="9">
        <v>5</v>
      </c>
      <c r="G210" s="10">
        <f t="shared" si="43"/>
        <v>3.7920367228819478E-3</v>
      </c>
      <c r="H210" s="10">
        <f t="shared" si="44"/>
        <v>4.1023957991467019E-3</v>
      </c>
      <c r="I210" s="10">
        <f t="shared" si="45"/>
        <v>7.4925074925074925E-4</v>
      </c>
      <c r="J210" s="10">
        <f t="shared" si="46"/>
        <v>1.1964584828906438E-3</v>
      </c>
      <c r="K210" s="10">
        <f t="shared" si="49"/>
        <v>-0.92105263157894735</v>
      </c>
      <c r="L210" s="10">
        <f t="shared" si="50"/>
        <v>-0.8</v>
      </c>
      <c r="M210" s="10">
        <f t="shared" si="47"/>
        <v>-3.4926654026544257E-3</v>
      </c>
      <c r="N210" s="18">
        <f t="shared" si="48"/>
        <v>-3.2819166393173618E-3</v>
      </c>
    </row>
    <row r="211" spans="1:14" x14ac:dyDescent="0.2">
      <c r="A211" s="8"/>
      <c r="B211" s="40" t="s">
        <v>190</v>
      </c>
      <c r="C211" s="37">
        <v>0</v>
      </c>
      <c r="D211" s="9">
        <v>6</v>
      </c>
      <c r="E211" s="9">
        <v>2</v>
      </c>
      <c r="F211" s="9">
        <v>2</v>
      </c>
      <c r="G211" s="10" t="str">
        <f t="shared" si="43"/>
        <v/>
      </c>
      <c r="H211" s="10">
        <f t="shared" si="44"/>
        <v>9.8457499179520846E-4</v>
      </c>
      <c r="I211" s="10">
        <f t="shared" si="45"/>
        <v>4.995004995004995E-4</v>
      </c>
      <c r="J211" s="10">
        <f t="shared" si="46"/>
        <v>4.7858339315625748E-4</v>
      </c>
      <c r="K211" s="10">
        <f t="shared" si="49"/>
        <v>1</v>
      </c>
      <c r="L211" s="10">
        <f t="shared" si="50"/>
        <v>-0.66666666666666663</v>
      </c>
      <c r="M211" s="10" t="str">
        <f t="shared" si="47"/>
        <v/>
      </c>
      <c r="N211" s="18">
        <f t="shared" si="48"/>
        <v>-6.5638332786347223E-4</v>
      </c>
    </row>
    <row r="212" spans="1:14" x14ac:dyDescent="0.2">
      <c r="A212" s="8"/>
      <c r="B212" s="40" t="s">
        <v>191</v>
      </c>
      <c r="C212" s="37">
        <v>0</v>
      </c>
      <c r="D212" s="9">
        <v>1</v>
      </c>
      <c r="E212" s="9">
        <v>0</v>
      </c>
      <c r="F212" s="9">
        <v>0</v>
      </c>
      <c r="G212" s="10" t="str">
        <f t="shared" si="43"/>
        <v/>
      </c>
      <c r="H212" s="10">
        <f t="shared" si="44"/>
        <v>1.6409583196586806E-4</v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>
        <f t="shared" si="50"/>
        <v>-1</v>
      </c>
      <c r="M212" s="10" t="str">
        <f t="shared" si="47"/>
        <v/>
      </c>
      <c r="N212" s="18">
        <f t="shared" si="48"/>
        <v>-1.6409583196586806E-4</v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1</v>
      </c>
      <c r="F213" s="9">
        <v>0</v>
      </c>
      <c r="G213" s="10" t="str">
        <f t="shared" si="43"/>
        <v/>
      </c>
      <c r="H213" s="10" t="str">
        <f t="shared" si="44"/>
        <v/>
      </c>
      <c r="I213" s="10">
        <f t="shared" si="45"/>
        <v>2.4975024975024975E-4</v>
      </c>
      <c r="J213" s="10" t="str">
        <f t="shared" si="46"/>
        <v/>
      </c>
      <c r="K213" s="10">
        <f t="shared" si="49"/>
        <v>1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1</v>
      </c>
      <c r="E214" s="9">
        <v>2</v>
      </c>
      <c r="F214" s="9">
        <v>5</v>
      </c>
      <c r="G214" s="10">
        <f t="shared" si="43"/>
        <v>9.9790440075840737E-5</v>
      </c>
      <c r="H214" s="10">
        <f t="shared" si="44"/>
        <v>1.6409583196586806E-4</v>
      </c>
      <c r="I214" s="10">
        <f t="shared" si="45"/>
        <v>4.995004995004995E-4</v>
      </c>
      <c r="J214" s="10">
        <f t="shared" si="46"/>
        <v>1.1964584828906438E-3</v>
      </c>
      <c r="K214" s="10">
        <f t="shared" si="49"/>
        <v>1</v>
      </c>
      <c r="L214" s="10">
        <f t="shared" si="50"/>
        <v>4</v>
      </c>
      <c r="M214" s="10">
        <f t="shared" si="47"/>
        <v>9.9790440075840737E-5</v>
      </c>
      <c r="N214" s="18">
        <f t="shared" si="48"/>
        <v>6.5638332786347223E-4</v>
      </c>
    </row>
    <row r="215" spans="1:14" x14ac:dyDescent="0.2">
      <c r="A215" s="8"/>
      <c r="B215" s="40" t="s">
        <v>194</v>
      </c>
      <c r="C215" s="37">
        <v>91</v>
      </c>
      <c r="D215" s="9">
        <v>61</v>
      </c>
      <c r="E215" s="9">
        <v>29</v>
      </c>
      <c r="F215" s="9">
        <v>11</v>
      </c>
      <c r="G215" s="10">
        <f t="shared" si="43"/>
        <v>9.0809300469015062E-3</v>
      </c>
      <c r="H215" s="10">
        <f t="shared" si="44"/>
        <v>1.0009845749917952E-2</v>
      </c>
      <c r="I215" s="10">
        <f t="shared" si="45"/>
        <v>7.242757242757243E-3</v>
      </c>
      <c r="J215" s="10">
        <f t="shared" si="46"/>
        <v>2.632208662359416E-3</v>
      </c>
      <c r="K215" s="10">
        <f t="shared" si="49"/>
        <v>-0.68131868131868134</v>
      </c>
      <c r="L215" s="10">
        <f t="shared" si="50"/>
        <v>-0.81967213114754101</v>
      </c>
      <c r="M215" s="10">
        <f t="shared" si="47"/>
        <v>-6.1870072847021252E-3</v>
      </c>
      <c r="N215" s="18">
        <f t="shared" si="48"/>
        <v>-8.2047915982934039E-3</v>
      </c>
    </row>
    <row r="216" spans="1:14" ht="24" customHeight="1" x14ac:dyDescent="0.2">
      <c r="A216" s="8"/>
      <c r="B216" s="40" t="s">
        <v>195</v>
      </c>
      <c r="C216" s="37">
        <v>58</v>
      </c>
      <c r="D216" s="9">
        <v>32</v>
      </c>
      <c r="E216" s="9">
        <v>137</v>
      </c>
      <c r="F216" s="9">
        <v>214</v>
      </c>
      <c r="G216" s="10">
        <f t="shared" si="43"/>
        <v>5.7878455243987629E-3</v>
      </c>
      <c r="H216" s="10">
        <f t="shared" si="44"/>
        <v>5.2510666229077779E-3</v>
      </c>
      <c r="I216" s="10">
        <f t="shared" si="45"/>
        <v>3.4215784215784216E-2</v>
      </c>
      <c r="J216" s="10">
        <f t="shared" si="46"/>
        <v>5.1208423067719548E-2</v>
      </c>
      <c r="K216" s="10">
        <f t="shared" si="49"/>
        <v>1.3620689655172413</v>
      </c>
      <c r="L216" s="10">
        <f t="shared" si="50"/>
        <v>5.6875</v>
      </c>
      <c r="M216" s="10">
        <f t="shared" si="47"/>
        <v>7.8834447659914177E-3</v>
      </c>
      <c r="N216" s="18">
        <f t="shared" si="48"/>
        <v>2.9865441417787988E-2</v>
      </c>
    </row>
    <row r="217" spans="1:14" x14ac:dyDescent="0.2">
      <c r="A217" s="8"/>
      <c r="B217" s="40" t="s">
        <v>196</v>
      </c>
      <c r="C217" s="37">
        <v>0</v>
      </c>
      <c r="D217" s="9">
        <v>1</v>
      </c>
      <c r="E217" s="9">
        <v>0</v>
      </c>
      <c r="F217" s="9">
        <v>0</v>
      </c>
      <c r="G217" s="10" t="str">
        <f t="shared" si="43"/>
        <v/>
      </c>
      <c r="H217" s="10">
        <f t="shared" si="44"/>
        <v>1.6409583196586806E-4</v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>
        <f t="shared" si="50"/>
        <v>-1</v>
      </c>
      <c r="M217" s="10" t="str">
        <f t="shared" si="47"/>
        <v/>
      </c>
      <c r="N217" s="18">
        <f t="shared" si="48"/>
        <v>-1.6409583196586806E-4</v>
      </c>
    </row>
    <row r="218" spans="1:14" x14ac:dyDescent="0.2">
      <c r="A218" s="8"/>
      <c r="B218" s="40" t="s">
        <v>197</v>
      </c>
      <c r="C218" s="37">
        <v>65</v>
      </c>
      <c r="D218" s="9">
        <v>59</v>
      </c>
      <c r="E218" s="9">
        <v>8</v>
      </c>
      <c r="F218" s="9">
        <v>48</v>
      </c>
      <c r="G218" s="10">
        <f t="shared" si="43"/>
        <v>6.4863786049296481E-3</v>
      </c>
      <c r="H218" s="10">
        <f t="shared" si="44"/>
        <v>9.681654085986216E-3</v>
      </c>
      <c r="I218" s="10">
        <f t="shared" si="45"/>
        <v>1.998001998001998E-3</v>
      </c>
      <c r="J218" s="10">
        <f t="shared" si="46"/>
        <v>1.148600143575018E-2</v>
      </c>
      <c r="K218" s="10">
        <f t="shared" si="49"/>
        <v>-0.87692307692307692</v>
      </c>
      <c r="L218" s="10">
        <f t="shared" si="50"/>
        <v>-0.1864406779661017</v>
      </c>
      <c r="M218" s="10">
        <f t="shared" si="47"/>
        <v>-5.6880550843229219E-3</v>
      </c>
      <c r="N218" s="18">
        <f t="shared" si="48"/>
        <v>-1.8050541516245488E-3</v>
      </c>
    </row>
    <row r="219" spans="1:14" x14ac:dyDescent="0.2">
      <c r="A219" s="8"/>
      <c r="B219" s="40" t="s">
        <v>198</v>
      </c>
      <c r="C219" s="37">
        <v>9</v>
      </c>
      <c r="D219" s="9">
        <v>26</v>
      </c>
      <c r="E219" s="9">
        <v>11</v>
      </c>
      <c r="F219" s="9">
        <v>49</v>
      </c>
      <c r="G219" s="10">
        <f t="shared" si="43"/>
        <v>8.9811396068256656E-4</v>
      </c>
      <c r="H219" s="10">
        <f t="shared" si="44"/>
        <v>4.2664916311125701E-3</v>
      </c>
      <c r="I219" s="10">
        <f t="shared" si="45"/>
        <v>2.7472527472527475E-3</v>
      </c>
      <c r="J219" s="10">
        <f t="shared" si="46"/>
        <v>1.1725293132328308E-2</v>
      </c>
      <c r="K219" s="10">
        <f t="shared" si="49"/>
        <v>0.22222222222222221</v>
      </c>
      <c r="L219" s="10">
        <f t="shared" si="50"/>
        <v>0.88461538461538458</v>
      </c>
      <c r="M219" s="10">
        <f t="shared" si="47"/>
        <v>1.9958088015168145E-4</v>
      </c>
      <c r="N219" s="18">
        <f t="shared" si="48"/>
        <v>3.7742041352149657E-3</v>
      </c>
    </row>
    <row r="220" spans="1:14" x14ac:dyDescent="0.2">
      <c r="A220" s="8"/>
      <c r="B220" s="40" t="s">
        <v>199</v>
      </c>
      <c r="C220" s="37">
        <v>185</v>
      </c>
      <c r="D220" s="9">
        <v>260</v>
      </c>
      <c r="E220" s="9">
        <v>82</v>
      </c>
      <c r="F220" s="9">
        <v>101</v>
      </c>
      <c r="G220" s="10">
        <f t="shared" ref="G220:G251" si="51">+IF(C220=0,"",C220/C$188)</f>
        <v>1.8461231414030537E-2</v>
      </c>
      <c r="H220" s="10">
        <f t="shared" ref="H220:H251" si="52">+IF(D220=0,"",D220/D$188)</f>
        <v>4.2664916311125699E-2</v>
      </c>
      <c r="I220" s="10">
        <f t="shared" ref="I220:I251" si="53">+IF(E220=0,"",E220/E$188)</f>
        <v>2.047952047952048E-2</v>
      </c>
      <c r="J220" s="10">
        <f t="shared" ref="J220:J251" si="54">+IF(F220=0,"",F220/F$188)</f>
        <v>2.4168461354391001E-2</v>
      </c>
      <c r="K220" s="10">
        <f t="shared" si="49"/>
        <v>-0.55675675675675673</v>
      </c>
      <c r="L220" s="10">
        <f t="shared" si="50"/>
        <v>-0.61153846153846159</v>
      </c>
      <c r="M220" s="10">
        <f t="shared" ref="M220:M251" si="55">+IF(OR(AND(G220=""),(K220="")),"",G220*K220)</f>
        <v>-1.0278415327811596E-2</v>
      </c>
      <c r="N220" s="18">
        <f t="shared" ref="N220:N251" si="56">+IF(OR(AND(H220=""),(L220="")),"",H220*L220)</f>
        <v>-2.6091237282573027E-2</v>
      </c>
    </row>
    <row r="221" spans="1:14" x14ac:dyDescent="0.2">
      <c r="A221" s="8"/>
      <c r="B221" s="40" t="s">
        <v>200</v>
      </c>
      <c r="C221" s="37">
        <v>11</v>
      </c>
      <c r="D221" s="9">
        <v>57</v>
      </c>
      <c r="E221" s="9">
        <v>12</v>
      </c>
      <c r="F221" s="9">
        <v>77</v>
      </c>
      <c r="G221" s="10">
        <f t="shared" si="51"/>
        <v>1.0976948408342481E-3</v>
      </c>
      <c r="H221" s="10">
        <f t="shared" si="52"/>
        <v>9.3534624220544798E-3</v>
      </c>
      <c r="I221" s="10">
        <f t="shared" si="53"/>
        <v>2.997002997002997E-3</v>
      </c>
      <c r="J221" s="10">
        <f t="shared" si="54"/>
        <v>1.8425460636515914E-2</v>
      </c>
      <c r="K221" s="10">
        <f t="shared" ref="K221:K252" si="57">+IF(AND(C221=0,E221=0)," ",IF(C221=0,1,IF(E221=0,-1,(E221-C221)/C221)))</f>
        <v>9.0909090909090912E-2</v>
      </c>
      <c r="L221" s="10">
        <f t="shared" ref="L221:L252" si="58">+IF(AND(D221=0,F221=0)," ",IF(D221=0,1,IF(F221=0,-1,(F221-D221)/D221)))</f>
        <v>0.35087719298245612</v>
      </c>
      <c r="M221" s="10">
        <f t="shared" si="55"/>
        <v>9.9790440075840737E-5</v>
      </c>
      <c r="N221" s="18">
        <f t="shared" si="56"/>
        <v>3.2819166393173609E-3</v>
      </c>
    </row>
    <row r="222" spans="1:14" x14ac:dyDescent="0.2">
      <c r="A222" s="8"/>
      <c r="B222" s="40" t="s">
        <v>201</v>
      </c>
      <c r="C222" s="37">
        <v>1</v>
      </c>
      <c r="D222" s="9">
        <v>7</v>
      </c>
      <c r="E222" s="9">
        <v>8</v>
      </c>
      <c r="F222" s="9">
        <v>9</v>
      </c>
      <c r="G222" s="10">
        <f t="shared" si="51"/>
        <v>9.9790440075840737E-5</v>
      </c>
      <c r="H222" s="10">
        <f t="shared" si="52"/>
        <v>1.1486708237610766E-3</v>
      </c>
      <c r="I222" s="10">
        <f t="shared" si="53"/>
        <v>1.998001998001998E-3</v>
      </c>
      <c r="J222" s="10">
        <f t="shared" si="54"/>
        <v>2.1536252692031586E-3</v>
      </c>
      <c r="K222" s="10">
        <f t="shared" si="57"/>
        <v>7</v>
      </c>
      <c r="L222" s="10">
        <f t="shared" si="58"/>
        <v>0.2857142857142857</v>
      </c>
      <c r="M222" s="10">
        <f t="shared" si="55"/>
        <v>6.9853308053088512E-4</v>
      </c>
      <c r="N222" s="18">
        <f t="shared" si="56"/>
        <v>3.2819166393173617E-4</v>
      </c>
    </row>
    <row r="223" spans="1:14" x14ac:dyDescent="0.2">
      <c r="A223" s="8"/>
      <c r="B223" s="40" t="s">
        <v>202</v>
      </c>
      <c r="C223" s="37">
        <v>0</v>
      </c>
      <c r="D223" s="9">
        <v>5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8.2047915982934034E-4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8">
        <f t="shared" si="56"/>
        <v>-8.2047915982934034E-4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3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7.1787508973438624E-4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12</v>
      </c>
      <c r="D225" s="9">
        <v>50</v>
      </c>
      <c r="E225" s="9">
        <v>1</v>
      </c>
      <c r="F225" s="9">
        <v>5</v>
      </c>
      <c r="G225" s="10">
        <f t="shared" si="51"/>
        <v>1.1974852809100889E-3</v>
      </c>
      <c r="H225" s="10">
        <f t="shared" si="52"/>
        <v>8.2047915982934039E-3</v>
      </c>
      <c r="I225" s="10">
        <f t="shared" si="53"/>
        <v>2.4975024975024975E-4</v>
      </c>
      <c r="J225" s="10">
        <f t="shared" si="54"/>
        <v>1.1964584828906438E-3</v>
      </c>
      <c r="K225" s="10">
        <f t="shared" si="57"/>
        <v>-0.91666666666666663</v>
      </c>
      <c r="L225" s="10">
        <f t="shared" si="58"/>
        <v>-0.9</v>
      </c>
      <c r="M225" s="10">
        <f t="shared" si="55"/>
        <v>-1.0976948408342481E-3</v>
      </c>
      <c r="N225" s="18">
        <f t="shared" si="56"/>
        <v>-7.3843124384640633E-3</v>
      </c>
    </row>
    <row r="226" spans="1:14" x14ac:dyDescent="0.2">
      <c r="A226" s="8"/>
      <c r="B226" s="40" t="s">
        <v>205</v>
      </c>
      <c r="C226" s="37">
        <v>76</v>
      </c>
      <c r="D226" s="9">
        <v>77</v>
      </c>
      <c r="E226" s="9">
        <v>24</v>
      </c>
      <c r="F226" s="9">
        <v>22</v>
      </c>
      <c r="G226" s="10">
        <f t="shared" si="51"/>
        <v>7.5840734457638956E-3</v>
      </c>
      <c r="H226" s="10">
        <f t="shared" si="52"/>
        <v>1.263537906137184E-2</v>
      </c>
      <c r="I226" s="10">
        <f t="shared" si="53"/>
        <v>5.994005994005994E-3</v>
      </c>
      <c r="J226" s="10">
        <f t="shared" si="54"/>
        <v>5.2644173247188321E-3</v>
      </c>
      <c r="K226" s="10">
        <f t="shared" si="57"/>
        <v>-0.68421052631578949</v>
      </c>
      <c r="L226" s="10">
        <f t="shared" si="58"/>
        <v>-0.7142857142857143</v>
      </c>
      <c r="M226" s="10">
        <f t="shared" si="55"/>
        <v>-5.1891028839437178E-3</v>
      </c>
      <c r="N226" s="18">
        <f t="shared" si="56"/>
        <v>-9.0252707581227436E-3</v>
      </c>
    </row>
    <row r="227" spans="1:14" x14ac:dyDescent="0.2">
      <c r="A227" s="8"/>
      <c r="B227" s="40" t="s">
        <v>206</v>
      </c>
      <c r="C227" s="37">
        <v>1</v>
      </c>
      <c r="D227" s="9">
        <v>9</v>
      </c>
      <c r="E227" s="9">
        <v>2</v>
      </c>
      <c r="F227" s="9">
        <v>4</v>
      </c>
      <c r="G227" s="10">
        <f t="shared" si="51"/>
        <v>9.9790440075840737E-5</v>
      </c>
      <c r="H227" s="10">
        <f t="shared" si="52"/>
        <v>1.4768624876928126E-3</v>
      </c>
      <c r="I227" s="10">
        <f t="shared" si="53"/>
        <v>4.995004995004995E-4</v>
      </c>
      <c r="J227" s="10">
        <f t="shared" si="54"/>
        <v>9.5716678631251495E-4</v>
      </c>
      <c r="K227" s="10">
        <f t="shared" si="57"/>
        <v>1</v>
      </c>
      <c r="L227" s="10">
        <f t="shared" si="58"/>
        <v>-0.55555555555555558</v>
      </c>
      <c r="M227" s="10">
        <f t="shared" si="55"/>
        <v>9.9790440075840737E-5</v>
      </c>
      <c r="N227" s="18">
        <f t="shared" si="56"/>
        <v>-8.2047915982934034E-4</v>
      </c>
    </row>
    <row r="228" spans="1:14" x14ac:dyDescent="0.2">
      <c r="A228" s="8"/>
      <c r="B228" s="40" t="s">
        <v>207</v>
      </c>
      <c r="C228" s="37">
        <v>3</v>
      </c>
      <c r="D228" s="9">
        <v>0</v>
      </c>
      <c r="E228" s="9">
        <v>3</v>
      </c>
      <c r="F228" s="9">
        <v>4</v>
      </c>
      <c r="G228" s="10">
        <f t="shared" si="51"/>
        <v>2.9937132022752222E-4</v>
      </c>
      <c r="H228" s="10" t="str">
        <f t="shared" si="52"/>
        <v/>
      </c>
      <c r="I228" s="10">
        <f t="shared" si="53"/>
        <v>7.4925074925074925E-4</v>
      </c>
      <c r="J228" s="10">
        <f t="shared" si="54"/>
        <v>9.5716678631251495E-4</v>
      </c>
      <c r="K228" s="10">
        <f t="shared" si="57"/>
        <v>0</v>
      </c>
      <c r="L228" s="10">
        <f t="shared" si="58"/>
        <v>1</v>
      </c>
      <c r="M228" s="10">
        <f t="shared" si="55"/>
        <v>0</v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1.6409583196586806E-4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8">
        <f t="shared" si="56"/>
        <v>-1.6409583196586806E-4</v>
      </c>
    </row>
    <row r="230" spans="1:14" ht="25.5" x14ac:dyDescent="0.2">
      <c r="A230" s="8"/>
      <c r="B230" s="40" t="s">
        <v>209</v>
      </c>
      <c r="C230" s="37">
        <v>23</v>
      </c>
      <c r="D230" s="9">
        <v>21</v>
      </c>
      <c r="E230" s="9">
        <v>6</v>
      </c>
      <c r="F230" s="9">
        <v>3</v>
      </c>
      <c r="G230" s="10">
        <f t="shared" si="51"/>
        <v>2.2951801217443368E-3</v>
      </c>
      <c r="H230" s="10">
        <f t="shared" si="52"/>
        <v>3.4460124712832295E-3</v>
      </c>
      <c r="I230" s="10">
        <f t="shared" si="53"/>
        <v>1.4985014985014985E-3</v>
      </c>
      <c r="J230" s="10">
        <f t="shared" si="54"/>
        <v>7.1787508973438624E-4</v>
      </c>
      <c r="K230" s="10">
        <f t="shared" si="57"/>
        <v>-0.73913043478260865</v>
      </c>
      <c r="L230" s="10">
        <f t="shared" si="58"/>
        <v>-0.8571428571428571</v>
      </c>
      <c r="M230" s="10">
        <f t="shared" si="55"/>
        <v>-1.6964374812892923E-3</v>
      </c>
      <c r="N230" s="18">
        <f t="shared" si="56"/>
        <v>-2.9537249753856252E-3</v>
      </c>
    </row>
    <row r="231" spans="1:14" x14ac:dyDescent="0.2">
      <c r="A231" s="8"/>
      <c r="B231" s="40" t="s">
        <v>210</v>
      </c>
      <c r="C231" s="37">
        <v>1</v>
      </c>
      <c r="D231" s="9">
        <v>2</v>
      </c>
      <c r="E231" s="9">
        <v>2</v>
      </c>
      <c r="F231" s="9">
        <v>2</v>
      </c>
      <c r="G231" s="10">
        <f t="shared" si="51"/>
        <v>9.9790440075840737E-5</v>
      </c>
      <c r="H231" s="10">
        <f t="shared" si="52"/>
        <v>3.2819166393173612E-4</v>
      </c>
      <c r="I231" s="10">
        <f t="shared" si="53"/>
        <v>4.995004995004995E-4</v>
      </c>
      <c r="J231" s="10">
        <f t="shared" si="54"/>
        <v>4.7858339315625748E-4</v>
      </c>
      <c r="K231" s="10">
        <f t="shared" si="57"/>
        <v>1</v>
      </c>
      <c r="L231" s="10">
        <f t="shared" si="58"/>
        <v>0</v>
      </c>
      <c r="M231" s="10">
        <f t="shared" si="55"/>
        <v>9.9790440075840737E-5</v>
      </c>
      <c r="N231" s="18">
        <f t="shared" si="56"/>
        <v>0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2</v>
      </c>
      <c r="F232" s="9">
        <v>1</v>
      </c>
      <c r="G232" s="10" t="str">
        <f t="shared" si="51"/>
        <v/>
      </c>
      <c r="H232" s="10" t="str">
        <f t="shared" si="52"/>
        <v/>
      </c>
      <c r="I232" s="10">
        <f t="shared" si="53"/>
        <v>4.995004995004995E-4</v>
      </c>
      <c r="J232" s="10">
        <f t="shared" si="54"/>
        <v>2.3929169657812874E-4</v>
      </c>
      <c r="K232" s="10">
        <f t="shared" si="57"/>
        <v>1</v>
      </c>
      <c r="L232" s="10">
        <f t="shared" si="58"/>
        <v>1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7</v>
      </c>
      <c r="D233" s="9">
        <v>11</v>
      </c>
      <c r="E233" s="9">
        <v>4</v>
      </c>
      <c r="F233" s="9">
        <v>3</v>
      </c>
      <c r="G233" s="10">
        <f t="shared" si="51"/>
        <v>6.9853308053088512E-4</v>
      </c>
      <c r="H233" s="10">
        <f t="shared" si="52"/>
        <v>1.8050541516245488E-3</v>
      </c>
      <c r="I233" s="10">
        <f t="shared" si="53"/>
        <v>9.99000999000999E-4</v>
      </c>
      <c r="J233" s="10">
        <f t="shared" si="54"/>
        <v>7.1787508973438624E-4</v>
      </c>
      <c r="K233" s="10">
        <f t="shared" si="57"/>
        <v>-0.42857142857142855</v>
      </c>
      <c r="L233" s="10">
        <f t="shared" si="58"/>
        <v>-0.72727272727272729</v>
      </c>
      <c r="M233" s="10">
        <f t="shared" si="55"/>
        <v>-2.9937132022752217E-4</v>
      </c>
      <c r="N233" s="18">
        <f t="shared" si="56"/>
        <v>-1.3127666557269447E-3</v>
      </c>
    </row>
    <row r="234" spans="1:14" x14ac:dyDescent="0.2">
      <c r="A234" s="8"/>
      <c r="B234" s="40" t="s">
        <v>213</v>
      </c>
      <c r="C234" s="37">
        <v>1</v>
      </c>
      <c r="D234" s="9">
        <v>0</v>
      </c>
      <c r="E234" s="9">
        <v>0</v>
      </c>
      <c r="F234" s="9">
        <v>0</v>
      </c>
      <c r="G234" s="10">
        <f t="shared" si="51"/>
        <v>9.9790440075840737E-5</v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 t="str">
        <f t="shared" si="58"/>
        <v xml:space="preserve"> </v>
      </c>
      <c r="M234" s="10">
        <f t="shared" si="55"/>
        <v>-9.9790440075840737E-5</v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9</v>
      </c>
      <c r="D235" s="9">
        <v>13</v>
      </c>
      <c r="E235" s="9">
        <v>21</v>
      </c>
      <c r="F235" s="9">
        <v>28</v>
      </c>
      <c r="G235" s="10">
        <f t="shared" si="51"/>
        <v>8.9811396068256656E-4</v>
      </c>
      <c r="H235" s="10">
        <f t="shared" si="52"/>
        <v>2.133245815556285E-3</v>
      </c>
      <c r="I235" s="10">
        <f t="shared" si="53"/>
        <v>5.244755244755245E-3</v>
      </c>
      <c r="J235" s="10">
        <f t="shared" si="54"/>
        <v>6.7001675041876048E-3</v>
      </c>
      <c r="K235" s="10">
        <f t="shared" si="57"/>
        <v>1.3333333333333333</v>
      </c>
      <c r="L235" s="10">
        <f t="shared" si="58"/>
        <v>1.1538461538461537</v>
      </c>
      <c r="M235" s="10">
        <f t="shared" si="55"/>
        <v>1.1974852809100887E-3</v>
      </c>
      <c r="N235" s="18">
        <f t="shared" si="56"/>
        <v>2.4614374794880208E-3</v>
      </c>
    </row>
    <row r="236" spans="1:14" x14ac:dyDescent="0.2">
      <c r="A236" s="8"/>
      <c r="B236" s="40" t="s">
        <v>215</v>
      </c>
      <c r="C236" s="37">
        <v>0</v>
      </c>
      <c r="D236" s="9">
        <v>2</v>
      </c>
      <c r="E236" s="9">
        <v>0</v>
      </c>
      <c r="F236" s="9">
        <v>3</v>
      </c>
      <c r="G236" s="10" t="str">
        <f t="shared" si="51"/>
        <v/>
      </c>
      <c r="H236" s="10">
        <f t="shared" si="52"/>
        <v>3.2819166393173612E-4</v>
      </c>
      <c r="I236" s="10" t="str">
        <f t="shared" si="53"/>
        <v/>
      </c>
      <c r="J236" s="10">
        <f t="shared" si="54"/>
        <v>7.1787508973438624E-4</v>
      </c>
      <c r="K236" s="10" t="str">
        <f t="shared" si="57"/>
        <v xml:space="preserve"> </v>
      </c>
      <c r="L236" s="10">
        <f t="shared" si="58"/>
        <v>0.5</v>
      </c>
      <c r="M236" s="10" t="str">
        <f t="shared" si="55"/>
        <v/>
      </c>
      <c r="N236" s="18">
        <f t="shared" si="56"/>
        <v>1.6409583196586806E-4</v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2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4.7858339315625748E-4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1</v>
      </c>
      <c r="F238" s="9">
        <v>2</v>
      </c>
      <c r="G238" s="10" t="str">
        <f t="shared" si="51"/>
        <v/>
      </c>
      <c r="H238" s="10" t="str">
        <f t="shared" si="52"/>
        <v/>
      </c>
      <c r="I238" s="10">
        <f t="shared" si="53"/>
        <v>2.4975024975024975E-4</v>
      </c>
      <c r="J238" s="10">
        <f t="shared" si="54"/>
        <v>4.7858339315625748E-4</v>
      </c>
      <c r="K238" s="10">
        <f t="shared" si="57"/>
        <v>1</v>
      </c>
      <c r="L238" s="10">
        <f t="shared" si="58"/>
        <v>1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1</v>
      </c>
      <c r="E239" s="9">
        <v>1</v>
      </c>
      <c r="F239" s="9">
        <v>1</v>
      </c>
      <c r="G239" s="10" t="str">
        <f t="shared" si="51"/>
        <v/>
      </c>
      <c r="H239" s="10">
        <f t="shared" si="52"/>
        <v>1.6409583196586806E-4</v>
      </c>
      <c r="I239" s="10">
        <f t="shared" si="53"/>
        <v>2.4975024975024975E-4</v>
      </c>
      <c r="J239" s="10">
        <f t="shared" si="54"/>
        <v>2.3929169657812874E-4</v>
      </c>
      <c r="K239" s="10">
        <f t="shared" si="57"/>
        <v>1</v>
      </c>
      <c r="L239" s="10">
        <f t="shared" si="58"/>
        <v>0</v>
      </c>
      <c r="M239" s="10" t="str">
        <f t="shared" si="55"/>
        <v/>
      </c>
      <c r="N239" s="18">
        <f t="shared" si="56"/>
        <v>0</v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1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>
        <f t="shared" si="54"/>
        <v>2.3929169657812874E-4</v>
      </c>
      <c r="K240" s="10" t="str">
        <f t="shared" si="57"/>
        <v xml:space="preserve"> </v>
      </c>
      <c r="L240" s="10">
        <f t="shared" si="58"/>
        <v>1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2.3929169657812874E-4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227</v>
      </c>
      <c r="D242" s="9">
        <v>352</v>
      </c>
      <c r="E242" s="9">
        <v>234</v>
      </c>
      <c r="F242" s="9">
        <v>244</v>
      </c>
      <c r="G242" s="10">
        <f t="shared" si="51"/>
        <v>2.2652429897215845E-2</v>
      </c>
      <c r="H242" s="10">
        <f t="shared" si="52"/>
        <v>5.7761732851985562E-2</v>
      </c>
      <c r="I242" s="10">
        <f t="shared" si="53"/>
        <v>5.844155844155844E-2</v>
      </c>
      <c r="J242" s="10">
        <f t="shared" si="54"/>
        <v>5.8387173965063412E-2</v>
      </c>
      <c r="K242" s="10">
        <f t="shared" si="57"/>
        <v>3.0837004405286344E-2</v>
      </c>
      <c r="L242" s="10">
        <f t="shared" si="58"/>
        <v>-0.30681818181818182</v>
      </c>
      <c r="M242" s="10">
        <f t="shared" si="55"/>
        <v>6.9853308053088512E-4</v>
      </c>
      <c r="N242" s="18">
        <f t="shared" si="56"/>
        <v>-1.7722349852313753E-2</v>
      </c>
    </row>
    <row r="243" spans="1:14" x14ac:dyDescent="0.2">
      <c r="A243" s="8"/>
      <c r="B243" s="40" t="s">
        <v>222</v>
      </c>
      <c r="C243" s="37">
        <v>1</v>
      </c>
      <c r="D243" s="9">
        <v>0</v>
      </c>
      <c r="E243" s="9">
        <v>2</v>
      </c>
      <c r="F243" s="9">
        <v>1</v>
      </c>
      <c r="G243" s="10">
        <f t="shared" si="51"/>
        <v>9.9790440075840737E-5</v>
      </c>
      <c r="H243" s="10" t="str">
        <f t="shared" si="52"/>
        <v/>
      </c>
      <c r="I243" s="10">
        <f t="shared" si="53"/>
        <v>4.995004995004995E-4</v>
      </c>
      <c r="J243" s="10">
        <f t="shared" si="54"/>
        <v>2.3929169657812874E-4</v>
      </c>
      <c r="K243" s="10">
        <f t="shared" si="57"/>
        <v>1</v>
      </c>
      <c r="L243" s="10">
        <f t="shared" si="58"/>
        <v>1</v>
      </c>
      <c r="M243" s="10">
        <f t="shared" si="55"/>
        <v>9.9790440075840737E-5</v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1</v>
      </c>
      <c r="F244" s="9">
        <v>1</v>
      </c>
      <c r="G244" s="10" t="str">
        <f t="shared" si="51"/>
        <v/>
      </c>
      <c r="H244" s="10" t="str">
        <f t="shared" si="52"/>
        <v/>
      </c>
      <c r="I244" s="10">
        <f t="shared" si="53"/>
        <v>2.4975024975024975E-4</v>
      </c>
      <c r="J244" s="10">
        <f t="shared" si="54"/>
        <v>2.3929169657812874E-4</v>
      </c>
      <c r="K244" s="10">
        <f t="shared" si="57"/>
        <v>1</v>
      </c>
      <c r="L244" s="10">
        <f t="shared" si="58"/>
        <v>1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3</v>
      </c>
      <c r="D245" s="9">
        <v>1</v>
      </c>
      <c r="E245" s="9">
        <v>0</v>
      </c>
      <c r="F245" s="9">
        <v>1</v>
      </c>
      <c r="G245" s="10">
        <f t="shared" si="51"/>
        <v>2.9937132022752222E-4</v>
      </c>
      <c r="H245" s="10">
        <f t="shared" si="52"/>
        <v>1.6409583196586806E-4</v>
      </c>
      <c r="I245" s="10" t="str">
        <f t="shared" si="53"/>
        <v/>
      </c>
      <c r="J245" s="10">
        <f t="shared" si="54"/>
        <v>2.3929169657812874E-4</v>
      </c>
      <c r="K245" s="10">
        <f t="shared" si="57"/>
        <v>-1</v>
      </c>
      <c r="L245" s="10">
        <f t="shared" si="58"/>
        <v>0</v>
      </c>
      <c r="M245" s="10">
        <f t="shared" si="55"/>
        <v>-2.9937132022752222E-4</v>
      </c>
      <c r="N245" s="18">
        <f t="shared" si="56"/>
        <v>0</v>
      </c>
    </row>
    <row r="246" spans="1:14" x14ac:dyDescent="0.2">
      <c r="A246" s="8"/>
      <c r="B246" s="40" t="s">
        <v>225</v>
      </c>
      <c r="C246" s="37">
        <v>0</v>
      </c>
      <c r="D246" s="9">
        <v>1</v>
      </c>
      <c r="E246" s="9">
        <v>0</v>
      </c>
      <c r="F246" s="9">
        <v>0</v>
      </c>
      <c r="G246" s="10" t="str">
        <f t="shared" si="51"/>
        <v/>
      </c>
      <c r="H246" s="10">
        <f t="shared" si="52"/>
        <v>1.6409583196586806E-4</v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>
        <f t="shared" si="58"/>
        <v>-1</v>
      </c>
      <c r="M246" s="10" t="str">
        <f t="shared" si="55"/>
        <v/>
      </c>
      <c r="N246" s="18">
        <f t="shared" si="56"/>
        <v>-1.6409583196586806E-4</v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1</v>
      </c>
      <c r="F247" s="9">
        <v>0</v>
      </c>
      <c r="G247" s="10" t="str">
        <f t="shared" si="51"/>
        <v/>
      </c>
      <c r="H247" s="10" t="str">
        <f t="shared" si="52"/>
        <v/>
      </c>
      <c r="I247" s="10">
        <f t="shared" si="53"/>
        <v>2.4975024975024975E-4</v>
      </c>
      <c r="J247" s="10" t="str">
        <f t="shared" si="54"/>
        <v/>
      </c>
      <c r="K247" s="10">
        <f t="shared" si="57"/>
        <v>1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2</v>
      </c>
      <c r="E248" s="9">
        <v>2</v>
      </c>
      <c r="F248" s="9">
        <v>0</v>
      </c>
      <c r="G248" s="10" t="str">
        <f t="shared" si="51"/>
        <v/>
      </c>
      <c r="H248" s="10">
        <f t="shared" si="52"/>
        <v>3.2819166393173612E-4</v>
      </c>
      <c r="I248" s="10">
        <f t="shared" si="53"/>
        <v>4.995004995004995E-4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18">
        <f t="shared" si="56"/>
        <v>-3.2819166393173612E-4</v>
      </c>
    </row>
    <row r="249" spans="1:14" x14ac:dyDescent="0.2">
      <c r="A249" s="8"/>
      <c r="B249" s="40" t="s">
        <v>228</v>
      </c>
      <c r="C249" s="37">
        <v>1</v>
      </c>
      <c r="D249" s="9">
        <v>0</v>
      </c>
      <c r="E249" s="9">
        <v>0</v>
      </c>
      <c r="F249" s="9">
        <v>0</v>
      </c>
      <c r="G249" s="10">
        <f t="shared" si="51"/>
        <v>9.9790440075840737E-5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-9.9790440075840737E-5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5</v>
      </c>
      <c r="F250" s="9">
        <v>5</v>
      </c>
      <c r="G250" s="10" t="str">
        <f t="shared" si="51"/>
        <v/>
      </c>
      <c r="H250" s="10" t="str">
        <f t="shared" si="52"/>
        <v/>
      </c>
      <c r="I250" s="10">
        <f t="shared" si="53"/>
        <v>1.2487512487512488E-3</v>
      </c>
      <c r="J250" s="10">
        <f t="shared" si="54"/>
        <v>1.1964584828906438E-3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2</v>
      </c>
      <c r="D251" s="9">
        <v>0</v>
      </c>
      <c r="E251" s="9">
        <v>12</v>
      </c>
      <c r="F251" s="9">
        <v>18</v>
      </c>
      <c r="G251" s="10">
        <f t="shared" si="51"/>
        <v>1.9958088015168147E-4</v>
      </c>
      <c r="H251" s="10" t="str">
        <f t="shared" si="52"/>
        <v/>
      </c>
      <c r="I251" s="10">
        <f t="shared" si="53"/>
        <v>2.997002997002997E-3</v>
      </c>
      <c r="J251" s="10">
        <f t="shared" si="54"/>
        <v>4.3072505384063172E-3</v>
      </c>
      <c r="K251" s="10">
        <f t="shared" si="57"/>
        <v>5</v>
      </c>
      <c r="L251" s="10">
        <f t="shared" si="58"/>
        <v>1</v>
      </c>
      <c r="M251" s="10">
        <f t="shared" si="55"/>
        <v>9.9790440075840734E-4</v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1</v>
      </c>
      <c r="E252" s="9">
        <v>1</v>
      </c>
      <c r="F252" s="9">
        <v>2</v>
      </c>
      <c r="G252" s="10">
        <f t="shared" ref="G252:G283" si="59">+IF(C252=0,"",C252/C$188)</f>
        <v>9.9790440075840737E-5</v>
      </c>
      <c r="H252" s="10">
        <f t="shared" ref="H252:H283" si="60">+IF(D252=0,"",D252/D$188)</f>
        <v>1.6409583196586806E-4</v>
      </c>
      <c r="I252" s="10">
        <f t="shared" ref="I252:I283" si="61">+IF(E252=0,"",E252/E$188)</f>
        <v>2.4975024975024975E-4</v>
      </c>
      <c r="J252" s="10">
        <f t="shared" ref="J252:J283" si="62">+IF(F252=0,"",F252/F$188)</f>
        <v>4.7858339315625748E-4</v>
      </c>
      <c r="K252" s="10">
        <f t="shared" si="57"/>
        <v>0</v>
      </c>
      <c r="L252" s="10">
        <f t="shared" si="58"/>
        <v>1</v>
      </c>
      <c r="M252" s="10">
        <f t="shared" ref="M252:M283" si="63">+IF(OR(AND(G252=""),(K252="")),"",G252*K252)</f>
        <v>0</v>
      </c>
      <c r="N252" s="18">
        <f t="shared" ref="N252:N283" si="64">+IF(OR(AND(H252=""),(L252="")),"",H252*L252)</f>
        <v>1.6409583196586806E-4</v>
      </c>
    </row>
    <row r="253" spans="1:14" ht="25.5" x14ac:dyDescent="0.2">
      <c r="A253" s="8"/>
      <c r="B253" s="40" t="s">
        <v>232</v>
      </c>
      <c r="C253" s="37">
        <v>7</v>
      </c>
      <c r="D253" s="9">
        <v>5</v>
      </c>
      <c r="E253" s="9">
        <v>3</v>
      </c>
      <c r="F253" s="9">
        <v>4</v>
      </c>
      <c r="G253" s="10">
        <f t="shared" si="59"/>
        <v>6.9853308053088512E-4</v>
      </c>
      <c r="H253" s="10">
        <f t="shared" si="60"/>
        <v>8.2047915982934034E-4</v>
      </c>
      <c r="I253" s="10">
        <f t="shared" si="61"/>
        <v>7.4925074925074925E-4</v>
      </c>
      <c r="J253" s="10">
        <f t="shared" si="62"/>
        <v>9.5716678631251495E-4</v>
      </c>
      <c r="K253" s="10">
        <f t="shared" ref="K253:K284" si="65">+IF(AND(C253=0,E253=0)," ",IF(C253=0,1,IF(E253=0,-1,(E253-C253)/C253)))</f>
        <v>-0.5714285714285714</v>
      </c>
      <c r="L253" s="10">
        <f t="shared" ref="L253:L284" si="66">+IF(AND(D253=0,F253=0)," ",IF(D253=0,1,IF(F253=0,-1,(F253-D253)/D253)))</f>
        <v>-0.2</v>
      </c>
      <c r="M253" s="10">
        <f t="shared" si="63"/>
        <v>-3.9916176030336289E-4</v>
      </c>
      <c r="N253" s="18">
        <f t="shared" si="64"/>
        <v>-1.6409583196586809E-4</v>
      </c>
    </row>
    <row r="254" spans="1:14" x14ac:dyDescent="0.2">
      <c r="A254" s="8"/>
      <c r="B254" s="40" t="s">
        <v>233</v>
      </c>
      <c r="C254" s="37">
        <v>0</v>
      </c>
      <c r="D254" s="9">
        <v>3</v>
      </c>
      <c r="E254" s="9">
        <v>0</v>
      </c>
      <c r="F254" s="9">
        <v>4</v>
      </c>
      <c r="G254" s="10" t="str">
        <f t="shared" si="59"/>
        <v/>
      </c>
      <c r="H254" s="10">
        <f t="shared" si="60"/>
        <v>4.9228749589760423E-4</v>
      </c>
      <c r="I254" s="10" t="str">
        <f t="shared" si="61"/>
        <v/>
      </c>
      <c r="J254" s="10">
        <f t="shared" si="62"/>
        <v>9.5716678631251495E-4</v>
      </c>
      <c r="K254" s="10" t="str">
        <f t="shared" si="65"/>
        <v xml:space="preserve"> </v>
      </c>
      <c r="L254" s="10">
        <f t="shared" si="66"/>
        <v>0.33333333333333331</v>
      </c>
      <c r="M254" s="10" t="str">
        <f t="shared" si="63"/>
        <v/>
      </c>
      <c r="N254" s="18">
        <f t="shared" si="64"/>
        <v>1.6409583196586806E-4</v>
      </c>
    </row>
    <row r="255" spans="1:14" x14ac:dyDescent="0.2">
      <c r="A255" s="8"/>
      <c r="B255" s="40" t="s">
        <v>234</v>
      </c>
      <c r="C255" s="37">
        <v>23</v>
      </c>
      <c r="D255" s="9">
        <v>4</v>
      </c>
      <c r="E255" s="9">
        <v>18</v>
      </c>
      <c r="F255" s="9">
        <v>5</v>
      </c>
      <c r="G255" s="10">
        <f t="shared" si="59"/>
        <v>2.2951801217443368E-3</v>
      </c>
      <c r="H255" s="10">
        <f t="shared" si="60"/>
        <v>6.5638332786347223E-4</v>
      </c>
      <c r="I255" s="10">
        <f t="shared" si="61"/>
        <v>4.4955044955044959E-3</v>
      </c>
      <c r="J255" s="10">
        <f t="shared" si="62"/>
        <v>1.1964584828906438E-3</v>
      </c>
      <c r="K255" s="10">
        <f t="shared" si="65"/>
        <v>-0.21739130434782608</v>
      </c>
      <c r="L255" s="10">
        <f t="shared" si="66"/>
        <v>0.25</v>
      </c>
      <c r="M255" s="10">
        <f t="shared" si="63"/>
        <v>-4.9895220037920367E-4</v>
      </c>
      <c r="N255" s="18">
        <f t="shared" si="64"/>
        <v>1.6409583196586806E-4</v>
      </c>
    </row>
    <row r="256" spans="1:14" x14ac:dyDescent="0.2">
      <c r="A256" s="8"/>
      <c r="B256" s="40" t="s">
        <v>235</v>
      </c>
      <c r="C256" s="37">
        <v>3</v>
      </c>
      <c r="D256" s="9">
        <v>3</v>
      </c>
      <c r="E256" s="9">
        <v>1</v>
      </c>
      <c r="F256" s="9">
        <v>0</v>
      </c>
      <c r="G256" s="10">
        <f t="shared" si="59"/>
        <v>2.9937132022752222E-4</v>
      </c>
      <c r="H256" s="10">
        <f t="shared" si="60"/>
        <v>4.9228749589760423E-4</v>
      </c>
      <c r="I256" s="10">
        <f t="shared" si="61"/>
        <v>2.4975024975024975E-4</v>
      </c>
      <c r="J256" s="10" t="str">
        <f t="shared" si="62"/>
        <v/>
      </c>
      <c r="K256" s="10">
        <f t="shared" si="65"/>
        <v>-0.66666666666666663</v>
      </c>
      <c r="L256" s="10">
        <f t="shared" si="66"/>
        <v>-1</v>
      </c>
      <c r="M256" s="10">
        <f t="shared" si="63"/>
        <v>-1.9958088015168147E-4</v>
      </c>
      <c r="N256" s="18">
        <f t="shared" si="64"/>
        <v>-4.9228749589760423E-4</v>
      </c>
    </row>
    <row r="257" spans="1:14" ht="25.5" x14ac:dyDescent="0.2">
      <c r="A257" s="8"/>
      <c r="B257" s="40" t="s">
        <v>236</v>
      </c>
      <c r="C257" s="37">
        <v>1</v>
      </c>
      <c r="D257" s="9">
        <v>1</v>
      </c>
      <c r="E257" s="9">
        <v>0</v>
      </c>
      <c r="F257" s="9">
        <v>0</v>
      </c>
      <c r="G257" s="10">
        <f t="shared" si="59"/>
        <v>9.9790440075840737E-5</v>
      </c>
      <c r="H257" s="10">
        <f t="shared" si="60"/>
        <v>1.6409583196586806E-4</v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>
        <f t="shared" si="66"/>
        <v>-1</v>
      </c>
      <c r="M257" s="10">
        <f t="shared" si="63"/>
        <v>-9.9790440075840737E-5</v>
      </c>
      <c r="N257" s="18">
        <f t="shared" si="64"/>
        <v>-1.6409583196586806E-4</v>
      </c>
    </row>
    <row r="258" spans="1:14" x14ac:dyDescent="0.2">
      <c r="A258" s="8"/>
      <c r="B258" s="40" t="s">
        <v>237</v>
      </c>
      <c r="C258" s="37">
        <v>24</v>
      </c>
      <c r="D258" s="9">
        <v>38</v>
      </c>
      <c r="E258" s="9">
        <v>12</v>
      </c>
      <c r="F258" s="9">
        <v>9</v>
      </c>
      <c r="G258" s="10">
        <f t="shared" si="59"/>
        <v>2.3949705618201778E-3</v>
      </c>
      <c r="H258" s="10">
        <f t="shared" si="60"/>
        <v>6.2356416147029865E-3</v>
      </c>
      <c r="I258" s="10">
        <f t="shared" si="61"/>
        <v>2.997002997002997E-3</v>
      </c>
      <c r="J258" s="10">
        <f t="shared" si="62"/>
        <v>2.1536252692031586E-3</v>
      </c>
      <c r="K258" s="10">
        <f t="shared" si="65"/>
        <v>-0.5</v>
      </c>
      <c r="L258" s="10">
        <f t="shared" si="66"/>
        <v>-0.76315789473684215</v>
      </c>
      <c r="M258" s="10">
        <f t="shared" si="63"/>
        <v>-1.1974852809100889E-3</v>
      </c>
      <c r="N258" s="18">
        <f t="shared" si="64"/>
        <v>-4.7587791270101744E-3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4</v>
      </c>
      <c r="D260" s="9">
        <v>4</v>
      </c>
      <c r="E260" s="9">
        <v>4</v>
      </c>
      <c r="F260" s="9">
        <v>5</v>
      </c>
      <c r="G260" s="10">
        <f t="shared" si="59"/>
        <v>3.9916176030336295E-4</v>
      </c>
      <c r="H260" s="10">
        <f t="shared" si="60"/>
        <v>6.5638332786347223E-4</v>
      </c>
      <c r="I260" s="10">
        <f t="shared" si="61"/>
        <v>9.99000999000999E-4</v>
      </c>
      <c r="J260" s="10">
        <f t="shared" si="62"/>
        <v>1.1964584828906438E-3</v>
      </c>
      <c r="K260" s="10">
        <f t="shared" si="65"/>
        <v>0</v>
      </c>
      <c r="L260" s="10">
        <f t="shared" si="66"/>
        <v>0.25</v>
      </c>
      <c r="M260" s="10">
        <f t="shared" si="63"/>
        <v>0</v>
      </c>
      <c r="N260" s="18">
        <f t="shared" si="64"/>
        <v>1.6409583196586806E-4</v>
      </c>
    </row>
    <row r="261" spans="1:14" x14ac:dyDescent="0.2">
      <c r="A261" s="8"/>
      <c r="B261" s="40" t="s">
        <v>240</v>
      </c>
      <c r="C261" s="37">
        <v>23</v>
      </c>
      <c r="D261" s="9">
        <v>5</v>
      </c>
      <c r="E261" s="9">
        <v>13</v>
      </c>
      <c r="F261" s="9">
        <v>11</v>
      </c>
      <c r="G261" s="10">
        <f t="shared" si="59"/>
        <v>2.2951801217443368E-3</v>
      </c>
      <c r="H261" s="10">
        <f t="shared" si="60"/>
        <v>8.2047915982934034E-4</v>
      </c>
      <c r="I261" s="10">
        <f t="shared" si="61"/>
        <v>3.246753246753247E-3</v>
      </c>
      <c r="J261" s="10">
        <f t="shared" si="62"/>
        <v>2.632208662359416E-3</v>
      </c>
      <c r="K261" s="10">
        <f t="shared" si="65"/>
        <v>-0.43478260869565216</v>
      </c>
      <c r="L261" s="10">
        <f t="shared" si="66"/>
        <v>1.2</v>
      </c>
      <c r="M261" s="10">
        <f t="shared" si="63"/>
        <v>-9.9790440075840734E-4</v>
      </c>
      <c r="N261" s="18">
        <f t="shared" si="64"/>
        <v>9.8457499179520846E-4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3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7.4925074925074925E-4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3</v>
      </c>
      <c r="D264" s="9">
        <v>4</v>
      </c>
      <c r="E264" s="9">
        <v>0</v>
      </c>
      <c r="F264" s="9">
        <v>0</v>
      </c>
      <c r="G264" s="10">
        <f t="shared" si="59"/>
        <v>2.9937132022752222E-4</v>
      </c>
      <c r="H264" s="10">
        <f t="shared" si="60"/>
        <v>6.5638332786347223E-4</v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>
        <f t="shared" si="66"/>
        <v>-1</v>
      </c>
      <c r="M264" s="10">
        <f t="shared" si="63"/>
        <v>-2.9937132022752222E-4</v>
      </c>
      <c r="N264" s="18">
        <f t="shared" si="64"/>
        <v>-6.5638332786347223E-4</v>
      </c>
    </row>
    <row r="265" spans="1:14" x14ac:dyDescent="0.2">
      <c r="A265" s="8"/>
      <c r="B265" s="40" t="s">
        <v>244</v>
      </c>
      <c r="C265" s="37">
        <v>6</v>
      </c>
      <c r="D265" s="9">
        <v>7</v>
      </c>
      <c r="E265" s="9">
        <v>2</v>
      </c>
      <c r="F265" s="9">
        <v>3</v>
      </c>
      <c r="G265" s="10">
        <f t="shared" si="59"/>
        <v>5.9874264045504445E-4</v>
      </c>
      <c r="H265" s="10">
        <f t="shared" si="60"/>
        <v>1.1486708237610766E-3</v>
      </c>
      <c r="I265" s="10">
        <f t="shared" si="61"/>
        <v>4.995004995004995E-4</v>
      </c>
      <c r="J265" s="10">
        <f t="shared" si="62"/>
        <v>7.1787508973438624E-4</v>
      </c>
      <c r="K265" s="10">
        <f t="shared" si="65"/>
        <v>-0.66666666666666663</v>
      </c>
      <c r="L265" s="10">
        <f t="shared" si="66"/>
        <v>-0.5714285714285714</v>
      </c>
      <c r="M265" s="10">
        <f t="shared" si="63"/>
        <v>-3.9916176030336295E-4</v>
      </c>
      <c r="N265" s="18">
        <f t="shared" si="64"/>
        <v>-6.5638332786347234E-4</v>
      </c>
    </row>
    <row r="266" spans="1:14" x14ac:dyDescent="0.2">
      <c r="A266" s="8"/>
      <c r="B266" s="40" t="s">
        <v>245</v>
      </c>
      <c r="C266" s="37">
        <v>1</v>
      </c>
      <c r="D266" s="9">
        <v>1</v>
      </c>
      <c r="E266" s="9">
        <v>5</v>
      </c>
      <c r="F266" s="9">
        <v>7</v>
      </c>
      <c r="G266" s="10">
        <f t="shared" si="59"/>
        <v>9.9790440075840737E-5</v>
      </c>
      <c r="H266" s="10">
        <f t="shared" si="60"/>
        <v>1.6409583196586806E-4</v>
      </c>
      <c r="I266" s="10">
        <f t="shared" si="61"/>
        <v>1.2487512487512488E-3</v>
      </c>
      <c r="J266" s="10">
        <f t="shared" si="62"/>
        <v>1.6750418760469012E-3</v>
      </c>
      <c r="K266" s="10">
        <f t="shared" si="65"/>
        <v>4</v>
      </c>
      <c r="L266" s="10">
        <f t="shared" si="66"/>
        <v>6</v>
      </c>
      <c r="M266" s="10">
        <f t="shared" si="63"/>
        <v>3.9916176030336295E-4</v>
      </c>
      <c r="N266" s="18">
        <f t="shared" si="64"/>
        <v>9.8457499179520824E-4</v>
      </c>
    </row>
    <row r="267" spans="1:14" x14ac:dyDescent="0.2">
      <c r="A267" s="8"/>
      <c r="B267" s="40" t="s">
        <v>246</v>
      </c>
      <c r="C267" s="37">
        <v>1</v>
      </c>
      <c r="D267" s="9">
        <v>2</v>
      </c>
      <c r="E267" s="9">
        <v>14</v>
      </c>
      <c r="F267" s="9">
        <v>24</v>
      </c>
      <c r="G267" s="10">
        <f t="shared" si="59"/>
        <v>9.9790440075840737E-5</v>
      </c>
      <c r="H267" s="10">
        <f t="shared" si="60"/>
        <v>3.2819166393173612E-4</v>
      </c>
      <c r="I267" s="10">
        <f t="shared" si="61"/>
        <v>3.4965034965034965E-3</v>
      </c>
      <c r="J267" s="10">
        <f t="shared" si="62"/>
        <v>5.7430007178750899E-3</v>
      </c>
      <c r="K267" s="10">
        <f t="shared" si="65"/>
        <v>13</v>
      </c>
      <c r="L267" s="10">
        <f t="shared" si="66"/>
        <v>11</v>
      </c>
      <c r="M267" s="10">
        <f t="shared" si="63"/>
        <v>1.2972757209859297E-3</v>
      </c>
      <c r="N267" s="18">
        <f t="shared" si="64"/>
        <v>3.6101083032490972E-3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8</v>
      </c>
      <c r="D269" s="9">
        <v>3</v>
      </c>
      <c r="E269" s="9">
        <v>3</v>
      </c>
      <c r="F269" s="9">
        <v>4</v>
      </c>
      <c r="G269" s="10">
        <f t="shared" si="59"/>
        <v>7.9832352060672589E-4</v>
      </c>
      <c r="H269" s="10">
        <f t="shared" si="60"/>
        <v>4.9228749589760423E-4</v>
      </c>
      <c r="I269" s="10">
        <f t="shared" si="61"/>
        <v>7.4925074925074925E-4</v>
      </c>
      <c r="J269" s="10">
        <f t="shared" si="62"/>
        <v>9.5716678631251495E-4</v>
      </c>
      <c r="K269" s="10">
        <f t="shared" si="65"/>
        <v>-0.625</v>
      </c>
      <c r="L269" s="10">
        <f t="shared" si="66"/>
        <v>0.33333333333333331</v>
      </c>
      <c r="M269" s="10">
        <f t="shared" si="63"/>
        <v>-4.9895220037920367E-4</v>
      </c>
      <c r="N269" s="18">
        <f t="shared" si="64"/>
        <v>1.6409583196586806E-4</v>
      </c>
    </row>
    <row r="270" spans="1:14" ht="25.5" x14ac:dyDescent="0.2">
      <c r="A270" s="8"/>
      <c r="B270" s="40" t="s">
        <v>249</v>
      </c>
      <c r="C270" s="37">
        <v>75</v>
      </c>
      <c r="D270" s="9">
        <v>29</v>
      </c>
      <c r="E270" s="9">
        <v>27</v>
      </c>
      <c r="F270" s="9">
        <v>22</v>
      </c>
      <c r="G270" s="10">
        <f t="shared" si="59"/>
        <v>7.4842830056880555E-3</v>
      </c>
      <c r="H270" s="10">
        <f t="shared" si="60"/>
        <v>4.7587791270101735E-3</v>
      </c>
      <c r="I270" s="10">
        <f t="shared" si="61"/>
        <v>6.743256743256743E-3</v>
      </c>
      <c r="J270" s="10">
        <f t="shared" si="62"/>
        <v>5.2644173247188321E-3</v>
      </c>
      <c r="K270" s="10">
        <f t="shared" si="65"/>
        <v>-0.64</v>
      </c>
      <c r="L270" s="10">
        <f t="shared" si="66"/>
        <v>-0.2413793103448276</v>
      </c>
      <c r="M270" s="10">
        <f t="shared" si="63"/>
        <v>-4.7899411236403556E-3</v>
      </c>
      <c r="N270" s="18">
        <f t="shared" si="64"/>
        <v>-1.1486708237610764E-3</v>
      </c>
    </row>
    <row r="271" spans="1:14" x14ac:dyDescent="0.2">
      <c r="A271" s="8"/>
      <c r="B271" s="40" t="s">
        <v>250</v>
      </c>
      <c r="C271" s="37">
        <v>2</v>
      </c>
      <c r="D271" s="9">
        <v>3</v>
      </c>
      <c r="E271" s="9">
        <v>31</v>
      </c>
      <c r="F271" s="9">
        <v>44</v>
      </c>
      <c r="G271" s="10">
        <f t="shared" si="59"/>
        <v>1.9958088015168147E-4</v>
      </c>
      <c r="H271" s="10">
        <f t="shared" si="60"/>
        <v>4.9228749589760423E-4</v>
      </c>
      <c r="I271" s="10">
        <f t="shared" si="61"/>
        <v>7.742257742257742E-3</v>
      </c>
      <c r="J271" s="10">
        <f t="shared" si="62"/>
        <v>1.0528834649437664E-2</v>
      </c>
      <c r="K271" s="10">
        <f t="shared" si="65"/>
        <v>14.5</v>
      </c>
      <c r="L271" s="10">
        <f t="shared" si="66"/>
        <v>13.666666666666666</v>
      </c>
      <c r="M271" s="10">
        <f t="shared" si="63"/>
        <v>2.8939227621993815E-3</v>
      </c>
      <c r="N271" s="18">
        <f t="shared" si="64"/>
        <v>6.7279291106005909E-3</v>
      </c>
    </row>
    <row r="272" spans="1:14" ht="25.5" x14ac:dyDescent="0.2">
      <c r="A272" s="8"/>
      <c r="B272" s="40" t="s">
        <v>251</v>
      </c>
      <c r="C272" s="37">
        <v>1</v>
      </c>
      <c r="D272" s="9">
        <v>6</v>
      </c>
      <c r="E272" s="9">
        <v>0</v>
      </c>
      <c r="F272" s="9">
        <v>6</v>
      </c>
      <c r="G272" s="10">
        <f t="shared" si="59"/>
        <v>9.9790440075840737E-5</v>
      </c>
      <c r="H272" s="10">
        <f t="shared" si="60"/>
        <v>9.8457499179520846E-4</v>
      </c>
      <c r="I272" s="10" t="str">
        <f t="shared" si="61"/>
        <v/>
      </c>
      <c r="J272" s="10">
        <f t="shared" si="62"/>
        <v>1.4357501794687725E-3</v>
      </c>
      <c r="K272" s="10">
        <f t="shared" si="65"/>
        <v>-1</v>
      </c>
      <c r="L272" s="10">
        <f t="shared" si="66"/>
        <v>0</v>
      </c>
      <c r="M272" s="10">
        <f t="shared" si="63"/>
        <v>-9.9790440075840737E-5</v>
      </c>
      <c r="N272" s="18">
        <f t="shared" si="64"/>
        <v>0</v>
      </c>
    </row>
    <row r="273" spans="1:14" x14ac:dyDescent="0.2">
      <c r="A273" s="8"/>
      <c r="B273" s="40" t="s">
        <v>252</v>
      </c>
      <c r="C273" s="37">
        <v>1</v>
      </c>
      <c r="D273" s="9">
        <v>0</v>
      </c>
      <c r="E273" s="9">
        <v>0</v>
      </c>
      <c r="F273" s="9">
        <v>0</v>
      </c>
      <c r="G273" s="10">
        <f t="shared" si="59"/>
        <v>9.9790440075840737E-5</v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>
        <f t="shared" si="65"/>
        <v>-1</v>
      </c>
      <c r="L273" s="10" t="str">
        <f t="shared" si="66"/>
        <v xml:space="preserve"> </v>
      </c>
      <c r="M273" s="10">
        <f t="shared" si="63"/>
        <v>-9.9790440075840737E-5</v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1</v>
      </c>
      <c r="E274" s="9">
        <v>0</v>
      </c>
      <c r="F274" s="9">
        <v>1</v>
      </c>
      <c r="G274" s="10" t="str">
        <f t="shared" si="59"/>
        <v/>
      </c>
      <c r="H274" s="10">
        <f t="shared" si="60"/>
        <v>1.6409583196586806E-4</v>
      </c>
      <c r="I274" s="10" t="str">
        <f t="shared" si="61"/>
        <v/>
      </c>
      <c r="J274" s="10">
        <f t="shared" si="62"/>
        <v>2.3929169657812874E-4</v>
      </c>
      <c r="K274" s="10" t="str">
        <f t="shared" si="65"/>
        <v xml:space="preserve"> </v>
      </c>
      <c r="L274" s="10">
        <f t="shared" si="66"/>
        <v>0</v>
      </c>
      <c r="M274" s="10" t="str">
        <f t="shared" si="63"/>
        <v/>
      </c>
      <c r="N274" s="18">
        <f t="shared" si="64"/>
        <v>0</v>
      </c>
    </row>
    <row r="275" spans="1:14" x14ac:dyDescent="0.2">
      <c r="A275" s="8"/>
      <c r="B275" s="40" t="s">
        <v>254</v>
      </c>
      <c r="C275" s="37">
        <v>2</v>
      </c>
      <c r="D275" s="9">
        <v>1</v>
      </c>
      <c r="E275" s="9">
        <v>14</v>
      </c>
      <c r="F275" s="9">
        <v>2</v>
      </c>
      <c r="G275" s="10">
        <f t="shared" si="59"/>
        <v>1.9958088015168147E-4</v>
      </c>
      <c r="H275" s="10">
        <f t="shared" si="60"/>
        <v>1.6409583196586806E-4</v>
      </c>
      <c r="I275" s="10">
        <f t="shared" si="61"/>
        <v>3.4965034965034965E-3</v>
      </c>
      <c r="J275" s="10">
        <f t="shared" si="62"/>
        <v>4.7858339315625748E-4</v>
      </c>
      <c r="K275" s="10">
        <f t="shared" si="65"/>
        <v>6</v>
      </c>
      <c r="L275" s="10">
        <f t="shared" si="66"/>
        <v>1</v>
      </c>
      <c r="M275" s="10">
        <f t="shared" si="63"/>
        <v>1.1974852809100889E-3</v>
      </c>
      <c r="N275" s="18">
        <f t="shared" si="64"/>
        <v>1.6409583196586806E-4</v>
      </c>
    </row>
    <row r="276" spans="1:14" ht="25.5" x14ac:dyDescent="0.2">
      <c r="A276" s="8"/>
      <c r="B276" s="40" t="s">
        <v>255</v>
      </c>
      <c r="C276" s="37">
        <v>5</v>
      </c>
      <c r="D276" s="9">
        <v>4</v>
      </c>
      <c r="E276" s="9">
        <v>25</v>
      </c>
      <c r="F276" s="9">
        <v>6</v>
      </c>
      <c r="G276" s="10">
        <f t="shared" si="59"/>
        <v>4.9895220037920367E-4</v>
      </c>
      <c r="H276" s="10">
        <f t="shared" si="60"/>
        <v>6.5638332786347223E-4</v>
      </c>
      <c r="I276" s="10">
        <f t="shared" si="61"/>
        <v>6.243756243756244E-3</v>
      </c>
      <c r="J276" s="10">
        <f t="shared" si="62"/>
        <v>1.4357501794687725E-3</v>
      </c>
      <c r="K276" s="10">
        <f t="shared" si="65"/>
        <v>4</v>
      </c>
      <c r="L276" s="10">
        <f t="shared" si="66"/>
        <v>0.5</v>
      </c>
      <c r="M276" s="10">
        <f t="shared" si="63"/>
        <v>1.9958088015168147E-3</v>
      </c>
      <c r="N276" s="18">
        <f t="shared" si="64"/>
        <v>3.2819166393173612E-4</v>
      </c>
    </row>
    <row r="277" spans="1:14" x14ac:dyDescent="0.2">
      <c r="A277" s="8"/>
      <c r="B277" s="40" t="s">
        <v>256</v>
      </c>
      <c r="C277" s="37">
        <v>7</v>
      </c>
      <c r="D277" s="9">
        <v>0</v>
      </c>
      <c r="E277" s="9">
        <v>0</v>
      </c>
      <c r="F277" s="9">
        <v>0</v>
      </c>
      <c r="G277" s="10">
        <f t="shared" si="59"/>
        <v>6.9853308053088512E-4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-6.9853308053088512E-4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1</v>
      </c>
      <c r="D278" s="9">
        <v>0</v>
      </c>
      <c r="E278" s="9">
        <v>1</v>
      </c>
      <c r="F278" s="9">
        <v>1</v>
      </c>
      <c r="G278" s="10">
        <f t="shared" si="59"/>
        <v>9.9790440075840737E-5</v>
      </c>
      <c r="H278" s="10" t="str">
        <f t="shared" si="60"/>
        <v/>
      </c>
      <c r="I278" s="10">
        <f t="shared" si="61"/>
        <v>2.4975024975024975E-4</v>
      </c>
      <c r="J278" s="10">
        <f t="shared" si="62"/>
        <v>2.3929169657812874E-4</v>
      </c>
      <c r="K278" s="10">
        <f t="shared" si="65"/>
        <v>0</v>
      </c>
      <c r="L278" s="10">
        <f t="shared" si="66"/>
        <v>1</v>
      </c>
      <c r="M278" s="10">
        <f t="shared" si="63"/>
        <v>0</v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2</v>
      </c>
      <c r="D279" s="9">
        <v>2</v>
      </c>
      <c r="E279" s="9">
        <v>1</v>
      </c>
      <c r="F279" s="9">
        <v>2</v>
      </c>
      <c r="G279" s="10">
        <f t="shared" si="59"/>
        <v>1.9958088015168147E-4</v>
      </c>
      <c r="H279" s="10">
        <f t="shared" si="60"/>
        <v>3.2819166393173612E-4</v>
      </c>
      <c r="I279" s="10">
        <f t="shared" si="61"/>
        <v>2.4975024975024975E-4</v>
      </c>
      <c r="J279" s="10">
        <f t="shared" si="62"/>
        <v>4.7858339315625748E-4</v>
      </c>
      <c r="K279" s="10">
        <f t="shared" si="65"/>
        <v>-0.5</v>
      </c>
      <c r="L279" s="10">
        <f t="shared" si="66"/>
        <v>0</v>
      </c>
      <c r="M279" s="10">
        <f t="shared" si="63"/>
        <v>-9.9790440075840737E-5</v>
      </c>
      <c r="N279" s="18">
        <f t="shared" si="64"/>
        <v>0</v>
      </c>
    </row>
    <row r="280" spans="1:14" x14ac:dyDescent="0.2">
      <c r="A280" s="8"/>
      <c r="B280" s="40" t="s">
        <v>259</v>
      </c>
      <c r="C280" s="37">
        <v>1</v>
      </c>
      <c r="D280" s="9">
        <v>2</v>
      </c>
      <c r="E280" s="9">
        <v>9</v>
      </c>
      <c r="F280" s="9">
        <v>9</v>
      </c>
      <c r="G280" s="10">
        <f t="shared" si="59"/>
        <v>9.9790440075840737E-5</v>
      </c>
      <c r="H280" s="10">
        <f t="shared" si="60"/>
        <v>3.2819166393173612E-4</v>
      </c>
      <c r="I280" s="10">
        <f t="shared" si="61"/>
        <v>2.247752247752248E-3</v>
      </c>
      <c r="J280" s="10">
        <f t="shared" si="62"/>
        <v>2.1536252692031586E-3</v>
      </c>
      <c r="K280" s="10">
        <f t="shared" si="65"/>
        <v>8</v>
      </c>
      <c r="L280" s="10">
        <f t="shared" si="66"/>
        <v>3.5</v>
      </c>
      <c r="M280" s="10">
        <f t="shared" si="63"/>
        <v>7.9832352060672589E-4</v>
      </c>
      <c r="N280" s="18">
        <f t="shared" si="64"/>
        <v>1.1486708237610764E-3</v>
      </c>
    </row>
    <row r="281" spans="1:14" x14ac:dyDescent="0.2">
      <c r="A281" s="8"/>
      <c r="B281" s="40" t="s">
        <v>260</v>
      </c>
      <c r="C281" s="37">
        <v>30</v>
      </c>
      <c r="D281" s="9">
        <v>80</v>
      </c>
      <c r="E281" s="9">
        <v>11</v>
      </c>
      <c r="F281" s="9">
        <v>40</v>
      </c>
      <c r="G281" s="10">
        <f t="shared" si="59"/>
        <v>2.993713202275222E-3</v>
      </c>
      <c r="H281" s="10">
        <f t="shared" si="60"/>
        <v>1.3127666557269446E-2</v>
      </c>
      <c r="I281" s="10">
        <f t="shared" si="61"/>
        <v>2.7472527472527475E-3</v>
      </c>
      <c r="J281" s="10">
        <f t="shared" si="62"/>
        <v>9.5716678631251502E-3</v>
      </c>
      <c r="K281" s="10">
        <f t="shared" si="65"/>
        <v>-0.6333333333333333</v>
      </c>
      <c r="L281" s="10">
        <f t="shared" si="66"/>
        <v>-0.5</v>
      </c>
      <c r="M281" s="10">
        <f t="shared" si="63"/>
        <v>-1.8960183614409739E-3</v>
      </c>
      <c r="N281" s="18">
        <f t="shared" si="64"/>
        <v>-6.5638332786347228E-3</v>
      </c>
    </row>
    <row r="282" spans="1:14" x14ac:dyDescent="0.2">
      <c r="A282" s="8"/>
      <c r="B282" s="40" t="s">
        <v>261</v>
      </c>
      <c r="C282" s="37">
        <v>5</v>
      </c>
      <c r="D282" s="9">
        <v>11</v>
      </c>
      <c r="E282" s="9">
        <v>0</v>
      </c>
      <c r="F282" s="9">
        <v>0</v>
      </c>
      <c r="G282" s="10">
        <f t="shared" si="59"/>
        <v>4.9895220037920367E-4</v>
      </c>
      <c r="H282" s="10">
        <f t="shared" si="60"/>
        <v>1.8050541516245488E-3</v>
      </c>
      <c r="I282" s="10" t="str">
        <f t="shared" si="61"/>
        <v/>
      </c>
      <c r="J282" s="10" t="str">
        <f t="shared" si="62"/>
        <v/>
      </c>
      <c r="K282" s="10">
        <f t="shared" si="65"/>
        <v>-1</v>
      </c>
      <c r="L282" s="10">
        <f t="shared" si="66"/>
        <v>-1</v>
      </c>
      <c r="M282" s="10">
        <f t="shared" si="63"/>
        <v>-4.9895220037920367E-4</v>
      </c>
      <c r="N282" s="18">
        <f t="shared" si="64"/>
        <v>-1.8050541516245488E-3</v>
      </c>
    </row>
    <row r="283" spans="1:14" x14ac:dyDescent="0.2">
      <c r="A283" s="8"/>
      <c r="B283" s="40" t="s">
        <v>262</v>
      </c>
      <c r="C283" s="37">
        <v>11</v>
      </c>
      <c r="D283" s="9">
        <v>5</v>
      </c>
      <c r="E283" s="9">
        <v>10</v>
      </c>
      <c r="F283" s="9">
        <v>13</v>
      </c>
      <c r="G283" s="10">
        <f t="shared" si="59"/>
        <v>1.0976948408342481E-3</v>
      </c>
      <c r="H283" s="10">
        <f t="shared" si="60"/>
        <v>8.2047915982934034E-4</v>
      </c>
      <c r="I283" s="10">
        <f t="shared" si="61"/>
        <v>2.4975024975024975E-3</v>
      </c>
      <c r="J283" s="10">
        <f t="shared" si="62"/>
        <v>3.1107920555156735E-3</v>
      </c>
      <c r="K283" s="10">
        <f t="shared" si="65"/>
        <v>-9.0909090909090912E-2</v>
      </c>
      <c r="L283" s="10">
        <f t="shared" si="66"/>
        <v>1.6</v>
      </c>
      <c r="M283" s="10">
        <f t="shared" si="63"/>
        <v>-9.9790440075840737E-5</v>
      </c>
      <c r="N283" s="18">
        <f t="shared" si="64"/>
        <v>1.3127666557269447E-3</v>
      </c>
    </row>
    <row r="284" spans="1:14" x14ac:dyDescent="0.2">
      <c r="A284" s="8"/>
      <c r="B284" s="40" t="s">
        <v>263</v>
      </c>
      <c r="C284" s="37">
        <v>16</v>
      </c>
      <c r="D284" s="9">
        <v>4</v>
      </c>
      <c r="E284" s="9">
        <v>25</v>
      </c>
      <c r="F284" s="9">
        <v>16</v>
      </c>
      <c r="G284" s="10">
        <f t="shared" ref="G284:G315" si="67">+IF(C284=0,"",C284/C$188)</f>
        <v>1.5966470412134518E-3</v>
      </c>
      <c r="H284" s="10">
        <f t="shared" ref="H284:H315" si="68">+IF(D284=0,"",D284/D$188)</f>
        <v>6.5638332786347223E-4</v>
      </c>
      <c r="I284" s="10">
        <f t="shared" ref="I284:I315" si="69">+IF(E284=0,"",E284/E$188)</f>
        <v>6.243756243756244E-3</v>
      </c>
      <c r="J284" s="10">
        <f t="shared" ref="J284:J315" si="70">+IF(F284=0,"",F284/F$188)</f>
        <v>3.8286671452500598E-3</v>
      </c>
      <c r="K284" s="10">
        <f t="shared" si="65"/>
        <v>0.5625</v>
      </c>
      <c r="L284" s="10">
        <f t="shared" si="66"/>
        <v>3</v>
      </c>
      <c r="M284" s="10">
        <f t="shared" ref="M284:M315" si="71">+IF(OR(AND(G284=""),(K284="")),"",G284*K284)</f>
        <v>8.9811396068256667E-4</v>
      </c>
      <c r="N284" s="18">
        <f t="shared" ref="N284:N315" si="72">+IF(OR(AND(H284=""),(L284="")),"",H284*L284)</f>
        <v>1.9691499835904165E-3</v>
      </c>
    </row>
    <row r="285" spans="1:14" ht="26.25" customHeight="1" x14ac:dyDescent="0.2">
      <c r="A285" s="8"/>
      <c r="B285" s="40" t="s">
        <v>264</v>
      </c>
      <c r="C285" s="37">
        <v>6</v>
      </c>
      <c r="D285" s="9">
        <v>15</v>
      </c>
      <c r="E285" s="9">
        <v>6</v>
      </c>
      <c r="F285" s="9">
        <v>8</v>
      </c>
      <c r="G285" s="10">
        <f t="shared" si="67"/>
        <v>5.9874264045504445E-4</v>
      </c>
      <c r="H285" s="10">
        <f t="shared" si="68"/>
        <v>2.4614374794880208E-3</v>
      </c>
      <c r="I285" s="10">
        <f t="shared" si="69"/>
        <v>1.4985014985014985E-3</v>
      </c>
      <c r="J285" s="10">
        <f t="shared" si="70"/>
        <v>1.9143335726250299E-3</v>
      </c>
      <c r="K285" s="10">
        <f t="shared" ref="K285:K316" si="73">+IF(AND(C285=0,E285=0)," ",IF(C285=0,1,IF(E285=0,-1,(E285-C285)/C285)))</f>
        <v>0</v>
      </c>
      <c r="L285" s="10">
        <f t="shared" ref="L285:L316" si="74">+IF(AND(D285=0,F285=0)," ",IF(D285=0,1,IF(F285=0,-1,(F285-D285)/D285)))</f>
        <v>-0.46666666666666667</v>
      </c>
      <c r="M285" s="10">
        <f t="shared" si="71"/>
        <v>0</v>
      </c>
      <c r="N285" s="18">
        <f t="shared" si="72"/>
        <v>-1.1486708237610764E-3</v>
      </c>
    </row>
    <row r="286" spans="1:14" x14ac:dyDescent="0.2">
      <c r="A286" s="8"/>
      <c r="B286" s="40" t="s">
        <v>265</v>
      </c>
      <c r="C286" s="37">
        <v>23</v>
      </c>
      <c r="D286" s="9">
        <v>57</v>
      </c>
      <c r="E286" s="9">
        <v>25</v>
      </c>
      <c r="F286" s="9">
        <v>4</v>
      </c>
      <c r="G286" s="10">
        <f t="shared" si="67"/>
        <v>2.2951801217443368E-3</v>
      </c>
      <c r="H286" s="10">
        <f t="shared" si="68"/>
        <v>9.3534624220544798E-3</v>
      </c>
      <c r="I286" s="10">
        <f t="shared" si="69"/>
        <v>6.243756243756244E-3</v>
      </c>
      <c r="J286" s="10">
        <f t="shared" si="70"/>
        <v>9.5716678631251495E-4</v>
      </c>
      <c r="K286" s="10">
        <f t="shared" si="73"/>
        <v>8.6956521739130432E-2</v>
      </c>
      <c r="L286" s="10">
        <f t="shared" si="74"/>
        <v>-0.92982456140350878</v>
      </c>
      <c r="M286" s="10">
        <f t="shared" si="71"/>
        <v>1.9958088015168145E-4</v>
      </c>
      <c r="N286" s="18">
        <f t="shared" si="72"/>
        <v>-8.6970790941910073E-3</v>
      </c>
    </row>
    <row r="287" spans="1:14" x14ac:dyDescent="0.2">
      <c r="A287" s="8"/>
      <c r="B287" s="40" t="s">
        <v>266</v>
      </c>
      <c r="C287" s="37">
        <v>3</v>
      </c>
      <c r="D287" s="9">
        <v>0</v>
      </c>
      <c r="E287" s="9">
        <v>1</v>
      </c>
      <c r="F287" s="9">
        <v>4</v>
      </c>
      <c r="G287" s="10">
        <f t="shared" si="67"/>
        <v>2.9937132022752222E-4</v>
      </c>
      <c r="H287" s="10" t="str">
        <f t="shared" si="68"/>
        <v/>
      </c>
      <c r="I287" s="10">
        <f t="shared" si="69"/>
        <v>2.4975024975024975E-4</v>
      </c>
      <c r="J287" s="10">
        <f t="shared" si="70"/>
        <v>9.5716678631251495E-4</v>
      </c>
      <c r="K287" s="10">
        <f t="shared" si="73"/>
        <v>-0.66666666666666663</v>
      </c>
      <c r="L287" s="10">
        <f t="shared" si="74"/>
        <v>1</v>
      </c>
      <c r="M287" s="10">
        <f t="shared" si="71"/>
        <v>-1.9958088015168147E-4</v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24</v>
      </c>
      <c r="D288" s="9">
        <v>9</v>
      </c>
      <c r="E288" s="9">
        <v>2</v>
      </c>
      <c r="F288" s="9">
        <v>1</v>
      </c>
      <c r="G288" s="10">
        <f t="shared" si="67"/>
        <v>2.3949705618201778E-3</v>
      </c>
      <c r="H288" s="10">
        <f t="shared" si="68"/>
        <v>1.4768624876928126E-3</v>
      </c>
      <c r="I288" s="10">
        <f t="shared" si="69"/>
        <v>4.995004995004995E-4</v>
      </c>
      <c r="J288" s="10">
        <f t="shared" si="70"/>
        <v>2.3929169657812874E-4</v>
      </c>
      <c r="K288" s="10">
        <f t="shared" si="73"/>
        <v>-0.91666666666666663</v>
      </c>
      <c r="L288" s="10">
        <f t="shared" si="74"/>
        <v>-0.88888888888888884</v>
      </c>
      <c r="M288" s="10">
        <f t="shared" si="71"/>
        <v>-2.1953896816684962E-3</v>
      </c>
      <c r="N288" s="18">
        <f t="shared" si="72"/>
        <v>-1.3127666557269445E-3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4</v>
      </c>
      <c r="F289" s="9">
        <v>2</v>
      </c>
      <c r="G289" s="10" t="str">
        <f t="shared" si="67"/>
        <v/>
      </c>
      <c r="H289" s="10" t="str">
        <f t="shared" si="68"/>
        <v/>
      </c>
      <c r="I289" s="10">
        <f t="shared" si="69"/>
        <v>9.99000999000999E-4</v>
      </c>
      <c r="J289" s="10">
        <f t="shared" si="70"/>
        <v>4.7858339315625748E-4</v>
      </c>
      <c r="K289" s="10">
        <f t="shared" si="73"/>
        <v>1</v>
      </c>
      <c r="L289" s="10">
        <f t="shared" si="74"/>
        <v>1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4</v>
      </c>
      <c r="F290" s="9">
        <v>1</v>
      </c>
      <c r="G290" s="10" t="str">
        <f t="shared" si="67"/>
        <v/>
      </c>
      <c r="H290" s="10" t="str">
        <f t="shared" si="68"/>
        <v/>
      </c>
      <c r="I290" s="10">
        <f t="shared" si="69"/>
        <v>9.99000999000999E-4</v>
      </c>
      <c r="J290" s="10">
        <f t="shared" si="70"/>
        <v>2.3929169657812874E-4</v>
      </c>
      <c r="K290" s="10">
        <f t="shared" si="73"/>
        <v>1</v>
      </c>
      <c r="L290" s="10">
        <f t="shared" si="74"/>
        <v>1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2</v>
      </c>
      <c r="D291" s="9">
        <v>0</v>
      </c>
      <c r="E291" s="9">
        <v>1</v>
      </c>
      <c r="F291" s="9">
        <v>4</v>
      </c>
      <c r="G291" s="10">
        <f t="shared" si="67"/>
        <v>1.9958088015168147E-4</v>
      </c>
      <c r="H291" s="10" t="str">
        <f t="shared" si="68"/>
        <v/>
      </c>
      <c r="I291" s="10">
        <f t="shared" si="69"/>
        <v>2.4975024975024975E-4</v>
      </c>
      <c r="J291" s="10">
        <f t="shared" si="70"/>
        <v>9.5716678631251495E-4</v>
      </c>
      <c r="K291" s="10">
        <f t="shared" si="73"/>
        <v>-0.5</v>
      </c>
      <c r="L291" s="10">
        <f t="shared" si="74"/>
        <v>1</v>
      </c>
      <c r="M291" s="10">
        <f t="shared" si="71"/>
        <v>-9.9790440075840737E-5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4</v>
      </c>
      <c r="D292" s="9">
        <v>5</v>
      </c>
      <c r="E292" s="9">
        <v>5</v>
      </c>
      <c r="F292" s="9">
        <v>7</v>
      </c>
      <c r="G292" s="10">
        <f t="shared" si="67"/>
        <v>3.9916176030336295E-4</v>
      </c>
      <c r="H292" s="10">
        <f t="shared" si="68"/>
        <v>8.2047915982934034E-4</v>
      </c>
      <c r="I292" s="10">
        <f t="shared" si="69"/>
        <v>1.2487512487512488E-3</v>
      </c>
      <c r="J292" s="10">
        <f t="shared" si="70"/>
        <v>1.6750418760469012E-3</v>
      </c>
      <c r="K292" s="10">
        <f t="shared" si="73"/>
        <v>0.25</v>
      </c>
      <c r="L292" s="10">
        <f t="shared" si="74"/>
        <v>0.4</v>
      </c>
      <c r="M292" s="10">
        <f t="shared" si="71"/>
        <v>9.9790440075840737E-5</v>
      </c>
      <c r="N292" s="18">
        <f t="shared" si="72"/>
        <v>3.2819166393173617E-4</v>
      </c>
    </row>
    <row r="293" spans="1:14" ht="25.5" x14ac:dyDescent="0.2">
      <c r="A293" s="8"/>
      <c r="B293" s="40" t="s">
        <v>272</v>
      </c>
      <c r="C293" s="37">
        <v>159</v>
      </c>
      <c r="D293" s="9">
        <v>185</v>
      </c>
      <c r="E293" s="9">
        <v>212</v>
      </c>
      <c r="F293" s="9">
        <v>232</v>
      </c>
      <c r="G293" s="10">
        <f t="shared" si="67"/>
        <v>1.5866679972058678E-2</v>
      </c>
      <c r="H293" s="10">
        <f t="shared" si="68"/>
        <v>3.0357728913685593E-2</v>
      </c>
      <c r="I293" s="10">
        <f t="shared" si="69"/>
        <v>5.2947052947052944E-2</v>
      </c>
      <c r="J293" s="10">
        <f t="shared" si="70"/>
        <v>5.5515673606125866E-2</v>
      </c>
      <c r="K293" s="10">
        <f t="shared" si="73"/>
        <v>0.33333333333333331</v>
      </c>
      <c r="L293" s="10">
        <f t="shared" si="74"/>
        <v>0.25405405405405407</v>
      </c>
      <c r="M293" s="10">
        <f t="shared" si="71"/>
        <v>5.2888933240195588E-3</v>
      </c>
      <c r="N293" s="18">
        <f t="shared" si="72"/>
        <v>7.7125041023957995E-3</v>
      </c>
    </row>
    <row r="294" spans="1:14" x14ac:dyDescent="0.2">
      <c r="A294" s="8"/>
      <c r="B294" s="40" t="s">
        <v>273</v>
      </c>
      <c r="C294" s="37">
        <v>11</v>
      </c>
      <c r="D294" s="9">
        <v>23</v>
      </c>
      <c r="E294" s="9">
        <v>20</v>
      </c>
      <c r="F294" s="9">
        <v>22</v>
      </c>
      <c r="G294" s="10">
        <f t="shared" si="67"/>
        <v>1.0976948408342481E-3</v>
      </c>
      <c r="H294" s="10">
        <f t="shared" si="68"/>
        <v>3.7742041352149657E-3</v>
      </c>
      <c r="I294" s="10">
        <f t="shared" si="69"/>
        <v>4.995004995004995E-3</v>
      </c>
      <c r="J294" s="10">
        <f t="shared" si="70"/>
        <v>5.2644173247188321E-3</v>
      </c>
      <c r="K294" s="10">
        <f t="shared" si="73"/>
        <v>0.81818181818181823</v>
      </c>
      <c r="L294" s="10">
        <f t="shared" si="74"/>
        <v>-4.3478260869565216E-2</v>
      </c>
      <c r="M294" s="10">
        <f t="shared" si="71"/>
        <v>8.9811396068256667E-4</v>
      </c>
      <c r="N294" s="18">
        <f t="shared" si="72"/>
        <v>-1.6409583196586806E-4</v>
      </c>
    </row>
    <row r="295" spans="1:14" x14ac:dyDescent="0.2">
      <c r="A295" s="8"/>
      <c r="B295" s="40" t="s">
        <v>274</v>
      </c>
      <c r="C295" s="37">
        <v>3</v>
      </c>
      <c r="D295" s="9">
        <v>6</v>
      </c>
      <c r="E295" s="9">
        <v>2</v>
      </c>
      <c r="F295" s="9">
        <v>1</v>
      </c>
      <c r="G295" s="10">
        <f t="shared" si="67"/>
        <v>2.9937132022752222E-4</v>
      </c>
      <c r="H295" s="10">
        <f t="shared" si="68"/>
        <v>9.8457499179520846E-4</v>
      </c>
      <c r="I295" s="10">
        <f t="shared" si="69"/>
        <v>4.995004995004995E-4</v>
      </c>
      <c r="J295" s="10">
        <f t="shared" si="70"/>
        <v>2.3929169657812874E-4</v>
      </c>
      <c r="K295" s="10">
        <f t="shared" si="73"/>
        <v>-0.33333333333333331</v>
      </c>
      <c r="L295" s="10">
        <f t="shared" si="74"/>
        <v>-0.83333333333333337</v>
      </c>
      <c r="M295" s="10">
        <f t="shared" si="71"/>
        <v>-9.9790440075840737E-5</v>
      </c>
      <c r="N295" s="18">
        <f t="shared" si="72"/>
        <v>-8.2047915982934045E-4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26</v>
      </c>
      <c r="D297" s="9">
        <v>23</v>
      </c>
      <c r="E297" s="9">
        <v>9</v>
      </c>
      <c r="F297" s="9">
        <v>2</v>
      </c>
      <c r="G297" s="10">
        <f t="shared" si="67"/>
        <v>2.5945514419718589E-3</v>
      </c>
      <c r="H297" s="10">
        <f t="shared" si="68"/>
        <v>3.7742041352149657E-3</v>
      </c>
      <c r="I297" s="10">
        <f t="shared" si="69"/>
        <v>2.247752247752248E-3</v>
      </c>
      <c r="J297" s="10">
        <f t="shared" si="70"/>
        <v>4.7858339315625748E-4</v>
      </c>
      <c r="K297" s="10">
        <f t="shared" si="73"/>
        <v>-0.65384615384615385</v>
      </c>
      <c r="L297" s="10">
        <f t="shared" si="74"/>
        <v>-0.91304347826086951</v>
      </c>
      <c r="M297" s="10">
        <f t="shared" si="71"/>
        <v>-1.6964374812892923E-3</v>
      </c>
      <c r="N297" s="18">
        <f t="shared" si="72"/>
        <v>-3.4460124712832295E-3</v>
      </c>
    </row>
    <row r="298" spans="1:14" x14ac:dyDescent="0.2">
      <c r="A298" s="8"/>
      <c r="B298" s="40" t="s">
        <v>277</v>
      </c>
      <c r="C298" s="37">
        <v>1</v>
      </c>
      <c r="D298" s="9">
        <v>2</v>
      </c>
      <c r="E298" s="9">
        <v>4</v>
      </c>
      <c r="F298" s="9">
        <v>1</v>
      </c>
      <c r="G298" s="10">
        <f t="shared" si="67"/>
        <v>9.9790440075840737E-5</v>
      </c>
      <c r="H298" s="10">
        <f t="shared" si="68"/>
        <v>3.2819166393173612E-4</v>
      </c>
      <c r="I298" s="10">
        <f t="shared" si="69"/>
        <v>9.99000999000999E-4</v>
      </c>
      <c r="J298" s="10">
        <f t="shared" si="70"/>
        <v>2.3929169657812874E-4</v>
      </c>
      <c r="K298" s="10">
        <f t="shared" si="73"/>
        <v>3</v>
      </c>
      <c r="L298" s="10">
        <f t="shared" si="74"/>
        <v>-0.5</v>
      </c>
      <c r="M298" s="10">
        <f t="shared" si="71"/>
        <v>2.9937132022752222E-4</v>
      </c>
      <c r="N298" s="18">
        <f t="shared" si="72"/>
        <v>-1.6409583196586806E-4</v>
      </c>
    </row>
    <row r="299" spans="1:14" x14ac:dyDescent="0.2">
      <c r="A299" s="8"/>
      <c r="B299" s="40" t="s">
        <v>278</v>
      </c>
      <c r="C299" s="37">
        <v>4</v>
      </c>
      <c r="D299" s="9">
        <v>3</v>
      </c>
      <c r="E299" s="9">
        <v>0</v>
      </c>
      <c r="F299" s="9">
        <v>3</v>
      </c>
      <c r="G299" s="10">
        <f t="shared" si="67"/>
        <v>3.9916176030336295E-4</v>
      </c>
      <c r="H299" s="10">
        <f t="shared" si="68"/>
        <v>4.9228749589760423E-4</v>
      </c>
      <c r="I299" s="10" t="str">
        <f t="shared" si="69"/>
        <v/>
      </c>
      <c r="J299" s="10">
        <f t="shared" si="70"/>
        <v>7.1787508973438624E-4</v>
      </c>
      <c r="K299" s="10">
        <f t="shared" si="73"/>
        <v>-1</v>
      </c>
      <c r="L299" s="10">
        <f t="shared" si="74"/>
        <v>0</v>
      </c>
      <c r="M299" s="10">
        <f t="shared" si="71"/>
        <v>-3.9916176030336295E-4</v>
      </c>
      <c r="N299" s="18">
        <f t="shared" si="72"/>
        <v>0</v>
      </c>
    </row>
    <row r="300" spans="1:14" x14ac:dyDescent="0.2">
      <c r="A300" s="8"/>
      <c r="B300" s="40" t="s">
        <v>279</v>
      </c>
      <c r="C300" s="37">
        <v>3</v>
      </c>
      <c r="D300" s="9">
        <v>9</v>
      </c>
      <c r="E300" s="9">
        <v>1</v>
      </c>
      <c r="F300" s="9">
        <v>5</v>
      </c>
      <c r="G300" s="10">
        <f t="shared" si="67"/>
        <v>2.9937132022752222E-4</v>
      </c>
      <c r="H300" s="10">
        <f t="shared" si="68"/>
        <v>1.4768624876928126E-3</v>
      </c>
      <c r="I300" s="10">
        <f t="shared" si="69"/>
        <v>2.4975024975024975E-4</v>
      </c>
      <c r="J300" s="10">
        <f t="shared" si="70"/>
        <v>1.1964584828906438E-3</v>
      </c>
      <c r="K300" s="10">
        <f t="shared" si="73"/>
        <v>-0.66666666666666663</v>
      </c>
      <c r="L300" s="10">
        <f t="shared" si="74"/>
        <v>-0.44444444444444442</v>
      </c>
      <c r="M300" s="10">
        <f t="shared" si="71"/>
        <v>-1.9958088015168147E-4</v>
      </c>
      <c r="N300" s="18">
        <f t="shared" si="72"/>
        <v>-6.5638332786347223E-4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4</v>
      </c>
      <c r="D304" s="9">
        <v>1</v>
      </c>
      <c r="E304" s="9">
        <v>2</v>
      </c>
      <c r="F304" s="9">
        <v>1</v>
      </c>
      <c r="G304" s="10">
        <f t="shared" si="67"/>
        <v>3.9916176030336295E-4</v>
      </c>
      <c r="H304" s="10">
        <f t="shared" si="68"/>
        <v>1.6409583196586806E-4</v>
      </c>
      <c r="I304" s="10">
        <f t="shared" si="69"/>
        <v>4.995004995004995E-4</v>
      </c>
      <c r="J304" s="10">
        <f t="shared" si="70"/>
        <v>2.3929169657812874E-4</v>
      </c>
      <c r="K304" s="10">
        <f t="shared" si="73"/>
        <v>-0.5</v>
      </c>
      <c r="L304" s="10">
        <f t="shared" si="74"/>
        <v>0</v>
      </c>
      <c r="M304" s="10">
        <f t="shared" si="71"/>
        <v>-1.9958088015168147E-4</v>
      </c>
      <c r="N304" s="18">
        <f t="shared" si="72"/>
        <v>0</v>
      </c>
    </row>
    <row r="305" spans="1:14" x14ac:dyDescent="0.2">
      <c r="A305" s="8"/>
      <c r="B305" s="40" t="s">
        <v>284</v>
      </c>
      <c r="C305" s="37">
        <v>2</v>
      </c>
      <c r="D305" s="9">
        <v>1</v>
      </c>
      <c r="E305" s="9">
        <v>2</v>
      </c>
      <c r="F305" s="9">
        <v>1</v>
      </c>
      <c r="G305" s="10">
        <f t="shared" si="67"/>
        <v>1.9958088015168147E-4</v>
      </c>
      <c r="H305" s="10">
        <f t="shared" si="68"/>
        <v>1.6409583196586806E-4</v>
      </c>
      <c r="I305" s="10">
        <f t="shared" si="69"/>
        <v>4.995004995004995E-4</v>
      </c>
      <c r="J305" s="10">
        <f t="shared" si="70"/>
        <v>2.3929169657812874E-4</v>
      </c>
      <c r="K305" s="10">
        <f t="shared" si="73"/>
        <v>0</v>
      </c>
      <c r="L305" s="10">
        <f t="shared" si="74"/>
        <v>0</v>
      </c>
      <c r="M305" s="10">
        <f t="shared" si="71"/>
        <v>0</v>
      </c>
      <c r="N305" s="18">
        <f t="shared" si="72"/>
        <v>0</v>
      </c>
    </row>
    <row r="306" spans="1:14" x14ac:dyDescent="0.2">
      <c r="A306" s="8"/>
      <c r="B306" s="40" t="s">
        <v>285</v>
      </c>
      <c r="C306" s="37">
        <v>54</v>
      </c>
      <c r="D306" s="9">
        <v>59</v>
      </c>
      <c r="E306" s="9">
        <v>69</v>
      </c>
      <c r="F306" s="9">
        <v>52</v>
      </c>
      <c r="G306" s="10">
        <f t="shared" si="67"/>
        <v>5.3886837640953998E-3</v>
      </c>
      <c r="H306" s="10">
        <f t="shared" si="68"/>
        <v>9.681654085986216E-3</v>
      </c>
      <c r="I306" s="10">
        <f t="shared" si="69"/>
        <v>1.7232767232767232E-2</v>
      </c>
      <c r="J306" s="10">
        <f t="shared" si="70"/>
        <v>1.2443168222062694E-2</v>
      </c>
      <c r="K306" s="10">
        <f t="shared" si="73"/>
        <v>0.27777777777777779</v>
      </c>
      <c r="L306" s="10">
        <f t="shared" si="74"/>
        <v>-0.11864406779661017</v>
      </c>
      <c r="M306" s="10">
        <f t="shared" si="71"/>
        <v>1.4968566011376112E-3</v>
      </c>
      <c r="N306" s="18">
        <f t="shared" si="72"/>
        <v>-1.1486708237610766E-3</v>
      </c>
    </row>
    <row r="307" spans="1:14" x14ac:dyDescent="0.2">
      <c r="A307" s="8"/>
      <c r="B307" s="40" t="s">
        <v>286</v>
      </c>
      <c r="C307" s="37">
        <v>158</v>
      </c>
      <c r="D307" s="9">
        <v>131</v>
      </c>
      <c r="E307" s="9">
        <v>101</v>
      </c>
      <c r="F307" s="9">
        <v>81</v>
      </c>
      <c r="G307" s="10">
        <f t="shared" si="67"/>
        <v>1.5766889531982835E-2</v>
      </c>
      <c r="H307" s="10">
        <f t="shared" si="68"/>
        <v>2.1496553987528717E-2</v>
      </c>
      <c r="I307" s="10">
        <f t="shared" si="69"/>
        <v>2.5224775224775224E-2</v>
      </c>
      <c r="J307" s="10">
        <f t="shared" si="70"/>
        <v>1.9382627422828428E-2</v>
      </c>
      <c r="K307" s="10">
        <f t="shared" si="73"/>
        <v>-0.36075949367088606</v>
      </c>
      <c r="L307" s="10">
        <f t="shared" si="74"/>
        <v>-0.38167938931297712</v>
      </c>
      <c r="M307" s="10">
        <f t="shared" si="71"/>
        <v>-5.6880550843229211E-3</v>
      </c>
      <c r="N307" s="18">
        <f t="shared" si="72"/>
        <v>-8.2047915982934039E-3</v>
      </c>
    </row>
    <row r="308" spans="1:14" x14ac:dyDescent="0.2">
      <c r="A308" s="8"/>
      <c r="B308" s="40" t="s">
        <v>287</v>
      </c>
      <c r="C308" s="37">
        <v>2</v>
      </c>
      <c r="D308" s="9">
        <v>2</v>
      </c>
      <c r="E308" s="9">
        <v>5</v>
      </c>
      <c r="F308" s="9">
        <v>4</v>
      </c>
      <c r="G308" s="10">
        <f t="shared" si="67"/>
        <v>1.9958088015168147E-4</v>
      </c>
      <c r="H308" s="10">
        <f t="shared" si="68"/>
        <v>3.2819166393173612E-4</v>
      </c>
      <c r="I308" s="10">
        <f t="shared" si="69"/>
        <v>1.2487512487512488E-3</v>
      </c>
      <c r="J308" s="10">
        <f t="shared" si="70"/>
        <v>9.5716678631251495E-4</v>
      </c>
      <c r="K308" s="10">
        <f t="shared" si="73"/>
        <v>1.5</v>
      </c>
      <c r="L308" s="10">
        <f t="shared" si="74"/>
        <v>1</v>
      </c>
      <c r="M308" s="10">
        <f t="shared" si="71"/>
        <v>2.9937132022752222E-4</v>
      </c>
      <c r="N308" s="18">
        <f t="shared" si="72"/>
        <v>3.2819166393173612E-4</v>
      </c>
    </row>
    <row r="309" spans="1:14" x14ac:dyDescent="0.2">
      <c r="A309" s="8"/>
      <c r="B309" s="40" t="s">
        <v>288</v>
      </c>
      <c r="C309" s="37">
        <v>5</v>
      </c>
      <c r="D309" s="9">
        <v>4</v>
      </c>
      <c r="E309" s="9">
        <v>16</v>
      </c>
      <c r="F309" s="9">
        <v>10</v>
      </c>
      <c r="G309" s="10">
        <f t="shared" si="67"/>
        <v>4.9895220037920367E-4</v>
      </c>
      <c r="H309" s="10">
        <f t="shared" si="68"/>
        <v>6.5638332786347223E-4</v>
      </c>
      <c r="I309" s="10">
        <f t="shared" si="69"/>
        <v>3.996003996003996E-3</v>
      </c>
      <c r="J309" s="10">
        <f t="shared" si="70"/>
        <v>2.3929169657812875E-3</v>
      </c>
      <c r="K309" s="10">
        <f t="shared" si="73"/>
        <v>2.2000000000000002</v>
      </c>
      <c r="L309" s="10">
        <f t="shared" si="74"/>
        <v>1.5</v>
      </c>
      <c r="M309" s="10">
        <f t="shared" si="71"/>
        <v>1.0976948408342481E-3</v>
      </c>
      <c r="N309" s="18">
        <f t="shared" si="72"/>
        <v>9.8457499179520824E-4</v>
      </c>
    </row>
    <row r="310" spans="1:14" x14ac:dyDescent="0.2">
      <c r="A310" s="8"/>
      <c r="B310" s="40" t="s">
        <v>289</v>
      </c>
      <c r="C310" s="37">
        <v>26</v>
      </c>
      <c r="D310" s="9">
        <v>19</v>
      </c>
      <c r="E310" s="9">
        <v>5</v>
      </c>
      <c r="F310" s="9">
        <v>6</v>
      </c>
      <c r="G310" s="10">
        <f t="shared" si="67"/>
        <v>2.5945514419718589E-3</v>
      </c>
      <c r="H310" s="10">
        <f t="shared" si="68"/>
        <v>3.1178208073514933E-3</v>
      </c>
      <c r="I310" s="10">
        <f t="shared" si="69"/>
        <v>1.2487512487512488E-3</v>
      </c>
      <c r="J310" s="10">
        <f t="shared" si="70"/>
        <v>1.4357501794687725E-3</v>
      </c>
      <c r="K310" s="10">
        <f t="shared" si="73"/>
        <v>-0.80769230769230771</v>
      </c>
      <c r="L310" s="10">
        <f t="shared" si="74"/>
        <v>-0.68421052631578949</v>
      </c>
      <c r="M310" s="10">
        <f t="shared" si="71"/>
        <v>-2.0955992415926552E-3</v>
      </c>
      <c r="N310" s="18">
        <f t="shared" si="72"/>
        <v>-2.133245815556285E-3</v>
      </c>
    </row>
    <row r="311" spans="1:14" ht="25.5" x14ac:dyDescent="0.2">
      <c r="A311" s="8"/>
      <c r="B311" s="40" t="s">
        <v>290</v>
      </c>
      <c r="C311" s="37">
        <v>32</v>
      </c>
      <c r="D311" s="9">
        <v>17</v>
      </c>
      <c r="E311" s="9">
        <v>58</v>
      </c>
      <c r="F311" s="9">
        <v>32</v>
      </c>
      <c r="G311" s="10">
        <f t="shared" si="67"/>
        <v>3.1932940824269036E-3</v>
      </c>
      <c r="H311" s="10">
        <f t="shared" si="68"/>
        <v>2.789629143419757E-3</v>
      </c>
      <c r="I311" s="10">
        <f t="shared" si="69"/>
        <v>1.4485514485514486E-2</v>
      </c>
      <c r="J311" s="10">
        <f t="shared" si="70"/>
        <v>7.6573342905001196E-3</v>
      </c>
      <c r="K311" s="10">
        <f t="shared" si="73"/>
        <v>0.8125</v>
      </c>
      <c r="L311" s="10">
        <f t="shared" si="74"/>
        <v>0.88235294117647056</v>
      </c>
      <c r="M311" s="10">
        <f t="shared" si="71"/>
        <v>2.5945514419718593E-3</v>
      </c>
      <c r="N311" s="18">
        <f t="shared" si="72"/>
        <v>2.4614374794880208E-3</v>
      </c>
    </row>
    <row r="312" spans="1:14" x14ac:dyDescent="0.2">
      <c r="A312" s="8"/>
      <c r="B312" s="40" t="s">
        <v>291</v>
      </c>
      <c r="C312" s="37">
        <v>25</v>
      </c>
      <c r="D312" s="9">
        <v>34</v>
      </c>
      <c r="E312" s="9">
        <v>20</v>
      </c>
      <c r="F312" s="9">
        <v>25</v>
      </c>
      <c r="G312" s="10">
        <f t="shared" si="67"/>
        <v>2.4947610018960184E-3</v>
      </c>
      <c r="H312" s="10">
        <f t="shared" si="68"/>
        <v>5.5792582868395141E-3</v>
      </c>
      <c r="I312" s="10">
        <f t="shared" si="69"/>
        <v>4.995004995004995E-3</v>
      </c>
      <c r="J312" s="10">
        <f t="shared" si="70"/>
        <v>5.9822924144532184E-3</v>
      </c>
      <c r="K312" s="10">
        <f t="shared" si="73"/>
        <v>-0.2</v>
      </c>
      <c r="L312" s="10">
        <f t="shared" si="74"/>
        <v>-0.26470588235294118</v>
      </c>
      <c r="M312" s="10">
        <f t="shared" si="71"/>
        <v>-4.9895220037920367E-4</v>
      </c>
      <c r="N312" s="18">
        <f t="shared" si="72"/>
        <v>-1.4768624876928126E-3</v>
      </c>
    </row>
    <row r="313" spans="1:14" x14ac:dyDescent="0.2">
      <c r="A313" s="8"/>
      <c r="B313" s="40" t="s">
        <v>292</v>
      </c>
      <c r="C313" s="37">
        <v>3</v>
      </c>
      <c r="D313" s="9">
        <v>1</v>
      </c>
      <c r="E313" s="9">
        <v>28</v>
      </c>
      <c r="F313" s="9">
        <v>29</v>
      </c>
      <c r="G313" s="10">
        <f t="shared" si="67"/>
        <v>2.9937132022752222E-4</v>
      </c>
      <c r="H313" s="10">
        <f t="shared" si="68"/>
        <v>1.6409583196586806E-4</v>
      </c>
      <c r="I313" s="10">
        <f t="shared" si="69"/>
        <v>6.993006993006993E-3</v>
      </c>
      <c r="J313" s="10">
        <f t="shared" si="70"/>
        <v>6.9394592007657333E-3</v>
      </c>
      <c r="K313" s="10">
        <f t="shared" si="73"/>
        <v>8.3333333333333339</v>
      </c>
      <c r="L313" s="10">
        <f t="shared" si="74"/>
        <v>28</v>
      </c>
      <c r="M313" s="10">
        <f t="shared" si="71"/>
        <v>2.4947610018960188E-3</v>
      </c>
      <c r="N313" s="18">
        <f t="shared" si="72"/>
        <v>4.5946832950443054E-3</v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3</v>
      </c>
      <c r="E315" s="9">
        <v>41</v>
      </c>
      <c r="F315" s="9">
        <v>18</v>
      </c>
      <c r="G315" s="10" t="str">
        <f t="shared" si="67"/>
        <v/>
      </c>
      <c r="H315" s="10">
        <f t="shared" si="68"/>
        <v>4.9228749589760423E-4</v>
      </c>
      <c r="I315" s="10">
        <f t="shared" si="69"/>
        <v>1.023976023976024E-2</v>
      </c>
      <c r="J315" s="10">
        <f t="shared" si="70"/>
        <v>4.3072505384063172E-3</v>
      </c>
      <c r="K315" s="10">
        <f t="shared" si="73"/>
        <v>1</v>
      </c>
      <c r="L315" s="10">
        <f t="shared" si="74"/>
        <v>5</v>
      </c>
      <c r="M315" s="10" t="str">
        <f t="shared" si="71"/>
        <v/>
      </c>
      <c r="N315" s="18">
        <f t="shared" si="72"/>
        <v>2.4614374794880212E-3</v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39</v>
      </c>
      <c r="D318" s="9">
        <v>36</v>
      </c>
      <c r="E318" s="9">
        <v>53</v>
      </c>
      <c r="F318" s="9">
        <v>30</v>
      </c>
      <c r="G318" s="10">
        <f t="shared" si="75"/>
        <v>3.8918271629577888E-3</v>
      </c>
      <c r="H318" s="10">
        <f t="shared" si="76"/>
        <v>5.9074499507712503E-3</v>
      </c>
      <c r="I318" s="10">
        <f t="shared" si="77"/>
        <v>1.3236763236763236E-2</v>
      </c>
      <c r="J318" s="10">
        <f t="shared" si="78"/>
        <v>7.1787508973438618E-3</v>
      </c>
      <c r="K318" s="10">
        <f t="shared" si="81"/>
        <v>0.35897435897435898</v>
      </c>
      <c r="L318" s="10">
        <f t="shared" si="82"/>
        <v>-0.16666666666666666</v>
      </c>
      <c r="M318" s="10">
        <f t="shared" si="79"/>
        <v>1.3970661610617705E-3</v>
      </c>
      <c r="N318" s="18">
        <f t="shared" si="80"/>
        <v>-9.8457499179520824E-4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4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>
        <f t="shared" si="78"/>
        <v>9.5716678631251495E-4</v>
      </c>
      <c r="K319" s="10" t="str">
        <f t="shared" si="81"/>
        <v xml:space="preserve"> </v>
      </c>
      <c r="L319" s="10">
        <f t="shared" si="82"/>
        <v>1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4</v>
      </c>
      <c r="E320" s="9">
        <v>2</v>
      </c>
      <c r="F320" s="9">
        <v>3</v>
      </c>
      <c r="G320" s="10" t="str">
        <f t="shared" si="75"/>
        <v/>
      </c>
      <c r="H320" s="10">
        <f t="shared" si="76"/>
        <v>6.5638332786347223E-4</v>
      </c>
      <c r="I320" s="10">
        <f t="shared" si="77"/>
        <v>4.995004995004995E-4</v>
      </c>
      <c r="J320" s="10">
        <f t="shared" si="78"/>
        <v>7.1787508973438624E-4</v>
      </c>
      <c r="K320" s="10">
        <f t="shared" si="81"/>
        <v>1</v>
      </c>
      <c r="L320" s="10">
        <f t="shared" si="82"/>
        <v>-0.25</v>
      </c>
      <c r="M320" s="10" t="str">
        <f t="shared" si="79"/>
        <v/>
      </c>
      <c r="N320" s="18">
        <f t="shared" si="80"/>
        <v>-1.6409583196586806E-4</v>
      </c>
    </row>
    <row r="321" spans="1:14" ht="25.5" x14ac:dyDescent="0.2">
      <c r="A321" s="8"/>
      <c r="B321" s="40" t="s">
        <v>300</v>
      </c>
      <c r="C321" s="37">
        <v>4</v>
      </c>
      <c r="D321" s="9">
        <v>12</v>
      </c>
      <c r="E321" s="9">
        <v>0</v>
      </c>
      <c r="F321" s="9">
        <v>3</v>
      </c>
      <c r="G321" s="10">
        <f t="shared" si="75"/>
        <v>3.9916176030336295E-4</v>
      </c>
      <c r="H321" s="10">
        <f t="shared" si="76"/>
        <v>1.9691499835904169E-3</v>
      </c>
      <c r="I321" s="10" t="str">
        <f t="shared" si="77"/>
        <v/>
      </c>
      <c r="J321" s="10">
        <f t="shared" si="78"/>
        <v>7.1787508973438624E-4</v>
      </c>
      <c r="K321" s="10">
        <f t="shared" si="81"/>
        <v>-1</v>
      </c>
      <c r="L321" s="10">
        <f t="shared" si="82"/>
        <v>-0.75</v>
      </c>
      <c r="M321" s="10">
        <f t="shared" si="79"/>
        <v>-3.9916176030336295E-4</v>
      </c>
      <c r="N321" s="18">
        <f t="shared" si="80"/>
        <v>-1.4768624876928126E-3</v>
      </c>
    </row>
    <row r="322" spans="1:14" x14ac:dyDescent="0.2">
      <c r="A322" s="8"/>
      <c r="B322" s="40" t="s">
        <v>301</v>
      </c>
      <c r="C322" s="37">
        <v>2</v>
      </c>
      <c r="D322" s="9">
        <v>14</v>
      </c>
      <c r="E322" s="9">
        <v>3</v>
      </c>
      <c r="F322" s="9">
        <v>2</v>
      </c>
      <c r="G322" s="10">
        <f t="shared" si="75"/>
        <v>1.9958088015168147E-4</v>
      </c>
      <c r="H322" s="10">
        <f t="shared" si="76"/>
        <v>2.2973416475221531E-3</v>
      </c>
      <c r="I322" s="10">
        <f t="shared" si="77"/>
        <v>7.4925074925074925E-4</v>
      </c>
      <c r="J322" s="10">
        <f t="shared" si="78"/>
        <v>4.7858339315625748E-4</v>
      </c>
      <c r="K322" s="10">
        <f t="shared" si="81"/>
        <v>0.5</v>
      </c>
      <c r="L322" s="10">
        <f t="shared" si="82"/>
        <v>-0.8571428571428571</v>
      </c>
      <c r="M322" s="10">
        <f t="shared" si="79"/>
        <v>9.9790440075840737E-5</v>
      </c>
      <c r="N322" s="18">
        <f t="shared" si="80"/>
        <v>-1.9691499835904169E-3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310</v>
      </c>
      <c r="D324" s="9">
        <v>315</v>
      </c>
      <c r="E324" s="9">
        <v>295</v>
      </c>
      <c r="F324" s="9">
        <v>272</v>
      </c>
      <c r="G324" s="10">
        <f t="shared" si="75"/>
        <v>3.0935036423510628E-2</v>
      </c>
      <c r="H324" s="10">
        <f t="shared" si="76"/>
        <v>5.1690187069248439E-2</v>
      </c>
      <c r="I324" s="10">
        <f t="shared" si="77"/>
        <v>7.367632367632368E-2</v>
      </c>
      <c r="J324" s="10">
        <f t="shared" si="78"/>
        <v>6.508734146925102E-2</v>
      </c>
      <c r="K324" s="10">
        <f t="shared" si="81"/>
        <v>-4.8387096774193547E-2</v>
      </c>
      <c r="L324" s="10">
        <f t="shared" si="82"/>
        <v>-0.13650793650793649</v>
      </c>
      <c r="M324" s="10">
        <f t="shared" si="79"/>
        <v>-1.496856601137611E-3</v>
      </c>
      <c r="N324" s="18">
        <f t="shared" si="80"/>
        <v>-7.0561207745323262E-3</v>
      </c>
    </row>
    <row r="325" spans="1:14" x14ac:dyDescent="0.2">
      <c r="A325" s="8"/>
      <c r="B325" s="40" t="s">
        <v>304</v>
      </c>
      <c r="C325" s="37">
        <v>2</v>
      </c>
      <c r="D325" s="9">
        <v>6</v>
      </c>
      <c r="E325" s="9">
        <v>2</v>
      </c>
      <c r="F325" s="9">
        <v>3</v>
      </c>
      <c r="G325" s="10">
        <f t="shared" si="75"/>
        <v>1.9958088015168147E-4</v>
      </c>
      <c r="H325" s="10">
        <f t="shared" si="76"/>
        <v>9.8457499179520846E-4</v>
      </c>
      <c r="I325" s="10">
        <f t="shared" si="77"/>
        <v>4.995004995004995E-4</v>
      </c>
      <c r="J325" s="10">
        <f t="shared" si="78"/>
        <v>7.1787508973438624E-4</v>
      </c>
      <c r="K325" s="10">
        <f t="shared" si="81"/>
        <v>0</v>
      </c>
      <c r="L325" s="10">
        <f t="shared" si="82"/>
        <v>-0.5</v>
      </c>
      <c r="M325" s="10">
        <f t="shared" si="79"/>
        <v>0</v>
      </c>
      <c r="N325" s="18">
        <f t="shared" si="80"/>
        <v>-4.9228749589760423E-4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436</v>
      </c>
      <c r="D327" s="9">
        <v>576</v>
      </c>
      <c r="E327" s="9">
        <v>585</v>
      </c>
      <c r="F327" s="9">
        <v>635</v>
      </c>
      <c r="G327" s="10">
        <f t="shared" si="75"/>
        <v>4.3508631873066562E-2</v>
      </c>
      <c r="H327" s="10">
        <f t="shared" si="76"/>
        <v>9.4519199212340005E-2</v>
      </c>
      <c r="I327" s="10">
        <f t="shared" si="77"/>
        <v>0.1461038961038961</v>
      </c>
      <c r="J327" s="10">
        <f t="shared" si="78"/>
        <v>0.15195022732711175</v>
      </c>
      <c r="K327" s="10">
        <f t="shared" si="81"/>
        <v>0.34174311926605505</v>
      </c>
      <c r="L327" s="10">
        <f t="shared" si="82"/>
        <v>0.10243055555555555</v>
      </c>
      <c r="M327" s="10">
        <f t="shared" si="79"/>
        <v>1.486877557130027E-2</v>
      </c>
      <c r="N327" s="18">
        <f t="shared" si="80"/>
        <v>9.681654085986216E-3</v>
      </c>
    </row>
    <row r="328" spans="1:14" x14ac:dyDescent="0.2">
      <c r="A328" s="8"/>
      <c r="B328" s="40" t="s">
        <v>307</v>
      </c>
      <c r="C328" s="37">
        <v>0</v>
      </c>
      <c r="D328" s="9">
        <v>1</v>
      </c>
      <c r="E328" s="9">
        <v>6</v>
      </c>
      <c r="F328" s="9">
        <v>10</v>
      </c>
      <c r="G328" s="10" t="str">
        <f t="shared" si="75"/>
        <v/>
      </c>
      <c r="H328" s="10">
        <f t="shared" si="76"/>
        <v>1.6409583196586806E-4</v>
      </c>
      <c r="I328" s="10">
        <f t="shared" si="77"/>
        <v>1.4985014985014985E-3</v>
      </c>
      <c r="J328" s="10">
        <f t="shared" si="78"/>
        <v>2.3929169657812875E-3</v>
      </c>
      <c r="K328" s="10">
        <f t="shared" si="81"/>
        <v>1</v>
      </c>
      <c r="L328" s="10">
        <f t="shared" si="82"/>
        <v>9</v>
      </c>
      <c r="M328" s="10" t="str">
        <f t="shared" si="79"/>
        <v/>
      </c>
      <c r="N328" s="18">
        <f t="shared" si="80"/>
        <v>1.4768624876928126E-3</v>
      </c>
    </row>
    <row r="329" spans="1:14" x14ac:dyDescent="0.2">
      <c r="A329" s="8"/>
      <c r="B329" s="40" t="s">
        <v>308</v>
      </c>
      <c r="C329" s="37">
        <v>108</v>
      </c>
      <c r="D329" s="9">
        <v>51</v>
      </c>
      <c r="E329" s="9">
        <v>35</v>
      </c>
      <c r="F329" s="9">
        <v>31</v>
      </c>
      <c r="G329" s="10">
        <f t="shared" si="75"/>
        <v>1.07773675281908E-2</v>
      </c>
      <c r="H329" s="10">
        <f t="shared" si="76"/>
        <v>8.3688874302592711E-3</v>
      </c>
      <c r="I329" s="10">
        <f t="shared" si="77"/>
        <v>8.7412587412587419E-3</v>
      </c>
      <c r="J329" s="10">
        <f t="shared" si="78"/>
        <v>7.4180425939219911E-3</v>
      </c>
      <c r="K329" s="10">
        <f t="shared" si="81"/>
        <v>-0.67592592592592593</v>
      </c>
      <c r="L329" s="10">
        <f t="shared" si="82"/>
        <v>-0.39215686274509803</v>
      </c>
      <c r="M329" s="10">
        <f t="shared" si="79"/>
        <v>-7.2847021255363735E-3</v>
      </c>
      <c r="N329" s="18">
        <f t="shared" si="80"/>
        <v>-3.2819166393173614E-3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3</v>
      </c>
      <c r="F330" s="9">
        <v>13</v>
      </c>
      <c r="G330" s="10" t="str">
        <f t="shared" si="75"/>
        <v/>
      </c>
      <c r="H330" s="10" t="str">
        <f t="shared" si="76"/>
        <v/>
      </c>
      <c r="I330" s="10">
        <f t="shared" si="77"/>
        <v>7.4925074925074925E-4</v>
      </c>
      <c r="J330" s="10">
        <f t="shared" si="78"/>
        <v>3.1107920555156735E-3</v>
      </c>
      <c r="K330" s="10">
        <f t="shared" si="81"/>
        <v>1</v>
      </c>
      <c r="L330" s="10">
        <f t="shared" si="82"/>
        <v>1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5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8.2047915982934034E-4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-8.2047915982934034E-4</v>
      </c>
    </row>
    <row r="333" spans="1:14" x14ac:dyDescent="0.2">
      <c r="A333" s="8"/>
      <c r="B333" s="40" t="s">
        <v>312</v>
      </c>
      <c r="C333" s="37">
        <v>0</v>
      </c>
      <c r="D333" s="9">
        <v>2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3.2819166393173612E-4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8">
        <f t="shared" si="80"/>
        <v>-3.2819166393173612E-4</v>
      </c>
    </row>
    <row r="334" spans="1:14" ht="25.5" x14ac:dyDescent="0.2">
      <c r="A334" s="8"/>
      <c r="B334" s="40" t="s">
        <v>313</v>
      </c>
      <c r="C334" s="37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1.6409583196586806E-4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8">
        <f t="shared" si="80"/>
        <v>-1.6409583196586806E-4</v>
      </c>
    </row>
    <row r="335" spans="1:14" x14ac:dyDescent="0.2">
      <c r="A335" s="8"/>
      <c r="B335" s="40" t="s">
        <v>314</v>
      </c>
      <c r="C335" s="37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1.6409583196586806E-4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8">
        <f t="shared" si="80"/>
        <v>-1.6409583196586806E-4</v>
      </c>
    </row>
    <row r="336" spans="1:14" x14ac:dyDescent="0.2">
      <c r="A336" s="8"/>
      <c r="B336" s="40" t="s">
        <v>315</v>
      </c>
      <c r="C336" s="37">
        <v>2</v>
      </c>
      <c r="D336" s="9">
        <v>6</v>
      </c>
      <c r="E336" s="9">
        <v>1</v>
      </c>
      <c r="F336" s="9">
        <v>3</v>
      </c>
      <c r="G336" s="10">
        <f t="shared" si="75"/>
        <v>1.9958088015168147E-4</v>
      </c>
      <c r="H336" s="10">
        <f t="shared" si="76"/>
        <v>9.8457499179520846E-4</v>
      </c>
      <c r="I336" s="10">
        <f t="shared" si="77"/>
        <v>2.4975024975024975E-4</v>
      </c>
      <c r="J336" s="10">
        <f t="shared" si="78"/>
        <v>7.1787508973438624E-4</v>
      </c>
      <c r="K336" s="10">
        <f t="shared" si="81"/>
        <v>-0.5</v>
      </c>
      <c r="L336" s="10">
        <f t="shared" si="82"/>
        <v>-0.5</v>
      </c>
      <c r="M336" s="10">
        <f t="shared" si="79"/>
        <v>-9.9790440075840737E-5</v>
      </c>
      <c r="N336" s="18">
        <f t="shared" si="80"/>
        <v>-4.9228749589760423E-4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1</v>
      </c>
      <c r="F337" s="9">
        <v>0</v>
      </c>
      <c r="G337" s="10" t="str">
        <f t="shared" si="75"/>
        <v/>
      </c>
      <c r="H337" s="10" t="str">
        <f t="shared" si="76"/>
        <v/>
      </c>
      <c r="I337" s="10">
        <f t="shared" si="77"/>
        <v>2.4975024975024975E-4</v>
      </c>
      <c r="J337" s="10" t="str">
        <f t="shared" si="78"/>
        <v/>
      </c>
      <c r="K337" s="10">
        <f t="shared" si="81"/>
        <v>1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2</v>
      </c>
      <c r="D338" s="9">
        <v>51</v>
      </c>
      <c r="E338" s="9">
        <v>2</v>
      </c>
      <c r="F338" s="9">
        <v>58</v>
      </c>
      <c r="G338" s="10">
        <f t="shared" si="75"/>
        <v>1.9958088015168147E-4</v>
      </c>
      <c r="H338" s="10">
        <f t="shared" si="76"/>
        <v>8.3688874302592711E-3</v>
      </c>
      <c r="I338" s="10">
        <f t="shared" si="77"/>
        <v>4.995004995004995E-4</v>
      </c>
      <c r="J338" s="10">
        <f t="shared" si="78"/>
        <v>1.3878918401531467E-2</v>
      </c>
      <c r="K338" s="10">
        <f t="shared" si="81"/>
        <v>0</v>
      </c>
      <c r="L338" s="10">
        <f t="shared" si="82"/>
        <v>0.13725490196078433</v>
      </c>
      <c r="M338" s="10">
        <f t="shared" si="79"/>
        <v>0</v>
      </c>
      <c r="N338" s="18">
        <f t="shared" si="80"/>
        <v>1.1486708237610766E-3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2</v>
      </c>
      <c r="D340" s="9">
        <v>3</v>
      </c>
      <c r="E340" s="9">
        <v>0</v>
      </c>
      <c r="F340" s="9">
        <v>3</v>
      </c>
      <c r="G340" s="10">
        <f t="shared" si="75"/>
        <v>1.9958088015168147E-4</v>
      </c>
      <c r="H340" s="10">
        <f t="shared" si="76"/>
        <v>4.9228749589760423E-4</v>
      </c>
      <c r="I340" s="10" t="str">
        <f t="shared" si="77"/>
        <v/>
      </c>
      <c r="J340" s="10">
        <f t="shared" si="78"/>
        <v>7.1787508973438624E-4</v>
      </c>
      <c r="K340" s="10">
        <f t="shared" si="81"/>
        <v>-1</v>
      </c>
      <c r="L340" s="10">
        <f t="shared" si="82"/>
        <v>0</v>
      </c>
      <c r="M340" s="10">
        <f t="shared" si="79"/>
        <v>-1.9958088015168147E-4</v>
      </c>
      <c r="N340" s="18">
        <f t="shared" si="80"/>
        <v>0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1</v>
      </c>
      <c r="E341" s="9">
        <v>0</v>
      </c>
      <c r="F341" s="9">
        <v>0</v>
      </c>
      <c r="G341" s="10" t="str">
        <f t="shared" si="75"/>
        <v/>
      </c>
      <c r="H341" s="10">
        <f t="shared" si="76"/>
        <v>1.6409583196586806E-4</v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>
        <f t="shared" si="82"/>
        <v>-1</v>
      </c>
      <c r="M341" s="10" t="str">
        <f t="shared" si="79"/>
        <v/>
      </c>
      <c r="N341" s="18">
        <f t="shared" si="80"/>
        <v>-1.6409583196586806E-4</v>
      </c>
    </row>
    <row r="342" spans="1:14" ht="25.5" x14ac:dyDescent="0.2">
      <c r="A342" s="8"/>
      <c r="B342" s="40" t="s">
        <v>321</v>
      </c>
      <c r="C342" s="37">
        <v>2</v>
      </c>
      <c r="D342" s="9">
        <v>2</v>
      </c>
      <c r="E342" s="9">
        <v>1</v>
      </c>
      <c r="F342" s="9">
        <v>0</v>
      </c>
      <c r="G342" s="10">
        <f t="shared" si="75"/>
        <v>1.9958088015168147E-4</v>
      </c>
      <c r="H342" s="10">
        <f t="shared" si="76"/>
        <v>3.2819166393173612E-4</v>
      </c>
      <c r="I342" s="10">
        <f t="shared" si="77"/>
        <v>2.4975024975024975E-4</v>
      </c>
      <c r="J342" s="10" t="str">
        <f t="shared" si="78"/>
        <v/>
      </c>
      <c r="K342" s="10">
        <f t="shared" si="81"/>
        <v>-0.5</v>
      </c>
      <c r="L342" s="10">
        <f t="shared" si="82"/>
        <v>-1</v>
      </c>
      <c r="M342" s="10">
        <f t="shared" si="79"/>
        <v>-9.9790440075840737E-5</v>
      </c>
      <c r="N342" s="18">
        <f t="shared" si="80"/>
        <v>-3.2819166393173612E-4</v>
      </c>
    </row>
    <row r="343" spans="1:14" ht="25.5" x14ac:dyDescent="0.2">
      <c r="A343" s="8"/>
      <c r="B343" s="40" t="s">
        <v>322</v>
      </c>
      <c r="C343" s="37">
        <v>11</v>
      </c>
      <c r="D343" s="9">
        <v>3</v>
      </c>
      <c r="E343" s="9">
        <v>15</v>
      </c>
      <c r="F343" s="9">
        <v>10</v>
      </c>
      <c r="G343" s="10">
        <f t="shared" si="75"/>
        <v>1.0976948408342481E-3</v>
      </c>
      <c r="H343" s="10">
        <f t="shared" si="76"/>
        <v>4.9228749589760423E-4</v>
      </c>
      <c r="I343" s="10">
        <f t="shared" si="77"/>
        <v>3.7462537462537465E-3</v>
      </c>
      <c r="J343" s="10">
        <f t="shared" si="78"/>
        <v>2.3929169657812875E-3</v>
      </c>
      <c r="K343" s="10">
        <f t="shared" si="81"/>
        <v>0.36363636363636365</v>
      </c>
      <c r="L343" s="10">
        <f t="shared" si="82"/>
        <v>2.3333333333333335</v>
      </c>
      <c r="M343" s="10">
        <f t="shared" si="79"/>
        <v>3.9916176030336295E-4</v>
      </c>
      <c r="N343" s="18">
        <f t="shared" si="80"/>
        <v>1.1486708237610766E-3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1</v>
      </c>
      <c r="D346" s="9">
        <v>0</v>
      </c>
      <c r="E346" s="9">
        <v>0</v>
      </c>
      <c r="F346" s="9">
        <v>0</v>
      </c>
      <c r="G346" s="10">
        <f t="shared" si="75"/>
        <v>9.9790440075840737E-5</v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 t="str">
        <f t="shared" si="82"/>
        <v xml:space="preserve"> </v>
      </c>
      <c r="M346" s="10">
        <f t="shared" si="79"/>
        <v>-9.9790440075840737E-5</v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235</v>
      </c>
      <c r="D347" s="9">
        <v>135</v>
      </c>
      <c r="E347" s="9">
        <v>11</v>
      </c>
      <c r="F347" s="9">
        <v>6</v>
      </c>
      <c r="G347" s="10">
        <f t="shared" si="75"/>
        <v>2.3450753417822573E-2</v>
      </c>
      <c r="H347" s="10">
        <f t="shared" si="76"/>
        <v>2.2152937315392189E-2</v>
      </c>
      <c r="I347" s="10">
        <f t="shared" si="77"/>
        <v>2.7472527472527475E-3</v>
      </c>
      <c r="J347" s="10">
        <f t="shared" si="78"/>
        <v>1.4357501794687725E-3</v>
      </c>
      <c r="K347" s="10">
        <f t="shared" si="81"/>
        <v>-0.95319148936170217</v>
      </c>
      <c r="L347" s="10">
        <f t="shared" si="82"/>
        <v>-0.9555555555555556</v>
      </c>
      <c r="M347" s="10">
        <f t="shared" si="79"/>
        <v>-2.2353058576988327E-2</v>
      </c>
      <c r="N347" s="18">
        <f t="shared" si="80"/>
        <v>-2.1168362323596982E-2</v>
      </c>
    </row>
    <row r="348" spans="1:14" x14ac:dyDescent="0.2">
      <c r="A348" s="8"/>
      <c r="B348" s="40" t="s">
        <v>327</v>
      </c>
      <c r="C348" s="37">
        <v>0</v>
      </c>
      <c r="D348" s="9">
        <v>1</v>
      </c>
      <c r="E348" s="9">
        <v>2</v>
      </c>
      <c r="F348" s="9">
        <v>3</v>
      </c>
      <c r="G348" s="10" t="str">
        <f t="shared" ref="G348:G363" si="83">+IF(C348=0,"",C348/C$188)</f>
        <v/>
      </c>
      <c r="H348" s="10">
        <f t="shared" ref="H348:H363" si="84">+IF(D348=0,"",D348/D$188)</f>
        <v>1.6409583196586806E-4</v>
      </c>
      <c r="I348" s="10">
        <f t="shared" ref="I348:I363" si="85">+IF(E348=0,"",E348/E$188)</f>
        <v>4.995004995004995E-4</v>
      </c>
      <c r="J348" s="10">
        <f t="shared" ref="J348:J363" si="86">+IF(F348=0,"",F348/F$188)</f>
        <v>7.1787508973438624E-4</v>
      </c>
      <c r="K348" s="10">
        <f t="shared" si="81"/>
        <v>1</v>
      </c>
      <c r="L348" s="10">
        <f t="shared" si="82"/>
        <v>2</v>
      </c>
      <c r="M348" s="10" t="str">
        <f t="shared" ref="M348:M363" si="87">+IF(OR(AND(G348=""),(K348="")),"",G348*K348)</f>
        <v/>
      </c>
      <c r="N348" s="18">
        <f t="shared" ref="N348:N363" si="88">+IF(OR(AND(H348=""),(L348="")),"",H348*L348)</f>
        <v>3.2819166393173612E-4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2</v>
      </c>
      <c r="E351" s="9">
        <v>1</v>
      </c>
      <c r="F351" s="9">
        <v>0</v>
      </c>
      <c r="G351" s="10" t="str">
        <f t="shared" si="83"/>
        <v/>
      </c>
      <c r="H351" s="10">
        <f t="shared" si="84"/>
        <v>3.2819166393173612E-4</v>
      </c>
      <c r="I351" s="10">
        <f t="shared" si="85"/>
        <v>2.4975024975024975E-4</v>
      </c>
      <c r="J351" s="10" t="str">
        <f t="shared" si="86"/>
        <v/>
      </c>
      <c r="K351" s="10">
        <f t="shared" si="89"/>
        <v>1</v>
      </c>
      <c r="L351" s="10">
        <f t="shared" si="90"/>
        <v>-1</v>
      </c>
      <c r="M351" s="10" t="str">
        <f t="shared" si="87"/>
        <v/>
      </c>
      <c r="N351" s="18">
        <f t="shared" si="88"/>
        <v>-3.2819166393173612E-4</v>
      </c>
    </row>
    <row r="352" spans="1:14" ht="25.5" x14ac:dyDescent="0.2">
      <c r="A352" s="8"/>
      <c r="B352" s="40" t="s">
        <v>331</v>
      </c>
      <c r="C352" s="37">
        <v>23</v>
      </c>
      <c r="D352" s="9">
        <v>1</v>
      </c>
      <c r="E352" s="9">
        <v>0</v>
      </c>
      <c r="F352" s="9">
        <v>0</v>
      </c>
      <c r="G352" s="10">
        <f t="shared" si="83"/>
        <v>2.2951801217443368E-3</v>
      </c>
      <c r="H352" s="10">
        <f t="shared" si="84"/>
        <v>1.6409583196586806E-4</v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>
        <f t="shared" si="90"/>
        <v>-1</v>
      </c>
      <c r="M352" s="10">
        <f t="shared" si="87"/>
        <v>-2.2951801217443368E-3</v>
      </c>
      <c r="N352" s="18">
        <f t="shared" si="88"/>
        <v>-1.6409583196586806E-4</v>
      </c>
    </row>
    <row r="353" spans="1:14" ht="25.5" x14ac:dyDescent="0.2">
      <c r="A353" s="8"/>
      <c r="B353" s="40" t="s">
        <v>332</v>
      </c>
      <c r="C353" s="37">
        <v>1</v>
      </c>
      <c r="D353" s="9">
        <v>2</v>
      </c>
      <c r="E353" s="9">
        <v>0</v>
      </c>
      <c r="F353" s="9">
        <v>2</v>
      </c>
      <c r="G353" s="10">
        <f t="shared" si="83"/>
        <v>9.9790440075840737E-5</v>
      </c>
      <c r="H353" s="10">
        <f t="shared" si="84"/>
        <v>3.2819166393173612E-4</v>
      </c>
      <c r="I353" s="10" t="str">
        <f t="shared" si="85"/>
        <v/>
      </c>
      <c r="J353" s="10">
        <f t="shared" si="86"/>
        <v>4.7858339315625748E-4</v>
      </c>
      <c r="K353" s="10">
        <f t="shared" si="89"/>
        <v>-1</v>
      </c>
      <c r="L353" s="10">
        <f t="shared" si="90"/>
        <v>0</v>
      </c>
      <c r="M353" s="10">
        <f t="shared" si="87"/>
        <v>-9.9790440075840737E-5</v>
      </c>
      <c r="N353" s="18">
        <f t="shared" si="88"/>
        <v>0</v>
      </c>
    </row>
    <row r="354" spans="1:14" ht="25.5" x14ac:dyDescent="0.2">
      <c r="A354" s="8"/>
      <c r="B354" s="40" t="s">
        <v>333</v>
      </c>
      <c r="C354" s="37">
        <v>1</v>
      </c>
      <c r="D354" s="9">
        <v>1</v>
      </c>
      <c r="E354" s="9">
        <v>1</v>
      </c>
      <c r="F354" s="9">
        <v>0</v>
      </c>
      <c r="G354" s="10">
        <f t="shared" si="83"/>
        <v>9.9790440075840737E-5</v>
      </c>
      <c r="H354" s="10">
        <f t="shared" si="84"/>
        <v>1.6409583196586806E-4</v>
      </c>
      <c r="I354" s="10">
        <f t="shared" si="85"/>
        <v>2.4975024975024975E-4</v>
      </c>
      <c r="J354" s="10" t="str">
        <f t="shared" si="86"/>
        <v/>
      </c>
      <c r="K354" s="10">
        <f t="shared" si="89"/>
        <v>0</v>
      </c>
      <c r="L354" s="10">
        <f t="shared" si="90"/>
        <v>-1</v>
      </c>
      <c r="M354" s="10">
        <f t="shared" si="87"/>
        <v>0</v>
      </c>
      <c r="N354" s="18">
        <f t="shared" si="88"/>
        <v>-1.6409583196586806E-4</v>
      </c>
    </row>
    <row r="355" spans="1:14" ht="25.5" x14ac:dyDescent="0.2">
      <c r="A355" s="8"/>
      <c r="B355" s="40" t="s">
        <v>334</v>
      </c>
      <c r="C355" s="37">
        <v>1</v>
      </c>
      <c r="D355" s="9">
        <v>0</v>
      </c>
      <c r="E355" s="9">
        <v>0</v>
      </c>
      <c r="F355" s="9">
        <v>2</v>
      </c>
      <c r="G355" s="10">
        <f t="shared" si="83"/>
        <v>9.9790440075840737E-5</v>
      </c>
      <c r="H355" s="10" t="str">
        <f t="shared" si="84"/>
        <v/>
      </c>
      <c r="I355" s="10" t="str">
        <f t="shared" si="85"/>
        <v/>
      </c>
      <c r="J355" s="10">
        <f t="shared" si="86"/>
        <v>4.7858339315625748E-4</v>
      </c>
      <c r="K355" s="10">
        <f t="shared" si="89"/>
        <v>-1</v>
      </c>
      <c r="L355" s="10">
        <f t="shared" si="90"/>
        <v>1</v>
      </c>
      <c r="M355" s="10">
        <f t="shared" si="87"/>
        <v>-9.9790440075840737E-5</v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2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4.7858339315625748E-4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1.6409583196586806E-4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18">
        <f t="shared" si="88"/>
        <v>-1.6409583196586806E-4</v>
      </c>
    </row>
    <row r="358" spans="1:14" x14ac:dyDescent="0.2">
      <c r="A358" s="8"/>
      <c r="B358" s="40" t="s">
        <v>337</v>
      </c>
      <c r="C358" s="37">
        <v>1</v>
      </c>
      <c r="D358" s="9">
        <v>1</v>
      </c>
      <c r="E358" s="9">
        <v>0</v>
      </c>
      <c r="F358" s="9">
        <v>0</v>
      </c>
      <c r="G358" s="10">
        <f t="shared" si="83"/>
        <v>9.9790440075840737E-5</v>
      </c>
      <c r="H358" s="10">
        <f t="shared" si="84"/>
        <v>1.6409583196586806E-4</v>
      </c>
      <c r="I358" s="10" t="str">
        <f t="shared" si="85"/>
        <v/>
      </c>
      <c r="J358" s="10" t="str">
        <f t="shared" si="86"/>
        <v/>
      </c>
      <c r="K358" s="10">
        <f t="shared" si="89"/>
        <v>-1</v>
      </c>
      <c r="L358" s="10">
        <f t="shared" si="90"/>
        <v>-1</v>
      </c>
      <c r="M358" s="10">
        <f t="shared" si="87"/>
        <v>-9.9790440075840737E-5</v>
      </c>
      <c r="N358" s="18">
        <f t="shared" si="88"/>
        <v>-1.6409583196586806E-4</v>
      </c>
    </row>
    <row r="359" spans="1:14" ht="25.5" x14ac:dyDescent="0.2">
      <c r="A359" s="8"/>
      <c r="B359" s="40" t="s">
        <v>338</v>
      </c>
      <c r="C359" s="37">
        <v>0</v>
      </c>
      <c r="D359" s="9">
        <v>2</v>
      </c>
      <c r="E359" s="9">
        <v>0</v>
      </c>
      <c r="F359" s="9">
        <v>1</v>
      </c>
      <c r="G359" s="10" t="str">
        <f t="shared" si="83"/>
        <v/>
      </c>
      <c r="H359" s="10">
        <f t="shared" si="84"/>
        <v>3.2819166393173612E-4</v>
      </c>
      <c r="I359" s="10" t="str">
        <f t="shared" si="85"/>
        <v/>
      </c>
      <c r="J359" s="10">
        <f t="shared" si="86"/>
        <v>2.3929169657812874E-4</v>
      </c>
      <c r="K359" s="10" t="str">
        <f t="shared" si="89"/>
        <v xml:space="preserve"> </v>
      </c>
      <c r="L359" s="10">
        <f t="shared" si="90"/>
        <v>-0.5</v>
      </c>
      <c r="M359" s="10" t="str">
        <f t="shared" si="87"/>
        <v/>
      </c>
      <c r="N359" s="18">
        <f t="shared" si="88"/>
        <v>-1.6409583196586806E-4</v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1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>
        <f t="shared" si="86"/>
        <v>2.3929169657812874E-4</v>
      </c>
      <c r="K360" s="10" t="str">
        <f t="shared" si="89"/>
        <v xml:space="preserve"> </v>
      </c>
      <c r="L360" s="10">
        <f t="shared" si="90"/>
        <v>1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4</v>
      </c>
      <c r="D361" s="9">
        <v>1</v>
      </c>
      <c r="E361" s="9">
        <v>2</v>
      </c>
      <c r="F361" s="9">
        <v>2</v>
      </c>
      <c r="G361" s="10">
        <f t="shared" si="83"/>
        <v>3.9916176030336295E-4</v>
      </c>
      <c r="H361" s="10">
        <f t="shared" si="84"/>
        <v>1.6409583196586806E-4</v>
      </c>
      <c r="I361" s="10">
        <f t="shared" si="85"/>
        <v>4.995004995004995E-4</v>
      </c>
      <c r="J361" s="10">
        <f t="shared" si="86"/>
        <v>4.7858339315625748E-4</v>
      </c>
      <c r="K361" s="10">
        <f t="shared" si="89"/>
        <v>-0.5</v>
      </c>
      <c r="L361" s="10">
        <f t="shared" si="90"/>
        <v>1</v>
      </c>
      <c r="M361" s="10">
        <f t="shared" si="87"/>
        <v>-1.9958088015168147E-4</v>
      </c>
      <c r="N361" s="18">
        <f t="shared" si="88"/>
        <v>1.6409583196586806E-4</v>
      </c>
    </row>
    <row r="362" spans="1:14" x14ac:dyDescent="0.2">
      <c r="A362" s="8"/>
      <c r="B362" s="40" t="s">
        <v>341</v>
      </c>
      <c r="C362" s="37">
        <v>1</v>
      </c>
      <c r="D362" s="9">
        <v>1</v>
      </c>
      <c r="E362" s="9">
        <v>2</v>
      </c>
      <c r="F362" s="9">
        <v>2</v>
      </c>
      <c r="G362" s="10">
        <f t="shared" si="83"/>
        <v>9.9790440075840737E-5</v>
      </c>
      <c r="H362" s="10">
        <f t="shared" si="84"/>
        <v>1.6409583196586806E-4</v>
      </c>
      <c r="I362" s="10">
        <f t="shared" si="85"/>
        <v>4.995004995004995E-4</v>
      </c>
      <c r="J362" s="10">
        <f t="shared" si="86"/>
        <v>4.7858339315625748E-4</v>
      </c>
      <c r="K362" s="10">
        <f t="shared" si="89"/>
        <v>1</v>
      </c>
      <c r="L362" s="10">
        <f t="shared" si="90"/>
        <v>1</v>
      </c>
      <c r="M362" s="10">
        <f t="shared" si="87"/>
        <v>9.9790440075840737E-5</v>
      </c>
      <c r="N362" s="18">
        <f t="shared" si="88"/>
        <v>1.6409583196586806E-4</v>
      </c>
    </row>
    <row r="363" spans="1:14" ht="26.25" thickBot="1" x14ac:dyDescent="0.25">
      <c r="A363" s="8"/>
      <c r="B363" s="41" t="s">
        <v>342</v>
      </c>
      <c r="C363" s="38">
        <v>3</v>
      </c>
      <c r="D363" s="19">
        <v>1</v>
      </c>
      <c r="E363" s="19">
        <v>0</v>
      </c>
      <c r="F363" s="19">
        <v>7</v>
      </c>
      <c r="G363" s="20">
        <f t="shared" si="83"/>
        <v>2.9937132022752222E-4</v>
      </c>
      <c r="H363" s="20">
        <f t="shared" si="84"/>
        <v>1.6409583196586806E-4</v>
      </c>
      <c r="I363" s="20" t="str">
        <f t="shared" si="85"/>
        <v/>
      </c>
      <c r="J363" s="20">
        <f t="shared" si="86"/>
        <v>1.6750418760469012E-3</v>
      </c>
      <c r="K363" s="20">
        <f t="shared" si="89"/>
        <v>-1</v>
      </c>
      <c r="L363" s="20">
        <f t="shared" si="90"/>
        <v>6</v>
      </c>
      <c r="M363" s="20">
        <f t="shared" si="87"/>
        <v>-2.9937132022752222E-4</v>
      </c>
      <c r="N363" s="21">
        <f t="shared" si="88"/>
        <v>9.8457499179520824E-4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20407</v>
      </c>
      <c r="D371" s="34">
        <f>SUM(D372:D604)</f>
        <v>16922</v>
      </c>
      <c r="E371" s="34">
        <f>SUM(E372:E604)</f>
        <v>15770</v>
      </c>
      <c r="F371" s="34">
        <f>SUM(F372:F604)</f>
        <v>16407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-0.22722595187925712</v>
      </c>
      <c r="L371" s="35">
        <f>+IF(AND(D371=0,F371=0),"",IF(D371=0,1,IF(F371=0,-1,(F371-D371)/D371)))</f>
        <v>-3.0433754875310248E-2</v>
      </c>
      <c r="M371" s="35">
        <f t="shared" ref="M371:M434" si="95">+IF(OR(AND(G371=""),(K371="")),"",G371*K371)</f>
        <v>-0.22722595187925712</v>
      </c>
      <c r="N371" s="36">
        <f t="shared" ref="N371:N434" si="96">+IF(OR(AND(H371=""),(L371="")),"",H371*L371)</f>
        <v>-3.0433754875310248E-2</v>
      </c>
    </row>
    <row r="372" spans="1:14" x14ac:dyDescent="0.2">
      <c r="A372" s="8"/>
      <c r="B372" s="39" t="s">
        <v>343</v>
      </c>
      <c r="C372" s="48">
        <v>77</v>
      </c>
      <c r="D372" s="45">
        <v>5</v>
      </c>
      <c r="E372" s="45">
        <v>20</v>
      </c>
      <c r="F372" s="45">
        <v>2</v>
      </c>
      <c r="G372" s="46">
        <f t="shared" si="91"/>
        <v>3.773215073259176E-3</v>
      </c>
      <c r="H372" s="46">
        <f t="shared" si="92"/>
        <v>2.9547334830398297E-4</v>
      </c>
      <c r="I372" s="46">
        <f t="shared" si="93"/>
        <v>1.2682308180088776E-3</v>
      </c>
      <c r="J372" s="46">
        <f t="shared" si="94"/>
        <v>1.2189918937039069E-4</v>
      </c>
      <c r="K372" s="46">
        <f t="shared" ref="K372:K435" si="97">+IF(AND(C372=0,E372=0)," ",IF(C372=0,1,IF(E372=0,-1,(E372-C372)/C372)))</f>
        <v>-0.74025974025974028</v>
      </c>
      <c r="L372" s="46">
        <f t="shared" ref="L372:L435" si="98">+IF(AND(D372=0,F372=0)," ",IF(D372=0,1,IF(F372=0,-1,(F372-D372)/D372)))</f>
        <v>-0.6</v>
      </c>
      <c r="M372" s="46">
        <f t="shared" si="95"/>
        <v>-2.7931592100749747E-3</v>
      </c>
      <c r="N372" s="47">
        <f t="shared" si="96"/>
        <v>-1.7728400898238978E-4</v>
      </c>
    </row>
    <row r="373" spans="1:14" x14ac:dyDescent="0.2">
      <c r="A373" s="8"/>
      <c r="B373" s="40" t="s">
        <v>344</v>
      </c>
      <c r="C373" s="37">
        <v>136</v>
      </c>
      <c r="D373" s="9">
        <v>6</v>
      </c>
      <c r="E373" s="9">
        <v>57</v>
      </c>
      <c r="F373" s="9">
        <v>8</v>
      </c>
      <c r="G373" s="10">
        <f t="shared" si="91"/>
        <v>6.6643798696525702E-3</v>
      </c>
      <c r="H373" s="10">
        <f t="shared" si="92"/>
        <v>3.5456801796477955E-4</v>
      </c>
      <c r="I373" s="10">
        <f t="shared" si="93"/>
        <v>3.6144578313253013E-3</v>
      </c>
      <c r="J373" s="10">
        <f t="shared" si="94"/>
        <v>4.8759675748156274E-4</v>
      </c>
      <c r="K373" s="10">
        <f t="shared" si="97"/>
        <v>-0.58088235294117652</v>
      </c>
      <c r="L373" s="10">
        <f t="shared" si="98"/>
        <v>0.33333333333333331</v>
      </c>
      <c r="M373" s="10">
        <f t="shared" si="95"/>
        <v>-3.8712206595775964E-3</v>
      </c>
      <c r="N373" s="18">
        <f t="shared" si="96"/>
        <v>1.1818933932159318E-4</v>
      </c>
    </row>
    <row r="374" spans="1:14" x14ac:dyDescent="0.2">
      <c r="A374" s="8"/>
      <c r="B374" s="40" t="s">
        <v>345</v>
      </c>
      <c r="C374" s="37">
        <v>574</v>
      </c>
      <c r="D374" s="9">
        <v>415</v>
      </c>
      <c r="E374" s="9">
        <v>283</v>
      </c>
      <c r="F374" s="9">
        <v>189</v>
      </c>
      <c r="G374" s="10">
        <f t="shared" si="91"/>
        <v>2.8127603273386582E-2</v>
      </c>
      <c r="H374" s="10">
        <f t="shared" si="92"/>
        <v>2.4524287909230589E-2</v>
      </c>
      <c r="I374" s="10">
        <f t="shared" si="93"/>
        <v>1.7945466074825618E-2</v>
      </c>
      <c r="J374" s="10">
        <f t="shared" si="94"/>
        <v>1.151947339550192E-2</v>
      </c>
      <c r="K374" s="10">
        <f t="shared" si="97"/>
        <v>-0.50696864111498263</v>
      </c>
      <c r="L374" s="10">
        <f t="shared" si="98"/>
        <v>-0.54457831325301209</v>
      </c>
      <c r="M374" s="10">
        <f t="shared" si="95"/>
        <v>-1.4259812809330133E-2</v>
      </c>
      <c r="N374" s="18">
        <f t="shared" si="96"/>
        <v>-1.3355395343340033E-2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2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1.1818933932159319E-4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18">
        <f t="shared" si="96"/>
        <v>-1.1818933932159319E-4</v>
      </c>
    </row>
    <row r="377" spans="1:14" x14ac:dyDescent="0.2">
      <c r="A377" s="8"/>
      <c r="B377" s="40" t="s">
        <v>348</v>
      </c>
      <c r="C377" s="37">
        <v>518</v>
      </c>
      <c r="D377" s="9">
        <v>359</v>
      </c>
      <c r="E377" s="9">
        <v>276</v>
      </c>
      <c r="F377" s="9">
        <v>177</v>
      </c>
      <c r="G377" s="10">
        <f t="shared" si="91"/>
        <v>2.5383446856470818E-2</v>
      </c>
      <c r="H377" s="10">
        <f t="shared" si="92"/>
        <v>2.1214986408225979E-2</v>
      </c>
      <c r="I377" s="10">
        <f t="shared" si="93"/>
        <v>1.7501585288522511E-2</v>
      </c>
      <c r="J377" s="10">
        <f t="shared" si="94"/>
        <v>1.0788078259279577E-2</v>
      </c>
      <c r="K377" s="10">
        <f t="shared" si="97"/>
        <v>-0.46718146718146719</v>
      </c>
      <c r="L377" s="10">
        <f t="shared" si="98"/>
        <v>-0.50696378830083566</v>
      </c>
      <c r="M377" s="10">
        <f t="shared" si="95"/>
        <v>-1.1858675944528838E-2</v>
      </c>
      <c r="N377" s="18">
        <f t="shared" si="96"/>
        <v>-1.0755229878264981E-2</v>
      </c>
    </row>
    <row r="378" spans="1:14" x14ac:dyDescent="0.2">
      <c r="A378" s="8"/>
      <c r="B378" s="40" t="s">
        <v>349</v>
      </c>
      <c r="C378" s="37">
        <v>17</v>
      </c>
      <c r="D378" s="9">
        <v>14</v>
      </c>
      <c r="E378" s="9">
        <v>26</v>
      </c>
      <c r="F378" s="9">
        <v>7</v>
      </c>
      <c r="G378" s="10">
        <f t="shared" si="91"/>
        <v>8.3304748370657128E-4</v>
      </c>
      <c r="H378" s="10">
        <f t="shared" si="92"/>
        <v>8.2732537525115237E-4</v>
      </c>
      <c r="I378" s="10">
        <f t="shared" si="93"/>
        <v>1.6487000634115409E-3</v>
      </c>
      <c r="J378" s="10">
        <f t="shared" si="94"/>
        <v>4.2664716279636742E-4</v>
      </c>
      <c r="K378" s="10">
        <f t="shared" si="97"/>
        <v>0.52941176470588236</v>
      </c>
      <c r="L378" s="10">
        <f t="shared" si="98"/>
        <v>-0.5</v>
      </c>
      <c r="M378" s="10">
        <f t="shared" si="95"/>
        <v>4.4102513843289069E-4</v>
      </c>
      <c r="N378" s="18">
        <f t="shared" si="96"/>
        <v>-4.1366268762557619E-4</v>
      </c>
    </row>
    <row r="379" spans="1:14" x14ac:dyDescent="0.2">
      <c r="A379" s="8"/>
      <c r="B379" s="40" t="s">
        <v>350</v>
      </c>
      <c r="C379" s="37">
        <v>4</v>
      </c>
      <c r="D379" s="9">
        <v>10</v>
      </c>
      <c r="E379" s="9">
        <v>2</v>
      </c>
      <c r="F379" s="9">
        <v>7</v>
      </c>
      <c r="G379" s="10">
        <f t="shared" si="91"/>
        <v>1.9601117263684029E-4</v>
      </c>
      <c r="H379" s="10">
        <f t="shared" si="92"/>
        <v>5.9094669660796594E-4</v>
      </c>
      <c r="I379" s="10">
        <f t="shared" si="93"/>
        <v>1.2682308180088776E-4</v>
      </c>
      <c r="J379" s="10">
        <f t="shared" si="94"/>
        <v>4.2664716279636742E-4</v>
      </c>
      <c r="K379" s="10">
        <f t="shared" si="97"/>
        <v>-0.5</v>
      </c>
      <c r="L379" s="10">
        <f t="shared" si="98"/>
        <v>-0.3</v>
      </c>
      <c r="M379" s="10">
        <f t="shared" si="95"/>
        <v>-9.8005586318420146E-5</v>
      </c>
      <c r="N379" s="18">
        <f t="shared" si="96"/>
        <v>-1.7728400898238978E-4</v>
      </c>
    </row>
    <row r="380" spans="1:14" x14ac:dyDescent="0.2">
      <c r="A380" s="8"/>
      <c r="B380" s="40" t="s">
        <v>351</v>
      </c>
      <c r="C380" s="37">
        <v>8</v>
      </c>
      <c r="D380" s="9">
        <v>5</v>
      </c>
      <c r="E380" s="9">
        <v>10</v>
      </c>
      <c r="F380" s="9">
        <v>5</v>
      </c>
      <c r="G380" s="10">
        <f t="shared" si="91"/>
        <v>3.9202234527368059E-4</v>
      </c>
      <c r="H380" s="10">
        <f t="shared" si="92"/>
        <v>2.9547334830398297E-4</v>
      </c>
      <c r="I380" s="10">
        <f t="shared" si="93"/>
        <v>6.3411540900443881E-4</v>
      </c>
      <c r="J380" s="10">
        <f t="shared" si="94"/>
        <v>3.0474797342597672E-4</v>
      </c>
      <c r="K380" s="10">
        <f t="shared" si="97"/>
        <v>0.25</v>
      </c>
      <c r="L380" s="10">
        <f t="shared" si="98"/>
        <v>0</v>
      </c>
      <c r="M380" s="10">
        <f t="shared" si="95"/>
        <v>9.8005586318420146E-5</v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10</v>
      </c>
      <c r="D381" s="9">
        <v>4</v>
      </c>
      <c r="E381" s="9">
        <v>8</v>
      </c>
      <c r="F381" s="9">
        <v>11</v>
      </c>
      <c r="G381" s="10">
        <f t="shared" si="91"/>
        <v>4.9002793159210075E-4</v>
      </c>
      <c r="H381" s="10">
        <f t="shared" si="92"/>
        <v>2.3637867864318638E-4</v>
      </c>
      <c r="I381" s="10">
        <f t="shared" si="93"/>
        <v>5.0729232720355105E-4</v>
      </c>
      <c r="J381" s="10">
        <f t="shared" si="94"/>
        <v>6.7044554153714876E-4</v>
      </c>
      <c r="K381" s="10">
        <f t="shared" si="97"/>
        <v>-0.2</v>
      </c>
      <c r="L381" s="10">
        <f t="shared" si="98"/>
        <v>1.75</v>
      </c>
      <c r="M381" s="10">
        <f t="shared" si="95"/>
        <v>-9.800558631842016E-5</v>
      </c>
      <c r="N381" s="18">
        <f t="shared" si="96"/>
        <v>4.1366268762557619E-4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1</v>
      </c>
      <c r="F382" s="9">
        <v>2</v>
      </c>
      <c r="G382" s="10" t="str">
        <f t="shared" si="91"/>
        <v/>
      </c>
      <c r="H382" s="10" t="str">
        <f t="shared" si="92"/>
        <v/>
      </c>
      <c r="I382" s="10">
        <f t="shared" si="93"/>
        <v>6.3411540900443881E-5</v>
      </c>
      <c r="J382" s="10">
        <f t="shared" si="94"/>
        <v>1.2189918937039069E-4</v>
      </c>
      <c r="K382" s="10">
        <f t="shared" si="97"/>
        <v>1</v>
      </c>
      <c r="L382" s="10">
        <f t="shared" si="98"/>
        <v>1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2291</v>
      </c>
      <c r="D383" s="9">
        <v>1716</v>
      </c>
      <c r="E383" s="9">
        <v>1664</v>
      </c>
      <c r="F383" s="9">
        <v>1776</v>
      </c>
      <c r="G383" s="10">
        <f t="shared" si="91"/>
        <v>0.11226539912775028</v>
      </c>
      <c r="H383" s="10">
        <f t="shared" si="92"/>
        <v>0.10140645313792696</v>
      </c>
      <c r="I383" s="10">
        <f t="shared" si="93"/>
        <v>0.10551680405833862</v>
      </c>
      <c r="J383" s="10">
        <f t="shared" si="94"/>
        <v>0.10824648016090693</v>
      </c>
      <c r="K383" s="10">
        <f t="shared" si="97"/>
        <v>-0.2736796158882584</v>
      </c>
      <c r="L383" s="10">
        <f t="shared" si="98"/>
        <v>3.4965034965034968E-2</v>
      </c>
      <c r="M383" s="10">
        <f t="shared" si="95"/>
        <v>-3.0724751310824718E-2</v>
      </c>
      <c r="N383" s="18">
        <f t="shared" si="96"/>
        <v>3.545680179647796E-3</v>
      </c>
    </row>
    <row r="384" spans="1:14" x14ac:dyDescent="0.2">
      <c r="A384" s="8"/>
      <c r="B384" s="40" t="s">
        <v>355</v>
      </c>
      <c r="C384" s="37">
        <v>339</v>
      </c>
      <c r="D384" s="9">
        <v>201</v>
      </c>
      <c r="E384" s="9">
        <v>358</v>
      </c>
      <c r="F384" s="9">
        <v>246</v>
      </c>
      <c r="G384" s="10">
        <f t="shared" si="91"/>
        <v>1.6611946880972214E-2</v>
      </c>
      <c r="H384" s="10">
        <f t="shared" si="92"/>
        <v>1.1878028601820115E-2</v>
      </c>
      <c r="I384" s="10">
        <f t="shared" si="93"/>
        <v>2.2701331642358911E-2</v>
      </c>
      <c r="J384" s="10">
        <f t="shared" si="94"/>
        <v>1.4993600292558055E-2</v>
      </c>
      <c r="K384" s="10">
        <f t="shared" si="97"/>
        <v>5.6047197640117993E-2</v>
      </c>
      <c r="L384" s="10">
        <f t="shared" si="98"/>
        <v>0.22388059701492538</v>
      </c>
      <c r="M384" s="10">
        <f t="shared" si="95"/>
        <v>9.3105307002499138E-4</v>
      </c>
      <c r="N384" s="18">
        <f t="shared" si="96"/>
        <v>2.6592601347358467E-3</v>
      </c>
    </row>
    <row r="385" spans="1:14" x14ac:dyDescent="0.2">
      <c r="A385" s="8"/>
      <c r="B385" s="40" t="s">
        <v>356</v>
      </c>
      <c r="C385" s="37">
        <v>17</v>
      </c>
      <c r="D385" s="9">
        <v>4</v>
      </c>
      <c r="E385" s="9">
        <v>0</v>
      </c>
      <c r="F385" s="9">
        <v>0</v>
      </c>
      <c r="G385" s="10">
        <f t="shared" si="91"/>
        <v>8.3304748370657128E-4</v>
      </c>
      <c r="H385" s="10">
        <f t="shared" si="92"/>
        <v>2.3637867864318638E-4</v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>
        <f t="shared" si="98"/>
        <v>-1</v>
      </c>
      <c r="M385" s="10">
        <f t="shared" si="95"/>
        <v>-8.3304748370657128E-4</v>
      </c>
      <c r="N385" s="18">
        <f t="shared" si="96"/>
        <v>-2.3637867864318638E-4</v>
      </c>
    </row>
    <row r="386" spans="1:14" x14ac:dyDescent="0.2">
      <c r="A386" s="8"/>
      <c r="B386" s="40" t="s">
        <v>357</v>
      </c>
      <c r="C386" s="37">
        <v>134</v>
      </c>
      <c r="D386" s="9">
        <v>68</v>
      </c>
      <c r="E386" s="9">
        <v>88</v>
      </c>
      <c r="F386" s="9">
        <v>130</v>
      </c>
      <c r="G386" s="10">
        <f t="shared" si="91"/>
        <v>6.5663742833341502E-3</v>
      </c>
      <c r="H386" s="10">
        <f t="shared" si="92"/>
        <v>4.0184375369341687E-3</v>
      </c>
      <c r="I386" s="10">
        <f t="shared" si="93"/>
        <v>5.5802155992390615E-3</v>
      </c>
      <c r="J386" s="10">
        <f t="shared" si="94"/>
        <v>7.9234473090753939E-3</v>
      </c>
      <c r="K386" s="10">
        <f t="shared" si="97"/>
        <v>-0.34328358208955223</v>
      </c>
      <c r="L386" s="10">
        <f t="shared" si="98"/>
        <v>0.91176470588235292</v>
      </c>
      <c r="M386" s="10">
        <f t="shared" si="95"/>
        <v>-2.2541284853236634E-3</v>
      </c>
      <c r="N386" s="18">
        <f t="shared" si="96"/>
        <v>3.6638695189693889E-3</v>
      </c>
    </row>
    <row r="387" spans="1:14" x14ac:dyDescent="0.2">
      <c r="A387" s="8"/>
      <c r="B387" s="40" t="s">
        <v>358</v>
      </c>
      <c r="C387" s="37">
        <v>31</v>
      </c>
      <c r="D387" s="9">
        <v>21</v>
      </c>
      <c r="E387" s="9">
        <v>693</v>
      </c>
      <c r="F387" s="9">
        <v>514</v>
      </c>
      <c r="G387" s="10">
        <f t="shared" si="91"/>
        <v>1.5190865879355123E-3</v>
      </c>
      <c r="H387" s="10">
        <f t="shared" si="92"/>
        <v>1.2409880628767285E-3</v>
      </c>
      <c r="I387" s="10">
        <f t="shared" si="93"/>
        <v>4.3944197844007611E-2</v>
      </c>
      <c r="J387" s="10">
        <f t="shared" si="94"/>
        <v>3.1328091668190408E-2</v>
      </c>
      <c r="K387" s="10">
        <f t="shared" si="97"/>
        <v>21.35483870967742</v>
      </c>
      <c r="L387" s="10">
        <f t="shared" si="98"/>
        <v>23.476190476190474</v>
      </c>
      <c r="M387" s="10">
        <f t="shared" si="95"/>
        <v>3.2439849071397069E-2</v>
      </c>
      <c r="N387" s="18">
        <f t="shared" si="96"/>
        <v>2.913367214277272E-2</v>
      </c>
    </row>
    <row r="388" spans="1:14" x14ac:dyDescent="0.2">
      <c r="A388" s="8"/>
      <c r="B388" s="40" t="s">
        <v>359</v>
      </c>
      <c r="C388" s="37">
        <v>25</v>
      </c>
      <c r="D388" s="9">
        <v>25</v>
      </c>
      <c r="E388" s="9">
        <v>138</v>
      </c>
      <c r="F388" s="9">
        <v>71</v>
      </c>
      <c r="G388" s="10">
        <f t="shared" si="91"/>
        <v>1.2250698289802519E-3</v>
      </c>
      <c r="H388" s="10">
        <f t="shared" si="92"/>
        <v>1.4773667415199148E-3</v>
      </c>
      <c r="I388" s="10">
        <f t="shared" si="93"/>
        <v>8.7507926442612557E-3</v>
      </c>
      <c r="J388" s="10">
        <f t="shared" si="94"/>
        <v>4.3274212226488695E-3</v>
      </c>
      <c r="K388" s="10">
        <f t="shared" si="97"/>
        <v>4.5199999999999996</v>
      </c>
      <c r="L388" s="10">
        <f t="shared" si="98"/>
        <v>1.84</v>
      </c>
      <c r="M388" s="10">
        <f t="shared" si="95"/>
        <v>5.5373156269907381E-3</v>
      </c>
      <c r="N388" s="18">
        <f t="shared" si="96"/>
        <v>2.7183548043966436E-3</v>
      </c>
    </row>
    <row r="389" spans="1:14" x14ac:dyDescent="0.2">
      <c r="A389" s="8"/>
      <c r="B389" s="40" t="s">
        <v>360</v>
      </c>
      <c r="C389" s="37">
        <v>15</v>
      </c>
      <c r="D389" s="9">
        <v>5</v>
      </c>
      <c r="E389" s="9">
        <v>3</v>
      </c>
      <c r="F389" s="9">
        <v>0</v>
      </c>
      <c r="G389" s="10">
        <f t="shared" si="91"/>
        <v>7.3504189738815117E-4</v>
      </c>
      <c r="H389" s="10">
        <f t="shared" si="92"/>
        <v>2.9547334830398297E-4</v>
      </c>
      <c r="I389" s="10">
        <f t="shared" si="93"/>
        <v>1.9023462270133164E-4</v>
      </c>
      <c r="J389" s="10" t="str">
        <f t="shared" si="94"/>
        <v/>
      </c>
      <c r="K389" s="10">
        <f t="shared" si="97"/>
        <v>-0.8</v>
      </c>
      <c r="L389" s="10">
        <f t="shared" si="98"/>
        <v>-1</v>
      </c>
      <c r="M389" s="10">
        <f t="shared" si="95"/>
        <v>-5.8803351791052096E-4</v>
      </c>
      <c r="N389" s="18">
        <f t="shared" si="96"/>
        <v>-2.9547334830398297E-4</v>
      </c>
    </row>
    <row r="390" spans="1:14" x14ac:dyDescent="0.2">
      <c r="A390" s="8"/>
      <c r="B390" s="40" t="s">
        <v>361</v>
      </c>
      <c r="C390" s="37">
        <v>2</v>
      </c>
      <c r="D390" s="9">
        <v>0</v>
      </c>
      <c r="E390" s="9">
        <v>9</v>
      </c>
      <c r="F390" s="9">
        <v>8</v>
      </c>
      <c r="G390" s="10">
        <f t="shared" si="91"/>
        <v>9.8005586318420146E-5</v>
      </c>
      <c r="H390" s="10" t="str">
        <f t="shared" si="92"/>
        <v/>
      </c>
      <c r="I390" s="10">
        <f t="shared" si="93"/>
        <v>5.7070386810399493E-4</v>
      </c>
      <c r="J390" s="10">
        <f t="shared" si="94"/>
        <v>4.8759675748156274E-4</v>
      </c>
      <c r="K390" s="10">
        <f t="shared" si="97"/>
        <v>3.5</v>
      </c>
      <c r="L390" s="10">
        <f t="shared" si="98"/>
        <v>1</v>
      </c>
      <c r="M390" s="10">
        <f t="shared" si="95"/>
        <v>3.4301955211447053E-4</v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3467</v>
      </c>
      <c r="D391" s="9">
        <v>2941</v>
      </c>
      <c r="E391" s="9">
        <v>3731</v>
      </c>
      <c r="F391" s="9">
        <v>3247</v>
      </c>
      <c r="G391" s="10">
        <f t="shared" si="91"/>
        <v>0.16989268388298134</v>
      </c>
      <c r="H391" s="10">
        <f t="shared" si="92"/>
        <v>0.17379742347240279</v>
      </c>
      <c r="I391" s="10">
        <f t="shared" si="93"/>
        <v>0.23658845909955611</v>
      </c>
      <c r="J391" s="10">
        <f t="shared" si="94"/>
        <v>0.19790333394282927</v>
      </c>
      <c r="K391" s="10">
        <f t="shared" si="97"/>
        <v>7.6146524372656482E-2</v>
      </c>
      <c r="L391" s="10">
        <f t="shared" si="98"/>
        <v>0.10404624277456648</v>
      </c>
      <c r="M391" s="10">
        <f t="shared" si="95"/>
        <v>1.2936737394031462E-2</v>
      </c>
      <c r="N391" s="18">
        <f t="shared" si="96"/>
        <v>1.808296891620376E-2</v>
      </c>
    </row>
    <row r="392" spans="1:14" x14ac:dyDescent="0.2">
      <c r="A392" s="8"/>
      <c r="B392" s="40" t="s">
        <v>363</v>
      </c>
      <c r="C392" s="37">
        <v>1</v>
      </c>
      <c r="D392" s="9">
        <v>1</v>
      </c>
      <c r="E392" s="9">
        <v>3</v>
      </c>
      <c r="F392" s="9">
        <v>1</v>
      </c>
      <c r="G392" s="10">
        <f t="shared" si="91"/>
        <v>4.9002793159210073E-5</v>
      </c>
      <c r="H392" s="10">
        <f t="shared" si="92"/>
        <v>5.9094669660796596E-5</v>
      </c>
      <c r="I392" s="10">
        <f t="shared" si="93"/>
        <v>1.9023462270133164E-4</v>
      </c>
      <c r="J392" s="10">
        <f t="shared" si="94"/>
        <v>6.0949594685195343E-5</v>
      </c>
      <c r="K392" s="10">
        <f t="shared" si="97"/>
        <v>2</v>
      </c>
      <c r="L392" s="10">
        <f t="shared" si="98"/>
        <v>0</v>
      </c>
      <c r="M392" s="10">
        <f t="shared" si="95"/>
        <v>9.8005586318420146E-5</v>
      </c>
      <c r="N392" s="18">
        <f t="shared" si="96"/>
        <v>0</v>
      </c>
    </row>
    <row r="393" spans="1:14" x14ac:dyDescent="0.2">
      <c r="A393" s="8"/>
      <c r="B393" s="40" t="s">
        <v>364</v>
      </c>
      <c r="C393" s="37">
        <v>0</v>
      </c>
      <c r="D393" s="9">
        <v>1</v>
      </c>
      <c r="E393" s="9">
        <v>1</v>
      </c>
      <c r="F393" s="9">
        <v>1</v>
      </c>
      <c r="G393" s="10" t="str">
        <f t="shared" si="91"/>
        <v/>
      </c>
      <c r="H393" s="10">
        <f t="shared" si="92"/>
        <v>5.9094669660796596E-5</v>
      </c>
      <c r="I393" s="10">
        <f t="shared" si="93"/>
        <v>6.3411540900443881E-5</v>
      </c>
      <c r="J393" s="10">
        <f t="shared" si="94"/>
        <v>6.0949594685195343E-5</v>
      </c>
      <c r="K393" s="10">
        <f t="shared" si="97"/>
        <v>1</v>
      </c>
      <c r="L393" s="10">
        <f t="shared" si="98"/>
        <v>0</v>
      </c>
      <c r="M393" s="10" t="str">
        <f t="shared" si="95"/>
        <v/>
      </c>
      <c r="N393" s="18">
        <f t="shared" si="96"/>
        <v>0</v>
      </c>
    </row>
    <row r="394" spans="1:14" x14ac:dyDescent="0.2">
      <c r="A394" s="8"/>
      <c r="B394" s="40" t="s">
        <v>365</v>
      </c>
      <c r="C394" s="37">
        <v>9</v>
      </c>
      <c r="D394" s="9">
        <v>53</v>
      </c>
      <c r="E394" s="9">
        <v>2</v>
      </c>
      <c r="F394" s="9">
        <v>30</v>
      </c>
      <c r="G394" s="10">
        <f t="shared" si="91"/>
        <v>4.4102513843289069E-4</v>
      </c>
      <c r="H394" s="10">
        <f t="shared" si="92"/>
        <v>3.1320174920222198E-3</v>
      </c>
      <c r="I394" s="10">
        <f t="shared" si="93"/>
        <v>1.2682308180088776E-4</v>
      </c>
      <c r="J394" s="10">
        <f t="shared" si="94"/>
        <v>1.8284878405558603E-3</v>
      </c>
      <c r="K394" s="10">
        <f t="shared" si="97"/>
        <v>-0.77777777777777779</v>
      </c>
      <c r="L394" s="10">
        <f t="shared" si="98"/>
        <v>-0.43396226415094341</v>
      </c>
      <c r="M394" s="10">
        <f t="shared" si="95"/>
        <v>-3.4301955211447053E-4</v>
      </c>
      <c r="N394" s="18">
        <f t="shared" si="96"/>
        <v>-1.3591774021983218E-3</v>
      </c>
    </row>
    <row r="395" spans="1:14" x14ac:dyDescent="0.2">
      <c r="A395" s="8"/>
      <c r="B395" s="40" t="s">
        <v>366</v>
      </c>
      <c r="C395" s="37">
        <v>213</v>
      </c>
      <c r="D395" s="9">
        <v>713</v>
      </c>
      <c r="E395" s="9">
        <v>1799</v>
      </c>
      <c r="F395" s="9">
        <v>2556</v>
      </c>
      <c r="G395" s="10">
        <f t="shared" si="91"/>
        <v>1.0437594942911747E-2</v>
      </c>
      <c r="H395" s="10">
        <f t="shared" si="92"/>
        <v>4.2134499468147971E-2</v>
      </c>
      <c r="I395" s="10">
        <f t="shared" si="93"/>
        <v>0.11407736207989855</v>
      </c>
      <c r="J395" s="10">
        <f t="shared" si="94"/>
        <v>0.1557871640153593</v>
      </c>
      <c r="K395" s="10">
        <f t="shared" si="97"/>
        <v>7.4460093896713619</v>
      </c>
      <c r="L395" s="10">
        <f t="shared" si="98"/>
        <v>2.5848527349228609</v>
      </c>
      <c r="M395" s="10">
        <f t="shared" si="95"/>
        <v>7.7718429950507192E-2</v>
      </c>
      <c r="N395" s="18">
        <f t="shared" si="96"/>
        <v>0.10891147618484812</v>
      </c>
    </row>
    <row r="396" spans="1:14" x14ac:dyDescent="0.2">
      <c r="A396" s="8"/>
      <c r="B396" s="40" t="s">
        <v>367</v>
      </c>
      <c r="C396" s="37">
        <v>5</v>
      </c>
      <c r="D396" s="9">
        <v>15</v>
      </c>
      <c r="E396" s="9">
        <v>12</v>
      </c>
      <c r="F396" s="9">
        <v>14</v>
      </c>
      <c r="G396" s="10">
        <f t="shared" si="91"/>
        <v>2.4501396579605037E-4</v>
      </c>
      <c r="H396" s="10">
        <f t="shared" si="92"/>
        <v>8.864200449119489E-4</v>
      </c>
      <c r="I396" s="10">
        <f t="shared" si="93"/>
        <v>7.6093849080532657E-4</v>
      </c>
      <c r="J396" s="10">
        <f t="shared" si="94"/>
        <v>8.5329432559273484E-4</v>
      </c>
      <c r="K396" s="10">
        <f t="shared" si="97"/>
        <v>1.4</v>
      </c>
      <c r="L396" s="10">
        <f t="shared" si="98"/>
        <v>-6.6666666666666666E-2</v>
      </c>
      <c r="M396" s="10">
        <f t="shared" si="95"/>
        <v>3.4301955211447048E-4</v>
      </c>
      <c r="N396" s="18">
        <f t="shared" si="96"/>
        <v>-5.9094669660796589E-5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2</v>
      </c>
      <c r="D398" s="9">
        <v>4</v>
      </c>
      <c r="E398" s="9">
        <v>3</v>
      </c>
      <c r="F398" s="9">
        <v>1</v>
      </c>
      <c r="G398" s="10">
        <f t="shared" si="91"/>
        <v>9.8005586318420146E-5</v>
      </c>
      <c r="H398" s="10">
        <f t="shared" si="92"/>
        <v>2.3637867864318638E-4</v>
      </c>
      <c r="I398" s="10">
        <f t="shared" si="93"/>
        <v>1.9023462270133164E-4</v>
      </c>
      <c r="J398" s="10">
        <f t="shared" si="94"/>
        <v>6.0949594685195343E-5</v>
      </c>
      <c r="K398" s="10">
        <f t="shared" si="97"/>
        <v>0.5</v>
      </c>
      <c r="L398" s="10">
        <f t="shared" si="98"/>
        <v>-0.75</v>
      </c>
      <c r="M398" s="10">
        <f t="shared" si="95"/>
        <v>4.9002793159210073E-5</v>
      </c>
      <c r="N398" s="18">
        <f t="shared" si="96"/>
        <v>-1.772840089823898E-4</v>
      </c>
    </row>
    <row r="399" spans="1:14" x14ac:dyDescent="0.2">
      <c r="A399" s="8"/>
      <c r="B399" s="40" t="s">
        <v>370</v>
      </c>
      <c r="C399" s="37">
        <v>1</v>
      </c>
      <c r="D399" s="9">
        <v>0</v>
      </c>
      <c r="E399" s="9">
        <v>0</v>
      </c>
      <c r="F399" s="9">
        <v>0</v>
      </c>
      <c r="G399" s="10">
        <f t="shared" si="91"/>
        <v>4.9002793159210073E-5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-4.9002793159210073E-5</v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7</v>
      </c>
      <c r="D400" s="9">
        <v>0</v>
      </c>
      <c r="E400" s="9">
        <v>0</v>
      </c>
      <c r="F400" s="9">
        <v>1</v>
      </c>
      <c r="G400" s="10">
        <f t="shared" si="91"/>
        <v>3.4301955211447053E-4</v>
      </c>
      <c r="H400" s="10" t="str">
        <f t="shared" si="92"/>
        <v/>
      </c>
      <c r="I400" s="10" t="str">
        <f t="shared" si="93"/>
        <v/>
      </c>
      <c r="J400" s="10">
        <f t="shared" si="94"/>
        <v>6.0949594685195343E-5</v>
      </c>
      <c r="K400" s="10">
        <f t="shared" si="97"/>
        <v>-1</v>
      </c>
      <c r="L400" s="10">
        <f t="shared" si="98"/>
        <v>1</v>
      </c>
      <c r="M400" s="10">
        <f t="shared" si="95"/>
        <v>-3.4301955211447053E-4</v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9</v>
      </c>
      <c r="D401" s="9">
        <v>6</v>
      </c>
      <c r="E401" s="9">
        <v>39</v>
      </c>
      <c r="F401" s="9">
        <v>12</v>
      </c>
      <c r="G401" s="10">
        <f t="shared" si="91"/>
        <v>4.4102513843289069E-4</v>
      </c>
      <c r="H401" s="10">
        <f t="shared" si="92"/>
        <v>3.5456801796477955E-4</v>
      </c>
      <c r="I401" s="10">
        <f t="shared" si="93"/>
        <v>2.4730500951173112E-3</v>
      </c>
      <c r="J401" s="10">
        <f t="shared" si="94"/>
        <v>7.3139513622234409E-4</v>
      </c>
      <c r="K401" s="10">
        <f t="shared" si="97"/>
        <v>3.3333333333333335</v>
      </c>
      <c r="L401" s="10">
        <f t="shared" si="98"/>
        <v>1</v>
      </c>
      <c r="M401" s="10">
        <f t="shared" si="95"/>
        <v>1.4700837947763023E-3</v>
      </c>
      <c r="N401" s="18">
        <f t="shared" si="96"/>
        <v>3.5456801796477955E-4</v>
      </c>
    </row>
    <row r="402" spans="1:14" x14ac:dyDescent="0.2">
      <c r="A402" s="8"/>
      <c r="B402" s="40" t="s">
        <v>373</v>
      </c>
      <c r="C402" s="37">
        <v>22</v>
      </c>
      <c r="D402" s="9">
        <v>63</v>
      </c>
      <c r="E402" s="9">
        <v>9</v>
      </c>
      <c r="F402" s="9">
        <v>15</v>
      </c>
      <c r="G402" s="10">
        <f t="shared" si="91"/>
        <v>1.0780614495026217E-3</v>
      </c>
      <c r="H402" s="10">
        <f t="shared" si="92"/>
        <v>3.7229641886301857E-3</v>
      </c>
      <c r="I402" s="10">
        <f t="shared" si="93"/>
        <v>5.7070386810399493E-4</v>
      </c>
      <c r="J402" s="10">
        <f t="shared" si="94"/>
        <v>9.1424392027793016E-4</v>
      </c>
      <c r="K402" s="10">
        <f t="shared" si="97"/>
        <v>-0.59090909090909094</v>
      </c>
      <c r="L402" s="10">
        <f t="shared" si="98"/>
        <v>-0.76190476190476186</v>
      </c>
      <c r="M402" s="10">
        <f t="shared" si="95"/>
        <v>-6.3703631106973107E-4</v>
      </c>
      <c r="N402" s="18">
        <f t="shared" si="96"/>
        <v>-2.8365441437182364E-3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2</v>
      </c>
      <c r="F403" s="9">
        <v>1</v>
      </c>
      <c r="G403" s="10" t="str">
        <f t="shared" si="91"/>
        <v/>
      </c>
      <c r="H403" s="10" t="str">
        <f t="shared" si="92"/>
        <v/>
      </c>
      <c r="I403" s="10">
        <f t="shared" si="93"/>
        <v>1.2682308180088776E-4</v>
      </c>
      <c r="J403" s="10">
        <f t="shared" si="94"/>
        <v>6.0949594685195343E-5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33</v>
      </c>
      <c r="D404" s="9">
        <v>66</v>
      </c>
      <c r="E404" s="9">
        <v>2</v>
      </c>
      <c r="F404" s="9">
        <v>3</v>
      </c>
      <c r="G404" s="10">
        <f t="shared" si="91"/>
        <v>1.6170921742539326E-3</v>
      </c>
      <c r="H404" s="10">
        <f t="shared" si="92"/>
        <v>3.9002481976125754E-3</v>
      </c>
      <c r="I404" s="10">
        <f t="shared" si="93"/>
        <v>1.2682308180088776E-4</v>
      </c>
      <c r="J404" s="10">
        <f t="shared" si="94"/>
        <v>1.8284878405558602E-4</v>
      </c>
      <c r="K404" s="10">
        <f t="shared" si="97"/>
        <v>-0.93939393939393945</v>
      </c>
      <c r="L404" s="10">
        <f t="shared" si="98"/>
        <v>-0.95454545454545459</v>
      </c>
      <c r="M404" s="10">
        <f t="shared" si="95"/>
        <v>-1.5190865879355126E-3</v>
      </c>
      <c r="N404" s="18">
        <f t="shared" si="96"/>
        <v>-3.7229641886301857E-3</v>
      </c>
    </row>
    <row r="405" spans="1:14" ht="25.5" x14ac:dyDescent="0.2">
      <c r="A405" s="8"/>
      <c r="B405" s="40" t="s">
        <v>376</v>
      </c>
      <c r="C405" s="37">
        <v>70</v>
      </c>
      <c r="D405" s="9">
        <v>76</v>
      </c>
      <c r="E405" s="9">
        <v>90</v>
      </c>
      <c r="F405" s="9">
        <v>150</v>
      </c>
      <c r="G405" s="10">
        <f t="shared" si="91"/>
        <v>3.4301955211447051E-3</v>
      </c>
      <c r="H405" s="10">
        <f t="shared" si="92"/>
        <v>4.4911948942205409E-3</v>
      </c>
      <c r="I405" s="10">
        <f t="shared" si="93"/>
        <v>5.7070386810399495E-3</v>
      </c>
      <c r="J405" s="10">
        <f t="shared" si="94"/>
        <v>9.1424392027793008E-3</v>
      </c>
      <c r="K405" s="10">
        <f t="shared" si="97"/>
        <v>0.2857142857142857</v>
      </c>
      <c r="L405" s="10">
        <f t="shared" si="98"/>
        <v>0.97368421052631582</v>
      </c>
      <c r="M405" s="10">
        <f t="shared" si="95"/>
        <v>9.8005586318420149E-4</v>
      </c>
      <c r="N405" s="18">
        <f t="shared" si="96"/>
        <v>4.3730055548989481E-3</v>
      </c>
    </row>
    <row r="406" spans="1:14" x14ac:dyDescent="0.2">
      <c r="A406" s="8"/>
      <c r="B406" s="40" t="s">
        <v>377</v>
      </c>
      <c r="C406" s="37">
        <v>185</v>
      </c>
      <c r="D406" s="9">
        <v>28</v>
      </c>
      <c r="E406" s="9">
        <v>139</v>
      </c>
      <c r="F406" s="9">
        <v>59</v>
      </c>
      <c r="G406" s="10">
        <f t="shared" si="91"/>
        <v>9.0655167344538632E-3</v>
      </c>
      <c r="H406" s="10">
        <f t="shared" si="92"/>
        <v>1.6546507505023047E-3</v>
      </c>
      <c r="I406" s="10">
        <f t="shared" si="93"/>
        <v>8.8142041851616993E-3</v>
      </c>
      <c r="J406" s="10">
        <f t="shared" si="94"/>
        <v>3.5960260864265252E-3</v>
      </c>
      <c r="K406" s="10">
        <f t="shared" si="97"/>
        <v>-0.24864864864864866</v>
      </c>
      <c r="L406" s="10">
        <f t="shared" si="98"/>
        <v>1.1071428571428572</v>
      </c>
      <c r="M406" s="10">
        <f t="shared" si="95"/>
        <v>-2.2541284853236634E-3</v>
      </c>
      <c r="N406" s="18">
        <f t="shared" si="96"/>
        <v>1.8319347594846947E-3</v>
      </c>
    </row>
    <row r="407" spans="1:14" x14ac:dyDescent="0.2">
      <c r="A407" s="8"/>
      <c r="B407" s="40" t="s">
        <v>378</v>
      </c>
      <c r="C407" s="37">
        <v>13</v>
      </c>
      <c r="D407" s="9">
        <v>5</v>
      </c>
      <c r="E407" s="9">
        <v>6</v>
      </c>
      <c r="F407" s="9">
        <v>4</v>
      </c>
      <c r="G407" s="10">
        <f t="shared" si="91"/>
        <v>6.3703631106973096E-4</v>
      </c>
      <c r="H407" s="10">
        <f t="shared" si="92"/>
        <v>2.9547334830398297E-4</v>
      </c>
      <c r="I407" s="10">
        <f t="shared" si="93"/>
        <v>3.8046924540266328E-4</v>
      </c>
      <c r="J407" s="10">
        <f t="shared" si="94"/>
        <v>2.4379837874078137E-4</v>
      </c>
      <c r="K407" s="10">
        <f t="shared" si="97"/>
        <v>-0.53846153846153844</v>
      </c>
      <c r="L407" s="10">
        <f t="shared" si="98"/>
        <v>-0.2</v>
      </c>
      <c r="M407" s="10">
        <f t="shared" si="95"/>
        <v>-3.4301955211447048E-4</v>
      </c>
      <c r="N407" s="18">
        <f t="shared" si="96"/>
        <v>-5.9094669660796596E-5</v>
      </c>
    </row>
    <row r="408" spans="1:14" x14ac:dyDescent="0.2">
      <c r="A408" s="8"/>
      <c r="B408" s="40" t="s">
        <v>379</v>
      </c>
      <c r="C408" s="37">
        <v>31</v>
      </c>
      <c r="D408" s="9">
        <v>11</v>
      </c>
      <c r="E408" s="9">
        <v>7</v>
      </c>
      <c r="F408" s="9">
        <v>3</v>
      </c>
      <c r="G408" s="10">
        <f t="shared" si="91"/>
        <v>1.5190865879355123E-3</v>
      </c>
      <c r="H408" s="10">
        <f t="shared" si="92"/>
        <v>6.5004136626876257E-4</v>
      </c>
      <c r="I408" s="10">
        <f t="shared" si="93"/>
        <v>4.4388078630310716E-4</v>
      </c>
      <c r="J408" s="10">
        <f t="shared" si="94"/>
        <v>1.8284878405558602E-4</v>
      </c>
      <c r="K408" s="10">
        <f t="shared" si="97"/>
        <v>-0.77419354838709675</v>
      </c>
      <c r="L408" s="10">
        <f t="shared" si="98"/>
        <v>-0.72727272727272729</v>
      </c>
      <c r="M408" s="10">
        <f t="shared" si="95"/>
        <v>-1.1760670358210417E-3</v>
      </c>
      <c r="N408" s="18">
        <f t="shared" si="96"/>
        <v>-4.7275735728637277E-4</v>
      </c>
    </row>
    <row r="409" spans="1:14" x14ac:dyDescent="0.2">
      <c r="A409" s="8"/>
      <c r="B409" s="40" t="s">
        <v>380</v>
      </c>
      <c r="C409" s="37">
        <v>12</v>
      </c>
      <c r="D409" s="9">
        <v>22</v>
      </c>
      <c r="E409" s="9">
        <v>2</v>
      </c>
      <c r="F409" s="9">
        <v>1</v>
      </c>
      <c r="G409" s="10">
        <f t="shared" si="91"/>
        <v>5.8803351791052085E-4</v>
      </c>
      <c r="H409" s="10">
        <f t="shared" si="92"/>
        <v>1.3000827325375251E-3</v>
      </c>
      <c r="I409" s="10">
        <f t="shared" si="93"/>
        <v>1.2682308180088776E-4</v>
      </c>
      <c r="J409" s="10">
        <f t="shared" si="94"/>
        <v>6.0949594685195343E-5</v>
      </c>
      <c r="K409" s="10">
        <f t="shared" si="97"/>
        <v>-0.83333333333333337</v>
      </c>
      <c r="L409" s="10">
        <f t="shared" si="98"/>
        <v>-0.95454545454545459</v>
      </c>
      <c r="M409" s="10">
        <f t="shared" si="95"/>
        <v>-4.9002793159210075E-4</v>
      </c>
      <c r="N409" s="18">
        <f t="shared" si="96"/>
        <v>-1.2409880628767285E-3</v>
      </c>
    </row>
    <row r="410" spans="1:14" x14ac:dyDescent="0.2">
      <c r="A410" s="8"/>
      <c r="B410" s="40" t="s">
        <v>381</v>
      </c>
      <c r="C410" s="37">
        <v>12</v>
      </c>
      <c r="D410" s="9">
        <v>6</v>
      </c>
      <c r="E410" s="9">
        <v>18</v>
      </c>
      <c r="F410" s="9">
        <v>16</v>
      </c>
      <c r="G410" s="10">
        <f t="shared" si="91"/>
        <v>5.8803351791052085E-4</v>
      </c>
      <c r="H410" s="10">
        <f t="shared" si="92"/>
        <v>3.5456801796477955E-4</v>
      </c>
      <c r="I410" s="10">
        <f t="shared" si="93"/>
        <v>1.1414077362079899E-3</v>
      </c>
      <c r="J410" s="10">
        <f t="shared" si="94"/>
        <v>9.7519351496312549E-4</v>
      </c>
      <c r="K410" s="10">
        <f t="shared" si="97"/>
        <v>0.5</v>
      </c>
      <c r="L410" s="10">
        <f t="shared" si="98"/>
        <v>1.6666666666666667</v>
      </c>
      <c r="M410" s="10">
        <f t="shared" si="95"/>
        <v>2.9401675895526043E-4</v>
      </c>
      <c r="N410" s="18">
        <f t="shared" si="96"/>
        <v>5.9094669660796594E-4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1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>
        <f t="shared" si="94"/>
        <v>6.0949594685195343E-5</v>
      </c>
      <c r="K412" s="10" t="str">
        <f t="shared" si="97"/>
        <v xml:space="preserve"> </v>
      </c>
      <c r="L412" s="10">
        <f t="shared" si="98"/>
        <v>1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214</v>
      </c>
      <c r="D413" s="9">
        <v>41</v>
      </c>
      <c r="E413" s="9">
        <v>75</v>
      </c>
      <c r="F413" s="9">
        <v>8</v>
      </c>
      <c r="G413" s="10">
        <f t="shared" si="91"/>
        <v>1.0486597736070956E-2</v>
      </c>
      <c r="H413" s="10">
        <f t="shared" si="92"/>
        <v>2.4228814560926606E-3</v>
      </c>
      <c r="I413" s="10">
        <f t="shared" si="93"/>
        <v>4.7558655675332909E-3</v>
      </c>
      <c r="J413" s="10">
        <f t="shared" si="94"/>
        <v>4.8759675748156274E-4</v>
      </c>
      <c r="K413" s="10">
        <f t="shared" si="97"/>
        <v>-0.64953271028037385</v>
      </c>
      <c r="L413" s="10">
        <f t="shared" si="98"/>
        <v>-0.80487804878048785</v>
      </c>
      <c r="M413" s="10">
        <f t="shared" si="95"/>
        <v>-6.8113882491302007E-3</v>
      </c>
      <c r="N413" s="18">
        <f t="shared" si="96"/>
        <v>-1.9501240988062879E-3</v>
      </c>
    </row>
    <row r="414" spans="1:14" x14ac:dyDescent="0.2">
      <c r="A414" s="8"/>
      <c r="B414" s="40" t="s">
        <v>385</v>
      </c>
      <c r="C414" s="37">
        <v>6</v>
      </c>
      <c r="D414" s="9">
        <v>10</v>
      </c>
      <c r="E414" s="9">
        <v>8</v>
      </c>
      <c r="F414" s="9">
        <v>10</v>
      </c>
      <c r="G414" s="10">
        <f t="shared" si="91"/>
        <v>2.9401675895526043E-4</v>
      </c>
      <c r="H414" s="10">
        <f t="shared" si="92"/>
        <v>5.9094669660796594E-4</v>
      </c>
      <c r="I414" s="10">
        <f t="shared" si="93"/>
        <v>5.0729232720355105E-4</v>
      </c>
      <c r="J414" s="10">
        <f t="shared" si="94"/>
        <v>6.0949594685195344E-4</v>
      </c>
      <c r="K414" s="10">
        <f t="shared" si="97"/>
        <v>0.33333333333333331</v>
      </c>
      <c r="L414" s="10">
        <f t="shared" si="98"/>
        <v>0</v>
      </c>
      <c r="M414" s="10">
        <f t="shared" si="95"/>
        <v>9.8005586318420133E-5</v>
      </c>
      <c r="N414" s="18">
        <f t="shared" si="96"/>
        <v>0</v>
      </c>
    </row>
    <row r="415" spans="1:14" x14ac:dyDescent="0.2">
      <c r="A415" s="8"/>
      <c r="B415" s="40" t="s">
        <v>386</v>
      </c>
      <c r="C415" s="37">
        <v>6</v>
      </c>
      <c r="D415" s="9">
        <v>11</v>
      </c>
      <c r="E415" s="9">
        <v>5</v>
      </c>
      <c r="F415" s="9">
        <v>6</v>
      </c>
      <c r="G415" s="10">
        <f t="shared" si="91"/>
        <v>2.9401675895526043E-4</v>
      </c>
      <c r="H415" s="10">
        <f t="shared" si="92"/>
        <v>6.5004136626876257E-4</v>
      </c>
      <c r="I415" s="10">
        <f t="shared" si="93"/>
        <v>3.170577045022194E-4</v>
      </c>
      <c r="J415" s="10">
        <f t="shared" si="94"/>
        <v>3.6569756811117204E-4</v>
      </c>
      <c r="K415" s="10">
        <f t="shared" si="97"/>
        <v>-0.16666666666666666</v>
      </c>
      <c r="L415" s="10">
        <f t="shared" si="98"/>
        <v>-0.45454545454545453</v>
      </c>
      <c r="M415" s="10">
        <f t="shared" si="95"/>
        <v>-4.9002793159210066E-5</v>
      </c>
      <c r="N415" s="18">
        <f t="shared" si="96"/>
        <v>-2.9547334830398297E-4</v>
      </c>
    </row>
    <row r="416" spans="1:14" x14ac:dyDescent="0.2">
      <c r="A416" s="8"/>
      <c r="B416" s="40" t="s">
        <v>387</v>
      </c>
      <c r="C416" s="37">
        <v>2</v>
      </c>
      <c r="D416" s="9">
        <v>7</v>
      </c>
      <c r="E416" s="9">
        <v>5</v>
      </c>
      <c r="F416" s="9">
        <v>13</v>
      </c>
      <c r="G416" s="10">
        <f t="shared" si="91"/>
        <v>9.8005586318420146E-5</v>
      </c>
      <c r="H416" s="10">
        <f t="shared" si="92"/>
        <v>4.1366268762557619E-4</v>
      </c>
      <c r="I416" s="10">
        <f t="shared" si="93"/>
        <v>3.170577045022194E-4</v>
      </c>
      <c r="J416" s="10">
        <f t="shared" si="94"/>
        <v>7.9234473090753952E-4</v>
      </c>
      <c r="K416" s="10">
        <f t="shared" si="97"/>
        <v>1.5</v>
      </c>
      <c r="L416" s="10">
        <f t="shared" si="98"/>
        <v>0.8571428571428571</v>
      </c>
      <c r="M416" s="10">
        <f t="shared" si="95"/>
        <v>1.4700837947763021E-4</v>
      </c>
      <c r="N416" s="18">
        <f t="shared" si="96"/>
        <v>3.5456801796477955E-4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8</v>
      </c>
      <c r="F417" s="9">
        <v>9</v>
      </c>
      <c r="G417" s="10" t="str">
        <f t="shared" si="91"/>
        <v/>
      </c>
      <c r="H417" s="10" t="str">
        <f t="shared" si="92"/>
        <v/>
      </c>
      <c r="I417" s="10">
        <f t="shared" si="93"/>
        <v>5.0729232720355105E-4</v>
      </c>
      <c r="J417" s="10">
        <f t="shared" si="94"/>
        <v>5.4854635216675812E-4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1</v>
      </c>
      <c r="F418" s="9">
        <v>1</v>
      </c>
      <c r="G418" s="10" t="str">
        <f t="shared" si="91"/>
        <v/>
      </c>
      <c r="H418" s="10" t="str">
        <f t="shared" si="92"/>
        <v/>
      </c>
      <c r="I418" s="10">
        <f t="shared" si="93"/>
        <v>6.3411540900443881E-5</v>
      </c>
      <c r="J418" s="10">
        <f t="shared" si="94"/>
        <v>6.0949594685195343E-5</v>
      </c>
      <c r="K418" s="10">
        <f t="shared" si="97"/>
        <v>1</v>
      </c>
      <c r="L418" s="10">
        <f t="shared" si="98"/>
        <v>1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5022</v>
      </c>
      <c r="D419" s="9">
        <v>3784</v>
      </c>
      <c r="E419" s="9">
        <v>1194</v>
      </c>
      <c r="F419" s="9">
        <v>1199</v>
      </c>
      <c r="G419" s="10">
        <f t="shared" si="91"/>
        <v>0.24609202724555299</v>
      </c>
      <c r="H419" s="10">
        <f t="shared" si="92"/>
        <v>0.22361422999645433</v>
      </c>
      <c r="I419" s="10">
        <f t="shared" si="93"/>
        <v>7.571337983512999E-2</v>
      </c>
      <c r="J419" s="10">
        <f t="shared" si="94"/>
        <v>7.3078564027549212E-2</v>
      </c>
      <c r="K419" s="10">
        <f t="shared" si="97"/>
        <v>-0.76224611708482681</v>
      </c>
      <c r="L419" s="10">
        <f t="shared" si="98"/>
        <v>-0.68313953488372092</v>
      </c>
      <c r="M419" s="10">
        <f t="shared" si="95"/>
        <v>-0.18758269221345616</v>
      </c>
      <c r="N419" s="18">
        <f t="shared" si="96"/>
        <v>-0.15275972107315922</v>
      </c>
    </row>
    <row r="420" spans="1:14" x14ac:dyDescent="0.2">
      <c r="A420" s="8"/>
      <c r="B420" s="40" t="s">
        <v>391</v>
      </c>
      <c r="C420" s="37">
        <v>1</v>
      </c>
      <c r="D420" s="9">
        <v>2</v>
      </c>
      <c r="E420" s="9">
        <v>38</v>
      </c>
      <c r="F420" s="9">
        <v>29</v>
      </c>
      <c r="G420" s="10">
        <f t="shared" si="91"/>
        <v>4.9002793159210073E-5</v>
      </c>
      <c r="H420" s="10">
        <f t="shared" si="92"/>
        <v>1.1818933932159319E-4</v>
      </c>
      <c r="I420" s="10">
        <f t="shared" si="93"/>
        <v>2.4096385542168677E-3</v>
      </c>
      <c r="J420" s="10">
        <f t="shared" si="94"/>
        <v>1.7675382458706649E-3</v>
      </c>
      <c r="K420" s="10">
        <f t="shared" si="97"/>
        <v>37</v>
      </c>
      <c r="L420" s="10">
        <f t="shared" si="98"/>
        <v>13.5</v>
      </c>
      <c r="M420" s="10">
        <f t="shared" si="95"/>
        <v>1.8131033468907728E-3</v>
      </c>
      <c r="N420" s="18">
        <f t="shared" si="96"/>
        <v>1.5955560808415081E-3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2</v>
      </c>
      <c r="F421" s="9">
        <v>4</v>
      </c>
      <c r="G421" s="10" t="str">
        <f t="shared" si="91"/>
        <v/>
      </c>
      <c r="H421" s="10" t="str">
        <f t="shared" si="92"/>
        <v/>
      </c>
      <c r="I421" s="10">
        <f t="shared" si="93"/>
        <v>1.2682308180088776E-4</v>
      </c>
      <c r="J421" s="10">
        <f t="shared" si="94"/>
        <v>2.4379837874078137E-4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88</v>
      </c>
      <c r="D422" s="9">
        <v>81</v>
      </c>
      <c r="E422" s="9">
        <v>140</v>
      </c>
      <c r="F422" s="9">
        <v>71</v>
      </c>
      <c r="G422" s="10">
        <f t="shared" si="91"/>
        <v>4.3122457980104868E-3</v>
      </c>
      <c r="H422" s="10">
        <f t="shared" si="92"/>
        <v>4.7866682425245239E-3</v>
      </c>
      <c r="I422" s="10">
        <f t="shared" si="93"/>
        <v>8.8776157260621429E-3</v>
      </c>
      <c r="J422" s="10">
        <f t="shared" si="94"/>
        <v>4.3274212226488695E-3</v>
      </c>
      <c r="K422" s="10">
        <f t="shared" si="97"/>
        <v>0.59090909090909094</v>
      </c>
      <c r="L422" s="10">
        <f t="shared" si="98"/>
        <v>-0.12345679012345678</v>
      </c>
      <c r="M422" s="10">
        <f t="shared" si="95"/>
        <v>2.5481452442789243E-3</v>
      </c>
      <c r="N422" s="18">
        <f t="shared" si="96"/>
        <v>-5.9094669660796594E-4</v>
      </c>
    </row>
    <row r="423" spans="1:14" x14ac:dyDescent="0.2">
      <c r="A423" s="8"/>
      <c r="B423" s="40" t="s">
        <v>394</v>
      </c>
      <c r="C423" s="37">
        <v>3074</v>
      </c>
      <c r="D423" s="9">
        <v>1473</v>
      </c>
      <c r="E423" s="9">
        <v>1430</v>
      </c>
      <c r="F423" s="9">
        <v>1242</v>
      </c>
      <c r="G423" s="10">
        <f t="shared" si="91"/>
        <v>0.15063458617141176</v>
      </c>
      <c r="H423" s="10">
        <f t="shared" si="92"/>
        <v>8.7046448410353389E-2</v>
      </c>
      <c r="I423" s="10">
        <f t="shared" si="93"/>
        <v>9.0678503487634746E-2</v>
      </c>
      <c r="J423" s="10">
        <f t="shared" si="94"/>
        <v>7.5699396599012619E-2</v>
      </c>
      <c r="K423" s="10">
        <f t="shared" si="97"/>
        <v>-0.53480806766428102</v>
      </c>
      <c r="L423" s="10">
        <f t="shared" si="98"/>
        <v>-0.15682281059063136</v>
      </c>
      <c r="M423" s="10">
        <f t="shared" si="95"/>
        <v>-8.0560591953741351E-2</v>
      </c>
      <c r="N423" s="18">
        <f t="shared" si="96"/>
        <v>-1.3650868691644013E-2</v>
      </c>
    </row>
    <row r="424" spans="1:14" x14ac:dyDescent="0.2">
      <c r="A424" s="8"/>
      <c r="B424" s="40" t="s">
        <v>395</v>
      </c>
      <c r="C424" s="37">
        <v>256</v>
      </c>
      <c r="D424" s="9">
        <v>150</v>
      </c>
      <c r="E424" s="9">
        <v>324</v>
      </c>
      <c r="F424" s="9">
        <v>196</v>
      </c>
      <c r="G424" s="10">
        <f t="shared" si="91"/>
        <v>1.2544715048757779E-2</v>
      </c>
      <c r="H424" s="10">
        <f t="shared" si="92"/>
        <v>8.864200449119489E-3</v>
      </c>
      <c r="I424" s="10">
        <f t="shared" si="93"/>
        <v>2.0545339251743816E-2</v>
      </c>
      <c r="J424" s="10">
        <f t="shared" si="94"/>
        <v>1.1946120558298287E-2</v>
      </c>
      <c r="K424" s="10">
        <f t="shared" si="97"/>
        <v>0.265625</v>
      </c>
      <c r="L424" s="10">
        <f t="shared" si="98"/>
        <v>0.30666666666666664</v>
      </c>
      <c r="M424" s="10">
        <f t="shared" si="95"/>
        <v>3.3321899348262851E-3</v>
      </c>
      <c r="N424" s="18">
        <f t="shared" si="96"/>
        <v>2.7183548043966431E-3</v>
      </c>
    </row>
    <row r="425" spans="1:14" x14ac:dyDescent="0.2">
      <c r="A425" s="8"/>
      <c r="B425" s="40" t="s">
        <v>396</v>
      </c>
      <c r="C425" s="37">
        <v>2</v>
      </c>
      <c r="D425" s="9">
        <v>1</v>
      </c>
      <c r="E425" s="9">
        <v>0</v>
      </c>
      <c r="F425" s="9">
        <v>0</v>
      </c>
      <c r="G425" s="10">
        <f t="shared" si="91"/>
        <v>9.8005586318420146E-5</v>
      </c>
      <c r="H425" s="10">
        <f t="shared" si="92"/>
        <v>5.9094669660796596E-5</v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>
        <f t="shared" si="98"/>
        <v>-1</v>
      </c>
      <c r="M425" s="10">
        <f t="shared" si="95"/>
        <v>-9.8005586318420146E-5</v>
      </c>
      <c r="N425" s="18">
        <f t="shared" si="96"/>
        <v>-5.9094669660796596E-5</v>
      </c>
    </row>
    <row r="426" spans="1:14" x14ac:dyDescent="0.2">
      <c r="A426" s="8"/>
      <c r="B426" s="40" t="s">
        <v>397</v>
      </c>
      <c r="C426" s="37">
        <v>20</v>
      </c>
      <c r="D426" s="9">
        <v>15</v>
      </c>
      <c r="E426" s="9">
        <v>6</v>
      </c>
      <c r="F426" s="9">
        <v>8</v>
      </c>
      <c r="G426" s="10">
        <f t="shared" si="91"/>
        <v>9.8005586318420149E-4</v>
      </c>
      <c r="H426" s="10">
        <f t="shared" si="92"/>
        <v>8.864200449119489E-4</v>
      </c>
      <c r="I426" s="10">
        <f t="shared" si="93"/>
        <v>3.8046924540266328E-4</v>
      </c>
      <c r="J426" s="10">
        <f t="shared" si="94"/>
        <v>4.8759675748156274E-4</v>
      </c>
      <c r="K426" s="10">
        <f t="shared" si="97"/>
        <v>-0.7</v>
      </c>
      <c r="L426" s="10">
        <f t="shared" si="98"/>
        <v>-0.46666666666666667</v>
      </c>
      <c r="M426" s="10">
        <f t="shared" si="95"/>
        <v>-6.8603910422894096E-4</v>
      </c>
      <c r="N426" s="18">
        <f t="shared" si="96"/>
        <v>-4.1366268762557619E-4</v>
      </c>
    </row>
    <row r="427" spans="1:14" ht="25.5" x14ac:dyDescent="0.2">
      <c r="A427" s="8"/>
      <c r="B427" s="40" t="s">
        <v>398</v>
      </c>
      <c r="C427" s="37">
        <v>12</v>
      </c>
      <c r="D427" s="9">
        <v>29</v>
      </c>
      <c r="E427" s="9">
        <v>31</v>
      </c>
      <c r="F427" s="9">
        <v>30</v>
      </c>
      <c r="G427" s="10">
        <f t="shared" si="91"/>
        <v>5.8803351791052085E-4</v>
      </c>
      <c r="H427" s="10">
        <f t="shared" si="92"/>
        <v>1.7137454201631014E-3</v>
      </c>
      <c r="I427" s="10">
        <f t="shared" si="93"/>
        <v>1.9657577679137602E-3</v>
      </c>
      <c r="J427" s="10">
        <f t="shared" si="94"/>
        <v>1.8284878405558603E-3</v>
      </c>
      <c r="K427" s="10">
        <f t="shared" si="97"/>
        <v>1.5833333333333333</v>
      </c>
      <c r="L427" s="10">
        <f t="shared" si="98"/>
        <v>3.4482758620689655E-2</v>
      </c>
      <c r="M427" s="10">
        <f t="shared" si="95"/>
        <v>9.3105307002499128E-4</v>
      </c>
      <c r="N427" s="18">
        <f t="shared" si="96"/>
        <v>5.9094669660796596E-5</v>
      </c>
    </row>
    <row r="428" spans="1:14" x14ac:dyDescent="0.2">
      <c r="A428" s="8"/>
      <c r="B428" s="40" t="s">
        <v>399</v>
      </c>
      <c r="C428" s="37">
        <v>37</v>
      </c>
      <c r="D428" s="9">
        <v>20</v>
      </c>
      <c r="E428" s="9">
        <v>3</v>
      </c>
      <c r="F428" s="9">
        <v>3</v>
      </c>
      <c r="G428" s="10">
        <f t="shared" si="91"/>
        <v>1.8131033468907728E-3</v>
      </c>
      <c r="H428" s="10">
        <f t="shared" si="92"/>
        <v>1.1818933932159319E-3</v>
      </c>
      <c r="I428" s="10">
        <f t="shared" si="93"/>
        <v>1.9023462270133164E-4</v>
      </c>
      <c r="J428" s="10">
        <f t="shared" si="94"/>
        <v>1.8284878405558602E-4</v>
      </c>
      <c r="K428" s="10">
        <f t="shared" si="97"/>
        <v>-0.91891891891891897</v>
      </c>
      <c r="L428" s="10">
        <f t="shared" si="98"/>
        <v>-0.85</v>
      </c>
      <c r="M428" s="10">
        <f t="shared" si="95"/>
        <v>-1.6660949674131426E-3</v>
      </c>
      <c r="N428" s="18">
        <f t="shared" si="96"/>
        <v>-1.004609384233542E-3</v>
      </c>
    </row>
    <row r="429" spans="1:14" x14ac:dyDescent="0.2">
      <c r="A429" s="8"/>
      <c r="B429" s="40" t="s">
        <v>400</v>
      </c>
      <c r="C429" s="37">
        <v>70</v>
      </c>
      <c r="D429" s="9">
        <v>65</v>
      </c>
      <c r="E429" s="9">
        <v>71</v>
      </c>
      <c r="F429" s="9">
        <v>44</v>
      </c>
      <c r="G429" s="10">
        <f t="shared" si="91"/>
        <v>3.4301955211447051E-3</v>
      </c>
      <c r="H429" s="10">
        <f t="shared" si="92"/>
        <v>3.8411535279517786E-3</v>
      </c>
      <c r="I429" s="10">
        <f t="shared" si="93"/>
        <v>4.5022194039315159E-3</v>
      </c>
      <c r="J429" s="10">
        <f t="shared" si="94"/>
        <v>2.6817821661485951E-3</v>
      </c>
      <c r="K429" s="10">
        <f t="shared" si="97"/>
        <v>1.4285714285714285E-2</v>
      </c>
      <c r="L429" s="10">
        <f t="shared" si="98"/>
        <v>-0.32307692307692309</v>
      </c>
      <c r="M429" s="10">
        <f t="shared" si="95"/>
        <v>4.9002793159210073E-5</v>
      </c>
      <c r="N429" s="18">
        <f t="shared" si="96"/>
        <v>-1.2409880628767285E-3</v>
      </c>
    </row>
    <row r="430" spans="1:14" x14ac:dyDescent="0.2">
      <c r="A430" s="8"/>
      <c r="B430" s="40" t="s">
        <v>401</v>
      </c>
      <c r="C430" s="37">
        <v>81</v>
      </c>
      <c r="D430" s="9">
        <v>92</v>
      </c>
      <c r="E430" s="9">
        <v>44</v>
      </c>
      <c r="F430" s="9">
        <v>54</v>
      </c>
      <c r="G430" s="10">
        <f t="shared" si="91"/>
        <v>3.9692262458960164E-3</v>
      </c>
      <c r="H430" s="10">
        <f t="shared" si="92"/>
        <v>5.4367096087932871E-3</v>
      </c>
      <c r="I430" s="10">
        <f t="shared" si="93"/>
        <v>2.7901077996195307E-3</v>
      </c>
      <c r="J430" s="10">
        <f t="shared" si="94"/>
        <v>3.2912781130005485E-3</v>
      </c>
      <c r="K430" s="10">
        <f t="shared" si="97"/>
        <v>-0.4567901234567901</v>
      </c>
      <c r="L430" s="10">
        <f t="shared" si="98"/>
        <v>-0.41304347826086957</v>
      </c>
      <c r="M430" s="10">
        <f t="shared" si="95"/>
        <v>-1.8131033468907728E-3</v>
      </c>
      <c r="N430" s="18">
        <f t="shared" si="96"/>
        <v>-2.2455974471102709E-3</v>
      </c>
    </row>
    <row r="431" spans="1:14" x14ac:dyDescent="0.2">
      <c r="A431" s="8"/>
      <c r="B431" s="40" t="s">
        <v>402</v>
      </c>
      <c r="C431" s="37">
        <v>1</v>
      </c>
      <c r="D431" s="9">
        <v>0</v>
      </c>
      <c r="E431" s="9">
        <v>1</v>
      </c>
      <c r="F431" s="9">
        <v>2</v>
      </c>
      <c r="G431" s="10">
        <f t="shared" si="91"/>
        <v>4.9002793159210073E-5</v>
      </c>
      <c r="H431" s="10" t="str">
        <f t="shared" si="92"/>
        <v/>
      </c>
      <c r="I431" s="10">
        <f t="shared" si="93"/>
        <v>6.3411540900443881E-5</v>
      </c>
      <c r="J431" s="10">
        <f t="shared" si="94"/>
        <v>1.2189918937039069E-4</v>
      </c>
      <c r="K431" s="10">
        <f t="shared" si="97"/>
        <v>0</v>
      </c>
      <c r="L431" s="10">
        <f t="shared" si="98"/>
        <v>1</v>
      </c>
      <c r="M431" s="10">
        <f t="shared" si="95"/>
        <v>0</v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36</v>
      </c>
      <c r="D432" s="9">
        <v>26</v>
      </c>
      <c r="E432" s="9">
        <v>13</v>
      </c>
      <c r="F432" s="9">
        <v>6</v>
      </c>
      <c r="G432" s="10">
        <f t="shared" si="91"/>
        <v>1.7641005537315628E-3</v>
      </c>
      <c r="H432" s="10">
        <f t="shared" si="92"/>
        <v>1.5364614111807115E-3</v>
      </c>
      <c r="I432" s="10">
        <f t="shared" si="93"/>
        <v>8.2435003170577045E-4</v>
      </c>
      <c r="J432" s="10">
        <f t="shared" si="94"/>
        <v>3.6569756811117204E-4</v>
      </c>
      <c r="K432" s="10">
        <f t="shared" si="97"/>
        <v>-0.63888888888888884</v>
      </c>
      <c r="L432" s="10">
        <f t="shared" si="98"/>
        <v>-0.76923076923076927</v>
      </c>
      <c r="M432" s="10">
        <f t="shared" si="95"/>
        <v>-1.1270642426618317E-3</v>
      </c>
      <c r="N432" s="18">
        <f t="shared" si="96"/>
        <v>-1.1818933932159319E-3</v>
      </c>
    </row>
    <row r="433" spans="1:14" ht="25.5" x14ac:dyDescent="0.2">
      <c r="A433" s="8"/>
      <c r="B433" s="40" t="s">
        <v>404</v>
      </c>
      <c r="C433" s="37">
        <v>2</v>
      </c>
      <c r="D433" s="9">
        <v>5</v>
      </c>
      <c r="E433" s="9">
        <v>2</v>
      </c>
      <c r="F433" s="9">
        <v>5</v>
      </c>
      <c r="G433" s="10">
        <f t="shared" si="91"/>
        <v>9.8005586318420146E-5</v>
      </c>
      <c r="H433" s="10">
        <f t="shared" si="92"/>
        <v>2.9547334830398297E-4</v>
      </c>
      <c r="I433" s="10">
        <f t="shared" si="93"/>
        <v>1.2682308180088776E-4</v>
      </c>
      <c r="J433" s="10">
        <f t="shared" si="94"/>
        <v>3.0474797342597672E-4</v>
      </c>
      <c r="K433" s="10">
        <f t="shared" si="97"/>
        <v>0</v>
      </c>
      <c r="L433" s="10">
        <f t="shared" si="98"/>
        <v>0</v>
      </c>
      <c r="M433" s="10">
        <f t="shared" si="95"/>
        <v>0</v>
      </c>
      <c r="N433" s="18">
        <f t="shared" si="96"/>
        <v>0</v>
      </c>
    </row>
    <row r="434" spans="1:14" x14ac:dyDescent="0.2">
      <c r="A434" s="8"/>
      <c r="B434" s="40" t="s">
        <v>405</v>
      </c>
      <c r="C434" s="37">
        <v>93</v>
      </c>
      <c r="D434" s="9">
        <v>62</v>
      </c>
      <c r="E434" s="9">
        <v>20</v>
      </c>
      <c r="F434" s="9">
        <v>36</v>
      </c>
      <c r="G434" s="10">
        <f t="shared" si="91"/>
        <v>4.5572597638065373E-3</v>
      </c>
      <c r="H434" s="10">
        <f t="shared" si="92"/>
        <v>3.6638695189693889E-3</v>
      </c>
      <c r="I434" s="10">
        <f t="shared" si="93"/>
        <v>1.2682308180088776E-3</v>
      </c>
      <c r="J434" s="10">
        <f t="shared" si="94"/>
        <v>2.1941854086670325E-3</v>
      </c>
      <c r="K434" s="10">
        <f t="shared" si="97"/>
        <v>-0.78494623655913975</v>
      </c>
      <c r="L434" s="10">
        <f t="shared" si="98"/>
        <v>-0.41935483870967744</v>
      </c>
      <c r="M434" s="10">
        <f t="shared" si="95"/>
        <v>-3.5772039006223355E-3</v>
      </c>
      <c r="N434" s="18">
        <f t="shared" si="96"/>
        <v>-1.5364614111807115E-3</v>
      </c>
    </row>
    <row r="435" spans="1:14" x14ac:dyDescent="0.2">
      <c r="A435" s="8"/>
      <c r="B435" s="40" t="s">
        <v>406</v>
      </c>
      <c r="C435" s="37">
        <v>183</v>
      </c>
      <c r="D435" s="9">
        <v>208</v>
      </c>
      <c r="E435" s="9">
        <v>68</v>
      </c>
      <c r="F435" s="9">
        <v>83</v>
      </c>
      <c r="G435" s="10">
        <f t="shared" ref="G435:G498" si="99">+IF(C435=0,"",C435/C$371)</f>
        <v>8.9675111481354441E-3</v>
      </c>
      <c r="H435" s="10">
        <f t="shared" ref="H435:H498" si="100">+IF(D435=0,"",D435/D$371)</f>
        <v>1.2291691289445692E-2</v>
      </c>
      <c r="I435" s="10">
        <f t="shared" ref="I435:I498" si="101">+IF(E435=0,"",E435/E$371)</f>
        <v>4.3119847812301843E-3</v>
      </c>
      <c r="J435" s="10">
        <f t="shared" ref="J435:J498" si="102">+IF(F435=0,"",F435/F$371)</f>
        <v>5.0588163588712138E-3</v>
      </c>
      <c r="K435" s="10">
        <f t="shared" si="97"/>
        <v>-0.62841530054644812</v>
      </c>
      <c r="L435" s="10">
        <f t="shared" si="98"/>
        <v>-0.60096153846153844</v>
      </c>
      <c r="M435" s="10">
        <f t="shared" ref="M435:M498" si="103">+IF(OR(AND(G435=""),(K435="")),"",G435*K435)</f>
        <v>-5.635321213309159E-3</v>
      </c>
      <c r="N435" s="18">
        <f t="shared" ref="N435:N498" si="104">+IF(OR(AND(H435=""),(L435="")),"",H435*L435)</f>
        <v>-7.3868337075995742E-3</v>
      </c>
    </row>
    <row r="436" spans="1:14" x14ac:dyDescent="0.2">
      <c r="A436" s="8"/>
      <c r="B436" s="40" t="s">
        <v>407</v>
      </c>
      <c r="C436" s="37">
        <v>1</v>
      </c>
      <c r="D436" s="9">
        <v>12</v>
      </c>
      <c r="E436" s="9">
        <v>0</v>
      </c>
      <c r="F436" s="9">
        <v>1</v>
      </c>
      <c r="G436" s="10">
        <f t="shared" si="99"/>
        <v>4.9002793159210073E-5</v>
      </c>
      <c r="H436" s="10">
        <f t="shared" si="100"/>
        <v>7.091360359295591E-4</v>
      </c>
      <c r="I436" s="10" t="str">
        <f t="shared" si="101"/>
        <v/>
      </c>
      <c r="J436" s="10">
        <f t="shared" si="102"/>
        <v>6.0949594685195343E-5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-0.91666666666666663</v>
      </c>
      <c r="M436" s="10">
        <f t="shared" si="103"/>
        <v>-4.9002793159210073E-5</v>
      </c>
      <c r="N436" s="18">
        <f t="shared" si="104"/>
        <v>-6.5004136626876246E-4</v>
      </c>
    </row>
    <row r="437" spans="1:14" x14ac:dyDescent="0.2">
      <c r="A437" s="8"/>
      <c r="B437" s="40" t="s">
        <v>408</v>
      </c>
      <c r="C437" s="37">
        <v>49</v>
      </c>
      <c r="D437" s="9">
        <v>28</v>
      </c>
      <c r="E437" s="9">
        <v>113</v>
      </c>
      <c r="F437" s="9">
        <v>377</v>
      </c>
      <c r="G437" s="10">
        <f t="shared" si="99"/>
        <v>2.4011368648012938E-3</v>
      </c>
      <c r="H437" s="10">
        <f t="shared" si="100"/>
        <v>1.6546507505023047E-3</v>
      </c>
      <c r="I437" s="10">
        <f t="shared" si="101"/>
        <v>7.1655041217501582E-3</v>
      </c>
      <c r="J437" s="10">
        <f t="shared" si="102"/>
        <v>2.2977997196318645E-2</v>
      </c>
      <c r="K437" s="10">
        <f t="shared" si="105"/>
        <v>1.3061224489795917</v>
      </c>
      <c r="L437" s="10">
        <f t="shared" si="106"/>
        <v>12.464285714285714</v>
      </c>
      <c r="M437" s="10">
        <f t="shared" si="103"/>
        <v>3.1361787621894447E-3</v>
      </c>
      <c r="N437" s="18">
        <f t="shared" si="104"/>
        <v>2.0624039711618011E-2</v>
      </c>
    </row>
    <row r="438" spans="1:14" x14ac:dyDescent="0.2">
      <c r="A438" s="8"/>
      <c r="B438" s="40" t="s">
        <v>409</v>
      </c>
      <c r="C438" s="37">
        <v>1</v>
      </c>
      <c r="D438" s="9">
        <v>2</v>
      </c>
      <c r="E438" s="9">
        <v>25</v>
      </c>
      <c r="F438" s="9">
        <v>20</v>
      </c>
      <c r="G438" s="10">
        <f t="shared" si="99"/>
        <v>4.9002793159210073E-5</v>
      </c>
      <c r="H438" s="10">
        <f t="shared" si="100"/>
        <v>1.1818933932159319E-4</v>
      </c>
      <c r="I438" s="10">
        <f t="shared" si="101"/>
        <v>1.5852885225110971E-3</v>
      </c>
      <c r="J438" s="10">
        <f t="shared" si="102"/>
        <v>1.2189918937039069E-3</v>
      </c>
      <c r="K438" s="10">
        <f t="shared" si="105"/>
        <v>24</v>
      </c>
      <c r="L438" s="10">
        <f t="shared" si="106"/>
        <v>9</v>
      </c>
      <c r="M438" s="10">
        <f t="shared" si="103"/>
        <v>1.1760670358210417E-3</v>
      </c>
      <c r="N438" s="18">
        <f t="shared" si="104"/>
        <v>1.0637040538943388E-3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1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>
        <f t="shared" si="102"/>
        <v>6.0949594685195343E-5</v>
      </c>
      <c r="K439" s="10" t="str">
        <f t="shared" si="105"/>
        <v xml:space="preserve"> </v>
      </c>
      <c r="L439" s="10">
        <f t="shared" si="106"/>
        <v>1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11</v>
      </c>
      <c r="D442" s="9">
        <v>1</v>
      </c>
      <c r="E442" s="9">
        <v>14</v>
      </c>
      <c r="F442" s="9">
        <v>63</v>
      </c>
      <c r="G442" s="10">
        <f t="shared" si="99"/>
        <v>5.3903072475131085E-4</v>
      </c>
      <c r="H442" s="10">
        <f t="shared" si="100"/>
        <v>5.9094669660796596E-5</v>
      </c>
      <c r="I442" s="10">
        <f t="shared" si="101"/>
        <v>8.8776157260621433E-4</v>
      </c>
      <c r="J442" s="10">
        <f t="shared" si="102"/>
        <v>3.8398244651673065E-3</v>
      </c>
      <c r="K442" s="10">
        <f t="shared" si="105"/>
        <v>0.27272727272727271</v>
      </c>
      <c r="L442" s="10">
        <f t="shared" si="106"/>
        <v>62</v>
      </c>
      <c r="M442" s="10">
        <f t="shared" si="103"/>
        <v>1.4700837947763021E-4</v>
      </c>
      <c r="N442" s="18">
        <f t="shared" si="104"/>
        <v>3.6638695189693889E-3</v>
      </c>
    </row>
    <row r="443" spans="1:14" x14ac:dyDescent="0.2">
      <c r="A443" s="8"/>
      <c r="B443" s="40" t="s">
        <v>414</v>
      </c>
      <c r="C443" s="37">
        <v>0</v>
      </c>
      <c r="D443" s="9">
        <v>1</v>
      </c>
      <c r="E443" s="9">
        <v>0</v>
      </c>
      <c r="F443" s="9">
        <v>4</v>
      </c>
      <c r="G443" s="10" t="str">
        <f t="shared" si="99"/>
        <v/>
      </c>
      <c r="H443" s="10">
        <f t="shared" si="100"/>
        <v>5.9094669660796596E-5</v>
      </c>
      <c r="I443" s="10" t="str">
        <f t="shared" si="101"/>
        <v/>
      </c>
      <c r="J443" s="10">
        <f t="shared" si="102"/>
        <v>2.4379837874078137E-4</v>
      </c>
      <c r="K443" s="10" t="str">
        <f t="shared" si="105"/>
        <v xml:space="preserve"> </v>
      </c>
      <c r="L443" s="10">
        <f t="shared" si="106"/>
        <v>3</v>
      </c>
      <c r="M443" s="10" t="str">
        <f t="shared" si="103"/>
        <v/>
      </c>
      <c r="N443" s="18">
        <f t="shared" si="104"/>
        <v>1.772840089823898E-4</v>
      </c>
    </row>
    <row r="444" spans="1:14" x14ac:dyDescent="0.2">
      <c r="A444" s="8"/>
      <c r="B444" s="40" t="s">
        <v>415</v>
      </c>
      <c r="C444" s="37">
        <v>1</v>
      </c>
      <c r="D444" s="9">
        <v>1</v>
      </c>
      <c r="E444" s="9">
        <v>19</v>
      </c>
      <c r="F444" s="9">
        <v>2</v>
      </c>
      <c r="G444" s="10">
        <f t="shared" si="99"/>
        <v>4.9002793159210073E-5</v>
      </c>
      <c r="H444" s="10">
        <f t="shared" si="100"/>
        <v>5.9094669660796596E-5</v>
      </c>
      <c r="I444" s="10">
        <f t="shared" si="101"/>
        <v>1.2048192771084338E-3</v>
      </c>
      <c r="J444" s="10">
        <f t="shared" si="102"/>
        <v>1.2189918937039069E-4</v>
      </c>
      <c r="K444" s="10">
        <f t="shared" si="105"/>
        <v>18</v>
      </c>
      <c r="L444" s="10">
        <f t="shared" si="106"/>
        <v>1</v>
      </c>
      <c r="M444" s="10">
        <f t="shared" si="103"/>
        <v>8.8205027686578128E-4</v>
      </c>
      <c r="N444" s="18">
        <f t="shared" si="104"/>
        <v>5.9094669660796596E-5</v>
      </c>
    </row>
    <row r="445" spans="1:14" x14ac:dyDescent="0.2">
      <c r="A445" s="8"/>
      <c r="B445" s="40" t="s">
        <v>416</v>
      </c>
      <c r="C445" s="37">
        <v>0</v>
      </c>
      <c r="D445" s="9">
        <v>63</v>
      </c>
      <c r="E445" s="9">
        <v>11</v>
      </c>
      <c r="F445" s="9">
        <v>42</v>
      </c>
      <c r="G445" s="10" t="str">
        <f t="shared" si="99"/>
        <v/>
      </c>
      <c r="H445" s="10">
        <f t="shared" si="100"/>
        <v>3.7229641886301857E-3</v>
      </c>
      <c r="I445" s="10">
        <f t="shared" si="101"/>
        <v>6.9752694990488269E-4</v>
      </c>
      <c r="J445" s="10">
        <f t="shared" si="102"/>
        <v>2.5598829767782046E-3</v>
      </c>
      <c r="K445" s="10">
        <f t="shared" si="105"/>
        <v>1</v>
      </c>
      <c r="L445" s="10">
        <f t="shared" si="106"/>
        <v>-0.33333333333333331</v>
      </c>
      <c r="M445" s="10" t="str">
        <f t="shared" si="103"/>
        <v/>
      </c>
      <c r="N445" s="18">
        <f t="shared" si="104"/>
        <v>-1.2409880628767285E-3</v>
      </c>
    </row>
    <row r="446" spans="1:14" x14ac:dyDescent="0.2">
      <c r="A446" s="8"/>
      <c r="B446" s="40" t="s">
        <v>417</v>
      </c>
      <c r="C446" s="37">
        <v>33</v>
      </c>
      <c r="D446" s="9">
        <v>95</v>
      </c>
      <c r="E446" s="9">
        <v>61</v>
      </c>
      <c r="F446" s="9">
        <v>79</v>
      </c>
      <c r="G446" s="10">
        <f t="shared" si="99"/>
        <v>1.6170921742539326E-3</v>
      </c>
      <c r="H446" s="10">
        <f t="shared" si="100"/>
        <v>5.6139936177756764E-3</v>
      </c>
      <c r="I446" s="10">
        <f t="shared" si="101"/>
        <v>3.8681039949270768E-3</v>
      </c>
      <c r="J446" s="10">
        <f t="shared" si="102"/>
        <v>4.8150179801304321E-3</v>
      </c>
      <c r="K446" s="10">
        <f t="shared" si="105"/>
        <v>0.84848484848484851</v>
      </c>
      <c r="L446" s="10">
        <f t="shared" si="106"/>
        <v>-0.16842105263157894</v>
      </c>
      <c r="M446" s="10">
        <f t="shared" si="103"/>
        <v>1.3720782084578821E-3</v>
      </c>
      <c r="N446" s="18">
        <f t="shared" si="104"/>
        <v>-9.4551471457274543E-4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1</v>
      </c>
      <c r="E447" s="9">
        <v>0</v>
      </c>
      <c r="F447" s="9">
        <v>4</v>
      </c>
      <c r="G447" s="10" t="str">
        <f t="shared" si="99"/>
        <v/>
      </c>
      <c r="H447" s="10">
        <f t="shared" si="100"/>
        <v>5.9094669660796596E-5</v>
      </c>
      <c r="I447" s="10" t="str">
        <f t="shared" si="101"/>
        <v/>
      </c>
      <c r="J447" s="10">
        <f t="shared" si="102"/>
        <v>2.4379837874078137E-4</v>
      </c>
      <c r="K447" s="10" t="str">
        <f t="shared" si="105"/>
        <v xml:space="preserve"> </v>
      </c>
      <c r="L447" s="10">
        <f t="shared" si="106"/>
        <v>3</v>
      </c>
      <c r="M447" s="10" t="str">
        <f t="shared" si="103"/>
        <v/>
      </c>
      <c r="N447" s="18">
        <f t="shared" si="104"/>
        <v>1.772840089823898E-4</v>
      </c>
    </row>
    <row r="448" spans="1:14" x14ac:dyDescent="0.2">
      <c r="A448" s="8"/>
      <c r="B448" s="40" t="s">
        <v>419</v>
      </c>
      <c r="C448" s="37">
        <v>3</v>
      </c>
      <c r="D448" s="9">
        <v>6</v>
      </c>
      <c r="E448" s="9">
        <v>7</v>
      </c>
      <c r="F448" s="9">
        <v>2</v>
      </c>
      <c r="G448" s="10">
        <f t="shared" si="99"/>
        <v>1.4700837947763021E-4</v>
      </c>
      <c r="H448" s="10">
        <f t="shared" si="100"/>
        <v>3.5456801796477955E-4</v>
      </c>
      <c r="I448" s="10">
        <f t="shared" si="101"/>
        <v>4.4388078630310716E-4</v>
      </c>
      <c r="J448" s="10">
        <f t="shared" si="102"/>
        <v>1.2189918937039069E-4</v>
      </c>
      <c r="K448" s="10">
        <f t="shared" si="105"/>
        <v>1.3333333333333333</v>
      </c>
      <c r="L448" s="10">
        <f t="shared" si="106"/>
        <v>-0.66666666666666663</v>
      </c>
      <c r="M448" s="10">
        <f t="shared" si="103"/>
        <v>1.9601117263684027E-4</v>
      </c>
      <c r="N448" s="18">
        <f t="shared" si="104"/>
        <v>-2.3637867864318636E-4</v>
      </c>
    </row>
    <row r="449" spans="1:14" x14ac:dyDescent="0.2">
      <c r="A449" s="8"/>
      <c r="B449" s="40" t="s">
        <v>420</v>
      </c>
      <c r="C449" s="37">
        <v>25</v>
      </c>
      <c r="D449" s="9">
        <v>1</v>
      </c>
      <c r="E449" s="9">
        <v>16</v>
      </c>
      <c r="F449" s="9">
        <v>1</v>
      </c>
      <c r="G449" s="10">
        <f t="shared" si="99"/>
        <v>1.2250698289802519E-3</v>
      </c>
      <c r="H449" s="10">
        <f t="shared" si="100"/>
        <v>5.9094669660796596E-5</v>
      </c>
      <c r="I449" s="10">
        <f t="shared" si="101"/>
        <v>1.0145846544071021E-3</v>
      </c>
      <c r="J449" s="10">
        <f t="shared" si="102"/>
        <v>6.0949594685195343E-5</v>
      </c>
      <c r="K449" s="10">
        <f t="shared" si="105"/>
        <v>-0.36</v>
      </c>
      <c r="L449" s="10">
        <f t="shared" si="106"/>
        <v>0</v>
      </c>
      <c r="M449" s="10">
        <f t="shared" si="103"/>
        <v>-4.4102513843289069E-4</v>
      </c>
      <c r="N449" s="18">
        <f t="shared" si="104"/>
        <v>0</v>
      </c>
    </row>
    <row r="450" spans="1:14" x14ac:dyDescent="0.2">
      <c r="A450" s="8"/>
      <c r="B450" s="40" t="s">
        <v>421</v>
      </c>
      <c r="C450" s="37">
        <v>51</v>
      </c>
      <c r="D450" s="9">
        <v>9</v>
      </c>
      <c r="E450" s="9">
        <v>9</v>
      </c>
      <c r="F450" s="9">
        <v>10</v>
      </c>
      <c r="G450" s="10">
        <f t="shared" si="99"/>
        <v>2.4991424511197138E-3</v>
      </c>
      <c r="H450" s="10">
        <f t="shared" si="100"/>
        <v>5.3185202694716941E-4</v>
      </c>
      <c r="I450" s="10">
        <f t="shared" si="101"/>
        <v>5.7070386810399493E-4</v>
      </c>
      <c r="J450" s="10">
        <f t="shared" si="102"/>
        <v>6.0949594685195344E-4</v>
      </c>
      <c r="K450" s="10">
        <f t="shared" si="105"/>
        <v>-0.82352941176470584</v>
      </c>
      <c r="L450" s="10">
        <f t="shared" si="106"/>
        <v>0.1111111111111111</v>
      </c>
      <c r="M450" s="10">
        <f t="shared" si="103"/>
        <v>-2.058117312686823E-3</v>
      </c>
      <c r="N450" s="18">
        <f t="shared" si="104"/>
        <v>5.9094669660796596E-5</v>
      </c>
    </row>
    <row r="451" spans="1:14" x14ac:dyDescent="0.2">
      <c r="A451" s="8"/>
      <c r="B451" s="40" t="s">
        <v>422</v>
      </c>
      <c r="C451" s="37">
        <v>19</v>
      </c>
      <c r="D451" s="9">
        <v>22</v>
      </c>
      <c r="E451" s="9">
        <v>2</v>
      </c>
      <c r="F451" s="9">
        <v>3</v>
      </c>
      <c r="G451" s="10">
        <f t="shared" si="99"/>
        <v>9.3105307002499138E-4</v>
      </c>
      <c r="H451" s="10">
        <f t="shared" si="100"/>
        <v>1.3000827325375251E-3</v>
      </c>
      <c r="I451" s="10">
        <f t="shared" si="101"/>
        <v>1.2682308180088776E-4</v>
      </c>
      <c r="J451" s="10">
        <f t="shared" si="102"/>
        <v>1.8284878405558602E-4</v>
      </c>
      <c r="K451" s="10">
        <f t="shared" si="105"/>
        <v>-0.89473684210526316</v>
      </c>
      <c r="L451" s="10">
        <f t="shared" si="106"/>
        <v>-0.86363636363636365</v>
      </c>
      <c r="M451" s="10">
        <f t="shared" si="103"/>
        <v>-8.3304748370657128E-4</v>
      </c>
      <c r="N451" s="18">
        <f t="shared" si="104"/>
        <v>-1.1227987235551355E-3</v>
      </c>
    </row>
    <row r="452" spans="1:14" x14ac:dyDescent="0.2">
      <c r="A452" s="8"/>
      <c r="B452" s="40" t="s">
        <v>423</v>
      </c>
      <c r="C452" s="37">
        <v>0</v>
      </c>
      <c r="D452" s="9">
        <v>2</v>
      </c>
      <c r="E452" s="9">
        <v>1</v>
      </c>
      <c r="F452" s="9">
        <v>1</v>
      </c>
      <c r="G452" s="10" t="str">
        <f t="shared" si="99"/>
        <v/>
      </c>
      <c r="H452" s="10">
        <f t="shared" si="100"/>
        <v>1.1818933932159319E-4</v>
      </c>
      <c r="I452" s="10">
        <f t="shared" si="101"/>
        <v>6.3411540900443881E-5</v>
      </c>
      <c r="J452" s="10">
        <f t="shared" si="102"/>
        <v>6.0949594685195343E-5</v>
      </c>
      <c r="K452" s="10">
        <f t="shared" si="105"/>
        <v>1</v>
      </c>
      <c r="L452" s="10">
        <f t="shared" si="106"/>
        <v>-0.5</v>
      </c>
      <c r="M452" s="10" t="str">
        <f t="shared" si="103"/>
        <v/>
      </c>
      <c r="N452" s="18">
        <f t="shared" si="104"/>
        <v>-5.9094669660796596E-5</v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1</v>
      </c>
      <c r="F453" s="9">
        <v>0</v>
      </c>
      <c r="G453" s="10" t="str">
        <f t="shared" si="99"/>
        <v/>
      </c>
      <c r="H453" s="10" t="str">
        <f t="shared" si="100"/>
        <v/>
      </c>
      <c r="I453" s="10">
        <f t="shared" si="101"/>
        <v>6.3411540900443881E-5</v>
      </c>
      <c r="J453" s="10" t="str">
        <f t="shared" si="102"/>
        <v/>
      </c>
      <c r="K453" s="10">
        <f t="shared" si="105"/>
        <v>1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100</v>
      </c>
      <c r="D454" s="9">
        <v>16</v>
      </c>
      <c r="E454" s="9">
        <v>4</v>
      </c>
      <c r="F454" s="9">
        <v>0</v>
      </c>
      <c r="G454" s="10">
        <f t="shared" si="99"/>
        <v>4.9002793159210077E-3</v>
      </c>
      <c r="H454" s="10">
        <f t="shared" si="100"/>
        <v>9.4551471457274554E-4</v>
      </c>
      <c r="I454" s="10">
        <f t="shared" si="101"/>
        <v>2.5364616360177552E-4</v>
      </c>
      <c r="J454" s="10" t="str">
        <f t="shared" si="102"/>
        <v/>
      </c>
      <c r="K454" s="10">
        <f t="shared" si="105"/>
        <v>-0.96</v>
      </c>
      <c r="L454" s="10">
        <f t="shared" si="106"/>
        <v>-1</v>
      </c>
      <c r="M454" s="10">
        <f t="shared" si="103"/>
        <v>-4.7042681432841668E-3</v>
      </c>
      <c r="N454" s="18">
        <f t="shared" si="104"/>
        <v>-9.4551471457274554E-4</v>
      </c>
    </row>
    <row r="455" spans="1:14" x14ac:dyDescent="0.2">
      <c r="A455" s="8"/>
      <c r="B455" s="40" t="s">
        <v>426</v>
      </c>
      <c r="C455" s="37">
        <v>11</v>
      </c>
      <c r="D455" s="9">
        <v>2</v>
      </c>
      <c r="E455" s="9">
        <v>13</v>
      </c>
      <c r="F455" s="9">
        <v>0</v>
      </c>
      <c r="G455" s="10">
        <f t="shared" si="99"/>
        <v>5.3903072475131085E-4</v>
      </c>
      <c r="H455" s="10">
        <f t="shared" si="100"/>
        <v>1.1818933932159319E-4</v>
      </c>
      <c r="I455" s="10">
        <f t="shared" si="101"/>
        <v>8.2435003170577045E-4</v>
      </c>
      <c r="J455" s="10" t="str">
        <f t="shared" si="102"/>
        <v/>
      </c>
      <c r="K455" s="10">
        <f t="shared" si="105"/>
        <v>0.18181818181818182</v>
      </c>
      <c r="L455" s="10">
        <f t="shared" si="106"/>
        <v>-1</v>
      </c>
      <c r="M455" s="10">
        <f t="shared" si="103"/>
        <v>9.800558631842016E-5</v>
      </c>
      <c r="N455" s="18">
        <f t="shared" si="104"/>
        <v>-1.1818933932159319E-4</v>
      </c>
    </row>
    <row r="456" spans="1:14" x14ac:dyDescent="0.2">
      <c r="A456" s="8"/>
      <c r="B456" s="40" t="s">
        <v>427</v>
      </c>
      <c r="C456" s="37">
        <v>1</v>
      </c>
      <c r="D456" s="9">
        <v>1</v>
      </c>
      <c r="E456" s="9">
        <v>3</v>
      </c>
      <c r="F456" s="9">
        <v>2</v>
      </c>
      <c r="G456" s="10">
        <f t="shared" si="99"/>
        <v>4.9002793159210073E-5</v>
      </c>
      <c r="H456" s="10">
        <f t="shared" si="100"/>
        <v>5.9094669660796596E-5</v>
      </c>
      <c r="I456" s="10">
        <f t="shared" si="101"/>
        <v>1.9023462270133164E-4</v>
      </c>
      <c r="J456" s="10">
        <f t="shared" si="102"/>
        <v>1.2189918937039069E-4</v>
      </c>
      <c r="K456" s="10">
        <f t="shared" si="105"/>
        <v>2</v>
      </c>
      <c r="L456" s="10">
        <f t="shared" si="106"/>
        <v>1</v>
      </c>
      <c r="M456" s="10">
        <f t="shared" si="103"/>
        <v>9.8005586318420146E-5</v>
      </c>
      <c r="N456" s="18">
        <f t="shared" si="104"/>
        <v>5.9094669660796596E-5</v>
      </c>
    </row>
    <row r="457" spans="1:14" x14ac:dyDescent="0.2">
      <c r="A457" s="8"/>
      <c r="B457" s="40" t="s">
        <v>428</v>
      </c>
      <c r="C457" s="37">
        <v>1</v>
      </c>
      <c r="D457" s="9">
        <v>2</v>
      </c>
      <c r="E457" s="9">
        <v>1</v>
      </c>
      <c r="F457" s="9">
        <v>1</v>
      </c>
      <c r="G457" s="10">
        <f t="shared" si="99"/>
        <v>4.9002793159210073E-5</v>
      </c>
      <c r="H457" s="10">
        <f t="shared" si="100"/>
        <v>1.1818933932159319E-4</v>
      </c>
      <c r="I457" s="10">
        <f t="shared" si="101"/>
        <v>6.3411540900443881E-5</v>
      </c>
      <c r="J457" s="10">
        <f t="shared" si="102"/>
        <v>6.0949594685195343E-5</v>
      </c>
      <c r="K457" s="10">
        <f t="shared" si="105"/>
        <v>0</v>
      </c>
      <c r="L457" s="10">
        <f t="shared" si="106"/>
        <v>-0.5</v>
      </c>
      <c r="M457" s="10">
        <f t="shared" si="103"/>
        <v>0</v>
      </c>
      <c r="N457" s="18">
        <f t="shared" si="104"/>
        <v>-5.9094669660796596E-5</v>
      </c>
    </row>
    <row r="458" spans="1:14" x14ac:dyDescent="0.2">
      <c r="A458" s="8"/>
      <c r="B458" s="40" t="s">
        <v>429</v>
      </c>
      <c r="C458" s="37">
        <v>6</v>
      </c>
      <c r="D458" s="9">
        <v>26</v>
      </c>
      <c r="E458" s="9">
        <v>3</v>
      </c>
      <c r="F458" s="9">
        <v>3</v>
      </c>
      <c r="G458" s="10">
        <f t="shared" si="99"/>
        <v>2.9401675895526043E-4</v>
      </c>
      <c r="H458" s="10">
        <f t="shared" si="100"/>
        <v>1.5364614111807115E-3</v>
      </c>
      <c r="I458" s="10">
        <f t="shared" si="101"/>
        <v>1.9023462270133164E-4</v>
      </c>
      <c r="J458" s="10">
        <f t="shared" si="102"/>
        <v>1.8284878405558602E-4</v>
      </c>
      <c r="K458" s="10">
        <f t="shared" si="105"/>
        <v>-0.5</v>
      </c>
      <c r="L458" s="10">
        <f t="shared" si="106"/>
        <v>-0.88461538461538458</v>
      </c>
      <c r="M458" s="10">
        <f t="shared" si="103"/>
        <v>-1.4700837947763021E-4</v>
      </c>
      <c r="N458" s="18">
        <f t="shared" si="104"/>
        <v>-1.3591774021983216E-3</v>
      </c>
    </row>
    <row r="459" spans="1:14" ht="24.75" customHeight="1" x14ac:dyDescent="0.2">
      <c r="A459" s="8"/>
      <c r="B459" s="40" t="s">
        <v>430</v>
      </c>
      <c r="C459" s="37">
        <v>1</v>
      </c>
      <c r="D459" s="9">
        <v>20</v>
      </c>
      <c r="E459" s="9">
        <v>0</v>
      </c>
      <c r="F459" s="9">
        <v>3</v>
      </c>
      <c r="G459" s="10">
        <f t="shared" si="99"/>
        <v>4.9002793159210073E-5</v>
      </c>
      <c r="H459" s="10">
        <f t="shared" si="100"/>
        <v>1.1818933932159319E-3</v>
      </c>
      <c r="I459" s="10" t="str">
        <f t="shared" si="101"/>
        <v/>
      </c>
      <c r="J459" s="10">
        <f t="shared" si="102"/>
        <v>1.8284878405558602E-4</v>
      </c>
      <c r="K459" s="10">
        <f t="shared" si="105"/>
        <v>-1</v>
      </c>
      <c r="L459" s="10">
        <f t="shared" si="106"/>
        <v>-0.85</v>
      </c>
      <c r="M459" s="10">
        <f t="shared" si="103"/>
        <v>-4.9002793159210073E-5</v>
      </c>
      <c r="N459" s="18">
        <f t="shared" si="104"/>
        <v>-1.004609384233542E-3</v>
      </c>
    </row>
    <row r="460" spans="1:14" ht="25.5" x14ac:dyDescent="0.2">
      <c r="A460" s="8"/>
      <c r="B460" s="40" t="s">
        <v>431</v>
      </c>
      <c r="C460" s="37">
        <v>25</v>
      </c>
      <c r="D460" s="9">
        <v>22</v>
      </c>
      <c r="E460" s="9">
        <v>4</v>
      </c>
      <c r="F460" s="9">
        <v>8</v>
      </c>
      <c r="G460" s="10">
        <f t="shared" si="99"/>
        <v>1.2250698289802519E-3</v>
      </c>
      <c r="H460" s="10">
        <f t="shared" si="100"/>
        <v>1.3000827325375251E-3</v>
      </c>
      <c r="I460" s="10">
        <f t="shared" si="101"/>
        <v>2.5364616360177552E-4</v>
      </c>
      <c r="J460" s="10">
        <f t="shared" si="102"/>
        <v>4.8759675748156274E-4</v>
      </c>
      <c r="K460" s="10">
        <f t="shared" si="105"/>
        <v>-0.84</v>
      </c>
      <c r="L460" s="10">
        <f t="shared" si="106"/>
        <v>-0.63636363636363635</v>
      </c>
      <c r="M460" s="10">
        <f t="shared" si="103"/>
        <v>-1.0290586563434115E-3</v>
      </c>
      <c r="N460" s="18">
        <f t="shared" si="104"/>
        <v>-8.2732537525115237E-4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3</v>
      </c>
      <c r="D462" s="9">
        <v>5</v>
      </c>
      <c r="E462" s="9">
        <v>1</v>
      </c>
      <c r="F462" s="9">
        <v>0</v>
      </c>
      <c r="G462" s="10">
        <f t="shared" si="99"/>
        <v>1.4700837947763021E-4</v>
      </c>
      <c r="H462" s="10">
        <f t="shared" si="100"/>
        <v>2.9547334830398297E-4</v>
      </c>
      <c r="I462" s="10">
        <f t="shared" si="101"/>
        <v>6.3411540900443881E-5</v>
      </c>
      <c r="J462" s="10" t="str">
        <f t="shared" si="102"/>
        <v/>
      </c>
      <c r="K462" s="10">
        <f t="shared" si="105"/>
        <v>-0.66666666666666663</v>
      </c>
      <c r="L462" s="10">
        <f t="shared" si="106"/>
        <v>-1</v>
      </c>
      <c r="M462" s="10">
        <f t="shared" si="103"/>
        <v>-9.8005586318420133E-5</v>
      </c>
      <c r="N462" s="18">
        <f t="shared" si="104"/>
        <v>-2.9547334830398297E-4</v>
      </c>
    </row>
    <row r="463" spans="1:14" ht="25.5" x14ac:dyDescent="0.2">
      <c r="A463" s="8"/>
      <c r="B463" s="40" t="s">
        <v>434</v>
      </c>
      <c r="C463" s="37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5.9094669660796596E-5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8">
        <f t="shared" si="104"/>
        <v>-5.9094669660796596E-5</v>
      </c>
    </row>
    <row r="464" spans="1:14" x14ac:dyDescent="0.2">
      <c r="A464" s="8"/>
      <c r="B464" s="40" t="s">
        <v>435</v>
      </c>
      <c r="C464" s="37">
        <v>0</v>
      </c>
      <c r="D464" s="9">
        <v>1</v>
      </c>
      <c r="E464" s="9">
        <v>0</v>
      </c>
      <c r="F464" s="9">
        <v>1</v>
      </c>
      <c r="G464" s="10" t="str">
        <f t="shared" si="99"/>
        <v/>
      </c>
      <c r="H464" s="10">
        <f t="shared" si="100"/>
        <v>5.9094669660796596E-5</v>
      </c>
      <c r="I464" s="10" t="str">
        <f t="shared" si="101"/>
        <v/>
      </c>
      <c r="J464" s="10">
        <f t="shared" si="102"/>
        <v>6.0949594685195343E-5</v>
      </c>
      <c r="K464" s="10" t="str">
        <f t="shared" si="105"/>
        <v xml:space="preserve"> </v>
      </c>
      <c r="L464" s="10">
        <f t="shared" si="106"/>
        <v>0</v>
      </c>
      <c r="M464" s="10" t="str">
        <f t="shared" si="103"/>
        <v/>
      </c>
      <c r="N464" s="18">
        <f t="shared" si="104"/>
        <v>0</v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5.9094669660796596E-5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8">
        <f t="shared" si="104"/>
        <v>-5.9094669660796596E-5</v>
      </c>
    </row>
    <row r="466" spans="1:14" x14ac:dyDescent="0.2">
      <c r="A466" s="8"/>
      <c r="B466" s="40" t="s">
        <v>437</v>
      </c>
      <c r="C466" s="37">
        <v>1</v>
      </c>
      <c r="D466" s="9">
        <v>4</v>
      </c>
      <c r="E466" s="9">
        <v>2</v>
      </c>
      <c r="F466" s="9">
        <v>4</v>
      </c>
      <c r="G466" s="10">
        <f t="shared" si="99"/>
        <v>4.9002793159210073E-5</v>
      </c>
      <c r="H466" s="10">
        <f t="shared" si="100"/>
        <v>2.3637867864318638E-4</v>
      </c>
      <c r="I466" s="10">
        <f t="shared" si="101"/>
        <v>1.2682308180088776E-4</v>
      </c>
      <c r="J466" s="10">
        <f t="shared" si="102"/>
        <v>2.4379837874078137E-4</v>
      </c>
      <c r="K466" s="10">
        <f t="shared" si="105"/>
        <v>1</v>
      </c>
      <c r="L466" s="10">
        <f t="shared" si="106"/>
        <v>0</v>
      </c>
      <c r="M466" s="10">
        <f t="shared" si="103"/>
        <v>4.9002793159210073E-5</v>
      </c>
      <c r="N466" s="18">
        <f t="shared" si="104"/>
        <v>0</v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3</v>
      </c>
      <c r="F467" s="9">
        <v>1</v>
      </c>
      <c r="G467" s="10" t="str">
        <f t="shared" si="99"/>
        <v/>
      </c>
      <c r="H467" s="10" t="str">
        <f t="shared" si="100"/>
        <v/>
      </c>
      <c r="I467" s="10">
        <f t="shared" si="101"/>
        <v>1.9023462270133164E-4</v>
      </c>
      <c r="J467" s="10">
        <f t="shared" si="102"/>
        <v>6.0949594685195343E-5</v>
      </c>
      <c r="K467" s="10">
        <f t="shared" si="105"/>
        <v>1</v>
      </c>
      <c r="L467" s="10">
        <f t="shared" si="106"/>
        <v>1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3</v>
      </c>
      <c r="F468" s="9">
        <v>1</v>
      </c>
      <c r="G468" s="10" t="str">
        <f t="shared" si="99"/>
        <v/>
      </c>
      <c r="H468" s="10" t="str">
        <f t="shared" si="100"/>
        <v/>
      </c>
      <c r="I468" s="10">
        <f t="shared" si="101"/>
        <v>1.9023462270133164E-4</v>
      </c>
      <c r="J468" s="10">
        <f t="shared" si="102"/>
        <v>6.0949594685195343E-5</v>
      </c>
      <c r="K468" s="10">
        <f t="shared" si="105"/>
        <v>1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496</v>
      </c>
      <c r="D470" s="9">
        <v>653</v>
      </c>
      <c r="E470" s="9">
        <v>1426</v>
      </c>
      <c r="F470" s="9">
        <v>1367</v>
      </c>
      <c r="G470" s="10">
        <f t="shared" si="99"/>
        <v>2.4305385406968198E-2</v>
      </c>
      <c r="H470" s="10">
        <f t="shared" si="100"/>
        <v>3.8588819288500179E-2</v>
      </c>
      <c r="I470" s="10">
        <f t="shared" si="101"/>
        <v>9.0424857324032978E-2</v>
      </c>
      <c r="J470" s="10">
        <f t="shared" si="102"/>
        <v>8.3318095934662037E-2</v>
      </c>
      <c r="K470" s="10">
        <f t="shared" si="105"/>
        <v>1.875</v>
      </c>
      <c r="L470" s="10">
        <f t="shared" si="106"/>
        <v>1.0934150076569678</v>
      </c>
      <c r="M470" s="10">
        <f t="shared" si="103"/>
        <v>4.5572597638065371E-2</v>
      </c>
      <c r="N470" s="18">
        <f t="shared" si="104"/>
        <v>4.2193594137808765E-2</v>
      </c>
    </row>
    <row r="471" spans="1:14" x14ac:dyDescent="0.2">
      <c r="A471" s="8"/>
      <c r="B471" s="40" t="s">
        <v>442</v>
      </c>
      <c r="C471" s="37">
        <v>56</v>
      </c>
      <c r="D471" s="9">
        <v>52</v>
      </c>
      <c r="E471" s="9">
        <v>54</v>
      </c>
      <c r="F471" s="9">
        <v>70</v>
      </c>
      <c r="G471" s="10">
        <f t="shared" si="99"/>
        <v>2.7441564169157643E-3</v>
      </c>
      <c r="H471" s="10">
        <f t="shared" si="100"/>
        <v>3.0729228223614229E-3</v>
      </c>
      <c r="I471" s="10">
        <f t="shared" si="101"/>
        <v>3.4242232086239698E-3</v>
      </c>
      <c r="J471" s="10">
        <f t="shared" si="102"/>
        <v>4.2664716279636741E-3</v>
      </c>
      <c r="K471" s="10">
        <f t="shared" si="105"/>
        <v>-3.5714285714285712E-2</v>
      </c>
      <c r="L471" s="10">
        <f t="shared" si="106"/>
        <v>0.34615384615384615</v>
      </c>
      <c r="M471" s="10">
        <f t="shared" si="103"/>
        <v>-9.8005586318420146E-5</v>
      </c>
      <c r="N471" s="18">
        <f t="shared" si="104"/>
        <v>1.0637040538943386E-3</v>
      </c>
    </row>
    <row r="472" spans="1:14" x14ac:dyDescent="0.2">
      <c r="A472" s="8"/>
      <c r="B472" s="40" t="s">
        <v>443</v>
      </c>
      <c r="C472" s="37">
        <v>36</v>
      </c>
      <c r="D472" s="9">
        <v>37</v>
      </c>
      <c r="E472" s="9">
        <v>23</v>
      </c>
      <c r="F472" s="9">
        <v>32</v>
      </c>
      <c r="G472" s="10">
        <f t="shared" si="99"/>
        <v>1.7641005537315628E-3</v>
      </c>
      <c r="H472" s="10">
        <f t="shared" si="100"/>
        <v>2.186502777449474E-3</v>
      </c>
      <c r="I472" s="10">
        <f t="shared" si="101"/>
        <v>1.4584654407102094E-3</v>
      </c>
      <c r="J472" s="10">
        <f t="shared" si="102"/>
        <v>1.950387029926251E-3</v>
      </c>
      <c r="K472" s="10">
        <f t="shared" si="105"/>
        <v>-0.3611111111111111</v>
      </c>
      <c r="L472" s="10">
        <f t="shared" si="106"/>
        <v>-0.13513513513513514</v>
      </c>
      <c r="M472" s="10">
        <f t="shared" si="103"/>
        <v>-6.3703631106973096E-4</v>
      </c>
      <c r="N472" s="18">
        <f t="shared" si="104"/>
        <v>-2.9547334830398302E-4</v>
      </c>
    </row>
    <row r="473" spans="1:14" x14ac:dyDescent="0.2">
      <c r="A473" s="8"/>
      <c r="B473" s="40" t="s">
        <v>444</v>
      </c>
      <c r="C473" s="37">
        <v>61</v>
      </c>
      <c r="D473" s="9">
        <v>82</v>
      </c>
      <c r="E473" s="9">
        <v>162</v>
      </c>
      <c r="F473" s="9">
        <v>171</v>
      </c>
      <c r="G473" s="10">
        <f t="shared" si="99"/>
        <v>2.9891703827118147E-3</v>
      </c>
      <c r="H473" s="10">
        <f t="shared" si="100"/>
        <v>4.8457629121853212E-3</v>
      </c>
      <c r="I473" s="10">
        <f t="shared" si="101"/>
        <v>1.0272669625871908E-2</v>
      </c>
      <c r="J473" s="10">
        <f t="shared" si="102"/>
        <v>1.0422380691168404E-2</v>
      </c>
      <c r="K473" s="10">
        <f t="shared" si="105"/>
        <v>1.6557377049180328</v>
      </c>
      <c r="L473" s="10">
        <f t="shared" si="106"/>
        <v>1.0853658536585367</v>
      </c>
      <c r="M473" s="10">
        <f t="shared" si="103"/>
        <v>4.9492821090802181E-3</v>
      </c>
      <c r="N473" s="18">
        <f t="shared" si="104"/>
        <v>5.2594255998108979E-3</v>
      </c>
    </row>
    <row r="474" spans="1:14" x14ac:dyDescent="0.2">
      <c r="A474" s="8"/>
      <c r="B474" s="40" t="s">
        <v>445</v>
      </c>
      <c r="C474" s="37">
        <v>1</v>
      </c>
      <c r="D474" s="9">
        <v>1</v>
      </c>
      <c r="E474" s="9">
        <v>0</v>
      </c>
      <c r="F474" s="9">
        <v>1</v>
      </c>
      <c r="G474" s="10">
        <f t="shared" si="99"/>
        <v>4.9002793159210073E-5</v>
      </c>
      <c r="H474" s="10">
        <f t="shared" si="100"/>
        <v>5.9094669660796596E-5</v>
      </c>
      <c r="I474" s="10" t="str">
        <f t="shared" si="101"/>
        <v/>
      </c>
      <c r="J474" s="10">
        <f t="shared" si="102"/>
        <v>6.0949594685195343E-5</v>
      </c>
      <c r="K474" s="10">
        <f t="shared" si="105"/>
        <v>-1</v>
      </c>
      <c r="L474" s="10">
        <f t="shared" si="106"/>
        <v>0</v>
      </c>
      <c r="M474" s="10">
        <f t="shared" si="103"/>
        <v>-4.9002793159210073E-5</v>
      </c>
      <c r="N474" s="18">
        <f t="shared" si="104"/>
        <v>0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2</v>
      </c>
      <c r="D476" s="9">
        <v>5</v>
      </c>
      <c r="E476" s="9">
        <v>32</v>
      </c>
      <c r="F476" s="9">
        <v>33</v>
      </c>
      <c r="G476" s="10">
        <f t="shared" si="99"/>
        <v>9.8005586318420146E-5</v>
      </c>
      <c r="H476" s="10">
        <f t="shared" si="100"/>
        <v>2.9547334830398297E-4</v>
      </c>
      <c r="I476" s="10">
        <f t="shared" si="101"/>
        <v>2.0291693088142042E-3</v>
      </c>
      <c r="J476" s="10">
        <f t="shared" si="102"/>
        <v>2.0113366246114462E-3</v>
      </c>
      <c r="K476" s="10">
        <f t="shared" si="105"/>
        <v>15</v>
      </c>
      <c r="L476" s="10">
        <f t="shared" si="106"/>
        <v>5.6</v>
      </c>
      <c r="M476" s="10">
        <f t="shared" si="103"/>
        <v>1.4700837947763021E-3</v>
      </c>
      <c r="N476" s="18">
        <f t="shared" si="104"/>
        <v>1.6546507505023045E-3</v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6.0949594685195343E-5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23</v>
      </c>
      <c r="D478" s="9">
        <v>28</v>
      </c>
      <c r="E478" s="9">
        <v>62</v>
      </c>
      <c r="F478" s="9">
        <v>133</v>
      </c>
      <c r="G478" s="10">
        <f t="shared" si="99"/>
        <v>1.1270642426618317E-3</v>
      </c>
      <c r="H478" s="10">
        <f t="shared" si="100"/>
        <v>1.6546507505023047E-3</v>
      </c>
      <c r="I478" s="10">
        <f t="shared" si="101"/>
        <v>3.9315155358275204E-3</v>
      </c>
      <c r="J478" s="10">
        <f t="shared" si="102"/>
        <v>8.106296093130981E-3</v>
      </c>
      <c r="K478" s="10">
        <f t="shared" si="105"/>
        <v>1.6956521739130435</v>
      </c>
      <c r="L478" s="10">
        <f t="shared" si="106"/>
        <v>3.75</v>
      </c>
      <c r="M478" s="10">
        <f t="shared" si="103"/>
        <v>1.9111089332091928E-3</v>
      </c>
      <c r="N478" s="18">
        <f t="shared" si="104"/>
        <v>6.2049403143836432E-3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6.0949594685195343E-5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1</v>
      </c>
      <c r="E480" s="9">
        <v>1</v>
      </c>
      <c r="F480" s="9">
        <v>3</v>
      </c>
      <c r="G480" s="10" t="str">
        <f t="shared" si="99"/>
        <v/>
      </c>
      <c r="H480" s="10">
        <f t="shared" si="100"/>
        <v>5.9094669660796596E-5</v>
      </c>
      <c r="I480" s="10">
        <f t="shared" si="101"/>
        <v>6.3411540900443881E-5</v>
      </c>
      <c r="J480" s="10">
        <f t="shared" si="102"/>
        <v>1.8284878405558602E-4</v>
      </c>
      <c r="K480" s="10">
        <f t="shared" si="105"/>
        <v>1</v>
      </c>
      <c r="L480" s="10">
        <f t="shared" si="106"/>
        <v>2</v>
      </c>
      <c r="M480" s="10" t="str">
        <f t="shared" si="103"/>
        <v/>
      </c>
      <c r="N480" s="18">
        <f t="shared" si="104"/>
        <v>1.1818933932159319E-4</v>
      </c>
    </row>
    <row r="481" spans="1:14" ht="24.75" customHeight="1" x14ac:dyDescent="0.2">
      <c r="A481" s="8"/>
      <c r="B481" s="40" t="s">
        <v>452</v>
      </c>
      <c r="C481" s="37">
        <v>2</v>
      </c>
      <c r="D481" s="9">
        <v>16</v>
      </c>
      <c r="E481" s="9">
        <v>16</v>
      </c>
      <c r="F481" s="9">
        <v>13</v>
      </c>
      <c r="G481" s="10">
        <f t="shared" si="99"/>
        <v>9.8005586318420146E-5</v>
      </c>
      <c r="H481" s="10">
        <f t="shared" si="100"/>
        <v>9.4551471457274554E-4</v>
      </c>
      <c r="I481" s="10">
        <f t="shared" si="101"/>
        <v>1.0145846544071021E-3</v>
      </c>
      <c r="J481" s="10">
        <f t="shared" si="102"/>
        <v>7.9234473090753952E-4</v>
      </c>
      <c r="K481" s="10">
        <f t="shared" si="105"/>
        <v>7</v>
      </c>
      <c r="L481" s="10">
        <f t="shared" si="106"/>
        <v>-0.1875</v>
      </c>
      <c r="M481" s="10">
        <f t="shared" si="103"/>
        <v>6.8603910422894107E-4</v>
      </c>
      <c r="N481" s="18">
        <f t="shared" si="104"/>
        <v>-1.772840089823898E-4</v>
      </c>
    </row>
    <row r="482" spans="1:14" x14ac:dyDescent="0.2">
      <c r="A482" s="8"/>
      <c r="B482" s="40" t="s">
        <v>453</v>
      </c>
      <c r="C482" s="37">
        <v>0</v>
      </c>
      <c r="D482" s="9">
        <v>1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5.9094669660796596E-5</v>
      </c>
      <c r="I482" s="10" t="str">
        <f t="shared" si="101"/>
        <v/>
      </c>
      <c r="J482" s="10">
        <f t="shared" si="102"/>
        <v>6.0949594685195343E-5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18">
        <f t="shared" si="104"/>
        <v>0</v>
      </c>
    </row>
    <row r="483" spans="1:14" x14ac:dyDescent="0.2">
      <c r="A483" s="8"/>
      <c r="B483" s="40" t="s">
        <v>454</v>
      </c>
      <c r="C483" s="37">
        <v>2</v>
      </c>
      <c r="D483" s="9">
        <v>10</v>
      </c>
      <c r="E483" s="9">
        <v>2</v>
      </c>
      <c r="F483" s="9">
        <v>0</v>
      </c>
      <c r="G483" s="10">
        <f t="shared" si="99"/>
        <v>9.8005586318420146E-5</v>
      </c>
      <c r="H483" s="10">
        <f t="shared" si="100"/>
        <v>5.9094669660796594E-4</v>
      </c>
      <c r="I483" s="10">
        <f t="shared" si="101"/>
        <v>1.2682308180088776E-4</v>
      </c>
      <c r="J483" s="10" t="str">
        <f t="shared" si="102"/>
        <v/>
      </c>
      <c r="K483" s="10">
        <f t="shared" si="105"/>
        <v>0</v>
      </c>
      <c r="L483" s="10">
        <f t="shared" si="106"/>
        <v>-1</v>
      </c>
      <c r="M483" s="10">
        <f t="shared" si="103"/>
        <v>0</v>
      </c>
      <c r="N483" s="18">
        <f t="shared" si="104"/>
        <v>-5.9094669660796594E-4</v>
      </c>
    </row>
    <row r="484" spans="1:14" x14ac:dyDescent="0.2">
      <c r="A484" s="8"/>
      <c r="B484" s="40" t="s">
        <v>455</v>
      </c>
      <c r="C484" s="37">
        <v>4</v>
      </c>
      <c r="D484" s="9">
        <v>13</v>
      </c>
      <c r="E484" s="9">
        <v>2</v>
      </c>
      <c r="F484" s="9">
        <v>8</v>
      </c>
      <c r="G484" s="10">
        <f t="shared" si="99"/>
        <v>1.9601117263684029E-4</v>
      </c>
      <c r="H484" s="10">
        <f t="shared" si="100"/>
        <v>7.6823070559035574E-4</v>
      </c>
      <c r="I484" s="10">
        <f t="shared" si="101"/>
        <v>1.2682308180088776E-4</v>
      </c>
      <c r="J484" s="10">
        <f t="shared" si="102"/>
        <v>4.8759675748156274E-4</v>
      </c>
      <c r="K484" s="10">
        <f t="shared" si="105"/>
        <v>-0.5</v>
      </c>
      <c r="L484" s="10">
        <f t="shared" si="106"/>
        <v>-0.38461538461538464</v>
      </c>
      <c r="M484" s="10">
        <f t="shared" si="103"/>
        <v>-9.8005586318420146E-5</v>
      </c>
      <c r="N484" s="18">
        <f t="shared" si="104"/>
        <v>-2.9547334830398297E-4</v>
      </c>
    </row>
    <row r="485" spans="1:14" x14ac:dyDescent="0.2">
      <c r="A485" s="8"/>
      <c r="B485" s="40" t="s">
        <v>456</v>
      </c>
      <c r="C485" s="37">
        <v>6</v>
      </c>
      <c r="D485" s="9">
        <v>31</v>
      </c>
      <c r="E485" s="9">
        <v>33</v>
      </c>
      <c r="F485" s="9">
        <v>24</v>
      </c>
      <c r="G485" s="10">
        <f t="shared" si="99"/>
        <v>2.9401675895526043E-4</v>
      </c>
      <c r="H485" s="10">
        <f t="shared" si="100"/>
        <v>1.8319347594846944E-3</v>
      </c>
      <c r="I485" s="10">
        <f t="shared" si="101"/>
        <v>2.0925808497146482E-3</v>
      </c>
      <c r="J485" s="10">
        <f t="shared" si="102"/>
        <v>1.4627902724446882E-3</v>
      </c>
      <c r="K485" s="10">
        <f t="shared" si="105"/>
        <v>4.5</v>
      </c>
      <c r="L485" s="10">
        <f t="shared" si="106"/>
        <v>-0.22580645161290322</v>
      </c>
      <c r="M485" s="10">
        <f t="shared" si="103"/>
        <v>1.3230754152986719E-3</v>
      </c>
      <c r="N485" s="18">
        <f t="shared" si="104"/>
        <v>-4.1366268762557613E-4</v>
      </c>
    </row>
    <row r="486" spans="1:14" ht="25.5" x14ac:dyDescent="0.2">
      <c r="A486" s="8"/>
      <c r="B486" s="40" t="s">
        <v>457</v>
      </c>
      <c r="C486" s="37">
        <v>38</v>
      </c>
      <c r="D486" s="9">
        <v>41</v>
      </c>
      <c r="E486" s="9">
        <v>1</v>
      </c>
      <c r="F486" s="9">
        <v>4</v>
      </c>
      <c r="G486" s="10">
        <f t="shared" si="99"/>
        <v>1.8621061400499828E-3</v>
      </c>
      <c r="H486" s="10">
        <f t="shared" si="100"/>
        <v>2.4228814560926606E-3</v>
      </c>
      <c r="I486" s="10">
        <f t="shared" si="101"/>
        <v>6.3411540900443881E-5</v>
      </c>
      <c r="J486" s="10">
        <f t="shared" si="102"/>
        <v>2.4379837874078137E-4</v>
      </c>
      <c r="K486" s="10">
        <f t="shared" si="105"/>
        <v>-0.97368421052631582</v>
      </c>
      <c r="L486" s="10">
        <f t="shared" si="106"/>
        <v>-0.90243902439024393</v>
      </c>
      <c r="M486" s="10">
        <f t="shared" si="103"/>
        <v>-1.8131033468907728E-3</v>
      </c>
      <c r="N486" s="18">
        <f t="shared" si="104"/>
        <v>-2.186502777449474E-3</v>
      </c>
    </row>
    <row r="487" spans="1:14" ht="25.5" x14ac:dyDescent="0.2">
      <c r="A487" s="8"/>
      <c r="B487" s="40" t="s">
        <v>458</v>
      </c>
      <c r="C487" s="37">
        <v>3</v>
      </c>
      <c r="D487" s="9">
        <v>8</v>
      </c>
      <c r="E487" s="9">
        <v>0</v>
      </c>
      <c r="F487" s="9">
        <v>5</v>
      </c>
      <c r="G487" s="10">
        <f t="shared" si="99"/>
        <v>1.4700837947763021E-4</v>
      </c>
      <c r="H487" s="10">
        <f t="shared" si="100"/>
        <v>4.7275735728637277E-4</v>
      </c>
      <c r="I487" s="10" t="str">
        <f t="shared" si="101"/>
        <v/>
      </c>
      <c r="J487" s="10">
        <f t="shared" si="102"/>
        <v>3.0474797342597672E-4</v>
      </c>
      <c r="K487" s="10">
        <f t="shared" si="105"/>
        <v>-1</v>
      </c>
      <c r="L487" s="10">
        <f t="shared" si="106"/>
        <v>-0.375</v>
      </c>
      <c r="M487" s="10">
        <f t="shared" si="103"/>
        <v>-1.4700837947763021E-4</v>
      </c>
      <c r="N487" s="18">
        <f t="shared" si="104"/>
        <v>-1.772840089823898E-4</v>
      </c>
    </row>
    <row r="488" spans="1:14" ht="25.5" x14ac:dyDescent="0.2">
      <c r="A488" s="8"/>
      <c r="B488" s="40" t="s">
        <v>459</v>
      </c>
      <c r="C488" s="37">
        <v>0</v>
      </c>
      <c r="D488" s="9">
        <v>2</v>
      </c>
      <c r="E488" s="9">
        <v>1</v>
      </c>
      <c r="F488" s="9">
        <v>1</v>
      </c>
      <c r="G488" s="10" t="str">
        <f t="shared" si="99"/>
        <v/>
      </c>
      <c r="H488" s="10">
        <f t="shared" si="100"/>
        <v>1.1818933932159319E-4</v>
      </c>
      <c r="I488" s="10">
        <f t="shared" si="101"/>
        <v>6.3411540900443881E-5</v>
      </c>
      <c r="J488" s="10">
        <f t="shared" si="102"/>
        <v>6.0949594685195343E-5</v>
      </c>
      <c r="K488" s="10">
        <f t="shared" si="105"/>
        <v>1</v>
      </c>
      <c r="L488" s="10">
        <f t="shared" si="106"/>
        <v>-0.5</v>
      </c>
      <c r="M488" s="10" t="str">
        <f t="shared" si="103"/>
        <v/>
      </c>
      <c r="N488" s="18">
        <f t="shared" si="104"/>
        <v>-5.9094669660796596E-5</v>
      </c>
    </row>
    <row r="489" spans="1:14" x14ac:dyDescent="0.2">
      <c r="A489" s="8"/>
      <c r="B489" s="40" t="s">
        <v>460</v>
      </c>
      <c r="C489" s="37">
        <v>0</v>
      </c>
      <c r="D489" s="9">
        <v>4</v>
      </c>
      <c r="E489" s="9">
        <v>0</v>
      </c>
      <c r="F489" s="9">
        <v>9</v>
      </c>
      <c r="G489" s="10" t="str">
        <f t="shared" si="99"/>
        <v/>
      </c>
      <c r="H489" s="10">
        <f t="shared" si="100"/>
        <v>2.3637867864318638E-4</v>
      </c>
      <c r="I489" s="10" t="str">
        <f t="shared" si="101"/>
        <v/>
      </c>
      <c r="J489" s="10">
        <f t="shared" si="102"/>
        <v>5.4854635216675812E-4</v>
      </c>
      <c r="K489" s="10" t="str">
        <f t="shared" si="105"/>
        <v xml:space="preserve"> </v>
      </c>
      <c r="L489" s="10">
        <f t="shared" si="106"/>
        <v>1.25</v>
      </c>
      <c r="M489" s="10" t="str">
        <f t="shared" si="103"/>
        <v/>
      </c>
      <c r="N489" s="18">
        <f t="shared" si="104"/>
        <v>2.9547334830398297E-4</v>
      </c>
    </row>
    <row r="490" spans="1:14" ht="25.5" x14ac:dyDescent="0.2">
      <c r="A490" s="8"/>
      <c r="B490" s="40" t="s">
        <v>461</v>
      </c>
      <c r="C490" s="37">
        <v>0</v>
      </c>
      <c r="D490" s="9">
        <v>3</v>
      </c>
      <c r="E490" s="9">
        <v>1</v>
      </c>
      <c r="F490" s="9">
        <v>1</v>
      </c>
      <c r="G490" s="10" t="str">
        <f t="shared" si="99"/>
        <v/>
      </c>
      <c r="H490" s="10">
        <f t="shared" si="100"/>
        <v>1.7728400898238978E-4</v>
      </c>
      <c r="I490" s="10">
        <f t="shared" si="101"/>
        <v>6.3411540900443881E-5</v>
      </c>
      <c r="J490" s="10">
        <f t="shared" si="102"/>
        <v>6.0949594685195343E-5</v>
      </c>
      <c r="K490" s="10">
        <f t="shared" si="105"/>
        <v>1</v>
      </c>
      <c r="L490" s="10">
        <f t="shared" si="106"/>
        <v>-0.66666666666666663</v>
      </c>
      <c r="M490" s="10" t="str">
        <f t="shared" si="103"/>
        <v/>
      </c>
      <c r="N490" s="18">
        <f t="shared" si="104"/>
        <v>-1.1818933932159318E-4</v>
      </c>
    </row>
    <row r="491" spans="1:14" x14ac:dyDescent="0.2">
      <c r="A491" s="8"/>
      <c r="B491" s="40" t="s">
        <v>462</v>
      </c>
      <c r="C491" s="37">
        <v>0</v>
      </c>
      <c r="D491" s="9">
        <v>10</v>
      </c>
      <c r="E491" s="9">
        <v>1</v>
      </c>
      <c r="F491" s="9">
        <v>5</v>
      </c>
      <c r="G491" s="10" t="str">
        <f t="shared" si="99"/>
        <v/>
      </c>
      <c r="H491" s="10">
        <f t="shared" si="100"/>
        <v>5.9094669660796594E-4</v>
      </c>
      <c r="I491" s="10">
        <f t="shared" si="101"/>
        <v>6.3411540900443881E-5</v>
      </c>
      <c r="J491" s="10">
        <f t="shared" si="102"/>
        <v>3.0474797342597672E-4</v>
      </c>
      <c r="K491" s="10">
        <f t="shared" si="105"/>
        <v>1</v>
      </c>
      <c r="L491" s="10">
        <f t="shared" si="106"/>
        <v>-0.5</v>
      </c>
      <c r="M491" s="10" t="str">
        <f t="shared" si="103"/>
        <v/>
      </c>
      <c r="N491" s="18">
        <f t="shared" si="104"/>
        <v>-2.9547334830398297E-4</v>
      </c>
    </row>
    <row r="492" spans="1:14" x14ac:dyDescent="0.2">
      <c r="A492" s="8"/>
      <c r="B492" s="40" t="s">
        <v>463</v>
      </c>
      <c r="C492" s="37">
        <v>0</v>
      </c>
      <c r="D492" s="9">
        <v>3</v>
      </c>
      <c r="E492" s="9">
        <v>1</v>
      </c>
      <c r="F492" s="9">
        <v>1</v>
      </c>
      <c r="G492" s="10" t="str">
        <f t="shared" si="99"/>
        <v/>
      </c>
      <c r="H492" s="10">
        <f t="shared" si="100"/>
        <v>1.7728400898238978E-4</v>
      </c>
      <c r="I492" s="10">
        <f t="shared" si="101"/>
        <v>6.3411540900443881E-5</v>
      </c>
      <c r="J492" s="10">
        <f t="shared" si="102"/>
        <v>6.0949594685195343E-5</v>
      </c>
      <c r="K492" s="10">
        <f t="shared" si="105"/>
        <v>1</v>
      </c>
      <c r="L492" s="10">
        <f t="shared" si="106"/>
        <v>-0.66666666666666663</v>
      </c>
      <c r="M492" s="10" t="str">
        <f t="shared" si="103"/>
        <v/>
      </c>
      <c r="N492" s="18">
        <f t="shared" si="104"/>
        <v>-1.1818933932159318E-4</v>
      </c>
    </row>
    <row r="493" spans="1:14" x14ac:dyDescent="0.2">
      <c r="A493" s="8"/>
      <c r="B493" s="40" t="s">
        <v>464</v>
      </c>
      <c r="C493" s="37">
        <v>19</v>
      </c>
      <c r="D493" s="9">
        <v>44</v>
      </c>
      <c r="E493" s="9">
        <v>0</v>
      </c>
      <c r="F493" s="9">
        <v>22</v>
      </c>
      <c r="G493" s="10">
        <f t="shared" si="99"/>
        <v>9.3105307002499138E-4</v>
      </c>
      <c r="H493" s="10">
        <f t="shared" si="100"/>
        <v>2.6001654650750503E-3</v>
      </c>
      <c r="I493" s="10" t="str">
        <f t="shared" si="101"/>
        <v/>
      </c>
      <c r="J493" s="10">
        <f t="shared" si="102"/>
        <v>1.3408910830742975E-3</v>
      </c>
      <c r="K493" s="10">
        <f t="shared" si="105"/>
        <v>-1</v>
      </c>
      <c r="L493" s="10">
        <f t="shared" si="106"/>
        <v>-0.5</v>
      </c>
      <c r="M493" s="10">
        <f t="shared" si="103"/>
        <v>-9.3105307002499138E-4</v>
      </c>
      <c r="N493" s="18">
        <f t="shared" si="104"/>
        <v>-1.3000827325375251E-3</v>
      </c>
    </row>
    <row r="494" spans="1:14" x14ac:dyDescent="0.2">
      <c r="A494" s="8"/>
      <c r="B494" s="40" t="s">
        <v>465</v>
      </c>
      <c r="C494" s="37">
        <v>0</v>
      </c>
      <c r="D494" s="9">
        <v>4</v>
      </c>
      <c r="E494" s="9">
        <v>2</v>
      </c>
      <c r="F494" s="9">
        <v>3</v>
      </c>
      <c r="G494" s="10" t="str">
        <f t="shared" si="99"/>
        <v/>
      </c>
      <c r="H494" s="10">
        <f t="shared" si="100"/>
        <v>2.3637867864318638E-4</v>
      </c>
      <c r="I494" s="10">
        <f t="shared" si="101"/>
        <v>1.2682308180088776E-4</v>
      </c>
      <c r="J494" s="10">
        <f t="shared" si="102"/>
        <v>1.8284878405558602E-4</v>
      </c>
      <c r="K494" s="10">
        <f t="shared" si="105"/>
        <v>1</v>
      </c>
      <c r="L494" s="10">
        <f t="shared" si="106"/>
        <v>-0.25</v>
      </c>
      <c r="M494" s="10" t="str">
        <f t="shared" si="103"/>
        <v/>
      </c>
      <c r="N494" s="18">
        <f t="shared" si="104"/>
        <v>-5.9094669660796596E-5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4</v>
      </c>
      <c r="F495" s="9">
        <v>2</v>
      </c>
      <c r="G495" s="10" t="str">
        <f t="shared" si="99"/>
        <v/>
      </c>
      <c r="H495" s="10" t="str">
        <f t="shared" si="100"/>
        <v/>
      </c>
      <c r="I495" s="10">
        <f t="shared" si="101"/>
        <v>2.5364616360177552E-4</v>
      </c>
      <c r="J495" s="10">
        <f t="shared" si="102"/>
        <v>1.2189918937039069E-4</v>
      </c>
      <c r="K495" s="10">
        <f t="shared" si="105"/>
        <v>1</v>
      </c>
      <c r="L495" s="10">
        <f t="shared" si="106"/>
        <v>1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16</v>
      </c>
      <c r="E497" s="9">
        <v>1</v>
      </c>
      <c r="F497" s="9">
        <v>14</v>
      </c>
      <c r="G497" s="10" t="str">
        <f t="shared" si="99"/>
        <v/>
      </c>
      <c r="H497" s="10">
        <f t="shared" si="100"/>
        <v>9.4551471457274554E-4</v>
      </c>
      <c r="I497" s="10">
        <f t="shared" si="101"/>
        <v>6.3411540900443881E-5</v>
      </c>
      <c r="J497" s="10">
        <f t="shared" si="102"/>
        <v>8.5329432559273484E-4</v>
      </c>
      <c r="K497" s="10">
        <f t="shared" si="105"/>
        <v>1</v>
      </c>
      <c r="L497" s="10">
        <f t="shared" si="106"/>
        <v>-0.125</v>
      </c>
      <c r="M497" s="10" t="str">
        <f t="shared" si="103"/>
        <v/>
      </c>
      <c r="N497" s="18">
        <f t="shared" si="104"/>
        <v>-1.1818933932159319E-4</v>
      </c>
    </row>
    <row r="498" spans="1:14" x14ac:dyDescent="0.2">
      <c r="A498" s="8"/>
      <c r="B498" s="40" t="s">
        <v>469</v>
      </c>
      <c r="C498" s="37">
        <v>0</v>
      </c>
      <c r="D498" s="9">
        <v>1</v>
      </c>
      <c r="E498" s="9">
        <v>2</v>
      </c>
      <c r="F498" s="9">
        <v>0</v>
      </c>
      <c r="G498" s="10" t="str">
        <f t="shared" si="99"/>
        <v/>
      </c>
      <c r="H498" s="10">
        <f t="shared" si="100"/>
        <v>5.9094669660796596E-5</v>
      </c>
      <c r="I498" s="10">
        <f t="shared" si="101"/>
        <v>1.2682308180088776E-4</v>
      </c>
      <c r="J498" s="10" t="str">
        <f t="shared" si="102"/>
        <v/>
      </c>
      <c r="K498" s="10">
        <f t="shared" si="105"/>
        <v>1</v>
      </c>
      <c r="L498" s="10">
        <f t="shared" si="106"/>
        <v>-1</v>
      </c>
      <c r="M498" s="10" t="str">
        <f t="shared" si="103"/>
        <v/>
      </c>
      <c r="N498" s="18">
        <f t="shared" si="104"/>
        <v>-5.9094669660796596E-5</v>
      </c>
    </row>
    <row r="499" spans="1:14" x14ac:dyDescent="0.2">
      <c r="A499" s="8"/>
      <c r="B499" s="40" t="s">
        <v>470</v>
      </c>
      <c r="C499" s="37">
        <v>7</v>
      </c>
      <c r="D499" s="9">
        <v>63</v>
      </c>
      <c r="E499" s="9">
        <v>7</v>
      </c>
      <c r="F499" s="9">
        <v>55</v>
      </c>
      <c r="G499" s="10">
        <f t="shared" ref="G499:G562" si="107">+IF(C499=0,"",C499/C$371)</f>
        <v>3.4301955211447053E-4</v>
      </c>
      <c r="H499" s="10">
        <f t="shared" ref="H499:H562" si="108">+IF(D499=0,"",D499/D$371)</f>
        <v>3.7229641886301857E-3</v>
      </c>
      <c r="I499" s="10">
        <f t="shared" ref="I499:I562" si="109">+IF(E499=0,"",E499/E$371)</f>
        <v>4.4388078630310716E-4</v>
      </c>
      <c r="J499" s="10">
        <f t="shared" ref="J499:J562" si="110">+IF(F499=0,"",F499/F$371)</f>
        <v>3.3522277076857439E-3</v>
      </c>
      <c r="K499" s="10">
        <f t="shared" si="105"/>
        <v>0</v>
      </c>
      <c r="L499" s="10">
        <f t="shared" si="106"/>
        <v>-0.12698412698412698</v>
      </c>
      <c r="M499" s="10">
        <f t="shared" ref="M499:M562" si="111">+IF(OR(AND(G499=""),(K499="")),"",G499*K499)</f>
        <v>0</v>
      </c>
      <c r="N499" s="18">
        <f t="shared" ref="N499:N562" si="112">+IF(OR(AND(H499=""),(L499="")),"",H499*L499)</f>
        <v>-4.7275735728637277E-4</v>
      </c>
    </row>
    <row r="500" spans="1:14" x14ac:dyDescent="0.2">
      <c r="A500" s="8"/>
      <c r="B500" s="40" t="s">
        <v>471</v>
      </c>
      <c r="C500" s="37">
        <v>1</v>
      </c>
      <c r="D500" s="9">
        <v>9</v>
      </c>
      <c r="E500" s="9">
        <v>0</v>
      </c>
      <c r="F500" s="9">
        <v>1</v>
      </c>
      <c r="G500" s="10">
        <f t="shared" si="107"/>
        <v>4.9002793159210073E-5</v>
      </c>
      <c r="H500" s="10">
        <f t="shared" si="108"/>
        <v>5.3185202694716941E-4</v>
      </c>
      <c r="I500" s="10" t="str">
        <f t="shared" si="109"/>
        <v/>
      </c>
      <c r="J500" s="10">
        <f t="shared" si="110"/>
        <v>6.0949594685195343E-5</v>
      </c>
      <c r="K500" s="10">
        <f t="shared" ref="K500:K563" si="113">+IF(AND(C500=0,E500=0)," ",IF(C500=0,1,IF(E500=0,-1,(E500-C500)/C500)))</f>
        <v>-1</v>
      </c>
      <c r="L500" s="10">
        <f t="shared" ref="L500:L563" si="114">+IF(AND(D500=0,F500=0)," ",IF(D500=0,1,IF(F500=0,-1,(F500-D500)/D500)))</f>
        <v>-0.88888888888888884</v>
      </c>
      <c r="M500" s="10">
        <f t="shared" si="111"/>
        <v>-4.9002793159210073E-5</v>
      </c>
      <c r="N500" s="18">
        <f t="shared" si="112"/>
        <v>-4.7275735728637277E-4</v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1</v>
      </c>
      <c r="F501" s="9">
        <v>3</v>
      </c>
      <c r="G501" s="10" t="str">
        <f t="shared" si="107"/>
        <v/>
      </c>
      <c r="H501" s="10" t="str">
        <f t="shared" si="108"/>
        <v/>
      </c>
      <c r="I501" s="10">
        <f t="shared" si="109"/>
        <v>6.3411540900443881E-5</v>
      </c>
      <c r="J501" s="10">
        <f t="shared" si="110"/>
        <v>1.8284878405558602E-4</v>
      </c>
      <c r="K501" s="10">
        <f t="shared" si="113"/>
        <v>1</v>
      </c>
      <c r="L501" s="10">
        <f t="shared" si="114"/>
        <v>1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1</v>
      </c>
      <c r="F502" s="9">
        <v>12</v>
      </c>
      <c r="G502" s="10" t="str">
        <f t="shared" si="107"/>
        <v/>
      </c>
      <c r="H502" s="10" t="str">
        <f t="shared" si="108"/>
        <v/>
      </c>
      <c r="I502" s="10">
        <f t="shared" si="109"/>
        <v>6.3411540900443881E-5</v>
      </c>
      <c r="J502" s="10">
        <f t="shared" si="110"/>
        <v>7.3139513622234409E-4</v>
      </c>
      <c r="K502" s="10">
        <f t="shared" si="113"/>
        <v>1</v>
      </c>
      <c r="L502" s="10">
        <f t="shared" si="114"/>
        <v>1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2</v>
      </c>
      <c r="D503" s="9">
        <v>0</v>
      </c>
      <c r="E503" s="9">
        <v>3</v>
      </c>
      <c r="F503" s="9">
        <v>1</v>
      </c>
      <c r="G503" s="10">
        <f t="shared" si="107"/>
        <v>9.8005586318420146E-5</v>
      </c>
      <c r="H503" s="10" t="str">
        <f t="shared" si="108"/>
        <v/>
      </c>
      <c r="I503" s="10">
        <f t="shared" si="109"/>
        <v>1.9023462270133164E-4</v>
      </c>
      <c r="J503" s="10">
        <f t="shared" si="110"/>
        <v>6.0949594685195343E-5</v>
      </c>
      <c r="K503" s="10">
        <f t="shared" si="113"/>
        <v>0.5</v>
      </c>
      <c r="L503" s="10">
        <f t="shared" si="114"/>
        <v>1</v>
      </c>
      <c r="M503" s="10">
        <f t="shared" si="111"/>
        <v>4.9002793159210073E-5</v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4</v>
      </c>
      <c r="E504" s="9">
        <v>0</v>
      </c>
      <c r="F504" s="9">
        <v>7</v>
      </c>
      <c r="G504" s="10" t="str">
        <f t="shared" si="107"/>
        <v/>
      </c>
      <c r="H504" s="10">
        <f t="shared" si="108"/>
        <v>2.3637867864318638E-4</v>
      </c>
      <c r="I504" s="10" t="str">
        <f t="shared" si="109"/>
        <v/>
      </c>
      <c r="J504" s="10">
        <f t="shared" si="110"/>
        <v>4.2664716279636742E-4</v>
      </c>
      <c r="K504" s="10" t="str">
        <f t="shared" si="113"/>
        <v xml:space="preserve"> </v>
      </c>
      <c r="L504" s="10">
        <f t="shared" si="114"/>
        <v>0.75</v>
      </c>
      <c r="M504" s="10" t="str">
        <f t="shared" si="111"/>
        <v/>
      </c>
      <c r="N504" s="18">
        <f t="shared" si="112"/>
        <v>1.772840089823898E-4</v>
      </c>
    </row>
    <row r="505" spans="1:14" x14ac:dyDescent="0.2">
      <c r="A505" s="8"/>
      <c r="B505" s="40" t="s">
        <v>476</v>
      </c>
      <c r="C505" s="37">
        <v>1</v>
      </c>
      <c r="D505" s="9">
        <v>2</v>
      </c>
      <c r="E505" s="9">
        <v>0</v>
      </c>
      <c r="F505" s="9">
        <v>6</v>
      </c>
      <c r="G505" s="10">
        <f t="shared" si="107"/>
        <v>4.9002793159210073E-5</v>
      </c>
      <c r="H505" s="10">
        <f t="shared" si="108"/>
        <v>1.1818933932159319E-4</v>
      </c>
      <c r="I505" s="10" t="str">
        <f t="shared" si="109"/>
        <v/>
      </c>
      <c r="J505" s="10">
        <f t="shared" si="110"/>
        <v>3.6569756811117204E-4</v>
      </c>
      <c r="K505" s="10">
        <f t="shared" si="113"/>
        <v>-1</v>
      </c>
      <c r="L505" s="10">
        <f t="shared" si="114"/>
        <v>2</v>
      </c>
      <c r="M505" s="10">
        <f t="shared" si="111"/>
        <v>-4.9002793159210073E-5</v>
      </c>
      <c r="N505" s="18">
        <f t="shared" si="112"/>
        <v>2.3637867864318638E-4</v>
      </c>
    </row>
    <row r="506" spans="1:14" x14ac:dyDescent="0.2">
      <c r="A506" s="8"/>
      <c r="B506" s="40" t="s">
        <v>477</v>
      </c>
      <c r="C506" s="37">
        <v>1</v>
      </c>
      <c r="D506" s="9">
        <v>3</v>
      </c>
      <c r="E506" s="9">
        <v>1</v>
      </c>
      <c r="F506" s="9">
        <v>0</v>
      </c>
      <c r="G506" s="10">
        <f t="shared" si="107"/>
        <v>4.9002793159210073E-5</v>
      </c>
      <c r="H506" s="10">
        <f t="shared" si="108"/>
        <v>1.7728400898238978E-4</v>
      </c>
      <c r="I506" s="10">
        <f t="shared" si="109"/>
        <v>6.3411540900443881E-5</v>
      </c>
      <c r="J506" s="10" t="str">
        <f t="shared" si="110"/>
        <v/>
      </c>
      <c r="K506" s="10">
        <f t="shared" si="113"/>
        <v>0</v>
      </c>
      <c r="L506" s="10">
        <f t="shared" si="114"/>
        <v>-1</v>
      </c>
      <c r="M506" s="10">
        <f t="shared" si="111"/>
        <v>0</v>
      </c>
      <c r="N506" s="18">
        <f t="shared" si="112"/>
        <v>-1.7728400898238978E-4</v>
      </c>
    </row>
    <row r="507" spans="1:14" x14ac:dyDescent="0.2">
      <c r="A507" s="8"/>
      <c r="B507" s="40" t="s">
        <v>478</v>
      </c>
      <c r="C507" s="37">
        <v>38</v>
      </c>
      <c r="D507" s="9">
        <v>71</v>
      </c>
      <c r="E507" s="9">
        <v>24</v>
      </c>
      <c r="F507" s="9">
        <v>48</v>
      </c>
      <c r="G507" s="10">
        <f t="shared" si="107"/>
        <v>1.8621061400499828E-3</v>
      </c>
      <c r="H507" s="10">
        <f t="shared" si="108"/>
        <v>4.195721545916558E-3</v>
      </c>
      <c r="I507" s="10">
        <f t="shared" si="109"/>
        <v>1.5218769816106531E-3</v>
      </c>
      <c r="J507" s="10">
        <f t="shared" si="110"/>
        <v>2.9255805448893763E-3</v>
      </c>
      <c r="K507" s="10">
        <f t="shared" si="113"/>
        <v>-0.36842105263157893</v>
      </c>
      <c r="L507" s="10">
        <f t="shared" si="114"/>
        <v>-0.323943661971831</v>
      </c>
      <c r="M507" s="10">
        <f t="shared" si="111"/>
        <v>-6.8603910422894096E-4</v>
      </c>
      <c r="N507" s="18">
        <f t="shared" si="112"/>
        <v>-1.3591774021983216E-3</v>
      </c>
    </row>
    <row r="508" spans="1:14" ht="25.5" x14ac:dyDescent="0.2">
      <c r="A508" s="8"/>
      <c r="B508" s="40" t="s">
        <v>479</v>
      </c>
      <c r="C508" s="37">
        <v>5</v>
      </c>
      <c r="D508" s="9">
        <v>5</v>
      </c>
      <c r="E508" s="9">
        <v>3</v>
      </c>
      <c r="F508" s="9">
        <v>4</v>
      </c>
      <c r="G508" s="10">
        <f t="shared" si="107"/>
        <v>2.4501396579605037E-4</v>
      </c>
      <c r="H508" s="10">
        <f t="shared" si="108"/>
        <v>2.9547334830398297E-4</v>
      </c>
      <c r="I508" s="10">
        <f t="shared" si="109"/>
        <v>1.9023462270133164E-4</v>
      </c>
      <c r="J508" s="10">
        <f t="shared" si="110"/>
        <v>2.4379837874078137E-4</v>
      </c>
      <c r="K508" s="10">
        <f t="shared" si="113"/>
        <v>-0.4</v>
      </c>
      <c r="L508" s="10">
        <f t="shared" si="114"/>
        <v>-0.2</v>
      </c>
      <c r="M508" s="10">
        <f t="shared" si="111"/>
        <v>-9.800558631842016E-5</v>
      </c>
      <c r="N508" s="18">
        <f t="shared" si="112"/>
        <v>-5.9094669660796596E-5</v>
      </c>
    </row>
    <row r="509" spans="1:14" x14ac:dyDescent="0.2">
      <c r="A509" s="8"/>
      <c r="B509" s="40" t="s">
        <v>480</v>
      </c>
      <c r="C509" s="37">
        <v>1</v>
      </c>
      <c r="D509" s="9">
        <v>3</v>
      </c>
      <c r="E509" s="9">
        <v>3</v>
      </c>
      <c r="F509" s="9">
        <v>16</v>
      </c>
      <c r="G509" s="10">
        <f t="shared" si="107"/>
        <v>4.9002793159210073E-5</v>
      </c>
      <c r="H509" s="10">
        <f t="shared" si="108"/>
        <v>1.7728400898238978E-4</v>
      </c>
      <c r="I509" s="10">
        <f t="shared" si="109"/>
        <v>1.9023462270133164E-4</v>
      </c>
      <c r="J509" s="10">
        <f t="shared" si="110"/>
        <v>9.7519351496312549E-4</v>
      </c>
      <c r="K509" s="10">
        <f t="shared" si="113"/>
        <v>2</v>
      </c>
      <c r="L509" s="10">
        <f t="shared" si="114"/>
        <v>4.333333333333333</v>
      </c>
      <c r="M509" s="10">
        <f t="shared" si="111"/>
        <v>9.8005586318420146E-5</v>
      </c>
      <c r="N509" s="18">
        <f t="shared" si="112"/>
        <v>7.6823070559035563E-4</v>
      </c>
    </row>
    <row r="510" spans="1:14" x14ac:dyDescent="0.2">
      <c r="A510" s="8"/>
      <c r="B510" s="40" t="s">
        <v>481</v>
      </c>
      <c r="C510" s="37">
        <v>3</v>
      </c>
      <c r="D510" s="9">
        <v>2</v>
      </c>
      <c r="E510" s="9">
        <v>1</v>
      </c>
      <c r="F510" s="9">
        <v>8</v>
      </c>
      <c r="G510" s="10">
        <f t="shared" si="107"/>
        <v>1.4700837947763021E-4</v>
      </c>
      <c r="H510" s="10">
        <f t="shared" si="108"/>
        <v>1.1818933932159319E-4</v>
      </c>
      <c r="I510" s="10">
        <f t="shared" si="109"/>
        <v>6.3411540900443881E-5</v>
      </c>
      <c r="J510" s="10">
        <f t="shared" si="110"/>
        <v>4.8759675748156274E-4</v>
      </c>
      <c r="K510" s="10">
        <f t="shared" si="113"/>
        <v>-0.66666666666666663</v>
      </c>
      <c r="L510" s="10">
        <f t="shared" si="114"/>
        <v>3</v>
      </c>
      <c r="M510" s="10">
        <f t="shared" si="111"/>
        <v>-9.8005586318420133E-5</v>
      </c>
      <c r="N510" s="18">
        <f t="shared" si="112"/>
        <v>3.545680179647796E-4</v>
      </c>
    </row>
    <row r="511" spans="1:14" x14ac:dyDescent="0.2">
      <c r="A511" s="8"/>
      <c r="B511" s="40" t="s">
        <v>482</v>
      </c>
      <c r="C511" s="37">
        <v>0</v>
      </c>
      <c r="D511" s="9">
        <v>6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3.5456801796477955E-4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-3.5456801796477955E-4</v>
      </c>
    </row>
    <row r="512" spans="1:14" x14ac:dyDescent="0.2">
      <c r="A512" s="8"/>
      <c r="B512" s="40" t="s">
        <v>483</v>
      </c>
      <c r="C512" s="37">
        <v>1</v>
      </c>
      <c r="D512" s="9">
        <v>33</v>
      </c>
      <c r="E512" s="9">
        <v>5</v>
      </c>
      <c r="F512" s="9">
        <v>17</v>
      </c>
      <c r="G512" s="10">
        <f t="shared" si="107"/>
        <v>4.9002793159210073E-5</v>
      </c>
      <c r="H512" s="10">
        <f t="shared" si="108"/>
        <v>1.9501240988062877E-3</v>
      </c>
      <c r="I512" s="10">
        <f t="shared" si="109"/>
        <v>3.170577045022194E-4</v>
      </c>
      <c r="J512" s="10">
        <f t="shared" si="110"/>
        <v>1.0361431096483208E-3</v>
      </c>
      <c r="K512" s="10">
        <f t="shared" si="113"/>
        <v>4</v>
      </c>
      <c r="L512" s="10">
        <f t="shared" si="114"/>
        <v>-0.48484848484848486</v>
      </c>
      <c r="M512" s="10">
        <f t="shared" si="111"/>
        <v>1.9601117263684029E-4</v>
      </c>
      <c r="N512" s="18">
        <f t="shared" si="112"/>
        <v>-9.4551471457274554E-4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6.0949594685195343E-5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8</v>
      </c>
      <c r="D514" s="9">
        <v>22</v>
      </c>
      <c r="E514" s="9">
        <v>0</v>
      </c>
      <c r="F514" s="9">
        <v>4</v>
      </c>
      <c r="G514" s="10">
        <f t="shared" si="107"/>
        <v>3.9202234527368059E-4</v>
      </c>
      <c r="H514" s="10">
        <f t="shared" si="108"/>
        <v>1.3000827325375251E-3</v>
      </c>
      <c r="I514" s="10" t="str">
        <f t="shared" si="109"/>
        <v/>
      </c>
      <c r="J514" s="10">
        <f t="shared" si="110"/>
        <v>2.4379837874078137E-4</v>
      </c>
      <c r="K514" s="10">
        <f t="shared" si="113"/>
        <v>-1</v>
      </c>
      <c r="L514" s="10">
        <f t="shared" si="114"/>
        <v>-0.81818181818181823</v>
      </c>
      <c r="M514" s="10">
        <f t="shared" si="111"/>
        <v>-3.9202234527368059E-4</v>
      </c>
      <c r="N514" s="18">
        <f t="shared" si="112"/>
        <v>-1.0637040538943388E-3</v>
      </c>
    </row>
    <row r="515" spans="1:14" x14ac:dyDescent="0.2">
      <c r="A515" s="8"/>
      <c r="B515" s="40" t="s">
        <v>486</v>
      </c>
      <c r="C515" s="37">
        <v>2</v>
      </c>
      <c r="D515" s="9">
        <v>11</v>
      </c>
      <c r="E515" s="9">
        <v>0</v>
      </c>
      <c r="F515" s="9">
        <v>4</v>
      </c>
      <c r="G515" s="10">
        <f t="shared" si="107"/>
        <v>9.8005586318420146E-5</v>
      </c>
      <c r="H515" s="10">
        <f t="shared" si="108"/>
        <v>6.5004136626876257E-4</v>
      </c>
      <c r="I515" s="10" t="str">
        <f t="shared" si="109"/>
        <v/>
      </c>
      <c r="J515" s="10">
        <f t="shared" si="110"/>
        <v>2.4379837874078137E-4</v>
      </c>
      <c r="K515" s="10">
        <f t="shared" si="113"/>
        <v>-1</v>
      </c>
      <c r="L515" s="10">
        <f t="shared" si="114"/>
        <v>-0.63636363636363635</v>
      </c>
      <c r="M515" s="10">
        <f t="shared" si="111"/>
        <v>-9.8005586318420146E-5</v>
      </c>
      <c r="N515" s="18">
        <f t="shared" si="112"/>
        <v>-4.1366268762557619E-4</v>
      </c>
    </row>
    <row r="516" spans="1:14" x14ac:dyDescent="0.2">
      <c r="A516" s="8"/>
      <c r="B516" s="40" t="s">
        <v>487</v>
      </c>
      <c r="C516" s="37">
        <v>0</v>
      </c>
      <c r="D516" s="9">
        <v>3</v>
      </c>
      <c r="E516" s="9">
        <v>1</v>
      </c>
      <c r="F516" s="9">
        <v>1</v>
      </c>
      <c r="G516" s="10" t="str">
        <f t="shared" si="107"/>
        <v/>
      </c>
      <c r="H516" s="10">
        <f t="shared" si="108"/>
        <v>1.7728400898238978E-4</v>
      </c>
      <c r="I516" s="10">
        <f t="shared" si="109"/>
        <v>6.3411540900443881E-5</v>
      </c>
      <c r="J516" s="10">
        <f t="shared" si="110"/>
        <v>6.0949594685195343E-5</v>
      </c>
      <c r="K516" s="10">
        <f t="shared" si="113"/>
        <v>1</v>
      </c>
      <c r="L516" s="10">
        <f t="shared" si="114"/>
        <v>-0.66666666666666663</v>
      </c>
      <c r="M516" s="10" t="str">
        <f t="shared" si="111"/>
        <v/>
      </c>
      <c r="N516" s="18">
        <f t="shared" si="112"/>
        <v>-1.1818933932159318E-4</v>
      </c>
    </row>
    <row r="517" spans="1:14" x14ac:dyDescent="0.2">
      <c r="A517" s="8"/>
      <c r="B517" s="40" t="s">
        <v>488</v>
      </c>
      <c r="C517" s="37">
        <v>4</v>
      </c>
      <c r="D517" s="9">
        <v>13</v>
      </c>
      <c r="E517" s="9">
        <v>0</v>
      </c>
      <c r="F517" s="9">
        <v>3</v>
      </c>
      <c r="G517" s="10">
        <f t="shared" si="107"/>
        <v>1.9601117263684029E-4</v>
      </c>
      <c r="H517" s="10">
        <f t="shared" si="108"/>
        <v>7.6823070559035574E-4</v>
      </c>
      <c r="I517" s="10" t="str">
        <f t="shared" si="109"/>
        <v/>
      </c>
      <c r="J517" s="10">
        <f t="shared" si="110"/>
        <v>1.8284878405558602E-4</v>
      </c>
      <c r="K517" s="10">
        <f t="shared" si="113"/>
        <v>-1</v>
      </c>
      <c r="L517" s="10">
        <f t="shared" si="114"/>
        <v>-0.76923076923076927</v>
      </c>
      <c r="M517" s="10">
        <f t="shared" si="111"/>
        <v>-1.9601117263684029E-4</v>
      </c>
      <c r="N517" s="18">
        <f t="shared" si="112"/>
        <v>-5.9094669660796594E-4</v>
      </c>
    </row>
    <row r="518" spans="1:14" x14ac:dyDescent="0.2">
      <c r="A518" s="8"/>
      <c r="B518" s="40" t="s">
        <v>489</v>
      </c>
      <c r="C518" s="37">
        <v>5</v>
      </c>
      <c r="D518" s="9">
        <v>54</v>
      </c>
      <c r="E518" s="9">
        <v>62</v>
      </c>
      <c r="F518" s="9">
        <v>99</v>
      </c>
      <c r="G518" s="10">
        <f t="shared" si="107"/>
        <v>2.4501396579605037E-4</v>
      </c>
      <c r="H518" s="10">
        <f t="shared" si="108"/>
        <v>3.1911121616830162E-3</v>
      </c>
      <c r="I518" s="10">
        <f t="shared" si="109"/>
        <v>3.9315155358275204E-3</v>
      </c>
      <c r="J518" s="10">
        <f t="shared" si="110"/>
        <v>6.034009873834339E-3</v>
      </c>
      <c r="K518" s="10">
        <f t="shared" si="113"/>
        <v>11.4</v>
      </c>
      <c r="L518" s="10">
        <f t="shared" si="114"/>
        <v>0.83333333333333337</v>
      </c>
      <c r="M518" s="10">
        <f t="shared" si="111"/>
        <v>2.7931592100749743E-3</v>
      </c>
      <c r="N518" s="18">
        <f t="shared" si="112"/>
        <v>2.6592601347358471E-3</v>
      </c>
    </row>
    <row r="519" spans="1:14" ht="24.75" customHeight="1" x14ac:dyDescent="0.2">
      <c r="A519" s="8"/>
      <c r="B519" s="40" t="s">
        <v>490</v>
      </c>
      <c r="C519" s="37">
        <v>1</v>
      </c>
      <c r="D519" s="9">
        <v>7</v>
      </c>
      <c r="E519" s="9">
        <v>0</v>
      </c>
      <c r="F519" s="9">
        <v>0</v>
      </c>
      <c r="G519" s="10">
        <f t="shared" si="107"/>
        <v>4.9002793159210073E-5</v>
      </c>
      <c r="H519" s="10">
        <f t="shared" si="108"/>
        <v>4.1366268762557619E-4</v>
      </c>
      <c r="I519" s="10" t="str">
        <f t="shared" si="109"/>
        <v/>
      </c>
      <c r="J519" s="10" t="str">
        <f t="shared" si="110"/>
        <v/>
      </c>
      <c r="K519" s="10">
        <f t="shared" si="113"/>
        <v>-1</v>
      </c>
      <c r="L519" s="10">
        <f t="shared" si="114"/>
        <v>-1</v>
      </c>
      <c r="M519" s="10">
        <f t="shared" si="111"/>
        <v>-4.9002793159210073E-5</v>
      </c>
      <c r="N519" s="18">
        <f t="shared" si="112"/>
        <v>-4.1366268762557619E-4</v>
      </c>
    </row>
    <row r="520" spans="1:14" ht="25.5" x14ac:dyDescent="0.2">
      <c r="A520" s="8"/>
      <c r="B520" s="40" t="s">
        <v>491</v>
      </c>
      <c r="C520" s="37">
        <v>0</v>
      </c>
      <c r="D520" s="9">
        <v>2</v>
      </c>
      <c r="E520" s="9">
        <v>4</v>
      </c>
      <c r="F520" s="9">
        <v>2</v>
      </c>
      <c r="G520" s="10" t="str">
        <f t="shared" si="107"/>
        <v/>
      </c>
      <c r="H520" s="10">
        <f t="shared" si="108"/>
        <v>1.1818933932159319E-4</v>
      </c>
      <c r="I520" s="10">
        <f t="shared" si="109"/>
        <v>2.5364616360177552E-4</v>
      </c>
      <c r="J520" s="10">
        <f t="shared" si="110"/>
        <v>1.2189918937039069E-4</v>
      </c>
      <c r="K520" s="10">
        <f t="shared" si="113"/>
        <v>1</v>
      </c>
      <c r="L520" s="10">
        <f t="shared" si="114"/>
        <v>0</v>
      </c>
      <c r="M520" s="10" t="str">
        <f t="shared" si="111"/>
        <v/>
      </c>
      <c r="N520" s="18">
        <f t="shared" si="112"/>
        <v>0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3</v>
      </c>
      <c r="F521" s="9">
        <v>4</v>
      </c>
      <c r="G521" s="10" t="str">
        <f t="shared" si="107"/>
        <v/>
      </c>
      <c r="H521" s="10" t="str">
        <f t="shared" si="108"/>
        <v/>
      </c>
      <c r="I521" s="10">
        <f t="shared" si="109"/>
        <v>1.9023462270133164E-4</v>
      </c>
      <c r="J521" s="10">
        <f t="shared" si="110"/>
        <v>2.4379837874078137E-4</v>
      </c>
      <c r="K521" s="10">
        <f t="shared" si="113"/>
        <v>1</v>
      </c>
      <c r="L521" s="10">
        <f t="shared" si="114"/>
        <v>1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1</v>
      </c>
      <c r="D522" s="9">
        <v>3</v>
      </c>
      <c r="E522" s="9">
        <v>5</v>
      </c>
      <c r="F522" s="9">
        <v>3</v>
      </c>
      <c r="G522" s="10">
        <f t="shared" si="107"/>
        <v>4.9002793159210073E-5</v>
      </c>
      <c r="H522" s="10">
        <f t="shared" si="108"/>
        <v>1.7728400898238978E-4</v>
      </c>
      <c r="I522" s="10">
        <f t="shared" si="109"/>
        <v>3.170577045022194E-4</v>
      </c>
      <c r="J522" s="10">
        <f t="shared" si="110"/>
        <v>1.8284878405558602E-4</v>
      </c>
      <c r="K522" s="10">
        <f t="shared" si="113"/>
        <v>4</v>
      </c>
      <c r="L522" s="10">
        <f t="shared" si="114"/>
        <v>0</v>
      </c>
      <c r="M522" s="10">
        <f t="shared" si="111"/>
        <v>1.9601117263684029E-4</v>
      </c>
      <c r="N522" s="18">
        <f t="shared" si="112"/>
        <v>0</v>
      </c>
    </row>
    <row r="523" spans="1:14" x14ac:dyDescent="0.2">
      <c r="A523" s="8"/>
      <c r="B523" s="40" t="s">
        <v>494</v>
      </c>
      <c r="C523" s="37">
        <v>5</v>
      </c>
      <c r="D523" s="9">
        <v>12</v>
      </c>
      <c r="E523" s="9">
        <v>7</v>
      </c>
      <c r="F523" s="9">
        <v>18</v>
      </c>
      <c r="G523" s="10">
        <f t="shared" si="107"/>
        <v>2.4501396579605037E-4</v>
      </c>
      <c r="H523" s="10">
        <f t="shared" si="108"/>
        <v>7.091360359295591E-4</v>
      </c>
      <c r="I523" s="10">
        <f t="shared" si="109"/>
        <v>4.4388078630310716E-4</v>
      </c>
      <c r="J523" s="10">
        <f t="shared" si="110"/>
        <v>1.0970927043335162E-3</v>
      </c>
      <c r="K523" s="10">
        <f t="shared" si="113"/>
        <v>0.4</v>
      </c>
      <c r="L523" s="10">
        <f t="shared" si="114"/>
        <v>0.5</v>
      </c>
      <c r="M523" s="10">
        <f t="shared" si="111"/>
        <v>9.800558631842016E-5</v>
      </c>
      <c r="N523" s="18">
        <f t="shared" si="112"/>
        <v>3.5456801796477955E-4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2</v>
      </c>
      <c r="D525" s="9">
        <v>1</v>
      </c>
      <c r="E525" s="9">
        <v>2</v>
      </c>
      <c r="F525" s="9">
        <v>3</v>
      </c>
      <c r="G525" s="10">
        <f t="shared" si="107"/>
        <v>9.8005586318420146E-5</v>
      </c>
      <c r="H525" s="10">
        <f t="shared" si="108"/>
        <v>5.9094669660796596E-5</v>
      </c>
      <c r="I525" s="10">
        <f t="shared" si="109"/>
        <v>1.2682308180088776E-4</v>
      </c>
      <c r="J525" s="10">
        <f t="shared" si="110"/>
        <v>1.8284878405558602E-4</v>
      </c>
      <c r="K525" s="10">
        <f t="shared" si="113"/>
        <v>0</v>
      </c>
      <c r="L525" s="10">
        <f t="shared" si="114"/>
        <v>2</v>
      </c>
      <c r="M525" s="10">
        <f t="shared" si="111"/>
        <v>0</v>
      </c>
      <c r="N525" s="18">
        <f t="shared" si="112"/>
        <v>1.1818933932159319E-4</v>
      </c>
    </row>
    <row r="526" spans="1:14" ht="25.5" x14ac:dyDescent="0.2">
      <c r="A526" s="8"/>
      <c r="B526" s="40" t="s">
        <v>497</v>
      </c>
      <c r="C526" s="37">
        <v>8</v>
      </c>
      <c r="D526" s="9">
        <v>22</v>
      </c>
      <c r="E526" s="9">
        <v>14</v>
      </c>
      <c r="F526" s="9">
        <v>21</v>
      </c>
      <c r="G526" s="10">
        <f t="shared" si="107"/>
        <v>3.9202234527368059E-4</v>
      </c>
      <c r="H526" s="10">
        <f t="shared" si="108"/>
        <v>1.3000827325375251E-3</v>
      </c>
      <c r="I526" s="10">
        <f t="shared" si="109"/>
        <v>8.8776157260621433E-4</v>
      </c>
      <c r="J526" s="10">
        <f t="shared" si="110"/>
        <v>1.2799414883891023E-3</v>
      </c>
      <c r="K526" s="10">
        <f t="shared" si="113"/>
        <v>0.75</v>
      </c>
      <c r="L526" s="10">
        <f t="shared" si="114"/>
        <v>-4.5454545454545456E-2</v>
      </c>
      <c r="M526" s="10">
        <f t="shared" si="111"/>
        <v>2.9401675895526043E-4</v>
      </c>
      <c r="N526" s="18">
        <f t="shared" si="112"/>
        <v>-5.9094669660796596E-5</v>
      </c>
    </row>
    <row r="527" spans="1:14" ht="25.5" x14ac:dyDescent="0.2">
      <c r="A527" s="8"/>
      <c r="B527" s="40" t="s">
        <v>498</v>
      </c>
      <c r="C527" s="37">
        <v>0</v>
      </c>
      <c r="D527" s="9">
        <v>1</v>
      </c>
      <c r="E527" s="9">
        <v>3</v>
      </c>
      <c r="F527" s="9">
        <v>6</v>
      </c>
      <c r="G527" s="10" t="str">
        <f t="shared" si="107"/>
        <v/>
      </c>
      <c r="H527" s="10">
        <f t="shared" si="108"/>
        <v>5.9094669660796596E-5</v>
      </c>
      <c r="I527" s="10">
        <f t="shared" si="109"/>
        <v>1.9023462270133164E-4</v>
      </c>
      <c r="J527" s="10">
        <f t="shared" si="110"/>
        <v>3.6569756811117204E-4</v>
      </c>
      <c r="K527" s="10">
        <f t="shared" si="113"/>
        <v>1</v>
      </c>
      <c r="L527" s="10">
        <f t="shared" si="114"/>
        <v>5</v>
      </c>
      <c r="M527" s="10" t="str">
        <f t="shared" si="111"/>
        <v/>
      </c>
      <c r="N527" s="18">
        <f t="shared" si="112"/>
        <v>2.9547334830398297E-4</v>
      </c>
    </row>
    <row r="528" spans="1:14" x14ac:dyDescent="0.2">
      <c r="A528" s="8"/>
      <c r="B528" s="40" t="s">
        <v>499</v>
      </c>
      <c r="C528" s="37">
        <v>6</v>
      </c>
      <c r="D528" s="9">
        <v>11</v>
      </c>
      <c r="E528" s="9">
        <v>5</v>
      </c>
      <c r="F528" s="9">
        <v>18</v>
      </c>
      <c r="G528" s="10">
        <f t="shared" si="107"/>
        <v>2.9401675895526043E-4</v>
      </c>
      <c r="H528" s="10">
        <f t="shared" si="108"/>
        <v>6.5004136626876257E-4</v>
      </c>
      <c r="I528" s="10">
        <f t="shared" si="109"/>
        <v>3.170577045022194E-4</v>
      </c>
      <c r="J528" s="10">
        <f t="shared" si="110"/>
        <v>1.0970927043335162E-3</v>
      </c>
      <c r="K528" s="10">
        <f t="shared" si="113"/>
        <v>-0.16666666666666666</v>
      </c>
      <c r="L528" s="10">
        <f t="shared" si="114"/>
        <v>0.63636363636363635</v>
      </c>
      <c r="M528" s="10">
        <f t="shared" si="111"/>
        <v>-4.9002793159210066E-5</v>
      </c>
      <c r="N528" s="18">
        <f t="shared" si="112"/>
        <v>4.1366268762557619E-4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3</v>
      </c>
      <c r="F530" s="9">
        <v>2</v>
      </c>
      <c r="G530" s="10" t="str">
        <f t="shared" si="107"/>
        <v/>
      </c>
      <c r="H530" s="10" t="str">
        <f t="shared" si="108"/>
        <v/>
      </c>
      <c r="I530" s="10">
        <f t="shared" si="109"/>
        <v>1.9023462270133164E-4</v>
      </c>
      <c r="J530" s="10">
        <f t="shared" si="110"/>
        <v>1.2189918937039069E-4</v>
      </c>
      <c r="K530" s="10">
        <f t="shared" si="113"/>
        <v>1</v>
      </c>
      <c r="L530" s="10">
        <f t="shared" si="114"/>
        <v>1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1</v>
      </c>
      <c r="F532" s="9">
        <v>0</v>
      </c>
      <c r="G532" s="10" t="str">
        <f t="shared" si="107"/>
        <v/>
      </c>
      <c r="H532" s="10" t="str">
        <f t="shared" si="108"/>
        <v/>
      </c>
      <c r="I532" s="10">
        <f t="shared" si="109"/>
        <v>6.3411540900443881E-5</v>
      </c>
      <c r="J532" s="10" t="str">
        <f t="shared" si="110"/>
        <v/>
      </c>
      <c r="K532" s="10">
        <f t="shared" si="113"/>
        <v>1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1</v>
      </c>
      <c r="D533" s="9">
        <v>1</v>
      </c>
      <c r="E533" s="9">
        <v>2</v>
      </c>
      <c r="F533" s="9">
        <v>3</v>
      </c>
      <c r="G533" s="10">
        <f t="shared" si="107"/>
        <v>4.9002793159210073E-5</v>
      </c>
      <c r="H533" s="10">
        <f t="shared" si="108"/>
        <v>5.9094669660796596E-5</v>
      </c>
      <c r="I533" s="10">
        <f t="shared" si="109"/>
        <v>1.2682308180088776E-4</v>
      </c>
      <c r="J533" s="10">
        <f t="shared" si="110"/>
        <v>1.8284878405558602E-4</v>
      </c>
      <c r="K533" s="10">
        <f t="shared" si="113"/>
        <v>1</v>
      </c>
      <c r="L533" s="10">
        <f t="shared" si="114"/>
        <v>2</v>
      </c>
      <c r="M533" s="10">
        <f t="shared" si="111"/>
        <v>4.9002793159210073E-5</v>
      </c>
      <c r="N533" s="18">
        <f t="shared" si="112"/>
        <v>1.1818933932159319E-4</v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1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6.0949594685195343E-5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45</v>
      </c>
      <c r="D535" s="9">
        <v>21</v>
      </c>
      <c r="E535" s="9">
        <v>10</v>
      </c>
      <c r="F535" s="9">
        <v>2</v>
      </c>
      <c r="G535" s="10">
        <f t="shared" si="107"/>
        <v>2.2051256921644534E-3</v>
      </c>
      <c r="H535" s="10">
        <f t="shared" si="108"/>
        <v>1.2409880628767285E-3</v>
      </c>
      <c r="I535" s="10">
        <f t="shared" si="109"/>
        <v>6.3411540900443881E-4</v>
      </c>
      <c r="J535" s="10">
        <f t="shared" si="110"/>
        <v>1.2189918937039069E-4</v>
      </c>
      <c r="K535" s="10">
        <f t="shared" si="113"/>
        <v>-0.77777777777777779</v>
      </c>
      <c r="L535" s="10">
        <f t="shared" si="114"/>
        <v>-0.90476190476190477</v>
      </c>
      <c r="M535" s="10">
        <f t="shared" si="111"/>
        <v>-1.7150977605723528E-3</v>
      </c>
      <c r="N535" s="18">
        <f t="shared" si="112"/>
        <v>-1.1227987235551352E-3</v>
      </c>
    </row>
    <row r="536" spans="1:14" x14ac:dyDescent="0.2">
      <c r="A536" s="8"/>
      <c r="B536" s="40" t="s">
        <v>507</v>
      </c>
      <c r="C536" s="37">
        <v>5</v>
      </c>
      <c r="D536" s="9">
        <v>2</v>
      </c>
      <c r="E536" s="9">
        <v>2</v>
      </c>
      <c r="F536" s="9">
        <v>1</v>
      </c>
      <c r="G536" s="10">
        <f t="shared" si="107"/>
        <v>2.4501396579605037E-4</v>
      </c>
      <c r="H536" s="10">
        <f t="shared" si="108"/>
        <v>1.1818933932159319E-4</v>
      </c>
      <c r="I536" s="10">
        <f t="shared" si="109"/>
        <v>1.2682308180088776E-4</v>
      </c>
      <c r="J536" s="10">
        <f t="shared" si="110"/>
        <v>6.0949594685195343E-5</v>
      </c>
      <c r="K536" s="10">
        <f t="shared" si="113"/>
        <v>-0.6</v>
      </c>
      <c r="L536" s="10">
        <f t="shared" si="114"/>
        <v>-0.5</v>
      </c>
      <c r="M536" s="10">
        <f t="shared" si="111"/>
        <v>-1.4700837947763021E-4</v>
      </c>
      <c r="N536" s="18">
        <f t="shared" si="112"/>
        <v>-5.9094669660796596E-5</v>
      </c>
    </row>
    <row r="537" spans="1:14" ht="25.5" x14ac:dyDescent="0.2">
      <c r="A537" s="8"/>
      <c r="B537" s="40" t="s">
        <v>508</v>
      </c>
      <c r="C537" s="37">
        <v>8</v>
      </c>
      <c r="D537" s="9">
        <v>14</v>
      </c>
      <c r="E537" s="9">
        <v>7</v>
      </c>
      <c r="F537" s="9">
        <v>20</v>
      </c>
      <c r="G537" s="10">
        <f t="shared" si="107"/>
        <v>3.9202234527368059E-4</v>
      </c>
      <c r="H537" s="10">
        <f t="shared" si="108"/>
        <v>8.2732537525115237E-4</v>
      </c>
      <c r="I537" s="10">
        <f t="shared" si="109"/>
        <v>4.4388078630310716E-4</v>
      </c>
      <c r="J537" s="10">
        <f t="shared" si="110"/>
        <v>1.2189918937039069E-3</v>
      </c>
      <c r="K537" s="10">
        <f t="shared" si="113"/>
        <v>-0.125</v>
      </c>
      <c r="L537" s="10">
        <f t="shared" si="114"/>
        <v>0.42857142857142855</v>
      </c>
      <c r="M537" s="10">
        <f t="shared" si="111"/>
        <v>-4.9002793159210073E-5</v>
      </c>
      <c r="N537" s="18">
        <f t="shared" si="112"/>
        <v>3.5456801796477955E-4</v>
      </c>
    </row>
    <row r="538" spans="1:14" x14ac:dyDescent="0.2">
      <c r="A538" s="8"/>
      <c r="B538" s="40" t="s">
        <v>509</v>
      </c>
      <c r="C538" s="37">
        <v>4</v>
      </c>
      <c r="D538" s="9">
        <v>3</v>
      </c>
      <c r="E538" s="9">
        <v>2</v>
      </c>
      <c r="F538" s="9">
        <v>3</v>
      </c>
      <c r="G538" s="10">
        <f t="shared" si="107"/>
        <v>1.9601117263684029E-4</v>
      </c>
      <c r="H538" s="10">
        <f t="shared" si="108"/>
        <v>1.7728400898238978E-4</v>
      </c>
      <c r="I538" s="10">
        <f t="shared" si="109"/>
        <v>1.2682308180088776E-4</v>
      </c>
      <c r="J538" s="10">
        <f t="shared" si="110"/>
        <v>1.8284878405558602E-4</v>
      </c>
      <c r="K538" s="10">
        <f t="shared" si="113"/>
        <v>-0.5</v>
      </c>
      <c r="L538" s="10">
        <f t="shared" si="114"/>
        <v>0</v>
      </c>
      <c r="M538" s="10">
        <f t="shared" si="111"/>
        <v>-9.8005586318420146E-5</v>
      </c>
      <c r="N538" s="18">
        <f t="shared" si="112"/>
        <v>0</v>
      </c>
    </row>
    <row r="539" spans="1:14" x14ac:dyDescent="0.2">
      <c r="A539" s="8"/>
      <c r="B539" s="40" t="s">
        <v>510</v>
      </c>
      <c r="C539" s="37">
        <v>115</v>
      </c>
      <c r="D539" s="9">
        <v>40</v>
      </c>
      <c r="E539" s="9">
        <v>33</v>
      </c>
      <c r="F539" s="9">
        <v>8</v>
      </c>
      <c r="G539" s="10">
        <f t="shared" si="107"/>
        <v>5.635321213309159E-3</v>
      </c>
      <c r="H539" s="10">
        <f t="shared" si="108"/>
        <v>2.3637867864318637E-3</v>
      </c>
      <c r="I539" s="10">
        <f t="shared" si="109"/>
        <v>2.0925808497146482E-3</v>
      </c>
      <c r="J539" s="10">
        <f t="shared" si="110"/>
        <v>4.8759675748156274E-4</v>
      </c>
      <c r="K539" s="10">
        <f t="shared" si="113"/>
        <v>-0.71304347826086956</v>
      </c>
      <c r="L539" s="10">
        <f t="shared" si="114"/>
        <v>-0.8</v>
      </c>
      <c r="M539" s="10">
        <f t="shared" si="111"/>
        <v>-4.018229039055226E-3</v>
      </c>
      <c r="N539" s="18">
        <f t="shared" si="112"/>
        <v>-1.8910294291454911E-3</v>
      </c>
    </row>
    <row r="540" spans="1:14" x14ac:dyDescent="0.2">
      <c r="A540" s="8"/>
      <c r="B540" s="40" t="s">
        <v>511</v>
      </c>
      <c r="C540" s="37">
        <v>117</v>
      </c>
      <c r="D540" s="9">
        <v>22</v>
      </c>
      <c r="E540" s="9">
        <v>32</v>
      </c>
      <c r="F540" s="9">
        <v>15</v>
      </c>
      <c r="G540" s="10">
        <f t="shared" si="107"/>
        <v>5.733326799627579E-3</v>
      </c>
      <c r="H540" s="10">
        <f t="shared" si="108"/>
        <v>1.3000827325375251E-3</v>
      </c>
      <c r="I540" s="10">
        <f t="shared" si="109"/>
        <v>2.0291693088142042E-3</v>
      </c>
      <c r="J540" s="10">
        <f t="shared" si="110"/>
        <v>9.1424392027793016E-4</v>
      </c>
      <c r="K540" s="10">
        <f t="shared" si="113"/>
        <v>-0.72649572649572647</v>
      </c>
      <c r="L540" s="10">
        <f t="shared" si="114"/>
        <v>-0.31818181818181818</v>
      </c>
      <c r="M540" s="10">
        <f t="shared" si="111"/>
        <v>-4.1652374185328564E-3</v>
      </c>
      <c r="N540" s="18">
        <f t="shared" si="112"/>
        <v>-4.1366268762557619E-4</v>
      </c>
    </row>
    <row r="541" spans="1:14" ht="38.25" x14ac:dyDescent="0.2">
      <c r="A541" s="8"/>
      <c r="B541" s="40" t="s">
        <v>512</v>
      </c>
      <c r="C541" s="37">
        <v>24</v>
      </c>
      <c r="D541" s="9">
        <v>10</v>
      </c>
      <c r="E541" s="9">
        <v>10</v>
      </c>
      <c r="F541" s="9">
        <v>6</v>
      </c>
      <c r="G541" s="10">
        <f t="shared" si="107"/>
        <v>1.1760670358210417E-3</v>
      </c>
      <c r="H541" s="10">
        <f t="shared" si="108"/>
        <v>5.9094669660796594E-4</v>
      </c>
      <c r="I541" s="10">
        <f t="shared" si="109"/>
        <v>6.3411540900443881E-4</v>
      </c>
      <c r="J541" s="10">
        <f t="shared" si="110"/>
        <v>3.6569756811117204E-4</v>
      </c>
      <c r="K541" s="10">
        <f t="shared" si="113"/>
        <v>-0.58333333333333337</v>
      </c>
      <c r="L541" s="10">
        <f t="shared" si="114"/>
        <v>-0.4</v>
      </c>
      <c r="M541" s="10">
        <f t="shared" si="111"/>
        <v>-6.8603910422894107E-4</v>
      </c>
      <c r="N541" s="18">
        <f t="shared" si="112"/>
        <v>-2.3637867864318638E-4</v>
      </c>
    </row>
    <row r="542" spans="1:14" x14ac:dyDescent="0.2">
      <c r="A542" s="8"/>
      <c r="B542" s="40" t="s">
        <v>513</v>
      </c>
      <c r="C542" s="37">
        <v>1</v>
      </c>
      <c r="D542" s="9">
        <v>1</v>
      </c>
      <c r="E542" s="9">
        <v>0</v>
      </c>
      <c r="F542" s="9">
        <v>1</v>
      </c>
      <c r="G542" s="10">
        <f t="shared" si="107"/>
        <v>4.9002793159210073E-5</v>
      </c>
      <c r="H542" s="10">
        <f t="shared" si="108"/>
        <v>5.9094669660796596E-5</v>
      </c>
      <c r="I542" s="10" t="str">
        <f t="shared" si="109"/>
        <v/>
      </c>
      <c r="J542" s="10">
        <f t="shared" si="110"/>
        <v>6.0949594685195343E-5</v>
      </c>
      <c r="K542" s="10">
        <f t="shared" si="113"/>
        <v>-1</v>
      </c>
      <c r="L542" s="10">
        <f t="shared" si="114"/>
        <v>0</v>
      </c>
      <c r="M542" s="10">
        <f t="shared" si="111"/>
        <v>-4.9002793159210073E-5</v>
      </c>
      <c r="N542" s="18">
        <f t="shared" si="112"/>
        <v>0</v>
      </c>
    </row>
    <row r="543" spans="1:14" ht="25.5" x14ac:dyDescent="0.2">
      <c r="A543" s="8"/>
      <c r="B543" s="40" t="s">
        <v>514</v>
      </c>
      <c r="C543" s="37">
        <v>13</v>
      </c>
      <c r="D543" s="9">
        <v>0</v>
      </c>
      <c r="E543" s="9">
        <v>4</v>
      </c>
      <c r="F543" s="9">
        <v>3</v>
      </c>
      <c r="G543" s="10">
        <f t="shared" si="107"/>
        <v>6.3703631106973096E-4</v>
      </c>
      <c r="H543" s="10" t="str">
        <f t="shared" si="108"/>
        <v/>
      </c>
      <c r="I543" s="10">
        <f t="shared" si="109"/>
        <v>2.5364616360177552E-4</v>
      </c>
      <c r="J543" s="10">
        <f t="shared" si="110"/>
        <v>1.8284878405558602E-4</v>
      </c>
      <c r="K543" s="10">
        <f t="shared" si="113"/>
        <v>-0.69230769230769229</v>
      </c>
      <c r="L543" s="10">
        <f t="shared" si="114"/>
        <v>1</v>
      </c>
      <c r="M543" s="10">
        <f t="shared" si="111"/>
        <v>-4.4102513843289064E-4</v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122</v>
      </c>
      <c r="D544" s="9">
        <v>84</v>
      </c>
      <c r="E544" s="9">
        <v>75</v>
      </c>
      <c r="F544" s="9">
        <v>38</v>
      </c>
      <c r="G544" s="10">
        <f t="shared" si="107"/>
        <v>5.9783407654236294E-3</v>
      </c>
      <c r="H544" s="10">
        <f t="shared" si="108"/>
        <v>4.963952251506914E-3</v>
      </c>
      <c r="I544" s="10">
        <f t="shared" si="109"/>
        <v>4.7558655675332909E-3</v>
      </c>
      <c r="J544" s="10">
        <f t="shared" si="110"/>
        <v>2.3160845980374229E-3</v>
      </c>
      <c r="K544" s="10">
        <f t="shared" si="113"/>
        <v>-0.38524590163934425</v>
      </c>
      <c r="L544" s="10">
        <f t="shared" si="114"/>
        <v>-0.54761904761904767</v>
      </c>
      <c r="M544" s="10">
        <f t="shared" si="111"/>
        <v>-2.3031312784828734E-3</v>
      </c>
      <c r="N544" s="18">
        <f t="shared" si="112"/>
        <v>-2.7183548043966436E-3</v>
      </c>
    </row>
    <row r="545" spans="1:14" x14ac:dyDescent="0.2">
      <c r="A545" s="8"/>
      <c r="B545" s="40" t="s">
        <v>516</v>
      </c>
      <c r="C545" s="37">
        <v>1</v>
      </c>
      <c r="D545" s="9">
        <v>10</v>
      </c>
      <c r="E545" s="9">
        <v>18</v>
      </c>
      <c r="F545" s="9">
        <v>7</v>
      </c>
      <c r="G545" s="10">
        <f t="shared" si="107"/>
        <v>4.9002793159210073E-5</v>
      </c>
      <c r="H545" s="10">
        <f t="shared" si="108"/>
        <v>5.9094669660796594E-4</v>
      </c>
      <c r="I545" s="10">
        <f t="shared" si="109"/>
        <v>1.1414077362079899E-3</v>
      </c>
      <c r="J545" s="10">
        <f t="shared" si="110"/>
        <v>4.2664716279636742E-4</v>
      </c>
      <c r="K545" s="10">
        <f t="shared" si="113"/>
        <v>17</v>
      </c>
      <c r="L545" s="10">
        <f t="shared" si="114"/>
        <v>-0.3</v>
      </c>
      <c r="M545" s="10">
        <f t="shared" si="111"/>
        <v>8.3304748370657128E-4</v>
      </c>
      <c r="N545" s="18">
        <f t="shared" si="112"/>
        <v>-1.7728400898238978E-4</v>
      </c>
    </row>
    <row r="546" spans="1:14" ht="25.5" x14ac:dyDescent="0.2">
      <c r="A546" s="8"/>
      <c r="B546" s="40" t="s">
        <v>517</v>
      </c>
      <c r="C546" s="37">
        <v>5</v>
      </c>
      <c r="D546" s="9">
        <v>14</v>
      </c>
      <c r="E546" s="9">
        <v>5</v>
      </c>
      <c r="F546" s="9">
        <v>10</v>
      </c>
      <c r="G546" s="10">
        <f t="shared" si="107"/>
        <v>2.4501396579605037E-4</v>
      </c>
      <c r="H546" s="10">
        <f t="shared" si="108"/>
        <v>8.2732537525115237E-4</v>
      </c>
      <c r="I546" s="10">
        <f t="shared" si="109"/>
        <v>3.170577045022194E-4</v>
      </c>
      <c r="J546" s="10">
        <f t="shared" si="110"/>
        <v>6.0949594685195344E-4</v>
      </c>
      <c r="K546" s="10">
        <f t="shared" si="113"/>
        <v>0</v>
      </c>
      <c r="L546" s="10">
        <f t="shared" si="114"/>
        <v>-0.2857142857142857</v>
      </c>
      <c r="M546" s="10">
        <f t="shared" si="111"/>
        <v>0</v>
      </c>
      <c r="N546" s="18">
        <f t="shared" si="112"/>
        <v>-2.3637867864318638E-4</v>
      </c>
    </row>
    <row r="547" spans="1:14" ht="25.5" x14ac:dyDescent="0.2">
      <c r="A547" s="8"/>
      <c r="B547" s="40" t="s">
        <v>518</v>
      </c>
      <c r="C547" s="37">
        <v>1</v>
      </c>
      <c r="D547" s="9">
        <v>0</v>
      </c>
      <c r="E547" s="9">
        <v>0</v>
      </c>
      <c r="F547" s="9">
        <v>2</v>
      </c>
      <c r="G547" s="10">
        <f t="shared" si="107"/>
        <v>4.9002793159210073E-5</v>
      </c>
      <c r="H547" s="10" t="str">
        <f t="shared" si="108"/>
        <v/>
      </c>
      <c r="I547" s="10" t="str">
        <f t="shared" si="109"/>
        <v/>
      </c>
      <c r="J547" s="10">
        <f t="shared" si="110"/>
        <v>1.2189918937039069E-4</v>
      </c>
      <c r="K547" s="10">
        <f t="shared" si="113"/>
        <v>-1</v>
      </c>
      <c r="L547" s="10">
        <f t="shared" si="114"/>
        <v>1</v>
      </c>
      <c r="M547" s="10">
        <f t="shared" si="111"/>
        <v>-4.9002793159210073E-5</v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2</v>
      </c>
      <c r="E548" s="9">
        <v>0</v>
      </c>
      <c r="F548" s="9">
        <v>1</v>
      </c>
      <c r="G548" s="10" t="str">
        <f t="shared" si="107"/>
        <v/>
      </c>
      <c r="H548" s="10">
        <f t="shared" si="108"/>
        <v>1.1818933932159319E-4</v>
      </c>
      <c r="I548" s="10" t="str">
        <f t="shared" si="109"/>
        <v/>
      </c>
      <c r="J548" s="10">
        <f t="shared" si="110"/>
        <v>6.0949594685195343E-5</v>
      </c>
      <c r="K548" s="10" t="str">
        <f t="shared" si="113"/>
        <v xml:space="preserve"> </v>
      </c>
      <c r="L548" s="10">
        <f t="shared" si="114"/>
        <v>-0.5</v>
      </c>
      <c r="M548" s="10" t="str">
        <f t="shared" si="111"/>
        <v/>
      </c>
      <c r="N548" s="18">
        <f t="shared" si="112"/>
        <v>-5.9094669660796596E-5</v>
      </c>
    </row>
    <row r="549" spans="1:14" x14ac:dyDescent="0.2">
      <c r="A549" s="8"/>
      <c r="B549" s="40" t="s">
        <v>520</v>
      </c>
      <c r="C549" s="37">
        <v>15</v>
      </c>
      <c r="D549" s="9">
        <v>19</v>
      </c>
      <c r="E549" s="9">
        <v>3</v>
      </c>
      <c r="F549" s="9">
        <v>8</v>
      </c>
      <c r="G549" s="10">
        <f t="shared" si="107"/>
        <v>7.3504189738815117E-4</v>
      </c>
      <c r="H549" s="10">
        <f t="shared" si="108"/>
        <v>1.1227987235551352E-3</v>
      </c>
      <c r="I549" s="10">
        <f t="shared" si="109"/>
        <v>1.9023462270133164E-4</v>
      </c>
      <c r="J549" s="10">
        <f t="shared" si="110"/>
        <v>4.8759675748156274E-4</v>
      </c>
      <c r="K549" s="10">
        <f t="shared" si="113"/>
        <v>-0.8</v>
      </c>
      <c r="L549" s="10">
        <f t="shared" si="114"/>
        <v>-0.57894736842105265</v>
      </c>
      <c r="M549" s="10">
        <f t="shared" si="111"/>
        <v>-5.8803351791052096E-4</v>
      </c>
      <c r="N549" s="18">
        <f t="shared" si="112"/>
        <v>-6.5004136626876257E-4</v>
      </c>
    </row>
    <row r="550" spans="1:14" x14ac:dyDescent="0.2">
      <c r="A550" s="8"/>
      <c r="B550" s="40" t="s">
        <v>521</v>
      </c>
      <c r="C550" s="37">
        <v>4</v>
      </c>
      <c r="D550" s="9">
        <v>4</v>
      </c>
      <c r="E550" s="9">
        <v>2</v>
      </c>
      <c r="F550" s="9">
        <v>5</v>
      </c>
      <c r="G550" s="10">
        <f t="shared" si="107"/>
        <v>1.9601117263684029E-4</v>
      </c>
      <c r="H550" s="10">
        <f t="shared" si="108"/>
        <v>2.3637867864318638E-4</v>
      </c>
      <c r="I550" s="10">
        <f t="shared" si="109"/>
        <v>1.2682308180088776E-4</v>
      </c>
      <c r="J550" s="10">
        <f t="shared" si="110"/>
        <v>3.0474797342597672E-4</v>
      </c>
      <c r="K550" s="10">
        <f t="shared" si="113"/>
        <v>-0.5</v>
      </c>
      <c r="L550" s="10">
        <f t="shared" si="114"/>
        <v>0.25</v>
      </c>
      <c r="M550" s="10">
        <f t="shared" si="111"/>
        <v>-9.8005586318420146E-5</v>
      </c>
      <c r="N550" s="18">
        <f t="shared" si="112"/>
        <v>5.9094669660796596E-5</v>
      </c>
    </row>
    <row r="551" spans="1:14" ht="25.5" x14ac:dyDescent="0.2">
      <c r="A551" s="8"/>
      <c r="B551" s="40" t="s">
        <v>522</v>
      </c>
      <c r="C551" s="37">
        <v>0</v>
      </c>
      <c r="D551" s="9">
        <v>2</v>
      </c>
      <c r="E551" s="9">
        <v>3</v>
      </c>
      <c r="F551" s="9">
        <v>2</v>
      </c>
      <c r="G551" s="10" t="str">
        <f t="shared" si="107"/>
        <v/>
      </c>
      <c r="H551" s="10">
        <f t="shared" si="108"/>
        <v>1.1818933932159319E-4</v>
      </c>
      <c r="I551" s="10">
        <f t="shared" si="109"/>
        <v>1.9023462270133164E-4</v>
      </c>
      <c r="J551" s="10">
        <f t="shared" si="110"/>
        <v>1.2189918937039069E-4</v>
      </c>
      <c r="K551" s="10">
        <f t="shared" si="113"/>
        <v>1</v>
      </c>
      <c r="L551" s="10">
        <f t="shared" si="114"/>
        <v>0</v>
      </c>
      <c r="M551" s="10" t="str">
        <f t="shared" si="111"/>
        <v/>
      </c>
      <c r="N551" s="18">
        <f t="shared" si="112"/>
        <v>0</v>
      </c>
    </row>
    <row r="552" spans="1:14" ht="25.5" x14ac:dyDescent="0.2">
      <c r="A552" s="8"/>
      <c r="B552" s="40" t="s">
        <v>523</v>
      </c>
      <c r="C552" s="37">
        <v>0</v>
      </c>
      <c r="D552" s="9">
        <v>2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1.1818933932159319E-4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8">
        <f t="shared" si="112"/>
        <v>-1.1818933932159319E-4</v>
      </c>
    </row>
    <row r="553" spans="1:14" ht="25.5" x14ac:dyDescent="0.2">
      <c r="A553" s="8"/>
      <c r="B553" s="40" t="s">
        <v>524</v>
      </c>
      <c r="C553" s="37">
        <v>1</v>
      </c>
      <c r="D553" s="9">
        <v>12</v>
      </c>
      <c r="E553" s="9">
        <v>3</v>
      </c>
      <c r="F553" s="9">
        <v>2</v>
      </c>
      <c r="G553" s="10">
        <f t="shared" si="107"/>
        <v>4.9002793159210073E-5</v>
      </c>
      <c r="H553" s="10">
        <f t="shared" si="108"/>
        <v>7.091360359295591E-4</v>
      </c>
      <c r="I553" s="10">
        <f t="shared" si="109"/>
        <v>1.9023462270133164E-4</v>
      </c>
      <c r="J553" s="10">
        <f t="shared" si="110"/>
        <v>1.2189918937039069E-4</v>
      </c>
      <c r="K553" s="10">
        <f t="shared" si="113"/>
        <v>2</v>
      </c>
      <c r="L553" s="10">
        <f t="shared" si="114"/>
        <v>-0.83333333333333337</v>
      </c>
      <c r="M553" s="10">
        <f t="shared" si="111"/>
        <v>9.8005586318420146E-5</v>
      </c>
      <c r="N553" s="18">
        <f t="shared" si="112"/>
        <v>-5.9094669660796594E-4</v>
      </c>
    </row>
    <row r="554" spans="1:14" ht="25.5" x14ac:dyDescent="0.2">
      <c r="A554" s="8"/>
      <c r="B554" s="40" t="s">
        <v>525</v>
      </c>
      <c r="C554" s="37">
        <v>1</v>
      </c>
      <c r="D554" s="9">
        <v>0</v>
      </c>
      <c r="E554" s="9">
        <v>6</v>
      </c>
      <c r="F554" s="9">
        <v>1</v>
      </c>
      <c r="G554" s="10">
        <f t="shared" si="107"/>
        <v>4.9002793159210073E-5</v>
      </c>
      <c r="H554" s="10" t="str">
        <f t="shared" si="108"/>
        <v/>
      </c>
      <c r="I554" s="10">
        <f t="shared" si="109"/>
        <v>3.8046924540266328E-4</v>
      </c>
      <c r="J554" s="10">
        <f t="shared" si="110"/>
        <v>6.0949594685195343E-5</v>
      </c>
      <c r="K554" s="10">
        <f t="shared" si="113"/>
        <v>5</v>
      </c>
      <c r="L554" s="10">
        <f t="shared" si="114"/>
        <v>1</v>
      </c>
      <c r="M554" s="10">
        <f t="shared" si="111"/>
        <v>2.4501396579605037E-4</v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1</v>
      </c>
      <c r="D555" s="9">
        <v>2</v>
      </c>
      <c r="E555" s="9">
        <v>1</v>
      </c>
      <c r="F555" s="9">
        <v>2</v>
      </c>
      <c r="G555" s="10">
        <f t="shared" si="107"/>
        <v>4.9002793159210073E-5</v>
      </c>
      <c r="H555" s="10">
        <f t="shared" si="108"/>
        <v>1.1818933932159319E-4</v>
      </c>
      <c r="I555" s="10">
        <f t="shared" si="109"/>
        <v>6.3411540900443881E-5</v>
      </c>
      <c r="J555" s="10">
        <f t="shared" si="110"/>
        <v>1.2189918937039069E-4</v>
      </c>
      <c r="K555" s="10">
        <f t="shared" si="113"/>
        <v>0</v>
      </c>
      <c r="L555" s="10">
        <f t="shared" si="114"/>
        <v>0</v>
      </c>
      <c r="M555" s="10">
        <f t="shared" si="111"/>
        <v>0</v>
      </c>
      <c r="N555" s="18">
        <f t="shared" si="112"/>
        <v>0</v>
      </c>
    </row>
    <row r="556" spans="1:14" x14ac:dyDescent="0.2">
      <c r="A556" s="8"/>
      <c r="B556" s="40" t="s">
        <v>527</v>
      </c>
      <c r="C556" s="37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5.9094669660796596E-5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8">
        <f t="shared" si="112"/>
        <v>-5.9094669660796596E-5</v>
      </c>
    </row>
    <row r="557" spans="1:14" ht="25.5" x14ac:dyDescent="0.2">
      <c r="A557" s="8"/>
      <c r="B557" s="40" t="s">
        <v>528</v>
      </c>
      <c r="C557" s="37">
        <v>0</v>
      </c>
      <c r="D557" s="9">
        <v>1</v>
      </c>
      <c r="E557" s="9">
        <v>4</v>
      </c>
      <c r="F557" s="9">
        <v>8</v>
      </c>
      <c r="G557" s="10" t="str">
        <f t="shared" si="107"/>
        <v/>
      </c>
      <c r="H557" s="10">
        <f t="shared" si="108"/>
        <v>5.9094669660796596E-5</v>
      </c>
      <c r="I557" s="10">
        <f t="shared" si="109"/>
        <v>2.5364616360177552E-4</v>
      </c>
      <c r="J557" s="10">
        <f t="shared" si="110"/>
        <v>4.8759675748156274E-4</v>
      </c>
      <c r="K557" s="10">
        <f t="shared" si="113"/>
        <v>1</v>
      </c>
      <c r="L557" s="10">
        <f t="shared" si="114"/>
        <v>7</v>
      </c>
      <c r="M557" s="10" t="str">
        <f t="shared" si="111"/>
        <v/>
      </c>
      <c r="N557" s="18">
        <f t="shared" si="112"/>
        <v>4.1366268762557619E-4</v>
      </c>
    </row>
    <row r="558" spans="1:14" x14ac:dyDescent="0.2">
      <c r="A558" s="8"/>
      <c r="B558" s="40" t="s">
        <v>529</v>
      </c>
      <c r="C558" s="37">
        <v>0</v>
      </c>
      <c r="D558" s="9">
        <v>2</v>
      </c>
      <c r="E558" s="9">
        <v>2</v>
      </c>
      <c r="F558" s="9">
        <v>6</v>
      </c>
      <c r="G558" s="10" t="str">
        <f t="shared" si="107"/>
        <v/>
      </c>
      <c r="H558" s="10">
        <f t="shared" si="108"/>
        <v>1.1818933932159319E-4</v>
      </c>
      <c r="I558" s="10">
        <f t="shared" si="109"/>
        <v>1.2682308180088776E-4</v>
      </c>
      <c r="J558" s="10">
        <f t="shared" si="110"/>
        <v>3.6569756811117204E-4</v>
      </c>
      <c r="K558" s="10">
        <f t="shared" si="113"/>
        <v>1</v>
      </c>
      <c r="L558" s="10">
        <f t="shared" si="114"/>
        <v>2</v>
      </c>
      <c r="M558" s="10" t="str">
        <f t="shared" si="111"/>
        <v/>
      </c>
      <c r="N558" s="18">
        <f t="shared" si="112"/>
        <v>2.3637867864318638E-4</v>
      </c>
    </row>
    <row r="559" spans="1:14" ht="26.25" customHeight="1" x14ac:dyDescent="0.2">
      <c r="A559" s="8"/>
      <c r="B559" s="40" t="s">
        <v>530</v>
      </c>
      <c r="C559" s="37">
        <v>4</v>
      </c>
      <c r="D559" s="9">
        <v>1</v>
      </c>
      <c r="E559" s="9">
        <v>3</v>
      </c>
      <c r="F559" s="9">
        <v>3</v>
      </c>
      <c r="G559" s="10">
        <f t="shared" si="107"/>
        <v>1.9601117263684029E-4</v>
      </c>
      <c r="H559" s="10">
        <f t="shared" si="108"/>
        <v>5.9094669660796596E-5</v>
      </c>
      <c r="I559" s="10">
        <f t="shared" si="109"/>
        <v>1.9023462270133164E-4</v>
      </c>
      <c r="J559" s="10">
        <f t="shared" si="110"/>
        <v>1.8284878405558602E-4</v>
      </c>
      <c r="K559" s="10">
        <f t="shared" si="113"/>
        <v>-0.25</v>
      </c>
      <c r="L559" s="10">
        <f t="shared" si="114"/>
        <v>2</v>
      </c>
      <c r="M559" s="10">
        <f t="shared" si="111"/>
        <v>-4.9002793159210073E-5</v>
      </c>
      <c r="N559" s="18">
        <f t="shared" si="112"/>
        <v>1.1818933932159319E-4</v>
      </c>
    </row>
    <row r="560" spans="1:14" ht="25.5" x14ac:dyDescent="0.2">
      <c r="A560" s="8"/>
      <c r="B560" s="40" t="s">
        <v>531</v>
      </c>
      <c r="C560" s="37">
        <v>4</v>
      </c>
      <c r="D560" s="9">
        <v>3</v>
      </c>
      <c r="E560" s="9">
        <v>1</v>
      </c>
      <c r="F560" s="9">
        <v>7</v>
      </c>
      <c r="G560" s="10">
        <f t="shared" si="107"/>
        <v>1.9601117263684029E-4</v>
      </c>
      <c r="H560" s="10">
        <f t="shared" si="108"/>
        <v>1.7728400898238978E-4</v>
      </c>
      <c r="I560" s="10">
        <f t="shared" si="109"/>
        <v>6.3411540900443881E-5</v>
      </c>
      <c r="J560" s="10">
        <f t="shared" si="110"/>
        <v>4.2664716279636742E-4</v>
      </c>
      <c r="K560" s="10">
        <f t="shared" si="113"/>
        <v>-0.75</v>
      </c>
      <c r="L560" s="10">
        <f t="shared" si="114"/>
        <v>1.3333333333333333</v>
      </c>
      <c r="M560" s="10">
        <f t="shared" si="111"/>
        <v>-1.4700837947763021E-4</v>
      </c>
      <c r="N560" s="18">
        <f t="shared" si="112"/>
        <v>2.3637867864318636E-4</v>
      </c>
    </row>
    <row r="561" spans="1:14" x14ac:dyDescent="0.2">
      <c r="A561" s="8"/>
      <c r="B561" s="40" t="s">
        <v>532</v>
      </c>
      <c r="C561" s="37">
        <v>3</v>
      </c>
      <c r="D561" s="9">
        <v>7</v>
      </c>
      <c r="E561" s="9">
        <v>1</v>
      </c>
      <c r="F561" s="9">
        <v>3</v>
      </c>
      <c r="G561" s="10">
        <f t="shared" si="107"/>
        <v>1.4700837947763021E-4</v>
      </c>
      <c r="H561" s="10">
        <f t="shared" si="108"/>
        <v>4.1366268762557619E-4</v>
      </c>
      <c r="I561" s="10">
        <f t="shared" si="109"/>
        <v>6.3411540900443881E-5</v>
      </c>
      <c r="J561" s="10">
        <f t="shared" si="110"/>
        <v>1.8284878405558602E-4</v>
      </c>
      <c r="K561" s="10">
        <f t="shared" si="113"/>
        <v>-0.66666666666666663</v>
      </c>
      <c r="L561" s="10">
        <f t="shared" si="114"/>
        <v>-0.5714285714285714</v>
      </c>
      <c r="M561" s="10">
        <f t="shared" si="111"/>
        <v>-9.8005586318420133E-5</v>
      </c>
      <c r="N561" s="18">
        <f t="shared" si="112"/>
        <v>-2.3637867864318638E-4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1</v>
      </c>
      <c r="F562" s="9">
        <v>2</v>
      </c>
      <c r="G562" s="10" t="str">
        <f t="shared" si="107"/>
        <v/>
      </c>
      <c r="H562" s="10" t="str">
        <f t="shared" si="108"/>
        <v/>
      </c>
      <c r="I562" s="10">
        <f t="shared" si="109"/>
        <v>6.3411540900443881E-5</v>
      </c>
      <c r="J562" s="10">
        <f t="shared" si="110"/>
        <v>1.2189918937039069E-4</v>
      </c>
      <c r="K562" s="10">
        <f t="shared" si="113"/>
        <v>1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96</v>
      </c>
      <c r="D563" s="9">
        <v>90</v>
      </c>
      <c r="E563" s="9">
        <v>29</v>
      </c>
      <c r="F563" s="9">
        <v>46</v>
      </c>
      <c r="G563" s="10">
        <f t="shared" ref="G563:G604" si="115">+IF(C563=0,"",C563/C$371)</f>
        <v>4.7042681432841668E-3</v>
      </c>
      <c r="H563" s="10">
        <f t="shared" ref="H563:H604" si="116">+IF(D563=0,"",D563/D$371)</f>
        <v>5.3185202694716934E-3</v>
      </c>
      <c r="I563" s="10">
        <f t="shared" ref="I563:I604" si="117">+IF(E563=0,"",E563/E$371)</f>
        <v>1.8389346861128726E-3</v>
      </c>
      <c r="J563" s="10">
        <f t="shared" ref="J563:J604" si="118">+IF(F563=0,"",F563/F$371)</f>
        <v>2.8036813555189859E-3</v>
      </c>
      <c r="K563" s="10">
        <f t="shared" si="113"/>
        <v>-0.69791666666666663</v>
      </c>
      <c r="L563" s="10">
        <f t="shared" si="114"/>
        <v>-0.48888888888888887</v>
      </c>
      <c r="M563" s="10">
        <f t="shared" ref="M563:M604" si="119">+IF(OR(AND(G563=""),(K563="")),"",G563*K563)</f>
        <v>-3.2831871416670747E-3</v>
      </c>
      <c r="N563" s="18">
        <f t="shared" ref="N563:N604" si="120">+IF(OR(AND(H563=""),(L563="")),"",H563*L563)</f>
        <v>-2.6001654650750499E-3</v>
      </c>
    </row>
    <row r="564" spans="1:14" x14ac:dyDescent="0.2">
      <c r="A564" s="8"/>
      <c r="B564" s="40" t="s">
        <v>535</v>
      </c>
      <c r="C564" s="37">
        <v>63</v>
      </c>
      <c r="D564" s="9">
        <v>110</v>
      </c>
      <c r="E564" s="9">
        <v>56</v>
      </c>
      <c r="F564" s="9">
        <v>60</v>
      </c>
      <c r="G564" s="10">
        <f t="shared" si="115"/>
        <v>3.0871759690302347E-3</v>
      </c>
      <c r="H564" s="10">
        <f t="shared" si="116"/>
        <v>6.5004136626876253E-3</v>
      </c>
      <c r="I564" s="10">
        <f t="shared" si="117"/>
        <v>3.5510462904248573E-3</v>
      </c>
      <c r="J564" s="10">
        <f t="shared" si="118"/>
        <v>3.6569756811117207E-3</v>
      </c>
      <c r="K564" s="10">
        <f t="shared" ref="K564:K604" si="121">+IF(AND(C564=0,E564=0)," ",IF(C564=0,1,IF(E564=0,-1,(E564-C564)/C564)))</f>
        <v>-0.1111111111111111</v>
      </c>
      <c r="L564" s="10">
        <f t="shared" ref="L564:L604" si="122">+IF(AND(D564=0,F564=0)," ",IF(D564=0,1,IF(F564=0,-1,(F564-D564)/D564)))</f>
        <v>-0.45454545454545453</v>
      </c>
      <c r="M564" s="10">
        <f t="shared" si="119"/>
        <v>-3.4301955211447048E-4</v>
      </c>
      <c r="N564" s="18">
        <f t="shared" si="120"/>
        <v>-2.9547334830398297E-3</v>
      </c>
    </row>
    <row r="565" spans="1:14" ht="25.5" x14ac:dyDescent="0.2">
      <c r="A565" s="8"/>
      <c r="B565" s="40" t="s">
        <v>536</v>
      </c>
      <c r="C565" s="37">
        <v>1</v>
      </c>
      <c r="D565" s="9">
        <v>3</v>
      </c>
      <c r="E565" s="9">
        <v>0</v>
      </c>
      <c r="F565" s="9">
        <v>1</v>
      </c>
      <c r="G565" s="10">
        <f t="shared" si="115"/>
        <v>4.9002793159210073E-5</v>
      </c>
      <c r="H565" s="10">
        <f t="shared" si="116"/>
        <v>1.7728400898238978E-4</v>
      </c>
      <c r="I565" s="10" t="str">
        <f t="shared" si="117"/>
        <v/>
      </c>
      <c r="J565" s="10">
        <f t="shared" si="118"/>
        <v>6.0949594685195343E-5</v>
      </c>
      <c r="K565" s="10">
        <f t="shared" si="121"/>
        <v>-1</v>
      </c>
      <c r="L565" s="10">
        <f t="shared" si="122"/>
        <v>-0.66666666666666663</v>
      </c>
      <c r="M565" s="10">
        <f t="shared" si="119"/>
        <v>-4.9002793159210073E-5</v>
      </c>
      <c r="N565" s="18">
        <f t="shared" si="120"/>
        <v>-1.1818933932159318E-4</v>
      </c>
    </row>
    <row r="566" spans="1:14" x14ac:dyDescent="0.2">
      <c r="A566" s="8"/>
      <c r="B566" s="40" t="s">
        <v>537</v>
      </c>
      <c r="C566" s="37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5.9094669660796596E-5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8">
        <f t="shared" si="120"/>
        <v>-5.9094669660796596E-5</v>
      </c>
    </row>
    <row r="567" spans="1:14" x14ac:dyDescent="0.2">
      <c r="A567" s="8"/>
      <c r="B567" s="40" t="s">
        <v>538</v>
      </c>
      <c r="C567" s="37">
        <v>9</v>
      </c>
      <c r="D567" s="9">
        <v>42</v>
      </c>
      <c r="E567" s="9">
        <v>18</v>
      </c>
      <c r="F567" s="9">
        <v>53</v>
      </c>
      <c r="G567" s="10">
        <f t="shared" si="115"/>
        <v>4.4102513843289069E-4</v>
      </c>
      <c r="H567" s="10">
        <f t="shared" si="116"/>
        <v>2.481976125753457E-3</v>
      </c>
      <c r="I567" s="10">
        <f t="shared" si="117"/>
        <v>1.1414077362079899E-3</v>
      </c>
      <c r="J567" s="10">
        <f t="shared" si="118"/>
        <v>3.2303285183153531E-3</v>
      </c>
      <c r="K567" s="10">
        <f t="shared" si="121"/>
        <v>1</v>
      </c>
      <c r="L567" s="10">
        <f t="shared" si="122"/>
        <v>0.26190476190476192</v>
      </c>
      <c r="M567" s="10">
        <f t="shared" si="119"/>
        <v>4.4102513843289069E-4</v>
      </c>
      <c r="N567" s="18">
        <f t="shared" si="120"/>
        <v>6.5004136626876257E-4</v>
      </c>
    </row>
    <row r="568" spans="1:14" x14ac:dyDescent="0.2">
      <c r="A568" s="8"/>
      <c r="B568" s="40" t="s">
        <v>539</v>
      </c>
      <c r="C568" s="37">
        <v>28</v>
      </c>
      <c r="D568" s="9">
        <v>59</v>
      </c>
      <c r="E568" s="9">
        <v>7</v>
      </c>
      <c r="F568" s="9">
        <v>27</v>
      </c>
      <c r="G568" s="10">
        <f t="shared" si="115"/>
        <v>1.3720782084578821E-3</v>
      </c>
      <c r="H568" s="10">
        <f t="shared" si="116"/>
        <v>3.4865855099869992E-3</v>
      </c>
      <c r="I568" s="10">
        <f t="shared" si="117"/>
        <v>4.4388078630310716E-4</v>
      </c>
      <c r="J568" s="10">
        <f t="shared" si="118"/>
        <v>1.6456390565002743E-3</v>
      </c>
      <c r="K568" s="10">
        <f t="shared" si="121"/>
        <v>-0.75</v>
      </c>
      <c r="L568" s="10">
        <f t="shared" si="122"/>
        <v>-0.5423728813559322</v>
      </c>
      <c r="M568" s="10">
        <f t="shared" si="119"/>
        <v>-1.0290586563434117E-3</v>
      </c>
      <c r="N568" s="18">
        <f t="shared" si="120"/>
        <v>-1.8910294291454911E-3</v>
      </c>
    </row>
    <row r="569" spans="1:14" x14ac:dyDescent="0.2">
      <c r="A569" s="8"/>
      <c r="B569" s="40" t="s">
        <v>540</v>
      </c>
      <c r="C569" s="37">
        <v>0</v>
      </c>
      <c r="D569" s="9">
        <v>3</v>
      </c>
      <c r="E569" s="9">
        <v>5</v>
      </c>
      <c r="F569" s="9">
        <v>6</v>
      </c>
      <c r="G569" s="10" t="str">
        <f t="shared" si="115"/>
        <v/>
      </c>
      <c r="H569" s="10">
        <f t="shared" si="116"/>
        <v>1.7728400898238978E-4</v>
      </c>
      <c r="I569" s="10">
        <f t="shared" si="117"/>
        <v>3.170577045022194E-4</v>
      </c>
      <c r="J569" s="10">
        <f t="shared" si="118"/>
        <v>3.6569756811117204E-4</v>
      </c>
      <c r="K569" s="10">
        <f t="shared" si="121"/>
        <v>1</v>
      </c>
      <c r="L569" s="10">
        <f t="shared" si="122"/>
        <v>1</v>
      </c>
      <c r="M569" s="10" t="str">
        <f t="shared" si="119"/>
        <v/>
      </c>
      <c r="N569" s="18">
        <f t="shared" si="120"/>
        <v>1.7728400898238978E-4</v>
      </c>
    </row>
    <row r="570" spans="1:14" x14ac:dyDescent="0.2">
      <c r="A570" s="8"/>
      <c r="B570" s="40" t="s">
        <v>541</v>
      </c>
      <c r="C570" s="37">
        <v>0</v>
      </c>
      <c r="D570" s="9">
        <v>1</v>
      </c>
      <c r="E570" s="9">
        <v>2</v>
      </c>
      <c r="F570" s="9">
        <v>4</v>
      </c>
      <c r="G570" s="10" t="str">
        <f t="shared" si="115"/>
        <v/>
      </c>
      <c r="H570" s="10">
        <f t="shared" si="116"/>
        <v>5.9094669660796596E-5</v>
      </c>
      <c r="I570" s="10">
        <f t="shared" si="117"/>
        <v>1.2682308180088776E-4</v>
      </c>
      <c r="J570" s="10">
        <f t="shared" si="118"/>
        <v>2.4379837874078137E-4</v>
      </c>
      <c r="K570" s="10">
        <f t="shared" si="121"/>
        <v>1</v>
      </c>
      <c r="L570" s="10">
        <f t="shared" si="122"/>
        <v>3</v>
      </c>
      <c r="M570" s="10" t="str">
        <f t="shared" si="119"/>
        <v/>
      </c>
      <c r="N570" s="18">
        <f t="shared" si="120"/>
        <v>1.772840089823898E-4</v>
      </c>
    </row>
    <row r="571" spans="1:14" x14ac:dyDescent="0.2">
      <c r="A571" s="8"/>
      <c r="B571" s="40" t="s">
        <v>542</v>
      </c>
      <c r="C571" s="37">
        <v>19</v>
      </c>
      <c r="D571" s="9">
        <v>16</v>
      </c>
      <c r="E571" s="9">
        <v>3</v>
      </c>
      <c r="F571" s="9">
        <v>1</v>
      </c>
      <c r="G571" s="10">
        <f t="shared" si="115"/>
        <v>9.3105307002499138E-4</v>
      </c>
      <c r="H571" s="10">
        <f t="shared" si="116"/>
        <v>9.4551471457274554E-4</v>
      </c>
      <c r="I571" s="10">
        <f t="shared" si="117"/>
        <v>1.9023462270133164E-4</v>
      </c>
      <c r="J571" s="10">
        <f t="shared" si="118"/>
        <v>6.0949594685195343E-5</v>
      </c>
      <c r="K571" s="10">
        <f t="shared" si="121"/>
        <v>-0.84210526315789469</v>
      </c>
      <c r="L571" s="10">
        <f t="shared" si="122"/>
        <v>-0.9375</v>
      </c>
      <c r="M571" s="10">
        <f t="shared" si="119"/>
        <v>-7.8404469054736117E-4</v>
      </c>
      <c r="N571" s="18">
        <f t="shared" si="120"/>
        <v>-8.864200449119489E-4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26</v>
      </c>
      <c r="D573" s="9">
        <v>25</v>
      </c>
      <c r="E573" s="9">
        <v>12</v>
      </c>
      <c r="F573" s="9">
        <v>8</v>
      </c>
      <c r="G573" s="10">
        <f t="shared" si="115"/>
        <v>1.2740726221394619E-3</v>
      </c>
      <c r="H573" s="10">
        <f t="shared" si="116"/>
        <v>1.4773667415199148E-3</v>
      </c>
      <c r="I573" s="10">
        <f t="shared" si="117"/>
        <v>7.6093849080532657E-4</v>
      </c>
      <c r="J573" s="10">
        <f t="shared" si="118"/>
        <v>4.8759675748156274E-4</v>
      </c>
      <c r="K573" s="10">
        <f t="shared" si="121"/>
        <v>-0.53846153846153844</v>
      </c>
      <c r="L573" s="10">
        <f t="shared" si="122"/>
        <v>-0.68</v>
      </c>
      <c r="M573" s="10">
        <f t="shared" si="119"/>
        <v>-6.8603910422894096E-4</v>
      </c>
      <c r="N573" s="18">
        <f t="shared" si="120"/>
        <v>-1.0046093842335422E-3</v>
      </c>
    </row>
    <row r="574" spans="1:14" x14ac:dyDescent="0.2">
      <c r="A574" s="8"/>
      <c r="B574" s="40" t="s">
        <v>545</v>
      </c>
      <c r="C574" s="37">
        <v>3</v>
      </c>
      <c r="D574" s="9">
        <v>1</v>
      </c>
      <c r="E574" s="9">
        <v>3</v>
      </c>
      <c r="F574" s="9">
        <v>1</v>
      </c>
      <c r="G574" s="10">
        <f t="shared" si="115"/>
        <v>1.4700837947763021E-4</v>
      </c>
      <c r="H574" s="10">
        <f t="shared" si="116"/>
        <v>5.9094669660796596E-5</v>
      </c>
      <c r="I574" s="10">
        <f t="shared" si="117"/>
        <v>1.9023462270133164E-4</v>
      </c>
      <c r="J574" s="10">
        <f t="shared" si="118"/>
        <v>6.0949594685195343E-5</v>
      </c>
      <c r="K574" s="10">
        <f t="shared" si="121"/>
        <v>0</v>
      </c>
      <c r="L574" s="10">
        <f t="shared" si="122"/>
        <v>0</v>
      </c>
      <c r="M574" s="10">
        <f t="shared" si="119"/>
        <v>0</v>
      </c>
      <c r="N574" s="18">
        <f t="shared" si="120"/>
        <v>0</v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834</v>
      </c>
      <c r="D577" s="9">
        <v>1000</v>
      </c>
      <c r="E577" s="9">
        <v>37</v>
      </c>
      <c r="F577" s="9">
        <v>203</v>
      </c>
      <c r="G577" s="10">
        <f t="shared" si="115"/>
        <v>4.0868329494781204E-2</v>
      </c>
      <c r="H577" s="10">
        <f t="shared" si="116"/>
        <v>5.9094669660796594E-2</v>
      </c>
      <c r="I577" s="10">
        <f t="shared" si="117"/>
        <v>2.3462270133164237E-3</v>
      </c>
      <c r="J577" s="10">
        <f t="shared" si="118"/>
        <v>1.2372767721094654E-2</v>
      </c>
      <c r="K577" s="10">
        <f t="shared" si="121"/>
        <v>-0.95563549160671468</v>
      </c>
      <c r="L577" s="10">
        <f t="shared" si="122"/>
        <v>-0.79700000000000004</v>
      </c>
      <c r="M577" s="10">
        <f t="shared" si="119"/>
        <v>-3.9055226147890434E-2</v>
      </c>
      <c r="N577" s="18">
        <f t="shared" si="120"/>
        <v>-4.7098451719654891E-2</v>
      </c>
    </row>
    <row r="578" spans="1:14" ht="25.5" x14ac:dyDescent="0.2">
      <c r="A578" s="8"/>
      <c r="B578" s="40" t="s">
        <v>549</v>
      </c>
      <c r="C578" s="37">
        <v>1</v>
      </c>
      <c r="D578" s="9">
        <v>11</v>
      </c>
      <c r="E578" s="9">
        <v>0</v>
      </c>
      <c r="F578" s="9">
        <v>0</v>
      </c>
      <c r="G578" s="10">
        <f t="shared" si="115"/>
        <v>4.9002793159210073E-5</v>
      </c>
      <c r="H578" s="10">
        <f t="shared" si="116"/>
        <v>6.5004136626876257E-4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-4.9002793159210073E-5</v>
      </c>
      <c r="N578" s="18">
        <f t="shared" si="120"/>
        <v>-6.5004136626876257E-4</v>
      </c>
    </row>
    <row r="579" spans="1:14" x14ac:dyDescent="0.2">
      <c r="A579" s="8"/>
      <c r="B579" s="40" t="s">
        <v>550</v>
      </c>
      <c r="C579" s="37">
        <v>1</v>
      </c>
      <c r="D579" s="9">
        <v>2</v>
      </c>
      <c r="E579" s="9">
        <v>0</v>
      </c>
      <c r="F579" s="9">
        <v>0</v>
      </c>
      <c r="G579" s="10">
        <f t="shared" si="115"/>
        <v>4.9002793159210073E-5</v>
      </c>
      <c r="H579" s="10">
        <f t="shared" si="116"/>
        <v>1.1818933932159319E-4</v>
      </c>
      <c r="I579" s="10" t="str">
        <f t="shared" si="117"/>
        <v/>
      </c>
      <c r="J579" s="10" t="str">
        <f t="shared" si="118"/>
        <v/>
      </c>
      <c r="K579" s="10">
        <f t="shared" si="121"/>
        <v>-1</v>
      </c>
      <c r="L579" s="10">
        <f t="shared" si="122"/>
        <v>-1</v>
      </c>
      <c r="M579" s="10">
        <f t="shared" si="119"/>
        <v>-4.9002793159210073E-5</v>
      </c>
      <c r="N579" s="18">
        <f t="shared" si="120"/>
        <v>-1.1818933932159319E-4</v>
      </c>
    </row>
    <row r="580" spans="1:14" x14ac:dyDescent="0.2">
      <c r="A580" s="8"/>
      <c r="B580" s="40" t="s">
        <v>551</v>
      </c>
      <c r="C580" s="37">
        <v>0</v>
      </c>
      <c r="D580" s="9">
        <v>5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2.9547334830398297E-4</v>
      </c>
      <c r="I580" s="10" t="str">
        <f t="shared" si="117"/>
        <v/>
      </c>
      <c r="J580" s="10">
        <f t="shared" si="118"/>
        <v>1.2189918937039069E-4</v>
      </c>
      <c r="K580" s="10" t="str">
        <f t="shared" si="121"/>
        <v xml:space="preserve"> </v>
      </c>
      <c r="L580" s="10">
        <f t="shared" si="122"/>
        <v>-0.6</v>
      </c>
      <c r="M580" s="10" t="str">
        <f t="shared" si="119"/>
        <v/>
      </c>
      <c r="N580" s="18">
        <f t="shared" si="120"/>
        <v>-1.7728400898238978E-4</v>
      </c>
    </row>
    <row r="581" spans="1:14" ht="25.5" x14ac:dyDescent="0.2">
      <c r="A581" s="8"/>
      <c r="B581" s="40" t="s">
        <v>552</v>
      </c>
      <c r="C581" s="37">
        <v>0</v>
      </c>
      <c r="D581" s="9">
        <v>3</v>
      </c>
      <c r="E581" s="9">
        <v>0</v>
      </c>
      <c r="F581" s="9">
        <v>2</v>
      </c>
      <c r="G581" s="10" t="str">
        <f t="shared" si="115"/>
        <v/>
      </c>
      <c r="H581" s="10">
        <f t="shared" si="116"/>
        <v>1.7728400898238978E-4</v>
      </c>
      <c r="I581" s="10" t="str">
        <f t="shared" si="117"/>
        <v/>
      </c>
      <c r="J581" s="10">
        <f t="shared" si="118"/>
        <v>1.2189918937039069E-4</v>
      </c>
      <c r="K581" s="10" t="str">
        <f t="shared" si="121"/>
        <v xml:space="preserve"> </v>
      </c>
      <c r="L581" s="10">
        <f t="shared" si="122"/>
        <v>-0.33333333333333331</v>
      </c>
      <c r="M581" s="10" t="str">
        <f t="shared" si="119"/>
        <v/>
      </c>
      <c r="N581" s="18">
        <f t="shared" si="120"/>
        <v>-5.9094669660796589E-5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14</v>
      </c>
      <c r="E583" s="9">
        <v>3</v>
      </c>
      <c r="F583" s="9">
        <v>9</v>
      </c>
      <c r="G583" s="10" t="str">
        <f t="shared" si="115"/>
        <v/>
      </c>
      <c r="H583" s="10">
        <f t="shared" si="116"/>
        <v>8.2732537525115237E-4</v>
      </c>
      <c r="I583" s="10">
        <f t="shared" si="117"/>
        <v>1.9023462270133164E-4</v>
      </c>
      <c r="J583" s="10">
        <f t="shared" si="118"/>
        <v>5.4854635216675812E-4</v>
      </c>
      <c r="K583" s="10">
        <f t="shared" si="121"/>
        <v>1</v>
      </c>
      <c r="L583" s="10">
        <f t="shared" si="122"/>
        <v>-0.35714285714285715</v>
      </c>
      <c r="M583" s="10" t="str">
        <f t="shared" si="119"/>
        <v/>
      </c>
      <c r="N583" s="18">
        <f t="shared" si="120"/>
        <v>-2.9547334830398302E-4</v>
      </c>
    </row>
    <row r="584" spans="1:14" ht="25.5" x14ac:dyDescent="0.2">
      <c r="A584" s="8"/>
      <c r="B584" s="40" t="s">
        <v>555</v>
      </c>
      <c r="C584" s="37">
        <v>0</v>
      </c>
      <c r="D584" s="9">
        <v>3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1.7728400898238978E-4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8">
        <f t="shared" si="120"/>
        <v>-1.7728400898238978E-4</v>
      </c>
    </row>
    <row r="585" spans="1:14" x14ac:dyDescent="0.2">
      <c r="A585" s="8"/>
      <c r="B585" s="40" t="s">
        <v>556</v>
      </c>
      <c r="C585" s="37">
        <v>9</v>
      </c>
      <c r="D585" s="9">
        <v>24</v>
      </c>
      <c r="E585" s="9">
        <v>15</v>
      </c>
      <c r="F585" s="9">
        <v>31</v>
      </c>
      <c r="G585" s="10">
        <f t="shared" si="115"/>
        <v>4.4102513843289069E-4</v>
      </c>
      <c r="H585" s="10">
        <f t="shared" si="116"/>
        <v>1.4182720718591182E-3</v>
      </c>
      <c r="I585" s="10">
        <f t="shared" si="117"/>
        <v>9.5117311350665821E-4</v>
      </c>
      <c r="J585" s="10">
        <f t="shared" si="118"/>
        <v>1.8894374352410555E-3</v>
      </c>
      <c r="K585" s="10">
        <f t="shared" si="121"/>
        <v>0.66666666666666663</v>
      </c>
      <c r="L585" s="10">
        <f t="shared" si="122"/>
        <v>0.29166666666666669</v>
      </c>
      <c r="M585" s="10">
        <f t="shared" si="119"/>
        <v>2.9401675895526043E-4</v>
      </c>
      <c r="N585" s="18">
        <f t="shared" si="120"/>
        <v>4.1366268762557619E-4</v>
      </c>
    </row>
    <row r="586" spans="1:14" x14ac:dyDescent="0.2">
      <c r="A586" s="8"/>
      <c r="B586" s="40" t="s">
        <v>557</v>
      </c>
      <c r="C586" s="37">
        <v>12</v>
      </c>
      <c r="D586" s="9">
        <v>15</v>
      </c>
      <c r="E586" s="9">
        <v>8</v>
      </c>
      <c r="F586" s="9">
        <v>5</v>
      </c>
      <c r="G586" s="10">
        <f t="shared" si="115"/>
        <v>5.8803351791052085E-4</v>
      </c>
      <c r="H586" s="10">
        <f t="shared" si="116"/>
        <v>8.864200449119489E-4</v>
      </c>
      <c r="I586" s="10">
        <f t="shared" si="117"/>
        <v>5.0729232720355105E-4</v>
      </c>
      <c r="J586" s="10">
        <f t="shared" si="118"/>
        <v>3.0474797342597672E-4</v>
      </c>
      <c r="K586" s="10">
        <f t="shared" si="121"/>
        <v>-0.33333333333333331</v>
      </c>
      <c r="L586" s="10">
        <f t="shared" si="122"/>
        <v>-0.66666666666666663</v>
      </c>
      <c r="M586" s="10">
        <f t="shared" si="119"/>
        <v>-1.9601117263684027E-4</v>
      </c>
      <c r="N586" s="18">
        <f t="shared" si="120"/>
        <v>-5.9094669660796594E-4</v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2</v>
      </c>
      <c r="F587" s="9">
        <v>0</v>
      </c>
      <c r="G587" s="10" t="str">
        <f t="shared" si="115"/>
        <v/>
      </c>
      <c r="H587" s="10" t="str">
        <f t="shared" si="116"/>
        <v/>
      </c>
      <c r="I587" s="10">
        <f t="shared" si="117"/>
        <v>1.2682308180088776E-4</v>
      </c>
      <c r="J587" s="10" t="str">
        <f t="shared" si="118"/>
        <v/>
      </c>
      <c r="K587" s="10">
        <f t="shared" si="121"/>
        <v>1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1</v>
      </c>
      <c r="D588" s="9">
        <v>83</v>
      </c>
      <c r="E588" s="9">
        <v>1</v>
      </c>
      <c r="F588" s="9">
        <v>30</v>
      </c>
      <c r="G588" s="10">
        <f t="shared" si="115"/>
        <v>4.9002793159210073E-5</v>
      </c>
      <c r="H588" s="10">
        <f t="shared" si="116"/>
        <v>4.9048575818461176E-3</v>
      </c>
      <c r="I588" s="10">
        <f t="shared" si="117"/>
        <v>6.3411540900443881E-5</v>
      </c>
      <c r="J588" s="10">
        <f t="shared" si="118"/>
        <v>1.8284878405558603E-3</v>
      </c>
      <c r="K588" s="10">
        <f t="shared" si="121"/>
        <v>0</v>
      </c>
      <c r="L588" s="10">
        <f t="shared" si="122"/>
        <v>-0.63855421686746983</v>
      </c>
      <c r="M588" s="10">
        <f t="shared" si="119"/>
        <v>0</v>
      </c>
      <c r="N588" s="18">
        <f t="shared" si="120"/>
        <v>-3.1320174920222194E-3</v>
      </c>
    </row>
    <row r="589" spans="1:14" ht="25.5" x14ac:dyDescent="0.2">
      <c r="A589" s="8"/>
      <c r="B589" s="40" t="s">
        <v>560</v>
      </c>
      <c r="C589" s="37">
        <v>2</v>
      </c>
      <c r="D589" s="9">
        <v>69</v>
      </c>
      <c r="E589" s="9">
        <v>2</v>
      </c>
      <c r="F589" s="9">
        <v>134</v>
      </c>
      <c r="G589" s="10">
        <f t="shared" si="115"/>
        <v>9.8005586318420146E-5</v>
      </c>
      <c r="H589" s="10">
        <f t="shared" si="116"/>
        <v>4.0775322065949651E-3</v>
      </c>
      <c r="I589" s="10">
        <f t="shared" si="117"/>
        <v>1.2682308180088776E-4</v>
      </c>
      <c r="J589" s="10">
        <f t="shared" si="118"/>
        <v>8.1672456878161756E-3</v>
      </c>
      <c r="K589" s="10">
        <f t="shared" si="121"/>
        <v>0</v>
      </c>
      <c r="L589" s="10">
        <f t="shared" si="122"/>
        <v>0.94202898550724634</v>
      </c>
      <c r="M589" s="10">
        <f t="shared" si="119"/>
        <v>0</v>
      </c>
      <c r="N589" s="18">
        <f t="shared" si="120"/>
        <v>3.8411535279517786E-3</v>
      </c>
    </row>
    <row r="590" spans="1:14" x14ac:dyDescent="0.2">
      <c r="A590" s="8"/>
      <c r="B590" s="40" t="s">
        <v>561</v>
      </c>
      <c r="C590" s="37">
        <v>7</v>
      </c>
      <c r="D590" s="9">
        <v>144</v>
      </c>
      <c r="E590" s="9">
        <v>4</v>
      </c>
      <c r="F590" s="9">
        <v>103</v>
      </c>
      <c r="G590" s="10">
        <f t="shared" si="115"/>
        <v>3.4301955211447053E-4</v>
      </c>
      <c r="H590" s="10">
        <f t="shared" si="116"/>
        <v>8.5096324311547105E-3</v>
      </c>
      <c r="I590" s="10">
        <f t="shared" si="117"/>
        <v>2.5364616360177552E-4</v>
      </c>
      <c r="J590" s="10">
        <f t="shared" si="118"/>
        <v>6.2778082525751207E-3</v>
      </c>
      <c r="K590" s="10">
        <f t="shared" si="121"/>
        <v>-0.42857142857142855</v>
      </c>
      <c r="L590" s="10">
        <f t="shared" si="122"/>
        <v>-0.28472222222222221</v>
      </c>
      <c r="M590" s="10">
        <f t="shared" si="119"/>
        <v>-1.4700837947763021E-4</v>
      </c>
      <c r="N590" s="18">
        <f t="shared" si="120"/>
        <v>-2.4228814560926606E-3</v>
      </c>
    </row>
    <row r="591" spans="1:14" x14ac:dyDescent="0.2">
      <c r="A591" s="8"/>
      <c r="B591" s="40" t="s">
        <v>562</v>
      </c>
      <c r="C591" s="37">
        <v>2</v>
      </c>
      <c r="D591" s="9">
        <v>14</v>
      </c>
      <c r="E591" s="9">
        <v>2</v>
      </c>
      <c r="F591" s="9">
        <v>4</v>
      </c>
      <c r="G591" s="10">
        <f t="shared" si="115"/>
        <v>9.8005586318420146E-5</v>
      </c>
      <c r="H591" s="10">
        <f t="shared" si="116"/>
        <v>8.2732537525115237E-4</v>
      </c>
      <c r="I591" s="10">
        <f t="shared" si="117"/>
        <v>1.2682308180088776E-4</v>
      </c>
      <c r="J591" s="10">
        <f t="shared" si="118"/>
        <v>2.4379837874078137E-4</v>
      </c>
      <c r="K591" s="10">
        <f t="shared" si="121"/>
        <v>0</v>
      </c>
      <c r="L591" s="10">
        <f t="shared" si="122"/>
        <v>-0.7142857142857143</v>
      </c>
      <c r="M591" s="10">
        <f t="shared" si="119"/>
        <v>0</v>
      </c>
      <c r="N591" s="18">
        <f t="shared" si="120"/>
        <v>-5.9094669660796604E-4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1</v>
      </c>
      <c r="F592" s="9">
        <v>0</v>
      </c>
      <c r="G592" s="10" t="str">
        <f t="shared" si="115"/>
        <v/>
      </c>
      <c r="H592" s="10" t="str">
        <f t="shared" si="116"/>
        <v/>
      </c>
      <c r="I592" s="10">
        <f t="shared" si="117"/>
        <v>6.3411540900443881E-5</v>
      </c>
      <c r="J592" s="10" t="str">
        <f t="shared" si="118"/>
        <v/>
      </c>
      <c r="K592" s="10">
        <f t="shared" si="121"/>
        <v>1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2</v>
      </c>
      <c r="D593" s="9">
        <v>1</v>
      </c>
      <c r="E593" s="9">
        <v>0</v>
      </c>
      <c r="F593" s="9">
        <v>0</v>
      </c>
      <c r="G593" s="10">
        <f t="shared" si="115"/>
        <v>9.8005586318420146E-5</v>
      </c>
      <c r="H593" s="10">
        <f t="shared" si="116"/>
        <v>5.9094669660796596E-5</v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>
        <f t="shared" si="122"/>
        <v>-1</v>
      </c>
      <c r="M593" s="10">
        <f t="shared" si="119"/>
        <v>-9.8005586318420146E-5</v>
      </c>
      <c r="N593" s="18">
        <f t="shared" si="120"/>
        <v>-5.9094669660796596E-5</v>
      </c>
    </row>
    <row r="594" spans="1:14" x14ac:dyDescent="0.2">
      <c r="A594" s="8"/>
      <c r="B594" s="40" t="s">
        <v>565</v>
      </c>
      <c r="C594" s="37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5.9094669660796596E-5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8">
        <f t="shared" si="120"/>
        <v>-5.9094669660796596E-5</v>
      </c>
    </row>
    <row r="595" spans="1:14" x14ac:dyDescent="0.2">
      <c r="A595" s="8"/>
      <c r="B595" s="40" t="s">
        <v>566</v>
      </c>
      <c r="C595" s="37">
        <v>16</v>
      </c>
      <c r="D595" s="9">
        <v>41</v>
      </c>
      <c r="E595" s="9">
        <v>22</v>
      </c>
      <c r="F595" s="9">
        <v>186</v>
      </c>
      <c r="G595" s="10">
        <f t="shared" si="115"/>
        <v>7.8404469054736117E-4</v>
      </c>
      <c r="H595" s="10">
        <f t="shared" si="116"/>
        <v>2.4228814560926606E-3</v>
      </c>
      <c r="I595" s="10">
        <f t="shared" si="117"/>
        <v>1.3950538998097654E-3</v>
      </c>
      <c r="J595" s="10">
        <f t="shared" si="118"/>
        <v>1.1336624611446335E-2</v>
      </c>
      <c r="K595" s="10">
        <f t="shared" si="121"/>
        <v>0.375</v>
      </c>
      <c r="L595" s="10">
        <f t="shared" si="122"/>
        <v>3.5365853658536586</v>
      </c>
      <c r="M595" s="10">
        <f t="shared" si="119"/>
        <v>2.9401675895526043E-4</v>
      </c>
      <c r="N595" s="18">
        <f t="shared" si="120"/>
        <v>8.5687271008155069E-3</v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6</v>
      </c>
      <c r="D597" s="9">
        <v>104</v>
      </c>
      <c r="E597" s="9">
        <v>3</v>
      </c>
      <c r="F597" s="9">
        <v>45</v>
      </c>
      <c r="G597" s="10">
        <f t="shared" si="115"/>
        <v>2.9401675895526043E-4</v>
      </c>
      <c r="H597" s="10">
        <f t="shared" si="116"/>
        <v>6.1458456447228459E-3</v>
      </c>
      <c r="I597" s="10">
        <f t="shared" si="117"/>
        <v>1.9023462270133164E-4</v>
      </c>
      <c r="J597" s="10">
        <f t="shared" si="118"/>
        <v>2.7427317608337905E-3</v>
      </c>
      <c r="K597" s="10">
        <f t="shared" si="121"/>
        <v>-0.5</v>
      </c>
      <c r="L597" s="10">
        <f t="shared" si="122"/>
        <v>-0.56730769230769229</v>
      </c>
      <c r="M597" s="10">
        <f t="shared" si="119"/>
        <v>-1.4700837947763021E-4</v>
      </c>
      <c r="N597" s="18">
        <f t="shared" si="120"/>
        <v>-3.4865855099869992E-3</v>
      </c>
    </row>
    <row r="598" spans="1:14" x14ac:dyDescent="0.2">
      <c r="A598" s="8"/>
      <c r="B598" s="40" t="s">
        <v>569</v>
      </c>
      <c r="C598" s="37">
        <v>1</v>
      </c>
      <c r="D598" s="9">
        <v>8</v>
      </c>
      <c r="E598" s="9">
        <v>6</v>
      </c>
      <c r="F598" s="9">
        <v>5</v>
      </c>
      <c r="G598" s="10">
        <f t="shared" si="115"/>
        <v>4.9002793159210073E-5</v>
      </c>
      <c r="H598" s="10">
        <f t="shared" si="116"/>
        <v>4.7275735728637277E-4</v>
      </c>
      <c r="I598" s="10">
        <f t="shared" si="117"/>
        <v>3.8046924540266328E-4</v>
      </c>
      <c r="J598" s="10">
        <f t="shared" si="118"/>
        <v>3.0474797342597672E-4</v>
      </c>
      <c r="K598" s="10">
        <f t="shared" si="121"/>
        <v>5</v>
      </c>
      <c r="L598" s="10">
        <f t="shared" si="122"/>
        <v>-0.375</v>
      </c>
      <c r="M598" s="10">
        <f t="shared" si="119"/>
        <v>2.4501396579605037E-4</v>
      </c>
      <c r="N598" s="18">
        <f t="shared" si="120"/>
        <v>-1.772840089823898E-4</v>
      </c>
    </row>
    <row r="599" spans="1:14" ht="25.5" x14ac:dyDescent="0.2">
      <c r="A599" s="8"/>
      <c r="B599" s="40" t="s">
        <v>570</v>
      </c>
      <c r="C599" s="37">
        <v>0</v>
      </c>
      <c r="D599" s="9">
        <v>3</v>
      </c>
      <c r="E599" s="9">
        <v>6</v>
      </c>
      <c r="F599" s="9">
        <v>11</v>
      </c>
      <c r="G599" s="10" t="str">
        <f t="shared" si="115"/>
        <v/>
      </c>
      <c r="H599" s="10">
        <f t="shared" si="116"/>
        <v>1.7728400898238978E-4</v>
      </c>
      <c r="I599" s="10">
        <f t="shared" si="117"/>
        <v>3.8046924540266328E-4</v>
      </c>
      <c r="J599" s="10">
        <f t="shared" si="118"/>
        <v>6.7044554153714876E-4</v>
      </c>
      <c r="K599" s="10">
        <f t="shared" si="121"/>
        <v>1</v>
      </c>
      <c r="L599" s="10">
        <f t="shared" si="122"/>
        <v>2.6666666666666665</v>
      </c>
      <c r="M599" s="10" t="str">
        <f t="shared" si="119"/>
        <v/>
      </c>
      <c r="N599" s="18">
        <f t="shared" si="120"/>
        <v>4.7275735728637272E-4</v>
      </c>
    </row>
    <row r="600" spans="1:14" x14ac:dyDescent="0.2">
      <c r="A600" s="8"/>
      <c r="B600" s="40" t="s">
        <v>571</v>
      </c>
      <c r="C600" s="37">
        <v>0</v>
      </c>
      <c r="D600" s="9">
        <v>6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3.5456801796477955E-4</v>
      </c>
      <c r="I600" s="10" t="str">
        <f t="shared" si="117"/>
        <v/>
      </c>
      <c r="J600" s="10">
        <f t="shared" si="118"/>
        <v>1.2189918937039069E-4</v>
      </c>
      <c r="K600" s="10" t="str">
        <f t="shared" si="121"/>
        <v xml:space="preserve"> </v>
      </c>
      <c r="L600" s="10">
        <f t="shared" si="122"/>
        <v>-0.66666666666666663</v>
      </c>
      <c r="M600" s="10" t="str">
        <f t="shared" si="119"/>
        <v/>
      </c>
      <c r="N600" s="18">
        <f t="shared" si="120"/>
        <v>-2.3637867864318636E-4</v>
      </c>
    </row>
    <row r="601" spans="1:14" x14ac:dyDescent="0.2">
      <c r="A601" s="8"/>
      <c r="B601" s="40" t="s">
        <v>572</v>
      </c>
      <c r="C601" s="37">
        <v>0</v>
      </c>
      <c r="D601" s="9">
        <v>1</v>
      </c>
      <c r="E601" s="9">
        <v>1</v>
      </c>
      <c r="F601" s="9">
        <v>0</v>
      </c>
      <c r="G601" s="10" t="str">
        <f t="shared" si="115"/>
        <v/>
      </c>
      <c r="H601" s="10">
        <f t="shared" si="116"/>
        <v>5.9094669660796596E-5</v>
      </c>
      <c r="I601" s="10">
        <f t="shared" si="117"/>
        <v>6.3411540900443881E-5</v>
      </c>
      <c r="J601" s="10" t="str">
        <f t="shared" si="118"/>
        <v/>
      </c>
      <c r="K601" s="10">
        <f t="shared" si="121"/>
        <v>1</v>
      </c>
      <c r="L601" s="10">
        <f t="shared" si="122"/>
        <v>-1</v>
      </c>
      <c r="M601" s="10" t="str">
        <f t="shared" si="119"/>
        <v/>
      </c>
      <c r="N601" s="18">
        <f t="shared" si="120"/>
        <v>-5.9094669660796596E-5</v>
      </c>
    </row>
    <row r="602" spans="1:14" x14ac:dyDescent="0.2">
      <c r="A602" s="8"/>
      <c r="B602" s="40" t="s">
        <v>573</v>
      </c>
      <c r="C602" s="37">
        <v>3</v>
      </c>
      <c r="D602" s="9">
        <v>4</v>
      </c>
      <c r="E602" s="9">
        <v>0</v>
      </c>
      <c r="F602" s="9">
        <v>3</v>
      </c>
      <c r="G602" s="10">
        <f t="shared" si="115"/>
        <v>1.4700837947763021E-4</v>
      </c>
      <c r="H602" s="10">
        <f t="shared" si="116"/>
        <v>2.3637867864318638E-4</v>
      </c>
      <c r="I602" s="10" t="str">
        <f t="shared" si="117"/>
        <v/>
      </c>
      <c r="J602" s="10">
        <f t="shared" si="118"/>
        <v>1.8284878405558602E-4</v>
      </c>
      <c r="K602" s="10">
        <f t="shared" si="121"/>
        <v>-1</v>
      </c>
      <c r="L602" s="10">
        <f t="shared" si="122"/>
        <v>-0.25</v>
      </c>
      <c r="M602" s="10">
        <f t="shared" si="119"/>
        <v>-1.4700837947763021E-4</v>
      </c>
      <c r="N602" s="18">
        <f t="shared" si="120"/>
        <v>-5.9094669660796596E-5</v>
      </c>
    </row>
    <row r="603" spans="1:14" ht="25.5" x14ac:dyDescent="0.2">
      <c r="A603" s="8"/>
      <c r="B603" s="40" t="s">
        <v>574</v>
      </c>
      <c r="C603" s="37">
        <v>0</v>
      </c>
      <c r="D603" s="9">
        <v>1</v>
      </c>
      <c r="E603" s="9">
        <v>0</v>
      </c>
      <c r="F603" s="9">
        <v>1</v>
      </c>
      <c r="G603" s="10" t="str">
        <f t="shared" si="115"/>
        <v/>
      </c>
      <c r="H603" s="10">
        <f t="shared" si="116"/>
        <v>5.9094669660796596E-5</v>
      </c>
      <c r="I603" s="10" t="str">
        <f t="shared" si="117"/>
        <v/>
      </c>
      <c r="J603" s="10">
        <f t="shared" si="118"/>
        <v>6.0949594685195343E-5</v>
      </c>
      <c r="K603" s="10" t="str">
        <f t="shared" si="121"/>
        <v xml:space="preserve"> </v>
      </c>
      <c r="L603" s="10">
        <f t="shared" si="122"/>
        <v>0</v>
      </c>
      <c r="M603" s="10" t="str">
        <f t="shared" si="119"/>
        <v/>
      </c>
      <c r="N603" s="18">
        <f t="shared" si="120"/>
        <v>0</v>
      </c>
    </row>
    <row r="604" spans="1:14" ht="26.25" thickBot="1" x14ac:dyDescent="0.25">
      <c r="A604" s="8"/>
      <c r="B604" s="41" t="s">
        <v>575</v>
      </c>
      <c r="C604" s="38">
        <v>80</v>
      </c>
      <c r="D604" s="19">
        <v>7</v>
      </c>
      <c r="E604" s="19">
        <v>0</v>
      </c>
      <c r="F604" s="19">
        <v>0</v>
      </c>
      <c r="G604" s="20">
        <f t="shared" si="115"/>
        <v>3.920223452736806E-3</v>
      </c>
      <c r="H604" s="20">
        <f t="shared" si="116"/>
        <v>4.1366268762557619E-4</v>
      </c>
      <c r="I604" s="20" t="str">
        <f t="shared" si="117"/>
        <v/>
      </c>
      <c r="J604" s="20" t="str">
        <f t="shared" si="118"/>
        <v/>
      </c>
      <c r="K604" s="20">
        <f t="shared" si="121"/>
        <v>-1</v>
      </c>
      <c r="L604" s="20">
        <f t="shared" si="122"/>
        <v>-1</v>
      </c>
      <c r="M604" s="20">
        <f t="shared" si="119"/>
        <v>-3.920223452736806E-3</v>
      </c>
      <c r="N604" s="21">
        <f t="shared" si="120"/>
        <v>-4.1366268762557619E-4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4574</v>
      </c>
      <c r="D612" s="34">
        <f>SUM(D613:D640)</f>
        <v>5308</v>
      </c>
      <c r="E612" s="34">
        <f>SUM(E613:E640)</f>
        <v>4005</v>
      </c>
      <c r="F612" s="34">
        <f>SUM(F613:F640)</f>
        <v>5396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-0.12439877568867512</v>
      </c>
      <c r="L612" s="35">
        <f>+IF(AND(D612=0,F612=0),"",IF(D612=0,1,IF(F612=0,-1,(F612-D612)/D612)))</f>
        <v>1.6578749058025623E-2</v>
      </c>
      <c r="M612" s="35">
        <f t="shared" ref="M612:M640" si="127">+IF(OR(AND(G612=""),(K612="")),"",G612*K612)</f>
        <v>-0.12439877568867512</v>
      </c>
      <c r="N612" s="36">
        <f t="shared" ref="N612:N640" si="128">+IF(OR(AND(H612=""),(L612="")),"",H612*L612)</f>
        <v>1.6578749058025623E-2</v>
      </c>
    </row>
    <row r="613" spans="1:14" x14ac:dyDescent="0.2">
      <c r="A613" s="8"/>
      <c r="B613" s="39" t="s">
        <v>576</v>
      </c>
      <c r="C613" s="48">
        <v>13</v>
      </c>
      <c r="D613" s="45">
        <v>23</v>
      </c>
      <c r="E613" s="45">
        <v>21</v>
      </c>
      <c r="F613" s="45">
        <v>9</v>
      </c>
      <c r="G613" s="46">
        <f t="shared" si="123"/>
        <v>2.8421512898994315E-3</v>
      </c>
      <c r="H613" s="46">
        <f t="shared" si="124"/>
        <v>4.3330821401657872E-3</v>
      </c>
      <c r="I613" s="46">
        <f t="shared" si="125"/>
        <v>5.2434456928838954E-3</v>
      </c>
      <c r="J613" s="46">
        <f t="shared" si="126"/>
        <v>1.6679021497405485E-3</v>
      </c>
      <c r="K613" s="46">
        <f t="shared" ref="K613:K640" si="129">+IF(AND(C613=0,E613=0)," ",IF(C613=0,1,IF(E613=0,-1,(E613-C613)/C613)))</f>
        <v>0.61538461538461542</v>
      </c>
      <c r="L613" s="46">
        <f t="shared" ref="L613:L640" si="130">+IF(AND(D613=0,F613=0)," ",IF(D613=0,1,IF(F613=0,-1,(F613-D613)/D613)))</f>
        <v>-0.60869565217391308</v>
      </c>
      <c r="M613" s="46">
        <f t="shared" si="127"/>
        <v>1.7490161783996502E-3</v>
      </c>
      <c r="N613" s="47">
        <f t="shared" si="128"/>
        <v>-2.6375282592313487E-3</v>
      </c>
    </row>
    <row r="614" spans="1:14" x14ac:dyDescent="0.2">
      <c r="A614" s="8"/>
      <c r="B614" s="40" t="s">
        <v>577</v>
      </c>
      <c r="C614" s="37">
        <v>35</v>
      </c>
      <c r="D614" s="9">
        <v>85</v>
      </c>
      <c r="E614" s="9">
        <v>36</v>
      </c>
      <c r="F614" s="9">
        <v>101</v>
      </c>
      <c r="G614" s="10">
        <f t="shared" si="123"/>
        <v>7.6519457804984699E-3</v>
      </c>
      <c r="H614" s="10">
        <f t="shared" si="124"/>
        <v>1.6013564431047476E-2</v>
      </c>
      <c r="I614" s="10">
        <f t="shared" si="125"/>
        <v>8.988764044943821E-3</v>
      </c>
      <c r="J614" s="10">
        <f t="shared" si="126"/>
        <v>1.8717568569310599E-2</v>
      </c>
      <c r="K614" s="10">
        <f t="shared" si="129"/>
        <v>2.8571428571428571E-2</v>
      </c>
      <c r="L614" s="10">
        <f t="shared" si="130"/>
        <v>0.18823529411764706</v>
      </c>
      <c r="M614" s="10">
        <f t="shared" si="127"/>
        <v>2.1862702229995628E-4</v>
      </c>
      <c r="N614" s="18">
        <f t="shared" si="128"/>
        <v>3.0143180105501131E-3</v>
      </c>
    </row>
    <row r="615" spans="1:14" ht="25.5" x14ac:dyDescent="0.2">
      <c r="A615" s="8"/>
      <c r="B615" s="40" t="s">
        <v>578</v>
      </c>
      <c r="C615" s="37">
        <v>791</v>
      </c>
      <c r="D615" s="9">
        <v>334</v>
      </c>
      <c r="E615" s="9">
        <v>374</v>
      </c>
      <c r="F615" s="9">
        <v>256</v>
      </c>
      <c r="G615" s="10">
        <f t="shared" si="123"/>
        <v>0.17293397463926541</v>
      </c>
      <c r="H615" s="10">
        <f t="shared" si="124"/>
        <v>6.2923888470233613E-2</v>
      </c>
      <c r="I615" s="10">
        <f t="shared" si="125"/>
        <v>9.3383270911360797E-2</v>
      </c>
      <c r="J615" s="10">
        <f t="shared" si="126"/>
        <v>4.744255003706449E-2</v>
      </c>
      <c r="K615" s="10">
        <f t="shared" si="129"/>
        <v>-0.52718078381795197</v>
      </c>
      <c r="L615" s="10">
        <f t="shared" si="130"/>
        <v>-0.23353293413173654</v>
      </c>
      <c r="M615" s="10">
        <f t="shared" si="127"/>
        <v>-9.1167468299081761E-2</v>
      </c>
      <c r="N615" s="18">
        <f t="shared" si="128"/>
        <v>-1.4694800301431802E-2</v>
      </c>
    </row>
    <row r="616" spans="1:14" x14ac:dyDescent="0.2">
      <c r="A616" s="8"/>
      <c r="B616" s="40" t="s">
        <v>579</v>
      </c>
      <c r="C616" s="37">
        <v>720</v>
      </c>
      <c r="D616" s="9">
        <v>157</v>
      </c>
      <c r="E616" s="9">
        <v>423</v>
      </c>
      <c r="F616" s="9">
        <v>49</v>
      </c>
      <c r="G616" s="10">
        <f t="shared" si="123"/>
        <v>0.15741145605596851</v>
      </c>
      <c r="H616" s="10">
        <f t="shared" si="124"/>
        <v>2.9577995478522984E-2</v>
      </c>
      <c r="I616" s="10">
        <f t="shared" si="125"/>
        <v>0.10561797752808989</v>
      </c>
      <c r="J616" s="10">
        <f t="shared" si="126"/>
        <v>9.0808005930318753E-3</v>
      </c>
      <c r="K616" s="10">
        <f t="shared" si="129"/>
        <v>-0.41249999999999998</v>
      </c>
      <c r="L616" s="10">
        <f t="shared" si="130"/>
        <v>-0.68789808917197448</v>
      </c>
      <c r="M616" s="10">
        <f t="shared" si="127"/>
        <v>-6.4932225623087009E-2</v>
      </c>
      <c r="N616" s="18">
        <f t="shared" si="128"/>
        <v>-2.034664657121326E-2</v>
      </c>
    </row>
    <row r="617" spans="1:14" x14ac:dyDescent="0.2">
      <c r="A617" s="8"/>
      <c r="B617" s="40" t="s">
        <v>580</v>
      </c>
      <c r="C617" s="37">
        <v>18</v>
      </c>
      <c r="D617" s="9">
        <v>169</v>
      </c>
      <c r="E617" s="9">
        <v>157</v>
      </c>
      <c r="F617" s="9">
        <v>191</v>
      </c>
      <c r="G617" s="10">
        <f t="shared" si="123"/>
        <v>3.935286401399213E-3</v>
      </c>
      <c r="H617" s="10">
        <f t="shared" si="124"/>
        <v>3.1838733986435566E-2</v>
      </c>
      <c r="I617" s="10">
        <f t="shared" si="125"/>
        <v>3.9200998751560551E-2</v>
      </c>
      <c r="J617" s="10">
        <f t="shared" si="126"/>
        <v>3.5396590066716083E-2</v>
      </c>
      <c r="K617" s="10">
        <f t="shared" si="129"/>
        <v>7.7222222222222223</v>
      </c>
      <c r="L617" s="10">
        <f t="shared" si="130"/>
        <v>0.13017751479289941</v>
      </c>
      <c r="M617" s="10">
        <f t="shared" si="127"/>
        <v>3.0389156099693924E-2</v>
      </c>
      <c r="N617" s="18">
        <f t="shared" si="128"/>
        <v>4.1446872645064048E-3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2</v>
      </c>
      <c r="F618" s="9">
        <v>2</v>
      </c>
      <c r="G618" s="10" t="str">
        <f t="shared" si="123"/>
        <v/>
      </c>
      <c r="H618" s="10">
        <f t="shared" si="124"/>
        <v>1.8839487565938207E-4</v>
      </c>
      <c r="I618" s="10">
        <f t="shared" si="125"/>
        <v>4.9937578027465666E-4</v>
      </c>
      <c r="J618" s="10">
        <f t="shared" si="126"/>
        <v>3.7064492216456633E-4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18">
        <f t="shared" si="128"/>
        <v>1.8839487565938207E-4</v>
      </c>
    </row>
    <row r="619" spans="1:14" x14ac:dyDescent="0.2">
      <c r="A619" s="8"/>
      <c r="B619" s="40" t="s">
        <v>582</v>
      </c>
      <c r="C619" s="37">
        <v>0</v>
      </c>
      <c r="D619" s="9">
        <v>6</v>
      </c>
      <c r="E619" s="9">
        <v>3</v>
      </c>
      <c r="F619" s="9">
        <v>2</v>
      </c>
      <c r="G619" s="10" t="str">
        <f t="shared" si="123"/>
        <v/>
      </c>
      <c r="H619" s="10">
        <f t="shared" si="124"/>
        <v>1.1303692539562924E-3</v>
      </c>
      <c r="I619" s="10">
        <f t="shared" si="125"/>
        <v>7.4906367041198505E-4</v>
      </c>
      <c r="J619" s="10">
        <f t="shared" si="126"/>
        <v>3.7064492216456633E-4</v>
      </c>
      <c r="K619" s="10">
        <f t="shared" si="129"/>
        <v>1</v>
      </c>
      <c r="L619" s="10">
        <f t="shared" si="130"/>
        <v>-0.66666666666666663</v>
      </c>
      <c r="M619" s="10" t="str">
        <f t="shared" si="127"/>
        <v/>
      </c>
      <c r="N619" s="18">
        <f t="shared" si="128"/>
        <v>-7.5357950263752827E-4</v>
      </c>
    </row>
    <row r="620" spans="1:14" x14ac:dyDescent="0.2">
      <c r="A620" s="8"/>
      <c r="B620" s="40" t="s">
        <v>583</v>
      </c>
      <c r="C620" s="37">
        <v>44</v>
      </c>
      <c r="D620" s="9">
        <v>49</v>
      </c>
      <c r="E620" s="9">
        <v>17</v>
      </c>
      <c r="F620" s="9">
        <v>26</v>
      </c>
      <c r="G620" s="10">
        <f t="shared" si="123"/>
        <v>9.619588981198076E-3</v>
      </c>
      <c r="H620" s="10">
        <f t="shared" si="124"/>
        <v>9.2313489073097207E-3</v>
      </c>
      <c r="I620" s="10">
        <f t="shared" si="125"/>
        <v>4.2446941323345819E-3</v>
      </c>
      <c r="J620" s="10">
        <f t="shared" si="126"/>
        <v>4.8183839881393627E-3</v>
      </c>
      <c r="K620" s="10">
        <f t="shared" si="129"/>
        <v>-0.61363636363636365</v>
      </c>
      <c r="L620" s="10">
        <f t="shared" si="130"/>
        <v>-0.46938775510204084</v>
      </c>
      <c r="M620" s="10">
        <f t="shared" si="127"/>
        <v>-5.9029296020988191E-3</v>
      </c>
      <c r="N620" s="18">
        <f t="shared" si="128"/>
        <v>-4.3330821401657872E-3</v>
      </c>
    </row>
    <row r="621" spans="1:14" x14ac:dyDescent="0.2">
      <c r="A621" s="8"/>
      <c r="B621" s="40" t="s">
        <v>584</v>
      </c>
      <c r="C621" s="37">
        <v>7</v>
      </c>
      <c r="D621" s="9">
        <v>9</v>
      </c>
      <c r="E621" s="9">
        <v>8</v>
      </c>
      <c r="F621" s="9">
        <v>4</v>
      </c>
      <c r="G621" s="10">
        <f t="shared" si="123"/>
        <v>1.530389156099694E-3</v>
      </c>
      <c r="H621" s="10">
        <f t="shared" si="124"/>
        <v>1.6955538809344385E-3</v>
      </c>
      <c r="I621" s="10">
        <f t="shared" si="125"/>
        <v>1.9975031210986267E-3</v>
      </c>
      <c r="J621" s="10">
        <f t="shared" si="126"/>
        <v>7.4128984432913266E-4</v>
      </c>
      <c r="K621" s="10">
        <f t="shared" si="129"/>
        <v>0.14285714285714285</v>
      </c>
      <c r="L621" s="10">
        <f t="shared" si="130"/>
        <v>-0.55555555555555558</v>
      </c>
      <c r="M621" s="10">
        <f t="shared" si="127"/>
        <v>2.1862702229995628E-4</v>
      </c>
      <c r="N621" s="18">
        <f t="shared" si="128"/>
        <v>-9.4197437829691034E-4</v>
      </c>
    </row>
    <row r="622" spans="1:14" ht="24" customHeight="1" x14ac:dyDescent="0.2">
      <c r="A622" s="8"/>
      <c r="B622" s="40" t="s">
        <v>585</v>
      </c>
      <c r="C622" s="37">
        <v>10</v>
      </c>
      <c r="D622" s="9">
        <v>25</v>
      </c>
      <c r="E622" s="9">
        <v>8</v>
      </c>
      <c r="F622" s="9">
        <v>14</v>
      </c>
      <c r="G622" s="10">
        <f t="shared" si="123"/>
        <v>2.1862702229995625E-3</v>
      </c>
      <c r="H622" s="10">
        <f t="shared" si="124"/>
        <v>4.709871891484552E-3</v>
      </c>
      <c r="I622" s="10">
        <f t="shared" si="125"/>
        <v>1.9975031210986267E-3</v>
      </c>
      <c r="J622" s="10">
        <f t="shared" si="126"/>
        <v>2.5945144551519643E-3</v>
      </c>
      <c r="K622" s="10">
        <f t="shared" si="129"/>
        <v>-0.2</v>
      </c>
      <c r="L622" s="10">
        <f t="shared" si="130"/>
        <v>-0.44</v>
      </c>
      <c r="M622" s="10">
        <f t="shared" si="127"/>
        <v>-4.3725404459991251E-4</v>
      </c>
      <c r="N622" s="18">
        <f t="shared" si="128"/>
        <v>-2.0723436322532028E-3</v>
      </c>
    </row>
    <row r="623" spans="1:14" x14ac:dyDescent="0.2">
      <c r="A623" s="8"/>
      <c r="B623" s="40" t="s">
        <v>586</v>
      </c>
      <c r="C623" s="37">
        <v>18</v>
      </c>
      <c r="D623" s="9">
        <v>8</v>
      </c>
      <c r="E623" s="9">
        <v>15</v>
      </c>
      <c r="F623" s="9">
        <v>4</v>
      </c>
      <c r="G623" s="10">
        <f t="shared" si="123"/>
        <v>3.935286401399213E-3</v>
      </c>
      <c r="H623" s="10">
        <f t="shared" si="124"/>
        <v>1.5071590052750565E-3</v>
      </c>
      <c r="I623" s="10">
        <f t="shared" si="125"/>
        <v>3.7453183520599251E-3</v>
      </c>
      <c r="J623" s="10">
        <f t="shared" si="126"/>
        <v>7.4128984432913266E-4</v>
      </c>
      <c r="K623" s="10">
        <f t="shared" si="129"/>
        <v>-0.16666666666666666</v>
      </c>
      <c r="L623" s="10">
        <f t="shared" si="130"/>
        <v>-0.5</v>
      </c>
      <c r="M623" s="10">
        <f t="shared" si="127"/>
        <v>-6.5588106689986876E-4</v>
      </c>
      <c r="N623" s="18">
        <f t="shared" si="128"/>
        <v>-7.5357950263752827E-4</v>
      </c>
    </row>
    <row r="624" spans="1:14" x14ac:dyDescent="0.2">
      <c r="A624" s="8"/>
      <c r="B624" s="40" t="s">
        <v>587</v>
      </c>
      <c r="C624" s="37">
        <v>0</v>
      </c>
      <c r="D624" s="9">
        <v>1</v>
      </c>
      <c r="E624" s="9">
        <v>1</v>
      </c>
      <c r="F624" s="9">
        <v>0</v>
      </c>
      <c r="G624" s="10" t="str">
        <f t="shared" si="123"/>
        <v/>
      </c>
      <c r="H624" s="10">
        <f t="shared" si="124"/>
        <v>1.8839487565938207E-4</v>
      </c>
      <c r="I624" s="10">
        <f t="shared" si="125"/>
        <v>2.4968789013732833E-4</v>
      </c>
      <c r="J624" s="10" t="str">
        <f t="shared" si="126"/>
        <v/>
      </c>
      <c r="K624" s="10">
        <f t="shared" si="129"/>
        <v>1</v>
      </c>
      <c r="L624" s="10">
        <f t="shared" si="130"/>
        <v>-1</v>
      </c>
      <c r="M624" s="10" t="str">
        <f t="shared" si="127"/>
        <v/>
      </c>
      <c r="N624" s="18">
        <f t="shared" si="128"/>
        <v>-1.8839487565938207E-4</v>
      </c>
    </row>
    <row r="625" spans="1:14" x14ac:dyDescent="0.2">
      <c r="A625" s="8"/>
      <c r="B625" s="40" t="s">
        <v>588</v>
      </c>
      <c r="C625" s="37">
        <v>4</v>
      </c>
      <c r="D625" s="9">
        <v>1</v>
      </c>
      <c r="E625" s="9">
        <v>1</v>
      </c>
      <c r="F625" s="9">
        <v>4</v>
      </c>
      <c r="G625" s="10">
        <f t="shared" si="123"/>
        <v>8.7450808919982512E-4</v>
      </c>
      <c r="H625" s="10">
        <f t="shared" si="124"/>
        <v>1.8839487565938207E-4</v>
      </c>
      <c r="I625" s="10">
        <f t="shared" si="125"/>
        <v>2.4968789013732833E-4</v>
      </c>
      <c r="J625" s="10">
        <f t="shared" si="126"/>
        <v>7.4128984432913266E-4</v>
      </c>
      <c r="K625" s="10">
        <f t="shared" si="129"/>
        <v>-0.75</v>
      </c>
      <c r="L625" s="10">
        <f t="shared" si="130"/>
        <v>3</v>
      </c>
      <c r="M625" s="10">
        <f t="shared" si="127"/>
        <v>-6.5588106689986887E-4</v>
      </c>
      <c r="N625" s="18">
        <f t="shared" si="128"/>
        <v>5.651846269781462E-4</v>
      </c>
    </row>
    <row r="626" spans="1:14" x14ac:dyDescent="0.2">
      <c r="A626" s="8"/>
      <c r="B626" s="40" t="s">
        <v>589</v>
      </c>
      <c r="C626" s="37">
        <v>0</v>
      </c>
      <c r="D626" s="9">
        <v>1</v>
      </c>
      <c r="E626" s="9">
        <v>1</v>
      </c>
      <c r="F626" s="9">
        <v>4</v>
      </c>
      <c r="G626" s="10" t="str">
        <f t="shared" si="123"/>
        <v/>
      </c>
      <c r="H626" s="10">
        <f t="shared" si="124"/>
        <v>1.8839487565938207E-4</v>
      </c>
      <c r="I626" s="10">
        <f t="shared" si="125"/>
        <v>2.4968789013732833E-4</v>
      </c>
      <c r="J626" s="10">
        <f t="shared" si="126"/>
        <v>7.4128984432913266E-4</v>
      </c>
      <c r="K626" s="10">
        <f t="shared" si="129"/>
        <v>1</v>
      </c>
      <c r="L626" s="10">
        <f t="shared" si="130"/>
        <v>3</v>
      </c>
      <c r="M626" s="10" t="str">
        <f t="shared" si="127"/>
        <v/>
      </c>
      <c r="N626" s="18">
        <f t="shared" si="128"/>
        <v>5.651846269781462E-4</v>
      </c>
    </row>
    <row r="627" spans="1:14" ht="25.5" x14ac:dyDescent="0.2">
      <c r="A627" s="8"/>
      <c r="B627" s="40" t="s">
        <v>590</v>
      </c>
      <c r="C627" s="37">
        <v>1</v>
      </c>
      <c r="D627" s="9">
        <v>16</v>
      </c>
      <c r="E627" s="9">
        <v>7</v>
      </c>
      <c r="F627" s="9">
        <v>18</v>
      </c>
      <c r="G627" s="10">
        <f t="shared" si="123"/>
        <v>2.1862702229995628E-4</v>
      </c>
      <c r="H627" s="10">
        <f t="shared" si="124"/>
        <v>3.0143180105501131E-3</v>
      </c>
      <c r="I627" s="10">
        <f t="shared" si="125"/>
        <v>1.7478152309612985E-3</v>
      </c>
      <c r="J627" s="10">
        <f t="shared" si="126"/>
        <v>3.335804299481097E-3</v>
      </c>
      <c r="K627" s="10">
        <f t="shared" si="129"/>
        <v>6</v>
      </c>
      <c r="L627" s="10">
        <f t="shared" si="130"/>
        <v>0.125</v>
      </c>
      <c r="M627" s="10">
        <f t="shared" si="127"/>
        <v>1.3117621337997377E-3</v>
      </c>
      <c r="N627" s="18">
        <f t="shared" si="128"/>
        <v>3.7678975131876413E-4</v>
      </c>
    </row>
    <row r="628" spans="1:14" x14ac:dyDescent="0.2">
      <c r="A628" s="8"/>
      <c r="B628" s="40" t="s">
        <v>591</v>
      </c>
      <c r="C628" s="37">
        <v>97</v>
      </c>
      <c r="D628" s="9">
        <v>126</v>
      </c>
      <c r="E628" s="9">
        <v>793</v>
      </c>
      <c r="F628" s="9">
        <v>796</v>
      </c>
      <c r="G628" s="10">
        <f t="shared" si="123"/>
        <v>2.120682116309576E-2</v>
      </c>
      <c r="H628" s="10">
        <f t="shared" si="124"/>
        <v>2.3737754333082142E-2</v>
      </c>
      <c r="I628" s="10">
        <f t="shared" si="125"/>
        <v>0.19800249687890137</v>
      </c>
      <c r="J628" s="10">
        <f t="shared" si="126"/>
        <v>0.1475166790214974</v>
      </c>
      <c r="K628" s="10">
        <f t="shared" si="129"/>
        <v>7.1752577319587632</v>
      </c>
      <c r="L628" s="10">
        <f t="shared" si="130"/>
        <v>5.3174603174603172</v>
      </c>
      <c r="M628" s="10">
        <f t="shared" si="127"/>
        <v>0.15216440752076957</v>
      </c>
      <c r="N628" s="18">
        <f t="shared" si="128"/>
        <v>0.12622456669178597</v>
      </c>
    </row>
    <row r="629" spans="1:14" x14ac:dyDescent="0.2">
      <c r="A629" s="8"/>
      <c r="B629" s="40" t="s">
        <v>592</v>
      </c>
      <c r="C629" s="37">
        <v>7</v>
      </c>
      <c r="D629" s="9">
        <v>30</v>
      </c>
      <c r="E629" s="9">
        <v>5</v>
      </c>
      <c r="F629" s="9">
        <v>53</v>
      </c>
      <c r="G629" s="10">
        <f t="shared" si="123"/>
        <v>1.530389156099694E-3</v>
      </c>
      <c r="H629" s="10">
        <f t="shared" si="124"/>
        <v>5.6518462697814622E-3</v>
      </c>
      <c r="I629" s="10">
        <f t="shared" si="125"/>
        <v>1.2484394506866417E-3</v>
      </c>
      <c r="J629" s="10">
        <f t="shared" si="126"/>
        <v>9.8220904373610089E-3</v>
      </c>
      <c r="K629" s="10">
        <f t="shared" si="129"/>
        <v>-0.2857142857142857</v>
      </c>
      <c r="L629" s="10">
        <f t="shared" si="130"/>
        <v>0.76666666666666672</v>
      </c>
      <c r="M629" s="10">
        <f t="shared" si="127"/>
        <v>-4.3725404459991256E-4</v>
      </c>
      <c r="N629" s="18">
        <f t="shared" si="128"/>
        <v>4.3330821401657881E-3</v>
      </c>
    </row>
    <row r="630" spans="1:14" x14ac:dyDescent="0.2">
      <c r="A630" s="8"/>
      <c r="B630" s="40" t="s">
        <v>593</v>
      </c>
      <c r="C630" s="37">
        <v>31</v>
      </c>
      <c r="D630" s="9">
        <v>267</v>
      </c>
      <c r="E630" s="9">
        <v>54</v>
      </c>
      <c r="F630" s="9">
        <v>151</v>
      </c>
      <c r="G630" s="10">
        <f t="shared" si="123"/>
        <v>6.7774376912986449E-3</v>
      </c>
      <c r="H630" s="10">
        <f t="shared" si="124"/>
        <v>5.0301431801055015E-2</v>
      </c>
      <c r="I630" s="10">
        <f t="shared" si="125"/>
        <v>1.3483146067415731E-2</v>
      </c>
      <c r="J630" s="10">
        <f t="shared" si="126"/>
        <v>2.7983691623424758E-2</v>
      </c>
      <c r="K630" s="10">
        <f t="shared" si="129"/>
        <v>0.74193548387096775</v>
      </c>
      <c r="L630" s="10">
        <f t="shared" si="130"/>
        <v>-0.43445692883895132</v>
      </c>
      <c r="M630" s="10">
        <f t="shared" si="127"/>
        <v>5.0284215128989949E-3</v>
      </c>
      <c r="N630" s="18">
        <f t="shared" si="128"/>
        <v>-2.1853805576488323E-2</v>
      </c>
    </row>
    <row r="631" spans="1:14" x14ac:dyDescent="0.2">
      <c r="A631" s="8"/>
      <c r="B631" s="40" t="s">
        <v>594</v>
      </c>
      <c r="C631" s="37">
        <v>60</v>
      </c>
      <c r="D631" s="9">
        <v>130</v>
      </c>
      <c r="E631" s="9">
        <v>1075</v>
      </c>
      <c r="F631" s="9">
        <v>1533</v>
      </c>
      <c r="G631" s="10">
        <f t="shared" si="123"/>
        <v>1.3117621337997376E-2</v>
      </c>
      <c r="H631" s="10">
        <f t="shared" si="124"/>
        <v>2.4491333835719668E-2</v>
      </c>
      <c r="I631" s="10">
        <f t="shared" si="125"/>
        <v>0.26841448189762795</v>
      </c>
      <c r="J631" s="10">
        <f t="shared" si="126"/>
        <v>0.28409933283914013</v>
      </c>
      <c r="K631" s="10">
        <f t="shared" si="129"/>
        <v>16.916666666666668</v>
      </c>
      <c r="L631" s="10">
        <f t="shared" si="130"/>
        <v>10.792307692307693</v>
      </c>
      <c r="M631" s="10">
        <f t="shared" si="127"/>
        <v>0.22190642763445562</v>
      </c>
      <c r="N631" s="18">
        <f t="shared" si="128"/>
        <v>0.26431801055011306</v>
      </c>
    </row>
    <row r="632" spans="1:14" x14ac:dyDescent="0.2">
      <c r="A632" s="8"/>
      <c r="B632" s="40" t="s">
        <v>595</v>
      </c>
      <c r="C632" s="37">
        <v>6</v>
      </c>
      <c r="D632" s="9">
        <v>9</v>
      </c>
      <c r="E632" s="9">
        <v>3</v>
      </c>
      <c r="F632" s="9">
        <v>4</v>
      </c>
      <c r="G632" s="10">
        <f t="shared" si="123"/>
        <v>1.3117621337997377E-3</v>
      </c>
      <c r="H632" s="10">
        <f t="shared" si="124"/>
        <v>1.6955538809344385E-3</v>
      </c>
      <c r="I632" s="10">
        <f t="shared" si="125"/>
        <v>7.4906367041198505E-4</v>
      </c>
      <c r="J632" s="10">
        <f t="shared" si="126"/>
        <v>7.4128984432913266E-4</v>
      </c>
      <c r="K632" s="10">
        <f t="shared" si="129"/>
        <v>-0.5</v>
      </c>
      <c r="L632" s="10">
        <f t="shared" si="130"/>
        <v>-0.55555555555555558</v>
      </c>
      <c r="M632" s="10">
        <f t="shared" si="127"/>
        <v>-6.5588106689986887E-4</v>
      </c>
      <c r="N632" s="18">
        <f t="shared" si="128"/>
        <v>-9.4197437829691034E-4</v>
      </c>
    </row>
    <row r="633" spans="1:14" x14ac:dyDescent="0.2">
      <c r="A633" s="8"/>
      <c r="B633" s="40" t="s">
        <v>596</v>
      </c>
      <c r="C633" s="37">
        <v>9</v>
      </c>
      <c r="D633" s="9">
        <v>54</v>
      </c>
      <c r="E633" s="9">
        <v>9</v>
      </c>
      <c r="F633" s="9">
        <v>35</v>
      </c>
      <c r="G633" s="10">
        <f t="shared" si="123"/>
        <v>1.9676432006996065E-3</v>
      </c>
      <c r="H633" s="10">
        <f t="shared" si="124"/>
        <v>1.0173323285606632E-2</v>
      </c>
      <c r="I633" s="10">
        <f t="shared" si="125"/>
        <v>2.2471910112359553E-3</v>
      </c>
      <c r="J633" s="10">
        <f t="shared" si="126"/>
        <v>6.4862861378799114E-3</v>
      </c>
      <c r="K633" s="10">
        <f t="shared" si="129"/>
        <v>0</v>
      </c>
      <c r="L633" s="10">
        <f t="shared" si="130"/>
        <v>-0.35185185185185186</v>
      </c>
      <c r="M633" s="10">
        <f t="shared" si="127"/>
        <v>0</v>
      </c>
      <c r="N633" s="18">
        <f t="shared" si="128"/>
        <v>-3.5795026375282594E-3</v>
      </c>
    </row>
    <row r="634" spans="1:14" ht="25.5" x14ac:dyDescent="0.2">
      <c r="A634" s="8"/>
      <c r="B634" s="40" t="s">
        <v>597</v>
      </c>
      <c r="C634" s="37">
        <v>0</v>
      </c>
      <c r="D634" s="9">
        <v>1</v>
      </c>
      <c r="E634" s="9">
        <v>11</v>
      </c>
      <c r="F634" s="9">
        <v>22</v>
      </c>
      <c r="G634" s="10" t="str">
        <f t="shared" si="123"/>
        <v/>
      </c>
      <c r="H634" s="10">
        <f t="shared" si="124"/>
        <v>1.8839487565938207E-4</v>
      </c>
      <c r="I634" s="10">
        <f t="shared" si="125"/>
        <v>2.7465667915106116E-3</v>
      </c>
      <c r="J634" s="10">
        <f t="shared" si="126"/>
        <v>4.0770941438102301E-3</v>
      </c>
      <c r="K634" s="10">
        <f t="shared" si="129"/>
        <v>1</v>
      </c>
      <c r="L634" s="10">
        <f t="shared" si="130"/>
        <v>21</v>
      </c>
      <c r="M634" s="10" t="str">
        <f t="shared" si="127"/>
        <v/>
      </c>
      <c r="N634" s="18">
        <f t="shared" si="128"/>
        <v>3.9562923888470233E-3</v>
      </c>
    </row>
    <row r="635" spans="1:14" ht="25.5" x14ac:dyDescent="0.2">
      <c r="A635" s="8"/>
      <c r="B635" s="40" t="s">
        <v>598</v>
      </c>
      <c r="C635" s="37">
        <v>0</v>
      </c>
      <c r="D635" s="9">
        <v>1</v>
      </c>
      <c r="E635" s="9">
        <v>0</v>
      </c>
      <c r="F635" s="9">
        <v>3</v>
      </c>
      <c r="G635" s="10" t="str">
        <f t="shared" si="123"/>
        <v/>
      </c>
      <c r="H635" s="10">
        <f t="shared" si="124"/>
        <v>1.8839487565938207E-4</v>
      </c>
      <c r="I635" s="10" t="str">
        <f t="shared" si="125"/>
        <v/>
      </c>
      <c r="J635" s="10">
        <f t="shared" si="126"/>
        <v>5.559673832468495E-4</v>
      </c>
      <c r="K635" s="10" t="str">
        <f t="shared" si="129"/>
        <v xml:space="preserve"> </v>
      </c>
      <c r="L635" s="10">
        <f t="shared" si="130"/>
        <v>2</v>
      </c>
      <c r="M635" s="10" t="str">
        <f t="shared" si="127"/>
        <v/>
      </c>
      <c r="N635" s="18">
        <f t="shared" si="128"/>
        <v>3.7678975131876413E-4</v>
      </c>
    </row>
    <row r="636" spans="1:14" x14ac:dyDescent="0.2">
      <c r="A636" s="8"/>
      <c r="B636" s="40" t="s">
        <v>599</v>
      </c>
      <c r="C636" s="37">
        <v>1</v>
      </c>
      <c r="D636" s="9">
        <v>64</v>
      </c>
      <c r="E636" s="9">
        <v>5</v>
      </c>
      <c r="F636" s="9">
        <v>12</v>
      </c>
      <c r="G636" s="10">
        <f t="shared" si="123"/>
        <v>2.1862702229995628E-4</v>
      </c>
      <c r="H636" s="10">
        <f t="shared" si="124"/>
        <v>1.2057272042200452E-2</v>
      </c>
      <c r="I636" s="10">
        <f t="shared" si="125"/>
        <v>1.2484394506866417E-3</v>
      </c>
      <c r="J636" s="10">
        <f t="shared" si="126"/>
        <v>2.223869532987398E-3</v>
      </c>
      <c r="K636" s="10">
        <f t="shared" si="129"/>
        <v>4</v>
      </c>
      <c r="L636" s="10">
        <f t="shared" si="130"/>
        <v>-0.8125</v>
      </c>
      <c r="M636" s="10">
        <f t="shared" si="127"/>
        <v>8.7450808919982512E-4</v>
      </c>
      <c r="N636" s="18">
        <f t="shared" si="128"/>
        <v>-9.7965335342878671E-3</v>
      </c>
    </row>
    <row r="637" spans="1:14" x14ac:dyDescent="0.2">
      <c r="A637" s="8"/>
      <c r="B637" s="40" t="s">
        <v>600</v>
      </c>
      <c r="C637" s="37">
        <v>6</v>
      </c>
      <c r="D637" s="9">
        <v>15</v>
      </c>
      <c r="E637" s="9">
        <v>6</v>
      </c>
      <c r="F637" s="9">
        <v>18</v>
      </c>
      <c r="G637" s="10">
        <f t="shared" si="123"/>
        <v>1.3117621337997377E-3</v>
      </c>
      <c r="H637" s="10">
        <f t="shared" si="124"/>
        <v>2.8259231348907311E-3</v>
      </c>
      <c r="I637" s="10">
        <f t="shared" si="125"/>
        <v>1.4981273408239701E-3</v>
      </c>
      <c r="J637" s="10">
        <f t="shared" si="126"/>
        <v>3.335804299481097E-3</v>
      </c>
      <c r="K637" s="10">
        <f t="shared" si="129"/>
        <v>0</v>
      </c>
      <c r="L637" s="10">
        <f t="shared" si="130"/>
        <v>0.2</v>
      </c>
      <c r="M637" s="10">
        <f t="shared" si="127"/>
        <v>0</v>
      </c>
      <c r="N637" s="18">
        <f t="shared" si="128"/>
        <v>5.651846269781462E-4</v>
      </c>
    </row>
    <row r="638" spans="1:14" ht="25.5" x14ac:dyDescent="0.2">
      <c r="A638" s="8"/>
      <c r="B638" s="40" t="s">
        <v>601</v>
      </c>
      <c r="C638" s="37">
        <v>23</v>
      </c>
      <c r="D638" s="9">
        <v>12</v>
      </c>
      <c r="E638" s="9">
        <v>10</v>
      </c>
      <c r="F638" s="9">
        <v>11</v>
      </c>
      <c r="G638" s="10">
        <f t="shared" si="123"/>
        <v>5.028421512898994E-3</v>
      </c>
      <c r="H638" s="10">
        <f t="shared" si="124"/>
        <v>2.2607385079125848E-3</v>
      </c>
      <c r="I638" s="10">
        <f t="shared" si="125"/>
        <v>2.4968789013732834E-3</v>
      </c>
      <c r="J638" s="10">
        <f t="shared" si="126"/>
        <v>2.038547071905115E-3</v>
      </c>
      <c r="K638" s="10">
        <f t="shared" si="129"/>
        <v>-0.56521739130434778</v>
      </c>
      <c r="L638" s="10">
        <f t="shared" si="130"/>
        <v>-8.3333333333333329E-2</v>
      </c>
      <c r="M638" s="10">
        <f t="shared" si="127"/>
        <v>-2.8421512898994311E-3</v>
      </c>
      <c r="N638" s="18">
        <f t="shared" si="128"/>
        <v>-1.8839487565938207E-4</v>
      </c>
    </row>
    <row r="639" spans="1:14" ht="25.5" x14ac:dyDescent="0.2">
      <c r="A639" s="8"/>
      <c r="B639" s="40" t="s">
        <v>602</v>
      </c>
      <c r="C639" s="37">
        <v>84</v>
      </c>
      <c r="D639" s="9">
        <v>67</v>
      </c>
      <c r="E639" s="9">
        <v>247</v>
      </c>
      <c r="F639" s="9">
        <v>124</v>
      </c>
      <c r="G639" s="10">
        <f t="shared" si="123"/>
        <v>1.8364669873196328E-2</v>
      </c>
      <c r="H639" s="10">
        <f t="shared" si="124"/>
        <v>1.2622456669178599E-2</v>
      </c>
      <c r="I639" s="10">
        <f t="shared" si="125"/>
        <v>6.1672908863920101E-2</v>
      </c>
      <c r="J639" s="10">
        <f t="shared" si="126"/>
        <v>2.2979985174203115E-2</v>
      </c>
      <c r="K639" s="10">
        <f t="shared" si="129"/>
        <v>1.9404761904761905</v>
      </c>
      <c r="L639" s="10">
        <f t="shared" si="130"/>
        <v>0.85074626865671643</v>
      </c>
      <c r="M639" s="10">
        <f t="shared" si="127"/>
        <v>3.5636204634892872E-2</v>
      </c>
      <c r="N639" s="18">
        <f t="shared" si="128"/>
        <v>1.0738507912584778E-2</v>
      </c>
    </row>
    <row r="640" spans="1:14" ht="26.25" thickBot="1" x14ac:dyDescent="0.25">
      <c r="A640" s="8"/>
      <c r="B640" s="41" t="s">
        <v>603</v>
      </c>
      <c r="C640" s="38">
        <v>2589</v>
      </c>
      <c r="D640" s="19">
        <v>3647</v>
      </c>
      <c r="E640" s="19">
        <v>713</v>
      </c>
      <c r="F640" s="19">
        <v>1950</v>
      </c>
      <c r="G640" s="20">
        <f t="shared" si="123"/>
        <v>0.56602536073458676</v>
      </c>
      <c r="H640" s="20">
        <f t="shared" si="124"/>
        <v>0.68707611152976644</v>
      </c>
      <c r="I640" s="20">
        <f t="shared" si="125"/>
        <v>0.17802746566791511</v>
      </c>
      <c r="J640" s="20">
        <f t="shared" si="126"/>
        <v>0.36137879911045218</v>
      </c>
      <c r="K640" s="20">
        <f t="shared" si="129"/>
        <v>-0.72460409424488215</v>
      </c>
      <c r="L640" s="20">
        <f t="shared" si="130"/>
        <v>-0.4653139566767206</v>
      </c>
      <c r="M640" s="20">
        <f t="shared" si="127"/>
        <v>-0.4101442938347179</v>
      </c>
      <c r="N640" s="21">
        <f t="shared" si="128"/>
        <v>-0.31970610399397137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637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638</v>
      </c>
      <c r="C9" s="34">
        <f>+C22+C81+C188+C371+C612</f>
        <v>232</v>
      </c>
      <c r="D9" s="34">
        <f>+D22+D81+D188+D371+D612</f>
        <v>248</v>
      </c>
      <c r="E9" s="34">
        <f>+E22+E81+E188+E371+E612</f>
        <v>182</v>
      </c>
      <c r="F9" s="34">
        <f>+F22+F81+F188+F371+F612</f>
        <v>154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-0.21551724137931033</v>
      </c>
      <c r="L9" s="35">
        <f t="shared" si="0"/>
        <v>-0.37903225806451613</v>
      </c>
      <c r="M9" s="35">
        <f t="shared" ref="M9:N14" si="1">+IF(OR(AND(G9=""),(K9="")),"",G9*K9)</f>
        <v>-0.21551724137931033</v>
      </c>
      <c r="N9" s="36">
        <f t="shared" si="1"/>
        <v>-0.37903225806451613</v>
      </c>
    </row>
    <row r="10" spans="1:14" x14ac:dyDescent="0.2">
      <c r="A10" s="8"/>
      <c r="B10" s="39" t="s">
        <v>10</v>
      </c>
      <c r="C10" s="37">
        <f>+C22</f>
        <v>2</v>
      </c>
      <c r="D10" s="9">
        <f>+D22</f>
        <v>2</v>
      </c>
      <c r="E10" s="9">
        <f>+E22</f>
        <v>7</v>
      </c>
      <c r="F10" s="9">
        <f>+F22</f>
        <v>0</v>
      </c>
      <c r="G10" s="10">
        <f t="shared" ref="G10:J14" si="2">+C10/C$9</f>
        <v>8.6206896551724137E-3</v>
      </c>
      <c r="H10" s="10">
        <f t="shared" si="2"/>
        <v>8.0645161290322578E-3</v>
      </c>
      <c r="I10" s="10">
        <f t="shared" si="2"/>
        <v>3.8461538461538464E-2</v>
      </c>
      <c r="J10" s="10">
        <f t="shared" si="2"/>
        <v>0</v>
      </c>
      <c r="K10" s="10">
        <f t="shared" si="0"/>
        <v>2.5</v>
      </c>
      <c r="L10" s="10">
        <f t="shared" si="0"/>
        <v>-1</v>
      </c>
      <c r="M10" s="10">
        <f t="shared" si="1"/>
        <v>2.1551724137931036E-2</v>
      </c>
      <c r="N10" s="18">
        <f t="shared" si="1"/>
        <v>-8.0645161290322578E-3</v>
      </c>
    </row>
    <row r="11" spans="1:14" x14ac:dyDescent="0.2">
      <c r="A11" s="8"/>
      <c r="B11" s="40" t="s">
        <v>11</v>
      </c>
      <c r="C11" s="37">
        <f>+C81</f>
        <v>54</v>
      </c>
      <c r="D11" s="9">
        <f>+D81</f>
        <v>67</v>
      </c>
      <c r="E11" s="9">
        <f>+E81</f>
        <v>13</v>
      </c>
      <c r="F11" s="9">
        <f>+F81</f>
        <v>22</v>
      </c>
      <c r="G11" s="10">
        <f t="shared" si="2"/>
        <v>0.23275862068965517</v>
      </c>
      <c r="H11" s="10">
        <f t="shared" si="2"/>
        <v>0.27016129032258063</v>
      </c>
      <c r="I11" s="10">
        <f t="shared" si="2"/>
        <v>7.1428571428571425E-2</v>
      </c>
      <c r="J11" s="10">
        <f t="shared" si="2"/>
        <v>0.14285714285714285</v>
      </c>
      <c r="K11" s="10">
        <f t="shared" si="0"/>
        <v>-0.7592592592592593</v>
      </c>
      <c r="L11" s="10">
        <f t="shared" si="0"/>
        <v>-0.67164179104477617</v>
      </c>
      <c r="M11" s="10">
        <f t="shared" si="1"/>
        <v>-0.17672413793103448</v>
      </c>
      <c r="N11" s="18">
        <f t="shared" si="1"/>
        <v>-0.18145161290322581</v>
      </c>
    </row>
    <row r="12" spans="1:14" ht="25.5" x14ac:dyDescent="0.2">
      <c r="A12" s="8"/>
      <c r="B12" s="40" t="s">
        <v>12</v>
      </c>
      <c r="C12" s="37">
        <f>+C188</f>
        <v>54</v>
      </c>
      <c r="D12" s="9">
        <f>+D188</f>
        <v>71</v>
      </c>
      <c r="E12" s="9">
        <f>+E188</f>
        <v>50</v>
      </c>
      <c r="F12" s="9">
        <f>+F188</f>
        <v>43</v>
      </c>
      <c r="G12" s="10">
        <f t="shared" si="2"/>
        <v>0.23275862068965517</v>
      </c>
      <c r="H12" s="10">
        <f t="shared" si="2"/>
        <v>0.28629032258064518</v>
      </c>
      <c r="I12" s="10">
        <f t="shared" si="2"/>
        <v>0.27472527472527475</v>
      </c>
      <c r="J12" s="10">
        <f t="shared" si="2"/>
        <v>0.2792207792207792</v>
      </c>
      <c r="K12" s="10">
        <f t="shared" si="0"/>
        <v>-7.407407407407407E-2</v>
      </c>
      <c r="L12" s="10">
        <f t="shared" si="0"/>
        <v>-0.39436619718309857</v>
      </c>
      <c r="M12" s="10">
        <f t="shared" si="1"/>
        <v>-1.7241379310344827E-2</v>
      </c>
      <c r="N12" s="18">
        <f t="shared" si="1"/>
        <v>-0.11290322580645161</v>
      </c>
    </row>
    <row r="13" spans="1:14" x14ac:dyDescent="0.2">
      <c r="A13" s="8"/>
      <c r="B13" s="40" t="s">
        <v>13</v>
      </c>
      <c r="C13" s="37">
        <f>+C371</f>
        <v>101</v>
      </c>
      <c r="D13" s="9">
        <f>+D371</f>
        <v>88</v>
      </c>
      <c r="E13" s="9">
        <f>+E371</f>
        <v>87</v>
      </c>
      <c r="F13" s="9">
        <f>+F371</f>
        <v>71</v>
      </c>
      <c r="G13" s="10">
        <f t="shared" si="2"/>
        <v>0.43534482758620691</v>
      </c>
      <c r="H13" s="10">
        <f t="shared" si="2"/>
        <v>0.35483870967741937</v>
      </c>
      <c r="I13" s="10">
        <f t="shared" si="2"/>
        <v>0.47802197802197804</v>
      </c>
      <c r="J13" s="10">
        <f t="shared" si="2"/>
        <v>0.46103896103896103</v>
      </c>
      <c r="K13" s="10">
        <f t="shared" si="0"/>
        <v>-0.13861386138613863</v>
      </c>
      <c r="L13" s="10">
        <f t="shared" si="0"/>
        <v>-0.19318181818181818</v>
      </c>
      <c r="M13" s="10">
        <f t="shared" si="1"/>
        <v>-6.0344827586206906E-2</v>
      </c>
      <c r="N13" s="18">
        <f t="shared" si="1"/>
        <v>-6.8548387096774202E-2</v>
      </c>
    </row>
    <row r="14" spans="1:14" ht="15.75" thickBot="1" x14ac:dyDescent="0.25">
      <c r="A14" s="8"/>
      <c r="B14" s="41" t="s">
        <v>14</v>
      </c>
      <c r="C14" s="38">
        <f>+C612</f>
        <v>21</v>
      </c>
      <c r="D14" s="19">
        <f>+D612</f>
        <v>20</v>
      </c>
      <c r="E14" s="19">
        <f>+E612</f>
        <v>25</v>
      </c>
      <c r="F14" s="19">
        <f>+F612</f>
        <v>18</v>
      </c>
      <c r="G14" s="20">
        <f t="shared" si="2"/>
        <v>9.0517241379310345E-2</v>
      </c>
      <c r="H14" s="20">
        <f t="shared" si="2"/>
        <v>8.0645161290322578E-2</v>
      </c>
      <c r="I14" s="20">
        <f t="shared" si="2"/>
        <v>0.13736263736263737</v>
      </c>
      <c r="J14" s="20">
        <f t="shared" si="2"/>
        <v>0.11688311688311688</v>
      </c>
      <c r="K14" s="20">
        <f t="shared" si="0"/>
        <v>0.19047619047619047</v>
      </c>
      <c r="L14" s="20">
        <f t="shared" si="0"/>
        <v>-0.1</v>
      </c>
      <c r="M14" s="20">
        <f t="shared" si="1"/>
        <v>1.7241379310344827E-2</v>
      </c>
      <c r="N14" s="21">
        <f t="shared" si="1"/>
        <v>-8.0645161290322578E-3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</v>
      </c>
      <c r="D22" s="34">
        <f>SUM(D23:D73)</f>
        <v>2</v>
      </c>
      <c r="E22" s="34">
        <f>SUM(E23:E73)</f>
        <v>7</v>
      </c>
      <c r="F22" s="34">
        <f>SUM(F23:F73)</f>
        <v>0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 t="str">
        <f t="shared" ref="J22:J53" si="6">+IF(F22=0,"",F22/F$22)</f>
        <v/>
      </c>
      <c r="K22" s="35">
        <f>+IF(AND(C22=0,E22=0),"",IF(C22=0,1,IF(E22=0,-1,(E22-C22)/C22)))</f>
        <v>2.5</v>
      </c>
      <c r="L22" s="35">
        <f>+IF(AND(D22=0,F22=0),"",IF(D22=0,1,IF(F22=0,-1,(F22-D22)/D22)))</f>
        <v>-1</v>
      </c>
      <c r="M22" s="35">
        <f t="shared" ref="M22:M53" si="7">+IF(OR(AND(G22=""),(K22="")),"",G22*K22)</f>
        <v>2.5</v>
      </c>
      <c r="N22" s="36">
        <f t="shared" ref="N22:N53" si="8">+IF(OR(AND(H22=""),(L22="")),"",H22*L22)</f>
        <v>-1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0.5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8">
        <f t="shared" si="8"/>
        <v>-0.5</v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</v>
      </c>
      <c r="D53" s="9">
        <v>0</v>
      </c>
      <c r="E53" s="9">
        <v>0</v>
      </c>
      <c r="F53" s="9">
        <v>0</v>
      </c>
      <c r="G53" s="10">
        <f t="shared" si="3"/>
        <v>0.5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-0.5</v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0.5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-0.5</v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0.5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8">
        <f t="shared" si="16"/>
        <v>-0.5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7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1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54</v>
      </c>
      <c r="D81" s="34">
        <f>SUM(D82:D180)</f>
        <v>67</v>
      </c>
      <c r="E81" s="34">
        <f>SUM(E82:E180)</f>
        <v>13</v>
      </c>
      <c r="F81" s="34">
        <f>SUM(F82:F180)</f>
        <v>22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-0.7592592592592593</v>
      </c>
      <c r="L81" s="35">
        <f>+IF(AND(D81=0,F81=0),"",IF(D81=0,1,IF(F81=0,-1,(F81-D81)/D81)))</f>
        <v>-0.67164179104477617</v>
      </c>
      <c r="M81" s="35">
        <f t="shared" ref="M81:M112" si="23">+IF(OR(AND(G81=""),(K81="")),"",G81*K81)</f>
        <v>-0.7592592592592593</v>
      </c>
      <c r="N81" s="36">
        <f t="shared" ref="N81:N112" si="24">+IF(OR(AND(H81=""),(L81="")),"",H81*L81)</f>
        <v>-0.67164179104477617</v>
      </c>
    </row>
    <row r="82" spans="1:14" x14ac:dyDescent="0.2">
      <c r="A82" s="8"/>
      <c r="B82" s="39" t="s">
        <v>69</v>
      </c>
      <c r="C82" s="48">
        <v>2</v>
      </c>
      <c r="D82" s="45">
        <v>0</v>
      </c>
      <c r="E82" s="45">
        <v>0</v>
      </c>
      <c r="F82" s="45">
        <v>0</v>
      </c>
      <c r="G82" s="46">
        <f t="shared" si="19"/>
        <v>3.7037037037037035E-2</v>
      </c>
      <c r="H82" s="46" t="str">
        <f t="shared" si="20"/>
        <v/>
      </c>
      <c r="I82" s="46" t="str">
        <f t="shared" si="21"/>
        <v/>
      </c>
      <c r="J82" s="46" t="str">
        <f t="shared" si="22"/>
        <v/>
      </c>
      <c r="K82" s="46">
        <f t="shared" ref="K82:K113" si="25">+IF(AND(C82=0,E82=0)," ",IF(C82=0,1,IF(E82=0,-1,(E82-C82)/C82)))</f>
        <v>-1</v>
      </c>
      <c r="L82" s="46" t="str">
        <f t="shared" ref="L82:L113" si="26">+IF(AND(D82=0,F82=0)," ",IF(D82=0,1,IF(F82=0,-1,(F82-D82)/D82)))</f>
        <v xml:space="preserve"> </v>
      </c>
      <c r="M82" s="46">
        <f t="shared" si="23"/>
        <v>-3.7037037037037035E-2</v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0</v>
      </c>
      <c r="D85" s="9">
        <v>0</v>
      </c>
      <c r="E85" s="9">
        <v>0</v>
      </c>
      <c r="F85" s="9">
        <v>1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>
        <f t="shared" si="22"/>
        <v>4.5454545454545456E-2</v>
      </c>
      <c r="K85" s="10" t="str">
        <f t="shared" si="25"/>
        <v xml:space="preserve"> </v>
      </c>
      <c r="L85" s="10">
        <f t="shared" si="26"/>
        <v>1</v>
      </c>
      <c r="M85" s="10" t="str">
        <f t="shared" si="23"/>
        <v/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2</v>
      </c>
      <c r="D86" s="9">
        <v>0</v>
      </c>
      <c r="E86" s="9">
        <v>0</v>
      </c>
      <c r="F86" s="9">
        <v>0</v>
      </c>
      <c r="G86" s="10">
        <f t="shared" si="19"/>
        <v>3.7037037037037035E-2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-3.7037037037037035E-2</v>
      </c>
      <c r="N86" s="18" t="str">
        <f t="shared" si="24"/>
        <v/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8" t="str">
        <f t="shared" si="24"/>
        <v/>
      </c>
    </row>
    <row r="100" spans="1:14" x14ac:dyDescent="0.2">
      <c r="A100" s="8"/>
      <c r="B100" s="40" t="s">
        <v>87</v>
      </c>
      <c r="C100" s="37">
        <v>2</v>
      </c>
      <c r="D100" s="9">
        <v>0</v>
      </c>
      <c r="E100" s="9">
        <v>3</v>
      </c>
      <c r="F100" s="9">
        <v>2</v>
      </c>
      <c r="G100" s="10">
        <f t="shared" si="19"/>
        <v>3.7037037037037035E-2</v>
      </c>
      <c r="H100" s="10" t="str">
        <f t="shared" si="20"/>
        <v/>
      </c>
      <c r="I100" s="10">
        <f t="shared" si="21"/>
        <v>0.23076923076923078</v>
      </c>
      <c r="J100" s="10">
        <f t="shared" si="22"/>
        <v>9.0909090909090912E-2</v>
      </c>
      <c r="K100" s="10">
        <f t="shared" si="25"/>
        <v>0.5</v>
      </c>
      <c r="L100" s="10">
        <f t="shared" si="26"/>
        <v>1</v>
      </c>
      <c r="M100" s="10">
        <f t="shared" si="23"/>
        <v>1.8518518518518517E-2</v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0</v>
      </c>
      <c r="D101" s="9">
        <v>3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4.4776119402985072E-2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18">
        <f t="shared" si="24"/>
        <v>-4.4776119402985072E-2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0</v>
      </c>
      <c r="D103" s="9">
        <v>1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1.4925373134328358E-2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18">
        <f t="shared" si="24"/>
        <v>-1.4925373134328358E-2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8" t="str">
        <f t="shared" si="24"/>
        <v/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8" t="str">
        <f t="shared" si="32"/>
        <v/>
      </c>
    </row>
    <row r="116" spans="1:14" x14ac:dyDescent="0.2">
      <c r="A116" s="8"/>
      <c r="B116" s="40" t="s">
        <v>103</v>
      </c>
      <c r="C116" s="37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8" t="str">
        <f t="shared" si="32"/>
        <v/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7.6923076923076927E-2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2</v>
      </c>
      <c r="D123" s="9">
        <v>1</v>
      </c>
      <c r="E123" s="9">
        <v>0</v>
      </c>
      <c r="F123" s="9">
        <v>0</v>
      </c>
      <c r="G123" s="10">
        <f t="shared" si="27"/>
        <v>3.7037037037037035E-2</v>
      </c>
      <c r="H123" s="10">
        <f t="shared" si="28"/>
        <v>1.4925373134328358E-2</v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>
        <f t="shared" si="34"/>
        <v>-1</v>
      </c>
      <c r="M123" s="10">
        <f t="shared" si="31"/>
        <v>-3.7037037037037035E-2</v>
      </c>
      <c r="N123" s="18">
        <f t="shared" si="32"/>
        <v>-1.4925373134328358E-2</v>
      </c>
    </row>
    <row r="124" spans="1:14" ht="25.5" x14ac:dyDescent="0.2">
      <c r="A124" s="8"/>
      <c r="B124" s="40" t="s">
        <v>111</v>
      </c>
      <c r="C124" s="37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1.4925373134328358E-2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18">
        <f t="shared" si="32"/>
        <v>-1.4925373134328358E-2</v>
      </c>
    </row>
    <row r="125" spans="1:14" ht="25.5" x14ac:dyDescent="0.2">
      <c r="A125" s="8"/>
      <c r="B125" s="40" t="s">
        <v>112</v>
      </c>
      <c r="C125" s="37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1</v>
      </c>
      <c r="D126" s="9">
        <v>0</v>
      </c>
      <c r="E126" s="9">
        <v>0</v>
      </c>
      <c r="F126" s="9">
        <v>0</v>
      </c>
      <c r="G126" s="10">
        <f t="shared" si="27"/>
        <v>1.8518518518518517E-2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-1.8518518518518517E-2</v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1</v>
      </c>
      <c r="E133" s="9">
        <v>1</v>
      </c>
      <c r="F133" s="9">
        <v>0</v>
      </c>
      <c r="G133" s="10" t="str">
        <f t="shared" si="27"/>
        <v/>
      </c>
      <c r="H133" s="10">
        <f t="shared" si="28"/>
        <v>1.4925373134328358E-2</v>
      </c>
      <c r="I133" s="10">
        <f t="shared" si="29"/>
        <v>7.6923076923076927E-2</v>
      </c>
      <c r="J133" s="10" t="str">
        <f t="shared" si="30"/>
        <v/>
      </c>
      <c r="K133" s="10">
        <f t="shared" si="33"/>
        <v>1</v>
      </c>
      <c r="L133" s="10">
        <f t="shared" si="34"/>
        <v>-1</v>
      </c>
      <c r="M133" s="10" t="str">
        <f t="shared" si="31"/>
        <v/>
      </c>
      <c r="N133" s="18">
        <f t="shared" si="32"/>
        <v>-1.4925373134328358E-2</v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</v>
      </c>
      <c r="D137" s="9">
        <v>0</v>
      </c>
      <c r="E137" s="9">
        <v>0</v>
      </c>
      <c r="F137" s="9">
        <v>0</v>
      </c>
      <c r="G137" s="10">
        <f t="shared" si="27"/>
        <v>1.8518518518518517E-2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-1.8518518518518517E-2</v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2</v>
      </c>
      <c r="D139" s="9">
        <v>1</v>
      </c>
      <c r="E139" s="9">
        <v>1</v>
      </c>
      <c r="F139" s="9">
        <v>0</v>
      </c>
      <c r="G139" s="10">
        <f t="shared" si="27"/>
        <v>3.7037037037037035E-2</v>
      </c>
      <c r="H139" s="10">
        <f t="shared" si="28"/>
        <v>1.4925373134328358E-2</v>
      </c>
      <c r="I139" s="10">
        <f t="shared" si="29"/>
        <v>7.6923076923076927E-2</v>
      </c>
      <c r="J139" s="10" t="str">
        <f t="shared" si="30"/>
        <v/>
      </c>
      <c r="K139" s="10">
        <f t="shared" si="33"/>
        <v>-0.5</v>
      </c>
      <c r="L139" s="10">
        <f t="shared" si="34"/>
        <v>-1</v>
      </c>
      <c r="M139" s="10">
        <f t="shared" si="31"/>
        <v>-1.8518518518518517E-2</v>
      </c>
      <c r="N139" s="18">
        <f t="shared" si="32"/>
        <v>-1.4925373134328358E-2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</v>
      </c>
      <c r="D141" s="9">
        <v>1</v>
      </c>
      <c r="E141" s="9">
        <v>0</v>
      </c>
      <c r="F141" s="9">
        <v>0</v>
      </c>
      <c r="G141" s="10">
        <f t="shared" si="27"/>
        <v>1.8518518518518517E-2</v>
      </c>
      <c r="H141" s="10">
        <f t="shared" si="28"/>
        <v>1.4925373134328358E-2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-1.8518518518518517E-2</v>
      </c>
      <c r="N141" s="18">
        <f t="shared" si="32"/>
        <v>-1.4925373134328358E-2</v>
      </c>
    </row>
    <row r="142" spans="1:14" x14ac:dyDescent="0.2">
      <c r="A142" s="8"/>
      <c r="B142" s="40" t="s">
        <v>129</v>
      </c>
      <c r="C142" s="37">
        <v>0</v>
      </c>
      <c r="D142" s="9">
        <v>1</v>
      </c>
      <c r="E142" s="9">
        <v>1</v>
      </c>
      <c r="F142" s="9">
        <v>0</v>
      </c>
      <c r="G142" s="10" t="str">
        <f t="shared" si="27"/>
        <v/>
      </c>
      <c r="H142" s="10">
        <f t="shared" si="28"/>
        <v>1.4925373134328358E-2</v>
      </c>
      <c r="I142" s="10">
        <f t="shared" si="29"/>
        <v>7.6923076923076927E-2</v>
      </c>
      <c r="J142" s="10" t="str">
        <f t="shared" si="30"/>
        <v/>
      </c>
      <c r="K142" s="10">
        <f t="shared" si="33"/>
        <v>1</v>
      </c>
      <c r="L142" s="10">
        <f t="shared" si="34"/>
        <v>-1</v>
      </c>
      <c r="M142" s="10" t="str">
        <f t="shared" si="31"/>
        <v/>
      </c>
      <c r="N142" s="18">
        <f t="shared" si="32"/>
        <v>-1.4925373134328358E-2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1</v>
      </c>
      <c r="D144" s="9">
        <v>0</v>
      </c>
      <c r="E144" s="9">
        <v>2</v>
      </c>
      <c r="F144" s="9">
        <v>2</v>
      </c>
      <c r="G144" s="10">
        <f t="shared" si="27"/>
        <v>1.8518518518518517E-2</v>
      </c>
      <c r="H144" s="10" t="str">
        <f t="shared" si="28"/>
        <v/>
      </c>
      <c r="I144" s="10">
        <f t="shared" si="29"/>
        <v>0.15384615384615385</v>
      </c>
      <c r="J144" s="10">
        <f t="shared" si="30"/>
        <v>9.0909090909090912E-2</v>
      </c>
      <c r="K144" s="10">
        <f t="shared" si="33"/>
        <v>1</v>
      </c>
      <c r="L144" s="10">
        <f t="shared" si="34"/>
        <v>1</v>
      </c>
      <c r="M144" s="10">
        <f t="shared" si="31"/>
        <v>1.8518518518518517E-2</v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12</v>
      </c>
      <c r="D145" s="9">
        <v>11</v>
      </c>
      <c r="E145" s="9">
        <v>0</v>
      </c>
      <c r="F145" s="9">
        <v>1</v>
      </c>
      <c r="G145" s="10">
        <f t="shared" ref="G145:G180" si="35">+IF(C145=0,"",C145/C$81)</f>
        <v>0.22222222222222221</v>
      </c>
      <c r="H145" s="10">
        <f t="shared" ref="H145:H180" si="36">+IF(D145=0,"",D145/D$81)</f>
        <v>0.16417910447761194</v>
      </c>
      <c r="I145" s="10" t="str">
        <f t="shared" ref="I145:I180" si="37">+IF(E145=0,"",E145/E$81)</f>
        <v/>
      </c>
      <c r="J145" s="10">
        <f t="shared" ref="J145:J180" si="38">+IF(F145=0,"",F145/F$81)</f>
        <v>4.5454545454545456E-2</v>
      </c>
      <c r="K145" s="10">
        <f t="shared" si="33"/>
        <v>-1</v>
      </c>
      <c r="L145" s="10">
        <f t="shared" si="34"/>
        <v>-0.90909090909090906</v>
      </c>
      <c r="M145" s="10">
        <f t="shared" ref="M145:M180" si="39">+IF(OR(AND(G145=""),(K145="")),"",G145*K145)</f>
        <v>-0.22222222222222221</v>
      </c>
      <c r="N145" s="18">
        <f t="shared" ref="N145:N180" si="40">+IF(OR(AND(H145=""),(L145="")),"",H145*L145)</f>
        <v>-0.14925373134328357</v>
      </c>
    </row>
    <row r="146" spans="1:14" x14ac:dyDescent="0.2">
      <c r="A146" s="8"/>
      <c r="B146" s="40" t="s">
        <v>133</v>
      </c>
      <c r="C146" s="37">
        <v>26</v>
      </c>
      <c r="D146" s="9">
        <v>45</v>
      </c>
      <c r="E146" s="9">
        <v>1</v>
      </c>
      <c r="F146" s="9">
        <v>6</v>
      </c>
      <c r="G146" s="10">
        <f t="shared" si="35"/>
        <v>0.48148148148148145</v>
      </c>
      <c r="H146" s="10">
        <f t="shared" si="36"/>
        <v>0.67164179104477617</v>
      </c>
      <c r="I146" s="10">
        <f t="shared" si="37"/>
        <v>7.6923076923076927E-2</v>
      </c>
      <c r="J146" s="10">
        <f t="shared" si="38"/>
        <v>0.27272727272727271</v>
      </c>
      <c r="K146" s="10">
        <f t="shared" ref="K146:K180" si="41">+IF(AND(C146=0,E146=0)," ",IF(C146=0,1,IF(E146=0,-1,(E146-C146)/C146)))</f>
        <v>-0.96153846153846156</v>
      </c>
      <c r="L146" s="10">
        <f t="shared" ref="L146:L180" si="42">+IF(AND(D146=0,F146=0)," ",IF(D146=0,1,IF(F146=0,-1,(F146-D146)/D146)))</f>
        <v>-0.8666666666666667</v>
      </c>
      <c r="M146" s="10">
        <f t="shared" si="39"/>
        <v>-0.46296296296296297</v>
      </c>
      <c r="N146" s="18">
        <f t="shared" si="40"/>
        <v>-0.58208955223880599</v>
      </c>
    </row>
    <row r="147" spans="1:14" x14ac:dyDescent="0.2">
      <c r="A147" s="8"/>
      <c r="B147" s="40" t="s">
        <v>134</v>
      </c>
      <c r="C147" s="37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0</v>
      </c>
      <c r="F149" s="9">
        <v>1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>
        <f t="shared" si="38"/>
        <v>4.5454545454545456E-2</v>
      </c>
      <c r="K149" s="10" t="str">
        <f t="shared" si="41"/>
        <v xml:space="preserve"> </v>
      </c>
      <c r="L149" s="10">
        <f t="shared" si="42"/>
        <v>1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</v>
      </c>
      <c r="D150" s="9">
        <v>0</v>
      </c>
      <c r="E150" s="9">
        <v>1</v>
      </c>
      <c r="F150" s="9">
        <v>9</v>
      </c>
      <c r="G150" s="10">
        <f t="shared" si="35"/>
        <v>1.8518518518518517E-2</v>
      </c>
      <c r="H150" s="10" t="str">
        <f t="shared" si="36"/>
        <v/>
      </c>
      <c r="I150" s="10">
        <f t="shared" si="37"/>
        <v>7.6923076923076927E-2</v>
      </c>
      <c r="J150" s="10">
        <f t="shared" si="38"/>
        <v>0.40909090909090912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0</v>
      </c>
      <c r="E152" s="9">
        <v>0</v>
      </c>
      <c r="F152" s="9">
        <v>0</v>
      </c>
      <c r="G152" s="10">
        <f t="shared" si="35"/>
        <v>1.8518518518518517E-2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-1.8518518518518517E-2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7.6923076923076927E-2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1</v>
      </c>
      <c r="E155" s="9">
        <v>0</v>
      </c>
      <c r="F155" s="9">
        <v>0</v>
      </c>
      <c r="G155" s="10" t="str">
        <f t="shared" si="35"/>
        <v/>
      </c>
      <c r="H155" s="10">
        <f t="shared" si="36"/>
        <v>1.4925373134328358E-2</v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>
        <f t="shared" si="42"/>
        <v>-1</v>
      </c>
      <c r="M155" s="10" t="str">
        <f t="shared" si="39"/>
        <v/>
      </c>
      <c r="N155" s="18">
        <f t="shared" si="40"/>
        <v>-1.4925373134328358E-2</v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7.6923076923076927E-2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54</v>
      </c>
      <c r="D188" s="34">
        <f>SUM(D189:D363)</f>
        <v>71</v>
      </c>
      <c r="E188" s="34">
        <f>SUM(E189:E363)</f>
        <v>50</v>
      </c>
      <c r="F188" s="34">
        <f>SUM(F189:F363)</f>
        <v>43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-7.407407407407407E-2</v>
      </c>
      <c r="L188" s="35">
        <f>+IF(AND(D188=0,F188=0),"",IF(D188=0,1,IF(F188=0,-1,(F188-D188)/D188)))</f>
        <v>-0.39436619718309857</v>
      </c>
      <c r="M188" s="35">
        <f t="shared" ref="M188:M219" si="47">+IF(OR(AND(G188=""),(K188="")),"",G188*K188)</f>
        <v>-7.407407407407407E-2</v>
      </c>
      <c r="N188" s="36">
        <f t="shared" ref="N188:N219" si="48">+IF(OR(AND(H188=""),(L188="")),"",H188*L188)</f>
        <v>-0.39436619718309857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0</v>
      </c>
      <c r="E189" s="45">
        <v>0</v>
      </c>
      <c r="F189" s="45">
        <v>0</v>
      </c>
      <c r="G189" s="46" t="str">
        <f t="shared" si="43"/>
        <v/>
      </c>
      <c r="H189" s="46" t="str">
        <f t="shared" si="44"/>
        <v/>
      </c>
      <c r="I189" s="46" t="str">
        <f t="shared" si="45"/>
        <v/>
      </c>
      <c r="J189" s="46" t="str">
        <f t="shared" si="46"/>
        <v/>
      </c>
      <c r="K189" s="46" t="str">
        <f t="shared" ref="K189:K220" si="49">+IF(AND(C189=0,E189=0)," ",IF(C189=0,1,IF(E189=0,-1,(E189-C189)/C189)))</f>
        <v xml:space="preserve"> </v>
      </c>
      <c r="L189" s="46" t="str">
        <f t="shared" ref="L189:L220" si="50">+IF(AND(D189=0,F189=0)," ",IF(D189=0,1,IF(F189=0,-1,(F189-D189)/D189)))</f>
        <v xml:space="preserve"> </v>
      </c>
      <c r="M189" s="46" t="str">
        <f t="shared" si="47"/>
        <v/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8</v>
      </c>
      <c r="D195" s="9">
        <v>6</v>
      </c>
      <c r="E195" s="9">
        <v>1</v>
      </c>
      <c r="F195" s="9">
        <v>0</v>
      </c>
      <c r="G195" s="10">
        <f t="shared" si="43"/>
        <v>0.14814814814814814</v>
      </c>
      <c r="H195" s="10">
        <f t="shared" si="44"/>
        <v>8.4507042253521125E-2</v>
      </c>
      <c r="I195" s="10">
        <f t="shared" si="45"/>
        <v>0.02</v>
      </c>
      <c r="J195" s="10" t="str">
        <f t="shared" si="46"/>
        <v/>
      </c>
      <c r="K195" s="10">
        <f t="shared" si="49"/>
        <v>-0.875</v>
      </c>
      <c r="L195" s="10">
        <f t="shared" si="50"/>
        <v>-1</v>
      </c>
      <c r="M195" s="10">
        <f t="shared" si="47"/>
        <v>-0.12962962962962962</v>
      </c>
      <c r="N195" s="18">
        <f t="shared" si="48"/>
        <v>-8.4507042253521125E-2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0</v>
      </c>
      <c r="D197" s="9">
        <v>0</v>
      </c>
      <c r="E197" s="9">
        <v>0</v>
      </c>
      <c r="F197" s="9">
        <v>1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>
        <f t="shared" si="46"/>
        <v>2.3255813953488372E-2</v>
      </c>
      <c r="K197" s="10" t="str">
        <f t="shared" si="49"/>
        <v xml:space="preserve"> </v>
      </c>
      <c r="L197" s="10">
        <f t="shared" si="50"/>
        <v>1</v>
      </c>
      <c r="M197" s="10" t="str">
        <f t="shared" si="47"/>
        <v/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1.4084507042253521E-2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8">
        <f t="shared" si="48"/>
        <v>-1.4084507042253521E-2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</v>
      </c>
      <c r="D202" s="9">
        <v>0</v>
      </c>
      <c r="E202" s="9">
        <v>2</v>
      </c>
      <c r="F202" s="9">
        <v>0</v>
      </c>
      <c r="G202" s="10">
        <f t="shared" si="43"/>
        <v>1.8518518518518517E-2</v>
      </c>
      <c r="H202" s="10" t="str">
        <f t="shared" si="44"/>
        <v/>
      </c>
      <c r="I202" s="10">
        <f t="shared" si="45"/>
        <v>0.04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>
        <f t="shared" si="47"/>
        <v>1.8518518518518517E-2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13</v>
      </c>
      <c r="D203" s="9">
        <v>14</v>
      </c>
      <c r="E203" s="9">
        <v>10</v>
      </c>
      <c r="F203" s="9">
        <v>10</v>
      </c>
      <c r="G203" s="10">
        <f t="shared" si="43"/>
        <v>0.24074074074074073</v>
      </c>
      <c r="H203" s="10">
        <f t="shared" si="44"/>
        <v>0.19718309859154928</v>
      </c>
      <c r="I203" s="10">
        <f t="shared" si="45"/>
        <v>0.2</v>
      </c>
      <c r="J203" s="10">
        <f t="shared" si="46"/>
        <v>0.23255813953488372</v>
      </c>
      <c r="K203" s="10">
        <f t="shared" si="49"/>
        <v>-0.23076923076923078</v>
      </c>
      <c r="L203" s="10">
        <f t="shared" si="50"/>
        <v>-0.2857142857142857</v>
      </c>
      <c r="M203" s="10">
        <f t="shared" si="47"/>
        <v>-5.5555555555555552E-2</v>
      </c>
      <c r="N203" s="18">
        <f t="shared" si="48"/>
        <v>-5.6338028169014079E-2</v>
      </c>
    </row>
    <row r="204" spans="1:14" ht="25.5" x14ac:dyDescent="0.2">
      <c r="A204" s="8"/>
      <c r="B204" s="40" t="s">
        <v>183</v>
      </c>
      <c r="C204" s="37">
        <v>1</v>
      </c>
      <c r="D204" s="9">
        <v>0</v>
      </c>
      <c r="E204" s="9">
        <v>0</v>
      </c>
      <c r="F204" s="9">
        <v>0</v>
      </c>
      <c r="G204" s="10">
        <f t="shared" si="43"/>
        <v>1.8518518518518517E-2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-1.8518518518518517E-2</v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</v>
      </c>
      <c r="D209" s="9">
        <v>0</v>
      </c>
      <c r="E209" s="9">
        <v>0</v>
      </c>
      <c r="F209" s="9">
        <v>1</v>
      </c>
      <c r="G209" s="10">
        <f t="shared" si="43"/>
        <v>1.8518518518518517E-2</v>
      </c>
      <c r="H209" s="10" t="str">
        <f t="shared" si="44"/>
        <v/>
      </c>
      <c r="I209" s="10" t="str">
        <f t="shared" si="45"/>
        <v/>
      </c>
      <c r="J209" s="10">
        <f t="shared" si="46"/>
        <v>2.3255813953488372E-2</v>
      </c>
      <c r="K209" s="10">
        <f t="shared" si="49"/>
        <v>-1</v>
      </c>
      <c r="L209" s="10">
        <f t="shared" si="50"/>
        <v>1</v>
      </c>
      <c r="M209" s="10">
        <f t="shared" si="47"/>
        <v>-1.8518518518518517E-2</v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</v>
      </c>
      <c r="D215" s="9">
        <v>3</v>
      </c>
      <c r="E215" s="9">
        <v>0</v>
      </c>
      <c r="F215" s="9">
        <v>1</v>
      </c>
      <c r="G215" s="10">
        <f t="shared" si="43"/>
        <v>3.7037037037037035E-2</v>
      </c>
      <c r="H215" s="10">
        <f t="shared" si="44"/>
        <v>4.2253521126760563E-2</v>
      </c>
      <c r="I215" s="10" t="str">
        <f t="shared" si="45"/>
        <v/>
      </c>
      <c r="J215" s="10">
        <f t="shared" si="46"/>
        <v>2.3255813953488372E-2</v>
      </c>
      <c r="K215" s="10">
        <f t="shared" si="49"/>
        <v>-1</v>
      </c>
      <c r="L215" s="10">
        <f t="shared" si="50"/>
        <v>-0.66666666666666663</v>
      </c>
      <c r="M215" s="10">
        <f t="shared" si="47"/>
        <v>-3.7037037037037035E-2</v>
      </c>
      <c r="N215" s="18">
        <f t="shared" si="48"/>
        <v>-2.8169014084507039E-2</v>
      </c>
    </row>
    <row r="216" spans="1:14" ht="24" customHeight="1" x14ac:dyDescent="0.2">
      <c r="A216" s="8"/>
      <c r="B216" s="40" t="s">
        <v>195</v>
      </c>
      <c r="C216" s="37">
        <v>4</v>
      </c>
      <c r="D216" s="9">
        <v>7</v>
      </c>
      <c r="E216" s="9">
        <v>7</v>
      </c>
      <c r="F216" s="9">
        <v>3</v>
      </c>
      <c r="G216" s="10">
        <f t="shared" si="43"/>
        <v>7.407407407407407E-2</v>
      </c>
      <c r="H216" s="10">
        <f t="shared" si="44"/>
        <v>9.8591549295774641E-2</v>
      </c>
      <c r="I216" s="10">
        <f t="shared" si="45"/>
        <v>0.14000000000000001</v>
      </c>
      <c r="J216" s="10">
        <f t="shared" si="46"/>
        <v>6.9767441860465115E-2</v>
      </c>
      <c r="K216" s="10">
        <f t="shared" si="49"/>
        <v>0.75</v>
      </c>
      <c r="L216" s="10">
        <f t="shared" si="50"/>
        <v>-0.5714285714285714</v>
      </c>
      <c r="M216" s="10">
        <f t="shared" si="47"/>
        <v>5.5555555555555552E-2</v>
      </c>
      <c r="N216" s="18">
        <f t="shared" si="48"/>
        <v>-5.6338028169014079E-2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8" t="str">
        <f t="shared" si="48"/>
        <v/>
      </c>
    </row>
    <row r="219" spans="1:14" x14ac:dyDescent="0.2">
      <c r="A219" s="8"/>
      <c r="B219" s="40" t="s">
        <v>198</v>
      </c>
      <c r="C219" s="37">
        <v>0</v>
      </c>
      <c r="D219" s="9">
        <v>1</v>
      </c>
      <c r="E219" s="9">
        <v>1</v>
      </c>
      <c r="F219" s="9">
        <v>0</v>
      </c>
      <c r="G219" s="10" t="str">
        <f t="shared" si="43"/>
        <v/>
      </c>
      <c r="H219" s="10">
        <f t="shared" si="44"/>
        <v>1.4084507042253521E-2</v>
      </c>
      <c r="I219" s="10">
        <f t="shared" si="45"/>
        <v>0.02</v>
      </c>
      <c r="J219" s="10" t="str">
        <f t="shared" si="46"/>
        <v/>
      </c>
      <c r="K219" s="10">
        <f t="shared" si="49"/>
        <v>1</v>
      </c>
      <c r="L219" s="10">
        <f t="shared" si="50"/>
        <v>-1</v>
      </c>
      <c r="M219" s="10" t="str">
        <f t="shared" si="47"/>
        <v/>
      </c>
      <c r="N219" s="18">
        <f t="shared" si="48"/>
        <v>-1.4084507042253521E-2</v>
      </c>
    </row>
    <row r="220" spans="1:14" x14ac:dyDescent="0.2">
      <c r="A220" s="8"/>
      <c r="B220" s="40" t="s">
        <v>199</v>
      </c>
      <c r="C220" s="37">
        <v>1</v>
      </c>
      <c r="D220" s="9">
        <v>0</v>
      </c>
      <c r="E220" s="9">
        <v>0</v>
      </c>
      <c r="F220" s="9">
        <v>0</v>
      </c>
      <c r="G220" s="10">
        <f t="shared" ref="G220:G251" si="51">+IF(C220=0,"",C220/C$188)</f>
        <v>1.8518518518518517E-2</v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 t="str">
        <f t="shared" si="50"/>
        <v xml:space="preserve"> </v>
      </c>
      <c r="M220" s="10">
        <f t="shared" ref="M220:M251" si="55">+IF(OR(AND(G220=""),(K220="")),"",G220*K220)</f>
        <v>-1.8518518518518517E-2</v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1</v>
      </c>
      <c r="D225" s="9">
        <v>1</v>
      </c>
      <c r="E225" s="9">
        <v>0</v>
      </c>
      <c r="F225" s="9">
        <v>0</v>
      </c>
      <c r="G225" s="10">
        <f t="shared" si="51"/>
        <v>1.8518518518518517E-2</v>
      </c>
      <c r="H225" s="10">
        <f t="shared" si="52"/>
        <v>1.4084507042253521E-2</v>
      </c>
      <c r="I225" s="10" t="str">
        <f t="shared" si="53"/>
        <v/>
      </c>
      <c r="J225" s="10" t="str">
        <f t="shared" si="54"/>
        <v/>
      </c>
      <c r="K225" s="10">
        <f t="shared" si="57"/>
        <v>-1</v>
      </c>
      <c r="L225" s="10">
        <f t="shared" si="58"/>
        <v>-1</v>
      </c>
      <c r="M225" s="10">
        <f t="shared" si="55"/>
        <v>-1.8518518518518517E-2</v>
      </c>
      <c r="N225" s="18">
        <f t="shared" si="56"/>
        <v>-1.4084507042253521E-2</v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10</v>
      </c>
      <c r="D242" s="9">
        <v>16</v>
      </c>
      <c r="E242" s="9">
        <v>2</v>
      </c>
      <c r="F242" s="9">
        <v>1</v>
      </c>
      <c r="G242" s="10">
        <f t="shared" si="51"/>
        <v>0.18518518518518517</v>
      </c>
      <c r="H242" s="10">
        <f t="shared" si="52"/>
        <v>0.22535211267605634</v>
      </c>
      <c r="I242" s="10">
        <f t="shared" si="53"/>
        <v>0.04</v>
      </c>
      <c r="J242" s="10">
        <f t="shared" si="54"/>
        <v>2.3255813953488372E-2</v>
      </c>
      <c r="K242" s="10">
        <f t="shared" si="57"/>
        <v>-0.8</v>
      </c>
      <c r="L242" s="10">
        <f t="shared" si="58"/>
        <v>-0.9375</v>
      </c>
      <c r="M242" s="10">
        <f t="shared" si="55"/>
        <v>-0.14814814814814814</v>
      </c>
      <c r="N242" s="18">
        <f t="shared" si="56"/>
        <v>-0.21126760563380281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1.4084507042253521E-2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8">
        <f t="shared" si="56"/>
        <v>-1.4084507042253521E-2</v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0</v>
      </c>
      <c r="D255" s="9">
        <v>1</v>
      </c>
      <c r="E255" s="9">
        <v>2</v>
      </c>
      <c r="F255" s="9">
        <v>0</v>
      </c>
      <c r="G255" s="10" t="str">
        <f t="shared" si="59"/>
        <v/>
      </c>
      <c r="H255" s="10">
        <f t="shared" si="60"/>
        <v>1.4084507042253521E-2</v>
      </c>
      <c r="I255" s="10">
        <f t="shared" si="61"/>
        <v>0.04</v>
      </c>
      <c r="J255" s="10" t="str">
        <f t="shared" si="62"/>
        <v/>
      </c>
      <c r="K255" s="10">
        <f t="shared" si="65"/>
        <v>1</v>
      </c>
      <c r="L255" s="10">
        <f t="shared" si="66"/>
        <v>-1</v>
      </c>
      <c r="M255" s="10" t="str">
        <f t="shared" si="63"/>
        <v/>
      </c>
      <c r="N255" s="18">
        <f t="shared" si="64"/>
        <v>-1.4084507042253521E-2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1.4084507042253521E-2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18">
        <f t="shared" si="64"/>
        <v>-1.4084507042253521E-2</v>
      </c>
    </row>
    <row r="258" spans="1:14" x14ac:dyDescent="0.2">
      <c r="A258" s="8"/>
      <c r="B258" s="40" t="s">
        <v>237</v>
      </c>
      <c r="C258" s="37">
        <v>2</v>
      </c>
      <c r="D258" s="9">
        <v>0</v>
      </c>
      <c r="E258" s="9">
        <v>0</v>
      </c>
      <c r="F258" s="9">
        <v>1</v>
      </c>
      <c r="G258" s="10">
        <f t="shared" si="59"/>
        <v>3.7037037037037035E-2</v>
      </c>
      <c r="H258" s="10" t="str">
        <f t="shared" si="60"/>
        <v/>
      </c>
      <c r="I258" s="10" t="str">
        <f t="shared" si="61"/>
        <v/>
      </c>
      <c r="J258" s="10">
        <f t="shared" si="62"/>
        <v>2.3255813953488372E-2</v>
      </c>
      <c r="K258" s="10">
        <f t="shared" si="65"/>
        <v>-1</v>
      </c>
      <c r="L258" s="10">
        <f t="shared" si="66"/>
        <v>1</v>
      </c>
      <c r="M258" s="10">
        <f t="shared" si="63"/>
        <v>-3.7037037037037035E-2</v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0.02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1</v>
      </c>
      <c r="D281" s="9">
        <v>3</v>
      </c>
      <c r="E281" s="9">
        <v>0</v>
      </c>
      <c r="F281" s="9">
        <v>2</v>
      </c>
      <c r="G281" s="10">
        <f t="shared" si="59"/>
        <v>1.8518518518518517E-2</v>
      </c>
      <c r="H281" s="10">
        <f t="shared" si="60"/>
        <v>4.2253521126760563E-2</v>
      </c>
      <c r="I281" s="10" t="str">
        <f t="shared" si="61"/>
        <v/>
      </c>
      <c r="J281" s="10">
        <f t="shared" si="62"/>
        <v>4.6511627906976744E-2</v>
      </c>
      <c r="K281" s="10">
        <f t="shared" si="65"/>
        <v>-1</v>
      </c>
      <c r="L281" s="10">
        <f t="shared" si="66"/>
        <v>-0.33333333333333331</v>
      </c>
      <c r="M281" s="10">
        <f t="shared" si="63"/>
        <v>-1.8518518518518517E-2</v>
      </c>
      <c r="N281" s="18">
        <f t="shared" si="64"/>
        <v>-1.408450704225352E-2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1</v>
      </c>
      <c r="D283" s="9">
        <v>0</v>
      </c>
      <c r="E283" s="9">
        <v>0</v>
      </c>
      <c r="F283" s="9">
        <v>0</v>
      </c>
      <c r="G283" s="10">
        <f t="shared" si="59"/>
        <v>1.8518518518518517E-2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-1.8518518518518517E-2</v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3</v>
      </c>
      <c r="D284" s="9">
        <v>4</v>
      </c>
      <c r="E284" s="9">
        <v>4</v>
      </c>
      <c r="F284" s="9">
        <v>7</v>
      </c>
      <c r="G284" s="10">
        <f t="shared" ref="G284:G315" si="67">+IF(C284=0,"",C284/C$188)</f>
        <v>5.5555555555555552E-2</v>
      </c>
      <c r="H284" s="10">
        <f t="shared" ref="H284:H315" si="68">+IF(D284=0,"",D284/D$188)</f>
        <v>5.6338028169014086E-2</v>
      </c>
      <c r="I284" s="10">
        <f t="shared" ref="I284:I315" si="69">+IF(E284=0,"",E284/E$188)</f>
        <v>0.08</v>
      </c>
      <c r="J284" s="10">
        <f t="shared" ref="J284:J315" si="70">+IF(F284=0,"",F284/F$188)</f>
        <v>0.16279069767441862</v>
      </c>
      <c r="K284" s="10">
        <f t="shared" si="65"/>
        <v>0.33333333333333331</v>
      </c>
      <c r="L284" s="10">
        <f t="shared" si="66"/>
        <v>0.75</v>
      </c>
      <c r="M284" s="10">
        <f t="shared" ref="M284:M315" si="71">+IF(OR(AND(G284=""),(K284="")),"",G284*K284)</f>
        <v>1.8518518518518517E-2</v>
      </c>
      <c r="N284" s="18">
        <f t="shared" ref="N284:N315" si="72">+IF(OR(AND(H284=""),(L284="")),"",H284*L284)</f>
        <v>4.2253521126760563E-2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</v>
      </c>
      <c r="D293" s="9">
        <v>1</v>
      </c>
      <c r="E293" s="9">
        <v>0</v>
      </c>
      <c r="F293" s="9">
        <v>0</v>
      </c>
      <c r="G293" s="10">
        <f t="shared" si="67"/>
        <v>1.8518518518518517E-2</v>
      </c>
      <c r="H293" s="10">
        <f t="shared" si="68"/>
        <v>1.4084507042253521E-2</v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>
        <f t="shared" si="74"/>
        <v>-1</v>
      </c>
      <c r="M293" s="10">
        <f t="shared" si="71"/>
        <v>-1.8518518518518517E-2</v>
      </c>
      <c r="N293" s="18">
        <f t="shared" si="72"/>
        <v>-1.4084507042253521E-2</v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1</v>
      </c>
      <c r="E318" s="9">
        <v>13</v>
      </c>
      <c r="F318" s="9">
        <v>6</v>
      </c>
      <c r="G318" s="10" t="str">
        <f t="shared" si="75"/>
        <v/>
      </c>
      <c r="H318" s="10">
        <f t="shared" si="76"/>
        <v>1.4084507042253521E-2</v>
      </c>
      <c r="I318" s="10">
        <f t="shared" si="77"/>
        <v>0.26</v>
      </c>
      <c r="J318" s="10">
        <f t="shared" si="78"/>
        <v>0.13953488372093023</v>
      </c>
      <c r="K318" s="10">
        <f t="shared" si="81"/>
        <v>1</v>
      </c>
      <c r="L318" s="10">
        <f t="shared" si="82"/>
        <v>5</v>
      </c>
      <c r="M318" s="10" t="str">
        <f t="shared" si="79"/>
        <v/>
      </c>
      <c r="N318" s="18">
        <f t="shared" si="80"/>
        <v>7.0422535211267609E-2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2</v>
      </c>
      <c r="D324" s="9">
        <v>0</v>
      </c>
      <c r="E324" s="9">
        <v>0</v>
      </c>
      <c r="F324" s="9">
        <v>0</v>
      </c>
      <c r="G324" s="10">
        <f t="shared" si="75"/>
        <v>3.7037037037037035E-2</v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 t="str">
        <f t="shared" si="82"/>
        <v xml:space="preserve"> </v>
      </c>
      <c r="M324" s="10">
        <f t="shared" si="79"/>
        <v>-3.7037037037037035E-2</v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2</v>
      </c>
      <c r="D327" s="9">
        <v>0</v>
      </c>
      <c r="E327" s="9">
        <v>6</v>
      </c>
      <c r="F327" s="9">
        <v>8</v>
      </c>
      <c r="G327" s="10">
        <f t="shared" si="75"/>
        <v>3.7037037037037035E-2</v>
      </c>
      <c r="H327" s="10" t="str">
        <f t="shared" si="76"/>
        <v/>
      </c>
      <c r="I327" s="10">
        <f t="shared" si="77"/>
        <v>0.12</v>
      </c>
      <c r="J327" s="10">
        <f t="shared" si="78"/>
        <v>0.18604651162790697</v>
      </c>
      <c r="K327" s="10">
        <f t="shared" si="81"/>
        <v>2</v>
      </c>
      <c r="L327" s="10">
        <f t="shared" si="82"/>
        <v>1</v>
      </c>
      <c r="M327" s="10">
        <f t="shared" si="79"/>
        <v>7.407407407407407E-2</v>
      </c>
      <c r="N327" s="18" t="str">
        <f t="shared" si="80"/>
        <v/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10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0.14084507042253522</v>
      </c>
      <c r="I338" s="10" t="str">
        <f t="shared" si="77"/>
        <v/>
      </c>
      <c r="J338" s="10">
        <f t="shared" si="78"/>
        <v>2.3255813953488372E-2</v>
      </c>
      <c r="K338" s="10" t="str">
        <f t="shared" si="81"/>
        <v xml:space="preserve"> </v>
      </c>
      <c r="L338" s="10">
        <f t="shared" si="82"/>
        <v>-0.9</v>
      </c>
      <c r="M338" s="10" t="str">
        <f t="shared" si="79"/>
        <v/>
      </c>
      <c r="N338" s="18">
        <f t="shared" si="80"/>
        <v>-0.12676056338028169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1</v>
      </c>
      <c r="F343" s="9">
        <v>1</v>
      </c>
      <c r="G343" s="10" t="str">
        <f t="shared" si="75"/>
        <v/>
      </c>
      <c r="H343" s="10" t="str">
        <f t="shared" si="76"/>
        <v/>
      </c>
      <c r="I343" s="10">
        <f t="shared" si="77"/>
        <v>0.02</v>
      </c>
      <c r="J343" s="10">
        <f t="shared" si="78"/>
        <v>2.3255813953488372E-2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101</v>
      </c>
      <c r="D371" s="34">
        <f>SUM(D372:D604)</f>
        <v>88</v>
      </c>
      <c r="E371" s="34">
        <f>SUM(E372:E604)</f>
        <v>87</v>
      </c>
      <c r="F371" s="34">
        <f>SUM(F372:F604)</f>
        <v>71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-0.13861386138613863</v>
      </c>
      <c r="L371" s="35">
        <f>+IF(AND(D371=0,F371=0),"",IF(D371=0,1,IF(F371=0,-1,(F371-D371)/D371)))</f>
        <v>-0.19318181818181818</v>
      </c>
      <c r="M371" s="35">
        <f t="shared" ref="M371:M434" si="95">+IF(OR(AND(G371=""),(K371="")),"",G371*K371)</f>
        <v>-0.13861386138613863</v>
      </c>
      <c r="N371" s="36">
        <f t="shared" ref="N371:N434" si="96">+IF(OR(AND(H371=""),(L371="")),"",H371*L371)</f>
        <v>-0.19318181818181818</v>
      </c>
    </row>
    <row r="372" spans="1:14" x14ac:dyDescent="0.2">
      <c r="A372" s="8"/>
      <c r="B372" s="39" t="s">
        <v>343</v>
      </c>
      <c r="C372" s="48">
        <v>1</v>
      </c>
      <c r="D372" s="45">
        <v>0</v>
      </c>
      <c r="E372" s="45">
        <v>9</v>
      </c>
      <c r="F372" s="45">
        <v>2</v>
      </c>
      <c r="G372" s="46">
        <f t="shared" si="91"/>
        <v>9.9009900990099011E-3</v>
      </c>
      <c r="H372" s="46" t="str">
        <f t="shared" si="92"/>
        <v/>
      </c>
      <c r="I372" s="46">
        <f t="shared" si="93"/>
        <v>0.10344827586206896</v>
      </c>
      <c r="J372" s="46">
        <f t="shared" si="94"/>
        <v>2.8169014084507043E-2</v>
      </c>
      <c r="K372" s="46">
        <f t="shared" ref="K372:K435" si="97">+IF(AND(C372=0,E372=0)," ",IF(C372=0,1,IF(E372=0,-1,(E372-C372)/C372)))</f>
        <v>8</v>
      </c>
      <c r="L372" s="46">
        <f t="shared" ref="L372:L435" si="98">+IF(AND(D372=0,F372=0)," ",IF(D372=0,1,IF(F372=0,-1,(F372-D372)/D372)))</f>
        <v>1</v>
      </c>
      <c r="M372" s="46">
        <f t="shared" si="95"/>
        <v>7.9207920792079209E-2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1</v>
      </c>
      <c r="D374" s="9">
        <v>0</v>
      </c>
      <c r="E374" s="9">
        <v>0</v>
      </c>
      <c r="F374" s="9">
        <v>0</v>
      </c>
      <c r="G374" s="10">
        <f t="shared" si="91"/>
        <v>9.9009900990099011E-3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-9.9009900990099011E-3</v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9</v>
      </c>
      <c r="D377" s="9">
        <v>2</v>
      </c>
      <c r="E377" s="9">
        <v>2</v>
      </c>
      <c r="F377" s="9">
        <v>2</v>
      </c>
      <c r="G377" s="10">
        <f t="shared" si="91"/>
        <v>8.9108910891089105E-2</v>
      </c>
      <c r="H377" s="10">
        <f t="shared" si="92"/>
        <v>2.2727272727272728E-2</v>
      </c>
      <c r="I377" s="10">
        <f t="shared" si="93"/>
        <v>2.2988505747126436E-2</v>
      </c>
      <c r="J377" s="10">
        <f t="shared" si="94"/>
        <v>2.8169014084507043E-2</v>
      </c>
      <c r="K377" s="10">
        <f t="shared" si="97"/>
        <v>-0.77777777777777779</v>
      </c>
      <c r="L377" s="10">
        <f t="shared" si="98"/>
        <v>0</v>
      </c>
      <c r="M377" s="10">
        <f t="shared" si="95"/>
        <v>-6.9306930693069299E-2</v>
      </c>
      <c r="N377" s="18">
        <f t="shared" si="96"/>
        <v>0</v>
      </c>
    </row>
    <row r="378" spans="1:14" x14ac:dyDescent="0.2">
      <c r="A378" s="8"/>
      <c r="B378" s="40" t="s">
        <v>349</v>
      </c>
      <c r="C378" s="37">
        <v>5</v>
      </c>
      <c r="D378" s="9">
        <v>0</v>
      </c>
      <c r="E378" s="9">
        <v>0</v>
      </c>
      <c r="F378" s="9">
        <v>0</v>
      </c>
      <c r="G378" s="10">
        <f t="shared" si="91"/>
        <v>4.9504950495049507E-2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-4.9504950495049507E-2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2</v>
      </c>
      <c r="D381" s="9">
        <v>1</v>
      </c>
      <c r="E381" s="9">
        <v>2</v>
      </c>
      <c r="F381" s="9">
        <v>3</v>
      </c>
      <c r="G381" s="10">
        <f t="shared" si="91"/>
        <v>1.9801980198019802E-2</v>
      </c>
      <c r="H381" s="10">
        <f t="shared" si="92"/>
        <v>1.1363636363636364E-2</v>
      </c>
      <c r="I381" s="10">
        <f t="shared" si="93"/>
        <v>2.2988505747126436E-2</v>
      </c>
      <c r="J381" s="10">
        <f t="shared" si="94"/>
        <v>4.2253521126760563E-2</v>
      </c>
      <c r="K381" s="10">
        <f t="shared" si="97"/>
        <v>0</v>
      </c>
      <c r="L381" s="10">
        <f t="shared" si="98"/>
        <v>2</v>
      </c>
      <c r="M381" s="10">
        <f t="shared" si="95"/>
        <v>0</v>
      </c>
      <c r="N381" s="18">
        <f t="shared" si="96"/>
        <v>2.2727272727272728E-2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14</v>
      </c>
      <c r="D383" s="9">
        <v>7</v>
      </c>
      <c r="E383" s="9">
        <v>6</v>
      </c>
      <c r="F383" s="9">
        <v>5</v>
      </c>
      <c r="G383" s="10">
        <f t="shared" si="91"/>
        <v>0.13861386138613863</v>
      </c>
      <c r="H383" s="10">
        <f t="shared" si="92"/>
        <v>7.9545454545454544E-2</v>
      </c>
      <c r="I383" s="10">
        <f t="shared" si="93"/>
        <v>6.8965517241379309E-2</v>
      </c>
      <c r="J383" s="10">
        <f t="shared" si="94"/>
        <v>7.0422535211267609E-2</v>
      </c>
      <c r="K383" s="10">
        <f t="shared" si="97"/>
        <v>-0.5714285714285714</v>
      </c>
      <c r="L383" s="10">
        <f t="shared" si="98"/>
        <v>-0.2857142857142857</v>
      </c>
      <c r="M383" s="10">
        <f t="shared" si="95"/>
        <v>-7.9207920792079209E-2</v>
      </c>
      <c r="N383" s="18">
        <f t="shared" si="96"/>
        <v>-2.2727272727272724E-2</v>
      </c>
    </row>
    <row r="384" spans="1:14" x14ac:dyDescent="0.2">
      <c r="A384" s="8"/>
      <c r="B384" s="40" t="s">
        <v>355</v>
      </c>
      <c r="C384" s="37">
        <v>1</v>
      </c>
      <c r="D384" s="9">
        <v>0</v>
      </c>
      <c r="E384" s="9">
        <v>3</v>
      </c>
      <c r="F384" s="9">
        <v>1</v>
      </c>
      <c r="G384" s="10">
        <f t="shared" si="91"/>
        <v>9.9009900990099011E-3</v>
      </c>
      <c r="H384" s="10" t="str">
        <f t="shared" si="92"/>
        <v/>
      </c>
      <c r="I384" s="10">
        <f t="shared" si="93"/>
        <v>3.4482758620689655E-2</v>
      </c>
      <c r="J384" s="10">
        <f t="shared" si="94"/>
        <v>1.4084507042253521E-2</v>
      </c>
      <c r="K384" s="10">
        <f t="shared" si="97"/>
        <v>2</v>
      </c>
      <c r="L384" s="10">
        <f t="shared" si="98"/>
        <v>1</v>
      </c>
      <c r="M384" s="10">
        <f t="shared" si="95"/>
        <v>1.9801980198019802E-2</v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</v>
      </c>
      <c r="D386" s="9">
        <v>1</v>
      </c>
      <c r="E386" s="9">
        <v>13</v>
      </c>
      <c r="F386" s="9">
        <v>9</v>
      </c>
      <c r="G386" s="10">
        <f t="shared" si="91"/>
        <v>9.9009900990099011E-3</v>
      </c>
      <c r="H386" s="10">
        <f t="shared" si="92"/>
        <v>1.1363636363636364E-2</v>
      </c>
      <c r="I386" s="10">
        <f t="shared" si="93"/>
        <v>0.14942528735632185</v>
      </c>
      <c r="J386" s="10">
        <f t="shared" si="94"/>
        <v>0.12676056338028169</v>
      </c>
      <c r="K386" s="10">
        <f t="shared" si="97"/>
        <v>12</v>
      </c>
      <c r="L386" s="10">
        <f t="shared" si="98"/>
        <v>8</v>
      </c>
      <c r="M386" s="10">
        <f t="shared" si="95"/>
        <v>0.11881188118811881</v>
      </c>
      <c r="N386" s="18">
        <f t="shared" si="96"/>
        <v>9.0909090909090912E-2</v>
      </c>
    </row>
    <row r="387" spans="1:14" x14ac:dyDescent="0.2">
      <c r="A387" s="8"/>
      <c r="B387" s="40" t="s">
        <v>358</v>
      </c>
      <c r="C387" s="37">
        <v>5</v>
      </c>
      <c r="D387" s="9">
        <v>2</v>
      </c>
      <c r="E387" s="9">
        <v>0</v>
      </c>
      <c r="F387" s="9">
        <v>0</v>
      </c>
      <c r="G387" s="10">
        <f t="shared" si="91"/>
        <v>4.9504950495049507E-2</v>
      </c>
      <c r="H387" s="10">
        <f t="shared" si="92"/>
        <v>2.2727272727272728E-2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-4.9504950495049507E-2</v>
      </c>
      <c r="N387" s="18">
        <f t="shared" si="96"/>
        <v>-2.2727272727272728E-2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25</v>
      </c>
      <c r="D391" s="9">
        <v>20</v>
      </c>
      <c r="E391" s="9">
        <v>12</v>
      </c>
      <c r="F391" s="9">
        <v>5</v>
      </c>
      <c r="G391" s="10">
        <f t="shared" si="91"/>
        <v>0.24752475247524752</v>
      </c>
      <c r="H391" s="10">
        <f t="shared" si="92"/>
        <v>0.22727272727272727</v>
      </c>
      <c r="I391" s="10">
        <f t="shared" si="93"/>
        <v>0.13793103448275862</v>
      </c>
      <c r="J391" s="10">
        <f t="shared" si="94"/>
        <v>7.0422535211267609E-2</v>
      </c>
      <c r="K391" s="10">
        <f t="shared" si="97"/>
        <v>-0.52</v>
      </c>
      <c r="L391" s="10">
        <f t="shared" si="98"/>
        <v>-0.75</v>
      </c>
      <c r="M391" s="10">
        <f t="shared" si="95"/>
        <v>-0.12871287128712872</v>
      </c>
      <c r="N391" s="18">
        <f t="shared" si="96"/>
        <v>-0.17045454545454544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0</v>
      </c>
      <c r="E394" s="9">
        <v>0</v>
      </c>
      <c r="F394" s="9">
        <v>3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4.2253521126760563E-2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1</v>
      </c>
      <c r="D395" s="9">
        <v>2</v>
      </c>
      <c r="E395" s="9">
        <v>1</v>
      </c>
      <c r="F395" s="9">
        <v>5</v>
      </c>
      <c r="G395" s="10">
        <f t="shared" si="91"/>
        <v>9.9009900990099011E-3</v>
      </c>
      <c r="H395" s="10">
        <f t="shared" si="92"/>
        <v>2.2727272727272728E-2</v>
      </c>
      <c r="I395" s="10">
        <f t="shared" si="93"/>
        <v>1.1494252873563218E-2</v>
      </c>
      <c r="J395" s="10">
        <f t="shared" si="94"/>
        <v>7.0422535211267609E-2</v>
      </c>
      <c r="K395" s="10">
        <f t="shared" si="97"/>
        <v>0</v>
      </c>
      <c r="L395" s="10">
        <f t="shared" si="98"/>
        <v>1.5</v>
      </c>
      <c r="M395" s="10">
        <f t="shared" si="95"/>
        <v>0</v>
      </c>
      <c r="N395" s="18">
        <f t="shared" si="96"/>
        <v>3.4090909090909088E-2</v>
      </c>
    </row>
    <row r="396" spans="1:14" x14ac:dyDescent="0.2">
      <c r="A396" s="8"/>
      <c r="B396" s="40" t="s">
        <v>367</v>
      </c>
      <c r="C396" s="37">
        <v>1</v>
      </c>
      <c r="D396" s="9">
        <v>0</v>
      </c>
      <c r="E396" s="9">
        <v>0</v>
      </c>
      <c r="F396" s="9">
        <v>0</v>
      </c>
      <c r="G396" s="10">
        <f t="shared" si="91"/>
        <v>9.9009900990099011E-3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-9.9009900990099011E-3</v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1.1363636363636364E-2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8">
        <f t="shared" si="96"/>
        <v>-1.1363636363636364E-2</v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3</v>
      </c>
      <c r="D405" s="9">
        <v>7</v>
      </c>
      <c r="E405" s="9">
        <v>2</v>
      </c>
      <c r="F405" s="9">
        <v>1</v>
      </c>
      <c r="G405" s="10">
        <f t="shared" si="91"/>
        <v>2.9702970297029702E-2</v>
      </c>
      <c r="H405" s="10">
        <f t="shared" si="92"/>
        <v>7.9545454545454544E-2</v>
      </c>
      <c r="I405" s="10">
        <f t="shared" si="93"/>
        <v>2.2988505747126436E-2</v>
      </c>
      <c r="J405" s="10">
        <f t="shared" si="94"/>
        <v>1.4084507042253521E-2</v>
      </c>
      <c r="K405" s="10">
        <f t="shared" si="97"/>
        <v>-0.33333333333333331</v>
      </c>
      <c r="L405" s="10">
        <f t="shared" si="98"/>
        <v>-0.8571428571428571</v>
      </c>
      <c r="M405" s="10">
        <f t="shared" si="95"/>
        <v>-9.9009900990098994E-3</v>
      </c>
      <c r="N405" s="18">
        <f t="shared" si="96"/>
        <v>-6.8181818181818177E-2</v>
      </c>
    </row>
    <row r="406" spans="1:14" x14ac:dyDescent="0.2">
      <c r="A406" s="8"/>
      <c r="B406" s="40" t="s">
        <v>377</v>
      </c>
      <c r="C406" s="37">
        <v>1</v>
      </c>
      <c r="D406" s="9">
        <v>1</v>
      </c>
      <c r="E406" s="9">
        <v>3</v>
      </c>
      <c r="F406" s="9">
        <v>2</v>
      </c>
      <c r="G406" s="10">
        <f t="shared" si="91"/>
        <v>9.9009900990099011E-3</v>
      </c>
      <c r="H406" s="10">
        <f t="shared" si="92"/>
        <v>1.1363636363636364E-2</v>
      </c>
      <c r="I406" s="10">
        <f t="shared" si="93"/>
        <v>3.4482758620689655E-2</v>
      </c>
      <c r="J406" s="10">
        <f t="shared" si="94"/>
        <v>2.8169014084507043E-2</v>
      </c>
      <c r="K406" s="10">
        <f t="shared" si="97"/>
        <v>2</v>
      </c>
      <c r="L406" s="10">
        <f t="shared" si="98"/>
        <v>1</v>
      </c>
      <c r="M406" s="10">
        <f t="shared" si="95"/>
        <v>1.9801980198019802E-2</v>
      </c>
      <c r="N406" s="18">
        <f t="shared" si="96"/>
        <v>1.1363636363636364E-2</v>
      </c>
    </row>
    <row r="407" spans="1:14" x14ac:dyDescent="0.2">
      <c r="A407" s="8"/>
      <c r="B407" s="40" t="s">
        <v>378</v>
      </c>
      <c r="C407" s="37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1</v>
      </c>
      <c r="E408" s="9">
        <v>2</v>
      </c>
      <c r="F408" s="9">
        <v>4</v>
      </c>
      <c r="G408" s="10" t="str">
        <f t="shared" si="91"/>
        <v/>
      </c>
      <c r="H408" s="10">
        <f t="shared" si="92"/>
        <v>1.1363636363636364E-2</v>
      </c>
      <c r="I408" s="10">
        <f t="shared" si="93"/>
        <v>2.2988505747126436E-2</v>
      </c>
      <c r="J408" s="10">
        <f t="shared" si="94"/>
        <v>5.6338028169014086E-2</v>
      </c>
      <c r="K408" s="10">
        <f t="shared" si="97"/>
        <v>1</v>
      </c>
      <c r="L408" s="10">
        <f t="shared" si="98"/>
        <v>3</v>
      </c>
      <c r="M408" s="10" t="str">
        <f t="shared" si="95"/>
        <v/>
      </c>
      <c r="N408" s="18">
        <f t="shared" si="96"/>
        <v>3.4090909090909088E-2</v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5</v>
      </c>
      <c r="D410" s="9">
        <v>2</v>
      </c>
      <c r="E410" s="9">
        <v>0</v>
      </c>
      <c r="F410" s="9">
        <v>0</v>
      </c>
      <c r="G410" s="10">
        <f t="shared" si="91"/>
        <v>4.9504950495049507E-2</v>
      </c>
      <c r="H410" s="10">
        <f t="shared" si="92"/>
        <v>2.2727272727272728E-2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-4.9504950495049507E-2</v>
      </c>
      <c r="N410" s="18">
        <f t="shared" si="96"/>
        <v>-2.2727272727272728E-2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4</v>
      </c>
      <c r="D413" s="9">
        <v>0</v>
      </c>
      <c r="E413" s="9">
        <v>11</v>
      </c>
      <c r="F413" s="9">
        <v>7</v>
      </c>
      <c r="G413" s="10">
        <f t="shared" si="91"/>
        <v>3.9603960396039604E-2</v>
      </c>
      <c r="H413" s="10" t="str">
        <f t="shared" si="92"/>
        <v/>
      </c>
      <c r="I413" s="10">
        <f t="shared" si="93"/>
        <v>0.12643678160919541</v>
      </c>
      <c r="J413" s="10">
        <f t="shared" si="94"/>
        <v>9.8591549295774641E-2</v>
      </c>
      <c r="K413" s="10">
        <f t="shared" si="97"/>
        <v>1.75</v>
      </c>
      <c r="L413" s="10">
        <f t="shared" si="98"/>
        <v>1</v>
      </c>
      <c r="M413" s="10">
        <f t="shared" si="95"/>
        <v>6.9306930693069313E-2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6</v>
      </c>
      <c r="D419" s="9">
        <v>2</v>
      </c>
      <c r="E419" s="9">
        <v>0</v>
      </c>
      <c r="F419" s="9">
        <v>3</v>
      </c>
      <c r="G419" s="10">
        <f t="shared" si="91"/>
        <v>5.9405940594059403E-2</v>
      </c>
      <c r="H419" s="10">
        <f t="shared" si="92"/>
        <v>2.2727272727272728E-2</v>
      </c>
      <c r="I419" s="10" t="str">
        <f t="shared" si="93"/>
        <v/>
      </c>
      <c r="J419" s="10">
        <f t="shared" si="94"/>
        <v>4.2253521126760563E-2</v>
      </c>
      <c r="K419" s="10">
        <f t="shared" si="97"/>
        <v>-1</v>
      </c>
      <c r="L419" s="10">
        <f t="shared" si="98"/>
        <v>0.5</v>
      </c>
      <c r="M419" s="10">
        <f t="shared" si="95"/>
        <v>-5.9405940594059403E-2</v>
      </c>
      <c r="N419" s="18">
        <f t="shared" si="96"/>
        <v>1.1363636363636364E-2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</v>
      </c>
      <c r="D422" s="9">
        <v>1</v>
      </c>
      <c r="E422" s="9">
        <v>2</v>
      </c>
      <c r="F422" s="9">
        <v>0</v>
      </c>
      <c r="G422" s="10">
        <f t="shared" si="91"/>
        <v>1.9801980198019802E-2</v>
      </c>
      <c r="H422" s="10">
        <f t="shared" si="92"/>
        <v>1.1363636363636364E-2</v>
      </c>
      <c r="I422" s="10">
        <f t="shared" si="93"/>
        <v>2.2988505747126436E-2</v>
      </c>
      <c r="J422" s="10" t="str">
        <f t="shared" si="94"/>
        <v/>
      </c>
      <c r="K422" s="10">
        <f t="shared" si="97"/>
        <v>0</v>
      </c>
      <c r="L422" s="10">
        <f t="shared" si="98"/>
        <v>-1</v>
      </c>
      <c r="M422" s="10">
        <f t="shared" si="95"/>
        <v>0</v>
      </c>
      <c r="N422" s="18">
        <f t="shared" si="96"/>
        <v>-1.1363636363636364E-2</v>
      </c>
    </row>
    <row r="423" spans="1:14" x14ac:dyDescent="0.2">
      <c r="A423" s="8"/>
      <c r="B423" s="40" t="s">
        <v>394</v>
      </c>
      <c r="C423" s="37">
        <v>4</v>
      </c>
      <c r="D423" s="9">
        <v>1</v>
      </c>
      <c r="E423" s="9">
        <v>1</v>
      </c>
      <c r="F423" s="9">
        <v>0</v>
      </c>
      <c r="G423" s="10">
        <f t="shared" si="91"/>
        <v>3.9603960396039604E-2</v>
      </c>
      <c r="H423" s="10">
        <f t="shared" si="92"/>
        <v>1.1363636363636364E-2</v>
      </c>
      <c r="I423" s="10">
        <f t="shared" si="93"/>
        <v>1.1494252873563218E-2</v>
      </c>
      <c r="J423" s="10" t="str">
        <f t="shared" si="94"/>
        <v/>
      </c>
      <c r="K423" s="10">
        <f t="shared" si="97"/>
        <v>-0.75</v>
      </c>
      <c r="L423" s="10">
        <f t="shared" si="98"/>
        <v>-1</v>
      </c>
      <c r="M423" s="10">
        <f t="shared" si="95"/>
        <v>-2.9702970297029702E-2</v>
      </c>
      <c r="N423" s="18">
        <f t="shared" si="96"/>
        <v>-1.1363636363636364E-2</v>
      </c>
    </row>
    <row r="424" spans="1:14" x14ac:dyDescent="0.2">
      <c r="A424" s="8"/>
      <c r="B424" s="40" t="s">
        <v>395</v>
      </c>
      <c r="C424" s="37">
        <v>2</v>
      </c>
      <c r="D424" s="9">
        <v>0</v>
      </c>
      <c r="E424" s="9">
        <v>0</v>
      </c>
      <c r="F424" s="9">
        <v>1</v>
      </c>
      <c r="G424" s="10">
        <f t="shared" si="91"/>
        <v>1.9801980198019802E-2</v>
      </c>
      <c r="H424" s="10" t="str">
        <f t="shared" si="92"/>
        <v/>
      </c>
      <c r="I424" s="10" t="str">
        <f t="shared" si="93"/>
        <v/>
      </c>
      <c r="J424" s="10">
        <f t="shared" si="94"/>
        <v>1.4084507042253521E-2</v>
      </c>
      <c r="K424" s="10">
        <f t="shared" si="97"/>
        <v>-1</v>
      </c>
      <c r="L424" s="10">
        <f t="shared" si="98"/>
        <v>1</v>
      </c>
      <c r="M424" s="10">
        <f t="shared" si="95"/>
        <v>-1.9801980198019802E-2</v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</v>
      </c>
      <c r="D426" s="9">
        <v>3</v>
      </c>
      <c r="E426" s="9">
        <v>0</v>
      </c>
      <c r="F426" s="9">
        <v>0</v>
      </c>
      <c r="G426" s="10">
        <f t="shared" si="91"/>
        <v>9.9009900990099011E-3</v>
      </c>
      <c r="H426" s="10">
        <f t="shared" si="92"/>
        <v>3.4090909090909088E-2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-9.9009900990099011E-3</v>
      </c>
      <c r="N426" s="18">
        <f t="shared" si="96"/>
        <v>-3.4090909090909088E-2</v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1</v>
      </c>
      <c r="D434" s="9">
        <v>8</v>
      </c>
      <c r="E434" s="9">
        <v>0</v>
      </c>
      <c r="F434" s="9">
        <v>0</v>
      </c>
      <c r="G434" s="10">
        <f t="shared" si="91"/>
        <v>9.9009900990099011E-3</v>
      </c>
      <c r="H434" s="10">
        <f t="shared" si="92"/>
        <v>9.0909090909090912E-2</v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>
        <f t="shared" si="98"/>
        <v>-1</v>
      </c>
      <c r="M434" s="10">
        <f t="shared" si="95"/>
        <v>-9.9009900990099011E-3</v>
      </c>
      <c r="N434" s="18">
        <f t="shared" si="96"/>
        <v>-9.0909090909090912E-2</v>
      </c>
    </row>
    <row r="435" spans="1:14" x14ac:dyDescent="0.2">
      <c r="A435" s="8"/>
      <c r="B435" s="40" t="s">
        <v>406</v>
      </c>
      <c r="C435" s="37">
        <v>0</v>
      </c>
      <c r="D435" s="9">
        <v>0</v>
      </c>
      <c r="E435" s="9">
        <v>2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2.2988505747126436E-2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8" t="str">
        <f t="shared" ref="N435:N498" si="104">+IF(OR(AND(H435=""),(L435="")),"",H435*L435)</f>
        <v/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1.4084507042253521E-2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8" t="str">
        <f t="shared" si="104"/>
        <v/>
      </c>
    </row>
    <row r="446" spans="1:14" x14ac:dyDescent="0.2">
      <c r="A446" s="8"/>
      <c r="B446" s="40" t="s">
        <v>417</v>
      </c>
      <c r="C446" s="37">
        <v>0</v>
      </c>
      <c r="D446" s="9">
        <v>6</v>
      </c>
      <c r="E446" s="9">
        <v>0</v>
      </c>
      <c r="F446" s="9">
        <v>0</v>
      </c>
      <c r="G446" s="10" t="str">
        <f t="shared" si="99"/>
        <v/>
      </c>
      <c r="H446" s="10">
        <f t="shared" si="100"/>
        <v>6.8181818181818177E-2</v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>
        <f t="shared" si="106"/>
        <v>-1</v>
      </c>
      <c r="M446" s="10" t="str">
        <f t="shared" si="103"/>
        <v/>
      </c>
      <c r="N446" s="18">
        <f t="shared" si="104"/>
        <v>-6.8181818181818177E-2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1</v>
      </c>
      <c r="E448" s="9">
        <v>0</v>
      </c>
      <c r="F448" s="9">
        <v>0</v>
      </c>
      <c r="G448" s="10" t="str">
        <f t="shared" si="99"/>
        <v/>
      </c>
      <c r="H448" s="10">
        <f t="shared" si="100"/>
        <v>1.1363636363636364E-2</v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>
        <f t="shared" si="106"/>
        <v>-1</v>
      </c>
      <c r="M448" s="10" t="str">
        <f t="shared" si="103"/>
        <v/>
      </c>
      <c r="N448" s="18">
        <f t="shared" si="104"/>
        <v>-1.1363636363636364E-2</v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1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>
        <f t="shared" si="102"/>
        <v>1.4084507042253521E-2</v>
      </c>
      <c r="K449" s="10" t="str">
        <f t="shared" si="105"/>
        <v xml:space="preserve"> </v>
      </c>
      <c r="L449" s="10">
        <f t="shared" si="106"/>
        <v>1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1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>
        <f t="shared" si="102"/>
        <v>1.4084507042253521E-2</v>
      </c>
      <c r="K454" s="10" t="str">
        <f t="shared" si="105"/>
        <v xml:space="preserve"> </v>
      </c>
      <c r="L454" s="10">
        <f t="shared" si="106"/>
        <v>1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</v>
      </c>
      <c r="D455" s="9">
        <v>0</v>
      </c>
      <c r="E455" s="9">
        <v>13</v>
      </c>
      <c r="F455" s="9">
        <v>0</v>
      </c>
      <c r="G455" s="10">
        <f t="shared" si="99"/>
        <v>9.9009900990099011E-3</v>
      </c>
      <c r="H455" s="10" t="str">
        <f t="shared" si="100"/>
        <v/>
      </c>
      <c r="I455" s="10">
        <f t="shared" si="101"/>
        <v>0.14942528735632185</v>
      </c>
      <c r="J455" s="10" t="str">
        <f t="shared" si="102"/>
        <v/>
      </c>
      <c r="K455" s="10">
        <f t="shared" si="105"/>
        <v>12</v>
      </c>
      <c r="L455" s="10" t="str">
        <f t="shared" si="106"/>
        <v xml:space="preserve"> </v>
      </c>
      <c r="M455" s="10">
        <f t="shared" si="103"/>
        <v>0.11881188118811881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1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1.1363636363636364E-2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8">
        <f t="shared" si="104"/>
        <v>-1.1363636363636364E-2</v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8" t="str">
        <f t="shared" si="104"/>
        <v/>
      </c>
    </row>
    <row r="471" spans="1:14" x14ac:dyDescent="0.2">
      <c r="A471" s="8"/>
      <c r="B471" s="40" t="s">
        <v>442</v>
      </c>
      <c r="C471" s="37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8" t="str">
        <f t="shared" si="104"/>
        <v/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3</v>
      </c>
      <c r="F473" s="9">
        <v>7</v>
      </c>
      <c r="G473" s="10" t="str">
        <f t="shared" si="99"/>
        <v/>
      </c>
      <c r="H473" s="10" t="str">
        <f t="shared" si="100"/>
        <v/>
      </c>
      <c r="I473" s="10">
        <f t="shared" si="101"/>
        <v>3.4482758620689655E-2</v>
      </c>
      <c r="J473" s="10">
        <f t="shared" si="102"/>
        <v>9.8591549295774641E-2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7</v>
      </c>
      <c r="E477" s="9">
        <v>0</v>
      </c>
      <c r="F477" s="9">
        <v>1</v>
      </c>
      <c r="G477" s="10" t="str">
        <f t="shared" si="99"/>
        <v/>
      </c>
      <c r="H477" s="10">
        <f t="shared" si="100"/>
        <v>7.9545454545454544E-2</v>
      </c>
      <c r="I477" s="10" t="str">
        <f t="shared" si="101"/>
        <v/>
      </c>
      <c r="J477" s="10">
        <f t="shared" si="102"/>
        <v>1.4084507042253521E-2</v>
      </c>
      <c r="K477" s="10" t="str">
        <f t="shared" si="105"/>
        <v xml:space="preserve"> </v>
      </c>
      <c r="L477" s="10">
        <f t="shared" si="106"/>
        <v>-0.8571428571428571</v>
      </c>
      <c r="M477" s="10" t="str">
        <f t="shared" si="103"/>
        <v/>
      </c>
      <c r="N477" s="18">
        <f t="shared" si="104"/>
        <v>-6.8181818181818177E-2</v>
      </c>
    </row>
    <row r="478" spans="1:14" x14ac:dyDescent="0.2">
      <c r="A478" s="8"/>
      <c r="B478" s="40" t="s">
        <v>449</v>
      </c>
      <c r="C478" s="37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1</v>
      </c>
      <c r="D485" s="9">
        <v>0</v>
      </c>
      <c r="E485" s="9">
        <v>0</v>
      </c>
      <c r="F485" s="9">
        <v>0</v>
      </c>
      <c r="G485" s="10">
        <f t="shared" si="99"/>
        <v>9.9009900990099011E-3</v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 t="str">
        <f t="shared" si="106"/>
        <v xml:space="preserve"> </v>
      </c>
      <c r="M485" s="10">
        <f t="shared" si="103"/>
        <v>-9.9009900990099011E-3</v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2.2727272727272728E-2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8">
        <f t="shared" si="104"/>
        <v>-2.2727272727272728E-2</v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5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5.6818181818181816E-2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-5.6818181818181816E-2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8" t="str">
        <f t="shared" si="112"/>
        <v/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8" t="str">
        <f t="shared" si="112"/>
        <v/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1.4084507042253521E-2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2</v>
      </c>
      <c r="D563" s="9">
        <v>0</v>
      </c>
      <c r="E563" s="9">
        <v>0</v>
      </c>
      <c r="F563" s="9">
        <v>1</v>
      </c>
      <c r="G563" s="10">
        <f t="shared" ref="G563:G604" si="115">+IF(C563=0,"",C563/C$371)</f>
        <v>1.9801980198019802E-2</v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1.4084507042253521E-2</v>
      </c>
      <c r="K563" s="10">
        <f t="shared" si="113"/>
        <v>-1</v>
      </c>
      <c r="L563" s="10">
        <f t="shared" si="114"/>
        <v>1</v>
      </c>
      <c r="M563" s="10">
        <f t="shared" ref="M563:M604" si="119">+IF(OR(AND(G563=""),(K563="")),"",G563*K563)</f>
        <v>-1.9801980198019802E-2</v>
      </c>
      <c r="N563" s="18" t="str">
        <f t="shared" ref="N563:N604" si="120">+IF(OR(AND(H563=""),(L563="")),"",H563*L563)</f>
        <v/>
      </c>
    </row>
    <row r="564" spans="1:14" x14ac:dyDescent="0.2">
      <c r="A564" s="8"/>
      <c r="B564" s="40" t="s">
        <v>535</v>
      </c>
      <c r="C564" s="37">
        <v>2</v>
      </c>
      <c r="D564" s="9">
        <v>0</v>
      </c>
      <c r="E564" s="9">
        <v>0</v>
      </c>
      <c r="F564" s="9">
        <v>1</v>
      </c>
      <c r="G564" s="10">
        <f t="shared" si="115"/>
        <v>1.9801980198019802E-2</v>
      </c>
      <c r="H564" s="10" t="str">
        <f t="shared" si="116"/>
        <v/>
      </c>
      <c r="I564" s="10" t="str">
        <f t="shared" si="117"/>
        <v/>
      </c>
      <c r="J564" s="10">
        <f t="shared" si="118"/>
        <v>1.4084507042253521E-2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</v>
      </c>
      <c r="M564" s="10">
        <f t="shared" si="119"/>
        <v>-1.9801980198019802E-2</v>
      </c>
      <c r="N564" s="18" t="str">
        <f t="shared" si="120"/>
        <v/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1.4084507042253521E-2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8" t="str">
        <f t="shared" si="120"/>
        <v/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8" t="str">
        <f t="shared" si="120"/>
        <v/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8" t="str">
        <f t="shared" si="120"/>
        <v/>
      </c>
    </row>
    <row r="589" spans="1:14" ht="25.5" x14ac:dyDescent="0.2">
      <c r="A589" s="8"/>
      <c r="B589" s="40" t="s">
        <v>560</v>
      </c>
      <c r="C589" s="37">
        <v>0</v>
      </c>
      <c r="D589" s="9">
        <v>1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1.1363636363636364E-2</v>
      </c>
      <c r="I589" s="10" t="str">
        <f t="shared" si="117"/>
        <v/>
      </c>
      <c r="J589" s="10">
        <f t="shared" si="118"/>
        <v>1.4084507042253521E-2</v>
      </c>
      <c r="K589" s="10" t="str">
        <f t="shared" si="121"/>
        <v xml:space="preserve"> </v>
      </c>
      <c r="L589" s="10">
        <f t="shared" si="122"/>
        <v>0</v>
      </c>
      <c r="M589" s="10" t="str">
        <f t="shared" si="119"/>
        <v/>
      </c>
      <c r="N589" s="18">
        <f t="shared" si="120"/>
        <v>0</v>
      </c>
    </row>
    <row r="590" spans="1:14" x14ac:dyDescent="0.2">
      <c r="A590" s="8"/>
      <c r="B590" s="40" t="s">
        <v>561</v>
      </c>
      <c r="C590" s="37">
        <v>0</v>
      </c>
      <c r="D590" s="9">
        <v>0</v>
      </c>
      <c r="E590" s="9">
        <v>0</v>
      </c>
      <c r="F590" s="9">
        <v>2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2.8169014084507043E-2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8" t="str">
        <f t="shared" si="120"/>
        <v/>
      </c>
    </row>
    <row r="591" spans="1:14" x14ac:dyDescent="0.2">
      <c r="A591" s="8"/>
      <c r="B591" s="40" t="s">
        <v>562</v>
      </c>
      <c r="C591" s="37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1.1363636363636364E-2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-1.1363636363636364E-2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2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2.2727272727272728E-2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8">
        <f t="shared" si="120"/>
        <v>-2.2727272727272728E-2</v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8" t="str">
        <f t="shared" si="120"/>
        <v/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21</v>
      </c>
      <c r="D612" s="34">
        <f>SUM(D613:D640)</f>
        <v>20</v>
      </c>
      <c r="E612" s="34">
        <f>SUM(E613:E640)</f>
        <v>25</v>
      </c>
      <c r="F612" s="34">
        <f>SUM(F613:F640)</f>
        <v>18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0.19047619047619047</v>
      </c>
      <c r="L612" s="35">
        <f>+IF(AND(D612=0,F612=0),"",IF(D612=0,1,IF(F612=0,-1,(F612-D612)/D612)))</f>
        <v>-0.1</v>
      </c>
      <c r="M612" s="35">
        <f t="shared" ref="M612:M640" si="127">+IF(OR(AND(G612=""),(K612="")),"",G612*K612)</f>
        <v>0.19047619047619047</v>
      </c>
      <c r="N612" s="36">
        <f t="shared" ref="N612:N640" si="128">+IF(OR(AND(H612=""),(L612="")),"",H612*L612)</f>
        <v>-0.1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1</v>
      </c>
      <c r="D614" s="9">
        <v>2</v>
      </c>
      <c r="E614" s="9">
        <v>1</v>
      </c>
      <c r="F614" s="9">
        <v>2</v>
      </c>
      <c r="G614" s="10">
        <f t="shared" si="123"/>
        <v>4.7619047619047616E-2</v>
      </c>
      <c r="H614" s="10">
        <f t="shared" si="124"/>
        <v>0.1</v>
      </c>
      <c r="I614" s="10">
        <f t="shared" si="125"/>
        <v>0.04</v>
      </c>
      <c r="J614" s="10">
        <f t="shared" si="126"/>
        <v>0.1111111111111111</v>
      </c>
      <c r="K614" s="10">
        <f t="shared" si="129"/>
        <v>0</v>
      </c>
      <c r="L614" s="10">
        <f t="shared" si="130"/>
        <v>0</v>
      </c>
      <c r="M614" s="10">
        <f t="shared" si="127"/>
        <v>0</v>
      </c>
      <c r="N614" s="18">
        <f t="shared" si="128"/>
        <v>0</v>
      </c>
    </row>
    <row r="615" spans="1:14" ht="25.5" x14ac:dyDescent="0.2">
      <c r="A615" s="8"/>
      <c r="B615" s="40" t="s">
        <v>578</v>
      </c>
      <c r="C615" s="37">
        <v>5</v>
      </c>
      <c r="D615" s="9">
        <v>2</v>
      </c>
      <c r="E615" s="9">
        <v>1</v>
      </c>
      <c r="F615" s="9">
        <v>3</v>
      </c>
      <c r="G615" s="10">
        <f t="shared" si="123"/>
        <v>0.23809523809523808</v>
      </c>
      <c r="H615" s="10">
        <f t="shared" si="124"/>
        <v>0.1</v>
      </c>
      <c r="I615" s="10">
        <f t="shared" si="125"/>
        <v>0.04</v>
      </c>
      <c r="J615" s="10">
        <f t="shared" si="126"/>
        <v>0.16666666666666666</v>
      </c>
      <c r="K615" s="10">
        <f t="shared" si="129"/>
        <v>-0.8</v>
      </c>
      <c r="L615" s="10">
        <f t="shared" si="130"/>
        <v>0.5</v>
      </c>
      <c r="M615" s="10">
        <f t="shared" si="127"/>
        <v>-0.19047619047619047</v>
      </c>
      <c r="N615" s="18">
        <f t="shared" si="128"/>
        <v>0.05</v>
      </c>
    </row>
    <row r="616" spans="1:14" x14ac:dyDescent="0.2">
      <c r="A616" s="8"/>
      <c r="B616" s="40" t="s">
        <v>579</v>
      </c>
      <c r="C616" s="37">
        <v>15</v>
      </c>
      <c r="D616" s="9">
        <v>4</v>
      </c>
      <c r="E616" s="9">
        <v>4</v>
      </c>
      <c r="F616" s="9">
        <v>0</v>
      </c>
      <c r="G616" s="10">
        <f t="shared" si="123"/>
        <v>0.7142857142857143</v>
      </c>
      <c r="H616" s="10">
        <f t="shared" si="124"/>
        <v>0.2</v>
      </c>
      <c r="I616" s="10">
        <f t="shared" si="125"/>
        <v>0.16</v>
      </c>
      <c r="J616" s="10" t="str">
        <f t="shared" si="126"/>
        <v/>
      </c>
      <c r="K616" s="10">
        <f t="shared" si="129"/>
        <v>-0.73333333333333328</v>
      </c>
      <c r="L616" s="10">
        <f t="shared" si="130"/>
        <v>-1</v>
      </c>
      <c r="M616" s="10">
        <f t="shared" si="127"/>
        <v>-0.52380952380952384</v>
      </c>
      <c r="N616" s="18">
        <f t="shared" si="128"/>
        <v>-0.2</v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0.04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0</v>
      </c>
      <c r="D628" s="9">
        <v>0</v>
      </c>
      <c r="E628" s="9">
        <v>17</v>
      </c>
      <c r="F628" s="9">
        <v>4</v>
      </c>
      <c r="G628" s="10" t="str">
        <f t="shared" si="123"/>
        <v/>
      </c>
      <c r="H628" s="10" t="str">
        <f t="shared" si="124"/>
        <v/>
      </c>
      <c r="I628" s="10">
        <f t="shared" si="125"/>
        <v>0.68</v>
      </c>
      <c r="J628" s="10">
        <f t="shared" si="126"/>
        <v>0.22222222222222221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18" t="str">
        <f t="shared" si="128"/>
        <v/>
      </c>
    </row>
    <row r="629" spans="1:14" x14ac:dyDescent="0.2">
      <c r="A629" s="8"/>
      <c r="B629" s="40" t="s">
        <v>592</v>
      </c>
      <c r="C629" s="37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0</v>
      </c>
      <c r="D630" s="9">
        <v>9</v>
      </c>
      <c r="E630" s="9">
        <v>0</v>
      </c>
      <c r="F630" s="9">
        <v>6</v>
      </c>
      <c r="G630" s="10" t="str">
        <f t="shared" si="123"/>
        <v/>
      </c>
      <c r="H630" s="10">
        <f t="shared" si="124"/>
        <v>0.45</v>
      </c>
      <c r="I630" s="10" t="str">
        <f t="shared" si="125"/>
        <v/>
      </c>
      <c r="J630" s="10">
        <f t="shared" si="126"/>
        <v>0.33333333333333331</v>
      </c>
      <c r="K630" s="10" t="str">
        <f t="shared" si="129"/>
        <v xml:space="preserve"> </v>
      </c>
      <c r="L630" s="10">
        <f t="shared" si="130"/>
        <v>-0.33333333333333331</v>
      </c>
      <c r="M630" s="10" t="str">
        <f t="shared" si="127"/>
        <v/>
      </c>
      <c r="N630" s="18">
        <f t="shared" si="128"/>
        <v>-0.15</v>
      </c>
    </row>
    <row r="631" spans="1:14" x14ac:dyDescent="0.2">
      <c r="A631" s="8"/>
      <c r="B631" s="40" t="s">
        <v>594</v>
      </c>
      <c r="C631" s="37">
        <v>0</v>
      </c>
      <c r="D631" s="9">
        <v>1</v>
      </c>
      <c r="E631" s="9">
        <v>1</v>
      </c>
      <c r="F631" s="9">
        <v>1</v>
      </c>
      <c r="G631" s="10" t="str">
        <f t="shared" si="123"/>
        <v/>
      </c>
      <c r="H631" s="10">
        <f t="shared" si="124"/>
        <v>0.05</v>
      </c>
      <c r="I631" s="10">
        <f t="shared" si="125"/>
        <v>0.04</v>
      </c>
      <c r="J631" s="10">
        <f t="shared" si="126"/>
        <v>5.5555555555555552E-2</v>
      </c>
      <c r="K631" s="10">
        <f t="shared" si="129"/>
        <v>1</v>
      </c>
      <c r="L631" s="10">
        <f t="shared" si="130"/>
        <v>0</v>
      </c>
      <c r="M631" s="10" t="str">
        <f t="shared" si="127"/>
        <v/>
      </c>
      <c r="N631" s="18">
        <f t="shared" si="128"/>
        <v>0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2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0.1</v>
      </c>
      <c r="I633" s="10" t="str">
        <f t="shared" si="125"/>
        <v/>
      </c>
      <c r="J633" s="10">
        <f t="shared" si="126"/>
        <v>0.1111111111111111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8">
        <f t="shared" si="128"/>
        <v>0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8" t="str">
        <f t="shared" si="128"/>
        <v/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8" t="str">
        <f t="shared" si="128"/>
        <v/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0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 t="str">
        <f t="shared" si="126"/>
        <v/>
      </c>
      <c r="K640" s="20" t="str">
        <f t="shared" si="129"/>
        <v xml:space="preserve"> </v>
      </c>
      <c r="L640" s="20" t="str">
        <f t="shared" si="130"/>
        <v xml:space="preserve"> 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639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640</v>
      </c>
      <c r="C9" s="34">
        <f>+C22+C81+C188+C371+C612</f>
        <v>4471</v>
      </c>
      <c r="D9" s="34">
        <f>+D22+D81+D188+D371+D612</f>
        <v>2622</v>
      </c>
      <c r="E9" s="34">
        <f>+E22+E81+E188+E371+E612</f>
        <v>4478</v>
      </c>
      <c r="F9" s="34">
        <f>+F22+F81+F188+F371+F612</f>
        <v>3096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1.56564526951465E-3</v>
      </c>
      <c r="L9" s="35">
        <f t="shared" si="0"/>
        <v>0.18077803203661327</v>
      </c>
      <c r="M9" s="35">
        <f t="shared" ref="M9:N14" si="1">+IF(OR(AND(G9=""),(K9="")),"",G9*K9)</f>
        <v>1.56564526951465E-3</v>
      </c>
      <c r="N9" s="36">
        <f t="shared" si="1"/>
        <v>0.18077803203661327</v>
      </c>
    </row>
    <row r="10" spans="1:14" x14ac:dyDescent="0.2">
      <c r="A10" s="8"/>
      <c r="B10" s="39" t="s">
        <v>10</v>
      </c>
      <c r="C10" s="37">
        <f>+C22</f>
        <v>207</v>
      </c>
      <c r="D10" s="9">
        <f>+D22</f>
        <v>117</v>
      </c>
      <c r="E10" s="9">
        <f>+E22</f>
        <v>52</v>
      </c>
      <c r="F10" s="9">
        <f>+F22</f>
        <v>23</v>
      </c>
      <c r="G10" s="10">
        <f t="shared" ref="G10:J14" si="2">+C10/C$9</f>
        <v>4.6298367255647503E-2</v>
      </c>
      <c r="H10" s="10">
        <f t="shared" si="2"/>
        <v>4.462242562929062E-2</v>
      </c>
      <c r="I10" s="10">
        <f t="shared" si="2"/>
        <v>1.1612326931665922E-2</v>
      </c>
      <c r="J10" s="10">
        <f t="shared" si="2"/>
        <v>7.4289405684754518E-3</v>
      </c>
      <c r="K10" s="10">
        <f t="shared" si="0"/>
        <v>-0.74879227053140096</v>
      </c>
      <c r="L10" s="10">
        <f t="shared" si="0"/>
        <v>-0.80341880341880345</v>
      </c>
      <c r="M10" s="10">
        <f t="shared" si="1"/>
        <v>-3.4667859539252964E-2</v>
      </c>
      <c r="N10" s="18">
        <f t="shared" si="1"/>
        <v>-3.5850495804729217E-2</v>
      </c>
    </row>
    <row r="11" spans="1:14" x14ac:dyDescent="0.2">
      <c r="A11" s="8"/>
      <c r="B11" s="40" t="s">
        <v>11</v>
      </c>
      <c r="C11" s="37">
        <f>+C81</f>
        <v>375</v>
      </c>
      <c r="D11" s="9">
        <f>+D81</f>
        <v>214</v>
      </c>
      <c r="E11" s="9">
        <f>+E81</f>
        <v>422</v>
      </c>
      <c r="F11" s="9">
        <f>+F81</f>
        <v>271</v>
      </c>
      <c r="G11" s="10">
        <f t="shared" si="2"/>
        <v>8.3873853723999109E-2</v>
      </c>
      <c r="H11" s="10">
        <f t="shared" si="2"/>
        <v>8.1617086193745234E-2</v>
      </c>
      <c r="I11" s="10">
        <f t="shared" si="2"/>
        <v>9.4238499330058068E-2</v>
      </c>
      <c r="J11" s="10">
        <f t="shared" si="2"/>
        <v>8.7532299741602065E-2</v>
      </c>
      <c r="K11" s="10">
        <f t="shared" si="0"/>
        <v>0.12533333333333332</v>
      </c>
      <c r="L11" s="10">
        <f t="shared" si="0"/>
        <v>0.26635514018691586</v>
      </c>
      <c r="M11" s="10">
        <f t="shared" si="1"/>
        <v>1.0512189666741221E-2</v>
      </c>
      <c r="N11" s="18">
        <f t="shared" si="1"/>
        <v>2.1739130434782608E-2</v>
      </c>
    </row>
    <row r="12" spans="1:14" ht="25.5" x14ac:dyDescent="0.2">
      <c r="A12" s="8"/>
      <c r="B12" s="40" t="s">
        <v>12</v>
      </c>
      <c r="C12" s="37">
        <f>+C188</f>
        <v>888</v>
      </c>
      <c r="D12" s="9">
        <f>+D188</f>
        <v>413</v>
      </c>
      <c r="E12" s="9">
        <f>+E188</f>
        <v>936</v>
      </c>
      <c r="F12" s="9">
        <f>+F188</f>
        <v>798</v>
      </c>
      <c r="G12" s="10">
        <f t="shared" si="2"/>
        <v>0.19861328561842989</v>
      </c>
      <c r="H12" s="10">
        <f t="shared" si="2"/>
        <v>0.15751334858886346</v>
      </c>
      <c r="I12" s="10">
        <f t="shared" si="2"/>
        <v>0.20902188476998659</v>
      </c>
      <c r="J12" s="10">
        <f t="shared" si="2"/>
        <v>0.25775193798449614</v>
      </c>
      <c r="K12" s="10">
        <f t="shared" si="0"/>
        <v>5.4054054054054057E-2</v>
      </c>
      <c r="L12" s="10">
        <f t="shared" si="0"/>
        <v>0.93220338983050843</v>
      </c>
      <c r="M12" s="10">
        <f t="shared" si="1"/>
        <v>1.0735853276671887E-2</v>
      </c>
      <c r="N12" s="18">
        <f t="shared" si="1"/>
        <v>0.14683447749809306</v>
      </c>
    </row>
    <row r="13" spans="1:14" x14ac:dyDescent="0.2">
      <c r="A13" s="8"/>
      <c r="B13" s="40" t="s">
        <v>13</v>
      </c>
      <c r="C13" s="37">
        <f>+C371</f>
        <v>1753</v>
      </c>
      <c r="D13" s="9">
        <f>+D371</f>
        <v>1143</v>
      </c>
      <c r="E13" s="9">
        <f>+E371</f>
        <v>1942</v>
      </c>
      <c r="F13" s="9">
        <f>+F371</f>
        <v>1363</v>
      </c>
      <c r="G13" s="10">
        <f t="shared" si="2"/>
        <v>0.39208230820845447</v>
      </c>
      <c r="H13" s="10">
        <f t="shared" si="2"/>
        <v>0.43592677345537756</v>
      </c>
      <c r="I13" s="10">
        <f t="shared" si="2"/>
        <v>0.43367574810183118</v>
      </c>
      <c r="J13" s="10">
        <f t="shared" si="2"/>
        <v>0.4402454780361757</v>
      </c>
      <c r="K13" s="10">
        <f t="shared" si="0"/>
        <v>0.10781517398745008</v>
      </c>
      <c r="L13" s="10">
        <f t="shared" si="0"/>
        <v>0.19247594050743658</v>
      </c>
      <c r="M13" s="10">
        <f t="shared" si="1"/>
        <v>4.2272422276895545E-2</v>
      </c>
      <c r="N13" s="18">
        <f t="shared" si="1"/>
        <v>8.3905415713196027E-2</v>
      </c>
    </row>
    <row r="14" spans="1:14" ht="15.75" thickBot="1" x14ac:dyDescent="0.25">
      <c r="A14" s="8"/>
      <c r="B14" s="41" t="s">
        <v>14</v>
      </c>
      <c r="C14" s="38">
        <f>+C612</f>
        <v>1248</v>
      </c>
      <c r="D14" s="19">
        <f>+D612</f>
        <v>735</v>
      </c>
      <c r="E14" s="19">
        <f>+E612</f>
        <v>1126</v>
      </c>
      <c r="F14" s="19">
        <f>+F612</f>
        <v>641</v>
      </c>
      <c r="G14" s="20">
        <f t="shared" si="2"/>
        <v>0.279132185193469</v>
      </c>
      <c r="H14" s="20">
        <f t="shared" si="2"/>
        <v>0.2803203661327231</v>
      </c>
      <c r="I14" s="20">
        <f t="shared" si="2"/>
        <v>0.25145154086645827</v>
      </c>
      <c r="J14" s="20">
        <f t="shared" si="2"/>
        <v>0.20704134366925064</v>
      </c>
      <c r="K14" s="20">
        <f t="shared" si="0"/>
        <v>-9.7756410256410256E-2</v>
      </c>
      <c r="L14" s="20">
        <f t="shared" si="0"/>
        <v>-0.12789115646258503</v>
      </c>
      <c r="M14" s="20">
        <f t="shared" si="1"/>
        <v>-2.728696041154104E-2</v>
      </c>
      <c r="N14" s="21">
        <f t="shared" si="1"/>
        <v>-3.585049580472921E-2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207</v>
      </c>
      <c r="D22" s="34">
        <f>SUM(D23:D73)</f>
        <v>117</v>
      </c>
      <c r="E22" s="34">
        <f>SUM(E23:E73)</f>
        <v>52</v>
      </c>
      <c r="F22" s="34">
        <f>SUM(F23:F73)</f>
        <v>23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-0.74879227053140096</v>
      </c>
      <c r="L22" s="35">
        <f>+IF(AND(D22=0,F22=0),"",IF(D22=0,1,IF(F22=0,-1,(F22-D22)/D22)))</f>
        <v>-0.80341880341880345</v>
      </c>
      <c r="M22" s="35">
        <f t="shared" ref="M22:M53" si="7">+IF(OR(AND(G22=""),(K22="")),"",G22*K22)</f>
        <v>-0.74879227053140096</v>
      </c>
      <c r="N22" s="36">
        <f t="shared" ref="N22:N53" si="8">+IF(OR(AND(H22=""),(L22="")),"",H22*L22)</f>
        <v>-0.80341880341880345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20</v>
      </c>
      <c r="D24" s="9">
        <v>16</v>
      </c>
      <c r="E24" s="9">
        <v>0</v>
      </c>
      <c r="F24" s="9">
        <v>0</v>
      </c>
      <c r="G24" s="10">
        <f t="shared" si="3"/>
        <v>9.6618357487922704E-2</v>
      </c>
      <c r="H24" s="10">
        <f t="shared" si="4"/>
        <v>0.13675213675213677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-9.6618357487922704E-2</v>
      </c>
      <c r="N24" s="18">
        <f t="shared" si="8"/>
        <v>-0.13675213675213677</v>
      </c>
    </row>
    <row r="25" spans="1:14" ht="38.25" x14ac:dyDescent="0.2">
      <c r="A25" s="8"/>
      <c r="B25" s="40" t="s">
        <v>20</v>
      </c>
      <c r="C25" s="37">
        <v>19</v>
      </c>
      <c r="D25" s="9">
        <v>8</v>
      </c>
      <c r="E25" s="9">
        <v>0</v>
      </c>
      <c r="F25" s="9">
        <v>0</v>
      </c>
      <c r="G25" s="10">
        <f t="shared" si="3"/>
        <v>9.1787439613526575E-2</v>
      </c>
      <c r="H25" s="10">
        <f t="shared" si="4"/>
        <v>6.8376068376068383E-2</v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>
        <f t="shared" si="10"/>
        <v>-1</v>
      </c>
      <c r="M25" s="10">
        <f t="shared" si="7"/>
        <v>-9.1787439613526575E-2</v>
      </c>
      <c r="N25" s="18">
        <f t="shared" si="8"/>
        <v>-6.8376068376068383E-2</v>
      </c>
    </row>
    <row r="26" spans="1:14" ht="38.25" x14ac:dyDescent="0.2">
      <c r="A26" s="8"/>
      <c r="B26" s="40" t="s">
        <v>21</v>
      </c>
      <c r="C26" s="37">
        <v>135</v>
      </c>
      <c r="D26" s="9">
        <v>78</v>
      </c>
      <c r="E26" s="9">
        <v>0</v>
      </c>
      <c r="F26" s="9">
        <v>0</v>
      </c>
      <c r="G26" s="10">
        <f t="shared" si="3"/>
        <v>0.65217391304347827</v>
      </c>
      <c r="H26" s="10">
        <f t="shared" si="4"/>
        <v>0.66666666666666663</v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>
        <f t="shared" si="10"/>
        <v>-1</v>
      </c>
      <c r="M26" s="10">
        <f t="shared" si="7"/>
        <v>-0.65217391304347827</v>
      </c>
      <c r="N26" s="18">
        <f t="shared" si="8"/>
        <v>-0.66666666666666663</v>
      </c>
    </row>
    <row r="27" spans="1:14" ht="25.5" x14ac:dyDescent="0.2">
      <c r="A27" s="8"/>
      <c r="B27" s="40" t="s">
        <v>22</v>
      </c>
      <c r="C27" s="37">
        <v>23</v>
      </c>
      <c r="D27" s="9">
        <v>5</v>
      </c>
      <c r="E27" s="9">
        <v>0</v>
      </c>
      <c r="F27" s="9">
        <v>0</v>
      </c>
      <c r="G27" s="10">
        <f t="shared" si="3"/>
        <v>0.1111111111111111</v>
      </c>
      <c r="H27" s="10">
        <f t="shared" si="4"/>
        <v>4.2735042735042736E-2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-0.1111111111111111</v>
      </c>
      <c r="N27" s="18">
        <f t="shared" si="8"/>
        <v>-4.2735042735042736E-2</v>
      </c>
    </row>
    <row r="28" spans="1:14" ht="25.5" x14ac:dyDescent="0.2">
      <c r="A28" s="8"/>
      <c r="B28" s="40" t="s">
        <v>23</v>
      </c>
      <c r="C28" s="37">
        <v>1</v>
      </c>
      <c r="D28" s="9">
        <v>0</v>
      </c>
      <c r="E28" s="9">
        <v>0</v>
      </c>
      <c r="F28" s="9">
        <v>0</v>
      </c>
      <c r="G28" s="10">
        <f t="shared" si="3"/>
        <v>4.830917874396135E-3</v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 t="str">
        <f t="shared" si="10"/>
        <v xml:space="preserve"> </v>
      </c>
      <c r="M28" s="10">
        <f t="shared" si="7"/>
        <v>-4.830917874396135E-3</v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8.5470085470085479E-3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8">
        <f t="shared" si="8"/>
        <v>-8.5470085470085479E-3</v>
      </c>
    </row>
    <row r="30" spans="1:14" x14ac:dyDescent="0.2">
      <c r="A30" s="8"/>
      <c r="B30" s="40" t="s">
        <v>25</v>
      </c>
      <c r="C30" s="37">
        <v>0</v>
      </c>
      <c r="D30" s="9">
        <v>1</v>
      </c>
      <c r="E30" s="9">
        <v>0</v>
      </c>
      <c r="F30" s="9">
        <v>0</v>
      </c>
      <c r="G30" s="10" t="str">
        <f t="shared" si="3"/>
        <v/>
      </c>
      <c r="H30" s="10">
        <f t="shared" si="4"/>
        <v>8.5470085470085479E-3</v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>
        <f t="shared" si="10"/>
        <v>-1</v>
      </c>
      <c r="M30" s="10" t="str">
        <f t="shared" si="7"/>
        <v/>
      </c>
      <c r="N30" s="18">
        <f t="shared" si="8"/>
        <v>-8.5470085470085479E-3</v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8</v>
      </c>
      <c r="F33" s="9">
        <v>8</v>
      </c>
      <c r="G33" s="10" t="str">
        <f t="shared" si="3"/>
        <v/>
      </c>
      <c r="H33" s="10" t="str">
        <f t="shared" si="4"/>
        <v/>
      </c>
      <c r="I33" s="10">
        <f t="shared" si="5"/>
        <v>0.15384615384615385</v>
      </c>
      <c r="J33" s="10">
        <f t="shared" si="6"/>
        <v>0.34782608695652173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4.3478260869565216E-2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1.9230769230769232E-2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1</v>
      </c>
      <c r="D42" s="9">
        <v>0</v>
      </c>
      <c r="E42" s="9">
        <v>1</v>
      </c>
      <c r="F42" s="9">
        <v>0</v>
      </c>
      <c r="G42" s="10">
        <f t="shared" si="3"/>
        <v>4.830917874396135E-3</v>
      </c>
      <c r="H42" s="10" t="str">
        <f t="shared" si="4"/>
        <v/>
      </c>
      <c r="I42" s="10">
        <f t="shared" si="5"/>
        <v>1.9230769230769232E-2</v>
      </c>
      <c r="J42" s="10" t="str">
        <f t="shared" si="6"/>
        <v/>
      </c>
      <c r="K42" s="10">
        <f t="shared" si="9"/>
        <v>0</v>
      </c>
      <c r="L42" s="10" t="str">
        <f t="shared" si="10"/>
        <v xml:space="preserve"> </v>
      </c>
      <c r="M42" s="10">
        <f t="shared" si="7"/>
        <v>0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1.9230769230769232E-2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2</v>
      </c>
      <c r="D48" s="9">
        <v>0</v>
      </c>
      <c r="E48" s="9">
        <v>2</v>
      </c>
      <c r="F48" s="9">
        <v>0</v>
      </c>
      <c r="G48" s="10">
        <f t="shared" si="3"/>
        <v>9.6618357487922701E-3</v>
      </c>
      <c r="H48" s="10" t="str">
        <f t="shared" si="4"/>
        <v/>
      </c>
      <c r="I48" s="10">
        <f t="shared" si="5"/>
        <v>3.8461538461538464E-2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14</v>
      </c>
      <c r="F52" s="9">
        <v>4</v>
      </c>
      <c r="G52" s="10" t="str">
        <f t="shared" si="3"/>
        <v/>
      </c>
      <c r="H52" s="10" t="str">
        <f t="shared" si="4"/>
        <v/>
      </c>
      <c r="I52" s="10">
        <f t="shared" si="5"/>
        <v>0.26923076923076922</v>
      </c>
      <c r="J52" s="10">
        <f t="shared" si="6"/>
        <v>0.17391304347826086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</v>
      </c>
      <c r="D53" s="9">
        <v>0</v>
      </c>
      <c r="E53" s="9">
        <v>0</v>
      </c>
      <c r="F53" s="9">
        <v>0</v>
      </c>
      <c r="G53" s="10">
        <f t="shared" si="3"/>
        <v>4.830917874396135E-3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-4.830917874396135E-3</v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0</v>
      </c>
      <c r="E57" s="9">
        <v>0</v>
      </c>
      <c r="F57" s="9">
        <v>1</v>
      </c>
      <c r="G57" s="10">
        <f t="shared" si="11"/>
        <v>4.830917874396135E-3</v>
      </c>
      <c r="H57" s="10" t="str">
        <f t="shared" si="12"/>
        <v/>
      </c>
      <c r="I57" s="10" t="str">
        <f t="shared" si="13"/>
        <v/>
      </c>
      <c r="J57" s="10">
        <f t="shared" si="14"/>
        <v>4.3478260869565216E-2</v>
      </c>
      <c r="K57" s="10">
        <f t="shared" si="17"/>
        <v>-1</v>
      </c>
      <c r="L57" s="10">
        <f t="shared" si="18"/>
        <v>1</v>
      </c>
      <c r="M57" s="10">
        <f t="shared" si="15"/>
        <v>-4.830917874396135E-3</v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4.3478260869565216E-2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4.3478260869565216E-2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1</v>
      </c>
      <c r="E62" s="9">
        <v>2</v>
      </c>
      <c r="F62" s="9">
        <v>0</v>
      </c>
      <c r="G62" s="10" t="str">
        <f t="shared" si="11"/>
        <v/>
      </c>
      <c r="H62" s="10">
        <f t="shared" si="12"/>
        <v>8.5470085470085479E-3</v>
      </c>
      <c r="I62" s="10">
        <f t="shared" si="13"/>
        <v>3.8461538461538464E-2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18">
        <f t="shared" si="16"/>
        <v>-8.5470085470085479E-3</v>
      </c>
    </row>
    <row r="63" spans="1:14" ht="25.5" x14ac:dyDescent="0.2">
      <c r="A63" s="8"/>
      <c r="B63" s="40" t="s">
        <v>58</v>
      </c>
      <c r="C63" s="37">
        <v>0</v>
      </c>
      <c r="D63" s="9">
        <v>2</v>
      </c>
      <c r="E63" s="9">
        <v>0</v>
      </c>
      <c r="F63" s="9">
        <v>0</v>
      </c>
      <c r="G63" s="10" t="str">
        <f t="shared" si="11"/>
        <v/>
      </c>
      <c r="H63" s="10">
        <f t="shared" si="12"/>
        <v>1.7094017094017096E-2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8">
        <f t="shared" si="16"/>
        <v>-1.7094017094017096E-2</v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2</v>
      </c>
      <c r="D65" s="9">
        <v>2</v>
      </c>
      <c r="E65" s="9">
        <v>5</v>
      </c>
      <c r="F65" s="9">
        <v>1</v>
      </c>
      <c r="G65" s="10">
        <f t="shared" si="11"/>
        <v>9.6618357487922701E-3</v>
      </c>
      <c r="H65" s="10">
        <f t="shared" si="12"/>
        <v>1.7094017094017096E-2</v>
      </c>
      <c r="I65" s="10">
        <f t="shared" si="13"/>
        <v>9.6153846153846159E-2</v>
      </c>
      <c r="J65" s="10">
        <f t="shared" si="14"/>
        <v>4.3478260869565216E-2</v>
      </c>
      <c r="K65" s="10">
        <f t="shared" si="17"/>
        <v>1.5</v>
      </c>
      <c r="L65" s="10">
        <f t="shared" si="18"/>
        <v>-0.5</v>
      </c>
      <c r="M65" s="10">
        <f t="shared" si="15"/>
        <v>1.4492753623188404E-2</v>
      </c>
      <c r="N65" s="18">
        <f t="shared" si="16"/>
        <v>-8.5470085470085479E-3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1</v>
      </c>
      <c r="D67" s="9">
        <v>2</v>
      </c>
      <c r="E67" s="9">
        <v>8</v>
      </c>
      <c r="F67" s="9">
        <v>5</v>
      </c>
      <c r="G67" s="10">
        <f t="shared" si="11"/>
        <v>4.830917874396135E-3</v>
      </c>
      <c r="H67" s="10">
        <f t="shared" si="12"/>
        <v>1.7094017094017096E-2</v>
      </c>
      <c r="I67" s="10">
        <f t="shared" si="13"/>
        <v>0.15384615384615385</v>
      </c>
      <c r="J67" s="10">
        <f t="shared" si="14"/>
        <v>0.21739130434782608</v>
      </c>
      <c r="K67" s="10">
        <f t="shared" si="17"/>
        <v>7</v>
      </c>
      <c r="L67" s="10">
        <f t="shared" si="18"/>
        <v>1.5</v>
      </c>
      <c r="M67" s="10">
        <f t="shared" si="15"/>
        <v>3.3816425120772944E-2</v>
      </c>
      <c r="N67" s="18">
        <f t="shared" si="16"/>
        <v>2.5641025641025644E-2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10</v>
      </c>
      <c r="F72" s="9">
        <v>1</v>
      </c>
      <c r="G72" s="10" t="str">
        <f t="shared" si="11"/>
        <v/>
      </c>
      <c r="H72" s="10" t="str">
        <f t="shared" si="12"/>
        <v/>
      </c>
      <c r="I72" s="10">
        <f t="shared" si="13"/>
        <v>0.19230769230769232</v>
      </c>
      <c r="J72" s="10">
        <f t="shared" si="14"/>
        <v>4.3478260869565216E-2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1</v>
      </c>
      <c r="D73" s="19">
        <v>1</v>
      </c>
      <c r="E73" s="19">
        <v>0</v>
      </c>
      <c r="F73" s="19">
        <v>0</v>
      </c>
      <c r="G73" s="20">
        <f t="shared" si="11"/>
        <v>4.830917874396135E-3</v>
      </c>
      <c r="H73" s="20">
        <f t="shared" si="12"/>
        <v>8.5470085470085479E-3</v>
      </c>
      <c r="I73" s="20" t="str">
        <f t="shared" si="13"/>
        <v/>
      </c>
      <c r="J73" s="20" t="str">
        <f t="shared" si="14"/>
        <v/>
      </c>
      <c r="K73" s="20">
        <f t="shared" si="17"/>
        <v>-1</v>
      </c>
      <c r="L73" s="20">
        <f t="shared" si="18"/>
        <v>-1</v>
      </c>
      <c r="M73" s="20">
        <f t="shared" si="15"/>
        <v>-4.830917874396135E-3</v>
      </c>
      <c r="N73" s="21">
        <f t="shared" si="16"/>
        <v>-8.5470085470085479E-3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375</v>
      </c>
      <c r="D81" s="34">
        <f>SUM(D82:D180)</f>
        <v>214</v>
      </c>
      <c r="E81" s="34">
        <f>SUM(E82:E180)</f>
        <v>422</v>
      </c>
      <c r="F81" s="34">
        <f>SUM(F82:F180)</f>
        <v>271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0.12533333333333332</v>
      </c>
      <c r="L81" s="35">
        <f>+IF(AND(D81=0,F81=0),"",IF(D81=0,1,IF(F81=0,-1,(F81-D81)/D81)))</f>
        <v>0.26635514018691586</v>
      </c>
      <c r="M81" s="35">
        <f t="shared" ref="M81:M112" si="23">+IF(OR(AND(G81=""),(K81="")),"",G81*K81)</f>
        <v>0.12533333333333332</v>
      </c>
      <c r="N81" s="36">
        <f t="shared" ref="N81:N112" si="24">+IF(OR(AND(H81=""),(L81="")),"",H81*L81)</f>
        <v>0.26635514018691586</v>
      </c>
    </row>
    <row r="82" spans="1:14" x14ac:dyDescent="0.2">
      <c r="A82" s="8"/>
      <c r="B82" s="39" t="s">
        <v>69</v>
      </c>
      <c r="C82" s="48">
        <v>8</v>
      </c>
      <c r="D82" s="45">
        <v>5</v>
      </c>
      <c r="E82" s="45">
        <v>7</v>
      </c>
      <c r="F82" s="45">
        <v>7</v>
      </c>
      <c r="G82" s="46">
        <f t="shared" si="19"/>
        <v>2.1333333333333333E-2</v>
      </c>
      <c r="H82" s="46">
        <f t="shared" si="20"/>
        <v>2.336448598130841E-2</v>
      </c>
      <c r="I82" s="46">
        <f t="shared" si="21"/>
        <v>1.6587677725118485E-2</v>
      </c>
      <c r="J82" s="46">
        <f t="shared" si="22"/>
        <v>2.5830258302583026E-2</v>
      </c>
      <c r="K82" s="46">
        <f t="shared" ref="K82:K113" si="25">+IF(AND(C82=0,E82=0)," ",IF(C82=0,1,IF(E82=0,-1,(E82-C82)/C82)))</f>
        <v>-0.125</v>
      </c>
      <c r="L82" s="46">
        <f t="shared" ref="L82:L113" si="26">+IF(AND(D82=0,F82=0)," ",IF(D82=0,1,IF(F82=0,-1,(F82-D82)/D82)))</f>
        <v>0.4</v>
      </c>
      <c r="M82" s="46">
        <f t="shared" si="23"/>
        <v>-2.6666666666666666E-3</v>
      </c>
      <c r="N82" s="47">
        <f t="shared" si="24"/>
        <v>9.3457943925233638E-3</v>
      </c>
    </row>
    <row r="83" spans="1:14" ht="22.5" customHeight="1" x14ac:dyDescent="0.2">
      <c r="A83" s="8"/>
      <c r="B83" s="40" t="s">
        <v>70</v>
      </c>
      <c r="C83" s="37">
        <v>2</v>
      </c>
      <c r="D83" s="9">
        <v>0</v>
      </c>
      <c r="E83" s="9">
        <v>2</v>
      </c>
      <c r="F83" s="9">
        <v>1</v>
      </c>
      <c r="G83" s="10">
        <f t="shared" si="19"/>
        <v>5.3333333333333332E-3</v>
      </c>
      <c r="H83" s="10" t="str">
        <f t="shared" si="20"/>
        <v/>
      </c>
      <c r="I83" s="10">
        <f t="shared" si="21"/>
        <v>4.7393364928909956E-3</v>
      </c>
      <c r="J83" s="10">
        <f t="shared" si="22"/>
        <v>3.6900369003690036E-3</v>
      </c>
      <c r="K83" s="10">
        <f t="shared" si="25"/>
        <v>0</v>
      </c>
      <c r="L83" s="10">
        <f t="shared" si="26"/>
        <v>1</v>
      </c>
      <c r="M83" s="10">
        <f t="shared" si="23"/>
        <v>0</v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2</v>
      </c>
      <c r="E84" s="9">
        <v>1</v>
      </c>
      <c r="F84" s="9">
        <v>0</v>
      </c>
      <c r="G84" s="10" t="str">
        <f t="shared" si="19"/>
        <v/>
      </c>
      <c r="H84" s="10">
        <f t="shared" si="20"/>
        <v>9.3457943925233638E-3</v>
      </c>
      <c r="I84" s="10">
        <f t="shared" si="21"/>
        <v>2.3696682464454978E-3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8">
        <f t="shared" si="24"/>
        <v>-9.3457943925233638E-3</v>
      </c>
    </row>
    <row r="85" spans="1:14" x14ac:dyDescent="0.2">
      <c r="A85" s="8"/>
      <c r="B85" s="40" t="s">
        <v>72</v>
      </c>
      <c r="C85" s="37">
        <v>9</v>
      </c>
      <c r="D85" s="9">
        <v>2</v>
      </c>
      <c r="E85" s="9">
        <v>6</v>
      </c>
      <c r="F85" s="9">
        <v>1</v>
      </c>
      <c r="G85" s="10">
        <f t="shared" si="19"/>
        <v>2.4E-2</v>
      </c>
      <c r="H85" s="10">
        <f t="shared" si="20"/>
        <v>9.3457943925233638E-3</v>
      </c>
      <c r="I85" s="10">
        <f t="shared" si="21"/>
        <v>1.4218009478672985E-2</v>
      </c>
      <c r="J85" s="10">
        <f t="shared" si="22"/>
        <v>3.6900369003690036E-3</v>
      </c>
      <c r="K85" s="10">
        <f t="shared" si="25"/>
        <v>-0.33333333333333331</v>
      </c>
      <c r="L85" s="10">
        <f t="shared" si="26"/>
        <v>-0.5</v>
      </c>
      <c r="M85" s="10">
        <f t="shared" si="23"/>
        <v>-8.0000000000000002E-3</v>
      </c>
      <c r="N85" s="18">
        <f t="shared" si="24"/>
        <v>-4.6728971962616819E-3</v>
      </c>
    </row>
    <row r="86" spans="1:14" ht="25.5" x14ac:dyDescent="0.2">
      <c r="A86" s="8"/>
      <c r="B86" s="40" t="s">
        <v>73</v>
      </c>
      <c r="C86" s="37">
        <v>10</v>
      </c>
      <c r="D86" s="9">
        <v>10</v>
      </c>
      <c r="E86" s="9">
        <v>36</v>
      </c>
      <c r="F86" s="9">
        <v>28</v>
      </c>
      <c r="G86" s="10">
        <f t="shared" si="19"/>
        <v>2.6666666666666668E-2</v>
      </c>
      <c r="H86" s="10">
        <f t="shared" si="20"/>
        <v>4.6728971962616821E-2</v>
      </c>
      <c r="I86" s="10">
        <f t="shared" si="21"/>
        <v>8.5308056872037921E-2</v>
      </c>
      <c r="J86" s="10">
        <f t="shared" si="22"/>
        <v>0.10332103321033211</v>
      </c>
      <c r="K86" s="10">
        <f t="shared" si="25"/>
        <v>2.6</v>
      </c>
      <c r="L86" s="10">
        <f t="shared" si="26"/>
        <v>1.8</v>
      </c>
      <c r="M86" s="10">
        <f t="shared" si="23"/>
        <v>6.9333333333333344E-2</v>
      </c>
      <c r="N86" s="18">
        <f t="shared" si="24"/>
        <v>8.4112149532710276E-2</v>
      </c>
    </row>
    <row r="87" spans="1:14" x14ac:dyDescent="0.2">
      <c r="A87" s="8"/>
      <c r="B87" s="40" t="s">
        <v>74</v>
      </c>
      <c r="C87" s="37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4.6728971962616819E-3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8">
        <f t="shared" si="24"/>
        <v>-4.6728971962616819E-3</v>
      </c>
    </row>
    <row r="88" spans="1:14" x14ac:dyDescent="0.2">
      <c r="A88" s="8"/>
      <c r="B88" s="40" t="s">
        <v>75</v>
      </c>
      <c r="C88" s="37">
        <v>2</v>
      </c>
      <c r="D88" s="9">
        <v>0</v>
      </c>
      <c r="E88" s="9">
        <v>11</v>
      </c>
      <c r="F88" s="9">
        <v>6</v>
      </c>
      <c r="G88" s="10">
        <f t="shared" si="19"/>
        <v>5.3333333333333332E-3</v>
      </c>
      <c r="H88" s="10" t="str">
        <f t="shared" si="20"/>
        <v/>
      </c>
      <c r="I88" s="10">
        <f t="shared" si="21"/>
        <v>2.6066350710900472E-2</v>
      </c>
      <c r="J88" s="10">
        <f t="shared" si="22"/>
        <v>2.2140221402214021E-2</v>
      </c>
      <c r="K88" s="10">
        <f t="shared" si="25"/>
        <v>4.5</v>
      </c>
      <c r="L88" s="10">
        <f t="shared" si="26"/>
        <v>1</v>
      </c>
      <c r="M88" s="10">
        <f t="shared" si="23"/>
        <v>2.4E-2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1</v>
      </c>
      <c r="E93" s="9">
        <v>0</v>
      </c>
      <c r="F93" s="9">
        <v>0</v>
      </c>
      <c r="G93" s="10">
        <f t="shared" si="19"/>
        <v>2.6666666666666666E-3</v>
      </c>
      <c r="H93" s="10">
        <f t="shared" si="20"/>
        <v>4.6728971962616819E-3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-2.6666666666666666E-3</v>
      </c>
      <c r="N93" s="18">
        <f t="shared" si="24"/>
        <v>-4.6728971962616819E-3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4</v>
      </c>
      <c r="D97" s="9">
        <v>1</v>
      </c>
      <c r="E97" s="9">
        <v>4</v>
      </c>
      <c r="F97" s="9">
        <v>0</v>
      </c>
      <c r="G97" s="10">
        <f t="shared" si="19"/>
        <v>1.0666666666666666E-2</v>
      </c>
      <c r="H97" s="10">
        <f t="shared" si="20"/>
        <v>4.6728971962616819E-3</v>
      </c>
      <c r="I97" s="10">
        <f t="shared" si="21"/>
        <v>9.4786729857819912E-3</v>
      </c>
      <c r="J97" s="10" t="str">
        <f t="shared" si="22"/>
        <v/>
      </c>
      <c r="K97" s="10">
        <f t="shared" si="25"/>
        <v>0</v>
      </c>
      <c r="L97" s="10">
        <f t="shared" si="26"/>
        <v>-1</v>
      </c>
      <c r="M97" s="10">
        <f t="shared" si="23"/>
        <v>0</v>
      </c>
      <c r="N97" s="18">
        <f t="shared" si="24"/>
        <v>-4.6728971962616819E-3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1</v>
      </c>
      <c r="D99" s="9">
        <v>1</v>
      </c>
      <c r="E99" s="9">
        <v>0</v>
      </c>
      <c r="F99" s="9">
        <v>2</v>
      </c>
      <c r="G99" s="10">
        <f t="shared" si="19"/>
        <v>2.6666666666666666E-3</v>
      </c>
      <c r="H99" s="10">
        <f t="shared" si="20"/>
        <v>4.6728971962616819E-3</v>
      </c>
      <c r="I99" s="10" t="str">
        <f t="shared" si="21"/>
        <v/>
      </c>
      <c r="J99" s="10">
        <f t="shared" si="22"/>
        <v>7.3800738007380072E-3</v>
      </c>
      <c r="K99" s="10">
        <f t="shared" si="25"/>
        <v>-1</v>
      </c>
      <c r="L99" s="10">
        <f t="shared" si="26"/>
        <v>1</v>
      </c>
      <c r="M99" s="10">
        <f t="shared" si="23"/>
        <v>-2.6666666666666666E-3</v>
      </c>
      <c r="N99" s="18">
        <f t="shared" si="24"/>
        <v>4.6728971962616819E-3</v>
      </c>
    </row>
    <row r="100" spans="1:14" x14ac:dyDescent="0.2">
      <c r="A100" s="8"/>
      <c r="B100" s="40" t="s">
        <v>87</v>
      </c>
      <c r="C100" s="37">
        <v>11</v>
      </c>
      <c r="D100" s="9">
        <v>7</v>
      </c>
      <c r="E100" s="9">
        <v>13</v>
      </c>
      <c r="F100" s="9">
        <v>5</v>
      </c>
      <c r="G100" s="10">
        <f t="shared" si="19"/>
        <v>2.9333333333333333E-2</v>
      </c>
      <c r="H100" s="10">
        <f t="shared" si="20"/>
        <v>3.2710280373831772E-2</v>
      </c>
      <c r="I100" s="10">
        <f t="shared" si="21"/>
        <v>3.0805687203791468E-2</v>
      </c>
      <c r="J100" s="10">
        <f t="shared" si="22"/>
        <v>1.8450184501845018E-2</v>
      </c>
      <c r="K100" s="10">
        <f t="shared" si="25"/>
        <v>0.18181818181818182</v>
      </c>
      <c r="L100" s="10">
        <f t="shared" si="26"/>
        <v>-0.2857142857142857</v>
      </c>
      <c r="M100" s="10">
        <f t="shared" si="23"/>
        <v>5.3333333333333332E-3</v>
      </c>
      <c r="N100" s="18">
        <f t="shared" si="24"/>
        <v>-9.3457943925233638E-3</v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3</v>
      </c>
      <c r="F101" s="9">
        <v>5</v>
      </c>
      <c r="G101" s="10" t="str">
        <f t="shared" si="19"/>
        <v/>
      </c>
      <c r="H101" s="10" t="str">
        <f t="shared" si="20"/>
        <v/>
      </c>
      <c r="I101" s="10">
        <f t="shared" si="21"/>
        <v>7.1090047393364926E-3</v>
      </c>
      <c r="J101" s="10">
        <f t="shared" si="22"/>
        <v>1.8450184501845018E-2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8</v>
      </c>
      <c r="D103" s="9">
        <v>25</v>
      </c>
      <c r="E103" s="9">
        <v>2</v>
      </c>
      <c r="F103" s="9">
        <v>9</v>
      </c>
      <c r="G103" s="10">
        <f t="shared" si="19"/>
        <v>2.1333333333333333E-2</v>
      </c>
      <c r="H103" s="10">
        <f t="shared" si="20"/>
        <v>0.11682242990654206</v>
      </c>
      <c r="I103" s="10">
        <f t="shared" si="21"/>
        <v>4.7393364928909956E-3</v>
      </c>
      <c r="J103" s="10">
        <f t="shared" si="22"/>
        <v>3.3210332103321034E-2</v>
      </c>
      <c r="K103" s="10">
        <f t="shared" si="25"/>
        <v>-0.75</v>
      </c>
      <c r="L103" s="10">
        <f t="shared" si="26"/>
        <v>-0.64</v>
      </c>
      <c r="M103" s="10">
        <f t="shared" si="23"/>
        <v>-1.6E-2</v>
      </c>
      <c r="N103" s="18">
        <f t="shared" si="24"/>
        <v>-7.476635514018691E-2</v>
      </c>
    </row>
    <row r="104" spans="1:14" x14ac:dyDescent="0.2">
      <c r="A104" s="8"/>
      <c r="B104" s="40" t="s">
        <v>91</v>
      </c>
      <c r="C104" s="37">
        <v>1</v>
      </c>
      <c r="D104" s="9">
        <v>7</v>
      </c>
      <c r="E104" s="9">
        <v>0</v>
      </c>
      <c r="F104" s="9">
        <v>6</v>
      </c>
      <c r="G104" s="10">
        <f t="shared" si="19"/>
        <v>2.6666666666666666E-3</v>
      </c>
      <c r="H104" s="10">
        <f t="shared" si="20"/>
        <v>3.2710280373831772E-2</v>
      </c>
      <c r="I104" s="10" t="str">
        <f t="shared" si="21"/>
        <v/>
      </c>
      <c r="J104" s="10">
        <f t="shared" si="22"/>
        <v>2.2140221402214021E-2</v>
      </c>
      <c r="K104" s="10">
        <f t="shared" si="25"/>
        <v>-1</v>
      </c>
      <c r="L104" s="10">
        <f t="shared" si="26"/>
        <v>-0.14285714285714285</v>
      </c>
      <c r="M104" s="10">
        <f t="shared" si="23"/>
        <v>-2.6666666666666666E-3</v>
      </c>
      <c r="N104" s="18">
        <f t="shared" si="24"/>
        <v>-4.6728971962616819E-3</v>
      </c>
    </row>
    <row r="105" spans="1:14" x14ac:dyDescent="0.2">
      <c r="A105" s="8"/>
      <c r="B105" s="40" t="s">
        <v>92</v>
      </c>
      <c r="C105" s="37">
        <v>2</v>
      </c>
      <c r="D105" s="9">
        <v>2</v>
      </c>
      <c r="E105" s="9">
        <v>0</v>
      </c>
      <c r="F105" s="9">
        <v>1</v>
      </c>
      <c r="G105" s="10">
        <f t="shared" si="19"/>
        <v>5.3333333333333332E-3</v>
      </c>
      <c r="H105" s="10">
        <f t="shared" si="20"/>
        <v>9.3457943925233638E-3</v>
      </c>
      <c r="I105" s="10" t="str">
        <f t="shared" si="21"/>
        <v/>
      </c>
      <c r="J105" s="10">
        <f t="shared" si="22"/>
        <v>3.6900369003690036E-3</v>
      </c>
      <c r="K105" s="10">
        <f t="shared" si="25"/>
        <v>-1</v>
      </c>
      <c r="L105" s="10">
        <f t="shared" si="26"/>
        <v>-0.5</v>
      </c>
      <c r="M105" s="10">
        <f t="shared" si="23"/>
        <v>-5.3333333333333332E-3</v>
      </c>
      <c r="N105" s="18">
        <f t="shared" si="24"/>
        <v>-4.6728971962616819E-3</v>
      </c>
    </row>
    <row r="106" spans="1:14" x14ac:dyDescent="0.2">
      <c r="A106" s="8"/>
      <c r="B106" s="40" t="s">
        <v>93</v>
      </c>
      <c r="C106" s="37">
        <v>1</v>
      </c>
      <c r="D106" s="9">
        <v>5</v>
      </c>
      <c r="E106" s="9">
        <v>1</v>
      </c>
      <c r="F106" s="9">
        <v>2</v>
      </c>
      <c r="G106" s="10">
        <f t="shared" si="19"/>
        <v>2.6666666666666666E-3</v>
      </c>
      <c r="H106" s="10">
        <f t="shared" si="20"/>
        <v>2.336448598130841E-2</v>
      </c>
      <c r="I106" s="10">
        <f t="shared" si="21"/>
        <v>2.3696682464454978E-3</v>
      </c>
      <c r="J106" s="10">
        <f t="shared" si="22"/>
        <v>7.3800738007380072E-3</v>
      </c>
      <c r="K106" s="10">
        <f t="shared" si="25"/>
        <v>0</v>
      </c>
      <c r="L106" s="10">
        <f t="shared" si="26"/>
        <v>-0.6</v>
      </c>
      <c r="M106" s="10">
        <f t="shared" si="23"/>
        <v>0</v>
      </c>
      <c r="N106" s="18">
        <f t="shared" si="24"/>
        <v>-1.4018691588785047E-2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2.3696682464454978E-3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1</v>
      </c>
      <c r="D109" s="9">
        <v>0</v>
      </c>
      <c r="E109" s="9">
        <v>0</v>
      </c>
      <c r="F109" s="9">
        <v>0</v>
      </c>
      <c r="G109" s="10">
        <f t="shared" si="19"/>
        <v>2.6666666666666666E-3</v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 t="str">
        <f t="shared" si="26"/>
        <v xml:space="preserve"> </v>
      </c>
      <c r="M109" s="10">
        <f t="shared" si="23"/>
        <v>-2.6666666666666666E-3</v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12</v>
      </c>
      <c r="D111" s="9">
        <v>8</v>
      </c>
      <c r="E111" s="9">
        <v>4</v>
      </c>
      <c r="F111" s="9">
        <v>3</v>
      </c>
      <c r="G111" s="10">
        <f t="shared" si="19"/>
        <v>3.2000000000000001E-2</v>
      </c>
      <c r="H111" s="10">
        <f t="shared" si="20"/>
        <v>3.7383177570093455E-2</v>
      </c>
      <c r="I111" s="10">
        <f t="shared" si="21"/>
        <v>9.4786729857819912E-3</v>
      </c>
      <c r="J111" s="10">
        <f t="shared" si="22"/>
        <v>1.107011070110701E-2</v>
      </c>
      <c r="K111" s="10">
        <f t="shared" si="25"/>
        <v>-0.66666666666666663</v>
      </c>
      <c r="L111" s="10">
        <f t="shared" si="26"/>
        <v>-0.625</v>
      </c>
      <c r="M111" s="10">
        <f t="shared" si="23"/>
        <v>-2.1333333333333333E-2</v>
      </c>
      <c r="N111" s="18">
        <f t="shared" si="24"/>
        <v>-2.336448598130841E-2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2</v>
      </c>
      <c r="D113" s="9">
        <v>4</v>
      </c>
      <c r="E113" s="9">
        <v>0</v>
      </c>
      <c r="F113" s="9">
        <v>2</v>
      </c>
      <c r="G113" s="10">
        <f t="shared" ref="G113:G144" si="27">+IF(C113=0,"",C113/C$81)</f>
        <v>5.3333333333333332E-3</v>
      </c>
      <c r="H113" s="10">
        <f t="shared" ref="H113:H144" si="28">+IF(D113=0,"",D113/D$81)</f>
        <v>1.8691588785046728E-2</v>
      </c>
      <c r="I113" s="10" t="str">
        <f t="shared" ref="I113:I144" si="29">+IF(E113=0,"",E113/E$81)</f>
        <v/>
      </c>
      <c r="J113" s="10">
        <f t="shared" ref="J113:J144" si="30">+IF(F113=0,"",F113/F$81)</f>
        <v>7.3800738007380072E-3</v>
      </c>
      <c r="K113" s="10">
        <f t="shared" si="25"/>
        <v>-1</v>
      </c>
      <c r="L113" s="10">
        <f t="shared" si="26"/>
        <v>-0.5</v>
      </c>
      <c r="M113" s="10">
        <f t="shared" ref="M113:M144" si="31">+IF(OR(AND(G113=""),(K113="")),"",G113*K113)</f>
        <v>-5.3333333333333332E-3</v>
      </c>
      <c r="N113" s="18">
        <f t="shared" ref="N113:N144" si="32">+IF(OR(AND(H113=""),(L113="")),"",H113*L113)</f>
        <v>-9.3457943925233638E-3</v>
      </c>
    </row>
    <row r="114" spans="1:14" x14ac:dyDescent="0.2">
      <c r="A114" s="8"/>
      <c r="B114" s="40" t="s">
        <v>101</v>
      </c>
      <c r="C114" s="37">
        <v>2</v>
      </c>
      <c r="D114" s="9">
        <v>1</v>
      </c>
      <c r="E114" s="9">
        <v>0</v>
      </c>
      <c r="F114" s="9">
        <v>1</v>
      </c>
      <c r="G114" s="10">
        <f t="shared" si="27"/>
        <v>5.3333333333333332E-3</v>
      </c>
      <c r="H114" s="10">
        <f t="shared" si="28"/>
        <v>4.6728971962616819E-3</v>
      </c>
      <c r="I114" s="10" t="str">
        <f t="shared" si="29"/>
        <v/>
      </c>
      <c r="J114" s="10">
        <f t="shared" si="30"/>
        <v>3.6900369003690036E-3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-5.3333333333333332E-3</v>
      </c>
      <c r="N114" s="18">
        <f t="shared" si="32"/>
        <v>0</v>
      </c>
    </row>
    <row r="115" spans="1:14" x14ac:dyDescent="0.2">
      <c r="A115" s="8"/>
      <c r="B115" s="40" t="s">
        <v>102</v>
      </c>
      <c r="C115" s="37">
        <v>2</v>
      </c>
      <c r="D115" s="9">
        <v>6</v>
      </c>
      <c r="E115" s="9">
        <v>2</v>
      </c>
      <c r="F115" s="9">
        <v>11</v>
      </c>
      <c r="G115" s="10">
        <f t="shared" si="27"/>
        <v>5.3333333333333332E-3</v>
      </c>
      <c r="H115" s="10">
        <f t="shared" si="28"/>
        <v>2.8037383177570093E-2</v>
      </c>
      <c r="I115" s="10">
        <f t="shared" si="29"/>
        <v>4.7393364928909956E-3</v>
      </c>
      <c r="J115" s="10">
        <f t="shared" si="30"/>
        <v>4.0590405904059039E-2</v>
      </c>
      <c r="K115" s="10">
        <f t="shared" si="33"/>
        <v>0</v>
      </c>
      <c r="L115" s="10">
        <f t="shared" si="34"/>
        <v>0.83333333333333337</v>
      </c>
      <c r="M115" s="10">
        <f t="shared" si="31"/>
        <v>0</v>
      </c>
      <c r="N115" s="18">
        <f t="shared" si="32"/>
        <v>2.336448598130841E-2</v>
      </c>
    </row>
    <row r="116" spans="1:14" x14ac:dyDescent="0.2">
      <c r="A116" s="8"/>
      <c r="B116" s="40" t="s">
        <v>103</v>
      </c>
      <c r="C116" s="37">
        <v>4</v>
      </c>
      <c r="D116" s="9">
        <v>2</v>
      </c>
      <c r="E116" s="9">
        <v>0</v>
      </c>
      <c r="F116" s="9">
        <v>7</v>
      </c>
      <c r="G116" s="10">
        <f t="shared" si="27"/>
        <v>1.0666666666666666E-2</v>
      </c>
      <c r="H116" s="10">
        <f t="shared" si="28"/>
        <v>9.3457943925233638E-3</v>
      </c>
      <c r="I116" s="10" t="str">
        <f t="shared" si="29"/>
        <v/>
      </c>
      <c r="J116" s="10">
        <f t="shared" si="30"/>
        <v>2.5830258302583026E-2</v>
      </c>
      <c r="K116" s="10">
        <f t="shared" si="33"/>
        <v>-1</v>
      </c>
      <c r="L116" s="10">
        <f t="shared" si="34"/>
        <v>2.5</v>
      </c>
      <c r="M116" s="10">
        <f t="shared" si="31"/>
        <v>-1.0666666666666666E-2</v>
      </c>
      <c r="N116" s="18">
        <f t="shared" si="32"/>
        <v>2.336448598130841E-2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2</v>
      </c>
      <c r="D118" s="9">
        <v>1</v>
      </c>
      <c r="E118" s="9">
        <v>0</v>
      </c>
      <c r="F118" s="9">
        <v>4</v>
      </c>
      <c r="G118" s="10">
        <f t="shared" si="27"/>
        <v>5.3333333333333332E-3</v>
      </c>
      <c r="H118" s="10">
        <f t="shared" si="28"/>
        <v>4.6728971962616819E-3</v>
      </c>
      <c r="I118" s="10" t="str">
        <f t="shared" si="29"/>
        <v/>
      </c>
      <c r="J118" s="10">
        <f t="shared" si="30"/>
        <v>1.4760147601476014E-2</v>
      </c>
      <c r="K118" s="10">
        <f t="shared" si="33"/>
        <v>-1</v>
      </c>
      <c r="L118" s="10">
        <f t="shared" si="34"/>
        <v>3</v>
      </c>
      <c r="M118" s="10">
        <f t="shared" si="31"/>
        <v>-5.3333333333333332E-3</v>
      </c>
      <c r="N118" s="18">
        <f t="shared" si="32"/>
        <v>1.4018691588785045E-2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2.3696682464454978E-3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4.6728971962616819E-3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8">
        <f t="shared" si="32"/>
        <v>-4.6728971962616819E-3</v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9</v>
      </c>
      <c r="D123" s="9">
        <v>9</v>
      </c>
      <c r="E123" s="9">
        <v>6</v>
      </c>
      <c r="F123" s="9">
        <v>7</v>
      </c>
      <c r="G123" s="10">
        <f t="shared" si="27"/>
        <v>2.4E-2</v>
      </c>
      <c r="H123" s="10">
        <f t="shared" si="28"/>
        <v>4.2056074766355138E-2</v>
      </c>
      <c r="I123" s="10">
        <f t="shared" si="29"/>
        <v>1.4218009478672985E-2</v>
      </c>
      <c r="J123" s="10">
        <f t="shared" si="30"/>
        <v>2.5830258302583026E-2</v>
      </c>
      <c r="K123" s="10">
        <f t="shared" si="33"/>
        <v>-0.33333333333333331</v>
      </c>
      <c r="L123" s="10">
        <f t="shared" si="34"/>
        <v>-0.22222222222222221</v>
      </c>
      <c r="M123" s="10">
        <f t="shared" si="31"/>
        <v>-8.0000000000000002E-3</v>
      </c>
      <c r="N123" s="18">
        <f t="shared" si="32"/>
        <v>-9.3457943925233638E-3</v>
      </c>
    </row>
    <row r="124" spans="1:14" ht="25.5" x14ac:dyDescent="0.2">
      <c r="A124" s="8"/>
      <c r="B124" s="40" t="s">
        <v>111</v>
      </c>
      <c r="C124" s="37">
        <v>2</v>
      </c>
      <c r="D124" s="9">
        <v>1</v>
      </c>
      <c r="E124" s="9">
        <v>2</v>
      </c>
      <c r="F124" s="9">
        <v>9</v>
      </c>
      <c r="G124" s="10">
        <f t="shared" si="27"/>
        <v>5.3333333333333332E-3</v>
      </c>
      <c r="H124" s="10">
        <f t="shared" si="28"/>
        <v>4.6728971962616819E-3</v>
      </c>
      <c r="I124" s="10">
        <f t="shared" si="29"/>
        <v>4.7393364928909956E-3</v>
      </c>
      <c r="J124" s="10">
        <f t="shared" si="30"/>
        <v>3.3210332103321034E-2</v>
      </c>
      <c r="K124" s="10">
        <f t="shared" si="33"/>
        <v>0</v>
      </c>
      <c r="L124" s="10">
        <f t="shared" si="34"/>
        <v>8</v>
      </c>
      <c r="M124" s="10">
        <f t="shared" si="31"/>
        <v>0</v>
      </c>
      <c r="N124" s="18">
        <f t="shared" si="32"/>
        <v>3.7383177570093455E-2</v>
      </c>
    </row>
    <row r="125" spans="1:14" ht="25.5" x14ac:dyDescent="0.2">
      <c r="A125" s="8"/>
      <c r="B125" s="40" t="s">
        <v>112</v>
      </c>
      <c r="C125" s="37">
        <v>2</v>
      </c>
      <c r="D125" s="9">
        <v>5</v>
      </c>
      <c r="E125" s="9">
        <v>0</v>
      </c>
      <c r="F125" s="9">
        <v>0</v>
      </c>
      <c r="G125" s="10">
        <f t="shared" si="27"/>
        <v>5.3333333333333332E-3</v>
      </c>
      <c r="H125" s="10">
        <f t="shared" si="28"/>
        <v>2.336448598130841E-2</v>
      </c>
      <c r="I125" s="10" t="str">
        <f t="shared" si="29"/>
        <v/>
      </c>
      <c r="J125" s="10" t="str">
        <f t="shared" si="30"/>
        <v/>
      </c>
      <c r="K125" s="10">
        <f t="shared" si="33"/>
        <v>-1</v>
      </c>
      <c r="L125" s="10">
        <f t="shared" si="34"/>
        <v>-1</v>
      </c>
      <c r="M125" s="10">
        <f t="shared" si="31"/>
        <v>-5.3333333333333332E-3</v>
      </c>
      <c r="N125" s="18">
        <f t="shared" si="32"/>
        <v>-2.336448598130841E-2</v>
      </c>
    </row>
    <row r="126" spans="1:14" x14ac:dyDescent="0.2">
      <c r="A126" s="8"/>
      <c r="B126" s="40" t="s">
        <v>113</v>
      </c>
      <c r="C126" s="37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4.6728971962616819E-3</v>
      </c>
      <c r="I126" s="10" t="str">
        <f t="shared" si="29"/>
        <v/>
      </c>
      <c r="J126" s="10">
        <f t="shared" si="30"/>
        <v>3.6900369003690036E-3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18">
        <f t="shared" si="32"/>
        <v>0</v>
      </c>
    </row>
    <row r="127" spans="1:14" x14ac:dyDescent="0.2">
      <c r="A127" s="8"/>
      <c r="B127" s="40" t="s">
        <v>114</v>
      </c>
      <c r="C127" s="37">
        <v>2</v>
      </c>
      <c r="D127" s="9">
        <v>6</v>
      </c>
      <c r="E127" s="9">
        <v>4</v>
      </c>
      <c r="F127" s="9">
        <v>4</v>
      </c>
      <c r="G127" s="10">
        <f t="shared" si="27"/>
        <v>5.3333333333333332E-3</v>
      </c>
      <c r="H127" s="10">
        <f t="shared" si="28"/>
        <v>2.8037383177570093E-2</v>
      </c>
      <c r="I127" s="10">
        <f t="shared" si="29"/>
        <v>9.4786729857819912E-3</v>
      </c>
      <c r="J127" s="10">
        <f t="shared" si="30"/>
        <v>1.4760147601476014E-2</v>
      </c>
      <c r="K127" s="10">
        <f t="shared" si="33"/>
        <v>1</v>
      </c>
      <c r="L127" s="10">
        <f t="shared" si="34"/>
        <v>-0.33333333333333331</v>
      </c>
      <c r="M127" s="10">
        <f t="shared" si="31"/>
        <v>5.3333333333333332E-3</v>
      </c>
      <c r="N127" s="18">
        <f t="shared" si="32"/>
        <v>-9.3457943925233638E-3</v>
      </c>
    </row>
    <row r="128" spans="1:14" x14ac:dyDescent="0.2">
      <c r="A128" s="8"/>
      <c r="B128" s="40" t="s">
        <v>115</v>
      </c>
      <c r="C128" s="37">
        <v>4</v>
      </c>
      <c r="D128" s="9">
        <v>2</v>
      </c>
      <c r="E128" s="9">
        <v>1</v>
      </c>
      <c r="F128" s="9">
        <v>0</v>
      </c>
      <c r="G128" s="10">
        <f t="shared" si="27"/>
        <v>1.0666666666666666E-2</v>
      </c>
      <c r="H128" s="10">
        <f t="shared" si="28"/>
        <v>9.3457943925233638E-3</v>
      </c>
      <c r="I128" s="10">
        <f t="shared" si="29"/>
        <v>2.3696682464454978E-3</v>
      </c>
      <c r="J128" s="10" t="str">
        <f t="shared" si="30"/>
        <v/>
      </c>
      <c r="K128" s="10">
        <f t="shared" si="33"/>
        <v>-0.75</v>
      </c>
      <c r="L128" s="10">
        <f t="shared" si="34"/>
        <v>-1</v>
      </c>
      <c r="M128" s="10">
        <f t="shared" si="31"/>
        <v>-8.0000000000000002E-3</v>
      </c>
      <c r="N128" s="18">
        <f t="shared" si="32"/>
        <v>-9.3457943925233638E-3</v>
      </c>
    </row>
    <row r="129" spans="1:14" x14ac:dyDescent="0.2">
      <c r="A129" s="8"/>
      <c r="B129" s="40" t="s">
        <v>116</v>
      </c>
      <c r="C129" s="37">
        <v>0</v>
      </c>
      <c r="D129" s="9">
        <v>2</v>
      </c>
      <c r="E129" s="9">
        <v>0</v>
      </c>
      <c r="F129" s="9">
        <v>2</v>
      </c>
      <c r="G129" s="10" t="str">
        <f t="shared" si="27"/>
        <v/>
      </c>
      <c r="H129" s="10">
        <f t="shared" si="28"/>
        <v>9.3457943925233638E-3</v>
      </c>
      <c r="I129" s="10" t="str">
        <f t="shared" si="29"/>
        <v/>
      </c>
      <c r="J129" s="10">
        <f t="shared" si="30"/>
        <v>7.3800738007380072E-3</v>
      </c>
      <c r="K129" s="10" t="str">
        <f t="shared" si="33"/>
        <v xml:space="preserve"> </v>
      </c>
      <c r="L129" s="10">
        <f t="shared" si="34"/>
        <v>0</v>
      </c>
      <c r="M129" s="10" t="str">
        <f t="shared" si="31"/>
        <v/>
      </c>
      <c r="N129" s="18">
        <f t="shared" si="32"/>
        <v>0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2.3696682464454978E-3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21</v>
      </c>
      <c r="D133" s="9">
        <v>2</v>
      </c>
      <c r="E133" s="9">
        <v>18</v>
      </c>
      <c r="F133" s="9">
        <v>1</v>
      </c>
      <c r="G133" s="10">
        <f t="shared" si="27"/>
        <v>5.6000000000000001E-2</v>
      </c>
      <c r="H133" s="10">
        <f t="shared" si="28"/>
        <v>9.3457943925233638E-3</v>
      </c>
      <c r="I133" s="10">
        <f t="shared" si="29"/>
        <v>4.2654028436018961E-2</v>
      </c>
      <c r="J133" s="10">
        <f t="shared" si="30"/>
        <v>3.6900369003690036E-3</v>
      </c>
      <c r="K133" s="10">
        <f t="shared" si="33"/>
        <v>-0.14285714285714285</v>
      </c>
      <c r="L133" s="10">
        <f t="shared" si="34"/>
        <v>-0.5</v>
      </c>
      <c r="M133" s="10">
        <f t="shared" si="31"/>
        <v>-8.0000000000000002E-3</v>
      </c>
      <c r="N133" s="18">
        <f t="shared" si="32"/>
        <v>-4.6728971962616819E-3</v>
      </c>
    </row>
    <row r="134" spans="1:14" x14ac:dyDescent="0.2">
      <c r="A134" s="8"/>
      <c r="B134" s="40" t="s">
        <v>121</v>
      </c>
      <c r="C134" s="37">
        <v>1</v>
      </c>
      <c r="D134" s="9">
        <v>1</v>
      </c>
      <c r="E134" s="9">
        <v>2</v>
      </c>
      <c r="F134" s="9">
        <v>0</v>
      </c>
      <c r="G134" s="10">
        <f t="shared" si="27"/>
        <v>2.6666666666666666E-3</v>
      </c>
      <c r="H134" s="10">
        <f t="shared" si="28"/>
        <v>4.6728971962616819E-3</v>
      </c>
      <c r="I134" s="10">
        <f t="shared" si="29"/>
        <v>4.7393364928909956E-3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>
        <f t="shared" si="31"/>
        <v>2.6666666666666666E-3</v>
      </c>
      <c r="N134" s="18">
        <f t="shared" si="32"/>
        <v>-4.6728971962616819E-3</v>
      </c>
    </row>
    <row r="135" spans="1:14" x14ac:dyDescent="0.2">
      <c r="A135" s="8"/>
      <c r="B135" s="40" t="s">
        <v>122</v>
      </c>
      <c r="C135" s="37">
        <v>2</v>
      </c>
      <c r="D135" s="9">
        <v>0</v>
      </c>
      <c r="E135" s="9">
        <v>3</v>
      </c>
      <c r="F135" s="9">
        <v>0</v>
      </c>
      <c r="G135" s="10">
        <f t="shared" si="27"/>
        <v>5.3333333333333332E-3</v>
      </c>
      <c r="H135" s="10" t="str">
        <f t="shared" si="28"/>
        <v/>
      </c>
      <c r="I135" s="10">
        <f t="shared" si="29"/>
        <v>7.1090047393364926E-3</v>
      </c>
      <c r="J135" s="10" t="str">
        <f t="shared" si="30"/>
        <v/>
      </c>
      <c r="K135" s="10">
        <f t="shared" si="33"/>
        <v>0.5</v>
      </c>
      <c r="L135" s="10" t="str">
        <f t="shared" si="34"/>
        <v xml:space="preserve"> </v>
      </c>
      <c r="M135" s="10">
        <f t="shared" si="31"/>
        <v>2.6666666666666666E-3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2.3696682464454978E-3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9</v>
      </c>
      <c r="D137" s="9">
        <v>0</v>
      </c>
      <c r="E137" s="9">
        <v>16</v>
      </c>
      <c r="F137" s="9">
        <v>0</v>
      </c>
      <c r="G137" s="10">
        <f t="shared" si="27"/>
        <v>2.4E-2</v>
      </c>
      <c r="H137" s="10" t="str">
        <f t="shared" si="28"/>
        <v/>
      </c>
      <c r="I137" s="10">
        <f t="shared" si="29"/>
        <v>3.7914691943127965E-2</v>
      </c>
      <c r="J137" s="10" t="str">
        <f t="shared" si="30"/>
        <v/>
      </c>
      <c r="K137" s="10">
        <f t="shared" si="33"/>
        <v>0.77777777777777779</v>
      </c>
      <c r="L137" s="10" t="str">
        <f t="shared" si="34"/>
        <v xml:space="preserve"> </v>
      </c>
      <c r="M137" s="10">
        <f t="shared" si="31"/>
        <v>1.8666666666666668E-2</v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2</v>
      </c>
      <c r="D138" s="9">
        <v>1</v>
      </c>
      <c r="E138" s="9">
        <v>2</v>
      </c>
      <c r="F138" s="9">
        <v>0</v>
      </c>
      <c r="G138" s="10">
        <f t="shared" si="27"/>
        <v>5.3333333333333332E-3</v>
      </c>
      <c r="H138" s="10">
        <f t="shared" si="28"/>
        <v>4.6728971962616819E-3</v>
      </c>
      <c r="I138" s="10">
        <f t="shared" si="29"/>
        <v>4.7393364928909956E-3</v>
      </c>
      <c r="J138" s="10" t="str">
        <f t="shared" si="30"/>
        <v/>
      </c>
      <c r="K138" s="10">
        <f t="shared" si="33"/>
        <v>0</v>
      </c>
      <c r="L138" s="10">
        <f t="shared" si="34"/>
        <v>-1</v>
      </c>
      <c r="M138" s="10">
        <f t="shared" si="31"/>
        <v>0</v>
      </c>
      <c r="N138" s="18">
        <f t="shared" si="32"/>
        <v>-4.6728971962616819E-3</v>
      </c>
    </row>
    <row r="139" spans="1:14" x14ac:dyDescent="0.2">
      <c r="A139" s="8"/>
      <c r="B139" s="40" t="s">
        <v>126</v>
      </c>
      <c r="C139" s="37">
        <v>28</v>
      </c>
      <c r="D139" s="9">
        <v>4</v>
      </c>
      <c r="E139" s="9">
        <v>29</v>
      </c>
      <c r="F139" s="9">
        <v>3</v>
      </c>
      <c r="G139" s="10">
        <f t="shared" si="27"/>
        <v>7.4666666666666673E-2</v>
      </c>
      <c r="H139" s="10">
        <f t="shared" si="28"/>
        <v>1.8691588785046728E-2</v>
      </c>
      <c r="I139" s="10">
        <f t="shared" si="29"/>
        <v>6.8720379146919433E-2</v>
      </c>
      <c r="J139" s="10">
        <f t="shared" si="30"/>
        <v>1.107011070110701E-2</v>
      </c>
      <c r="K139" s="10">
        <f t="shared" si="33"/>
        <v>3.5714285714285712E-2</v>
      </c>
      <c r="L139" s="10">
        <f t="shared" si="34"/>
        <v>-0.25</v>
      </c>
      <c r="M139" s="10">
        <f t="shared" si="31"/>
        <v>2.6666666666666666E-3</v>
      </c>
      <c r="N139" s="18">
        <f t="shared" si="32"/>
        <v>-4.6728971962616819E-3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17</v>
      </c>
      <c r="D141" s="9">
        <v>9</v>
      </c>
      <c r="E141" s="9">
        <v>13</v>
      </c>
      <c r="F141" s="9">
        <v>18</v>
      </c>
      <c r="G141" s="10">
        <f t="shared" si="27"/>
        <v>4.5333333333333337E-2</v>
      </c>
      <c r="H141" s="10">
        <f t="shared" si="28"/>
        <v>4.2056074766355138E-2</v>
      </c>
      <c r="I141" s="10">
        <f t="shared" si="29"/>
        <v>3.0805687203791468E-2</v>
      </c>
      <c r="J141" s="10">
        <f t="shared" si="30"/>
        <v>6.6420664206642069E-2</v>
      </c>
      <c r="K141" s="10">
        <f t="shared" si="33"/>
        <v>-0.23529411764705882</v>
      </c>
      <c r="L141" s="10">
        <f t="shared" si="34"/>
        <v>1</v>
      </c>
      <c r="M141" s="10">
        <f t="shared" si="31"/>
        <v>-1.0666666666666668E-2</v>
      </c>
      <c r="N141" s="18">
        <f t="shared" si="32"/>
        <v>4.2056074766355138E-2</v>
      </c>
    </row>
    <row r="142" spans="1:14" x14ac:dyDescent="0.2">
      <c r="A142" s="8"/>
      <c r="B142" s="40" t="s">
        <v>129</v>
      </c>
      <c r="C142" s="37">
        <v>1</v>
      </c>
      <c r="D142" s="9">
        <v>3</v>
      </c>
      <c r="E142" s="9">
        <v>3</v>
      </c>
      <c r="F142" s="9">
        <v>4</v>
      </c>
      <c r="G142" s="10">
        <f t="shared" si="27"/>
        <v>2.6666666666666666E-3</v>
      </c>
      <c r="H142" s="10">
        <f t="shared" si="28"/>
        <v>1.4018691588785047E-2</v>
      </c>
      <c r="I142" s="10">
        <f t="shared" si="29"/>
        <v>7.1090047393364926E-3</v>
      </c>
      <c r="J142" s="10">
        <f t="shared" si="30"/>
        <v>1.4760147601476014E-2</v>
      </c>
      <c r="K142" s="10">
        <f t="shared" si="33"/>
        <v>2</v>
      </c>
      <c r="L142" s="10">
        <f t="shared" si="34"/>
        <v>0.33333333333333331</v>
      </c>
      <c r="M142" s="10">
        <f t="shared" si="31"/>
        <v>5.3333333333333332E-3</v>
      </c>
      <c r="N142" s="18">
        <f t="shared" si="32"/>
        <v>4.6728971962616819E-3</v>
      </c>
    </row>
    <row r="143" spans="1:14" x14ac:dyDescent="0.2">
      <c r="A143" s="8"/>
      <c r="B143" s="40" t="s">
        <v>130</v>
      </c>
      <c r="C143" s="37">
        <v>1</v>
      </c>
      <c r="D143" s="9">
        <v>0</v>
      </c>
      <c r="E143" s="9">
        <v>1</v>
      </c>
      <c r="F143" s="9">
        <v>0</v>
      </c>
      <c r="G143" s="10">
        <f t="shared" si="27"/>
        <v>2.6666666666666666E-3</v>
      </c>
      <c r="H143" s="10" t="str">
        <f t="shared" si="28"/>
        <v/>
      </c>
      <c r="I143" s="10">
        <f t="shared" si="29"/>
        <v>2.3696682464454978E-3</v>
      </c>
      <c r="J143" s="10" t="str">
        <f t="shared" si="30"/>
        <v/>
      </c>
      <c r="K143" s="10">
        <f t="shared" si="33"/>
        <v>0</v>
      </c>
      <c r="L143" s="10" t="str">
        <f t="shared" si="34"/>
        <v xml:space="preserve"> </v>
      </c>
      <c r="M143" s="10">
        <f t="shared" si="31"/>
        <v>0</v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6</v>
      </c>
      <c r="D144" s="9">
        <v>0</v>
      </c>
      <c r="E144" s="9">
        <v>3</v>
      </c>
      <c r="F144" s="9">
        <v>1</v>
      </c>
      <c r="G144" s="10">
        <f t="shared" si="27"/>
        <v>1.6E-2</v>
      </c>
      <c r="H144" s="10" t="str">
        <f t="shared" si="28"/>
        <v/>
      </c>
      <c r="I144" s="10">
        <f t="shared" si="29"/>
        <v>7.1090047393364926E-3</v>
      </c>
      <c r="J144" s="10">
        <f t="shared" si="30"/>
        <v>3.6900369003690036E-3</v>
      </c>
      <c r="K144" s="10">
        <f t="shared" si="33"/>
        <v>-0.5</v>
      </c>
      <c r="L144" s="10">
        <f t="shared" si="34"/>
        <v>1</v>
      </c>
      <c r="M144" s="10">
        <f t="shared" si="31"/>
        <v>-8.0000000000000002E-3</v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5</v>
      </c>
      <c r="D145" s="9">
        <v>3</v>
      </c>
      <c r="E145" s="9">
        <v>6</v>
      </c>
      <c r="F145" s="9">
        <v>5</v>
      </c>
      <c r="G145" s="10">
        <f t="shared" ref="G145:G180" si="35">+IF(C145=0,"",C145/C$81)</f>
        <v>1.3333333333333334E-2</v>
      </c>
      <c r="H145" s="10">
        <f t="shared" ref="H145:H180" si="36">+IF(D145=0,"",D145/D$81)</f>
        <v>1.4018691588785047E-2</v>
      </c>
      <c r="I145" s="10">
        <f t="shared" ref="I145:I180" si="37">+IF(E145=0,"",E145/E$81)</f>
        <v>1.4218009478672985E-2</v>
      </c>
      <c r="J145" s="10">
        <f t="shared" ref="J145:J180" si="38">+IF(F145=0,"",F145/F$81)</f>
        <v>1.8450184501845018E-2</v>
      </c>
      <c r="K145" s="10">
        <f t="shared" si="33"/>
        <v>0.2</v>
      </c>
      <c r="L145" s="10">
        <f t="shared" si="34"/>
        <v>0.66666666666666663</v>
      </c>
      <c r="M145" s="10">
        <f t="shared" ref="M145:M180" si="39">+IF(OR(AND(G145=""),(K145="")),"",G145*K145)</f>
        <v>2.666666666666667E-3</v>
      </c>
      <c r="N145" s="18">
        <f t="shared" ref="N145:N180" si="40">+IF(OR(AND(H145=""),(L145="")),"",H145*L145)</f>
        <v>9.3457943925233638E-3</v>
      </c>
    </row>
    <row r="146" spans="1:14" x14ac:dyDescent="0.2">
      <c r="A146" s="8"/>
      <c r="B146" s="40" t="s">
        <v>133</v>
      </c>
      <c r="C146" s="37">
        <v>45</v>
      </c>
      <c r="D146" s="9">
        <v>10</v>
      </c>
      <c r="E146" s="9">
        <v>50</v>
      </c>
      <c r="F146" s="9">
        <v>22</v>
      </c>
      <c r="G146" s="10">
        <f t="shared" si="35"/>
        <v>0.12</v>
      </c>
      <c r="H146" s="10">
        <f t="shared" si="36"/>
        <v>4.6728971962616821E-2</v>
      </c>
      <c r="I146" s="10">
        <f t="shared" si="37"/>
        <v>0.11848341232227488</v>
      </c>
      <c r="J146" s="10">
        <f t="shared" si="38"/>
        <v>8.1180811808118078E-2</v>
      </c>
      <c r="K146" s="10">
        <f t="shared" ref="K146:K180" si="41">+IF(AND(C146=0,E146=0)," ",IF(C146=0,1,IF(E146=0,-1,(E146-C146)/C146)))</f>
        <v>0.1111111111111111</v>
      </c>
      <c r="L146" s="10">
        <f t="shared" ref="L146:L180" si="42">+IF(AND(D146=0,F146=0)," ",IF(D146=0,1,IF(F146=0,-1,(F146-D146)/D146)))</f>
        <v>1.2</v>
      </c>
      <c r="M146" s="10">
        <f t="shared" si="39"/>
        <v>1.3333333333333332E-2</v>
      </c>
      <c r="N146" s="18">
        <f t="shared" si="40"/>
        <v>5.6074766355140186E-2</v>
      </c>
    </row>
    <row r="147" spans="1:14" x14ac:dyDescent="0.2">
      <c r="A147" s="8"/>
      <c r="B147" s="40" t="s">
        <v>134</v>
      </c>
      <c r="C147" s="37">
        <v>49</v>
      </c>
      <c r="D147" s="9">
        <v>13</v>
      </c>
      <c r="E147" s="9">
        <v>65</v>
      </c>
      <c r="F147" s="9">
        <v>10</v>
      </c>
      <c r="G147" s="10">
        <f t="shared" si="35"/>
        <v>0.13066666666666665</v>
      </c>
      <c r="H147" s="10">
        <f t="shared" si="36"/>
        <v>6.0747663551401869E-2</v>
      </c>
      <c r="I147" s="10">
        <f t="shared" si="37"/>
        <v>0.15402843601895735</v>
      </c>
      <c r="J147" s="10">
        <f t="shared" si="38"/>
        <v>3.6900369003690037E-2</v>
      </c>
      <c r="K147" s="10">
        <f t="shared" si="41"/>
        <v>0.32653061224489793</v>
      </c>
      <c r="L147" s="10">
        <f t="shared" si="42"/>
        <v>-0.23076923076923078</v>
      </c>
      <c r="M147" s="10">
        <f t="shared" si="39"/>
        <v>4.2666666666666658E-2</v>
      </c>
      <c r="N147" s="18">
        <f t="shared" si="40"/>
        <v>-1.4018691588785048E-2</v>
      </c>
    </row>
    <row r="148" spans="1:14" x14ac:dyDescent="0.2">
      <c r="A148" s="8"/>
      <c r="B148" s="40" t="s">
        <v>135</v>
      </c>
      <c r="C148" s="37">
        <v>6</v>
      </c>
      <c r="D148" s="9">
        <v>2</v>
      </c>
      <c r="E148" s="9">
        <v>5</v>
      </c>
      <c r="F148" s="9">
        <v>3</v>
      </c>
      <c r="G148" s="10">
        <f t="shared" si="35"/>
        <v>1.6E-2</v>
      </c>
      <c r="H148" s="10">
        <f t="shared" si="36"/>
        <v>9.3457943925233638E-3</v>
      </c>
      <c r="I148" s="10">
        <f t="shared" si="37"/>
        <v>1.1848341232227487E-2</v>
      </c>
      <c r="J148" s="10">
        <f t="shared" si="38"/>
        <v>1.107011070110701E-2</v>
      </c>
      <c r="K148" s="10">
        <f t="shared" si="41"/>
        <v>-0.16666666666666666</v>
      </c>
      <c r="L148" s="10">
        <f t="shared" si="42"/>
        <v>0.5</v>
      </c>
      <c r="M148" s="10">
        <f t="shared" si="39"/>
        <v>-2.6666666666666666E-3</v>
      </c>
      <c r="N148" s="18">
        <f t="shared" si="40"/>
        <v>4.6728971962616819E-3</v>
      </c>
    </row>
    <row r="149" spans="1:14" x14ac:dyDescent="0.2">
      <c r="A149" s="8"/>
      <c r="B149" s="40" t="s">
        <v>136</v>
      </c>
      <c r="C149" s="37">
        <v>12</v>
      </c>
      <c r="D149" s="9">
        <v>2</v>
      </c>
      <c r="E149" s="9">
        <v>19</v>
      </c>
      <c r="F149" s="9">
        <v>2</v>
      </c>
      <c r="G149" s="10">
        <f t="shared" si="35"/>
        <v>3.2000000000000001E-2</v>
      </c>
      <c r="H149" s="10">
        <f t="shared" si="36"/>
        <v>9.3457943925233638E-3</v>
      </c>
      <c r="I149" s="10">
        <f t="shared" si="37"/>
        <v>4.5023696682464455E-2</v>
      </c>
      <c r="J149" s="10">
        <f t="shared" si="38"/>
        <v>7.3800738007380072E-3</v>
      </c>
      <c r="K149" s="10">
        <f t="shared" si="41"/>
        <v>0.58333333333333337</v>
      </c>
      <c r="L149" s="10">
        <f t="shared" si="42"/>
        <v>0</v>
      </c>
      <c r="M149" s="10">
        <f t="shared" si="39"/>
        <v>1.8666666666666668E-2</v>
      </c>
      <c r="N149" s="18">
        <f t="shared" si="40"/>
        <v>0</v>
      </c>
    </row>
    <row r="150" spans="1:14" x14ac:dyDescent="0.2">
      <c r="A150" s="8"/>
      <c r="B150" s="40" t="s">
        <v>137</v>
      </c>
      <c r="C150" s="37">
        <v>28</v>
      </c>
      <c r="D150" s="9">
        <v>5</v>
      </c>
      <c r="E150" s="9">
        <v>5</v>
      </c>
      <c r="F150" s="9">
        <v>6</v>
      </c>
      <c r="G150" s="10">
        <f t="shared" si="35"/>
        <v>7.4666666666666673E-2</v>
      </c>
      <c r="H150" s="10">
        <f t="shared" si="36"/>
        <v>2.336448598130841E-2</v>
      </c>
      <c r="I150" s="10">
        <f t="shared" si="37"/>
        <v>1.1848341232227487E-2</v>
      </c>
      <c r="J150" s="10">
        <f t="shared" si="38"/>
        <v>2.2140221402214021E-2</v>
      </c>
      <c r="K150" s="10">
        <f t="shared" si="41"/>
        <v>-0.8214285714285714</v>
      </c>
      <c r="L150" s="10">
        <f t="shared" si="42"/>
        <v>0.2</v>
      </c>
      <c r="M150" s="10">
        <f t="shared" si="39"/>
        <v>-6.1333333333333337E-2</v>
      </c>
      <c r="N150" s="18">
        <f t="shared" si="40"/>
        <v>4.6728971962616819E-3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1</v>
      </c>
      <c r="D154" s="9">
        <v>0</v>
      </c>
      <c r="E154" s="9">
        <v>1</v>
      </c>
      <c r="F154" s="9">
        <v>1</v>
      </c>
      <c r="G154" s="10">
        <f t="shared" si="35"/>
        <v>2.6666666666666666E-3</v>
      </c>
      <c r="H154" s="10" t="str">
        <f t="shared" si="36"/>
        <v/>
      </c>
      <c r="I154" s="10">
        <f t="shared" si="37"/>
        <v>2.3696682464454978E-3</v>
      </c>
      <c r="J154" s="10">
        <f t="shared" si="38"/>
        <v>3.6900369003690036E-3</v>
      </c>
      <c r="K154" s="10">
        <f t="shared" si="41"/>
        <v>0</v>
      </c>
      <c r="L154" s="10">
        <f t="shared" si="42"/>
        <v>1</v>
      </c>
      <c r="M154" s="10">
        <f t="shared" si="39"/>
        <v>0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2.3696682464454978E-3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1</v>
      </c>
      <c r="D156" s="9">
        <v>2</v>
      </c>
      <c r="E156" s="9">
        <v>2</v>
      </c>
      <c r="F156" s="9">
        <v>0</v>
      </c>
      <c r="G156" s="10">
        <f t="shared" si="35"/>
        <v>2.6666666666666666E-3</v>
      </c>
      <c r="H156" s="10">
        <f t="shared" si="36"/>
        <v>9.3457943925233638E-3</v>
      </c>
      <c r="I156" s="10">
        <f t="shared" si="37"/>
        <v>4.7393364928909956E-3</v>
      </c>
      <c r="J156" s="10" t="str">
        <f t="shared" si="38"/>
        <v/>
      </c>
      <c r="K156" s="10">
        <f t="shared" si="41"/>
        <v>1</v>
      </c>
      <c r="L156" s="10">
        <f t="shared" si="42"/>
        <v>-1</v>
      </c>
      <c r="M156" s="10">
        <f t="shared" si="39"/>
        <v>2.6666666666666666E-3</v>
      </c>
      <c r="N156" s="18">
        <f t="shared" si="40"/>
        <v>-9.3457943925233638E-3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10</v>
      </c>
      <c r="F157" s="9">
        <v>9</v>
      </c>
      <c r="G157" s="10" t="str">
        <f t="shared" si="35"/>
        <v/>
      </c>
      <c r="H157" s="10" t="str">
        <f t="shared" si="36"/>
        <v/>
      </c>
      <c r="I157" s="10">
        <f t="shared" si="37"/>
        <v>2.3696682464454975E-2</v>
      </c>
      <c r="J157" s="10">
        <f t="shared" si="38"/>
        <v>3.3210332103321034E-2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3.6900369003690036E-3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1</v>
      </c>
      <c r="D160" s="9">
        <v>0</v>
      </c>
      <c r="E160" s="9">
        <v>0</v>
      </c>
      <c r="F160" s="9">
        <v>0</v>
      </c>
      <c r="G160" s="10">
        <f t="shared" si="35"/>
        <v>2.6666666666666666E-3</v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>
        <f t="shared" si="41"/>
        <v>-1</v>
      </c>
      <c r="L160" s="10" t="str">
        <f t="shared" si="42"/>
        <v xml:space="preserve"> </v>
      </c>
      <c r="M160" s="10">
        <f t="shared" si="39"/>
        <v>-2.6666666666666666E-3</v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2</v>
      </c>
      <c r="D166" s="9">
        <v>2</v>
      </c>
      <c r="E166" s="9">
        <v>1</v>
      </c>
      <c r="F166" s="9">
        <v>0</v>
      </c>
      <c r="G166" s="10">
        <f t="shared" si="35"/>
        <v>5.3333333333333332E-3</v>
      </c>
      <c r="H166" s="10">
        <f t="shared" si="36"/>
        <v>9.3457943925233638E-3</v>
      </c>
      <c r="I166" s="10">
        <f t="shared" si="37"/>
        <v>2.3696682464454978E-3</v>
      </c>
      <c r="J166" s="10" t="str">
        <f t="shared" si="38"/>
        <v/>
      </c>
      <c r="K166" s="10">
        <f t="shared" si="41"/>
        <v>-0.5</v>
      </c>
      <c r="L166" s="10">
        <f t="shared" si="42"/>
        <v>-1</v>
      </c>
      <c r="M166" s="10">
        <f t="shared" si="39"/>
        <v>-2.6666666666666666E-3</v>
      </c>
      <c r="N166" s="18">
        <f t="shared" si="40"/>
        <v>-9.3457943925233638E-3</v>
      </c>
    </row>
    <row r="167" spans="1:14" x14ac:dyDescent="0.2">
      <c r="A167" s="8"/>
      <c r="B167" s="40" t="s">
        <v>154</v>
      </c>
      <c r="C167" s="37">
        <v>3</v>
      </c>
      <c r="D167" s="9">
        <v>1</v>
      </c>
      <c r="E167" s="9">
        <v>2</v>
      </c>
      <c r="F167" s="9">
        <v>2</v>
      </c>
      <c r="G167" s="10">
        <f t="shared" si="35"/>
        <v>8.0000000000000002E-3</v>
      </c>
      <c r="H167" s="10">
        <f t="shared" si="36"/>
        <v>4.6728971962616819E-3</v>
      </c>
      <c r="I167" s="10">
        <f t="shared" si="37"/>
        <v>4.7393364928909956E-3</v>
      </c>
      <c r="J167" s="10">
        <f t="shared" si="38"/>
        <v>7.3800738007380072E-3</v>
      </c>
      <c r="K167" s="10">
        <f t="shared" si="41"/>
        <v>-0.33333333333333331</v>
      </c>
      <c r="L167" s="10">
        <f t="shared" si="42"/>
        <v>1</v>
      </c>
      <c r="M167" s="10">
        <f t="shared" si="39"/>
        <v>-2.6666666666666666E-3</v>
      </c>
      <c r="N167" s="18">
        <f t="shared" si="40"/>
        <v>4.6728971962616819E-3</v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2.3696682464454978E-3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1</v>
      </c>
      <c r="D171" s="9">
        <v>0</v>
      </c>
      <c r="E171" s="9">
        <v>3</v>
      </c>
      <c r="F171" s="9">
        <v>6</v>
      </c>
      <c r="G171" s="10">
        <f t="shared" si="35"/>
        <v>2.6666666666666666E-3</v>
      </c>
      <c r="H171" s="10" t="str">
        <f t="shared" si="36"/>
        <v/>
      </c>
      <c r="I171" s="10">
        <f t="shared" si="37"/>
        <v>7.1090047393364926E-3</v>
      </c>
      <c r="J171" s="10">
        <f t="shared" si="38"/>
        <v>2.2140221402214021E-2</v>
      </c>
      <c r="K171" s="10">
        <f t="shared" si="41"/>
        <v>2</v>
      </c>
      <c r="L171" s="10">
        <f t="shared" si="42"/>
        <v>1</v>
      </c>
      <c r="M171" s="10">
        <f t="shared" si="39"/>
        <v>5.3333333333333332E-3</v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0</v>
      </c>
      <c r="F172" s="9">
        <v>0</v>
      </c>
      <c r="G172" s="10" t="str">
        <f t="shared" si="35"/>
        <v/>
      </c>
      <c r="H172" s="10">
        <f t="shared" si="36"/>
        <v>4.6728971962616819E-3</v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>
        <f t="shared" si="42"/>
        <v>-1</v>
      </c>
      <c r="M172" s="10" t="str">
        <f t="shared" si="39"/>
        <v/>
      </c>
      <c r="N172" s="18">
        <f t="shared" si="40"/>
        <v>-4.6728971962616819E-3</v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4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1.4760147601476014E-2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23</v>
      </c>
      <c r="D177" s="9">
        <v>29</v>
      </c>
      <c r="E177" s="9">
        <v>52</v>
      </c>
      <c r="F177" s="9">
        <v>49</v>
      </c>
      <c r="G177" s="10">
        <f t="shared" si="35"/>
        <v>6.133333333333333E-2</v>
      </c>
      <c r="H177" s="10">
        <f t="shared" si="36"/>
        <v>0.13551401869158877</v>
      </c>
      <c r="I177" s="10">
        <f t="shared" si="37"/>
        <v>0.12322274881516587</v>
      </c>
      <c r="J177" s="10">
        <f t="shared" si="38"/>
        <v>0.18081180811808117</v>
      </c>
      <c r="K177" s="10">
        <f t="shared" si="41"/>
        <v>1.2608695652173914</v>
      </c>
      <c r="L177" s="10">
        <f t="shared" si="42"/>
        <v>0.68965517241379315</v>
      </c>
      <c r="M177" s="10">
        <f t="shared" si="39"/>
        <v>7.7333333333333337E-2</v>
      </c>
      <c r="N177" s="18">
        <f t="shared" si="40"/>
        <v>9.3457943925233641E-2</v>
      </c>
    </row>
    <row r="178" spans="1:14" ht="25.5" x14ac:dyDescent="0.2">
      <c r="A178" s="8"/>
      <c r="B178" s="40" t="s">
        <v>165</v>
      </c>
      <c r="C178" s="37">
        <v>5</v>
      </c>
      <c r="D178" s="9">
        <v>6</v>
      </c>
      <c r="E178" s="9">
        <v>0</v>
      </c>
      <c r="F178" s="9">
        <v>0</v>
      </c>
      <c r="G178" s="10">
        <f t="shared" si="35"/>
        <v>1.3333333333333334E-2</v>
      </c>
      <c r="H178" s="10">
        <f t="shared" si="36"/>
        <v>2.8037383177570093E-2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-1.3333333333333334E-2</v>
      </c>
      <c r="N178" s="18">
        <f t="shared" si="40"/>
        <v>-2.8037383177570093E-2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1</v>
      </c>
      <c r="D180" s="19">
        <v>0</v>
      </c>
      <c r="E180" s="19">
        <v>0</v>
      </c>
      <c r="F180" s="19">
        <v>0</v>
      </c>
      <c r="G180" s="20">
        <f t="shared" si="35"/>
        <v>2.6666666666666666E-3</v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>
        <f t="shared" si="41"/>
        <v>-1</v>
      </c>
      <c r="L180" s="20" t="str">
        <f t="shared" si="42"/>
        <v xml:space="preserve"> </v>
      </c>
      <c r="M180" s="20">
        <f t="shared" si="39"/>
        <v>-2.6666666666666666E-3</v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888</v>
      </c>
      <c r="D188" s="34">
        <f>SUM(D189:D363)</f>
        <v>413</v>
      </c>
      <c r="E188" s="34">
        <f>SUM(E189:E363)</f>
        <v>936</v>
      </c>
      <c r="F188" s="34">
        <f>SUM(F189:F363)</f>
        <v>798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5.4054054054054057E-2</v>
      </c>
      <c r="L188" s="35">
        <f>+IF(AND(D188=0,F188=0),"",IF(D188=0,1,IF(F188=0,-1,(F188-D188)/D188)))</f>
        <v>0.93220338983050843</v>
      </c>
      <c r="M188" s="35">
        <f t="shared" ref="M188:M219" si="47">+IF(OR(AND(G188=""),(K188="")),"",G188*K188)</f>
        <v>5.4054054054054057E-2</v>
      </c>
      <c r="N188" s="36">
        <f t="shared" ref="N188:N219" si="48">+IF(OR(AND(H188=""),(L188="")),"",H188*L188)</f>
        <v>0.93220338983050843</v>
      </c>
    </row>
    <row r="189" spans="1:14" ht="24" customHeight="1" x14ac:dyDescent="0.2">
      <c r="A189" s="8"/>
      <c r="B189" s="39" t="s">
        <v>168</v>
      </c>
      <c r="C189" s="48">
        <v>5</v>
      </c>
      <c r="D189" s="45">
        <v>0</v>
      </c>
      <c r="E189" s="45">
        <v>4</v>
      </c>
      <c r="F189" s="45">
        <v>0</v>
      </c>
      <c r="G189" s="46">
        <f t="shared" si="43"/>
        <v>5.6306306306306304E-3</v>
      </c>
      <c r="H189" s="46" t="str">
        <f t="shared" si="44"/>
        <v/>
      </c>
      <c r="I189" s="46">
        <f t="shared" si="45"/>
        <v>4.2735042735042739E-3</v>
      </c>
      <c r="J189" s="46" t="str">
        <f t="shared" si="46"/>
        <v/>
      </c>
      <c r="K189" s="46">
        <f t="shared" ref="K189:K220" si="49">+IF(AND(C189=0,E189=0)," ",IF(C189=0,1,IF(E189=0,-1,(E189-C189)/C189)))</f>
        <v>-0.2</v>
      </c>
      <c r="L189" s="46" t="str">
        <f t="shared" ref="L189:L220" si="50">+IF(AND(D189=0,F189=0)," ",IF(D189=0,1,IF(F189=0,-1,(F189-D189)/D189)))</f>
        <v xml:space="preserve"> </v>
      </c>
      <c r="M189" s="46">
        <f t="shared" si="47"/>
        <v>-1.1261261261261261E-3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1.0683760683760685E-3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1</v>
      </c>
      <c r="D191" s="9">
        <v>0</v>
      </c>
      <c r="E191" s="9">
        <v>0</v>
      </c>
      <c r="F191" s="9">
        <v>1</v>
      </c>
      <c r="G191" s="10">
        <f t="shared" si="43"/>
        <v>1.1261261261261261E-3</v>
      </c>
      <c r="H191" s="10" t="str">
        <f t="shared" si="44"/>
        <v/>
      </c>
      <c r="I191" s="10" t="str">
        <f t="shared" si="45"/>
        <v/>
      </c>
      <c r="J191" s="10">
        <f t="shared" si="46"/>
        <v>1.2531328320802004E-3</v>
      </c>
      <c r="K191" s="10">
        <f t="shared" si="49"/>
        <v>-1</v>
      </c>
      <c r="L191" s="10">
        <f t="shared" si="50"/>
        <v>1</v>
      </c>
      <c r="M191" s="10">
        <f t="shared" si="47"/>
        <v>-1.1261261261261261E-3</v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4</v>
      </c>
      <c r="D193" s="9">
        <v>2</v>
      </c>
      <c r="E193" s="9">
        <v>1</v>
      </c>
      <c r="F193" s="9">
        <v>1</v>
      </c>
      <c r="G193" s="10">
        <f t="shared" si="43"/>
        <v>4.5045045045045045E-3</v>
      </c>
      <c r="H193" s="10">
        <f t="shared" si="44"/>
        <v>4.8426150121065378E-3</v>
      </c>
      <c r="I193" s="10">
        <f t="shared" si="45"/>
        <v>1.0683760683760685E-3</v>
      </c>
      <c r="J193" s="10">
        <f t="shared" si="46"/>
        <v>1.2531328320802004E-3</v>
      </c>
      <c r="K193" s="10">
        <f t="shared" si="49"/>
        <v>-0.75</v>
      </c>
      <c r="L193" s="10">
        <f t="shared" si="50"/>
        <v>-0.5</v>
      </c>
      <c r="M193" s="10">
        <f t="shared" si="47"/>
        <v>-3.3783783783783786E-3</v>
      </c>
      <c r="N193" s="18">
        <f t="shared" si="48"/>
        <v>-2.4213075060532689E-3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52</v>
      </c>
      <c r="D195" s="9">
        <v>24</v>
      </c>
      <c r="E195" s="9">
        <v>150</v>
      </c>
      <c r="F195" s="9">
        <v>148</v>
      </c>
      <c r="G195" s="10">
        <f t="shared" si="43"/>
        <v>5.8558558558558557E-2</v>
      </c>
      <c r="H195" s="10">
        <f t="shared" si="44"/>
        <v>5.8111380145278453E-2</v>
      </c>
      <c r="I195" s="10">
        <f t="shared" si="45"/>
        <v>0.16025641025641027</v>
      </c>
      <c r="J195" s="10">
        <f t="shared" si="46"/>
        <v>0.18546365914786966</v>
      </c>
      <c r="K195" s="10">
        <f t="shared" si="49"/>
        <v>1.8846153846153846</v>
      </c>
      <c r="L195" s="10">
        <f t="shared" si="50"/>
        <v>5.166666666666667</v>
      </c>
      <c r="M195" s="10">
        <f t="shared" si="47"/>
        <v>0.11036036036036036</v>
      </c>
      <c r="N195" s="18">
        <f t="shared" si="48"/>
        <v>0.30024213075060535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</v>
      </c>
      <c r="D197" s="9">
        <v>2</v>
      </c>
      <c r="E197" s="9">
        <v>16</v>
      </c>
      <c r="F197" s="9">
        <v>12</v>
      </c>
      <c r="G197" s="10">
        <f t="shared" si="43"/>
        <v>1.1261261261261261E-3</v>
      </c>
      <c r="H197" s="10">
        <f t="shared" si="44"/>
        <v>4.8426150121065378E-3</v>
      </c>
      <c r="I197" s="10">
        <f t="shared" si="45"/>
        <v>1.7094017094017096E-2</v>
      </c>
      <c r="J197" s="10">
        <f t="shared" si="46"/>
        <v>1.5037593984962405E-2</v>
      </c>
      <c r="K197" s="10">
        <f t="shared" si="49"/>
        <v>15</v>
      </c>
      <c r="L197" s="10">
        <f t="shared" si="50"/>
        <v>5</v>
      </c>
      <c r="M197" s="10">
        <f t="shared" si="47"/>
        <v>1.6891891891891893E-2</v>
      </c>
      <c r="N197" s="18">
        <f t="shared" si="48"/>
        <v>2.4213075060532691E-2</v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1</v>
      </c>
      <c r="E199" s="9">
        <v>1</v>
      </c>
      <c r="F199" s="9">
        <v>0</v>
      </c>
      <c r="G199" s="10" t="str">
        <f t="shared" si="43"/>
        <v/>
      </c>
      <c r="H199" s="10">
        <f t="shared" si="44"/>
        <v>2.4213075060532689E-3</v>
      </c>
      <c r="I199" s="10">
        <f t="shared" si="45"/>
        <v>1.0683760683760685E-3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 t="str">
        <f t="shared" si="47"/>
        <v/>
      </c>
      <c r="N199" s="18">
        <f t="shared" si="48"/>
        <v>-2.4213075060532689E-3</v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2</v>
      </c>
      <c r="D201" s="9">
        <v>0</v>
      </c>
      <c r="E201" s="9">
        <v>0</v>
      </c>
      <c r="F201" s="9">
        <v>0</v>
      </c>
      <c r="G201" s="10">
        <f t="shared" si="43"/>
        <v>2.2522522522522522E-3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-2.2522522522522522E-3</v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9</v>
      </c>
      <c r="D202" s="9">
        <v>5</v>
      </c>
      <c r="E202" s="9">
        <v>12</v>
      </c>
      <c r="F202" s="9">
        <v>8</v>
      </c>
      <c r="G202" s="10">
        <f t="shared" si="43"/>
        <v>1.0135135135135136E-2</v>
      </c>
      <c r="H202" s="10">
        <f t="shared" si="44"/>
        <v>1.2106537530266344E-2</v>
      </c>
      <c r="I202" s="10">
        <f t="shared" si="45"/>
        <v>1.282051282051282E-2</v>
      </c>
      <c r="J202" s="10">
        <f t="shared" si="46"/>
        <v>1.0025062656641603E-2</v>
      </c>
      <c r="K202" s="10">
        <f t="shared" si="49"/>
        <v>0.33333333333333331</v>
      </c>
      <c r="L202" s="10">
        <f t="shared" si="50"/>
        <v>0.6</v>
      </c>
      <c r="M202" s="10">
        <f t="shared" si="47"/>
        <v>3.3783783783783786E-3</v>
      </c>
      <c r="N202" s="18">
        <f t="shared" si="48"/>
        <v>7.2639225181598058E-3</v>
      </c>
    </row>
    <row r="203" spans="1:14" x14ac:dyDescent="0.2">
      <c r="A203" s="8"/>
      <c r="B203" s="40" t="s">
        <v>182</v>
      </c>
      <c r="C203" s="37">
        <v>44</v>
      </c>
      <c r="D203" s="9">
        <v>34</v>
      </c>
      <c r="E203" s="9">
        <v>15</v>
      </c>
      <c r="F203" s="9">
        <v>8</v>
      </c>
      <c r="G203" s="10">
        <f t="shared" si="43"/>
        <v>4.954954954954955E-2</v>
      </c>
      <c r="H203" s="10">
        <f t="shared" si="44"/>
        <v>8.2324455205811137E-2</v>
      </c>
      <c r="I203" s="10">
        <f t="shared" si="45"/>
        <v>1.6025641025641024E-2</v>
      </c>
      <c r="J203" s="10">
        <f t="shared" si="46"/>
        <v>1.0025062656641603E-2</v>
      </c>
      <c r="K203" s="10">
        <f t="shared" si="49"/>
        <v>-0.65909090909090906</v>
      </c>
      <c r="L203" s="10">
        <f t="shared" si="50"/>
        <v>-0.76470588235294112</v>
      </c>
      <c r="M203" s="10">
        <f t="shared" si="47"/>
        <v>-3.2657657657657657E-2</v>
      </c>
      <c r="N203" s="18">
        <f t="shared" si="48"/>
        <v>-6.2953995157384979E-2</v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8</v>
      </c>
      <c r="F204" s="9">
        <v>10</v>
      </c>
      <c r="G204" s="10" t="str">
        <f t="shared" si="43"/>
        <v/>
      </c>
      <c r="H204" s="10" t="str">
        <f t="shared" si="44"/>
        <v/>
      </c>
      <c r="I204" s="10">
        <f t="shared" si="45"/>
        <v>8.5470085470085479E-3</v>
      </c>
      <c r="J204" s="10">
        <f t="shared" si="46"/>
        <v>1.2531328320802004E-2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1</v>
      </c>
      <c r="E206" s="9">
        <v>0</v>
      </c>
      <c r="F206" s="9">
        <v>1</v>
      </c>
      <c r="G206" s="10" t="str">
        <f t="shared" si="43"/>
        <v/>
      </c>
      <c r="H206" s="10">
        <f t="shared" si="44"/>
        <v>2.4213075060532689E-3</v>
      </c>
      <c r="I206" s="10" t="str">
        <f t="shared" si="45"/>
        <v/>
      </c>
      <c r="J206" s="10">
        <f t="shared" si="46"/>
        <v>1.2531328320802004E-3</v>
      </c>
      <c r="K206" s="10" t="str">
        <f t="shared" si="49"/>
        <v xml:space="preserve"> </v>
      </c>
      <c r="L206" s="10">
        <f t="shared" si="50"/>
        <v>0</v>
      </c>
      <c r="M206" s="10" t="str">
        <f t="shared" si="47"/>
        <v/>
      </c>
      <c r="N206" s="18">
        <f t="shared" si="48"/>
        <v>0</v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2</v>
      </c>
      <c r="D209" s="9">
        <v>0</v>
      </c>
      <c r="E209" s="9">
        <v>1</v>
      </c>
      <c r="F209" s="9">
        <v>0</v>
      </c>
      <c r="G209" s="10">
        <f t="shared" si="43"/>
        <v>2.2522522522522522E-3</v>
      </c>
      <c r="H209" s="10" t="str">
        <f t="shared" si="44"/>
        <v/>
      </c>
      <c r="I209" s="10">
        <f t="shared" si="45"/>
        <v>1.0683760683760685E-3</v>
      </c>
      <c r="J209" s="10" t="str">
        <f t="shared" si="46"/>
        <v/>
      </c>
      <c r="K209" s="10">
        <f t="shared" si="49"/>
        <v>-0.5</v>
      </c>
      <c r="L209" s="10" t="str">
        <f t="shared" si="50"/>
        <v xml:space="preserve"> </v>
      </c>
      <c r="M209" s="10">
        <f t="shared" si="47"/>
        <v>-1.1261261261261261E-3</v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1</v>
      </c>
      <c r="D210" s="9">
        <v>1</v>
      </c>
      <c r="E210" s="9">
        <v>0</v>
      </c>
      <c r="F210" s="9">
        <v>1</v>
      </c>
      <c r="G210" s="10">
        <f t="shared" si="43"/>
        <v>1.1261261261261261E-3</v>
      </c>
      <c r="H210" s="10">
        <f t="shared" si="44"/>
        <v>2.4213075060532689E-3</v>
      </c>
      <c r="I210" s="10" t="str">
        <f t="shared" si="45"/>
        <v/>
      </c>
      <c r="J210" s="10">
        <f t="shared" si="46"/>
        <v>1.2531328320802004E-3</v>
      </c>
      <c r="K210" s="10">
        <f t="shared" si="49"/>
        <v>-1</v>
      </c>
      <c r="L210" s="10">
        <f t="shared" si="50"/>
        <v>0</v>
      </c>
      <c r="M210" s="10">
        <f t="shared" si="47"/>
        <v>-1.1261261261261261E-3</v>
      </c>
      <c r="N210" s="18">
        <f t="shared" si="48"/>
        <v>0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2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2.5062656641604009E-3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8</v>
      </c>
      <c r="D215" s="9">
        <v>1</v>
      </c>
      <c r="E215" s="9">
        <v>89</v>
      </c>
      <c r="F215" s="9">
        <v>51</v>
      </c>
      <c r="G215" s="10">
        <f t="shared" si="43"/>
        <v>9.0090090090090089E-3</v>
      </c>
      <c r="H215" s="10">
        <f t="shared" si="44"/>
        <v>2.4213075060532689E-3</v>
      </c>
      <c r="I215" s="10">
        <f t="shared" si="45"/>
        <v>9.5085470085470081E-2</v>
      </c>
      <c r="J215" s="10">
        <f t="shared" si="46"/>
        <v>6.3909774436090222E-2</v>
      </c>
      <c r="K215" s="10">
        <f t="shared" si="49"/>
        <v>10.125</v>
      </c>
      <c r="L215" s="10">
        <f t="shared" si="50"/>
        <v>50</v>
      </c>
      <c r="M215" s="10">
        <f t="shared" si="47"/>
        <v>9.1216216216216214E-2</v>
      </c>
      <c r="N215" s="18">
        <f t="shared" si="48"/>
        <v>0.12106537530266344</v>
      </c>
    </row>
    <row r="216" spans="1:14" ht="24" customHeight="1" x14ac:dyDescent="0.2">
      <c r="A216" s="8"/>
      <c r="B216" s="40" t="s">
        <v>195</v>
      </c>
      <c r="C216" s="37">
        <v>23</v>
      </c>
      <c r="D216" s="9">
        <v>30</v>
      </c>
      <c r="E216" s="9">
        <v>48</v>
      </c>
      <c r="F216" s="9">
        <v>42</v>
      </c>
      <c r="G216" s="10">
        <f t="shared" si="43"/>
        <v>2.59009009009009E-2</v>
      </c>
      <c r="H216" s="10">
        <f t="shared" si="44"/>
        <v>7.2639225181598058E-2</v>
      </c>
      <c r="I216" s="10">
        <f t="shared" si="45"/>
        <v>5.128205128205128E-2</v>
      </c>
      <c r="J216" s="10">
        <f t="shared" si="46"/>
        <v>5.2631578947368418E-2</v>
      </c>
      <c r="K216" s="10">
        <f t="shared" si="49"/>
        <v>1.0869565217391304</v>
      </c>
      <c r="L216" s="10">
        <f t="shared" si="50"/>
        <v>0.4</v>
      </c>
      <c r="M216" s="10">
        <f t="shared" si="47"/>
        <v>2.815315315315315E-2</v>
      </c>
      <c r="N216" s="18">
        <f t="shared" si="48"/>
        <v>2.9055690072639223E-2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5</v>
      </c>
      <c r="D218" s="9">
        <v>12</v>
      </c>
      <c r="E218" s="9">
        <v>3</v>
      </c>
      <c r="F218" s="9">
        <v>12</v>
      </c>
      <c r="G218" s="10">
        <f t="shared" si="43"/>
        <v>5.6306306306306304E-3</v>
      </c>
      <c r="H218" s="10">
        <f t="shared" si="44"/>
        <v>2.9055690072639227E-2</v>
      </c>
      <c r="I218" s="10">
        <f t="shared" si="45"/>
        <v>3.205128205128205E-3</v>
      </c>
      <c r="J218" s="10">
        <f t="shared" si="46"/>
        <v>1.5037593984962405E-2</v>
      </c>
      <c r="K218" s="10">
        <f t="shared" si="49"/>
        <v>-0.4</v>
      </c>
      <c r="L218" s="10">
        <f t="shared" si="50"/>
        <v>0</v>
      </c>
      <c r="M218" s="10">
        <f t="shared" si="47"/>
        <v>-2.2522522522522522E-3</v>
      </c>
      <c r="N218" s="18">
        <f t="shared" si="48"/>
        <v>0</v>
      </c>
    </row>
    <row r="219" spans="1:14" x14ac:dyDescent="0.2">
      <c r="A219" s="8"/>
      <c r="B219" s="40" t="s">
        <v>198</v>
      </c>
      <c r="C219" s="37">
        <v>0</v>
      </c>
      <c r="D219" s="9">
        <v>14</v>
      </c>
      <c r="E219" s="9">
        <v>0</v>
      </c>
      <c r="F219" s="9">
        <v>23</v>
      </c>
      <c r="G219" s="10" t="str">
        <f t="shared" si="43"/>
        <v/>
      </c>
      <c r="H219" s="10">
        <f t="shared" si="44"/>
        <v>3.3898305084745763E-2</v>
      </c>
      <c r="I219" s="10" t="str">
        <f t="shared" si="45"/>
        <v/>
      </c>
      <c r="J219" s="10">
        <f t="shared" si="46"/>
        <v>2.882205513784461E-2</v>
      </c>
      <c r="K219" s="10" t="str">
        <f t="shared" si="49"/>
        <v xml:space="preserve"> </v>
      </c>
      <c r="L219" s="10">
        <f t="shared" si="50"/>
        <v>0.6428571428571429</v>
      </c>
      <c r="M219" s="10" t="str">
        <f t="shared" si="47"/>
        <v/>
      </c>
      <c r="N219" s="18">
        <f t="shared" si="48"/>
        <v>2.1791767554479421E-2</v>
      </c>
    </row>
    <row r="220" spans="1:14" x14ac:dyDescent="0.2">
      <c r="A220" s="8"/>
      <c r="B220" s="40" t="s">
        <v>199</v>
      </c>
      <c r="C220" s="37">
        <v>3</v>
      </c>
      <c r="D220" s="9">
        <v>3</v>
      </c>
      <c r="E220" s="9">
        <v>12</v>
      </c>
      <c r="F220" s="9">
        <v>7</v>
      </c>
      <c r="G220" s="10">
        <f t="shared" ref="G220:G251" si="51">+IF(C220=0,"",C220/C$188)</f>
        <v>3.3783783783783786E-3</v>
      </c>
      <c r="H220" s="10">
        <f t="shared" ref="H220:H251" si="52">+IF(D220=0,"",D220/D$188)</f>
        <v>7.2639225181598066E-3</v>
      </c>
      <c r="I220" s="10">
        <f t="shared" ref="I220:I251" si="53">+IF(E220=0,"",E220/E$188)</f>
        <v>1.282051282051282E-2</v>
      </c>
      <c r="J220" s="10">
        <f t="shared" ref="J220:J251" si="54">+IF(F220=0,"",F220/F$188)</f>
        <v>8.771929824561403E-3</v>
      </c>
      <c r="K220" s="10">
        <f t="shared" si="49"/>
        <v>3</v>
      </c>
      <c r="L220" s="10">
        <f t="shared" si="50"/>
        <v>1.3333333333333333</v>
      </c>
      <c r="M220" s="10">
        <f t="shared" ref="M220:M251" si="55">+IF(OR(AND(G220=""),(K220="")),"",G220*K220)</f>
        <v>1.0135135135135136E-2</v>
      </c>
      <c r="N220" s="18">
        <f t="shared" ref="N220:N251" si="56">+IF(OR(AND(H220=""),(L220="")),"",H220*L220)</f>
        <v>9.6852300242130755E-3</v>
      </c>
    </row>
    <row r="221" spans="1:14" x14ac:dyDescent="0.2">
      <c r="A221" s="8"/>
      <c r="B221" s="40" t="s">
        <v>200</v>
      </c>
      <c r="C221" s="37">
        <v>2</v>
      </c>
      <c r="D221" s="9">
        <v>1</v>
      </c>
      <c r="E221" s="9">
        <v>20</v>
      </c>
      <c r="F221" s="9">
        <v>18</v>
      </c>
      <c r="G221" s="10">
        <f t="shared" si="51"/>
        <v>2.2522522522522522E-3</v>
      </c>
      <c r="H221" s="10">
        <f t="shared" si="52"/>
        <v>2.4213075060532689E-3</v>
      </c>
      <c r="I221" s="10">
        <f t="shared" si="53"/>
        <v>2.1367521367521368E-2</v>
      </c>
      <c r="J221" s="10">
        <f t="shared" si="54"/>
        <v>2.2556390977443608E-2</v>
      </c>
      <c r="K221" s="10">
        <f t="shared" ref="K221:K252" si="57">+IF(AND(C221=0,E221=0)," ",IF(C221=0,1,IF(E221=0,-1,(E221-C221)/C221)))</f>
        <v>9</v>
      </c>
      <c r="L221" s="10">
        <f t="shared" ref="L221:L252" si="58">+IF(AND(D221=0,F221=0)," ",IF(D221=0,1,IF(F221=0,-1,(F221-D221)/D221)))</f>
        <v>17</v>
      </c>
      <c r="M221" s="10">
        <f t="shared" si="55"/>
        <v>2.0270270270270271E-2</v>
      </c>
      <c r="N221" s="18">
        <f t="shared" si="56"/>
        <v>4.1162227602905568E-2</v>
      </c>
    </row>
    <row r="222" spans="1:14" x14ac:dyDescent="0.2">
      <c r="A222" s="8"/>
      <c r="B222" s="40" t="s">
        <v>201</v>
      </c>
      <c r="C222" s="37">
        <v>0</v>
      </c>
      <c r="D222" s="9">
        <v>3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7.2639225181598066E-3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8">
        <f t="shared" si="56"/>
        <v>-7.2639225181598066E-3</v>
      </c>
    </row>
    <row r="223" spans="1:14" x14ac:dyDescent="0.2">
      <c r="A223" s="8"/>
      <c r="B223" s="40" t="s">
        <v>202</v>
      </c>
      <c r="C223" s="37">
        <v>1</v>
      </c>
      <c r="D223" s="9">
        <v>1</v>
      </c>
      <c r="E223" s="9">
        <v>0</v>
      </c>
      <c r="F223" s="9">
        <v>0</v>
      </c>
      <c r="G223" s="10">
        <f t="shared" si="51"/>
        <v>1.1261261261261261E-3</v>
      </c>
      <c r="H223" s="10">
        <f t="shared" si="52"/>
        <v>2.4213075060532689E-3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-1.1261261261261261E-3</v>
      </c>
      <c r="N223" s="18">
        <f t="shared" si="56"/>
        <v>-2.4213075060532689E-3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2.4213075060532689E-3</v>
      </c>
      <c r="I225" s="10" t="str">
        <f t="shared" si="53"/>
        <v/>
      </c>
      <c r="J225" s="10">
        <f t="shared" si="54"/>
        <v>1.2531328320802004E-3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18">
        <f t="shared" si="56"/>
        <v>0</v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5</v>
      </c>
      <c r="F226" s="9">
        <v>8</v>
      </c>
      <c r="G226" s="10" t="str">
        <f t="shared" si="51"/>
        <v/>
      </c>
      <c r="H226" s="10" t="str">
        <f t="shared" si="52"/>
        <v/>
      </c>
      <c r="I226" s="10">
        <f t="shared" si="53"/>
        <v>5.341880341880342E-3</v>
      </c>
      <c r="J226" s="10">
        <f t="shared" si="54"/>
        <v>1.0025062656641603E-2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1</v>
      </c>
      <c r="D227" s="9">
        <v>1</v>
      </c>
      <c r="E227" s="9">
        <v>5</v>
      </c>
      <c r="F227" s="9">
        <v>14</v>
      </c>
      <c r="G227" s="10">
        <f t="shared" si="51"/>
        <v>1.1261261261261261E-3</v>
      </c>
      <c r="H227" s="10">
        <f t="shared" si="52"/>
        <v>2.4213075060532689E-3</v>
      </c>
      <c r="I227" s="10">
        <f t="shared" si="53"/>
        <v>5.341880341880342E-3</v>
      </c>
      <c r="J227" s="10">
        <f t="shared" si="54"/>
        <v>1.7543859649122806E-2</v>
      </c>
      <c r="K227" s="10">
        <f t="shared" si="57"/>
        <v>4</v>
      </c>
      <c r="L227" s="10">
        <f t="shared" si="58"/>
        <v>13</v>
      </c>
      <c r="M227" s="10">
        <f t="shared" si="55"/>
        <v>4.5045045045045045E-3</v>
      </c>
      <c r="N227" s="18">
        <f t="shared" si="56"/>
        <v>3.1476997578692496E-2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12</v>
      </c>
      <c r="D230" s="9">
        <v>3</v>
      </c>
      <c r="E230" s="9">
        <v>9</v>
      </c>
      <c r="F230" s="9">
        <v>4</v>
      </c>
      <c r="G230" s="10">
        <f t="shared" si="51"/>
        <v>1.3513513513513514E-2</v>
      </c>
      <c r="H230" s="10">
        <f t="shared" si="52"/>
        <v>7.2639225181598066E-3</v>
      </c>
      <c r="I230" s="10">
        <f t="shared" si="53"/>
        <v>9.6153846153846159E-3</v>
      </c>
      <c r="J230" s="10">
        <f t="shared" si="54"/>
        <v>5.0125313283208017E-3</v>
      </c>
      <c r="K230" s="10">
        <f t="shared" si="57"/>
        <v>-0.25</v>
      </c>
      <c r="L230" s="10">
        <f t="shared" si="58"/>
        <v>0.33333333333333331</v>
      </c>
      <c r="M230" s="10">
        <f t="shared" si="55"/>
        <v>-3.3783783783783786E-3</v>
      </c>
      <c r="N230" s="18">
        <f t="shared" si="56"/>
        <v>2.4213075060532689E-3</v>
      </c>
    </row>
    <row r="231" spans="1:14" x14ac:dyDescent="0.2">
      <c r="A231" s="8"/>
      <c r="B231" s="40" t="s">
        <v>210</v>
      </c>
      <c r="C231" s="37">
        <v>0</v>
      </c>
      <c r="D231" s="9">
        <v>1</v>
      </c>
      <c r="E231" s="9">
        <v>0</v>
      </c>
      <c r="F231" s="9">
        <v>5</v>
      </c>
      <c r="G231" s="10" t="str">
        <f t="shared" si="51"/>
        <v/>
      </c>
      <c r="H231" s="10">
        <f t="shared" si="52"/>
        <v>2.4213075060532689E-3</v>
      </c>
      <c r="I231" s="10" t="str">
        <f t="shared" si="53"/>
        <v/>
      </c>
      <c r="J231" s="10">
        <f t="shared" si="54"/>
        <v>6.2656641604010022E-3</v>
      </c>
      <c r="K231" s="10" t="str">
        <f t="shared" si="57"/>
        <v xml:space="preserve"> </v>
      </c>
      <c r="L231" s="10">
        <f t="shared" si="58"/>
        <v>4</v>
      </c>
      <c r="M231" s="10" t="str">
        <f t="shared" si="55"/>
        <v/>
      </c>
      <c r="N231" s="18">
        <f t="shared" si="56"/>
        <v>9.6852300242130755E-3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1.0683760683760685E-3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4</v>
      </c>
      <c r="D235" s="9">
        <v>2</v>
      </c>
      <c r="E235" s="9">
        <v>14</v>
      </c>
      <c r="F235" s="9">
        <v>13</v>
      </c>
      <c r="G235" s="10">
        <f t="shared" si="51"/>
        <v>4.5045045045045045E-3</v>
      </c>
      <c r="H235" s="10">
        <f t="shared" si="52"/>
        <v>4.8426150121065378E-3</v>
      </c>
      <c r="I235" s="10">
        <f t="shared" si="53"/>
        <v>1.4957264957264958E-2</v>
      </c>
      <c r="J235" s="10">
        <f t="shared" si="54"/>
        <v>1.6290726817042606E-2</v>
      </c>
      <c r="K235" s="10">
        <f t="shared" si="57"/>
        <v>2.5</v>
      </c>
      <c r="L235" s="10">
        <f t="shared" si="58"/>
        <v>5.5</v>
      </c>
      <c r="M235" s="10">
        <f t="shared" si="55"/>
        <v>1.1261261261261261E-2</v>
      </c>
      <c r="N235" s="18">
        <f t="shared" si="56"/>
        <v>2.6634382566585957E-2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4</v>
      </c>
      <c r="D242" s="9">
        <v>10</v>
      </c>
      <c r="E242" s="9">
        <v>42</v>
      </c>
      <c r="F242" s="9">
        <v>68</v>
      </c>
      <c r="G242" s="10">
        <f t="shared" si="51"/>
        <v>4.5045045045045045E-3</v>
      </c>
      <c r="H242" s="10">
        <f t="shared" si="52"/>
        <v>2.4213075060532687E-2</v>
      </c>
      <c r="I242" s="10">
        <f t="shared" si="53"/>
        <v>4.4871794871794872E-2</v>
      </c>
      <c r="J242" s="10">
        <f t="shared" si="54"/>
        <v>8.5213032581453629E-2</v>
      </c>
      <c r="K242" s="10">
        <f t="shared" si="57"/>
        <v>9.5</v>
      </c>
      <c r="L242" s="10">
        <f t="shared" si="58"/>
        <v>5.8</v>
      </c>
      <c r="M242" s="10">
        <f t="shared" si="55"/>
        <v>4.2792792792792793E-2</v>
      </c>
      <c r="N242" s="18">
        <f t="shared" si="56"/>
        <v>0.14043583535108958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</v>
      </c>
      <c r="D248" s="9">
        <v>0</v>
      </c>
      <c r="E248" s="9">
        <v>0</v>
      </c>
      <c r="F248" s="9">
        <v>0</v>
      </c>
      <c r="G248" s="10">
        <f t="shared" si="51"/>
        <v>2.2522522522522522E-3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-2.2522522522522522E-3</v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1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>
        <f t="shared" ref="H252:H283" si="60">+IF(D252=0,"",D252/D$188)</f>
        <v>2.4213075060532689E-3</v>
      </c>
      <c r="I252" s="10" t="str">
        <f t="shared" ref="I252:I283" si="61">+IF(E252=0,"",E252/E$188)</f>
        <v/>
      </c>
      <c r="J252" s="10">
        <f t="shared" ref="J252:J283" si="62">+IF(F252=0,"",F252/F$188)</f>
        <v>2.5062656641604009E-3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8">
        <f t="shared" ref="N252:N283" si="64">+IF(OR(AND(H252=""),(L252="")),"",H252*L252)</f>
        <v>2.4213075060532689E-3</v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55</v>
      </c>
      <c r="D255" s="9">
        <v>5</v>
      </c>
      <c r="E255" s="9">
        <v>101</v>
      </c>
      <c r="F255" s="9">
        <v>33</v>
      </c>
      <c r="G255" s="10">
        <f t="shared" si="59"/>
        <v>6.1936936936936936E-2</v>
      </c>
      <c r="H255" s="10">
        <f t="shared" si="60"/>
        <v>1.2106537530266344E-2</v>
      </c>
      <c r="I255" s="10">
        <f t="shared" si="61"/>
        <v>0.10790598290598291</v>
      </c>
      <c r="J255" s="10">
        <f t="shared" si="62"/>
        <v>4.1353383458646614E-2</v>
      </c>
      <c r="K255" s="10">
        <f t="shared" si="65"/>
        <v>0.83636363636363631</v>
      </c>
      <c r="L255" s="10">
        <f t="shared" si="66"/>
        <v>5.6</v>
      </c>
      <c r="M255" s="10">
        <f t="shared" si="63"/>
        <v>5.18018018018018E-2</v>
      </c>
      <c r="N255" s="18">
        <f t="shared" si="64"/>
        <v>6.7796610169491525E-2</v>
      </c>
    </row>
    <row r="256" spans="1:14" x14ac:dyDescent="0.2">
      <c r="A256" s="8"/>
      <c r="B256" s="40" t="s">
        <v>235</v>
      </c>
      <c r="C256" s="37">
        <v>1</v>
      </c>
      <c r="D256" s="9">
        <v>0</v>
      </c>
      <c r="E256" s="9">
        <v>1</v>
      </c>
      <c r="F256" s="9">
        <v>0</v>
      </c>
      <c r="G256" s="10">
        <f t="shared" si="59"/>
        <v>1.1261261261261261E-3</v>
      </c>
      <c r="H256" s="10" t="str">
        <f t="shared" si="60"/>
        <v/>
      </c>
      <c r="I256" s="10">
        <f t="shared" si="61"/>
        <v>1.0683760683760685E-3</v>
      </c>
      <c r="J256" s="10" t="str">
        <f t="shared" si="62"/>
        <v/>
      </c>
      <c r="K256" s="10">
        <f t="shared" si="65"/>
        <v>0</v>
      </c>
      <c r="L256" s="10" t="str">
        <f t="shared" si="66"/>
        <v xml:space="preserve"> </v>
      </c>
      <c r="M256" s="10">
        <f t="shared" si="63"/>
        <v>0</v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1</v>
      </c>
      <c r="D258" s="9">
        <v>0</v>
      </c>
      <c r="E258" s="9">
        <v>0</v>
      </c>
      <c r="F258" s="9">
        <v>1</v>
      </c>
      <c r="G258" s="10">
        <f t="shared" si="59"/>
        <v>1.1261261261261261E-3</v>
      </c>
      <c r="H258" s="10" t="str">
        <f t="shared" si="60"/>
        <v/>
      </c>
      <c r="I258" s="10" t="str">
        <f t="shared" si="61"/>
        <v/>
      </c>
      <c r="J258" s="10">
        <f t="shared" si="62"/>
        <v>1.2531328320802004E-3</v>
      </c>
      <c r="K258" s="10">
        <f t="shared" si="65"/>
        <v>-1</v>
      </c>
      <c r="L258" s="10">
        <f t="shared" si="66"/>
        <v>1</v>
      </c>
      <c r="M258" s="10">
        <f t="shared" si="63"/>
        <v>-1.1261261261261261E-3</v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1</v>
      </c>
      <c r="D259" s="9">
        <v>0</v>
      </c>
      <c r="E259" s="9">
        <v>0</v>
      </c>
      <c r="F259" s="9">
        <v>0</v>
      </c>
      <c r="G259" s="10">
        <f t="shared" si="59"/>
        <v>1.1261261261261261E-3</v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>
        <f t="shared" si="65"/>
        <v>-1</v>
      </c>
      <c r="L259" s="10" t="str">
        <f t="shared" si="66"/>
        <v xml:space="preserve"> </v>
      </c>
      <c r="M259" s="10">
        <f t="shared" si="63"/>
        <v>-1.1261261261261261E-3</v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2</v>
      </c>
      <c r="D260" s="9">
        <v>1</v>
      </c>
      <c r="E260" s="9">
        <v>0</v>
      </c>
      <c r="F260" s="9">
        <v>1</v>
      </c>
      <c r="G260" s="10">
        <f t="shared" si="59"/>
        <v>2.2522522522522522E-3</v>
      </c>
      <c r="H260" s="10">
        <f t="shared" si="60"/>
        <v>2.4213075060532689E-3</v>
      </c>
      <c r="I260" s="10" t="str">
        <f t="shared" si="61"/>
        <v/>
      </c>
      <c r="J260" s="10">
        <f t="shared" si="62"/>
        <v>1.2531328320802004E-3</v>
      </c>
      <c r="K260" s="10">
        <f t="shared" si="65"/>
        <v>-1</v>
      </c>
      <c r="L260" s="10">
        <f t="shared" si="66"/>
        <v>0</v>
      </c>
      <c r="M260" s="10">
        <f t="shared" si="63"/>
        <v>-2.2522522522522522E-3</v>
      </c>
      <c r="N260" s="18">
        <f t="shared" si="64"/>
        <v>0</v>
      </c>
    </row>
    <row r="261" spans="1:14" x14ac:dyDescent="0.2">
      <c r="A261" s="8"/>
      <c r="B261" s="40" t="s">
        <v>240</v>
      </c>
      <c r="C261" s="37">
        <v>1</v>
      </c>
      <c r="D261" s="9">
        <v>0</v>
      </c>
      <c r="E261" s="9">
        <v>1</v>
      </c>
      <c r="F261" s="9">
        <v>0</v>
      </c>
      <c r="G261" s="10">
        <f t="shared" si="59"/>
        <v>1.1261261261261261E-3</v>
      </c>
      <c r="H261" s="10" t="str">
        <f t="shared" si="60"/>
        <v/>
      </c>
      <c r="I261" s="10">
        <f t="shared" si="61"/>
        <v>1.0683760683760685E-3</v>
      </c>
      <c r="J261" s="10" t="str">
        <f t="shared" si="62"/>
        <v/>
      </c>
      <c r="K261" s="10">
        <f t="shared" si="65"/>
        <v>0</v>
      </c>
      <c r="L261" s="10" t="str">
        <f t="shared" si="66"/>
        <v xml:space="preserve"> </v>
      </c>
      <c r="M261" s="10">
        <f t="shared" si="63"/>
        <v>0</v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2</v>
      </c>
      <c r="F263" s="9">
        <v>4</v>
      </c>
      <c r="G263" s="10" t="str">
        <f t="shared" si="59"/>
        <v/>
      </c>
      <c r="H263" s="10" t="str">
        <f t="shared" si="60"/>
        <v/>
      </c>
      <c r="I263" s="10">
        <f t="shared" si="61"/>
        <v>2.136752136752137E-3</v>
      </c>
      <c r="J263" s="10">
        <f t="shared" si="62"/>
        <v>5.0125313283208017E-3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1</v>
      </c>
      <c r="D264" s="9">
        <v>0</v>
      </c>
      <c r="E264" s="9">
        <v>0</v>
      </c>
      <c r="F264" s="9">
        <v>0</v>
      </c>
      <c r="G264" s="10">
        <f t="shared" si="59"/>
        <v>1.1261261261261261E-3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-1.1261261261261261E-3</v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1.0683760683760685E-3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1.0683760683760685E-3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1</v>
      </c>
      <c r="D272" s="9">
        <v>0</v>
      </c>
      <c r="E272" s="9">
        <v>0</v>
      </c>
      <c r="F272" s="9">
        <v>0</v>
      </c>
      <c r="G272" s="10">
        <f t="shared" si="59"/>
        <v>1.1261261261261261E-3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-1.1261261261261261E-3</v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1</v>
      </c>
      <c r="D273" s="9">
        <v>0</v>
      </c>
      <c r="E273" s="9">
        <v>0</v>
      </c>
      <c r="F273" s="9">
        <v>0</v>
      </c>
      <c r="G273" s="10">
        <f t="shared" si="59"/>
        <v>1.1261261261261261E-3</v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>
        <f t="shared" si="65"/>
        <v>-1</v>
      </c>
      <c r="L273" s="10" t="str">
        <f t="shared" si="66"/>
        <v xml:space="preserve"> </v>
      </c>
      <c r="M273" s="10">
        <f t="shared" si="63"/>
        <v>-1.1261261261261261E-3</v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25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2.6709401709401708E-2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9</v>
      </c>
      <c r="D277" s="9">
        <v>0</v>
      </c>
      <c r="E277" s="9">
        <v>5</v>
      </c>
      <c r="F277" s="9">
        <v>0</v>
      </c>
      <c r="G277" s="10">
        <f t="shared" si="59"/>
        <v>1.0135135135135136E-2</v>
      </c>
      <c r="H277" s="10" t="str">
        <f t="shared" si="60"/>
        <v/>
      </c>
      <c r="I277" s="10">
        <f t="shared" si="61"/>
        <v>5.341880341880342E-3</v>
      </c>
      <c r="J277" s="10" t="str">
        <f t="shared" si="62"/>
        <v/>
      </c>
      <c r="K277" s="10">
        <f t="shared" si="65"/>
        <v>-0.44444444444444442</v>
      </c>
      <c r="L277" s="10" t="str">
        <f t="shared" si="66"/>
        <v xml:space="preserve"> </v>
      </c>
      <c r="M277" s="10">
        <f t="shared" si="63"/>
        <v>-4.5045045045045045E-3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62</v>
      </c>
      <c r="F280" s="9">
        <v>73</v>
      </c>
      <c r="G280" s="10" t="str">
        <f t="shared" si="59"/>
        <v/>
      </c>
      <c r="H280" s="10" t="str">
        <f t="shared" si="60"/>
        <v/>
      </c>
      <c r="I280" s="10">
        <f t="shared" si="61"/>
        <v>6.623931623931624E-2</v>
      </c>
      <c r="J280" s="10">
        <f t="shared" si="62"/>
        <v>9.1478696741854632E-2</v>
      </c>
      <c r="K280" s="10">
        <f t="shared" si="65"/>
        <v>1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2.4213075060532689E-3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8">
        <f t="shared" si="64"/>
        <v>-2.4213075060532689E-3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486</v>
      </c>
      <c r="D284" s="9">
        <v>56</v>
      </c>
      <c r="E284" s="9">
        <v>100</v>
      </c>
      <c r="F284" s="9">
        <v>28</v>
      </c>
      <c r="G284" s="10">
        <f t="shared" ref="G284:G315" si="67">+IF(C284=0,"",C284/C$188)</f>
        <v>0.54729729729729726</v>
      </c>
      <c r="H284" s="10">
        <f t="shared" ref="H284:H315" si="68">+IF(D284=0,"",D284/D$188)</f>
        <v>0.13559322033898305</v>
      </c>
      <c r="I284" s="10">
        <f t="shared" ref="I284:I315" si="69">+IF(E284=0,"",E284/E$188)</f>
        <v>0.10683760683760683</v>
      </c>
      <c r="J284" s="10">
        <f t="shared" ref="J284:J315" si="70">+IF(F284=0,"",F284/F$188)</f>
        <v>3.5087719298245612E-2</v>
      </c>
      <c r="K284" s="10">
        <f t="shared" si="65"/>
        <v>-0.79423868312757206</v>
      </c>
      <c r="L284" s="10">
        <f t="shared" si="66"/>
        <v>-0.5</v>
      </c>
      <c r="M284" s="10">
        <f t="shared" ref="M284:M315" si="71">+IF(OR(AND(G284=""),(K284="")),"",G284*K284)</f>
        <v>-0.43468468468468469</v>
      </c>
      <c r="N284" s="18">
        <f t="shared" ref="N284:N315" si="72">+IF(OR(AND(H284=""),(L284="")),"",H284*L284)</f>
        <v>-6.7796610169491525E-2</v>
      </c>
    </row>
    <row r="285" spans="1:14" ht="26.25" customHeight="1" x14ac:dyDescent="0.2">
      <c r="A285" s="8"/>
      <c r="B285" s="40" t="s">
        <v>264</v>
      </c>
      <c r="C285" s="37">
        <v>7</v>
      </c>
      <c r="D285" s="9">
        <v>1</v>
      </c>
      <c r="E285" s="9">
        <v>1</v>
      </c>
      <c r="F285" s="9">
        <v>0</v>
      </c>
      <c r="G285" s="10">
        <f t="shared" si="67"/>
        <v>7.8828828828828822E-3</v>
      </c>
      <c r="H285" s="10">
        <f t="shared" si="68"/>
        <v>2.4213075060532689E-3</v>
      </c>
      <c r="I285" s="10">
        <f t="shared" si="69"/>
        <v>1.0683760683760685E-3</v>
      </c>
      <c r="J285" s="10" t="str">
        <f t="shared" si="70"/>
        <v/>
      </c>
      <c r="K285" s="10">
        <f t="shared" ref="K285:K316" si="73">+IF(AND(C285=0,E285=0)," ",IF(C285=0,1,IF(E285=0,-1,(E285-C285)/C285)))</f>
        <v>-0.8571428571428571</v>
      </c>
      <c r="L285" s="10">
        <f t="shared" ref="L285:L316" si="74">+IF(AND(D285=0,F285=0)," ",IF(D285=0,1,IF(F285=0,-1,(F285-D285)/D285)))</f>
        <v>-1</v>
      </c>
      <c r="M285" s="10">
        <f t="shared" si="71"/>
        <v>-6.7567567567567554E-3</v>
      </c>
      <c r="N285" s="18">
        <f t="shared" si="72"/>
        <v>-2.4213075060532689E-3</v>
      </c>
    </row>
    <row r="286" spans="1:14" x14ac:dyDescent="0.2">
      <c r="A286" s="8"/>
      <c r="B286" s="40" t="s">
        <v>265</v>
      </c>
      <c r="C286" s="37">
        <v>4</v>
      </c>
      <c r="D286" s="9">
        <v>0</v>
      </c>
      <c r="E286" s="9">
        <v>0</v>
      </c>
      <c r="F286" s="9">
        <v>1</v>
      </c>
      <c r="G286" s="10">
        <f t="shared" si="67"/>
        <v>4.5045045045045045E-3</v>
      </c>
      <c r="H286" s="10" t="str">
        <f t="shared" si="68"/>
        <v/>
      </c>
      <c r="I286" s="10" t="str">
        <f t="shared" si="69"/>
        <v/>
      </c>
      <c r="J286" s="10">
        <f t="shared" si="70"/>
        <v>1.2531328320802004E-3</v>
      </c>
      <c r="K286" s="10">
        <f t="shared" si="73"/>
        <v>-1</v>
      </c>
      <c r="L286" s="10">
        <f t="shared" si="74"/>
        <v>1</v>
      </c>
      <c r="M286" s="10">
        <f t="shared" si="71"/>
        <v>-4.5045045045045045E-3</v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1</v>
      </c>
      <c r="D287" s="9">
        <v>0</v>
      </c>
      <c r="E287" s="9">
        <v>2</v>
      </c>
      <c r="F287" s="9">
        <v>3</v>
      </c>
      <c r="G287" s="10">
        <f t="shared" si="67"/>
        <v>1.1261261261261261E-3</v>
      </c>
      <c r="H287" s="10" t="str">
        <f t="shared" si="68"/>
        <v/>
      </c>
      <c r="I287" s="10">
        <f t="shared" si="69"/>
        <v>2.136752136752137E-3</v>
      </c>
      <c r="J287" s="10">
        <f t="shared" si="70"/>
        <v>3.7593984962406013E-3</v>
      </c>
      <c r="K287" s="10">
        <f t="shared" si="73"/>
        <v>1</v>
      </c>
      <c r="L287" s="10">
        <f t="shared" si="74"/>
        <v>1</v>
      </c>
      <c r="M287" s="10">
        <f t="shared" si="71"/>
        <v>1.1261261261261261E-3</v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3</v>
      </c>
      <c r="D288" s="9">
        <v>1</v>
      </c>
      <c r="E288" s="9">
        <v>10</v>
      </c>
      <c r="F288" s="9">
        <v>2</v>
      </c>
      <c r="G288" s="10">
        <f t="shared" si="67"/>
        <v>3.3783783783783786E-3</v>
      </c>
      <c r="H288" s="10">
        <f t="shared" si="68"/>
        <v>2.4213075060532689E-3</v>
      </c>
      <c r="I288" s="10">
        <f t="shared" si="69"/>
        <v>1.0683760683760684E-2</v>
      </c>
      <c r="J288" s="10">
        <f t="shared" si="70"/>
        <v>2.5062656641604009E-3</v>
      </c>
      <c r="K288" s="10">
        <f t="shared" si="73"/>
        <v>2.3333333333333335</v>
      </c>
      <c r="L288" s="10">
        <f t="shared" si="74"/>
        <v>1</v>
      </c>
      <c r="M288" s="10">
        <f t="shared" si="71"/>
        <v>7.8828828828828839E-3</v>
      </c>
      <c r="N288" s="18">
        <f t="shared" si="72"/>
        <v>2.4213075060532689E-3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2</v>
      </c>
      <c r="D292" s="9">
        <v>0</v>
      </c>
      <c r="E292" s="9">
        <v>0</v>
      </c>
      <c r="F292" s="9">
        <v>0</v>
      </c>
      <c r="G292" s="10">
        <f t="shared" si="67"/>
        <v>2.2522522522522522E-3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-2.2522522522522522E-3</v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11</v>
      </c>
      <c r="D293" s="9">
        <v>4</v>
      </c>
      <c r="E293" s="9">
        <v>15</v>
      </c>
      <c r="F293" s="9">
        <v>6</v>
      </c>
      <c r="G293" s="10">
        <f t="shared" si="67"/>
        <v>1.2387387387387387E-2</v>
      </c>
      <c r="H293" s="10">
        <f t="shared" si="68"/>
        <v>9.6852300242130755E-3</v>
      </c>
      <c r="I293" s="10">
        <f t="shared" si="69"/>
        <v>1.6025641025641024E-2</v>
      </c>
      <c r="J293" s="10">
        <f t="shared" si="70"/>
        <v>7.5187969924812026E-3</v>
      </c>
      <c r="K293" s="10">
        <f t="shared" si="73"/>
        <v>0.36363636363636365</v>
      </c>
      <c r="L293" s="10">
        <f t="shared" si="74"/>
        <v>0.5</v>
      </c>
      <c r="M293" s="10">
        <f t="shared" si="71"/>
        <v>4.5045045045045045E-3</v>
      </c>
      <c r="N293" s="18">
        <f t="shared" si="72"/>
        <v>4.8426150121065378E-3</v>
      </c>
    </row>
    <row r="294" spans="1:14" x14ac:dyDescent="0.2">
      <c r="A294" s="8"/>
      <c r="B294" s="40" t="s">
        <v>273</v>
      </c>
      <c r="C294" s="37">
        <v>1</v>
      </c>
      <c r="D294" s="9">
        <v>2</v>
      </c>
      <c r="E294" s="9">
        <v>2</v>
      </c>
      <c r="F294" s="9">
        <v>0</v>
      </c>
      <c r="G294" s="10">
        <f t="shared" si="67"/>
        <v>1.1261261261261261E-3</v>
      </c>
      <c r="H294" s="10">
        <f t="shared" si="68"/>
        <v>4.8426150121065378E-3</v>
      </c>
      <c r="I294" s="10">
        <f t="shared" si="69"/>
        <v>2.136752136752137E-3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>
        <f t="shared" si="71"/>
        <v>1.1261261261261261E-3</v>
      </c>
      <c r="N294" s="18">
        <f t="shared" si="72"/>
        <v>-4.8426150121065378E-3</v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1.2531328320802004E-3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3</v>
      </c>
      <c r="D299" s="9">
        <v>3</v>
      </c>
      <c r="E299" s="9">
        <v>6</v>
      </c>
      <c r="F299" s="9">
        <v>30</v>
      </c>
      <c r="G299" s="10">
        <f t="shared" si="67"/>
        <v>3.3783783783783786E-3</v>
      </c>
      <c r="H299" s="10">
        <f t="shared" si="68"/>
        <v>7.2639225181598066E-3</v>
      </c>
      <c r="I299" s="10">
        <f t="shared" si="69"/>
        <v>6.41025641025641E-3</v>
      </c>
      <c r="J299" s="10">
        <f t="shared" si="70"/>
        <v>3.7593984962406013E-2</v>
      </c>
      <c r="K299" s="10">
        <f t="shared" si="73"/>
        <v>1</v>
      </c>
      <c r="L299" s="10">
        <f t="shared" si="74"/>
        <v>9</v>
      </c>
      <c r="M299" s="10">
        <f t="shared" si="71"/>
        <v>3.3783783783783786E-3</v>
      </c>
      <c r="N299" s="18">
        <f t="shared" si="72"/>
        <v>6.5375302663438259E-2</v>
      </c>
    </row>
    <row r="300" spans="1:14" x14ac:dyDescent="0.2">
      <c r="A300" s="8"/>
      <c r="B300" s="40" t="s">
        <v>279</v>
      </c>
      <c r="C300" s="37">
        <v>0</v>
      </c>
      <c r="D300" s="9">
        <v>2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4.8426150121065378E-3</v>
      </c>
      <c r="I300" s="10" t="str">
        <f t="shared" si="69"/>
        <v/>
      </c>
      <c r="J300" s="10">
        <f t="shared" si="70"/>
        <v>2.5062656641604009E-3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18">
        <f t="shared" si="72"/>
        <v>0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3</v>
      </c>
      <c r="F304" s="9">
        <v>4</v>
      </c>
      <c r="G304" s="10" t="str">
        <f t="shared" si="67"/>
        <v/>
      </c>
      <c r="H304" s="10" t="str">
        <f t="shared" si="68"/>
        <v/>
      </c>
      <c r="I304" s="10">
        <f t="shared" si="69"/>
        <v>3.205128205128205E-3</v>
      </c>
      <c r="J304" s="10">
        <f t="shared" si="70"/>
        <v>5.0125313283208017E-3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5</v>
      </c>
      <c r="D306" s="9">
        <v>1</v>
      </c>
      <c r="E306" s="9">
        <v>22</v>
      </c>
      <c r="F306" s="9">
        <v>31</v>
      </c>
      <c r="G306" s="10">
        <f t="shared" si="67"/>
        <v>5.6306306306306304E-3</v>
      </c>
      <c r="H306" s="10">
        <f t="shared" si="68"/>
        <v>2.4213075060532689E-3</v>
      </c>
      <c r="I306" s="10">
        <f t="shared" si="69"/>
        <v>2.3504273504273504E-2</v>
      </c>
      <c r="J306" s="10">
        <f t="shared" si="70"/>
        <v>3.8847117794486213E-2</v>
      </c>
      <c r="K306" s="10">
        <f t="shared" si="73"/>
        <v>3.4</v>
      </c>
      <c r="L306" s="10">
        <f t="shared" si="74"/>
        <v>30</v>
      </c>
      <c r="M306" s="10">
        <f t="shared" si="71"/>
        <v>1.9144144144144143E-2</v>
      </c>
      <c r="N306" s="18">
        <f t="shared" si="72"/>
        <v>7.2639225181598072E-2</v>
      </c>
    </row>
    <row r="307" spans="1:14" x14ac:dyDescent="0.2">
      <c r="A307" s="8"/>
      <c r="B307" s="40" t="s">
        <v>286</v>
      </c>
      <c r="C307" s="37">
        <v>2</v>
      </c>
      <c r="D307" s="9">
        <v>1</v>
      </c>
      <c r="E307" s="9">
        <v>15</v>
      </c>
      <c r="F307" s="9">
        <v>13</v>
      </c>
      <c r="G307" s="10">
        <f t="shared" si="67"/>
        <v>2.2522522522522522E-3</v>
      </c>
      <c r="H307" s="10">
        <f t="shared" si="68"/>
        <v>2.4213075060532689E-3</v>
      </c>
      <c r="I307" s="10">
        <f t="shared" si="69"/>
        <v>1.6025641025641024E-2</v>
      </c>
      <c r="J307" s="10">
        <f t="shared" si="70"/>
        <v>1.6290726817042606E-2</v>
      </c>
      <c r="K307" s="10">
        <f t="shared" si="73"/>
        <v>6.5</v>
      </c>
      <c r="L307" s="10">
        <f t="shared" si="74"/>
        <v>12</v>
      </c>
      <c r="M307" s="10">
        <f t="shared" si="71"/>
        <v>1.4639639639639639E-2</v>
      </c>
      <c r="N307" s="18">
        <f t="shared" si="72"/>
        <v>2.9055690072639227E-2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2</v>
      </c>
      <c r="F308" s="9">
        <v>1</v>
      </c>
      <c r="G308" s="10" t="str">
        <f t="shared" si="67"/>
        <v/>
      </c>
      <c r="H308" s="10" t="str">
        <f t="shared" si="68"/>
        <v/>
      </c>
      <c r="I308" s="10">
        <f t="shared" si="69"/>
        <v>2.136752136752137E-3</v>
      </c>
      <c r="J308" s="10">
        <f t="shared" si="70"/>
        <v>1.2531328320802004E-3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4</v>
      </c>
      <c r="D309" s="9">
        <v>4</v>
      </c>
      <c r="E309" s="9">
        <v>0</v>
      </c>
      <c r="F309" s="9">
        <v>0</v>
      </c>
      <c r="G309" s="10">
        <f t="shared" si="67"/>
        <v>4.5045045045045045E-3</v>
      </c>
      <c r="H309" s="10">
        <f t="shared" si="68"/>
        <v>9.6852300242130755E-3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-4.5045045045045045E-3</v>
      </c>
      <c r="N309" s="18">
        <f t="shared" si="72"/>
        <v>-9.6852300242130755E-3</v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1.0683760683760685E-3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5</v>
      </c>
      <c r="D311" s="9">
        <v>1</v>
      </c>
      <c r="E311" s="9">
        <v>6</v>
      </c>
      <c r="F311" s="9">
        <v>1</v>
      </c>
      <c r="G311" s="10">
        <f t="shared" si="67"/>
        <v>5.6306306306306304E-3</v>
      </c>
      <c r="H311" s="10">
        <f t="shared" si="68"/>
        <v>2.4213075060532689E-3</v>
      </c>
      <c r="I311" s="10">
        <f t="shared" si="69"/>
        <v>6.41025641025641E-3</v>
      </c>
      <c r="J311" s="10">
        <f t="shared" si="70"/>
        <v>1.2531328320802004E-3</v>
      </c>
      <c r="K311" s="10">
        <f t="shared" si="73"/>
        <v>0.2</v>
      </c>
      <c r="L311" s="10">
        <f t="shared" si="74"/>
        <v>0</v>
      </c>
      <c r="M311" s="10">
        <f t="shared" si="71"/>
        <v>1.1261261261261261E-3</v>
      </c>
      <c r="N311" s="18">
        <f t="shared" si="72"/>
        <v>0</v>
      </c>
    </row>
    <row r="312" spans="1:14" x14ac:dyDescent="0.2">
      <c r="A312" s="8"/>
      <c r="B312" s="40" t="s">
        <v>291</v>
      </c>
      <c r="C312" s="37">
        <v>1</v>
      </c>
      <c r="D312" s="9">
        <v>2</v>
      </c>
      <c r="E312" s="9">
        <v>0</v>
      </c>
      <c r="F312" s="9">
        <v>1</v>
      </c>
      <c r="G312" s="10">
        <f t="shared" si="67"/>
        <v>1.1261261261261261E-3</v>
      </c>
      <c r="H312" s="10">
        <f t="shared" si="68"/>
        <v>4.8426150121065378E-3</v>
      </c>
      <c r="I312" s="10" t="str">
        <f t="shared" si="69"/>
        <v/>
      </c>
      <c r="J312" s="10">
        <f t="shared" si="70"/>
        <v>1.2531328320802004E-3</v>
      </c>
      <c r="K312" s="10">
        <f t="shared" si="73"/>
        <v>-1</v>
      </c>
      <c r="L312" s="10">
        <f t="shared" si="74"/>
        <v>-0.5</v>
      </c>
      <c r="M312" s="10">
        <f t="shared" si="71"/>
        <v>-1.1261261261261261E-3</v>
      </c>
      <c r="N312" s="18">
        <f t="shared" si="72"/>
        <v>-2.4213075060532689E-3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1</v>
      </c>
      <c r="F317" s="9">
        <v>1</v>
      </c>
      <c r="G317" s="10" t="str">
        <f t="shared" si="75"/>
        <v/>
      </c>
      <c r="H317" s="10" t="str">
        <f t="shared" si="76"/>
        <v/>
      </c>
      <c r="I317" s="10">
        <f t="shared" si="77"/>
        <v>1.0683760683760685E-3</v>
      </c>
      <c r="J317" s="10">
        <f t="shared" si="78"/>
        <v>1.2531328320802004E-3</v>
      </c>
      <c r="K317" s="10">
        <f t="shared" ref="K317:K348" si="81">+IF(AND(C317=0,E317=0)," ",IF(C317=0,1,IF(E317=0,-1,(E317-C317)/C317)))</f>
        <v>1</v>
      </c>
      <c r="L317" s="10">
        <f t="shared" ref="L317:L348" si="82">+IF(AND(D317=0,F317=0)," ",IF(D317=0,1,IF(F317=0,-1,(F317-D317)/D317)))</f>
        <v>1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15</v>
      </c>
      <c r="D318" s="9">
        <v>13</v>
      </c>
      <c r="E318" s="9">
        <v>3</v>
      </c>
      <c r="F318" s="9">
        <v>1</v>
      </c>
      <c r="G318" s="10">
        <f t="shared" si="75"/>
        <v>1.6891891891891893E-2</v>
      </c>
      <c r="H318" s="10">
        <f t="shared" si="76"/>
        <v>3.1476997578692496E-2</v>
      </c>
      <c r="I318" s="10">
        <f t="shared" si="77"/>
        <v>3.205128205128205E-3</v>
      </c>
      <c r="J318" s="10">
        <f t="shared" si="78"/>
        <v>1.2531328320802004E-3</v>
      </c>
      <c r="K318" s="10">
        <f t="shared" si="81"/>
        <v>-0.8</v>
      </c>
      <c r="L318" s="10">
        <f t="shared" si="82"/>
        <v>-0.92307692307692313</v>
      </c>
      <c r="M318" s="10">
        <f t="shared" si="79"/>
        <v>-1.3513513513513514E-2</v>
      </c>
      <c r="N318" s="18">
        <f t="shared" si="80"/>
        <v>-2.905569007263923E-2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1</v>
      </c>
      <c r="D324" s="9">
        <v>2</v>
      </c>
      <c r="E324" s="9">
        <v>10</v>
      </c>
      <c r="F324" s="9">
        <v>9</v>
      </c>
      <c r="G324" s="10">
        <f t="shared" si="75"/>
        <v>1.1261261261261261E-3</v>
      </c>
      <c r="H324" s="10">
        <f t="shared" si="76"/>
        <v>4.8426150121065378E-3</v>
      </c>
      <c r="I324" s="10">
        <f t="shared" si="77"/>
        <v>1.0683760683760684E-2</v>
      </c>
      <c r="J324" s="10">
        <f t="shared" si="78"/>
        <v>1.1278195488721804E-2</v>
      </c>
      <c r="K324" s="10">
        <f t="shared" si="81"/>
        <v>9</v>
      </c>
      <c r="L324" s="10">
        <f t="shared" si="82"/>
        <v>3.5</v>
      </c>
      <c r="M324" s="10">
        <f t="shared" si="79"/>
        <v>1.0135135135135136E-2</v>
      </c>
      <c r="N324" s="18">
        <f t="shared" si="80"/>
        <v>1.6949152542372881E-2</v>
      </c>
    </row>
    <row r="325" spans="1:14" x14ac:dyDescent="0.2">
      <c r="A325" s="8"/>
      <c r="B325" s="40" t="s">
        <v>304</v>
      </c>
      <c r="C325" s="37">
        <v>8</v>
      </c>
      <c r="D325" s="9">
        <v>3</v>
      </c>
      <c r="E325" s="9">
        <v>1</v>
      </c>
      <c r="F325" s="9">
        <v>1</v>
      </c>
      <c r="G325" s="10">
        <f t="shared" si="75"/>
        <v>9.0090090090090089E-3</v>
      </c>
      <c r="H325" s="10">
        <f t="shared" si="76"/>
        <v>7.2639225181598066E-3</v>
      </c>
      <c r="I325" s="10">
        <f t="shared" si="77"/>
        <v>1.0683760683760685E-3</v>
      </c>
      <c r="J325" s="10">
        <f t="shared" si="78"/>
        <v>1.2531328320802004E-3</v>
      </c>
      <c r="K325" s="10">
        <f t="shared" si="81"/>
        <v>-0.875</v>
      </c>
      <c r="L325" s="10">
        <f t="shared" si="82"/>
        <v>-0.66666666666666663</v>
      </c>
      <c r="M325" s="10">
        <f t="shared" si="79"/>
        <v>-7.8828828828828822E-3</v>
      </c>
      <c r="N325" s="18">
        <f t="shared" si="80"/>
        <v>-4.8426150121065378E-3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53</v>
      </c>
      <c r="D327" s="9">
        <v>96</v>
      </c>
      <c r="E327" s="9">
        <v>60</v>
      </c>
      <c r="F327" s="9">
        <v>59</v>
      </c>
      <c r="G327" s="10">
        <f t="shared" si="75"/>
        <v>5.9684684684684686E-2</v>
      </c>
      <c r="H327" s="10">
        <f t="shared" si="76"/>
        <v>0.23244552058111381</v>
      </c>
      <c r="I327" s="10">
        <f t="shared" si="77"/>
        <v>6.4102564102564097E-2</v>
      </c>
      <c r="J327" s="10">
        <f t="shared" si="78"/>
        <v>7.3934837092731825E-2</v>
      </c>
      <c r="K327" s="10">
        <f t="shared" si="81"/>
        <v>0.13207547169811321</v>
      </c>
      <c r="L327" s="10">
        <f t="shared" si="82"/>
        <v>-0.38541666666666669</v>
      </c>
      <c r="M327" s="10">
        <f t="shared" si="79"/>
        <v>7.8828828828828822E-3</v>
      </c>
      <c r="N327" s="18">
        <f t="shared" si="80"/>
        <v>-8.9588377723970949E-2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4.8426150121065378E-3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-4.8426150121065378E-3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4.8426150121065378E-3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8">
        <f t="shared" si="80"/>
        <v>-4.8426150121065378E-3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3</v>
      </c>
      <c r="D338" s="9">
        <v>15</v>
      </c>
      <c r="E338" s="9">
        <v>6</v>
      </c>
      <c r="F338" s="9">
        <v>23</v>
      </c>
      <c r="G338" s="10">
        <f t="shared" si="75"/>
        <v>3.3783783783783786E-3</v>
      </c>
      <c r="H338" s="10">
        <f t="shared" si="76"/>
        <v>3.6319612590799029E-2</v>
      </c>
      <c r="I338" s="10">
        <f t="shared" si="77"/>
        <v>6.41025641025641E-3</v>
      </c>
      <c r="J338" s="10">
        <f t="shared" si="78"/>
        <v>2.882205513784461E-2</v>
      </c>
      <c r="K338" s="10">
        <f t="shared" si="81"/>
        <v>1</v>
      </c>
      <c r="L338" s="10">
        <f t="shared" si="82"/>
        <v>0.53333333333333333</v>
      </c>
      <c r="M338" s="10">
        <f t="shared" si="79"/>
        <v>3.3783783783783786E-3</v>
      </c>
      <c r="N338" s="18">
        <f t="shared" si="80"/>
        <v>1.9370460048426148E-2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10</v>
      </c>
      <c r="D343" s="9">
        <v>39</v>
      </c>
      <c r="E343" s="9">
        <v>0</v>
      </c>
      <c r="F343" s="9">
        <v>0</v>
      </c>
      <c r="G343" s="10">
        <f t="shared" si="75"/>
        <v>1.1261261261261261E-2</v>
      </c>
      <c r="H343" s="10">
        <f t="shared" si="76"/>
        <v>9.4430992736077482E-2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-1.1261261261261261E-2</v>
      </c>
      <c r="N343" s="18">
        <f t="shared" si="80"/>
        <v>-9.4430992736077482E-2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4</v>
      </c>
      <c r="D347" s="9">
        <v>2</v>
      </c>
      <c r="E347" s="9">
        <v>13</v>
      </c>
      <c r="F347" s="9">
        <v>8</v>
      </c>
      <c r="G347" s="10">
        <f t="shared" si="75"/>
        <v>4.5045045045045045E-3</v>
      </c>
      <c r="H347" s="10">
        <f t="shared" si="76"/>
        <v>4.8426150121065378E-3</v>
      </c>
      <c r="I347" s="10">
        <f t="shared" si="77"/>
        <v>1.3888888888888888E-2</v>
      </c>
      <c r="J347" s="10">
        <f t="shared" si="78"/>
        <v>1.0025062656641603E-2</v>
      </c>
      <c r="K347" s="10">
        <f t="shared" si="81"/>
        <v>2.25</v>
      </c>
      <c r="L347" s="10">
        <f t="shared" si="82"/>
        <v>3</v>
      </c>
      <c r="M347" s="10">
        <f t="shared" si="79"/>
        <v>1.0135135135135136E-2</v>
      </c>
      <c r="N347" s="18">
        <f t="shared" si="80"/>
        <v>1.4527845036319613E-2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1</v>
      </c>
      <c r="F362" s="9">
        <v>0</v>
      </c>
      <c r="G362" s="10" t="str">
        <f t="shared" si="83"/>
        <v/>
      </c>
      <c r="H362" s="10" t="str">
        <f t="shared" si="84"/>
        <v/>
      </c>
      <c r="I362" s="10">
        <f t="shared" si="85"/>
        <v>1.0683760683760685E-3</v>
      </c>
      <c r="J362" s="10" t="str">
        <f t="shared" si="86"/>
        <v/>
      </c>
      <c r="K362" s="10">
        <f t="shared" si="89"/>
        <v>1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1753</v>
      </c>
      <c r="D371" s="34">
        <f>SUM(D372:D604)</f>
        <v>1143</v>
      </c>
      <c r="E371" s="34">
        <f>SUM(E372:E604)</f>
        <v>1942</v>
      </c>
      <c r="F371" s="34">
        <f>SUM(F372:F604)</f>
        <v>1363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0.10781517398745008</v>
      </c>
      <c r="L371" s="35">
        <f>+IF(AND(D371=0,F371=0),"",IF(D371=0,1,IF(F371=0,-1,(F371-D371)/D371)))</f>
        <v>0.19247594050743658</v>
      </c>
      <c r="M371" s="35">
        <f t="shared" ref="M371:M434" si="95">+IF(OR(AND(G371=""),(K371="")),"",G371*K371)</f>
        <v>0.10781517398745008</v>
      </c>
      <c r="N371" s="36">
        <f t="shared" ref="N371:N434" si="96">+IF(OR(AND(H371=""),(L371="")),"",H371*L371)</f>
        <v>0.19247594050743658</v>
      </c>
    </row>
    <row r="372" spans="1:14" x14ac:dyDescent="0.2">
      <c r="A372" s="8"/>
      <c r="B372" s="39" t="s">
        <v>343</v>
      </c>
      <c r="C372" s="48">
        <v>16</v>
      </c>
      <c r="D372" s="45">
        <v>0</v>
      </c>
      <c r="E372" s="45">
        <v>4</v>
      </c>
      <c r="F372" s="45">
        <v>1</v>
      </c>
      <c r="G372" s="46">
        <f t="shared" si="91"/>
        <v>9.1272104962920701E-3</v>
      </c>
      <c r="H372" s="46" t="str">
        <f t="shared" si="92"/>
        <v/>
      </c>
      <c r="I372" s="46">
        <f t="shared" si="93"/>
        <v>2.0597322348094747E-3</v>
      </c>
      <c r="J372" s="46">
        <f t="shared" si="94"/>
        <v>7.3367571533382249E-4</v>
      </c>
      <c r="K372" s="46">
        <f t="shared" ref="K372:K435" si="97">+IF(AND(C372=0,E372=0)," ",IF(C372=0,1,IF(E372=0,-1,(E372-C372)/C372)))</f>
        <v>-0.75</v>
      </c>
      <c r="L372" s="46">
        <f t="shared" ref="L372:L435" si="98">+IF(AND(D372=0,F372=0)," ",IF(D372=0,1,IF(F372=0,-1,(F372-D372)/D372)))</f>
        <v>1</v>
      </c>
      <c r="M372" s="46">
        <f t="shared" si="95"/>
        <v>-6.8454078722190526E-3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3</v>
      </c>
      <c r="D373" s="9">
        <v>3</v>
      </c>
      <c r="E373" s="9">
        <v>9</v>
      </c>
      <c r="F373" s="9">
        <v>3</v>
      </c>
      <c r="G373" s="10">
        <f t="shared" si="91"/>
        <v>1.7113519680547634E-3</v>
      </c>
      <c r="H373" s="10">
        <f t="shared" si="92"/>
        <v>2.6246719160104987E-3</v>
      </c>
      <c r="I373" s="10">
        <f t="shared" si="93"/>
        <v>4.6343975283213183E-3</v>
      </c>
      <c r="J373" s="10">
        <f t="shared" si="94"/>
        <v>2.2010271460014674E-3</v>
      </c>
      <c r="K373" s="10">
        <f t="shared" si="97"/>
        <v>2</v>
      </c>
      <c r="L373" s="10">
        <f t="shared" si="98"/>
        <v>0</v>
      </c>
      <c r="M373" s="10">
        <f t="shared" si="95"/>
        <v>3.4227039361095267E-3</v>
      </c>
      <c r="N373" s="18">
        <f t="shared" si="96"/>
        <v>0</v>
      </c>
    </row>
    <row r="374" spans="1:14" x14ac:dyDescent="0.2">
      <c r="A374" s="8"/>
      <c r="B374" s="40" t="s">
        <v>345</v>
      </c>
      <c r="C374" s="37">
        <v>13</v>
      </c>
      <c r="D374" s="9">
        <v>9</v>
      </c>
      <c r="E374" s="9">
        <v>1</v>
      </c>
      <c r="F374" s="9">
        <v>4</v>
      </c>
      <c r="G374" s="10">
        <f t="shared" si="91"/>
        <v>7.4158585282373072E-3</v>
      </c>
      <c r="H374" s="10">
        <f t="shared" si="92"/>
        <v>7.874015748031496E-3</v>
      </c>
      <c r="I374" s="10">
        <f t="shared" si="93"/>
        <v>5.1493305870236867E-4</v>
      </c>
      <c r="J374" s="10">
        <f t="shared" si="94"/>
        <v>2.93470286133529E-3</v>
      </c>
      <c r="K374" s="10">
        <f t="shared" si="97"/>
        <v>-0.92307692307692313</v>
      </c>
      <c r="L374" s="10">
        <f t="shared" si="98"/>
        <v>-0.55555555555555558</v>
      </c>
      <c r="M374" s="10">
        <f t="shared" si="95"/>
        <v>-6.8454078722190535E-3</v>
      </c>
      <c r="N374" s="18">
        <f t="shared" si="96"/>
        <v>-4.3744531933508314E-3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54</v>
      </c>
      <c r="D377" s="9">
        <v>48</v>
      </c>
      <c r="E377" s="9">
        <v>42</v>
      </c>
      <c r="F377" s="9">
        <v>22</v>
      </c>
      <c r="G377" s="10">
        <f t="shared" si="91"/>
        <v>3.080433542498574E-2</v>
      </c>
      <c r="H377" s="10">
        <f t="shared" si="92"/>
        <v>4.1994750656167978E-2</v>
      </c>
      <c r="I377" s="10">
        <f t="shared" si="93"/>
        <v>2.1627188465499485E-2</v>
      </c>
      <c r="J377" s="10">
        <f t="shared" si="94"/>
        <v>1.6140865737344093E-2</v>
      </c>
      <c r="K377" s="10">
        <f t="shared" si="97"/>
        <v>-0.22222222222222221</v>
      </c>
      <c r="L377" s="10">
        <f t="shared" si="98"/>
        <v>-0.54166666666666663</v>
      </c>
      <c r="M377" s="10">
        <f t="shared" si="95"/>
        <v>-6.8454078722190526E-3</v>
      </c>
      <c r="N377" s="18">
        <f t="shared" si="96"/>
        <v>-2.2747156605424319E-2</v>
      </c>
    </row>
    <row r="378" spans="1:14" x14ac:dyDescent="0.2">
      <c r="A378" s="8"/>
      <c r="B378" s="40" t="s">
        <v>349</v>
      </c>
      <c r="C378" s="37">
        <v>5</v>
      </c>
      <c r="D378" s="9">
        <v>0</v>
      </c>
      <c r="E378" s="9">
        <v>1</v>
      </c>
      <c r="F378" s="9">
        <v>1</v>
      </c>
      <c r="G378" s="10">
        <f t="shared" si="91"/>
        <v>2.8522532800912721E-3</v>
      </c>
      <c r="H378" s="10" t="str">
        <f t="shared" si="92"/>
        <v/>
      </c>
      <c r="I378" s="10">
        <f t="shared" si="93"/>
        <v>5.1493305870236867E-4</v>
      </c>
      <c r="J378" s="10">
        <f t="shared" si="94"/>
        <v>7.3367571533382249E-4</v>
      </c>
      <c r="K378" s="10">
        <f t="shared" si="97"/>
        <v>-0.8</v>
      </c>
      <c r="L378" s="10">
        <f t="shared" si="98"/>
        <v>1</v>
      </c>
      <c r="M378" s="10">
        <f t="shared" si="95"/>
        <v>-2.281802624073018E-3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2</v>
      </c>
      <c r="D379" s="9">
        <v>2</v>
      </c>
      <c r="E379" s="9">
        <v>1</v>
      </c>
      <c r="F379" s="9">
        <v>0</v>
      </c>
      <c r="G379" s="10">
        <f t="shared" si="91"/>
        <v>1.1409013120365088E-3</v>
      </c>
      <c r="H379" s="10">
        <f t="shared" si="92"/>
        <v>1.7497812773403325E-3</v>
      </c>
      <c r="I379" s="10">
        <f t="shared" si="93"/>
        <v>5.1493305870236867E-4</v>
      </c>
      <c r="J379" s="10" t="str">
        <f t="shared" si="94"/>
        <v/>
      </c>
      <c r="K379" s="10">
        <f t="shared" si="97"/>
        <v>-0.5</v>
      </c>
      <c r="L379" s="10">
        <f t="shared" si="98"/>
        <v>-1</v>
      </c>
      <c r="M379" s="10">
        <f t="shared" si="95"/>
        <v>-5.7045065601825438E-4</v>
      </c>
      <c r="N379" s="18">
        <f t="shared" si="96"/>
        <v>-1.7497812773403325E-3</v>
      </c>
    </row>
    <row r="380" spans="1:14" x14ac:dyDescent="0.2">
      <c r="A380" s="8"/>
      <c r="B380" s="40" t="s">
        <v>351</v>
      </c>
      <c r="C380" s="37">
        <v>1</v>
      </c>
      <c r="D380" s="9">
        <v>1</v>
      </c>
      <c r="E380" s="9">
        <v>0</v>
      </c>
      <c r="F380" s="9">
        <v>1</v>
      </c>
      <c r="G380" s="10">
        <f t="shared" si="91"/>
        <v>5.7045065601825438E-4</v>
      </c>
      <c r="H380" s="10">
        <f t="shared" si="92"/>
        <v>8.7489063867016625E-4</v>
      </c>
      <c r="I380" s="10" t="str">
        <f t="shared" si="93"/>
        <v/>
      </c>
      <c r="J380" s="10">
        <f t="shared" si="94"/>
        <v>7.3367571533382249E-4</v>
      </c>
      <c r="K380" s="10">
        <f t="shared" si="97"/>
        <v>-1</v>
      </c>
      <c r="L380" s="10">
        <f t="shared" si="98"/>
        <v>0</v>
      </c>
      <c r="M380" s="10">
        <f t="shared" si="95"/>
        <v>-5.7045065601825438E-4</v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3</v>
      </c>
      <c r="F381" s="9">
        <v>4</v>
      </c>
      <c r="G381" s="10" t="str">
        <f t="shared" si="91"/>
        <v/>
      </c>
      <c r="H381" s="10" t="str">
        <f t="shared" si="92"/>
        <v/>
      </c>
      <c r="I381" s="10">
        <f t="shared" si="93"/>
        <v>1.544799176107106E-3</v>
      </c>
      <c r="J381" s="10">
        <f t="shared" si="94"/>
        <v>2.93470286133529E-3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50</v>
      </c>
      <c r="D383" s="9">
        <v>21</v>
      </c>
      <c r="E383" s="9">
        <v>30</v>
      </c>
      <c r="F383" s="9">
        <v>13</v>
      </c>
      <c r="G383" s="10">
        <f t="shared" si="91"/>
        <v>2.8522532800912721E-2</v>
      </c>
      <c r="H383" s="10">
        <f t="shared" si="92"/>
        <v>1.8372703412073491E-2</v>
      </c>
      <c r="I383" s="10">
        <f t="shared" si="93"/>
        <v>1.5447991761071062E-2</v>
      </c>
      <c r="J383" s="10">
        <f t="shared" si="94"/>
        <v>9.5377842993396925E-3</v>
      </c>
      <c r="K383" s="10">
        <f t="shared" si="97"/>
        <v>-0.4</v>
      </c>
      <c r="L383" s="10">
        <f t="shared" si="98"/>
        <v>-0.38095238095238093</v>
      </c>
      <c r="M383" s="10">
        <f t="shared" si="95"/>
        <v>-1.1409013120365089E-2</v>
      </c>
      <c r="N383" s="18">
        <f t="shared" si="96"/>
        <v>-6.9991251093613292E-3</v>
      </c>
    </row>
    <row r="384" spans="1:14" x14ac:dyDescent="0.2">
      <c r="A384" s="8"/>
      <c r="B384" s="40" t="s">
        <v>355</v>
      </c>
      <c r="C384" s="37">
        <v>6</v>
      </c>
      <c r="D384" s="9">
        <v>3</v>
      </c>
      <c r="E384" s="9">
        <v>19</v>
      </c>
      <c r="F384" s="9">
        <v>15</v>
      </c>
      <c r="G384" s="10">
        <f t="shared" si="91"/>
        <v>3.4227039361095267E-3</v>
      </c>
      <c r="H384" s="10">
        <f t="shared" si="92"/>
        <v>2.6246719160104987E-3</v>
      </c>
      <c r="I384" s="10">
        <f t="shared" si="93"/>
        <v>9.7837281153450046E-3</v>
      </c>
      <c r="J384" s="10">
        <f t="shared" si="94"/>
        <v>1.1005135730007337E-2</v>
      </c>
      <c r="K384" s="10">
        <f t="shared" si="97"/>
        <v>2.1666666666666665</v>
      </c>
      <c r="L384" s="10">
        <f t="shared" si="98"/>
        <v>4</v>
      </c>
      <c r="M384" s="10">
        <f t="shared" si="95"/>
        <v>7.4158585282373072E-3</v>
      </c>
      <c r="N384" s="18">
        <f t="shared" si="96"/>
        <v>1.0498687664041995E-2</v>
      </c>
    </row>
    <row r="385" spans="1:14" x14ac:dyDescent="0.2">
      <c r="A385" s="8"/>
      <c r="B385" s="40" t="s">
        <v>356</v>
      </c>
      <c r="C385" s="37">
        <v>0</v>
      </c>
      <c r="D385" s="9">
        <v>1</v>
      </c>
      <c r="E385" s="9">
        <v>1</v>
      </c>
      <c r="F385" s="9">
        <v>0</v>
      </c>
      <c r="G385" s="10" t="str">
        <f t="shared" si="91"/>
        <v/>
      </c>
      <c r="H385" s="10">
        <f t="shared" si="92"/>
        <v>8.7489063867016625E-4</v>
      </c>
      <c r="I385" s="10">
        <f t="shared" si="93"/>
        <v>5.1493305870236867E-4</v>
      </c>
      <c r="J385" s="10" t="str">
        <f t="shared" si="94"/>
        <v/>
      </c>
      <c r="K385" s="10">
        <f t="shared" si="97"/>
        <v>1</v>
      </c>
      <c r="L385" s="10">
        <f t="shared" si="98"/>
        <v>-1</v>
      </c>
      <c r="M385" s="10" t="str">
        <f t="shared" si="95"/>
        <v/>
      </c>
      <c r="N385" s="18">
        <f t="shared" si="96"/>
        <v>-8.7489063867016625E-4</v>
      </c>
    </row>
    <row r="386" spans="1:14" x14ac:dyDescent="0.2">
      <c r="A386" s="8"/>
      <c r="B386" s="40" t="s">
        <v>357</v>
      </c>
      <c r="C386" s="37">
        <v>29</v>
      </c>
      <c r="D386" s="9">
        <v>6</v>
      </c>
      <c r="E386" s="9">
        <v>31</v>
      </c>
      <c r="F386" s="9">
        <v>14</v>
      </c>
      <c r="G386" s="10">
        <f t="shared" si="91"/>
        <v>1.6543069024529379E-2</v>
      </c>
      <c r="H386" s="10">
        <f t="shared" si="92"/>
        <v>5.2493438320209973E-3</v>
      </c>
      <c r="I386" s="10">
        <f t="shared" si="93"/>
        <v>1.596292481977343E-2</v>
      </c>
      <c r="J386" s="10">
        <f t="shared" si="94"/>
        <v>1.0271460014673514E-2</v>
      </c>
      <c r="K386" s="10">
        <f t="shared" si="97"/>
        <v>6.8965517241379309E-2</v>
      </c>
      <c r="L386" s="10">
        <f t="shared" si="98"/>
        <v>1.3333333333333333</v>
      </c>
      <c r="M386" s="10">
        <f t="shared" si="95"/>
        <v>1.140901312036509E-3</v>
      </c>
      <c r="N386" s="18">
        <f t="shared" si="96"/>
        <v>6.9991251093613292E-3</v>
      </c>
    </row>
    <row r="387" spans="1:14" x14ac:dyDescent="0.2">
      <c r="A387" s="8"/>
      <c r="B387" s="40" t="s">
        <v>358</v>
      </c>
      <c r="C387" s="37">
        <v>29</v>
      </c>
      <c r="D387" s="9">
        <v>8</v>
      </c>
      <c r="E387" s="9">
        <v>0</v>
      </c>
      <c r="F387" s="9">
        <v>0</v>
      </c>
      <c r="G387" s="10">
        <f t="shared" si="91"/>
        <v>1.6543069024529379E-2</v>
      </c>
      <c r="H387" s="10">
        <f t="shared" si="92"/>
        <v>6.99912510936133E-3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-1.6543069024529379E-2</v>
      </c>
      <c r="N387" s="18">
        <f t="shared" si="96"/>
        <v>-6.99912510936133E-3</v>
      </c>
    </row>
    <row r="388" spans="1:14" x14ac:dyDescent="0.2">
      <c r="A388" s="8"/>
      <c r="B388" s="40" t="s">
        <v>359</v>
      </c>
      <c r="C388" s="37">
        <v>0</v>
      </c>
      <c r="D388" s="9">
        <v>1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8.7489063867016625E-4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8">
        <f t="shared" si="96"/>
        <v>-8.7489063867016625E-4</v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773</v>
      </c>
      <c r="D391" s="9">
        <v>407</v>
      </c>
      <c r="E391" s="9">
        <v>973</v>
      </c>
      <c r="F391" s="9">
        <v>720</v>
      </c>
      <c r="G391" s="10">
        <f t="shared" si="91"/>
        <v>0.44095835710211068</v>
      </c>
      <c r="H391" s="10">
        <f t="shared" si="92"/>
        <v>0.35608048993875768</v>
      </c>
      <c r="I391" s="10">
        <f t="shared" si="93"/>
        <v>0.50102986611740474</v>
      </c>
      <c r="J391" s="10">
        <f t="shared" si="94"/>
        <v>0.52824651504035214</v>
      </c>
      <c r="K391" s="10">
        <f t="shared" si="97"/>
        <v>0.25873221216041398</v>
      </c>
      <c r="L391" s="10">
        <f t="shared" si="98"/>
        <v>0.76904176904176902</v>
      </c>
      <c r="M391" s="10">
        <f t="shared" si="95"/>
        <v>0.11409013120365089</v>
      </c>
      <c r="N391" s="18">
        <f t="shared" si="96"/>
        <v>0.27384076990376205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7.3367571533382249E-4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3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1.544799176107106E-3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7.3367571533382249E-4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14</v>
      </c>
      <c r="D395" s="9">
        <v>7</v>
      </c>
      <c r="E395" s="9">
        <v>16</v>
      </c>
      <c r="F395" s="9">
        <v>16</v>
      </c>
      <c r="G395" s="10">
        <f t="shared" si="91"/>
        <v>7.9863091842555627E-3</v>
      </c>
      <c r="H395" s="10">
        <f t="shared" si="92"/>
        <v>6.1242344706911632E-3</v>
      </c>
      <c r="I395" s="10">
        <f t="shared" si="93"/>
        <v>8.2389289392378988E-3</v>
      </c>
      <c r="J395" s="10">
        <f t="shared" si="94"/>
        <v>1.173881144534116E-2</v>
      </c>
      <c r="K395" s="10">
        <f t="shared" si="97"/>
        <v>0.14285714285714285</v>
      </c>
      <c r="L395" s="10">
        <f t="shared" si="98"/>
        <v>1.2857142857142858</v>
      </c>
      <c r="M395" s="10">
        <f t="shared" si="95"/>
        <v>1.140901312036509E-3</v>
      </c>
      <c r="N395" s="18">
        <f t="shared" si="96"/>
        <v>7.874015748031496E-3</v>
      </c>
    </row>
    <row r="396" spans="1:14" x14ac:dyDescent="0.2">
      <c r="A396" s="8"/>
      <c r="B396" s="40" t="s">
        <v>367</v>
      </c>
      <c r="C396" s="37">
        <v>13</v>
      </c>
      <c r="D396" s="9">
        <v>4</v>
      </c>
      <c r="E396" s="9">
        <v>1</v>
      </c>
      <c r="F396" s="9">
        <v>1</v>
      </c>
      <c r="G396" s="10">
        <f t="shared" si="91"/>
        <v>7.4158585282373072E-3</v>
      </c>
      <c r="H396" s="10">
        <f t="shared" si="92"/>
        <v>3.499562554680665E-3</v>
      </c>
      <c r="I396" s="10">
        <f t="shared" si="93"/>
        <v>5.1493305870236867E-4</v>
      </c>
      <c r="J396" s="10">
        <f t="shared" si="94"/>
        <v>7.3367571533382249E-4</v>
      </c>
      <c r="K396" s="10">
        <f t="shared" si="97"/>
        <v>-0.92307692307692313</v>
      </c>
      <c r="L396" s="10">
        <f t="shared" si="98"/>
        <v>-0.75</v>
      </c>
      <c r="M396" s="10">
        <f t="shared" si="95"/>
        <v>-6.8454078722190535E-3</v>
      </c>
      <c r="N396" s="18">
        <f t="shared" si="96"/>
        <v>-2.6246719160104987E-3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8.7489063867016625E-4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8">
        <f t="shared" si="96"/>
        <v>-8.7489063867016625E-4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1</v>
      </c>
      <c r="F400" s="9">
        <v>0</v>
      </c>
      <c r="G400" s="10" t="str">
        <f t="shared" si="91"/>
        <v/>
      </c>
      <c r="H400" s="10">
        <f t="shared" si="92"/>
        <v>8.7489063867016625E-4</v>
      </c>
      <c r="I400" s="10">
        <f t="shared" si="93"/>
        <v>5.1493305870236867E-4</v>
      </c>
      <c r="J400" s="10" t="str">
        <f t="shared" si="94"/>
        <v/>
      </c>
      <c r="K400" s="10">
        <f t="shared" si="97"/>
        <v>1</v>
      </c>
      <c r="L400" s="10">
        <f t="shared" si="98"/>
        <v>-1</v>
      </c>
      <c r="M400" s="10" t="str">
        <f t="shared" si="95"/>
        <v/>
      </c>
      <c r="N400" s="18">
        <f t="shared" si="96"/>
        <v>-8.7489063867016625E-4</v>
      </c>
    </row>
    <row r="401" spans="1:14" x14ac:dyDescent="0.2">
      <c r="A401" s="8"/>
      <c r="B401" s="40" t="s">
        <v>372</v>
      </c>
      <c r="C401" s="37">
        <v>3</v>
      </c>
      <c r="D401" s="9">
        <v>2</v>
      </c>
      <c r="E401" s="9">
        <v>0</v>
      </c>
      <c r="F401" s="9">
        <v>0</v>
      </c>
      <c r="G401" s="10">
        <f t="shared" si="91"/>
        <v>1.7113519680547634E-3</v>
      </c>
      <c r="H401" s="10">
        <f t="shared" si="92"/>
        <v>1.7497812773403325E-3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-1.7113519680547634E-3</v>
      </c>
      <c r="N401" s="18">
        <f t="shared" si="96"/>
        <v>-1.7497812773403325E-3</v>
      </c>
    </row>
    <row r="402" spans="1:14" x14ac:dyDescent="0.2">
      <c r="A402" s="8"/>
      <c r="B402" s="40" t="s">
        <v>373</v>
      </c>
      <c r="C402" s="37">
        <v>1</v>
      </c>
      <c r="D402" s="9">
        <v>1</v>
      </c>
      <c r="E402" s="9">
        <v>3</v>
      </c>
      <c r="F402" s="9">
        <v>1</v>
      </c>
      <c r="G402" s="10">
        <f t="shared" si="91"/>
        <v>5.7045065601825438E-4</v>
      </c>
      <c r="H402" s="10">
        <f t="shared" si="92"/>
        <v>8.7489063867016625E-4</v>
      </c>
      <c r="I402" s="10">
        <f t="shared" si="93"/>
        <v>1.544799176107106E-3</v>
      </c>
      <c r="J402" s="10">
        <f t="shared" si="94"/>
        <v>7.3367571533382249E-4</v>
      </c>
      <c r="K402" s="10">
        <f t="shared" si="97"/>
        <v>2</v>
      </c>
      <c r="L402" s="10">
        <f t="shared" si="98"/>
        <v>0</v>
      </c>
      <c r="M402" s="10">
        <f t="shared" si="95"/>
        <v>1.1409013120365088E-3</v>
      </c>
      <c r="N402" s="18">
        <f t="shared" si="96"/>
        <v>0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1</v>
      </c>
      <c r="D404" s="9">
        <v>1</v>
      </c>
      <c r="E404" s="9">
        <v>0</v>
      </c>
      <c r="F404" s="9">
        <v>0</v>
      </c>
      <c r="G404" s="10">
        <f t="shared" si="91"/>
        <v>5.7045065601825438E-4</v>
      </c>
      <c r="H404" s="10">
        <f t="shared" si="92"/>
        <v>8.7489063867016625E-4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-5.7045065601825438E-4</v>
      </c>
      <c r="N404" s="18">
        <f t="shared" si="96"/>
        <v>-8.7489063867016625E-4</v>
      </c>
    </row>
    <row r="405" spans="1:14" ht="25.5" x14ac:dyDescent="0.2">
      <c r="A405" s="8"/>
      <c r="B405" s="40" t="s">
        <v>376</v>
      </c>
      <c r="C405" s="37">
        <v>5</v>
      </c>
      <c r="D405" s="9">
        <v>11</v>
      </c>
      <c r="E405" s="9">
        <v>8</v>
      </c>
      <c r="F405" s="9">
        <v>4</v>
      </c>
      <c r="G405" s="10">
        <f t="shared" si="91"/>
        <v>2.8522532800912721E-3</v>
      </c>
      <c r="H405" s="10">
        <f t="shared" si="92"/>
        <v>9.6237970253718278E-3</v>
      </c>
      <c r="I405" s="10">
        <f t="shared" si="93"/>
        <v>4.1194644696189494E-3</v>
      </c>
      <c r="J405" s="10">
        <f t="shared" si="94"/>
        <v>2.93470286133529E-3</v>
      </c>
      <c r="K405" s="10">
        <f t="shared" si="97"/>
        <v>0.6</v>
      </c>
      <c r="L405" s="10">
        <f t="shared" si="98"/>
        <v>-0.63636363636363635</v>
      </c>
      <c r="M405" s="10">
        <f t="shared" si="95"/>
        <v>1.7113519680547631E-3</v>
      </c>
      <c r="N405" s="18">
        <f t="shared" si="96"/>
        <v>-6.1242344706911632E-3</v>
      </c>
    </row>
    <row r="406" spans="1:14" x14ac:dyDescent="0.2">
      <c r="A406" s="8"/>
      <c r="B406" s="40" t="s">
        <v>377</v>
      </c>
      <c r="C406" s="37">
        <v>48</v>
      </c>
      <c r="D406" s="9">
        <v>1</v>
      </c>
      <c r="E406" s="9">
        <v>44</v>
      </c>
      <c r="F406" s="9">
        <v>3</v>
      </c>
      <c r="G406" s="10">
        <f t="shared" si="91"/>
        <v>2.7381631488876214E-2</v>
      </c>
      <c r="H406" s="10">
        <f t="shared" si="92"/>
        <v>8.7489063867016625E-4</v>
      </c>
      <c r="I406" s="10">
        <f t="shared" si="93"/>
        <v>2.2657054582904221E-2</v>
      </c>
      <c r="J406" s="10">
        <f t="shared" si="94"/>
        <v>2.2010271460014674E-3</v>
      </c>
      <c r="K406" s="10">
        <f t="shared" si="97"/>
        <v>-8.3333333333333329E-2</v>
      </c>
      <c r="L406" s="10">
        <f t="shared" si="98"/>
        <v>2</v>
      </c>
      <c r="M406" s="10">
        <f t="shared" si="95"/>
        <v>-2.2818026240730175E-3</v>
      </c>
      <c r="N406" s="18">
        <f t="shared" si="96"/>
        <v>1.7497812773403325E-3</v>
      </c>
    </row>
    <row r="407" spans="1:14" x14ac:dyDescent="0.2">
      <c r="A407" s="8"/>
      <c r="B407" s="40" t="s">
        <v>378</v>
      </c>
      <c r="C407" s="37">
        <v>4</v>
      </c>
      <c r="D407" s="9">
        <v>0</v>
      </c>
      <c r="E407" s="9">
        <v>2</v>
      </c>
      <c r="F407" s="9">
        <v>0</v>
      </c>
      <c r="G407" s="10">
        <f t="shared" si="91"/>
        <v>2.2818026240730175E-3</v>
      </c>
      <c r="H407" s="10" t="str">
        <f t="shared" si="92"/>
        <v/>
      </c>
      <c r="I407" s="10">
        <f t="shared" si="93"/>
        <v>1.0298661174047373E-3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-1.1409013120365088E-3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23</v>
      </c>
      <c r="D408" s="9">
        <v>1</v>
      </c>
      <c r="E408" s="9">
        <v>14</v>
      </c>
      <c r="F408" s="9">
        <v>5</v>
      </c>
      <c r="G408" s="10">
        <f t="shared" si="91"/>
        <v>1.3120365088419851E-2</v>
      </c>
      <c r="H408" s="10">
        <f t="shared" si="92"/>
        <v>8.7489063867016625E-4</v>
      </c>
      <c r="I408" s="10">
        <f t="shared" si="93"/>
        <v>7.2090628218331619E-3</v>
      </c>
      <c r="J408" s="10">
        <f t="shared" si="94"/>
        <v>3.6683785766691121E-3</v>
      </c>
      <c r="K408" s="10">
        <f t="shared" si="97"/>
        <v>-0.39130434782608697</v>
      </c>
      <c r="L408" s="10">
        <f t="shared" si="98"/>
        <v>4</v>
      </c>
      <c r="M408" s="10">
        <f t="shared" si="95"/>
        <v>-5.1340559041642897E-3</v>
      </c>
      <c r="N408" s="18">
        <f t="shared" si="96"/>
        <v>3.499562554680665E-3</v>
      </c>
    </row>
    <row r="409" spans="1:14" x14ac:dyDescent="0.2">
      <c r="A409" s="8"/>
      <c r="B409" s="40" t="s">
        <v>380</v>
      </c>
      <c r="C409" s="37">
        <v>2</v>
      </c>
      <c r="D409" s="9">
        <v>0</v>
      </c>
      <c r="E409" s="9">
        <v>1</v>
      </c>
      <c r="F409" s="9">
        <v>0</v>
      </c>
      <c r="G409" s="10">
        <f t="shared" si="91"/>
        <v>1.1409013120365088E-3</v>
      </c>
      <c r="H409" s="10" t="str">
        <f t="shared" si="92"/>
        <v/>
      </c>
      <c r="I409" s="10">
        <f t="shared" si="93"/>
        <v>5.1493305870236867E-4</v>
      </c>
      <c r="J409" s="10" t="str">
        <f t="shared" si="94"/>
        <v/>
      </c>
      <c r="K409" s="10">
        <f t="shared" si="97"/>
        <v>-0.5</v>
      </c>
      <c r="L409" s="10" t="str">
        <f t="shared" si="98"/>
        <v xml:space="preserve"> </v>
      </c>
      <c r="M409" s="10">
        <f t="shared" si="95"/>
        <v>-5.7045065601825438E-4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4</v>
      </c>
      <c r="D410" s="9">
        <v>4</v>
      </c>
      <c r="E410" s="9">
        <v>3</v>
      </c>
      <c r="F410" s="9">
        <v>4</v>
      </c>
      <c r="G410" s="10">
        <f t="shared" si="91"/>
        <v>2.2818026240730175E-3</v>
      </c>
      <c r="H410" s="10">
        <f t="shared" si="92"/>
        <v>3.499562554680665E-3</v>
      </c>
      <c r="I410" s="10">
        <f t="shared" si="93"/>
        <v>1.544799176107106E-3</v>
      </c>
      <c r="J410" s="10">
        <f t="shared" si="94"/>
        <v>2.93470286133529E-3</v>
      </c>
      <c r="K410" s="10">
        <f t="shared" si="97"/>
        <v>-0.25</v>
      </c>
      <c r="L410" s="10">
        <f t="shared" si="98"/>
        <v>0</v>
      </c>
      <c r="M410" s="10">
        <f t="shared" si="95"/>
        <v>-5.7045065601825438E-4</v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1</v>
      </c>
      <c r="E411" s="9">
        <v>0</v>
      </c>
      <c r="F411" s="9">
        <v>2</v>
      </c>
      <c r="G411" s="10" t="str">
        <f t="shared" si="91"/>
        <v/>
      </c>
      <c r="H411" s="10">
        <f t="shared" si="92"/>
        <v>8.7489063867016625E-4</v>
      </c>
      <c r="I411" s="10" t="str">
        <f t="shared" si="93"/>
        <v/>
      </c>
      <c r="J411" s="10">
        <f t="shared" si="94"/>
        <v>1.467351430667645E-3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8">
        <f t="shared" si="96"/>
        <v>8.7489063867016625E-4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69</v>
      </c>
      <c r="D413" s="9">
        <v>4</v>
      </c>
      <c r="E413" s="9">
        <v>35</v>
      </c>
      <c r="F413" s="9">
        <v>4</v>
      </c>
      <c r="G413" s="10">
        <f t="shared" si="91"/>
        <v>3.9361095265259556E-2</v>
      </c>
      <c r="H413" s="10">
        <f t="shared" si="92"/>
        <v>3.499562554680665E-3</v>
      </c>
      <c r="I413" s="10">
        <f t="shared" si="93"/>
        <v>1.8022657054582905E-2</v>
      </c>
      <c r="J413" s="10">
        <f t="shared" si="94"/>
        <v>2.93470286133529E-3</v>
      </c>
      <c r="K413" s="10">
        <f t="shared" si="97"/>
        <v>-0.49275362318840582</v>
      </c>
      <c r="L413" s="10">
        <f t="shared" si="98"/>
        <v>0</v>
      </c>
      <c r="M413" s="10">
        <f t="shared" si="95"/>
        <v>-1.9395322304620651E-2</v>
      </c>
      <c r="N413" s="18">
        <f t="shared" si="96"/>
        <v>0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7.3367571533382249E-4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1</v>
      </c>
      <c r="D416" s="9">
        <v>0</v>
      </c>
      <c r="E416" s="9">
        <v>0</v>
      </c>
      <c r="F416" s="9">
        <v>0</v>
      </c>
      <c r="G416" s="10">
        <f t="shared" si="91"/>
        <v>5.7045065601825438E-4</v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 t="str">
        <f t="shared" si="98"/>
        <v xml:space="preserve"> </v>
      </c>
      <c r="M416" s="10">
        <f t="shared" si="95"/>
        <v>-5.7045065601825438E-4</v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70</v>
      </c>
      <c r="D419" s="9">
        <v>45</v>
      </c>
      <c r="E419" s="9">
        <v>158</v>
      </c>
      <c r="F419" s="9">
        <v>96</v>
      </c>
      <c r="G419" s="10">
        <f t="shared" si="91"/>
        <v>3.993154592127781E-2</v>
      </c>
      <c r="H419" s="10">
        <f t="shared" si="92"/>
        <v>3.937007874015748E-2</v>
      </c>
      <c r="I419" s="10">
        <f t="shared" si="93"/>
        <v>8.1359423274974252E-2</v>
      </c>
      <c r="J419" s="10">
        <f t="shared" si="94"/>
        <v>7.0432868672046955E-2</v>
      </c>
      <c r="K419" s="10">
        <f t="shared" si="97"/>
        <v>1.2571428571428571</v>
      </c>
      <c r="L419" s="10">
        <f t="shared" si="98"/>
        <v>1.1333333333333333</v>
      </c>
      <c r="M419" s="10">
        <f t="shared" si="95"/>
        <v>5.0199657729606391E-2</v>
      </c>
      <c r="N419" s="18">
        <f t="shared" si="96"/>
        <v>4.4619422572178477E-2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16</v>
      </c>
      <c r="D422" s="9">
        <v>4</v>
      </c>
      <c r="E422" s="9">
        <v>20</v>
      </c>
      <c r="F422" s="9">
        <v>9</v>
      </c>
      <c r="G422" s="10">
        <f t="shared" si="91"/>
        <v>9.1272104962920701E-3</v>
      </c>
      <c r="H422" s="10">
        <f t="shared" si="92"/>
        <v>3.499562554680665E-3</v>
      </c>
      <c r="I422" s="10">
        <f t="shared" si="93"/>
        <v>1.0298661174047374E-2</v>
      </c>
      <c r="J422" s="10">
        <f t="shared" si="94"/>
        <v>6.6030814380044021E-3</v>
      </c>
      <c r="K422" s="10">
        <f t="shared" si="97"/>
        <v>0.25</v>
      </c>
      <c r="L422" s="10">
        <f t="shared" si="98"/>
        <v>1.25</v>
      </c>
      <c r="M422" s="10">
        <f t="shared" si="95"/>
        <v>2.2818026240730175E-3</v>
      </c>
      <c r="N422" s="18">
        <f t="shared" si="96"/>
        <v>4.3744531933508314E-3</v>
      </c>
    </row>
    <row r="423" spans="1:14" x14ac:dyDescent="0.2">
      <c r="A423" s="8"/>
      <c r="B423" s="40" t="s">
        <v>394</v>
      </c>
      <c r="C423" s="37">
        <v>34</v>
      </c>
      <c r="D423" s="9">
        <v>18</v>
      </c>
      <c r="E423" s="9">
        <v>40</v>
      </c>
      <c r="F423" s="9">
        <v>43</v>
      </c>
      <c r="G423" s="10">
        <f t="shared" si="91"/>
        <v>1.9395322304620651E-2</v>
      </c>
      <c r="H423" s="10">
        <f t="shared" si="92"/>
        <v>1.5748031496062992E-2</v>
      </c>
      <c r="I423" s="10">
        <f t="shared" si="93"/>
        <v>2.0597322348094749E-2</v>
      </c>
      <c r="J423" s="10">
        <f t="shared" si="94"/>
        <v>3.1548055759354363E-2</v>
      </c>
      <c r="K423" s="10">
        <f t="shared" si="97"/>
        <v>0.17647058823529413</v>
      </c>
      <c r="L423" s="10">
        <f t="shared" si="98"/>
        <v>1.3888888888888888</v>
      </c>
      <c r="M423" s="10">
        <f t="shared" si="95"/>
        <v>3.4227039361095267E-3</v>
      </c>
      <c r="N423" s="18">
        <f t="shared" si="96"/>
        <v>2.1872265966754154E-2</v>
      </c>
    </row>
    <row r="424" spans="1:14" x14ac:dyDescent="0.2">
      <c r="A424" s="8"/>
      <c r="B424" s="40" t="s">
        <v>395</v>
      </c>
      <c r="C424" s="37">
        <v>14</v>
      </c>
      <c r="D424" s="9">
        <v>3</v>
      </c>
      <c r="E424" s="9">
        <v>8</v>
      </c>
      <c r="F424" s="9">
        <v>5</v>
      </c>
      <c r="G424" s="10">
        <f t="shared" si="91"/>
        <v>7.9863091842555627E-3</v>
      </c>
      <c r="H424" s="10">
        <f t="shared" si="92"/>
        <v>2.6246719160104987E-3</v>
      </c>
      <c r="I424" s="10">
        <f t="shared" si="93"/>
        <v>4.1194644696189494E-3</v>
      </c>
      <c r="J424" s="10">
        <f t="shared" si="94"/>
        <v>3.6683785766691121E-3</v>
      </c>
      <c r="K424" s="10">
        <f t="shared" si="97"/>
        <v>-0.42857142857142855</v>
      </c>
      <c r="L424" s="10">
        <f t="shared" si="98"/>
        <v>0.66666666666666663</v>
      </c>
      <c r="M424" s="10">
        <f t="shared" si="95"/>
        <v>-3.4227039361095267E-3</v>
      </c>
      <c r="N424" s="18">
        <f t="shared" si="96"/>
        <v>1.7497812773403323E-3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3</v>
      </c>
      <c r="D426" s="9">
        <v>1</v>
      </c>
      <c r="E426" s="9">
        <v>4</v>
      </c>
      <c r="F426" s="9">
        <v>0</v>
      </c>
      <c r="G426" s="10">
        <f t="shared" si="91"/>
        <v>1.7113519680547634E-3</v>
      </c>
      <c r="H426" s="10">
        <f t="shared" si="92"/>
        <v>8.7489063867016625E-4</v>
      </c>
      <c r="I426" s="10">
        <f t="shared" si="93"/>
        <v>2.0597322348094747E-3</v>
      </c>
      <c r="J426" s="10" t="str">
        <f t="shared" si="94"/>
        <v/>
      </c>
      <c r="K426" s="10">
        <f t="shared" si="97"/>
        <v>0.33333333333333331</v>
      </c>
      <c r="L426" s="10">
        <f t="shared" si="98"/>
        <v>-1</v>
      </c>
      <c r="M426" s="10">
        <f t="shared" si="95"/>
        <v>5.7045065601825438E-4</v>
      </c>
      <c r="N426" s="18">
        <f t="shared" si="96"/>
        <v>-8.7489063867016625E-4</v>
      </c>
    </row>
    <row r="427" spans="1:14" ht="25.5" x14ac:dyDescent="0.2">
      <c r="A427" s="8"/>
      <c r="B427" s="40" t="s">
        <v>398</v>
      </c>
      <c r="C427" s="37">
        <v>1</v>
      </c>
      <c r="D427" s="9">
        <v>3</v>
      </c>
      <c r="E427" s="9">
        <v>0</v>
      </c>
      <c r="F427" s="9">
        <v>0</v>
      </c>
      <c r="G427" s="10">
        <f t="shared" si="91"/>
        <v>5.7045065601825438E-4</v>
      </c>
      <c r="H427" s="10">
        <f t="shared" si="92"/>
        <v>2.6246719160104987E-3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-5.7045065601825438E-4</v>
      </c>
      <c r="N427" s="18">
        <f t="shared" si="96"/>
        <v>-2.6246719160104987E-3</v>
      </c>
    </row>
    <row r="428" spans="1:14" x14ac:dyDescent="0.2">
      <c r="A428" s="8"/>
      <c r="B428" s="40" t="s">
        <v>399</v>
      </c>
      <c r="C428" s="37">
        <v>9</v>
      </c>
      <c r="D428" s="9">
        <v>1</v>
      </c>
      <c r="E428" s="9">
        <v>6</v>
      </c>
      <c r="F428" s="9">
        <v>2</v>
      </c>
      <c r="G428" s="10">
        <f t="shared" si="91"/>
        <v>5.1340559041642897E-3</v>
      </c>
      <c r="H428" s="10">
        <f t="shared" si="92"/>
        <v>8.7489063867016625E-4</v>
      </c>
      <c r="I428" s="10">
        <f t="shared" si="93"/>
        <v>3.089598352214212E-3</v>
      </c>
      <c r="J428" s="10">
        <f t="shared" si="94"/>
        <v>1.467351430667645E-3</v>
      </c>
      <c r="K428" s="10">
        <f t="shared" si="97"/>
        <v>-0.33333333333333331</v>
      </c>
      <c r="L428" s="10">
        <f t="shared" si="98"/>
        <v>1</v>
      </c>
      <c r="M428" s="10">
        <f t="shared" si="95"/>
        <v>-1.7113519680547631E-3</v>
      </c>
      <c r="N428" s="18">
        <f t="shared" si="96"/>
        <v>8.7489063867016625E-4</v>
      </c>
    </row>
    <row r="429" spans="1:14" x14ac:dyDescent="0.2">
      <c r="A429" s="8"/>
      <c r="B429" s="40" t="s">
        <v>400</v>
      </c>
      <c r="C429" s="37">
        <v>7</v>
      </c>
      <c r="D429" s="9">
        <v>3</v>
      </c>
      <c r="E429" s="9">
        <v>7</v>
      </c>
      <c r="F429" s="9">
        <v>4</v>
      </c>
      <c r="G429" s="10">
        <f t="shared" si="91"/>
        <v>3.9931545921277813E-3</v>
      </c>
      <c r="H429" s="10">
        <f t="shared" si="92"/>
        <v>2.6246719160104987E-3</v>
      </c>
      <c r="I429" s="10">
        <f t="shared" si="93"/>
        <v>3.6045314109165809E-3</v>
      </c>
      <c r="J429" s="10">
        <f t="shared" si="94"/>
        <v>2.93470286133529E-3</v>
      </c>
      <c r="K429" s="10">
        <f t="shared" si="97"/>
        <v>0</v>
      </c>
      <c r="L429" s="10">
        <f t="shared" si="98"/>
        <v>0.33333333333333331</v>
      </c>
      <c r="M429" s="10">
        <f t="shared" si="95"/>
        <v>0</v>
      </c>
      <c r="N429" s="18">
        <f t="shared" si="96"/>
        <v>8.7489063867016614E-4</v>
      </c>
    </row>
    <row r="430" spans="1:14" x14ac:dyDescent="0.2">
      <c r="A430" s="8"/>
      <c r="B430" s="40" t="s">
        <v>401</v>
      </c>
      <c r="C430" s="37">
        <v>0</v>
      </c>
      <c r="D430" s="9">
        <v>6</v>
      </c>
      <c r="E430" s="9">
        <v>2</v>
      </c>
      <c r="F430" s="9">
        <v>2</v>
      </c>
      <c r="G430" s="10" t="str">
        <f t="shared" si="91"/>
        <v/>
      </c>
      <c r="H430" s="10">
        <f t="shared" si="92"/>
        <v>5.2493438320209973E-3</v>
      </c>
      <c r="I430" s="10">
        <f t="shared" si="93"/>
        <v>1.0298661174047373E-3</v>
      </c>
      <c r="J430" s="10">
        <f t="shared" si="94"/>
        <v>1.467351430667645E-3</v>
      </c>
      <c r="K430" s="10">
        <f t="shared" si="97"/>
        <v>1</v>
      </c>
      <c r="L430" s="10">
        <f t="shared" si="98"/>
        <v>-0.66666666666666663</v>
      </c>
      <c r="M430" s="10" t="str">
        <f t="shared" si="95"/>
        <v/>
      </c>
      <c r="N430" s="18">
        <f t="shared" si="96"/>
        <v>-3.4995625546806646E-3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1</v>
      </c>
      <c r="D432" s="9">
        <v>0</v>
      </c>
      <c r="E432" s="9">
        <v>0</v>
      </c>
      <c r="F432" s="9">
        <v>0</v>
      </c>
      <c r="G432" s="10">
        <f t="shared" si="91"/>
        <v>5.7045065601825438E-4</v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 t="str">
        <f t="shared" si="98"/>
        <v xml:space="preserve"> </v>
      </c>
      <c r="M432" s="10">
        <f t="shared" si="95"/>
        <v>-5.7045065601825438E-4</v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7.3367571533382249E-4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6</v>
      </c>
      <c r="D434" s="9">
        <v>6</v>
      </c>
      <c r="E434" s="9">
        <v>18</v>
      </c>
      <c r="F434" s="9">
        <v>2</v>
      </c>
      <c r="G434" s="10">
        <f t="shared" si="91"/>
        <v>3.4227039361095267E-3</v>
      </c>
      <c r="H434" s="10">
        <f t="shared" si="92"/>
        <v>5.2493438320209973E-3</v>
      </c>
      <c r="I434" s="10">
        <f t="shared" si="93"/>
        <v>9.2687950566426366E-3</v>
      </c>
      <c r="J434" s="10">
        <f t="shared" si="94"/>
        <v>1.467351430667645E-3</v>
      </c>
      <c r="K434" s="10">
        <f t="shared" si="97"/>
        <v>2</v>
      </c>
      <c r="L434" s="10">
        <f t="shared" si="98"/>
        <v>-0.66666666666666663</v>
      </c>
      <c r="M434" s="10">
        <f t="shared" si="95"/>
        <v>6.8454078722190535E-3</v>
      </c>
      <c r="N434" s="18">
        <f t="shared" si="96"/>
        <v>-3.4995625546806646E-3</v>
      </c>
    </row>
    <row r="435" spans="1:14" x14ac:dyDescent="0.2">
      <c r="A435" s="8"/>
      <c r="B435" s="40" t="s">
        <v>406</v>
      </c>
      <c r="C435" s="37">
        <v>8</v>
      </c>
      <c r="D435" s="9">
        <v>9</v>
      </c>
      <c r="E435" s="9">
        <v>8</v>
      </c>
      <c r="F435" s="9">
        <v>2</v>
      </c>
      <c r="G435" s="10">
        <f t="shared" ref="G435:G498" si="99">+IF(C435=0,"",C435/C$371)</f>
        <v>4.5636052481460351E-3</v>
      </c>
      <c r="H435" s="10">
        <f t="shared" ref="H435:H498" si="100">+IF(D435=0,"",D435/D$371)</f>
        <v>7.874015748031496E-3</v>
      </c>
      <c r="I435" s="10">
        <f t="shared" ref="I435:I498" si="101">+IF(E435=0,"",E435/E$371)</f>
        <v>4.1194644696189494E-3</v>
      </c>
      <c r="J435" s="10">
        <f t="shared" ref="J435:J498" si="102">+IF(F435=0,"",F435/F$371)</f>
        <v>1.467351430667645E-3</v>
      </c>
      <c r="K435" s="10">
        <f t="shared" si="97"/>
        <v>0</v>
      </c>
      <c r="L435" s="10">
        <f t="shared" si="98"/>
        <v>-0.77777777777777779</v>
      </c>
      <c r="M435" s="10">
        <f t="shared" ref="M435:M498" si="103">+IF(OR(AND(G435=""),(K435="")),"",G435*K435)</f>
        <v>0</v>
      </c>
      <c r="N435" s="18">
        <f t="shared" ref="N435:N498" si="104">+IF(OR(AND(H435=""),(L435="")),"",H435*L435)</f>
        <v>-6.1242344706911632E-3</v>
      </c>
    </row>
    <row r="436" spans="1:14" x14ac:dyDescent="0.2">
      <c r="A436" s="8"/>
      <c r="B436" s="40" t="s">
        <v>407</v>
      </c>
      <c r="C436" s="37">
        <v>0</v>
      </c>
      <c r="D436" s="9">
        <v>2</v>
      </c>
      <c r="E436" s="9">
        <v>1</v>
      </c>
      <c r="F436" s="9">
        <v>1</v>
      </c>
      <c r="G436" s="10" t="str">
        <f t="shared" si="99"/>
        <v/>
      </c>
      <c r="H436" s="10">
        <f t="shared" si="100"/>
        <v>1.7497812773403325E-3</v>
      </c>
      <c r="I436" s="10">
        <f t="shared" si="101"/>
        <v>5.1493305870236867E-4</v>
      </c>
      <c r="J436" s="10">
        <f t="shared" si="102"/>
        <v>7.3367571533382249E-4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-0.5</v>
      </c>
      <c r="M436" s="10" t="str">
        <f t="shared" si="103"/>
        <v/>
      </c>
      <c r="N436" s="18">
        <f t="shared" si="104"/>
        <v>-8.7489063867016625E-4</v>
      </c>
    </row>
    <row r="437" spans="1:14" x14ac:dyDescent="0.2">
      <c r="A437" s="8"/>
      <c r="B437" s="40" t="s">
        <v>408</v>
      </c>
      <c r="C437" s="37">
        <v>55</v>
      </c>
      <c r="D437" s="9">
        <v>2</v>
      </c>
      <c r="E437" s="9">
        <v>184</v>
      </c>
      <c r="F437" s="9">
        <v>3</v>
      </c>
      <c r="G437" s="10">
        <f t="shared" si="99"/>
        <v>3.137478608100399E-2</v>
      </c>
      <c r="H437" s="10">
        <f t="shared" si="100"/>
        <v>1.7497812773403325E-3</v>
      </c>
      <c r="I437" s="10">
        <f t="shared" si="101"/>
        <v>9.4747682801235841E-2</v>
      </c>
      <c r="J437" s="10">
        <f t="shared" si="102"/>
        <v>2.2010271460014674E-3</v>
      </c>
      <c r="K437" s="10">
        <f t="shared" si="105"/>
        <v>2.3454545454545452</v>
      </c>
      <c r="L437" s="10">
        <f t="shared" si="106"/>
        <v>0.5</v>
      </c>
      <c r="M437" s="10">
        <f t="shared" si="103"/>
        <v>7.3588134626354801E-2</v>
      </c>
      <c r="N437" s="18">
        <f t="shared" si="104"/>
        <v>8.7489063867016625E-4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1</v>
      </c>
      <c r="F440" s="9">
        <v>0</v>
      </c>
      <c r="G440" s="10" t="str">
        <f t="shared" si="99"/>
        <v/>
      </c>
      <c r="H440" s="10" t="str">
        <f t="shared" si="100"/>
        <v/>
      </c>
      <c r="I440" s="10">
        <f t="shared" si="101"/>
        <v>5.1493305870236867E-4</v>
      </c>
      <c r="J440" s="10" t="str">
        <f t="shared" si="102"/>
        <v/>
      </c>
      <c r="K440" s="10">
        <f t="shared" si="105"/>
        <v>1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2</v>
      </c>
      <c r="D442" s="9">
        <v>4</v>
      </c>
      <c r="E442" s="9">
        <v>15</v>
      </c>
      <c r="F442" s="9">
        <v>12</v>
      </c>
      <c r="G442" s="10">
        <f t="shared" si="99"/>
        <v>1.1409013120365088E-3</v>
      </c>
      <c r="H442" s="10">
        <f t="shared" si="100"/>
        <v>3.499562554680665E-3</v>
      </c>
      <c r="I442" s="10">
        <f t="shared" si="101"/>
        <v>7.7239958805355308E-3</v>
      </c>
      <c r="J442" s="10">
        <f t="shared" si="102"/>
        <v>8.8041085840058694E-3</v>
      </c>
      <c r="K442" s="10">
        <f t="shared" si="105"/>
        <v>6.5</v>
      </c>
      <c r="L442" s="10">
        <f t="shared" si="106"/>
        <v>2</v>
      </c>
      <c r="M442" s="10">
        <f t="shared" si="103"/>
        <v>7.4158585282373072E-3</v>
      </c>
      <c r="N442" s="18">
        <f t="shared" si="104"/>
        <v>6.99912510936133E-3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1</v>
      </c>
      <c r="F443" s="9">
        <v>0</v>
      </c>
      <c r="G443" s="10" t="str">
        <f t="shared" si="99"/>
        <v/>
      </c>
      <c r="H443" s="10" t="str">
        <f t="shared" si="100"/>
        <v/>
      </c>
      <c r="I443" s="10">
        <f t="shared" si="101"/>
        <v>5.1493305870236867E-4</v>
      </c>
      <c r="J443" s="10" t="str">
        <f t="shared" si="102"/>
        <v/>
      </c>
      <c r="K443" s="10">
        <f t="shared" si="105"/>
        <v>1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2</v>
      </c>
      <c r="E445" s="9">
        <v>0</v>
      </c>
      <c r="F445" s="9">
        <v>2</v>
      </c>
      <c r="G445" s="10" t="str">
        <f t="shared" si="99"/>
        <v/>
      </c>
      <c r="H445" s="10">
        <f t="shared" si="100"/>
        <v>1.7497812773403325E-3</v>
      </c>
      <c r="I445" s="10" t="str">
        <f t="shared" si="101"/>
        <v/>
      </c>
      <c r="J445" s="10">
        <f t="shared" si="102"/>
        <v>1.467351430667645E-3</v>
      </c>
      <c r="K445" s="10" t="str">
        <f t="shared" si="105"/>
        <v xml:space="preserve"> </v>
      </c>
      <c r="L445" s="10">
        <f t="shared" si="106"/>
        <v>0</v>
      </c>
      <c r="M445" s="10" t="str">
        <f t="shared" si="103"/>
        <v/>
      </c>
      <c r="N445" s="18">
        <f t="shared" si="104"/>
        <v>0</v>
      </c>
    </row>
    <row r="446" spans="1:14" x14ac:dyDescent="0.2">
      <c r="A446" s="8"/>
      <c r="B446" s="40" t="s">
        <v>417</v>
      </c>
      <c r="C446" s="37">
        <v>5</v>
      </c>
      <c r="D446" s="9">
        <v>54</v>
      </c>
      <c r="E446" s="9">
        <v>7</v>
      </c>
      <c r="F446" s="9">
        <v>54</v>
      </c>
      <c r="G446" s="10">
        <f t="shared" si="99"/>
        <v>2.8522532800912721E-3</v>
      </c>
      <c r="H446" s="10">
        <f t="shared" si="100"/>
        <v>4.7244094488188976E-2</v>
      </c>
      <c r="I446" s="10">
        <f t="shared" si="101"/>
        <v>3.6045314109165809E-3</v>
      </c>
      <c r="J446" s="10">
        <f t="shared" si="102"/>
        <v>3.9618488628026409E-2</v>
      </c>
      <c r="K446" s="10">
        <f t="shared" si="105"/>
        <v>0.4</v>
      </c>
      <c r="L446" s="10">
        <f t="shared" si="106"/>
        <v>0</v>
      </c>
      <c r="M446" s="10">
        <f t="shared" si="103"/>
        <v>1.140901312036509E-3</v>
      </c>
      <c r="N446" s="18">
        <f t="shared" si="104"/>
        <v>0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24</v>
      </c>
      <c r="D448" s="9">
        <v>0</v>
      </c>
      <c r="E448" s="9">
        <v>10</v>
      </c>
      <c r="F448" s="9">
        <v>0</v>
      </c>
      <c r="G448" s="10">
        <f t="shared" si="99"/>
        <v>1.3690815744438107E-2</v>
      </c>
      <c r="H448" s="10" t="str">
        <f t="shared" si="100"/>
        <v/>
      </c>
      <c r="I448" s="10">
        <f t="shared" si="101"/>
        <v>5.1493305870236872E-3</v>
      </c>
      <c r="J448" s="10" t="str">
        <f t="shared" si="102"/>
        <v/>
      </c>
      <c r="K448" s="10">
        <f t="shared" si="105"/>
        <v>-0.58333333333333337</v>
      </c>
      <c r="L448" s="10" t="str">
        <f t="shared" si="106"/>
        <v xml:space="preserve"> </v>
      </c>
      <c r="M448" s="10">
        <f t="shared" si="103"/>
        <v>-7.9863091842555627E-3</v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9</v>
      </c>
      <c r="D449" s="9">
        <v>0</v>
      </c>
      <c r="E449" s="9">
        <v>2</v>
      </c>
      <c r="F449" s="9">
        <v>0</v>
      </c>
      <c r="G449" s="10">
        <f t="shared" si="99"/>
        <v>5.1340559041642897E-3</v>
      </c>
      <c r="H449" s="10" t="str">
        <f t="shared" si="100"/>
        <v/>
      </c>
      <c r="I449" s="10">
        <f t="shared" si="101"/>
        <v>1.0298661174047373E-3</v>
      </c>
      <c r="J449" s="10" t="str">
        <f t="shared" si="102"/>
        <v/>
      </c>
      <c r="K449" s="10">
        <f t="shared" si="105"/>
        <v>-0.77777777777777779</v>
      </c>
      <c r="L449" s="10" t="str">
        <f t="shared" si="106"/>
        <v xml:space="preserve"> </v>
      </c>
      <c r="M449" s="10">
        <f t="shared" si="103"/>
        <v>-3.9931545921277813E-3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9</v>
      </c>
      <c r="D450" s="9">
        <v>1</v>
      </c>
      <c r="E450" s="9">
        <v>8</v>
      </c>
      <c r="F450" s="9">
        <v>0</v>
      </c>
      <c r="G450" s="10">
        <f t="shared" si="99"/>
        <v>5.1340559041642897E-3</v>
      </c>
      <c r="H450" s="10">
        <f t="shared" si="100"/>
        <v>8.7489063867016625E-4</v>
      </c>
      <c r="I450" s="10">
        <f t="shared" si="101"/>
        <v>4.1194644696189494E-3</v>
      </c>
      <c r="J450" s="10" t="str">
        <f t="shared" si="102"/>
        <v/>
      </c>
      <c r="K450" s="10">
        <f t="shared" si="105"/>
        <v>-0.1111111111111111</v>
      </c>
      <c r="L450" s="10">
        <f t="shared" si="106"/>
        <v>-1</v>
      </c>
      <c r="M450" s="10">
        <f t="shared" si="103"/>
        <v>-5.7045065601825438E-4</v>
      </c>
      <c r="N450" s="18">
        <f t="shared" si="104"/>
        <v>-8.7489063867016625E-4</v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3</v>
      </c>
      <c r="D454" s="9">
        <v>0</v>
      </c>
      <c r="E454" s="9">
        <v>8</v>
      </c>
      <c r="F454" s="9">
        <v>0</v>
      </c>
      <c r="G454" s="10">
        <f t="shared" si="99"/>
        <v>1.7113519680547634E-3</v>
      </c>
      <c r="H454" s="10" t="str">
        <f t="shared" si="100"/>
        <v/>
      </c>
      <c r="I454" s="10">
        <f t="shared" si="101"/>
        <v>4.1194644696189494E-3</v>
      </c>
      <c r="J454" s="10" t="str">
        <f t="shared" si="102"/>
        <v/>
      </c>
      <c r="K454" s="10">
        <f t="shared" si="105"/>
        <v>1.6666666666666667</v>
      </c>
      <c r="L454" s="10" t="str">
        <f t="shared" si="106"/>
        <v xml:space="preserve"> </v>
      </c>
      <c r="M454" s="10">
        <f t="shared" si="103"/>
        <v>2.8522532800912726E-3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18</v>
      </c>
      <c r="D455" s="9">
        <v>0</v>
      </c>
      <c r="E455" s="9">
        <v>4</v>
      </c>
      <c r="F455" s="9">
        <v>0</v>
      </c>
      <c r="G455" s="10">
        <f t="shared" si="99"/>
        <v>1.0268111808328579E-2</v>
      </c>
      <c r="H455" s="10" t="str">
        <f t="shared" si="100"/>
        <v/>
      </c>
      <c r="I455" s="10">
        <f t="shared" si="101"/>
        <v>2.0597322348094747E-3</v>
      </c>
      <c r="J455" s="10" t="str">
        <f t="shared" si="102"/>
        <v/>
      </c>
      <c r="K455" s="10">
        <f t="shared" si="105"/>
        <v>-0.77777777777777779</v>
      </c>
      <c r="L455" s="10" t="str">
        <f t="shared" si="106"/>
        <v xml:space="preserve"> </v>
      </c>
      <c r="M455" s="10">
        <f t="shared" si="103"/>
        <v>-7.9863091842555627E-3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4</v>
      </c>
      <c r="D459" s="9">
        <v>6</v>
      </c>
      <c r="E459" s="9">
        <v>0</v>
      </c>
      <c r="F459" s="9">
        <v>0</v>
      </c>
      <c r="G459" s="10">
        <f t="shared" si="99"/>
        <v>2.2818026240730175E-3</v>
      </c>
      <c r="H459" s="10">
        <f t="shared" si="100"/>
        <v>5.2493438320209973E-3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-2.2818026240730175E-3</v>
      </c>
      <c r="N459" s="18">
        <f t="shared" si="104"/>
        <v>-5.2493438320209973E-3</v>
      </c>
    </row>
    <row r="460" spans="1:14" ht="25.5" x14ac:dyDescent="0.2">
      <c r="A460" s="8"/>
      <c r="B460" s="40" t="s">
        <v>431</v>
      </c>
      <c r="C460" s="37">
        <v>0</v>
      </c>
      <c r="D460" s="9">
        <v>9</v>
      </c>
      <c r="E460" s="9">
        <v>0</v>
      </c>
      <c r="F460" s="9">
        <v>5</v>
      </c>
      <c r="G460" s="10" t="str">
        <f t="shared" si="99"/>
        <v/>
      </c>
      <c r="H460" s="10">
        <f t="shared" si="100"/>
        <v>7.874015748031496E-3</v>
      </c>
      <c r="I460" s="10" t="str">
        <f t="shared" si="101"/>
        <v/>
      </c>
      <c r="J460" s="10">
        <f t="shared" si="102"/>
        <v>3.6683785766691121E-3</v>
      </c>
      <c r="K460" s="10" t="str">
        <f t="shared" si="105"/>
        <v xml:space="preserve"> </v>
      </c>
      <c r="L460" s="10">
        <f t="shared" si="106"/>
        <v>-0.44444444444444442</v>
      </c>
      <c r="M460" s="10" t="str">
        <f t="shared" si="103"/>
        <v/>
      </c>
      <c r="N460" s="18">
        <f t="shared" si="104"/>
        <v>-3.4995625546806646E-3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1</v>
      </c>
      <c r="F462" s="9">
        <v>1</v>
      </c>
      <c r="G462" s="10" t="str">
        <f t="shared" si="99"/>
        <v/>
      </c>
      <c r="H462" s="10" t="str">
        <f t="shared" si="100"/>
        <v/>
      </c>
      <c r="I462" s="10">
        <f t="shared" si="101"/>
        <v>5.1493305870236867E-4</v>
      </c>
      <c r="J462" s="10">
        <f t="shared" si="102"/>
        <v>7.3367571533382249E-4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1</v>
      </c>
      <c r="D464" s="9">
        <v>3</v>
      </c>
      <c r="E464" s="9">
        <v>2</v>
      </c>
      <c r="F464" s="9">
        <v>7</v>
      </c>
      <c r="G464" s="10">
        <f t="shared" si="99"/>
        <v>5.7045065601825438E-4</v>
      </c>
      <c r="H464" s="10">
        <f t="shared" si="100"/>
        <v>2.6246719160104987E-3</v>
      </c>
      <c r="I464" s="10">
        <f t="shared" si="101"/>
        <v>1.0298661174047373E-3</v>
      </c>
      <c r="J464" s="10">
        <f t="shared" si="102"/>
        <v>5.1357300073367569E-3</v>
      </c>
      <c r="K464" s="10">
        <f t="shared" si="105"/>
        <v>1</v>
      </c>
      <c r="L464" s="10">
        <f t="shared" si="106"/>
        <v>1.3333333333333333</v>
      </c>
      <c r="M464" s="10">
        <f t="shared" si="103"/>
        <v>5.7045065601825438E-4</v>
      </c>
      <c r="N464" s="18">
        <f t="shared" si="104"/>
        <v>3.4995625546806646E-3</v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8.7489063867016625E-4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8">
        <f t="shared" si="104"/>
        <v>-8.7489063867016625E-4</v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8.7489063867016625E-4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8">
        <f t="shared" si="104"/>
        <v>-8.7489063867016625E-4</v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7</v>
      </c>
      <c r="D470" s="9">
        <v>11</v>
      </c>
      <c r="E470" s="9">
        <v>1</v>
      </c>
      <c r="F470" s="9">
        <v>10</v>
      </c>
      <c r="G470" s="10">
        <f t="shared" si="99"/>
        <v>3.9931545921277813E-3</v>
      </c>
      <c r="H470" s="10">
        <f t="shared" si="100"/>
        <v>9.6237970253718278E-3</v>
      </c>
      <c r="I470" s="10">
        <f t="shared" si="101"/>
        <v>5.1493305870236867E-4</v>
      </c>
      <c r="J470" s="10">
        <f t="shared" si="102"/>
        <v>7.3367571533382242E-3</v>
      </c>
      <c r="K470" s="10">
        <f t="shared" si="105"/>
        <v>-0.8571428571428571</v>
      </c>
      <c r="L470" s="10">
        <f t="shared" si="106"/>
        <v>-9.0909090909090912E-2</v>
      </c>
      <c r="M470" s="10">
        <f t="shared" si="103"/>
        <v>-3.4227039361095267E-3</v>
      </c>
      <c r="N470" s="18">
        <f t="shared" si="104"/>
        <v>-8.7489063867016614E-4</v>
      </c>
    </row>
    <row r="471" spans="1:14" x14ac:dyDescent="0.2">
      <c r="A471" s="8"/>
      <c r="B471" s="40" t="s">
        <v>442</v>
      </c>
      <c r="C471" s="37">
        <v>18</v>
      </c>
      <c r="D471" s="9">
        <v>17</v>
      </c>
      <c r="E471" s="9">
        <v>1</v>
      </c>
      <c r="F471" s="9">
        <v>5</v>
      </c>
      <c r="G471" s="10">
        <f t="shared" si="99"/>
        <v>1.0268111808328579E-2</v>
      </c>
      <c r="H471" s="10">
        <f t="shared" si="100"/>
        <v>1.4873140857392825E-2</v>
      </c>
      <c r="I471" s="10">
        <f t="shared" si="101"/>
        <v>5.1493305870236867E-4</v>
      </c>
      <c r="J471" s="10">
        <f t="shared" si="102"/>
        <v>3.6683785766691121E-3</v>
      </c>
      <c r="K471" s="10">
        <f t="shared" si="105"/>
        <v>-0.94444444444444442</v>
      </c>
      <c r="L471" s="10">
        <f t="shared" si="106"/>
        <v>-0.70588235294117652</v>
      </c>
      <c r="M471" s="10">
        <f t="shared" si="103"/>
        <v>-9.6976611523103239E-3</v>
      </c>
      <c r="N471" s="18">
        <f t="shared" si="104"/>
        <v>-1.0498687664041995E-2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1</v>
      </c>
      <c r="E473" s="9">
        <v>0</v>
      </c>
      <c r="F473" s="9">
        <v>6</v>
      </c>
      <c r="G473" s="10" t="str">
        <f t="shared" si="99"/>
        <v/>
      </c>
      <c r="H473" s="10">
        <f t="shared" si="100"/>
        <v>8.7489063867016625E-4</v>
      </c>
      <c r="I473" s="10" t="str">
        <f t="shared" si="101"/>
        <v/>
      </c>
      <c r="J473" s="10">
        <f t="shared" si="102"/>
        <v>4.4020542920029347E-3</v>
      </c>
      <c r="K473" s="10" t="str">
        <f t="shared" si="105"/>
        <v xml:space="preserve"> </v>
      </c>
      <c r="L473" s="10">
        <f t="shared" si="106"/>
        <v>5</v>
      </c>
      <c r="M473" s="10" t="str">
        <f t="shared" si="103"/>
        <v/>
      </c>
      <c r="N473" s="18">
        <f t="shared" si="104"/>
        <v>4.3744531933508314E-3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1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8.7489063867016625E-4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8">
        <f t="shared" si="104"/>
        <v>-8.7489063867016625E-4</v>
      </c>
    </row>
    <row r="478" spans="1:14" x14ac:dyDescent="0.2">
      <c r="A478" s="8"/>
      <c r="B478" s="40" t="s">
        <v>449</v>
      </c>
      <c r="C478" s="37">
        <v>1</v>
      </c>
      <c r="D478" s="9">
        <v>0</v>
      </c>
      <c r="E478" s="9">
        <v>1</v>
      </c>
      <c r="F478" s="9">
        <v>1</v>
      </c>
      <c r="G478" s="10">
        <f t="shared" si="99"/>
        <v>5.7045065601825438E-4</v>
      </c>
      <c r="H478" s="10" t="str">
        <f t="shared" si="100"/>
        <v/>
      </c>
      <c r="I478" s="10">
        <f t="shared" si="101"/>
        <v>5.1493305870236867E-4</v>
      </c>
      <c r="J478" s="10">
        <f t="shared" si="102"/>
        <v>7.3367571533382249E-4</v>
      </c>
      <c r="K478" s="10">
        <f t="shared" si="105"/>
        <v>0</v>
      </c>
      <c r="L478" s="10">
        <f t="shared" si="106"/>
        <v>1</v>
      </c>
      <c r="M478" s="10">
        <f t="shared" si="103"/>
        <v>0</v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1</v>
      </c>
      <c r="F480" s="9">
        <v>3</v>
      </c>
      <c r="G480" s="10" t="str">
        <f t="shared" si="99"/>
        <v/>
      </c>
      <c r="H480" s="10" t="str">
        <f t="shared" si="100"/>
        <v/>
      </c>
      <c r="I480" s="10">
        <f t="shared" si="101"/>
        <v>5.1493305870236867E-4</v>
      </c>
      <c r="J480" s="10">
        <f t="shared" si="102"/>
        <v>2.2010271460014674E-3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8.7489063867016625E-4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8">
        <f t="shared" si="104"/>
        <v>-8.7489063867016625E-4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1</v>
      </c>
      <c r="D483" s="9">
        <v>0</v>
      </c>
      <c r="E483" s="9">
        <v>5</v>
      </c>
      <c r="F483" s="9">
        <v>8</v>
      </c>
      <c r="G483" s="10">
        <f t="shared" si="99"/>
        <v>5.7045065601825438E-4</v>
      </c>
      <c r="H483" s="10" t="str">
        <f t="shared" si="100"/>
        <v/>
      </c>
      <c r="I483" s="10">
        <f t="shared" si="101"/>
        <v>2.5746652935118436E-3</v>
      </c>
      <c r="J483" s="10">
        <f t="shared" si="102"/>
        <v>5.8694057226705799E-3</v>
      </c>
      <c r="K483" s="10">
        <f t="shared" si="105"/>
        <v>4</v>
      </c>
      <c r="L483" s="10">
        <f t="shared" si="106"/>
        <v>1</v>
      </c>
      <c r="M483" s="10">
        <f t="shared" si="103"/>
        <v>2.2818026240730175E-3</v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1</v>
      </c>
      <c r="D484" s="9">
        <v>4</v>
      </c>
      <c r="E484" s="9">
        <v>0</v>
      </c>
      <c r="F484" s="9">
        <v>2</v>
      </c>
      <c r="G484" s="10">
        <f t="shared" si="99"/>
        <v>5.7045065601825438E-4</v>
      </c>
      <c r="H484" s="10">
        <f t="shared" si="100"/>
        <v>3.499562554680665E-3</v>
      </c>
      <c r="I484" s="10" t="str">
        <f t="shared" si="101"/>
        <v/>
      </c>
      <c r="J484" s="10">
        <f t="shared" si="102"/>
        <v>1.467351430667645E-3</v>
      </c>
      <c r="K484" s="10">
        <f t="shared" si="105"/>
        <v>-1</v>
      </c>
      <c r="L484" s="10">
        <f t="shared" si="106"/>
        <v>-0.5</v>
      </c>
      <c r="M484" s="10">
        <f t="shared" si="103"/>
        <v>-5.7045065601825438E-4</v>
      </c>
      <c r="N484" s="18">
        <f t="shared" si="104"/>
        <v>-1.7497812773403325E-3</v>
      </c>
    </row>
    <row r="485" spans="1:14" x14ac:dyDescent="0.2">
      <c r="A485" s="8"/>
      <c r="B485" s="40" t="s">
        <v>456</v>
      </c>
      <c r="C485" s="37">
        <v>0</v>
      </c>
      <c r="D485" s="9">
        <v>3</v>
      </c>
      <c r="E485" s="9">
        <v>12</v>
      </c>
      <c r="F485" s="9">
        <v>7</v>
      </c>
      <c r="G485" s="10" t="str">
        <f t="shared" si="99"/>
        <v/>
      </c>
      <c r="H485" s="10">
        <f t="shared" si="100"/>
        <v>2.6246719160104987E-3</v>
      </c>
      <c r="I485" s="10">
        <f t="shared" si="101"/>
        <v>6.1791967044284241E-3</v>
      </c>
      <c r="J485" s="10">
        <f t="shared" si="102"/>
        <v>5.1357300073367569E-3</v>
      </c>
      <c r="K485" s="10">
        <f t="shared" si="105"/>
        <v>1</v>
      </c>
      <c r="L485" s="10">
        <f t="shared" si="106"/>
        <v>1.3333333333333333</v>
      </c>
      <c r="M485" s="10" t="str">
        <f t="shared" si="103"/>
        <v/>
      </c>
      <c r="N485" s="18">
        <f t="shared" si="104"/>
        <v>3.4995625546806646E-3</v>
      </c>
    </row>
    <row r="486" spans="1:14" ht="25.5" x14ac:dyDescent="0.2">
      <c r="A486" s="8"/>
      <c r="B486" s="40" t="s">
        <v>457</v>
      </c>
      <c r="C486" s="37">
        <v>1</v>
      </c>
      <c r="D486" s="9">
        <v>3</v>
      </c>
      <c r="E486" s="9">
        <v>3</v>
      </c>
      <c r="F486" s="9">
        <v>9</v>
      </c>
      <c r="G486" s="10">
        <f t="shared" si="99"/>
        <v>5.7045065601825438E-4</v>
      </c>
      <c r="H486" s="10">
        <f t="shared" si="100"/>
        <v>2.6246719160104987E-3</v>
      </c>
      <c r="I486" s="10">
        <f t="shared" si="101"/>
        <v>1.544799176107106E-3</v>
      </c>
      <c r="J486" s="10">
        <f t="shared" si="102"/>
        <v>6.6030814380044021E-3</v>
      </c>
      <c r="K486" s="10">
        <f t="shared" si="105"/>
        <v>2</v>
      </c>
      <c r="L486" s="10">
        <f t="shared" si="106"/>
        <v>2</v>
      </c>
      <c r="M486" s="10">
        <f t="shared" si="103"/>
        <v>1.1409013120365088E-3</v>
      </c>
      <c r="N486" s="18">
        <f t="shared" si="104"/>
        <v>5.2493438320209973E-3</v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7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5.1357300073367569E-3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1.7497812773403325E-3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8">
        <f t="shared" si="104"/>
        <v>-1.7497812773403325E-3</v>
      </c>
    </row>
    <row r="493" spans="1:14" x14ac:dyDescent="0.2">
      <c r="A493" s="8"/>
      <c r="B493" s="40" t="s">
        <v>464</v>
      </c>
      <c r="C493" s="37">
        <v>1</v>
      </c>
      <c r="D493" s="9">
        <v>9</v>
      </c>
      <c r="E493" s="9">
        <v>1</v>
      </c>
      <c r="F493" s="9">
        <v>6</v>
      </c>
      <c r="G493" s="10">
        <f t="shared" si="99"/>
        <v>5.7045065601825438E-4</v>
      </c>
      <c r="H493" s="10">
        <f t="shared" si="100"/>
        <v>7.874015748031496E-3</v>
      </c>
      <c r="I493" s="10">
        <f t="shared" si="101"/>
        <v>5.1493305870236867E-4</v>
      </c>
      <c r="J493" s="10">
        <f t="shared" si="102"/>
        <v>4.4020542920029347E-3</v>
      </c>
      <c r="K493" s="10">
        <f t="shared" si="105"/>
        <v>0</v>
      </c>
      <c r="L493" s="10">
        <f t="shared" si="106"/>
        <v>-0.33333333333333331</v>
      </c>
      <c r="M493" s="10">
        <f t="shared" si="103"/>
        <v>0</v>
      </c>
      <c r="N493" s="18">
        <f t="shared" si="104"/>
        <v>-2.6246719160104987E-3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1.467351430667645E-3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7.3367571533382249E-4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1.467351430667645E-3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8.7489063867016625E-4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8">
        <f t="shared" si="104"/>
        <v>-8.7489063867016625E-4</v>
      </c>
    </row>
    <row r="499" spans="1:14" x14ac:dyDescent="0.2">
      <c r="A499" s="8"/>
      <c r="B499" s="40" t="s">
        <v>470</v>
      </c>
      <c r="C499" s="37">
        <v>1</v>
      </c>
      <c r="D499" s="9">
        <v>30</v>
      </c>
      <c r="E499" s="9">
        <v>5</v>
      </c>
      <c r="F499" s="9">
        <v>11</v>
      </c>
      <c r="G499" s="10">
        <f t="shared" ref="G499:G562" si="107">+IF(C499=0,"",C499/C$371)</f>
        <v>5.7045065601825438E-4</v>
      </c>
      <c r="H499" s="10">
        <f t="shared" ref="H499:H562" si="108">+IF(D499=0,"",D499/D$371)</f>
        <v>2.6246719160104987E-2</v>
      </c>
      <c r="I499" s="10">
        <f t="shared" ref="I499:I562" si="109">+IF(E499=0,"",E499/E$371)</f>
        <v>2.5746652935118436E-3</v>
      </c>
      <c r="J499" s="10">
        <f t="shared" ref="J499:J562" si="110">+IF(F499=0,"",F499/F$371)</f>
        <v>8.0704328686720464E-3</v>
      </c>
      <c r="K499" s="10">
        <f t="shared" si="105"/>
        <v>4</v>
      </c>
      <c r="L499" s="10">
        <f t="shared" si="106"/>
        <v>-0.6333333333333333</v>
      </c>
      <c r="M499" s="10">
        <f t="shared" ref="M499:M562" si="111">+IF(OR(AND(G499=""),(K499="")),"",G499*K499)</f>
        <v>2.2818026240730175E-3</v>
      </c>
      <c r="N499" s="18">
        <f t="shared" ref="N499:N562" si="112">+IF(OR(AND(H499=""),(L499="")),"",H499*L499)</f>
        <v>-1.6622922134733157E-2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8.7489063867016625E-4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8">
        <f t="shared" si="112"/>
        <v>-8.7489063867016625E-4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7.3367571533382249E-4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169</v>
      </c>
      <c r="D507" s="9">
        <v>117</v>
      </c>
      <c r="E507" s="9">
        <v>1</v>
      </c>
      <c r="F507" s="9">
        <v>7</v>
      </c>
      <c r="G507" s="10">
        <f t="shared" si="107"/>
        <v>9.6406160867084992E-2</v>
      </c>
      <c r="H507" s="10">
        <f t="shared" si="108"/>
        <v>0.10236220472440945</v>
      </c>
      <c r="I507" s="10">
        <f t="shared" si="109"/>
        <v>5.1493305870236867E-4</v>
      </c>
      <c r="J507" s="10">
        <f t="shared" si="110"/>
        <v>5.1357300073367569E-3</v>
      </c>
      <c r="K507" s="10">
        <f t="shared" si="113"/>
        <v>-0.99408284023668636</v>
      </c>
      <c r="L507" s="10">
        <f t="shared" si="114"/>
        <v>-0.94017094017094016</v>
      </c>
      <c r="M507" s="10">
        <f t="shared" si="111"/>
        <v>-9.5835710211066738E-2</v>
      </c>
      <c r="N507" s="18">
        <f t="shared" si="112"/>
        <v>-9.6237970253718289E-2</v>
      </c>
    </row>
    <row r="508" spans="1:14" ht="25.5" x14ac:dyDescent="0.2">
      <c r="A508" s="8"/>
      <c r="B508" s="40" t="s">
        <v>479</v>
      </c>
      <c r="C508" s="37">
        <v>1</v>
      </c>
      <c r="D508" s="9">
        <v>0</v>
      </c>
      <c r="E508" s="9">
        <v>21</v>
      </c>
      <c r="F508" s="9">
        <v>4</v>
      </c>
      <c r="G508" s="10">
        <f t="shared" si="107"/>
        <v>5.7045065601825438E-4</v>
      </c>
      <c r="H508" s="10" t="str">
        <f t="shared" si="108"/>
        <v/>
      </c>
      <c r="I508" s="10">
        <f t="shared" si="109"/>
        <v>1.0813594232749742E-2</v>
      </c>
      <c r="J508" s="10">
        <f t="shared" si="110"/>
        <v>2.93470286133529E-3</v>
      </c>
      <c r="K508" s="10">
        <f t="shared" si="113"/>
        <v>20</v>
      </c>
      <c r="L508" s="10">
        <f t="shared" si="114"/>
        <v>1</v>
      </c>
      <c r="M508" s="10">
        <f t="shared" si="111"/>
        <v>1.1409013120365089E-2</v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8</v>
      </c>
      <c r="E509" s="9">
        <v>8</v>
      </c>
      <c r="F509" s="9">
        <v>4</v>
      </c>
      <c r="G509" s="10" t="str">
        <f t="shared" si="107"/>
        <v/>
      </c>
      <c r="H509" s="10">
        <f t="shared" si="108"/>
        <v>6.99912510936133E-3</v>
      </c>
      <c r="I509" s="10">
        <f t="shared" si="109"/>
        <v>4.1194644696189494E-3</v>
      </c>
      <c r="J509" s="10">
        <f t="shared" si="110"/>
        <v>2.93470286133529E-3</v>
      </c>
      <c r="K509" s="10">
        <f t="shared" si="113"/>
        <v>1</v>
      </c>
      <c r="L509" s="10">
        <f t="shared" si="114"/>
        <v>-0.5</v>
      </c>
      <c r="M509" s="10" t="str">
        <f t="shared" si="111"/>
        <v/>
      </c>
      <c r="N509" s="18">
        <f t="shared" si="112"/>
        <v>-3.499562554680665E-3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1</v>
      </c>
      <c r="D512" s="9">
        <v>20</v>
      </c>
      <c r="E512" s="9">
        <v>0</v>
      </c>
      <c r="F512" s="9">
        <v>2</v>
      </c>
      <c r="G512" s="10">
        <f t="shared" si="107"/>
        <v>5.7045065601825438E-4</v>
      </c>
      <c r="H512" s="10">
        <f t="shared" si="108"/>
        <v>1.7497812773403325E-2</v>
      </c>
      <c r="I512" s="10" t="str">
        <f t="shared" si="109"/>
        <v/>
      </c>
      <c r="J512" s="10">
        <f t="shared" si="110"/>
        <v>1.467351430667645E-3</v>
      </c>
      <c r="K512" s="10">
        <f t="shared" si="113"/>
        <v>-1</v>
      </c>
      <c r="L512" s="10">
        <f t="shared" si="114"/>
        <v>-0.9</v>
      </c>
      <c r="M512" s="10">
        <f t="shared" si="111"/>
        <v>-5.7045065601825438E-4</v>
      </c>
      <c r="N512" s="18">
        <f t="shared" si="112"/>
        <v>-1.5748031496062992E-2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1.7497812773403325E-3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8">
        <f t="shared" si="112"/>
        <v>-1.7497812773403325E-3</v>
      </c>
    </row>
    <row r="514" spans="1:14" x14ac:dyDescent="0.2">
      <c r="A514" s="8"/>
      <c r="B514" s="40" t="s">
        <v>485</v>
      </c>
      <c r="C514" s="37">
        <v>0</v>
      </c>
      <c r="D514" s="9">
        <v>3</v>
      </c>
      <c r="E514" s="9">
        <v>0</v>
      </c>
      <c r="F514" s="9">
        <v>2</v>
      </c>
      <c r="G514" s="10" t="str">
        <f t="shared" si="107"/>
        <v/>
      </c>
      <c r="H514" s="10">
        <f t="shared" si="108"/>
        <v>2.6246719160104987E-3</v>
      </c>
      <c r="I514" s="10" t="str">
        <f t="shared" si="109"/>
        <v/>
      </c>
      <c r="J514" s="10">
        <f t="shared" si="110"/>
        <v>1.467351430667645E-3</v>
      </c>
      <c r="K514" s="10" t="str">
        <f t="shared" si="113"/>
        <v xml:space="preserve"> </v>
      </c>
      <c r="L514" s="10">
        <f t="shared" si="114"/>
        <v>-0.33333333333333331</v>
      </c>
      <c r="M514" s="10" t="str">
        <f t="shared" si="111"/>
        <v/>
      </c>
      <c r="N514" s="18">
        <f t="shared" si="112"/>
        <v>-8.7489063867016614E-4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3</v>
      </c>
      <c r="E517" s="9">
        <v>0</v>
      </c>
      <c r="F517" s="9">
        <v>4</v>
      </c>
      <c r="G517" s="10" t="str">
        <f t="shared" si="107"/>
        <v/>
      </c>
      <c r="H517" s="10">
        <f t="shared" si="108"/>
        <v>2.6246719160104987E-3</v>
      </c>
      <c r="I517" s="10" t="str">
        <f t="shared" si="109"/>
        <v/>
      </c>
      <c r="J517" s="10">
        <f t="shared" si="110"/>
        <v>2.93470286133529E-3</v>
      </c>
      <c r="K517" s="10" t="str">
        <f t="shared" si="113"/>
        <v xml:space="preserve"> </v>
      </c>
      <c r="L517" s="10">
        <f t="shared" si="114"/>
        <v>0.33333333333333331</v>
      </c>
      <c r="M517" s="10" t="str">
        <f t="shared" si="111"/>
        <v/>
      </c>
      <c r="N517" s="18">
        <f t="shared" si="112"/>
        <v>8.7489063867016614E-4</v>
      </c>
    </row>
    <row r="518" spans="1:14" x14ac:dyDescent="0.2">
      <c r="A518" s="8"/>
      <c r="B518" s="40" t="s">
        <v>489</v>
      </c>
      <c r="C518" s="37">
        <v>0</v>
      </c>
      <c r="D518" s="9">
        <v>15</v>
      </c>
      <c r="E518" s="9">
        <v>0</v>
      </c>
      <c r="F518" s="9">
        <v>8</v>
      </c>
      <c r="G518" s="10" t="str">
        <f t="shared" si="107"/>
        <v/>
      </c>
      <c r="H518" s="10">
        <f t="shared" si="108"/>
        <v>1.3123359580052493E-2</v>
      </c>
      <c r="I518" s="10" t="str">
        <f t="shared" si="109"/>
        <v/>
      </c>
      <c r="J518" s="10">
        <f t="shared" si="110"/>
        <v>5.8694057226705799E-3</v>
      </c>
      <c r="K518" s="10" t="str">
        <f t="shared" si="113"/>
        <v xml:space="preserve"> </v>
      </c>
      <c r="L518" s="10">
        <f t="shared" si="114"/>
        <v>-0.46666666666666667</v>
      </c>
      <c r="M518" s="10" t="str">
        <f t="shared" si="111"/>
        <v/>
      </c>
      <c r="N518" s="18">
        <f t="shared" si="112"/>
        <v>-6.1242344706911632E-3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8.7489063867016625E-4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8">
        <f t="shared" si="112"/>
        <v>-8.7489063867016625E-4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57</v>
      </c>
      <c r="E525" s="9">
        <v>0</v>
      </c>
      <c r="F525" s="9">
        <v>1</v>
      </c>
      <c r="G525" s="10" t="str">
        <f t="shared" si="107"/>
        <v/>
      </c>
      <c r="H525" s="10">
        <f t="shared" si="108"/>
        <v>4.9868766404199474E-2</v>
      </c>
      <c r="I525" s="10" t="str">
        <f t="shared" si="109"/>
        <v/>
      </c>
      <c r="J525" s="10">
        <f t="shared" si="110"/>
        <v>7.3367571533382249E-4</v>
      </c>
      <c r="K525" s="10" t="str">
        <f t="shared" si="113"/>
        <v xml:space="preserve"> </v>
      </c>
      <c r="L525" s="10">
        <f t="shared" si="114"/>
        <v>-0.98245614035087714</v>
      </c>
      <c r="M525" s="10" t="str">
        <f t="shared" si="111"/>
        <v/>
      </c>
      <c r="N525" s="18">
        <f t="shared" si="112"/>
        <v>-4.8993875765529306E-2</v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15</v>
      </c>
      <c r="D528" s="9">
        <v>16</v>
      </c>
      <c r="E528" s="9">
        <v>3</v>
      </c>
      <c r="F528" s="9">
        <v>9</v>
      </c>
      <c r="G528" s="10">
        <f t="shared" si="107"/>
        <v>8.5567598402738164E-3</v>
      </c>
      <c r="H528" s="10">
        <f t="shared" si="108"/>
        <v>1.399825021872266E-2</v>
      </c>
      <c r="I528" s="10">
        <f t="shared" si="109"/>
        <v>1.544799176107106E-3</v>
      </c>
      <c r="J528" s="10">
        <f t="shared" si="110"/>
        <v>6.6030814380044021E-3</v>
      </c>
      <c r="K528" s="10">
        <f t="shared" si="113"/>
        <v>-0.8</v>
      </c>
      <c r="L528" s="10">
        <f t="shared" si="114"/>
        <v>-0.4375</v>
      </c>
      <c r="M528" s="10">
        <f t="shared" si="111"/>
        <v>-6.8454078722190535E-3</v>
      </c>
      <c r="N528" s="18">
        <f t="shared" si="112"/>
        <v>-6.1242344706911641E-3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3</v>
      </c>
      <c r="F529" s="9">
        <v>5</v>
      </c>
      <c r="G529" s="10" t="str">
        <f t="shared" si="107"/>
        <v/>
      </c>
      <c r="H529" s="10" t="str">
        <f t="shared" si="108"/>
        <v/>
      </c>
      <c r="I529" s="10">
        <f t="shared" si="109"/>
        <v>1.544799176107106E-3</v>
      </c>
      <c r="J529" s="10">
        <f t="shared" si="110"/>
        <v>3.6683785766691121E-3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5.1493305870236867E-4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2</v>
      </c>
      <c r="F536" s="9">
        <v>0</v>
      </c>
      <c r="G536" s="10" t="str">
        <f t="shared" si="107"/>
        <v/>
      </c>
      <c r="H536" s="10" t="str">
        <f t="shared" si="108"/>
        <v/>
      </c>
      <c r="I536" s="10">
        <f t="shared" si="109"/>
        <v>1.0298661174047373E-3</v>
      </c>
      <c r="J536" s="10" t="str">
        <f t="shared" si="110"/>
        <v/>
      </c>
      <c r="K536" s="10">
        <f t="shared" si="113"/>
        <v>1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15</v>
      </c>
      <c r="D539" s="9">
        <v>4</v>
      </c>
      <c r="E539" s="9">
        <v>59</v>
      </c>
      <c r="F539" s="9">
        <v>1</v>
      </c>
      <c r="G539" s="10">
        <f t="shared" si="107"/>
        <v>8.5567598402738164E-3</v>
      </c>
      <c r="H539" s="10">
        <f t="shared" si="108"/>
        <v>3.499562554680665E-3</v>
      </c>
      <c r="I539" s="10">
        <f t="shared" si="109"/>
        <v>3.0381050463439752E-2</v>
      </c>
      <c r="J539" s="10">
        <f t="shared" si="110"/>
        <v>7.3367571533382249E-4</v>
      </c>
      <c r="K539" s="10">
        <f t="shared" si="113"/>
        <v>2.9333333333333331</v>
      </c>
      <c r="L539" s="10">
        <f t="shared" si="114"/>
        <v>-0.75</v>
      </c>
      <c r="M539" s="10">
        <f t="shared" si="111"/>
        <v>2.5099828864803192E-2</v>
      </c>
      <c r="N539" s="18">
        <f t="shared" si="112"/>
        <v>-2.6246719160104987E-3</v>
      </c>
    </row>
    <row r="540" spans="1:14" x14ac:dyDescent="0.2">
      <c r="A540" s="8"/>
      <c r="B540" s="40" t="s">
        <v>511</v>
      </c>
      <c r="C540" s="37">
        <v>27</v>
      </c>
      <c r="D540" s="9">
        <v>0</v>
      </c>
      <c r="E540" s="9">
        <v>19</v>
      </c>
      <c r="F540" s="9">
        <v>2</v>
      </c>
      <c r="G540" s="10">
        <f t="shared" si="107"/>
        <v>1.540216771249287E-2</v>
      </c>
      <c r="H540" s="10" t="str">
        <f t="shared" si="108"/>
        <v/>
      </c>
      <c r="I540" s="10">
        <f t="shared" si="109"/>
        <v>9.7837281153450046E-3</v>
      </c>
      <c r="J540" s="10">
        <f t="shared" si="110"/>
        <v>1.467351430667645E-3</v>
      </c>
      <c r="K540" s="10">
        <f t="shared" si="113"/>
        <v>-0.29629629629629628</v>
      </c>
      <c r="L540" s="10">
        <f t="shared" si="114"/>
        <v>1</v>
      </c>
      <c r="M540" s="10">
        <f t="shared" si="111"/>
        <v>-4.5636052481460351E-3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2</v>
      </c>
      <c r="D544" s="9">
        <v>0</v>
      </c>
      <c r="E544" s="9">
        <v>12</v>
      </c>
      <c r="F544" s="9">
        <v>1</v>
      </c>
      <c r="G544" s="10">
        <f t="shared" si="107"/>
        <v>1.1409013120365088E-3</v>
      </c>
      <c r="H544" s="10" t="str">
        <f t="shared" si="108"/>
        <v/>
      </c>
      <c r="I544" s="10">
        <f t="shared" si="109"/>
        <v>6.1791967044284241E-3</v>
      </c>
      <c r="J544" s="10">
        <f t="shared" si="110"/>
        <v>7.3367571533382249E-4</v>
      </c>
      <c r="K544" s="10">
        <f t="shared" si="113"/>
        <v>5</v>
      </c>
      <c r="L544" s="10">
        <f t="shared" si="114"/>
        <v>1</v>
      </c>
      <c r="M544" s="10">
        <f t="shared" si="111"/>
        <v>5.7045065601825443E-3</v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1</v>
      </c>
      <c r="E546" s="9">
        <v>1</v>
      </c>
      <c r="F546" s="9">
        <v>0</v>
      </c>
      <c r="G546" s="10" t="str">
        <f t="shared" si="107"/>
        <v/>
      </c>
      <c r="H546" s="10">
        <f t="shared" si="108"/>
        <v>8.7489063867016625E-4</v>
      </c>
      <c r="I546" s="10">
        <f t="shared" si="109"/>
        <v>5.1493305870236867E-4</v>
      </c>
      <c r="J546" s="10" t="str">
        <f t="shared" si="110"/>
        <v/>
      </c>
      <c r="K546" s="10">
        <f t="shared" si="113"/>
        <v>1</v>
      </c>
      <c r="L546" s="10">
        <f t="shared" si="114"/>
        <v>-1</v>
      </c>
      <c r="M546" s="10" t="str">
        <f t="shared" si="111"/>
        <v/>
      </c>
      <c r="N546" s="18">
        <f t="shared" si="112"/>
        <v>-8.7489063867016625E-4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8.7489063867016625E-4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8">
        <f t="shared" si="112"/>
        <v>-8.7489063867016625E-4</v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8.7489063867016625E-4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8">
        <f t="shared" si="112"/>
        <v>-8.7489063867016625E-4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6</v>
      </c>
      <c r="D563" s="9">
        <v>2</v>
      </c>
      <c r="E563" s="9">
        <v>1</v>
      </c>
      <c r="F563" s="9">
        <v>0</v>
      </c>
      <c r="G563" s="10">
        <f t="shared" ref="G563:G604" si="115">+IF(C563=0,"",C563/C$371)</f>
        <v>3.4227039361095267E-3</v>
      </c>
      <c r="H563" s="10">
        <f t="shared" ref="H563:H604" si="116">+IF(D563=0,"",D563/D$371)</f>
        <v>1.7497812773403325E-3</v>
      </c>
      <c r="I563" s="10">
        <f t="shared" ref="I563:I604" si="117">+IF(E563=0,"",E563/E$371)</f>
        <v>5.1493305870236867E-4</v>
      </c>
      <c r="J563" s="10" t="str">
        <f t="shared" ref="J563:J604" si="118">+IF(F563=0,"",F563/F$371)</f>
        <v/>
      </c>
      <c r="K563" s="10">
        <f t="shared" si="113"/>
        <v>-0.83333333333333337</v>
      </c>
      <c r="L563" s="10">
        <f t="shared" si="114"/>
        <v>-1</v>
      </c>
      <c r="M563" s="10">
        <f t="shared" ref="M563:M604" si="119">+IF(OR(AND(G563=""),(K563="")),"",G563*K563)</f>
        <v>-2.8522532800912726E-3</v>
      </c>
      <c r="N563" s="18">
        <f t="shared" ref="N563:N604" si="120">+IF(OR(AND(H563=""),(L563="")),"",H563*L563)</f>
        <v>-1.7497812773403325E-3</v>
      </c>
    </row>
    <row r="564" spans="1:14" x14ac:dyDescent="0.2">
      <c r="A564" s="8"/>
      <c r="B564" s="40" t="s">
        <v>535</v>
      </c>
      <c r="C564" s="37">
        <v>8</v>
      </c>
      <c r="D564" s="9">
        <v>8</v>
      </c>
      <c r="E564" s="9">
        <v>0</v>
      </c>
      <c r="F564" s="9">
        <v>6</v>
      </c>
      <c r="G564" s="10">
        <f t="shared" si="115"/>
        <v>4.5636052481460351E-3</v>
      </c>
      <c r="H564" s="10">
        <f t="shared" si="116"/>
        <v>6.99912510936133E-3</v>
      </c>
      <c r="I564" s="10" t="str">
        <f t="shared" si="117"/>
        <v/>
      </c>
      <c r="J564" s="10">
        <f t="shared" si="118"/>
        <v>4.4020542920029347E-3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-0.25</v>
      </c>
      <c r="M564" s="10">
        <f t="shared" si="119"/>
        <v>-4.5636052481460351E-3</v>
      </c>
      <c r="N564" s="18">
        <f t="shared" si="120"/>
        <v>-1.7497812773403325E-3</v>
      </c>
    </row>
    <row r="565" spans="1:14" ht="25.5" x14ac:dyDescent="0.2">
      <c r="A565" s="8"/>
      <c r="B565" s="40" t="s">
        <v>536</v>
      </c>
      <c r="C565" s="37">
        <v>0</v>
      </c>
      <c r="D565" s="9">
        <v>1</v>
      </c>
      <c r="E565" s="9">
        <v>0</v>
      </c>
      <c r="F565" s="9">
        <v>1</v>
      </c>
      <c r="G565" s="10" t="str">
        <f t="shared" si="115"/>
        <v/>
      </c>
      <c r="H565" s="10">
        <f t="shared" si="116"/>
        <v>8.7489063867016625E-4</v>
      </c>
      <c r="I565" s="10" t="str">
        <f t="shared" si="117"/>
        <v/>
      </c>
      <c r="J565" s="10">
        <f t="shared" si="118"/>
        <v>7.3367571533382249E-4</v>
      </c>
      <c r="K565" s="10" t="str">
        <f t="shared" si="121"/>
        <v xml:space="preserve"> </v>
      </c>
      <c r="L565" s="10">
        <f t="shared" si="122"/>
        <v>0</v>
      </c>
      <c r="M565" s="10" t="str">
        <f t="shared" si="119"/>
        <v/>
      </c>
      <c r="N565" s="18">
        <f t="shared" si="120"/>
        <v>0</v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6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5.2493438320209973E-3</v>
      </c>
      <c r="I567" s="10" t="str">
        <f t="shared" si="117"/>
        <v/>
      </c>
      <c r="J567" s="10">
        <f t="shared" si="118"/>
        <v>2.93470286133529E-3</v>
      </c>
      <c r="K567" s="10" t="str">
        <f t="shared" si="121"/>
        <v xml:space="preserve"> </v>
      </c>
      <c r="L567" s="10">
        <f t="shared" si="122"/>
        <v>-0.33333333333333331</v>
      </c>
      <c r="M567" s="10" t="str">
        <f t="shared" si="119"/>
        <v/>
      </c>
      <c r="N567" s="18">
        <f t="shared" si="120"/>
        <v>-1.7497812773403323E-3</v>
      </c>
    </row>
    <row r="568" spans="1:14" x14ac:dyDescent="0.2">
      <c r="A568" s="8"/>
      <c r="B568" s="40" t="s">
        <v>539</v>
      </c>
      <c r="C568" s="37">
        <v>0</v>
      </c>
      <c r="D568" s="9">
        <v>4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3.499562554680665E-3</v>
      </c>
      <c r="I568" s="10" t="str">
        <f t="shared" si="117"/>
        <v/>
      </c>
      <c r="J568" s="10">
        <f t="shared" si="118"/>
        <v>1.467351430667645E-3</v>
      </c>
      <c r="K568" s="10" t="str">
        <f t="shared" si="121"/>
        <v xml:space="preserve"> </v>
      </c>
      <c r="L568" s="10">
        <f t="shared" si="122"/>
        <v>-0.5</v>
      </c>
      <c r="M568" s="10" t="str">
        <f t="shared" si="119"/>
        <v/>
      </c>
      <c r="N568" s="18">
        <f t="shared" si="120"/>
        <v>-1.7497812773403325E-3</v>
      </c>
    </row>
    <row r="569" spans="1:14" x14ac:dyDescent="0.2">
      <c r="A569" s="8"/>
      <c r="B569" s="40" t="s">
        <v>540</v>
      </c>
      <c r="C569" s="37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8.7489063867016625E-4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8">
        <f t="shared" si="120"/>
        <v>-8.7489063867016625E-4</v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8</v>
      </c>
      <c r="D571" s="9">
        <v>0</v>
      </c>
      <c r="E571" s="9">
        <v>4</v>
      </c>
      <c r="F571" s="9">
        <v>0</v>
      </c>
      <c r="G571" s="10">
        <f t="shared" si="115"/>
        <v>4.5636052481460351E-3</v>
      </c>
      <c r="H571" s="10" t="str">
        <f t="shared" si="116"/>
        <v/>
      </c>
      <c r="I571" s="10">
        <f t="shared" si="117"/>
        <v>2.0597322348094747E-3</v>
      </c>
      <c r="J571" s="10" t="str">
        <f t="shared" si="118"/>
        <v/>
      </c>
      <c r="K571" s="10">
        <f t="shared" si="121"/>
        <v>-0.5</v>
      </c>
      <c r="L571" s="10" t="str">
        <f t="shared" si="122"/>
        <v xml:space="preserve"> </v>
      </c>
      <c r="M571" s="10">
        <f t="shared" si="119"/>
        <v>-2.2818026240730175E-3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7.3367571533382249E-4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8.7489063867016625E-4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8">
        <f t="shared" si="120"/>
        <v>-8.7489063867016625E-4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8.7489063867016625E-4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8">
        <f t="shared" si="120"/>
        <v>-8.7489063867016625E-4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8.7489063867016625E-4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8">
        <f t="shared" si="120"/>
        <v>-8.7489063867016625E-4</v>
      </c>
    </row>
    <row r="583" spans="1:14" x14ac:dyDescent="0.2">
      <c r="A583" s="8"/>
      <c r="B583" s="40" t="s">
        <v>554</v>
      </c>
      <c r="C583" s="37">
        <v>0</v>
      </c>
      <c r="D583" s="9">
        <v>4</v>
      </c>
      <c r="E583" s="9">
        <v>1</v>
      </c>
      <c r="F583" s="9">
        <v>8</v>
      </c>
      <c r="G583" s="10" t="str">
        <f t="shared" si="115"/>
        <v/>
      </c>
      <c r="H583" s="10">
        <f t="shared" si="116"/>
        <v>3.499562554680665E-3</v>
      </c>
      <c r="I583" s="10">
        <f t="shared" si="117"/>
        <v>5.1493305870236867E-4</v>
      </c>
      <c r="J583" s="10">
        <f t="shared" si="118"/>
        <v>5.8694057226705799E-3</v>
      </c>
      <c r="K583" s="10">
        <f t="shared" si="121"/>
        <v>1</v>
      </c>
      <c r="L583" s="10">
        <f t="shared" si="122"/>
        <v>1</v>
      </c>
      <c r="M583" s="10" t="str">
        <f t="shared" si="119"/>
        <v/>
      </c>
      <c r="N583" s="18">
        <f t="shared" si="120"/>
        <v>3.499562554680665E-3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1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7.3367571533382249E-4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10</v>
      </c>
      <c r="E588" s="9">
        <v>12</v>
      </c>
      <c r="F588" s="9">
        <v>23</v>
      </c>
      <c r="G588" s="10" t="str">
        <f t="shared" si="115"/>
        <v/>
      </c>
      <c r="H588" s="10">
        <f t="shared" si="116"/>
        <v>8.7489063867016627E-3</v>
      </c>
      <c r="I588" s="10">
        <f t="shared" si="117"/>
        <v>6.1791967044284241E-3</v>
      </c>
      <c r="J588" s="10">
        <f t="shared" si="118"/>
        <v>1.6874541452677916E-2</v>
      </c>
      <c r="K588" s="10">
        <f t="shared" si="121"/>
        <v>1</v>
      </c>
      <c r="L588" s="10">
        <f t="shared" si="122"/>
        <v>1.3</v>
      </c>
      <c r="M588" s="10" t="str">
        <f t="shared" si="119"/>
        <v/>
      </c>
      <c r="N588" s="18">
        <f t="shared" si="120"/>
        <v>1.1373578302712161E-2</v>
      </c>
    </row>
    <row r="589" spans="1:14" ht="25.5" x14ac:dyDescent="0.2">
      <c r="A589" s="8"/>
      <c r="B589" s="40" t="s">
        <v>560</v>
      </c>
      <c r="C589" s="37">
        <v>0</v>
      </c>
      <c r="D589" s="9">
        <v>3</v>
      </c>
      <c r="E589" s="9">
        <v>0</v>
      </c>
      <c r="F589" s="9">
        <v>6</v>
      </c>
      <c r="G589" s="10" t="str">
        <f t="shared" si="115"/>
        <v/>
      </c>
      <c r="H589" s="10">
        <f t="shared" si="116"/>
        <v>2.6246719160104987E-3</v>
      </c>
      <c r="I589" s="10" t="str">
        <f t="shared" si="117"/>
        <v/>
      </c>
      <c r="J589" s="10">
        <f t="shared" si="118"/>
        <v>4.4020542920029347E-3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8">
        <f t="shared" si="120"/>
        <v>2.6246719160104987E-3</v>
      </c>
    </row>
    <row r="590" spans="1:14" x14ac:dyDescent="0.2">
      <c r="A590" s="8"/>
      <c r="B590" s="40" t="s">
        <v>561</v>
      </c>
      <c r="C590" s="37">
        <v>1</v>
      </c>
      <c r="D590" s="9">
        <v>29</v>
      </c>
      <c r="E590" s="9">
        <v>2</v>
      </c>
      <c r="F590" s="9">
        <v>85</v>
      </c>
      <c r="G590" s="10">
        <f t="shared" si="115"/>
        <v>5.7045065601825438E-4</v>
      </c>
      <c r="H590" s="10">
        <f t="shared" si="116"/>
        <v>2.5371828521434821E-2</v>
      </c>
      <c r="I590" s="10">
        <f t="shared" si="117"/>
        <v>1.0298661174047373E-3</v>
      </c>
      <c r="J590" s="10">
        <f t="shared" si="118"/>
        <v>6.2362435803374909E-2</v>
      </c>
      <c r="K590" s="10">
        <f t="shared" si="121"/>
        <v>1</v>
      </c>
      <c r="L590" s="10">
        <f t="shared" si="122"/>
        <v>1.9310344827586208</v>
      </c>
      <c r="M590" s="10">
        <f t="shared" si="119"/>
        <v>5.7045065601825438E-4</v>
      </c>
      <c r="N590" s="18">
        <f t="shared" si="120"/>
        <v>4.8993875765529313E-2</v>
      </c>
    </row>
    <row r="591" spans="1:14" x14ac:dyDescent="0.2">
      <c r="A591" s="8"/>
      <c r="B591" s="40" t="s">
        <v>562</v>
      </c>
      <c r="C591" s="37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7.3367571533382249E-4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8" t="str">
        <f t="shared" si="120"/>
        <v/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7.3367571533382249E-4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1</v>
      </c>
      <c r="D595" s="9">
        <v>0</v>
      </c>
      <c r="E595" s="9">
        <v>0</v>
      </c>
      <c r="F595" s="9">
        <v>0</v>
      </c>
      <c r="G595" s="10">
        <f t="shared" si="115"/>
        <v>5.7045065601825438E-4</v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 t="str">
        <f t="shared" si="122"/>
        <v xml:space="preserve"> </v>
      </c>
      <c r="M595" s="10">
        <f t="shared" si="119"/>
        <v>-5.7045065601825438E-4</v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8.7489063867016625E-4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8">
        <f t="shared" si="120"/>
        <v>-8.7489063867016625E-4</v>
      </c>
    </row>
    <row r="597" spans="1:14" x14ac:dyDescent="0.2">
      <c r="A597" s="8"/>
      <c r="B597" s="40" t="s">
        <v>568</v>
      </c>
      <c r="C597" s="37">
        <v>0</v>
      </c>
      <c r="D597" s="9">
        <v>5</v>
      </c>
      <c r="E597" s="9">
        <v>1</v>
      </c>
      <c r="F597" s="9">
        <v>1</v>
      </c>
      <c r="G597" s="10" t="str">
        <f t="shared" si="115"/>
        <v/>
      </c>
      <c r="H597" s="10">
        <f t="shared" si="116"/>
        <v>4.3744531933508314E-3</v>
      </c>
      <c r="I597" s="10">
        <f t="shared" si="117"/>
        <v>5.1493305870236867E-4</v>
      </c>
      <c r="J597" s="10">
        <f t="shared" si="118"/>
        <v>7.3367571533382249E-4</v>
      </c>
      <c r="K597" s="10">
        <f t="shared" si="121"/>
        <v>1</v>
      </c>
      <c r="L597" s="10">
        <f t="shared" si="122"/>
        <v>-0.8</v>
      </c>
      <c r="M597" s="10" t="str">
        <f t="shared" si="119"/>
        <v/>
      </c>
      <c r="N597" s="18">
        <f t="shared" si="120"/>
        <v>-3.4995625546806654E-3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1248</v>
      </c>
      <c r="D612" s="34">
        <f>SUM(D613:D640)</f>
        <v>735</v>
      </c>
      <c r="E612" s="34">
        <f>SUM(E613:E640)</f>
        <v>1126</v>
      </c>
      <c r="F612" s="34">
        <f>SUM(F613:F640)</f>
        <v>641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-9.7756410256410256E-2</v>
      </c>
      <c r="L612" s="35">
        <f>+IF(AND(D612=0,F612=0),"",IF(D612=0,1,IF(F612=0,-1,(F612-D612)/D612)))</f>
        <v>-0.12789115646258503</v>
      </c>
      <c r="M612" s="35">
        <f t="shared" ref="M612:M640" si="127">+IF(OR(AND(G612=""),(K612="")),"",G612*K612)</f>
        <v>-9.7756410256410256E-2</v>
      </c>
      <c r="N612" s="36">
        <f t="shared" ref="N612:N640" si="128">+IF(OR(AND(H612=""),(L612="")),"",H612*L612)</f>
        <v>-0.12789115646258503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68</v>
      </c>
      <c r="D614" s="9">
        <v>27</v>
      </c>
      <c r="E614" s="9">
        <v>13</v>
      </c>
      <c r="F614" s="9">
        <v>9</v>
      </c>
      <c r="G614" s="10">
        <f t="shared" si="123"/>
        <v>5.4487179487179488E-2</v>
      </c>
      <c r="H614" s="10">
        <f t="shared" si="124"/>
        <v>3.6734693877551024E-2</v>
      </c>
      <c r="I614" s="10">
        <f t="shared" si="125"/>
        <v>1.1545293072824156E-2</v>
      </c>
      <c r="J614" s="10">
        <f t="shared" si="126"/>
        <v>1.4040561622464899E-2</v>
      </c>
      <c r="K614" s="10">
        <f t="shared" si="129"/>
        <v>-0.80882352941176472</v>
      </c>
      <c r="L614" s="10">
        <f t="shared" si="130"/>
        <v>-0.66666666666666663</v>
      </c>
      <c r="M614" s="10">
        <f t="shared" si="127"/>
        <v>-4.4070512820512824E-2</v>
      </c>
      <c r="N614" s="18">
        <f t="shared" si="128"/>
        <v>-2.4489795918367349E-2</v>
      </c>
    </row>
    <row r="615" spans="1:14" ht="25.5" x14ac:dyDescent="0.2">
      <c r="A615" s="8"/>
      <c r="B615" s="40" t="s">
        <v>578</v>
      </c>
      <c r="C615" s="37">
        <v>525</v>
      </c>
      <c r="D615" s="9">
        <v>110</v>
      </c>
      <c r="E615" s="9">
        <v>529</v>
      </c>
      <c r="F615" s="9">
        <v>167</v>
      </c>
      <c r="G615" s="10">
        <f t="shared" si="123"/>
        <v>0.42067307692307693</v>
      </c>
      <c r="H615" s="10">
        <f t="shared" si="124"/>
        <v>0.14965986394557823</v>
      </c>
      <c r="I615" s="10">
        <f t="shared" si="125"/>
        <v>0.46980461811722912</v>
      </c>
      <c r="J615" s="10">
        <f t="shared" si="126"/>
        <v>0.26053042121684866</v>
      </c>
      <c r="K615" s="10">
        <f t="shared" si="129"/>
        <v>7.619047619047619E-3</v>
      </c>
      <c r="L615" s="10">
        <f t="shared" si="130"/>
        <v>0.51818181818181819</v>
      </c>
      <c r="M615" s="10">
        <f t="shared" si="127"/>
        <v>3.205128205128205E-3</v>
      </c>
      <c r="N615" s="18">
        <f t="shared" si="128"/>
        <v>7.7551020408163265E-2</v>
      </c>
    </row>
    <row r="616" spans="1:14" x14ac:dyDescent="0.2">
      <c r="A616" s="8"/>
      <c r="B616" s="40" t="s">
        <v>579</v>
      </c>
      <c r="C616" s="37">
        <v>379</v>
      </c>
      <c r="D616" s="9">
        <v>67</v>
      </c>
      <c r="E616" s="9">
        <v>87</v>
      </c>
      <c r="F616" s="9">
        <v>46</v>
      </c>
      <c r="G616" s="10">
        <f t="shared" si="123"/>
        <v>0.30368589743589741</v>
      </c>
      <c r="H616" s="10">
        <f t="shared" si="124"/>
        <v>9.1156462585034015E-2</v>
      </c>
      <c r="I616" s="10">
        <f t="shared" si="125"/>
        <v>7.7264653641207812E-2</v>
      </c>
      <c r="J616" s="10">
        <f t="shared" si="126"/>
        <v>7.1762870514820595E-2</v>
      </c>
      <c r="K616" s="10">
        <f t="shared" si="129"/>
        <v>-0.77044854881266489</v>
      </c>
      <c r="L616" s="10">
        <f t="shared" si="130"/>
        <v>-0.31343283582089554</v>
      </c>
      <c r="M616" s="10">
        <f t="shared" si="127"/>
        <v>-0.23397435897435895</v>
      </c>
      <c r="N616" s="18">
        <f t="shared" si="128"/>
        <v>-2.8571428571428574E-2</v>
      </c>
    </row>
    <row r="617" spans="1:14" x14ac:dyDescent="0.2">
      <c r="A617" s="8"/>
      <c r="B617" s="40" t="s">
        <v>580</v>
      </c>
      <c r="C617" s="37">
        <v>10</v>
      </c>
      <c r="D617" s="9">
        <v>0</v>
      </c>
      <c r="E617" s="9">
        <v>303</v>
      </c>
      <c r="F617" s="9">
        <v>138</v>
      </c>
      <c r="G617" s="10">
        <f t="shared" si="123"/>
        <v>8.0128205128205121E-3</v>
      </c>
      <c r="H617" s="10" t="str">
        <f t="shared" si="124"/>
        <v/>
      </c>
      <c r="I617" s="10">
        <f t="shared" si="125"/>
        <v>0.26909413854351688</v>
      </c>
      <c r="J617" s="10">
        <f t="shared" si="126"/>
        <v>0.21528861154446177</v>
      </c>
      <c r="K617" s="10">
        <f t="shared" si="129"/>
        <v>29.3</v>
      </c>
      <c r="L617" s="10">
        <f t="shared" si="130"/>
        <v>1</v>
      </c>
      <c r="M617" s="10">
        <f t="shared" si="127"/>
        <v>0.23477564102564102</v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2</v>
      </c>
      <c r="D618" s="9">
        <v>1</v>
      </c>
      <c r="E618" s="9">
        <v>2</v>
      </c>
      <c r="F618" s="9">
        <v>24</v>
      </c>
      <c r="G618" s="10">
        <f t="shared" si="123"/>
        <v>1.6025641025641025E-3</v>
      </c>
      <c r="H618" s="10">
        <f t="shared" si="124"/>
        <v>1.3605442176870747E-3</v>
      </c>
      <c r="I618" s="10">
        <f t="shared" si="125"/>
        <v>1.7761989342806395E-3</v>
      </c>
      <c r="J618" s="10">
        <f t="shared" si="126"/>
        <v>3.7441497659906398E-2</v>
      </c>
      <c r="K618" s="10">
        <f t="shared" si="129"/>
        <v>0</v>
      </c>
      <c r="L618" s="10">
        <f t="shared" si="130"/>
        <v>23</v>
      </c>
      <c r="M618" s="10">
        <f t="shared" si="127"/>
        <v>0</v>
      </c>
      <c r="N618" s="18">
        <f t="shared" si="128"/>
        <v>3.1292517006802717E-2</v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16</v>
      </c>
      <c r="F620" s="9">
        <v>19</v>
      </c>
      <c r="G620" s="10" t="str">
        <f t="shared" si="123"/>
        <v/>
      </c>
      <c r="H620" s="10" t="str">
        <f t="shared" si="124"/>
        <v/>
      </c>
      <c r="I620" s="10">
        <f t="shared" si="125"/>
        <v>1.4209591474245116E-2</v>
      </c>
      <c r="J620" s="10">
        <f t="shared" si="126"/>
        <v>2.9641185647425898E-2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1</v>
      </c>
      <c r="D621" s="9">
        <v>1</v>
      </c>
      <c r="E621" s="9">
        <v>0</v>
      </c>
      <c r="F621" s="9">
        <v>0</v>
      </c>
      <c r="G621" s="10">
        <f t="shared" si="123"/>
        <v>8.0128205128205125E-4</v>
      </c>
      <c r="H621" s="10">
        <f t="shared" si="124"/>
        <v>1.3605442176870747E-3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-8.0128205128205125E-4</v>
      </c>
      <c r="N621" s="18">
        <f t="shared" si="128"/>
        <v>-1.3605442176870747E-3</v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1</v>
      </c>
      <c r="F622" s="9">
        <v>5</v>
      </c>
      <c r="G622" s="10" t="str">
        <f t="shared" si="123"/>
        <v/>
      </c>
      <c r="H622" s="10" t="str">
        <f t="shared" si="124"/>
        <v/>
      </c>
      <c r="I622" s="10">
        <f t="shared" si="125"/>
        <v>8.8809946714031975E-4</v>
      </c>
      <c r="J622" s="10">
        <f t="shared" si="126"/>
        <v>7.8003120124804995E-3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5</v>
      </c>
      <c r="D623" s="9">
        <v>3</v>
      </c>
      <c r="E623" s="9">
        <v>5</v>
      </c>
      <c r="F623" s="9">
        <v>1</v>
      </c>
      <c r="G623" s="10">
        <f t="shared" si="123"/>
        <v>4.0064102564102561E-3</v>
      </c>
      <c r="H623" s="10">
        <f t="shared" si="124"/>
        <v>4.0816326530612249E-3</v>
      </c>
      <c r="I623" s="10">
        <f t="shared" si="125"/>
        <v>4.4404973357015983E-3</v>
      </c>
      <c r="J623" s="10">
        <f t="shared" si="126"/>
        <v>1.5600624024960999E-3</v>
      </c>
      <c r="K623" s="10">
        <f t="shared" si="129"/>
        <v>0</v>
      </c>
      <c r="L623" s="10">
        <f t="shared" si="130"/>
        <v>-0.66666666666666663</v>
      </c>
      <c r="M623" s="10">
        <f t="shared" si="127"/>
        <v>0</v>
      </c>
      <c r="N623" s="18">
        <f t="shared" si="128"/>
        <v>-2.7210884353741499E-3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1</v>
      </c>
      <c r="E625" s="9">
        <v>0</v>
      </c>
      <c r="F625" s="9">
        <v>0</v>
      </c>
      <c r="G625" s="10">
        <f t="shared" si="123"/>
        <v>8.0128205128205125E-4</v>
      </c>
      <c r="H625" s="10">
        <f t="shared" si="124"/>
        <v>1.3605442176870747E-3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-8.0128205128205125E-4</v>
      </c>
      <c r="N625" s="18">
        <f t="shared" si="128"/>
        <v>-1.3605442176870747E-3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1</v>
      </c>
      <c r="F626" s="9">
        <v>3</v>
      </c>
      <c r="G626" s="10" t="str">
        <f t="shared" si="123"/>
        <v/>
      </c>
      <c r="H626" s="10" t="str">
        <f t="shared" si="124"/>
        <v/>
      </c>
      <c r="I626" s="10">
        <f t="shared" si="125"/>
        <v>8.8809946714031975E-4</v>
      </c>
      <c r="J626" s="10">
        <f t="shared" si="126"/>
        <v>4.6801872074882997E-3</v>
      </c>
      <c r="K626" s="10">
        <f t="shared" si="129"/>
        <v>1</v>
      </c>
      <c r="L626" s="10">
        <f t="shared" si="130"/>
        <v>1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30</v>
      </c>
      <c r="D627" s="9">
        <v>70</v>
      </c>
      <c r="E627" s="9">
        <v>2</v>
      </c>
      <c r="F627" s="9">
        <v>4</v>
      </c>
      <c r="G627" s="10">
        <f t="shared" si="123"/>
        <v>2.403846153846154E-2</v>
      </c>
      <c r="H627" s="10">
        <f t="shared" si="124"/>
        <v>9.5238095238095233E-2</v>
      </c>
      <c r="I627" s="10">
        <f t="shared" si="125"/>
        <v>1.7761989342806395E-3</v>
      </c>
      <c r="J627" s="10">
        <f t="shared" si="126"/>
        <v>6.2402496099843996E-3</v>
      </c>
      <c r="K627" s="10">
        <f t="shared" si="129"/>
        <v>-0.93333333333333335</v>
      </c>
      <c r="L627" s="10">
        <f t="shared" si="130"/>
        <v>-0.94285714285714284</v>
      </c>
      <c r="M627" s="10">
        <f t="shared" si="127"/>
        <v>-2.2435897435897436E-2</v>
      </c>
      <c r="N627" s="18">
        <f t="shared" si="128"/>
        <v>-8.9795918367346933E-2</v>
      </c>
    </row>
    <row r="628" spans="1:14" x14ac:dyDescent="0.2">
      <c r="A628" s="8"/>
      <c r="B628" s="40" t="s">
        <v>591</v>
      </c>
      <c r="C628" s="37">
        <v>11</v>
      </c>
      <c r="D628" s="9">
        <v>30</v>
      </c>
      <c r="E628" s="9">
        <v>61</v>
      </c>
      <c r="F628" s="9">
        <v>77</v>
      </c>
      <c r="G628" s="10">
        <f t="shared" si="123"/>
        <v>8.814102564102564E-3</v>
      </c>
      <c r="H628" s="10">
        <f t="shared" si="124"/>
        <v>4.0816326530612242E-2</v>
      </c>
      <c r="I628" s="10">
        <f t="shared" si="125"/>
        <v>5.4174067495559503E-2</v>
      </c>
      <c r="J628" s="10">
        <f t="shared" si="126"/>
        <v>0.12012480499219969</v>
      </c>
      <c r="K628" s="10">
        <f t="shared" si="129"/>
        <v>4.5454545454545459</v>
      </c>
      <c r="L628" s="10">
        <f t="shared" si="130"/>
        <v>1.5666666666666667</v>
      </c>
      <c r="M628" s="10">
        <f t="shared" si="127"/>
        <v>4.0064102564102567E-2</v>
      </c>
      <c r="N628" s="18">
        <f t="shared" si="128"/>
        <v>6.3945578231292516E-2</v>
      </c>
    </row>
    <row r="629" spans="1:14" x14ac:dyDescent="0.2">
      <c r="A629" s="8"/>
      <c r="B629" s="40" t="s">
        <v>592</v>
      </c>
      <c r="C629" s="37">
        <v>1</v>
      </c>
      <c r="D629" s="9">
        <v>3</v>
      </c>
      <c r="E629" s="9">
        <v>0</v>
      </c>
      <c r="F629" s="9">
        <v>3</v>
      </c>
      <c r="G629" s="10">
        <f t="shared" si="123"/>
        <v>8.0128205128205125E-4</v>
      </c>
      <c r="H629" s="10">
        <f t="shared" si="124"/>
        <v>4.0816326530612249E-3</v>
      </c>
      <c r="I629" s="10" t="str">
        <f t="shared" si="125"/>
        <v/>
      </c>
      <c r="J629" s="10">
        <f t="shared" si="126"/>
        <v>4.6801872074882997E-3</v>
      </c>
      <c r="K629" s="10">
        <f t="shared" si="129"/>
        <v>-1</v>
      </c>
      <c r="L629" s="10">
        <f t="shared" si="130"/>
        <v>0</v>
      </c>
      <c r="M629" s="10">
        <f t="shared" si="127"/>
        <v>-8.0128205128205125E-4</v>
      </c>
      <c r="N629" s="18">
        <f t="shared" si="128"/>
        <v>0</v>
      </c>
    </row>
    <row r="630" spans="1:14" x14ac:dyDescent="0.2">
      <c r="A630" s="8"/>
      <c r="B630" s="40" t="s">
        <v>593</v>
      </c>
      <c r="C630" s="37">
        <v>17</v>
      </c>
      <c r="D630" s="9">
        <v>306</v>
      </c>
      <c r="E630" s="9">
        <v>12</v>
      </c>
      <c r="F630" s="9">
        <v>66</v>
      </c>
      <c r="G630" s="10">
        <f t="shared" si="123"/>
        <v>1.3621794871794872E-2</v>
      </c>
      <c r="H630" s="10">
        <f t="shared" si="124"/>
        <v>0.41632653061224489</v>
      </c>
      <c r="I630" s="10">
        <f t="shared" si="125"/>
        <v>1.0657193605683837E-2</v>
      </c>
      <c r="J630" s="10">
        <f t="shared" si="126"/>
        <v>0.10296411856474259</v>
      </c>
      <c r="K630" s="10">
        <f t="shared" si="129"/>
        <v>-0.29411764705882354</v>
      </c>
      <c r="L630" s="10">
        <f t="shared" si="130"/>
        <v>-0.78431372549019607</v>
      </c>
      <c r="M630" s="10">
        <f t="shared" si="127"/>
        <v>-4.0064102564102569E-3</v>
      </c>
      <c r="N630" s="18">
        <f t="shared" si="128"/>
        <v>-0.32653061224489793</v>
      </c>
    </row>
    <row r="631" spans="1:14" x14ac:dyDescent="0.2">
      <c r="A631" s="8"/>
      <c r="B631" s="40" t="s">
        <v>594</v>
      </c>
      <c r="C631" s="37">
        <v>22</v>
      </c>
      <c r="D631" s="9">
        <v>52</v>
      </c>
      <c r="E631" s="9">
        <v>15</v>
      </c>
      <c r="F631" s="9">
        <v>16</v>
      </c>
      <c r="G631" s="10">
        <f t="shared" si="123"/>
        <v>1.7628205128205128E-2</v>
      </c>
      <c r="H631" s="10">
        <f t="shared" si="124"/>
        <v>7.0748299319727898E-2</v>
      </c>
      <c r="I631" s="10">
        <f t="shared" si="125"/>
        <v>1.3321492007104795E-2</v>
      </c>
      <c r="J631" s="10">
        <f t="shared" si="126"/>
        <v>2.4960998439937598E-2</v>
      </c>
      <c r="K631" s="10">
        <f t="shared" si="129"/>
        <v>-0.31818181818181818</v>
      </c>
      <c r="L631" s="10">
        <f t="shared" si="130"/>
        <v>-0.69230769230769229</v>
      </c>
      <c r="M631" s="10">
        <f t="shared" si="127"/>
        <v>-5.608974358974359E-3</v>
      </c>
      <c r="N631" s="18">
        <f t="shared" si="128"/>
        <v>-4.8979591836734698E-2</v>
      </c>
    </row>
    <row r="632" spans="1:14" x14ac:dyDescent="0.2">
      <c r="A632" s="8"/>
      <c r="B632" s="40" t="s">
        <v>595</v>
      </c>
      <c r="C632" s="37">
        <v>1</v>
      </c>
      <c r="D632" s="9">
        <v>1</v>
      </c>
      <c r="E632" s="9">
        <v>0</v>
      </c>
      <c r="F632" s="9">
        <v>6</v>
      </c>
      <c r="G632" s="10">
        <f t="shared" si="123"/>
        <v>8.0128205128205125E-4</v>
      </c>
      <c r="H632" s="10">
        <f t="shared" si="124"/>
        <v>1.3605442176870747E-3</v>
      </c>
      <c r="I632" s="10" t="str">
        <f t="shared" si="125"/>
        <v/>
      </c>
      <c r="J632" s="10">
        <f t="shared" si="126"/>
        <v>9.3603744149765994E-3</v>
      </c>
      <c r="K632" s="10">
        <f t="shared" si="129"/>
        <v>-1</v>
      </c>
      <c r="L632" s="10">
        <f t="shared" si="130"/>
        <v>5</v>
      </c>
      <c r="M632" s="10">
        <f t="shared" si="127"/>
        <v>-8.0128205128205125E-4</v>
      </c>
      <c r="N632" s="18">
        <f t="shared" si="128"/>
        <v>6.8027210884353739E-3</v>
      </c>
    </row>
    <row r="633" spans="1:14" x14ac:dyDescent="0.2">
      <c r="A633" s="8"/>
      <c r="B633" s="40" t="s">
        <v>596</v>
      </c>
      <c r="C633" s="37">
        <v>4</v>
      </c>
      <c r="D633" s="9">
        <v>2</v>
      </c>
      <c r="E633" s="9">
        <v>1</v>
      </c>
      <c r="F633" s="9">
        <v>5</v>
      </c>
      <c r="G633" s="10">
        <f t="shared" si="123"/>
        <v>3.205128205128205E-3</v>
      </c>
      <c r="H633" s="10">
        <f t="shared" si="124"/>
        <v>2.7210884353741495E-3</v>
      </c>
      <c r="I633" s="10">
        <f t="shared" si="125"/>
        <v>8.8809946714031975E-4</v>
      </c>
      <c r="J633" s="10">
        <f t="shared" si="126"/>
        <v>7.8003120124804995E-3</v>
      </c>
      <c r="K633" s="10">
        <f t="shared" si="129"/>
        <v>-0.75</v>
      </c>
      <c r="L633" s="10">
        <f t="shared" si="130"/>
        <v>1.5</v>
      </c>
      <c r="M633" s="10">
        <f t="shared" si="127"/>
        <v>-2.403846153846154E-3</v>
      </c>
      <c r="N633" s="18">
        <f t="shared" si="128"/>
        <v>4.081632653061224E-3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</v>
      </c>
      <c r="F634" s="9">
        <v>7</v>
      </c>
      <c r="G634" s="10" t="str">
        <f t="shared" si="123"/>
        <v/>
      </c>
      <c r="H634" s="10" t="str">
        <f t="shared" si="124"/>
        <v/>
      </c>
      <c r="I634" s="10">
        <f t="shared" si="125"/>
        <v>8.8809946714031975E-4</v>
      </c>
      <c r="J634" s="10">
        <f t="shared" si="126"/>
        <v>1.0920436817472699E-2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3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4.0816326530612249E-3</v>
      </c>
      <c r="I636" s="10" t="str">
        <f t="shared" si="125"/>
        <v/>
      </c>
      <c r="J636" s="10">
        <f t="shared" si="126"/>
        <v>3.1201248049921998E-3</v>
      </c>
      <c r="K636" s="10" t="str">
        <f t="shared" si="129"/>
        <v xml:space="preserve"> </v>
      </c>
      <c r="L636" s="10">
        <f t="shared" si="130"/>
        <v>-0.33333333333333331</v>
      </c>
      <c r="M636" s="10" t="str">
        <f t="shared" si="127"/>
        <v/>
      </c>
      <c r="N636" s="18">
        <f t="shared" si="128"/>
        <v>-1.360544217687075E-3</v>
      </c>
    </row>
    <row r="637" spans="1:14" x14ac:dyDescent="0.2">
      <c r="A637" s="8"/>
      <c r="B637" s="40" t="s">
        <v>600</v>
      </c>
      <c r="C637" s="37">
        <v>19</v>
      </c>
      <c r="D637" s="9">
        <v>6</v>
      </c>
      <c r="E637" s="9">
        <v>0</v>
      </c>
      <c r="F637" s="9">
        <v>0</v>
      </c>
      <c r="G637" s="10">
        <f t="shared" si="123"/>
        <v>1.5224358974358974E-2</v>
      </c>
      <c r="H637" s="10">
        <f t="shared" si="124"/>
        <v>8.1632653061224497E-3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-1.5224358974358974E-2</v>
      </c>
      <c r="N637" s="18">
        <f t="shared" si="128"/>
        <v>-8.1632653061224497E-3</v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150</v>
      </c>
      <c r="D639" s="9">
        <v>49</v>
      </c>
      <c r="E639" s="9">
        <v>75</v>
      </c>
      <c r="F639" s="9">
        <v>42</v>
      </c>
      <c r="G639" s="10">
        <f t="shared" si="123"/>
        <v>0.1201923076923077</v>
      </c>
      <c r="H639" s="10">
        <f t="shared" si="124"/>
        <v>6.6666666666666666E-2</v>
      </c>
      <c r="I639" s="10">
        <f t="shared" si="125"/>
        <v>6.660746003552398E-2</v>
      </c>
      <c r="J639" s="10">
        <f t="shared" si="126"/>
        <v>6.5522620904836196E-2</v>
      </c>
      <c r="K639" s="10">
        <f t="shared" si="129"/>
        <v>-0.5</v>
      </c>
      <c r="L639" s="10">
        <f t="shared" si="130"/>
        <v>-0.14285714285714285</v>
      </c>
      <c r="M639" s="10">
        <f t="shared" si="127"/>
        <v>-6.0096153846153848E-2</v>
      </c>
      <c r="N639" s="18">
        <f t="shared" si="128"/>
        <v>-9.5238095238095229E-3</v>
      </c>
    </row>
    <row r="640" spans="1:14" ht="26.25" thickBot="1" x14ac:dyDescent="0.25">
      <c r="A640" s="8"/>
      <c r="B640" s="41" t="s">
        <v>603</v>
      </c>
      <c r="C640" s="38">
        <v>2</v>
      </c>
      <c r="D640" s="19">
        <v>3</v>
      </c>
      <c r="E640" s="19">
        <v>2</v>
      </c>
      <c r="F640" s="19">
        <v>1</v>
      </c>
      <c r="G640" s="20">
        <f t="shared" si="123"/>
        <v>1.6025641025641025E-3</v>
      </c>
      <c r="H640" s="20">
        <f t="shared" si="124"/>
        <v>4.0816326530612249E-3</v>
      </c>
      <c r="I640" s="20">
        <f t="shared" si="125"/>
        <v>1.7761989342806395E-3</v>
      </c>
      <c r="J640" s="20">
        <f t="shared" si="126"/>
        <v>1.5600624024960999E-3</v>
      </c>
      <c r="K640" s="20">
        <f t="shared" si="129"/>
        <v>0</v>
      </c>
      <c r="L640" s="20">
        <f t="shared" si="130"/>
        <v>-0.66666666666666663</v>
      </c>
      <c r="M640" s="20">
        <f t="shared" si="127"/>
        <v>0</v>
      </c>
      <c r="N640" s="21">
        <f t="shared" si="128"/>
        <v>-2.7210884353741499E-3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641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642</v>
      </c>
      <c r="C9" s="34">
        <f>+C22+C81+C188+C371+C612</f>
        <v>584</v>
      </c>
      <c r="D9" s="34">
        <f>+D22+D81+D188+D371+D612</f>
        <v>496</v>
      </c>
      <c r="E9" s="34">
        <f>+E22+E81+E188+E371+E612</f>
        <v>1139</v>
      </c>
      <c r="F9" s="34">
        <f>+F22+F81+F188+F371+F612</f>
        <v>869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0.95034246575342463</v>
      </c>
      <c r="L9" s="35">
        <f t="shared" si="0"/>
        <v>0.75201612903225812</v>
      </c>
      <c r="M9" s="35">
        <f t="shared" ref="M9:N14" si="1">+IF(OR(AND(G9=""),(K9="")),"",G9*K9)</f>
        <v>0.95034246575342463</v>
      </c>
      <c r="N9" s="36">
        <f t="shared" si="1"/>
        <v>0.75201612903225812</v>
      </c>
    </row>
    <row r="10" spans="1:14" x14ac:dyDescent="0.2">
      <c r="A10" s="8"/>
      <c r="B10" s="39" t="s">
        <v>10</v>
      </c>
      <c r="C10" s="37">
        <f>+C22</f>
        <v>2</v>
      </c>
      <c r="D10" s="9">
        <f>+D22</f>
        <v>0</v>
      </c>
      <c r="E10" s="9">
        <f>+E22</f>
        <v>6</v>
      </c>
      <c r="F10" s="9">
        <f>+F22</f>
        <v>4</v>
      </c>
      <c r="G10" s="10">
        <f t="shared" ref="G10:J14" si="2">+C10/C$9</f>
        <v>3.4246575342465752E-3</v>
      </c>
      <c r="H10" s="10">
        <f t="shared" si="2"/>
        <v>0</v>
      </c>
      <c r="I10" s="10">
        <f t="shared" si="2"/>
        <v>5.2677787532923615E-3</v>
      </c>
      <c r="J10" s="10">
        <f t="shared" si="2"/>
        <v>4.6029919447640967E-3</v>
      </c>
      <c r="K10" s="10">
        <f t="shared" si="0"/>
        <v>2</v>
      </c>
      <c r="L10" s="10">
        <f t="shared" si="0"/>
        <v>1</v>
      </c>
      <c r="M10" s="10">
        <f t="shared" si="1"/>
        <v>6.8493150684931503E-3</v>
      </c>
      <c r="N10" s="18">
        <f t="shared" si="1"/>
        <v>0</v>
      </c>
    </row>
    <row r="11" spans="1:14" x14ac:dyDescent="0.2">
      <c r="A11" s="8"/>
      <c r="B11" s="40" t="s">
        <v>11</v>
      </c>
      <c r="C11" s="37">
        <f>+C81</f>
        <v>50</v>
      </c>
      <c r="D11" s="9">
        <f>+D81</f>
        <v>38</v>
      </c>
      <c r="E11" s="9">
        <f>+E81</f>
        <v>91</v>
      </c>
      <c r="F11" s="9">
        <f>+F81</f>
        <v>55</v>
      </c>
      <c r="G11" s="10">
        <f t="shared" si="2"/>
        <v>8.5616438356164379E-2</v>
      </c>
      <c r="H11" s="10">
        <f t="shared" si="2"/>
        <v>7.6612903225806453E-2</v>
      </c>
      <c r="I11" s="10">
        <f t="shared" si="2"/>
        <v>7.9894644424934158E-2</v>
      </c>
      <c r="J11" s="10">
        <f t="shared" si="2"/>
        <v>6.3291139240506333E-2</v>
      </c>
      <c r="K11" s="10">
        <f t="shared" si="0"/>
        <v>0.82</v>
      </c>
      <c r="L11" s="10">
        <f t="shared" si="0"/>
        <v>0.44736842105263158</v>
      </c>
      <c r="M11" s="10">
        <f t="shared" si="1"/>
        <v>7.0205479452054784E-2</v>
      </c>
      <c r="N11" s="18">
        <f t="shared" si="1"/>
        <v>3.4274193548387101E-2</v>
      </c>
    </row>
    <row r="12" spans="1:14" ht="25.5" x14ac:dyDescent="0.2">
      <c r="A12" s="8"/>
      <c r="B12" s="40" t="s">
        <v>12</v>
      </c>
      <c r="C12" s="37">
        <f>+C188</f>
        <v>270</v>
      </c>
      <c r="D12" s="9">
        <f>+D188</f>
        <v>221</v>
      </c>
      <c r="E12" s="9">
        <f>+E188</f>
        <v>335</v>
      </c>
      <c r="F12" s="9">
        <f>+F188</f>
        <v>293</v>
      </c>
      <c r="G12" s="10">
        <f t="shared" si="2"/>
        <v>0.46232876712328769</v>
      </c>
      <c r="H12" s="10">
        <f t="shared" si="2"/>
        <v>0.44556451612903225</v>
      </c>
      <c r="I12" s="10">
        <f t="shared" si="2"/>
        <v>0.29411764705882354</v>
      </c>
      <c r="J12" s="10">
        <f t="shared" si="2"/>
        <v>0.33716915995397007</v>
      </c>
      <c r="K12" s="10">
        <f t="shared" si="0"/>
        <v>0.24074074074074073</v>
      </c>
      <c r="L12" s="10">
        <f t="shared" si="0"/>
        <v>0.32579185520361992</v>
      </c>
      <c r="M12" s="10">
        <f t="shared" si="1"/>
        <v>0.1113013698630137</v>
      </c>
      <c r="N12" s="18">
        <f t="shared" si="1"/>
        <v>0.14516129032258066</v>
      </c>
    </row>
    <row r="13" spans="1:14" x14ac:dyDescent="0.2">
      <c r="A13" s="8"/>
      <c r="B13" s="40" t="s">
        <v>13</v>
      </c>
      <c r="C13" s="37">
        <f>+C371</f>
        <v>185</v>
      </c>
      <c r="D13" s="9">
        <f>+D371</f>
        <v>199</v>
      </c>
      <c r="E13" s="9">
        <f>+E371</f>
        <v>509</v>
      </c>
      <c r="F13" s="9">
        <f>+F371</f>
        <v>360</v>
      </c>
      <c r="G13" s="10">
        <f t="shared" si="2"/>
        <v>0.31678082191780821</v>
      </c>
      <c r="H13" s="10">
        <f t="shared" si="2"/>
        <v>0.40120967741935482</v>
      </c>
      <c r="I13" s="10">
        <f t="shared" si="2"/>
        <v>0.44688323090430204</v>
      </c>
      <c r="J13" s="10">
        <f t="shared" si="2"/>
        <v>0.4142692750287687</v>
      </c>
      <c r="K13" s="10">
        <f t="shared" si="0"/>
        <v>1.7513513513513514</v>
      </c>
      <c r="L13" s="10">
        <f t="shared" si="0"/>
        <v>0.80904522613065322</v>
      </c>
      <c r="M13" s="10">
        <f t="shared" si="1"/>
        <v>0.5547945205479452</v>
      </c>
      <c r="N13" s="18">
        <f t="shared" si="1"/>
        <v>0.32459677419354832</v>
      </c>
    </row>
    <row r="14" spans="1:14" ht="15.75" thickBot="1" x14ac:dyDescent="0.25">
      <c r="A14" s="8"/>
      <c r="B14" s="41" t="s">
        <v>14</v>
      </c>
      <c r="C14" s="38">
        <f>+C612</f>
        <v>77</v>
      </c>
      <c r="D14" s="19">
        <f>+D612</f>
        <v>38</v>
      </c>
      <c r="E14" s="19">
        <f>+E612</f>
        <v>198</v>
      </c>
      <c r="F14" s="19">
        <f>+F612</f>
        <v>157</v>
      </c>
      <c r="G14" s="20">
        <f t="shared" si="2"/>
        <v>0.13184931506849315</v>
      </c>
      <c r="H14" s="20">
        <f t="shared" si="2"/>
        <v>7.6612903225806453E-2</v>
      </c>
      <c r="I14" s="20">
        <f t="shared" si="2"/>
        <v>0.17383669885864794</v>
      </c>
      <c r="J14" s="20">
        <f t="shared" si="2"/>
        <v>0.1806674338319908</v>
      </c>
      <c r="K14" s="20">
        <f t="shared" si="0"/>
        <v>1.5714285714285714</v>
      </c>
      <c r="L14" s="20">
        <f t="shared" si="0"/>
        <v>3.1315789473684212</v>
      </c>
      <c r="M14" s="20">
        <f t="shared" si="1"/>
        <v>0.2071917808219178</v>
      </c>
      <c r="N14" s="21">
        <f t="shared" si="1"/>
        <v>0.23991935483870969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</v>
      </c>
      <c r="D22" s="34">
        <f>SUM(D23:D73)</f>
        <v>0</v>
      </c>
      <c r="E22" s="34">
        <f>SUM(E23:E73)</f>
        <v>6</v>
      </c>
      <c r="F22" s="34">
        <f>SUM(F23:F73)</f>
        <v>4</v>
      </c>
      <c r="G22" s="35">
        <f t="shared" ref="G22:G53" si="3">+IF(C22=0,"",C22/C$22)</f>
        <v>1</v>
      </c>
      <c r="H22" s="35" t="str">
        <f t="shared" ref="H22:H53" si="4">+IF(D22=0,"",D22/D$22)</f>
        <v/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2</v>
      </c>
      <c r="L22" s="35">
        <f>+IF(AND(D22=0,F22=0),"",IF(D22=0,1,IF(F22=0,-1,(F22-D22)/D22)))</f>
        <v>1</v>
      </c>
      <c r="M22" s="35">
        <f t="shared" ref="M22:M53" si="7">+IF(OR(AND(G22=""),(K22="")),"",G22*K22)</f>
        <v>2</v>
      </c>
      <c r="N22" s="36" t="str">
        <f t="shared" ref="N22:N53" si="8">+IF(OR(AND(H22=""),(L22="")),"",H22*L22)</f>
        <v/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1</v>
      </c>
      <c r="D48" s="9">
        <v>0</v>
      </c>
      <c r="E48" s="9">
        <v>0</v>
      </c>
      <c r="F48" s="9">
        <v>0</v>
      </c>
      <c r="G48" s="10">
        <f t="shared" si="3"/>
        <v>0.5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-0.5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0.25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0.33333333333333331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1</v>
      </c>
      <c r="F64" s="9">
        <v>1</v>
      </c>
      <c r="G64" s="10" t="str">
        <f t="shared" si="11"/>
        <v/>
      </c>
      <c r="H64" s="10" t="str">
        <f t="shared" si="12"/>
        <v/>
      </c>
      <c r="I64" s="10">
        <f t="shared" si="13"/>
        <v>0.16666666666666666</v>
      </c>
      <c r="J64" s="10">
        <f t="shared" si="14"/>
        <v>0.25</v>
      </c>
      <c r="K64" s="10">
        <f t="shared" si="17"/>
        <v>1</v>
      </c>
      <c r="L64" s="10">
        <f t="shared" si="18"/>
        <v>1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2</v>
      </c>
      <c r="F68" s="9">
        <v>2</v>
      </c>
      <c r="G68" s="10" t="str">
        <f t="shared" si="11"/>
        <v/>
      </c>
      <c r="H68" s="10" t="str">
        <f t="shared" si="12"/>
        <v/>
      </c>
      <c r="I68" s="10">
        <f t="shared" si="13"/>
        <v>0.33333333333333331</v>
      </c>
      <c r="J68" s="10">
        <f t="shared" si="14"/>
        <v>0.5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0</v>
      </c>
      <c r="E70" s="9">
        <v>1</v>
      </c>
      <c r="F70" s="9">
        <v>0</v>
      </c>
      <c r="G70" s="10">
        <f t="shared" si="11"/>
        <v>0.5</v>
      </c>
      <c r="H70" s="10" t="str">
        <f t="shared" si="12"/>
        <v/>
      </c>
      <c r="I70" s="10">
        <f t="shared" si="13"/>
        <v>0.16666666666666666</v>
      </c>
      <c r="J70" s="10" t="str">
        <f t="shared" si="14"/>
        <v/>
      </c>
      <c r="K70" s="10">
        <f t="shared" si="17"/>
        <v>0</v>
      </c>
      <c r="L70" s="10" t="str">
        <f t="shared" si="18"/>
        <v xml:space="preserve"> </v>
      </c>
      <c r="M70" s="10">
        <f t="shared" si="15"/>
        <v>0</v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50</v>
      </c>
      <c r="D81" s="34">
        <f>SUM(D82:D180)</f>
        <v>38</v>
      </c>
      <c r="E81" s="34">
        <f>SUM(E82:E180)</f>
        <v>91</v>
      </c>
      <c r="F81" s="34">
        <f>SUM(F82:F180)</f>
        <v>55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0.82</v>
      </c>
      <c r="L81" s="35">
        <f>+IF(AND(D81=0,F81=0),"",IF(D81=0,1,IF(F81=0,-1,(F81-D81)/D81)))</f>
        <v>0.44736842105263158</v>
      </c>
      <c r="M81" s="35">
        <f t="shared" ref="M81:M112" si="23">+IF(OR(AND(G81=""),(K81="")),"",G81*K81)</f>
        <v>0.82</v>
      </c>
      <c r="N81" s="36">
        <f t="shared" ref="N81:N112" si="24">+IF(OR(AND(H81=""),(L81="")),"",H81*L81)</f>
        <v>0.44736842105263158</v>
      </c>
    </row>
    <row r="82" spans="1:14" x14ac:dyDescent="0.2">
      <c r="A82" s="8"/>
      <c r="B82" s="39" t="s">
        <v>69</v>
      </c>
      <c r="C82" s="48">
        <v>2</v>
      </c>
      <c r="D82" s="45">
        <v>0</v>
      </c>
      <c r="E82" s="45">
        <v>0</v>
      </c>
      <c r="F82" s="45">
        <v>1</v>
      </c>
      <c r="G82" s="46">
        <f t="shared" si="19"/>
        <v>0.04</v>
      </c>
      <c r="H82" s="46" t="str">
        <f t="shared" si="20"/>
        <v/>
      </c>
      <c r="I82" s="46" t="str">
        <f t="shared" si="21"/>
        <v/>
      </c>
      <c r="J82" s="46">
        <f t="shared" si="22"/>
        <v>1.8181818181818181E-2</v>
      </c>
      <c r="K82" s="46">
        <f t="shared" ref="K82:K113" si="25">+IF(AND(C82=0,E82=0)," ",IF(C82=0,1,IF(E82=0,-1,(E82-C82)/C82)))</f>
        <v>-1</v>
      </c>
      <c r="L82" s="46">
        <f t="shared" ref="L82:L113" si="26">+IF(AND(D82=0,F82=0)," ",IF(D82=0,1,IF(F82=0,-1,(F82-D82)/D82)))</f>
        <v>1</v>
      </c>
      <c r="M82" s="46">
        <f t="shared" si="23"/>
        <v>-0.04</v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1.098901098901099E-2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1</v>
      </c>
      <c r="D85" s="9">
        <v>0</v>
      </c>
      <c r="E85" s="9">
        <v>4</v>
      </c>
      <c r="F85" s="9">
        <v>1</v>
      </c>
      <c r="G85" s="10">
        <f t="shared" si="19"/>
        <v>0.02</v>
      </c>
      <c r="H85" s="10" t="str">
        <f t="shared" si="20"/>
        <v/>
      </c>
      <c r="I85" s="10">
        <f t="shared" si="21"/>
        <v>4.3956043956043959E-2</v>
      </c>
      <c r="J85" s="10">
        <f t="shared" si="22"/>
        <v>1.8181818181818181E-2</v>
      </c>
      <c r="K85" s="10">
        <f t="shared" si="25"/>
        <v>3</v>
      </c>
      <c r="L85" s="10">
        <f t="shared" si="26"/>
        <v>1</v>
      </c>
      <c r="M85" s="10">
        <f t="shared" si="23"/>
        <v>0.06</v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0</v>
      </c>
      <c r="D86" s="9">
        <v>1</v>
      </c>
      <c r="E86" s="9">
        <v>3</v>
      </c>
      <c r="F86" s="9">
        <v>4</v>
      </c>
      <c r="G86" s="10" t="str">
        <f t="shared" si="19"/>
        <v/>
      </c>
      <c r="H86" s="10">
        <f t="shared" si="20"/>
        <v>2.6315789473684209E-2</v>
      </c>
      <c r="I86" s="10">
        <f t="shared" si="21"/>
        <v>3.2967032967032968E-2</v>
      </c>
      <c r="J86" s="10">
        <f t="shared" si="22"/>
        <v>7.2727272727272724E-2</v>
      </c>
      <c r="K86" s="10">
        <f t="shared" si="25"/>
        <v>1</v>
      </c>
      <c r="L86" s="10">
        <f t="shared" si="26"/>
        <v>3</v>
      </c>
      <c r="M86" s="10" t="str">
        <f t="shared" si="23"/>
        <v/>
      </c>
      <c r="N86" s="18">
        <f t="shared" si="24"/>
        <v>7.8947368421052627E-2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1.098901098901099E-2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4</v>
      </c>
      <c r="F98" s="9">
        <v>7</v>
      </c>
      <c r="G98" s="10" t="str">
        <f t="shared" si="19"/>
        <v/>
      </c>
      <c r="H98" s="10" t="str">
        <f t="shared" si="20"/>
        <v/>
      </c>
      <c r="I98" s="10">
        <f t="shared" si="21"/>
        <v>4.3956043956043959E-2</v>
      </c>
      <c r="J98" s="10">
        <f t="shared" si="22"/>
        <v>0.12727272727272726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1</v>
      </c>
      <c r="D99" s="9">
        <v>1</v>
      </c>
      <c r="E99" s="9">
        <v>4</v>
      </c>
      <c r="F99" s="9">
        <v>1</v>
      </c>
      <c r="G99" s="10">
        <f t="shared" si="19"/>
        <v>0.02</v>
      </c>
      <c r="H99" s="10">
        <f t="shared" si="20"/>
        <v>2.6315789473684209E-2</v>
      </c>
      <c r="I99" s="10">
        <f t="shared" si="21"/>
        <v>4.3956043956043959E-2</v>
      </c>
      <c r="J99" s="10">
        <f t="shared" si="22"/>
        <v>1.8181818181818181E-2</v>
      </c>
      <c r="K99" s="10">
        <f t="shared" si="25"/>
        <v>3</v>
      </c>
      <c r="L99" s="10">
        <f t="shared" si="26"/>
        <v>0</v>
      </c>
      <c r="M99" s="10">
        <f t="shared" si="23"/>
        <v>0.06</v>
      </c>
      <c r="N99" s="18">
        <f t="shared" si="24"/>
        <v>0</v>
      </c>
    </row>
    <row r="100" spans="1:14" x14ac:dyDescent="0.2">
      <c r="A100" s="8"/>
      <c r="B100" s="40" t="s">
        <v>87</v>
      </c>
      <c r="C100" s="37">
        <v>1</v>
      </c>
      <c r="D100" s="9">
        <v>0</v>
      </c>
      <c r="E100" s="9">
        <v>2</v>
      </c>
      <c r="F100" s="9">
        <v>0</v>
      </c>
      <c r="G100" s="10">
        <f t="shared" si="19"/>
        <v>0.02</v>
      </c>
      <c r="H100" s="10" t="str">
        <f t="shared" si="20"/>
        <v/>
      </c>
      <c r="I100" s="10">
        <f t="shared" si="21"/>
        <v>2.197802197802198E-2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>
        <f t="shared" si="23"/>
        <v>0.02</v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27</v>
      </c>
      <c r="F101" s="9">
        <v>16</v>
      </c>
      <c r="G101" s="10" t="str">
        <f t="shared" si="19"/>
        <v/>
      </c>
      <c r="H101" s="10" t="str">
        <f t="shared" si="20"/>
        <v/>
      </c>
      <c r="I101" s="10">
        <f t="shared" si="21"/>
        <v>0.2967032967032967</v>
      </c>
      <c r="J101" s="10">
        <f t="shared" si="22"/>
        <v>0.29090909090909089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2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2.197802197802198E-2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</v>
      </c>
      <c r="D103" s="9">
        <v>1</v>
      </c>
      <c r="E103" s="9">
        <v>0</v>
      </c>
      <c r="F103" s="9">
        <v>1</v>
      </c>
      <c r="G103" s="10">
        <f t="shared" si="19"/>
        <v>0.02</v>
      </c>
      <c r="H103" s="10">
        <f t="shared" si="20"/>
        <v>2.6315789473684209E-2</v>
      </c>
      <c r="I103" s="10" t="str">
        <f t="shared" si="21"/>
        <v/>
      </c>
      <c r="J103" s="10">
        <f t="shared" si="22"/>
        <v>1.8181818181818181E-2</v>
      </c>
      <c r="K103" s="10">
        <f t="shared" si="25"/>
        <v>-1</v>
      </c>
      <c r="L103" s="10">
        <f t="shared" si="26"/>
        <v>0</v>
      </c>
      <c r="M103" s="10">
        <f t="shared" si="23"/>
        <v>-0.02</v>
      </c>
      <c r="N103" s="18">
        <f t="shared" si="24"/>
        <v>0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1</v>
      </c>
      <c r="E111" s="9">
        <v>0</v>
      </c>
      <c r="F111" s="9">
        <v>1</v>
      </c>
      <c r="G111" s="10" t="str">
        <f t="shared" si="19"/>
        <v/>
      </c>
      <c r="H111" s="10">
        <f t="shared" si="20"/>
        <v>2.6315789473684209E-2</v>
      </c>
      <c r="I111" s="10" t="str">
        <f t="shared" si="21"/>
        <v/>
      </c>
      <c r="J111" s="10">
        <f t="shared" si="22"/>
        <v>1.8181818181818181E-2</v>
      </c>
      <c r="K111" s="10" t="str">
        <f t="shared" si="25"/>
        <v xml:space="preserve"> </v>
      </c>
      <c r="L111" s="10">
        <f t="shared" si="26"/>
        <v>0</v>
      </c>
      <c r="M111" s="10" t="str">
        <f t="shared" si="23"/>
        <v/>
      </c>
      <c r="N111" s="18">
        <f t="shared" si="24"/>
        <v>0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1</v>
      </c>
      <c r="E115" s="9">
        <v>1</v>
      </c>
      <c r="F115" s="9">
        <v>3</v>
      </c>
      <c r="G115" s="10" t="str">
        <f t="shared" si="27"/>
        <v/>
      </c>
      <c r="H115" s="10">
        <f t="shared" si="28"/>
        <v>2.6315789473684209E-2</v>
      </c>
      <c r="I115" s="10">
        <f t="shared" si="29"/>
        <v>1.098901098901099E-2</v>
      </c>
      <c r="J115" s="10">
        <f t="shared" si="30"/>
        <v>5.4545454545454543E-2</v>
      </c>
      <c r="K115" s="10">
        <f t="shared" si="33"/>
        <v>1</v>
      </c>
      <c r="L115" s="10">
        <f t="shared" si="34"/>
        <v>2</v>
      </c>
      <c r="M115" s="10" t="str">
        <f t="shared" si="31"/>
        <v/>
      </c>
      <c r="N115" s="18">
        <f t="shared" si="32"/>
        <v>5.2631578947368418E-2</v>
      </c>
    </row>
    <row r="116" spans="1:14" x14ac:dyDescent="0.2">
      <c r="A116" s="8"/>
      <c r="B116" s="40" t="s">
        <v>103</v>
      </c>
      <c r="C116" s="37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2.6315789473684209E-2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18">
        <f t="shared" si="32"/>
        <v>-2.6315789473684209E-2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2.6315789473684209E-2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18">
        <f t="shared" si="32"/>
        <v>-2.6315789473684209E-2</v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2</v>
      </c>
      <c r="E123" s="9">
        <v>1</v>
      </c>
      <c r="F123" s="9">
        <v>2</v>
      </c>
      <c r="G123" s="10" t="str">
        <f t="shared" si="27"/>
        <v/>
      </c>
      <c r="H123" s="10">
        <f t="shared" si="28"/>
        <v>5.2631578947368418E-2</v>
      </c>
      <c r="I123" s="10">
        <f t="shared" si="29"/>
        <v>1.098901098901099E-2</v>
      </c>
      <c r="J123" s="10">
        <f t="shared" si="30"/>
        <v>3.6363636363636362E-2</v>
      </c>
      <c r="K123" s="10">
        <f t="shared" si="33"/>
        <v>1</v>
      </c>
      <c r="L123" s="10">
        <f t="shared" si="34"/>
        <v>0</v>
      </c>
      <c r="M123" s="10" t="str">
        <f t="shared" si="31"/>
        <v/>
      </c>
      <c r="N123" s="18">
        <f t="shared" si="32"/>
        <v>0</v>
      </c>
    </row>
    <row r="124" spans="1:14" ht="25.5" x14ac:dyDescent="0.2">
      <c r="A124" s="8"/>
      <c r="B124" s="40" t="s">
        <v>111</v>
      </c>
      <c r="C124" s="37">
        <v>0</v>
      </c>
      <c r="D124" s="9">
        <v>0</v>
      </c>
      <c r="E124" s="9">
        <v>2</v>
      </c>
      <c r="F124" s="9">
        <v>1</v>
      </c>
      <c r="G124" s="10" t="str">
        <f t="shared" si="27"/>
        <v/>
      </c>
      <c r="H124" s="10" t="str">
        <f t="shared" si="28"/>
        <v/>
      </c>
      <c r="I124" s="10">
        <f t="shared" si="29"/>
        <v>2.197802197802198E-2</v>
      </c>
      <c r="J124" s="10">
        <f t="shared" si="30"/>
        <v>1.8181818181818181E-2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18" t="str">
        <f t="shared" si="32"/>
        <v/>
      </c>
    </row>
    <row r="125" spans="1:14" ht="25.5" x14ac:dyDescent="0.2">
      <c r="A125" s="8"/>
      <c r="B125" s="40" t="s">
        <v>112</v>
      </c>
      <c r="C125" s="37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1.8181818181818181E-2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1.098901098901099E-2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2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2.197802197802198E-2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</v>
      </c>
      <c r="D137" s="9">
        <v>1</v>
      </c>
      <c r="E137" s="9">
        <v>2</v>
      </c>
      <c r="F137" s="9">
        <v>0</v>
      </c>
      <c r="G137" s="10">
        <f t="shared" si="27"/>
        <v>0.02</v>
      </c>
      <c r="H137" s="10">
        <f t="shared" si="28"/>
        <v>2.6315789473684209E-2</v>
      </c>
      <c r="I137" s="10">
        <f t="shared" si="29"/>
        <v>2.197802197802198E-2</v>
      </c>
      <c r="J137" s="10" t="str">
        <f t="shared" si="30"/>
        <v/>
      </c>
      <c r="K137" s="10">
        <f t="shared" si="33"/>
        <v>1</v>
      </c>
      <c r="L137" s="10">
        <f t="shared" si="34"/>
        <v>-1</v>
      </c>
      <c r="M137" s="10">
        <f t="shared" si="31"/>
        <v>0.02</v>
      </c>
      <c r="N137" s="18">
        <f t="shared" si="32"/>
        <v>-2.6315789473684209E-2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4</v>
      </c>
      <c r="D139" s="9">
        <v>3</v>
      </c>
      <c r="E139" s="9">
        <v>6</v>
      </c>
      <c r="F139" s="9">
        <v>0</v>
      </c>
      <c r="G139" s="10">
        <f t="shared" si="27"/>
        <v>0.08</v>
      </c>
      <c r="H139" s="10">
        <f t="shared" si="28"/>
        <v>7.8947368421052627E-2</v>
      </c>
      <c r="I139" s="10">
        <f t="shared" si="29"/>
        <v>6.5934065934065936E-2</v>
      </c>
      <c r="J139" s="10" t="str">
        <f t="shared" si="30"/>
        <v/>
      </c>
      <c r="K139" s="10">
        <f t="shared" si="33"/>
        <v>0.5</v>
      </c>
      <c r="L139" s="10">
        <f t="shared" si="34"/>
        <v>-1</v>
      </c>
      <c r="M139" s="10">
        <f t="shared" si="31"/>
        <v>0.04</v>
      </c>
      <c r="N139" s="18">
        <f t="shared" si="32"/>
        <v>-7.8947368421052627E-2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0</v>
      </c>
      <c r="D141" s="9">
        <v>1</v>
      </c>
      <c r="E141" s="9">
        <v>1</v>
      </c>
      <c r="F141" s="9">
        <v>0</v>
      </c>
      <c r="G141" s="10" t="str">
        <f t="shared" si="27"/>
        <v/>
      </c>
      <c r="H141" s="10">
        <f t="shared" si="28"/>
        <v>2.6315789473684209E-2</v>
      </c>
      <c r="I141" s="10">
        <f t="shared" si="29"/>
        <v>1.098901098901099E-2</v>
      </c>
      <c r="J141" s="10" t="str">
        <f t="shared" si="30"/>
        <v/>
      </c>
      <c r="K141" s="10">
        <f t="shared" si="33"/>
        <v>1</v>
      </c>
      <c r="L141" s="10">
        <f t="shared" si="34"/>
        <v>-1</v>
      </c>
      <c r="M141" s="10" t="str">
        <f t="shared" si="31"/>
        <v/>
      </c>
      <c r="N141" s="18">
        <f t="shared" si="32"/>
        <v>-2.6315789473684209E-2</v>
      </c>
    </row>
    <row r="142" spans="1:14" x14ac:dyDescent="0.2">
      <c r="A142" s="8"/>
      <c r="B142" s="40" t="s">
        <v>129</v>
      </c>
      <c r="C142" s="37">
        <v>1</v>
      </c>
      <c r="D142" s="9">
        <v>0</v>
      </c>
      <c r="E142" s="9">
        <v>1</v>
      </c>
      <c r="F142" s="9">
        <v>0</v>
      </c>
      <c r="G142" s="10">
        <f t="shared" si="27"/>
        <v>0.02</v>
      </c>
      <c r="H142" s="10" t="str">
        <f t="shared" si="28"/>
        <v/>
      </c>
      <c r="I142" s="10">
        <f t="shared" si="29"/>
        <v>1.098901098901099E-2</v>
      </c>
      <c r="J142" s="10" t="str">
        <f t="shared" si="30"/>
        <v/>
      </c>
      <c r="K142" s="10">
        <f t="shared" si="33"/>
        <v>0</v>
      </c>
      <c r="L142" s="10" t="str">
        <f t="shared" si="34"/>
        <v xml:space="preserve"> </v>
      </c>
      <c r="M142" s="10">
        <f t="shared" si="31"/>
        <v>0</v>
      </c>
      <c r="N142" s="18" t="str">
        <f t="shared" si="32"/>
        <v/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0</v>
      </c>
      <c r="D144" s="9">
        <v>0</v>
      </c>
      <c r="E144" s="9">
        <v>0</v>
      </c>
      <c r="F144" s="9">
        <v>0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 t="str">
        <f t="shared" si="33"/>
        <v xml:space="preserve"> </v>
      </c>
      <c r="L144" s="10" t="str">
        <f t="shared" si="34"/>
        <v xml:space="preserve"> </v>
      </c>
      <c r="M144" s="10" t="str">
        <f t="shared" si="31"/>
        <v/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1</v>
      </c>
      <c r="D145" s="9">
        <v>0</v>
      </c>
      <c r="E145" s="9">
        <v>1</v>
      </c>
      <c r="F145" s="9">
        <v>1</v>
      </c>
      <c r="G145" s="10">
        <f t="shared" ref="G145:G180" si="35">+IF(C145=0,"",C145/C$81)</f>
        <v>0.02</v>
      </c>
      <c r="H145" s="10" t="str">
        <f t="shared" ref="H145:H180" si="36">+IF(D145=0,"",D145/D$81)</f>
        <v/>
      </c>
      <c r="I145" s="10">
        <f t="shared" ref="I145:I180" si="37">+IF(E145=0,"",E145/E$81)</f>
        <v>1.098901098901099E-2</v>
      </c>
      <c r="J145" s="10">
        <f t="shared" ref="J145:J180" si="38">+IF(F145=0,"",F145/F$81)</f>
        <v>1.8181818181818181E-2</v>
      </c>
      <c r="K145" s="10">
        <f t="shared" si="33"/>
        <v>0</v>
      </c>
      <c r="L145" s="10">
        <f t="shared" si="34"/>
        <v>1</v>
      </c>
      <c r="M145" s="10">
        <f t="shared" ref="M145:M180" si="39">+IF(OR(AND(G145=""),(K145="")),"",G145*K145)</f>
        <v>0</v>
      </c>
      <c r="N145" s="18" t="str">
        <f t="shared" ref="N145:N180" si="40">+IF(OR(AND(H145=""),(L145="")),"",H145*L145)</f>
        <v/>
      </c>
    </row>
    <row r="146" spans="1:14" x14ac:dyDescent="0.2">
      <c r="A146" s="8"/>
      <c r="B146" s="40" t="s">
        <v>133</v>
      </c>
      <c r="C146" s="37">
        <v>5</v>
      </c>
      <c r="D146" s="9">
        <v>2</v>
      </c>
      <c r="E146" s="9">
        <v>3</v>
      </c>
      <c r="F146" s="9">
        <v>0</v>
      </c>
      <c r="G146" s="10">
        <f t="shared" si="35"/>
        <v>0.1</v>
      </c>
      <c r="H146" s="10">
        <f t="shared" si="36"/>
        <v>5.2631578947368418E-2</v>
      </c>
      <c r="I146" s="10">
        <f t="shared" si="37"/>
        <v>3.2967032967032968E-2</v>
      </c>
      <c r="J146" s="10" t="str">
        <f t="shared" si="38"/>
        <v/>
      </c>
      <c r="K146" s="10">
        <f t="shared" ref="K146:K180" si="41">+IF(AND(C146=0,E146=0)," ",IF(C146=0,1,IF(E146=0,-1,(E146-C146)/C146)))</f>
        <v>-0.4</v>
      </c>
      <c r="L146" s="10">
        <f t="shared" ref="L146:L180" si="42">+IF(AND(D146=0,F146=0)," ",IF(D146=0,1,IF(F146=0,-1,(F146-D146)/D146)))</f>
        <v>-1</v>
      </c>
      <c r="M146" s="10">
        <f t="shared" si="39"/>
        <v>-4.0000000000000008E-2</v>
      </c>
      <c r="N146" s="18">
        <f t="shared" si="40"/>
        <v>-5.2631578947368418E-2</v>
      </c>
    </row>
    <row r="147" spans="1:14" x14ac:dyDescent="0.2">
      <c r="A147" s="8"/>
      <c r="B147" s="40" t="s">
        <v>134</v>
      </c>
      <c r="C147" s="37">
        <v>3</v>
      </c>
      <c r="D147" s="9">
        <v>0</v>
      </c>
      <c r="E147" s="9">
        <v>4</v>
      </c>
      <c r="F147" s="9">
        <v>1</v>
      </c>
      <c r="G147" s="10">
        <f t="shared" si="35"/>
        <v>0.06</v>
      </c>
      <c r="H147" s="10" t="str">
        <f t="shared" si="36"/>
        <v/>
      </c>
      <c r="I147" s="10">
        <f t="shared" si="37"/>
        <v>4.3956043956043959E-2</v>
      </c>
      <c r="J147" s="10">
        <f t="shared" si="38"/>
        <v>1.8181818181818181E-2</v>
      </c>
      <c r="K147" s="10">
        <f t="shared" si="41"/>
        <v>0.33333333333333331</v>
      </c>
      <c r="L147" s="10">
        <f t="shared" si="42"/>
        <v>1</v>
      </c>
      <c r="M147" s="10">
        <f t="shared" si="39"/>
        <v>1.9999999999999997E-2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1</v>
      </c>
      <c r="D148" s="9">
        <v>0</v>
      </c>
      <c r="E148" s="9">
        <v>1</v>
      </c>
      <c r="F148" s="9">
        <v>0</v>
      </c>
      <c r="G148" s="10">
        <f t="shared" si="35"/>
        <v>0.02</v>
      </c>
      <c r="H148" s="10" t="str">
        <f t="shared" si="36"/>
        <v/>
      </c>
      <c r="I148" s="10">
        <f t="shared" si="37"/>
        <v>1.098901098901099E-2</v>
      </c>
      <c r="J148" s="10" t="str">
        <f t="shared" si="38"/>
        <v/>
      </c>
      <c r="K148" s="10">
        <f t="shared" si="41"/>
        <v>0</v>
      </c>
      <c r="L148" s="10" t="str">
        <f t="shared" si="42"/>
        <v xml:space="preserve"> </v>
      </c>
      <c r="M148" s="10">
        <f t="shared" si="39"/>
        <v>0</v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1</v>
      </c>
      <c r="F149" s="9">
        <v>1</v>
      </c>
      <c r="G149" s="10" t="str">
        <f t="shared" si="35"/>
        <v/>
      </c>
      <c r="H149" s="10" t="str">
        <f t="shared" si="36"/>
        <v/>
      </c>
      <c r="I149" s="10">
        <f t="shared" si="37"/>
        <v>1.098901098901099E-2</v>
      </c>
      <c r="J149" s="10">
        <f t="shared" si="38"/>
        <v>1.8181818181818181E-2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1.098901098901099E-2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1.098901098901099E-2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1.8181818181818181E-2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0</v>
      </c>
      <c r="E168" s="9">
        <v>1</v>
      </c>
      <c r="F168" s="9">
        <v>0</v>
      </c>
      <c r="G168" s="10">
        <f t="shared" si="35"/>
        <v>0.02</v>
      </c>
      <c r="H168" s="10" t="str">
        <f t="shared" si="36"/>
        <v/>
      </c>
      <c r="I168" s="10">
        <f t="shared" si="37"/>
        <v>1.098901098901099E-2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17</v>
      </c>
      <c r="D174" s="9">
        <v>12</v>
      </c>
      <c r="E174" s="9">
        <v>0</v>
      </c>
      <c r="F174" s="9">
        <v>0</v>
      </c>
      <c r="G174" s="10">
        <f t="shared" si="35"/>
        <v>0.34</v>
      </c>
      <c r="H174" s="10">
        <f t="shared" si="36"/>
        <v>0.31578947368421051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-0.34</v>
      </c>
      <c r="N174" s="18">
        <f t="shared" si="40"/>
        <v>-0.31578947368421051</v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10</v>
      </c>
      <c r="D177" s="9">
        <v>10</v>
      </c>
      <c r="E177" s="9">
        <v>13</v>
      </c>
      <c r="F177" s="9">
        <v>12</v>
      </c>
      <c r="G177" s="10">
        <f t="shared" si="35"/>
        <v>0.2</v>
      </c>
      <c r="H177" s="10">
        <f t="shared" si="36"/>
        <v>0.26315789473684209</v>
      </c>
      <c r="I177" s="10">
        <f t="shared" si="37"/>
        <v>0.14285714285714285</v>
      </c>
      <c r="J177" s="10">
        <f t="shared" si="38"/>
        <v>0.21818181818181817</v>
      </c>
      <c r="K177" s="10">
        <f t="shared" si="41"/>
        <v>0.3</v>
      </c>
      <c r="L177" s="10">
        <f t="shared" si="42"/>
        <v>0.2</v>
      </c>
      <c r="M177" s="10">
        <f t="shared" si="39"/>
        <v>0.06</v>
      </c>
      <c r="N177" s="18">
        <f t="shared" si="40"/>
        <v>5.2631578947368418E-2</v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270</v>
      </c>
      <c r="D188" s="34">
        <f>SUM(D189:D363)</f>
        <v>221</v>
      </c>
      <c r="E188" s="34">
        <f>SUM(E189:E363)</f>
        <v>335</v>
      </c>
      <c r="F188" s="34">
        <f>SUM(F189:F363)</f>
        <v>293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0.24074074074074073</v>
      </c>
      <c r="L188" s="35">
        <f>+IF(AND(D188=0,F188=0),"",IF(D188=0,1,IF(F188=0,-1,(F188-D188)/D188)))</f>
        <v>0.32579185520361992</v>
      </c>
      <c r="M188" s="35">
        <f t="shared" ref="M188:M219" si="47">+IF(OR(AND(G188=""),(K188="")),"",G188*K188)</f>
        <v>0.24074074074074073</v>
      </c>
      <c r="N188" s="36">
        <f t="shared" ref="N188:N219" si="48">+IF(OR(AND(H188=""),(L188="")),"",H188*L188)</f>
        <v>0.32579185520361992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0</v>
      </c>
      <c r="E189" s="45">
        <v>1</v>
      </c>
      <c r="F189" s="45">
        <v>0</v>
      </c>
      <c r="G189" s="46" t="str">
        <f t="shared" si="43"/>
        <v/>
      </c>
      <c r="H189" s="46" t="str">
        <f t="shared" si="44"/>
        <v/>
      </c>
      <c r="I189" s="46">
        <f t="shared" si="45"/>
        <v>2.9850746268656717E-3</v>
      </c>
      <c r="J189" s="46" t="str">
        <f t="shared" si="46"/>
        <v/>
      </c>
      <c r="K189" s="46">
        <f t="shared" ref="K189:K220" si="49">+IF(AND(C189=0,E189=0)," ",IF(C189=0,1,IF(E189=0,-1,(E189-C189)/C189)))</f>
        <v>1</v>
      </c>
      <c r="L189" s="46" t="str">
        <f t="shared" ref="L189:L220" si="50">+IF(AND(D189=0,F189=0)," ",IF(D189=0,1,IF(F189=0,-1,(F189-D189)/D189)))</f>
        <v xml:space="preserve"> </v>
      </c>
      <c r="M189" s="46" t="str">
        <f t="shared" si="47"/>
        <v/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24</v>
      </c>
      <c r="D195" s="9">
        <v>4</v>
      </c>
      <c r="E195" s="9">
        <v>36</v>
      </c>
      <c r="F195" s="9">
        <v>16</v>
      </c>
      <c r="G195" s="10">
        <f t="shared" si="43"/>
        <v>8.8888888888888892E-2</v>
      </c>
      <c r="H195" s="10">
        <f t="shared" si="44"/>
        <v>1.8099547511312219E-2</v>
      </c>
      <c r="I195" s="10">
        <f t="shared" si="45"/>
        <v>0.10746268656716418</v>
      </c>
      <c r="J195" s="10">
        <f t="shared" si="46"/>
        <v>5.4607508532423209E-2</v>
      </c>
      <c r="K195" s="10">
        <f t="shared" si="49"/>
        <v>0.5</v>
      </c>
      <c r="L195" s="10">
        <f t="shared" si="50"/>
        <v>3</v>
      </c>
      <c r="M195" s="10">
        <f t="shared" si="47"/>
        <v>4.4444444444444446E-2</v>
      </c>
      <c r="N195" s="18">
        <f t="shared" si="48"/>
        <v>5.4298642533936653E-2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15</v>
      </c>
      <c r="D197" s="9">
        <v>5</v>
      </c>
      <c r="E197" s="9">
        <v>18</v>
      </c>
      <c r="F197" s="9">
        <v>11</v>
      </c>
      <c r="G197" s="10">
        <f t="shared" si="43"/>
        <v>5.5555555555555552E-2</v>
      </c>
      <c r="H197" s="10">
        <f t="shared" si="44"/>
        <v>2.2624434389140271E-2</v>
      </c>
      <c r="I197" s="10">
        <f t="shared" si="45"/>
        <v>5.3731343283582089E-2</v>
      </c>
      <c r="J197" s="10">
        <f t="shared" si="46"/>
        <v>3.7542662116040959E-2</v>
      </c>
      <c r="K197" s="10">
        <f t="shared" si="49"/>
        <v>0.2</v>
      </c>
      <c r="L197" s="10">
        <f t="shared" si="50"/>
        <v>1.2</v>
      </c>
      <c r="M197" s="10">
        <f t="shared" si="47"/>
        <v>1.1111111111111112E-2</v>
      </c>
      <c r="N197" s="18">
        <f t="shared" si="48"/>
        <v>2.7149321266968323E-2</v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2.9850746268656717E-3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3.4129692832764505E-3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</v>
      </c>
      <c r="D202" s="9">
        <v>0</v>
      </c>
      <c r="E202" s="9">
        <v>0</v>
      </c>
      <c r="F202" s="9">
        <v>2</v>
      </c>
      <c r="G202" s="10">
        <f t="shared" si="43"/>
        <v>3.7037037037037038E-3</v>
      </c>
      <c r="H202" s="10" t="str">
        <f t="shared" si="44"/>
        <v/>
      </c>
      <c r="I202" s="10" t="str">
        <f t="shared" si="45"/>
        <v/>
      </c>
      <c r="J202" s="10">
        <f t="shared" si="46"/>
        <v>6.8259385665529011E-3</v>
      </c>
      <c r="K202" s="10">
        <f t="shared" si="49"/>
        <v>-1</v>
      </c>
      <c r="L202" s="10">
        <f t="shared" si="50"/>
        <v>1</v>
      </c>
      <c r="M202" s="10">
        <f t="shared" si="47"/>
        <v>-3.7037037037037038E-3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16</v>
      </c>
      <c r="D203" s="9">
        <v>13</v>
      </c>
      <c r="E203" s="9">
        <v>15</v>
      </c>
      <c r="F203" s="9">
        <v>25</v>
      </c>
      <c r="G203" s="10">
        <f t="shared" si="43"/>
        <v>5.9259259259259262E-2</v>
      </c>
      <c r="H203" s="10">
        <f t="shared" si="44"/>
        <v>5.8823529411764705E-2</v>
      </c>
      <c r="I203" s="10">
        <f t="shared" si="45"/>
        <v>4.4776119402985072E-2</v>
      </c>
      <c r="J203" s="10">
        <f t="shared" si="46"/>
        <v>8.5324232081911269E-2</v>
      </c>
      <c r="K203" s="10">
        <f t="shared" si="49"/>
        <v>-6.25E-2</v>
      </c>
      <c r="L203" s="10">
        <f t="shared" si="50"/>
        <v>0.92307692307692313</v>
      </c>
      <c r="M203" s="10">
        <f t="shared" si="47"/>
        <v>-3.7037037037037038E-3</v>
      </c>
      <c r="N203" s="18">
        <f t="shared" si="48"/>
        <v>5.4298642533936653E-2</v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2.9850746268656717E-3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</v>
      </c>
      <c r="D209" s="9">
        <v>0</v>
      </c>
      <c r="E209" s="9">
        <v>0</v>
      </c>
      <c r="F209" s="9">
        <v>0</v>
      </c>
      <c r="G209" s="10">
        <f t="shared" si="43"/>
        <v>3.7037037037037038E-3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-3.7037037037037038E-3</v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26</v>
      </c>
      <c r="D215" s="9">
        <v>23</v>
      </c>
      <c r="E215" s="9">
        <v>105</v>
      </c>
      <c r="F215" s="9">
        <v>62</v>
      </c>
      <c r="G215" s="10">
        <f t="shared" si="43"/>
        <v>9.6296296296296297E-2</v>
      </c>
      <c r="H215" s="10">
        <f t="shared" si="44"/>
        <v>0.10407239819004525</v>
      </c>
      <c r="I215" s="10">
        <f t="shared" si="45"/>
        <v>0.31343283582089554</v>
      </c>
      <c r="J215" s="10">
        <f t="shared" si="46"/>
        <v>0.21160409556313994</v>
      </c>
      <c r="K215" s="10">
        <f t="shared" si="49"/>
        <v>3.0384615384615383</v>
      </c>
      <c r="L215" s="10">
        <f t="shared" si="50"/>
        <v>1.6956521739130435</v>
      </c>
      <c r="M215" s="10">
        <f t="shared" si="47"/>
        <v>0.29259259259259257</v>
      </c>
      <c r="N215" s="18">
        <f t="shared" si="48"/>
        <v>0.17647058823529413</v>
      </c>
    </row>
    <row r="216" spans="1:14" ht="24" customHeight="1" x14ac:dyDescent="0.2">
      <c r="A216" s="8"/>
      <c r="B216" s="40" t="s">
        <v>195</v>
      </c>
      <c r="C216" s="37">
        <v>1</v>
      </c>
      <c r="D216" s="9">
        <v>0</v>
      </c>
      <c r="E216" s="9">
        <v>1</v>
      </c>
      <c r="F216" s="9">
        <v>0</v>
      </c>
      <c r="G216" s="10">
        <f t="shared" si="43"/>
        <v>3.7037037037037038E-3</v>
      </c>
      <c r="H216" s="10" t="str">
        <f t="shared" si="44"/>
        <v/>
      </c>
      <c r="I216" s="10">
        <f t="shared" si="45"/>
        <v>2.9850746268656717E-3</v>
      </c>
      <c r="J216" s="10" t="str">
        <f t="shared" si="46"/>
        <v/>
      </c>
      <c r="K216" s="10">
        <f t="shared" si="49"/>
        <v>0</v>
      </c>
      <c r="L216" s="10" t="str">
        <f t="shared" si="50"/>
        <v xml:space="preserve"> </v>
      </c>
      <c r="M216" s="10">
        <f t="shared" si="47"/>
        <v>0</v>
      </c>
      <c r="N216" s="18" t="str">
        <f t="shared" si="48"/>
        <v/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</v>
      </c>
      <c r="D218" s="9">
        <v>1</v>
      </c>
      <c r="E218" s="9">
        <v>1</v>
      </c>
      <c r="F218" s="9">
        <v>1</v>
      </c>
      <c r="G218" s="10">
        <f t="shared" si="43"/>
        <v>3.7037037037037038E-3</v>
      </c>
      <c r="H218" s="10">
        <f t="shared" si="44"/>
        <v>4.5248868778280547E-3</v>
      </c>
      <c r="I218" s="10">
        <f t="shared" si="45"/>
        <v>2.9850746268656717E-3</v>
      </c>
      <c r="J218" s="10">
        <f t="shared" si="46"/>
        <v>3.4129692832764505E-3</v>
      </c>
      <c r="K218" s="10">
        <f t="shared" si="49"/>
        <v>0</v>
      </c>
      <c r="L218" s="10">
        <f t="shared" si="50"/>
        <v>0</v>
      </c>
      <c r="M218" s="10">
        <f t="shared" si="47"/>
        <v>0</v>
      </c>
      <c r="N218" s="18">
        <f t="shared" si="48"/>
        <v>0</v>
      </c>
    </row>
    <row r="219" spans="1:14" x14ac:dyDescent="0.2">
      <c r="A219" s="8"/>
      <c r="B219" s="40" t="s">
        <v>198</v>
      </c>
      <c r="C219" s="37">
        <v>0</v>
      </c>
      <c r="D219" s="9">
        <v>3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1.3574660633484163E-2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8">
        <f t="shared" si="48"/>
        <v>-1.3574660633484163E-2</v>
      </c>
    </row>
    <row r="220" spans="1:14" x14ac:dyDescent="0.2">
      <c r="A220" s="8"/>
      <c r="B220" s="40" t="s">
        <v>199</v>
      </c>
      <c r="C220" s="37">
        <v>0</v>
      </c>
      <c r="D220" s="9">
        <v>0</v>
      </c>
      <c r="E220" s="9">
        <v>0</v>
      </c>
      <c r="F220" s="9">
        <v>1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>
        <f t="shared" ref="J220:J251" si="54">+IF(F220=0,"",F220/F$188)</f>
        <v>3.4129692832764505E-3</v>
      </c>
      <c r="K220" s="10" t="str">
        <f t="shared" si="49"/>
        <v xml:space="preserve"> </v>
      </c>
      <c r="L220" s="10">
        <f t="shared" si="50"/>
        <v>1</v>
      </c>
      <c r="M220" s="10" t="str">
        <f t="shared" ref="M220:M251" si="55">+IF(OR(AND(G220=""),(K220="")),"",G220*K220)</f>
        <v/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7</v>
      </c>
      <c r="D226" s="9">
        <v>11</v>
      </c>
      <c r="E226" s="9">
        <v>0</v>
      </c>
      <c r="F226" s="9">
        <v>0</v>
      </c>
      <c r="G226" s="10">
        <f t="shared" si="51"/>
        <v>2.5925925925925925E-2</v>
      </c>
      <c r="H226" s="10">
        <f t="shared" si="52"/>
        <v>4.9773755656108594E-2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-2.5925925925925925E-2</v>
      </c>
      <c r="N226" s="18">
        <f t="shared" si="56"/>
        <v>-4.9773755656108594E-2</v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6.8259385665529011E-3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2</v>
      </c>
      <c r="D230" s="9">
        <v>0</v>
      </c>
      <c r="E230" s="9">
        <v>0</v>
      </c>
      <c r="F230" s="9">
        <v>1</v>
      </c>
      <c r="G230" s="10">
        <f t="shared" si="51"/>
        <v>7.4074074074074077E-3</v>
      </c>
      <c r="H230" s="10" t="str">
        <f t="shared" si="52"/>
        <v/>
      </c>
      <c r="I230" s="10" t="str">
        <f t="shared" si="53"/>
        <v/>
      </c>
      <c r="J230" s="10">
        <f t="shared" si="54"/>
        <v>3.4129692832764505E-3</v>
      </c>
      <c r="K230" s="10">
        <f t="shared" si="57"/>
        <v>-1</v>
      </c>
      <c r="L230" s="10">
        <f t="shared" si="58"/>
        <v>1</v>
      </c>
      <c r="M230" s="10">
        <f t="shared" si="55"/>
        <v>-7.4074074074074077E-3</v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3.4129692832764505E-3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8</v>
      </c>
      <c r="D242" s="9">
        <v>43</v>
      </c>
      <c r="E242" s="9">
        <v>32</v>
      </c>
      <c r="F242" s="9">
        <v>54</v>
      </c>
      <c r="G242" s="10">
        <f t="shared" si="51"/>
        <v>2.9629629629629631E-2</v>
      </c>
      <c r="H242" s="10">
        <f t="shared" si="52"/>
        <v>0.19457013574660634</v>
      </c>
      <c r="I242" s="10">
        <f t="shared" si="53"/>
        <v>9.5522388059701493E-2</v>
      </c>
      <c r="J242" s="10">
        <f t="shared" si="54"/>
        <v>0.18430034129692832</v>
      </c>
      <c r="K242" s="10">
        <f t="shared" si="57"/>
        <v>3</v>
      </c>
      <c r="L242" s="10">
        <f t="shared" si="58"/>
        <v>0.2558139534883721</v>
      </c>
      <c r="M242" s="10">
        <f t="shared" si="55"/>
        <v>8.8888888888888892E-2</v>
      </c>
      <c r="N242" s="18">
        <f t="shared" si="56"/>
        <v>4.9773755656108601E-2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2</v>
      </c>
      <c r="D255" s="9">
        <v>1</v>
      </c>
      <c r="E255" s="9">
        <v>0</v>
      </c>
      <c r="F255" s="9">
        <v>2</v>
      </c>
      <c r="G255" s="10">
        <f t="shared" si="59"/>
        <v>7.4074074074074077E-3</v>
      </c>
      <c r="H255" s="10">
        <f t="shared" si="60"/>
        <v>4.5248868778280547E-3</v>
      </c>
      <c r="I255" s="10" t="str">
        <f t="shared" si="61"/>
        <v/>
      </c>
      <c r="J255" s="10">
        <f t="shared" si="62"/>
        <v>6.8259385665529011E-3</v>
      </c>
      <c r="K255" s="10">
        <f t="shared" si="65"/>
        <v>-1</v>
      </c>
      <c r="L255" s="10">
        <f t="shared" si="66"/>
        <v>1</v>
      </c>
      <c r="M255" s="10">
        <f t="shared" si="63"/>
        <v>-7.4074074074074077E-3</v>
      </c>
      <c r="N255" s="18">
        <f t="shared" si="64"/>
        <v>4.5248868778280547E-3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</v>
      </c>
      <c r="D261" s="9">
        <v>1</v>
      </c>
      <c r="E261" s="9">
        <v>1</v>
      </c>
      <c r="F261" s="9">
        <v>1</v>
      </c>
      <c r="G261" s="10">
        <f t="shared" si="59"/>
        <v>3.7037037037037038E-3</v>
      </c>
      <c r="H261" s="10">
        <f t="shared" si="60"/>
        <v>4.5248868778280547E-3</v>
      </c>
      <c r="I261" s="10">
        <f t="shared" si="61"/>
        <v>2.9850746268656717E-3</v>
      </c>
      <c r="J261" s="10">
        <f t="shared" si="62"/>
        <v>3.4129692832764505E-3</v>
      </c>
      <c r="K261" s="10">
        <f t="shared" si="65"/>
        <v>0</v>
      </c>
      <c r="L261" s="10">
        <f t="shared" si="66"/>
        <v>0</v>
      </c>
      <c r="M261" s="10">
        <f t="shared" si="63"/>
        <v>0</v>
      </c>
      <c r="N261" s="18">
        <f t="shared" si="64"/>
        <v>0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2</v>
      </c>
      <c r="F265" s="9">
        <v>1</v>
      </c>
      <c r="G265" s="10" t="str">
        <f t="shared" si="59"/>
        <v/>
      </c>
      <c r="H265" s="10" t="str">
        <f t="shared" si="60"/>
        <v/>
      </c>
      <c r="I265" s="10">
        <f t="shared" si="61"/>
        <v>5.9701492537313433E-3</v>
      </c>
      <c r="J265" s="10">
        <f t="shared" si="62"/>
        <v>3.4129692832764505E-3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3.4129692832764505E-3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11</v>
      </c>
      <c r="F271" s="9">
        <v>17</v>
      </c>
      <c r="G271" s="10" t="str">
        <f t="shared" si="59"/>
        <v/>
      </c>
      <c r="H271" s="10" t="str">
        <f t="shared" si="60"/>
        <v/>
      </c>
      <c r="I271" s="10">
        <f t="shared" si="61"/>
        <v>3.2835820895522387E-2</v>
      </c>
      <c r="J271" s="10">
        <f t="shared" si="62"/>
        <v>5.8020477815699661E-2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12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3.5820895522388062E-2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3.4129692832764505E-3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0</v>
      </c>
      <c r="E281" s="9">
        <v>3</v>
      </c>
      <c r="F281" s="9">
        <v>6</v>
      </c>
      <c r="G281" s="10" t="str">
        <f t="shared" si="59"/>
        <v/>
      </c>
      <c r="H281" s="10" t="str">
        <f t="shared" si="60"/>
        <v/>
      </c>
      <c r="I281" s="10">
        <f t="shared" si="61"/>
        <v>8.9552238805970154E-3</v>
      </c>
      <c r="J281" s="10">
        <f t="shared" si="62"/>
        <v>2.0477815699658702E-2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18" t="str">
        <f t="shared" si="64"/>
        <v/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2</v>
      </c>
      <c r="F282" s="9">
        <v>0</v>
      </c>
      <c r="G282" s="10" t="str">
        <f t="shared" si="59"/>
        <v/>
      </c>
      <c r="H282" s="10" t="str">
        <f t="shared" si="60"/>
        <v/>
      </c>
      <c r="I282" s="10">
        <f t="shared" si="61"/>
        <v>5.9701492537313433E-3</v>
      </c>
      <c r="J282" s="10" t="str">
        <f t="shared" si="62"/>
        <v/>
      </c>
      <c r="K282" s="10">
        <f t="shared" si="65"/>
        <v>1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2</v>
      </c>
      <c r="D283" s="9">
        <v>0</v>
      </c>
      <c r="E283" s="9">
        <v>0</v>
      </c>
      <c r="F283" s="9">
        <v>0</v>
      </c>
      <c r="G283" s="10">
        <f t="shared" si="59"/>
        <v>7.4074074074074077E-3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-7.4074074074074077E-3</v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5</v>
      </c>
      <c r="D284" s="9">
        <v>2</v>
      </c>
      <c r="E284" s="9">
        <v>1</v>
      </c>
      <c r="F284" s="9">
        <v>1</v>
      </c>
      <c r="G284" s="10">
        <f t="shared" ref="G284:G315" si="67">+IF(C284=0,"",C284/C$188)</f>
        <v>1.8518518518518517E-2</v>
      </c>
      <c r="H284" s="10">
        <f t="shared" ref="H284:H315" si="68">+IF(D284=0,"",D284/D$188)</f>
        <v>9.0497737556561094E-3</v>
      </c>
      <c r="I284" s="10">
        <f t="shared" ref="I284:I315" si="69">+IF(E284=0,"",E284/E$188)</f>
        <v>2.9850746268656717E-3</v>
      </c>
      <c r="J284" s="10">
        <f t="shared" ref="J284:J315" si="70">+IF(F284=0,"",F284/F$188)</f>
        <v>3.4129692832764505E-3</v>
      </c>
      <c r="K284" s="10">
        <f t="shared" si="65"/>
        <v>-0.8</v>
      </c>
      <c r="L284" s="10">
        <f t="shared" si="66"/>
        <v>-0.5</v>
      </c>
      <c r="M284" s="10">
        <f t="shared" ref="M284:M315" si="71">+IF(OR(AND(G284=""),(K284="")),"",G284*K284)</f>
        <v>-1.4814814814814815E-2</v>
      </c>
      <c r="N284" s="18">
        <f t="shared" ref="N284:N315" si="72">+IF(OR(AND(H284=""),(L284="")),"",H284*L284)</f>
        <v>-4.5248868778280547E-3</v>
      </c>
    </row>
    <row r="285" spans="1:14" ht="26.25" customHeight="1" x14ac:dyDescent="0.2">
      <c r="A285" s="8"/>
      <c r="B285" s="40" t="s">
        <v>264</v>
      </c>
      <c r="C285" s="37">
        <v>2</v>
      </c>
      <c r="D285" s="9">
        <v>3</v>
      </c>
      <c r="E285" s="9">
        <v>4</v>
      </c>
      <c r="F285" s="9">
        <v>1</v>
      </c>
      <c r="G285" s="10">
        <f t="shared" si="67"/>
        <v>7.4074074074074077E-3</v>
      </c>
      <c r="H285" s="10">
        <f t="shared" si="68"/>
        <v>1.3574660633484163E-2</v>
      </c>
      <c r="I285" s="10">
        <f t="shared" si="69"/>
        <v>1.1940298507462687E-2</v>
      </c>
      <c r="J285" s="10">
        <f t="shared" si="70"/>
        <v>3.4129692832764505E-3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-0.66666666666666663</v>
      </c>
      <c r="M285" s="10">
        <f t="shared" si="71"/>
        <v>7.4074074074074077E-3</v>
      </c>
      <c r="N285" s="18">
        <f t="shared" si="72"/>
        <v>-9.0497737556561077E-3</v>
      </c>
    </row>
    <row r="286" spans="1:14" x14ac:dyDescent="0.2">
      <c r="A286" s="8"/>
      <c r="B286" s="40" t="s">
        <v>265</v>
      </c>
      <c r="C286" s="37">
        <v>0</v>
      </c>
      <c r="D286" s="9">
        <v>1</v>
      </c>
      <c r="E286" s="9">
        <v>0</v>
      </c>
      <c r="F286" s="9">
        <v>0</v>
      </c>
      <c r="G286" s="10" t="str">
        <f t="shared" si="67"/>
        <v/>
      </c>
      <c r="H286" s="10">
        <f t="shared" si="68"/>
        <v>4.5248868778280547E-3</v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>
        <f t="shared" si="74"/>
        <v>-1</v>
      </c>
      <c r="M286" s="10" t="str">
        <f t="shared" si="71"/>
        <v/>
      </c>
      <c r="N286" s="18">
        <f t="shared" si="72"/>
        <v>-4.5248868778280547E-3</v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1</v>
      </c>
      <c r="E288" s="9">
        <v>1</v>
      </c>
      <c r="F288" s="9">
        <v>0</v>
      </c>
      <c r="G288" s="10" t="str">
        <f t="shared" si="67"/>
        <v/>
      </c>
      <c r="H288" s="10">
        <f t="shared" si="68"/>
        <v>4.5248868778280547E-3</v>
      </c>
      <c r="I288" s="10">
        <f t="shared" si="69"/>
        <v>2.9850746268656717E-3</v>
      </c>
      <c r="J288" s="10" t="str">
        <f t="shared" si="70"/>
        <v/>
      </c>
      <c r="K288" s="10">
        <f t="shared" si="73"/>
        <v>1</v>
      </c>
      <c r="L288" s="10">
        <f t="shared" si="74"/>
        <v>-1</v>
      </c>
      <c r="M288" s="10" t="str">
        <f t="shared" si="71"/>
        <v/>
      </c>
      <c r="N288" s="18">
        <f t="shared" si="72"/>
        <v>-4.5248868778280547E-3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4</v>
      </c>
      <c r="D291" s="9">
        <v>4</v>
      </c>
      <c r="E291" s="9">
        <v>0</v>
      </c>
      <c r="F291" s="9">
        <v>0</v>
      </c>
      <c r="G291" s="10">
        <f t="shared" si="67"/>
        <v>1.4814814814814815E-2</v>
      </c>
      <c r="H291" s="10">
        <f t="shared" si="68"/>
        <v>1.8099547511312219E-2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-1.4814814814814815E-2</v>
      </c>
      <c r="N291" s="18">
        <f t="shared" si="72"/>
        <v>-1.8099547511312219E-2</v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8" t="str">
        <f t="shared" si="72"/>
        <v/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2.9850746268656717E-3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72</v>
      </c>
      <c r="D295" s="9">
        <v>46</v>
      </c>
      <c r="E295" s="9">
        <v>0</v>
      </c>
      <c r="F295" s="9">
        <v>0</v>
      </c>
      <c r="G295" s="10">
        <f t="shared" si="67"/>
        <v>0.26666666666666666</v>
      </c>
      <c r="H295" s="10">
        <f t="shared" si="68"/>
        <v>0.20814479638009051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-0.26666666666666666</v>
      </c>
      <c r="N295" s="18">
        <f t="shared" si="72"/>
        <v>-0.20814479638009051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4.5248868778280547E-3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8">
        <f t="shared" si="72"/>
        <v>-4.5248868778280547E-3</v>
      </c>
    </row>
    <row r="299" spans="1:14" x14ac:dyDescent="0.2">
      <c r="A299" s="8"/>
      <c r="B299" s="40" t="s">
        <v>278</v>
      </c>
      <c r="C299" s="37">
        <v>0</v>
      </c>
      <c r="D299" s="9">
        <v>1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4.5248868778280547E-3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8">
        <f t="shared" si="72"/>
        <v>-4.5248868778280547E-3</v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0</v>
      </c>
      <c r="E306" s="9">
        <v>1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2.9850746268656717E-3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0</v>
      </c>
      <c r="D307" s="9">
        <v>0</v>
      </c>
      <c r="E307" s="9">
        <v>6</v>
      </c>
      <c r="F307" s="9">
        <v>6</v>
      </c>
      <c r="G307" s="10" t="str">
        <f t="shared" si="67"/>
        <v/>
      </c>
      <c r="H307" s="10" t="str">
        <f t="shared" si="68"/>
        <v/>
      </c>
      <c r="I307" s="10">
        <f t="shared" si="69"/>
        <v>1.7910447761194031E-2</v>
      </c>
      <c r="J307" s="10">
        <f t="shared" si="70"/>
        <v>2.0477815699658702E-2</v>
      </c>
      <c r="K307" s="10">
        <f t="shared" si="73"/>
        <v>1</v>
      </c>
      <c r="L307" s="10">
        <f t="shared" si="74"/>
        <v>1</v>
      </c>
      <c r="M307" s="10" t="str">
        <f t="shared" si="71"/>
        <v/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3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1.0238907849829351E-2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0</v>
      </c>
      <c r="E312" s="9">
        <v>2</v>
      </c>
      <c r="F312" s="9">
        <v>0</v>
      </c>
      <c r="G312" s="10" t="str">
        <f t="shared" si="67"/>
        <v/>
      </c>
      <c r="H312" s="10" t="str">
        <f t="shared" si="68"/>
        <v/>
      </c>
      <c r="I312" s="10">
        <f t="shared" si="69"/>
        <v>5.9701492537313433E-3</v>
      </c>
      <c r="J312" s="10" t="str">
        <f t="shared" si="70"/>
        <v/>
      </c>
      <c r="K312" s="10">
        <f t="shared" si="73"/>
        <v>1</v>
      </c>
      <c r="L312" s="10" t="str">
        <f t="shared" si="74"/>
        <v xml:space="preserve"> </v>
      </c>
      <c r="M312" s="10" t="str">
        <f t="shared" si="71"/>
        <v/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55</v>
      </c>
      <c r="D318" s="9">
        <v>28</v>
      </c>
      <c r="E318" s="9">
        <v>15</v>
      </c>
      <c r="F318" s="9">
        <v>6</v>
      </c>
      <c r="G318" s="10">
        <f t="shared" si="75"/>
        <v>0.20370370370370369</v>
      </c>
      <c r="H318" s="10">
        <f t="shared" si="76"/>
        <v>0.12669683257918551</v>
      </c>
      <c r="I318" s="10">
        <f t="shared" si="77"/>
        <v>4.4776119402985072E-2</v>
      </c>
      <c r="J318" s="10">
        <f t="shared" si="78"/>
        <v>2.0477815699658702E-2</v>
      </c>
      <c r="K318" s="10">
        <f t="shared" si="81"/>
        <v>-0.72727272727272729</v>
      </c>
      <c r="L318" s="10">
        <f t="shared" si="82"/>
        <v>-0.7857142857142857</v>
      </c>
      <c r="M318" s="10">
        <f t="shared" si="79"/>
        <v>-0.14814814814814814</v>
      </c>
      <c r="N318" s="18">
        <f t="shared" si="80"/>
        <v>-9.9547511312217188E-2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28</v>
      </c>
      <c r="F324" s="9">
        <v>23</v>
      </c>
      <c r="G324" s="10" t="str">
        <f t="shared" si="75"/>
        <v/>
      </c>
      <c r="H324" s="10" t="str">
        <f t="shared" si="76"/>
        <v/>
      </c>
      <c r="I324" s="10">
        <f t="shared" si="77"/>
        <v>8.3582089552238809E-2</v>
      </c>
      <c r="J324" s="10">
        <f t="shared" si="78"/>
        <v>7.8498293515358364E-2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23</v>
      </c>
      <c r="D327" s="9">
        <v>28</v>
      </c>
      <c r="E327" s="9">
        <v>34</v>
      </c>
      <c r="F327" s="9">
        <v>42</v>
      </c>
      <c r="G327" s="10">
        <f t="shared" si="75"/>
        <v>8.5185185185185183E-2</v>
      </c>
      <c r="H327" s="10">
        <f t="shared" si="76"/>
        <v>0.12669683257918551</v>
      </c>
      <c r="I327" s="10">
        <f t="shared" si="77"/>
        <v>0.10149253731343283</v>
      </c>
      <c r="J327" s="10">
        <f t="shared" si="78"/>
        <v>0.14334470989761092</v>
      </c>
      <c r="K327" s="10">
        <f t="shared" si="81"/>
        <v>0.47826086956521741</v>
      </c>
      <c r="L327" s="10">
        <f t="shared" si="82"/>
        <v>0.5</v>
      </c>
      <c r="M327" s="10">
        <f t="shared" si="79"/>
        <v>4.0740740740740744E-2</v>
      </c>
      <c r="N327" s="18">
        <f t="shared" si="80"/>
        <v>6.3348416289592757E-2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3.4129692832764505E-3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3.4129692832764505E-3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8" t="str">
        <f t="shared" si="80"/>
        <v/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4.5248868778280547E-3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8">
        <f t="shared" si="80"/>
        <v>-4.5248868778280547E-3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2</v>
      </c>
      <c r="D347" s="9">
        <v>0</v>
      </c>
      <c r="E347" s="9">
        <v>0</v>
      </c>
      <c r="F347" s="9">
        <v>0</v>
      </c>
      <c r="G347" s="10">
        <f t="shared" si="75"/>
        <v>7.4074074074074077E-3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-7.4074074074074077E-3</v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3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1.0238907849829351E-2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185</v>
      </c>
      <c r="D371" s="34">
        <f>SUM(D372:D604)</f>
        <v>199</v>
      </c>
      <c r="E371" s="34">
        <f>SUM(E372:E604)</f>
        <v>509</v>
      </c>
      <c r="F371" s="34">
        <f>SUM(F372:F604)</f>
        <v>360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1.7513513513513514</v>
      </c>
      <c r="L371" s="35">
        <f>+IF(AND(D371=0,F371=0),"",IF(D371=0,1,IF(F371=0,-1,(F371-D371)/D371)))</f>
        <v>0.80904522613065322</v>
      </c>
      <c r="M371" s="35">
        <f t="shared" ref="M371:M434" si="95">+IF(OR(AND(G371=""),(K371="")),"",G371*K371)</f>
        <v>1.7513513513513514</v>
      </c>
      <c r="N371" s="36">
        <f t="shared" ref="N371:N434" si="96">+IF(OR(AND(H371=""),(L371="")),"",H371*L371)</f>
        <v>0.80904522613065322</v>
      </c>
    </row>
    <row r="372" spans="1:14" x14ac:dyDescent="0.2">
      <c r="A372" s="8"/>
      <c r="B372" s="39" t="s">
        <v>343</v>
      </c>
      <c r="C372" s="48">
        <v>0</v>
      </c>
      <c r="D372" s="45">
        <v>0</v>
      </c>
      <c r="E372" s="45">
        <v>1</v>
      </c>
      <c r="F372" s="45">
        <v>0</v>
      </c>
      <c r="G372" s="46" t="str">
        <f t="shared" si="91"/>
        <v/>
      </c>
      <c r="H372" s="46" t="str">
        <f t="shared" si="92"/>
        <v/>
      </c>
      <c r="I372" s="46">
        <f t="shared" si="93"/>
        <v>1.9646365422396855E-3</v>
      </c>
      <c r="J372" s="46" t="str">
        <f t="shared" si="94"/>
        <v/>
      </c>
      <c r="K372" s="46">
        <f t="shared" ref="K372:K435" si="97">+IF(AND(C372=0,E372=0)," ",IF(C372=0,1,IF(E372=0,-1,(E372-C372)/C372)))</f>
        <v>1</v>
      </c>
      <c r="L372" s="46" t="str">
        <f t="shared" ref="L372:L435" si="98">+IF(AND(D372=0,F372=0)," ",IF(D372=0,1,IF(F372=0,-1,(F372-D372)/D372)))</f>
        <v xml:space="preserve"> </v>
      </c>
      <c r="M372" s="46" t="str">
        <f t="shared" si="95"/>
        <v/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1.9646365422396855E-3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3</v>
      </c>
      <c r="F374" s="9">
        <v>5</v>
      </c>
      <c r="G374" s="10" t="str">
        <f t="shared" si="91"/>
        <v/>
      </c>
      <c r="H374" s="10" t="str">
        <f t="shared" si="92"/>
        <v/>
      </c>
      <c r="I374" s="10">
        <f t="shared" si="93"/>
        <v>5.893909626719057E-3</v>
      </c>
      <c r="J374" s="10">
        <f t="shared" si="94"/>
        <v>1.3888888888888888E-2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1.9646365422396855E-3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4</v>
      </c>
      <c r="D377" s="9">
        <v>3</v>
      </c>
      <c r="E377" s="9">
        <v>12</v>
      </c>
      <c r="F377" s="9">
        <v>7</v>
      </c>
      <c r="G377" s="10">
        <f t="shared" si="91"/>
        <v>2.1621621621621623E-2</v>
      </c>
      <c r="H377" s="10">
        <f t="shared" si="92"/>
        <v>1.507537688442211E-2</v>
      </c>
      <c r="I377" s="10">
        <f t="shared" si="93"/>
        <v>2.3575638506876228E-2</v>
      </c>
      <c r="J377" s="10">
        <f t="shared" si="94"/>
        <v>1.9444444444444445E-2</v>
      </c>
      <c r="K377" s="10">
        <f t="shared" si="97"/>
        <v>2</v>
      </c>
      <c r="L377" s="10">
        <f t="shared" si="98"/>
        <v>1.3333333333333333</v>
      </c>
      <c r="M377" s="10">
        <f t="shared" si="95"/>
        <v>4.3243243243243246E-2</v>
      </c>
      <c r="N377" s="18">
        <f t="shared" si="96"/>
        <v>2.0100502512562811E-2</v>
      </c>
    </row>
    <row r="378" spans="1:14" x14ac:dyDescent="0.2">
      <c r="A378" s="8"/>
      <c r="B378" s="40" t="s">
        <v>349</v>
      </c>
      <c r="C378" s="37">
        <v>2</v>
      </c>
      <c r="D378" s="9">
        <v>0</v>
      </c>
      <c r="E378" s="9">
        <v>0</v>
      </c>
      <c r="F378" s="9">
        <v>0</v>
      </c>
      <c r="G378" s="10">
        <f t="shared" si="91"/>
        <v>1.0810810810810811E-2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-1.0810810810810811E-2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1</v>
      </c>
      <c r="D379" s="9">
        <v>0</v>
      </c>
      <c r="E379" s="9">
        <v>1</v>
      </c>
      <c r="F379" s="9">
        <v>2</v>
      </c>
      <c r="G379" s="10">
        <f t="shared" si="91"/>
        <v>5.4054054054054057E-3</v>
      </c>
      <c r="H379" s="10" t="str">
        <f t="shared" si="92"/>
        <v/>
      </c>
      <c r="I379" s="10">
        <f t="shared" si="93"/>
        <v>1.9646365422396855E-3</v>
      </c>
      <c r="J379" s="10">
        <f t="shared" si="94"/>
        <v>5.5555555555555558E-3</v>
      </c>
      <c r="K379" s="10">
        <f t="shared" si="97"/>
        <v>0</v>
      </c>
      <c r="L379" s="10">
        <f t="shared" si="98"/>
        <v>1</v>
      </c>
      <c r="M379" s="10">
        <f t="shared" si="95"/>
        <v>0</v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0</v>
      </c>
      <c r="E380" s="9">
        <v>3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5.893909626719057E-3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17</v>
      </c>
      <c r="D383" s="9">
        <v>14</v>
      </c>
      <c r="E383" s="9">
        <v>110</v>
      </c>
      <c r="F383" s="9">
        <v>70</v>
      </c>
      <c r="G383" s="10">
        <f t="shared" si="91"/>
        <v>9.1891891891891897E-2</v>
      </c>
      <c r="H383" s="10">
        <f t="shared" si="92"/>
        <v>7.0351758793969849E-2</v>
      </c>
      <c r="I383" s="10">
        <f t="shared" si="93"/>
        <v>0.21611001964636542</v>
      </c>
      <c r="J383" s="10">
        <f t="shared" si="94"/>
        <v>0.19444444444444445</v>
      </c>
      <c r="K383" s="10">
        <f t="shared" si="97"/>
        <v>5.4705882352941178</v>
      </c>
      <c r="L383" s="10">
        <f t="shared" si="98"/>
        <v>4</v>
      </c>
      <c r="M383" s="10">
        <f t="shared" si="95"/>
        <v>0.50270270270270279</v>
      </c>
      <c r="N383" s="18">
        <f t="shared" si="96"/>
        <v>0.28140703517587939</v>
      </c>
    </row>
    <row r="384" spans="1:14" x14ac:dyDescent="0.2">
      <c r="A384" s="8"/>
      <c r="B384" s="40" t="s">
        <v>355</v>
      </c>
      <c r="C384" s="37">
        <v>18</v>
      </c>
      <c r="D384" s="9">
        <v>4</v>
      </c>
      <c r="E384" s="9">
        <v>24</v>
      </c>
      <c r="F384" s="9">
        <v>14</v>
      </c>
      <c r="G384" s="10">
        <f t="shared" si="91"/>
        <v>9.7297297297297303E-2</v>
      </c>
      <c r="H384" s="10">
        <f t="shared" si="92"/>
        <v>2.0100502512562814E-2</v>
      </c>
      <c r="I384" s="10">
        <f t="shared" si="93"/>
        <v>4.7151277013752456E-2</v>
      </c>
      <c r="J384" s="10">
        <f t="shared" si="94"/>
        <v>3.888888888888889E-2</v>
      </c>
      <c r="K384" s="10">
        <f t="shared" si="97"/>
        <v>0.33333333333333331</v>
      </c>
      <c r="L384" s="10">
        <f t="shared" si="98"/>
        <v>2.5</v>
      </c>
      <c r="M384" s="10">
        <f t="shared" si="95"/>
        <v>3.2432432432432434E-2</v>
      </c>
      <c r="N384" s="18">
        <f t="shared" si="96"/>
        <v>5.0251256281407038E-2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7</v>
      </c>
      <c r="D386" s="9">
        <v>1</v>
      </c>
      <c r="E386" s="9">
        <v>2</v>
      </c>
      <c r="F386" s="9">
        <v>2</v>
      </c>
      <c r="G386" s="10">
        <f t="shared" si="91"/>
        <v>3.783783783783784E-2</v>
      </c>
      <c r="H386" s="10">
        <f t="shared" si="92"/>
        <v>5.0251256281407036E-3</v>
      </c>
      <c r="I386" s="10">
        <f t="shared" si="93"/>
        <v>3.929273084479371E-3</v>
      </c>
      <c r="J386" s="10">
        <f t="shared" si="94"/>
        <v>5.5555555555555558E-3</v>
      </c>
      <c r="K386" s="10">
        <f t="shared" si="97"/>
        <v>-0.7142857142857143</v>
      </c>
      <c r="L386" s="10">
        <f t="shared" si="98"/>
        <v>1</v>
      </c>
      <c r="M386" s="10">
        <f t="shared" si="95"/>
        <v>-2.7027027027027029E-2</v>
      </c>
      <c r="N386" s="18">
        <f t="shared" si="96"/>
        <v>5.0251256281407036E-3</v>
      </c>
    </row>
    <row r="387" spans="1:14" x14ac:dyDescent="0.2">
      <c r="A387" s="8"/>
      <c r="B387" s="40" t="s">
        <v>358</v>
      </c>
      <c r="C387" s="37">
        <v>0</v>
      </c>
      <c r="D387" s="9">
        <v>0</v>
      </c>
      <c r="E387" s="9">
        <v>3</v>
      </c>
      <c r="F387" s="9">
        <v>2</v>
      </c>
      <c r="G387" s="10" t="str">
        <f t="shared" si="91"/>
        <v/>
      </c>
      <c r="H387" s="10" t="str">
        <f t="shared" si="92"/>
        <v/>
      </c>
      <c r="I387" s="10">
        <f t="shared" si="93"/>
        <v>5.893909626719057E-3</v>
      </c>
      <c r="J387" s="10">
        <f t="shared" si="94"/>
        <v>5.5555555555555558E-3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18" t="str">
        <f t="shared" si="96"/>
        <v/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2</v>
      </c>
      <c r="D391" s="9">
        <v>5</v>
      </c>
      <c r="E391" s="9">
        <v>51</v>
      </c>
      <c r="F391" s="9">
        <v>28</v>
      </c>
      <c r="G391" s="10">
        <f t="shared" si="91"/>
        <v>1.0810810810810811E-2</v>
      </c>
      <c r="H391" s="10">
        <f t="shared" si="92"/>
        <v>2.5125628140703519E-2</v>
      </c>
      <c r="I391" s="10">
        <f t="shared" si="93"/>
        <v>0.10019646365422397</v>
      </c>
      <c r="J391" s="10">
        <f t="shared" si="94"/>
        <v>7.7777777777777779E-2</v>
      </c>
      <c r="K391" s="10">
        <f t="shared" si="97"/>
        <v>24.5</v>
      </c>
      <c r="L391" s="10">
        <f t="shared" si="98"/>
        <v>4.5999999999999996</v>
      </c>
      <c r="M391" s="10">
        <f t="shared" si="95"/>
        <v>0.26486486486486488</v>
      </c>
      <c r="N391" s="18">
        <f t="shared" si="96"/>
        <v>0.11557788944723618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1</v>
      </c>
      <c r="D395" s="9">
        <v>2</v>
      </c>
      <c r="E395" s="9">
        <v>0</v>
      </c>
      <c r="F395" s="9">
        <v>5</v>
      </c>
      <c r="G395" s="10">
        <f t="shared" si="91"/>
        <v>5.4054054054054057E-3</v>
      </c>
      <c r="H395" s="10">
        <f t="shared" si="92"/>
        <v>1.0050251256281407E-2</v>
      </c>
      <c r="I395" s="10" t="str">
        <f t="shared" si="93"/>
        <v/>
      </c>
      <c r="J395" s="10">
        <f t="shared" si="94"/>
        <v>1.3888888888888888E-2</v>
      </c>
      <c r="K395" s="10">
        <f t="shared" si="97"/>
        <v>-1</v>
      </c>
      <c r="L395" s="10">
        <f t="shared" si="98"/>
        <v>1.5</v>
      </c>
      <c r="M395" s="10">
        <f t="shared" si="95"/>
        <v>-5.4054054054054057E-3</v>
      </c>
      <c r="N395" s="18">
        <f t="shared" si="96"/>
        <v>1.507537688442211E-2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2.7777777777777779E-3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0</v>
      </c>
      <c r="D402" s="9">
        <v>1</v>
      </c>
      <c r="E402" s="9">
        <v>0</v>
      </c>
      <c r="F402" s="9">
        <v>0</v>
      </c>
      <c r="G402" s="10" t="str">
        <f t="shared" si="91"/>
        <v/>
      </c>
      <c r="H402" s="10">
        <f t="shared" si="92"/>
        <v>5.0251256281407036E-3</v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>
        <f t="shared" si="98"/>
        <v>-1</v>
      </c>
      <c r="M402" s="10" t="str">
        <f t="shared" si="95"/>
        <v/>
      </c>
      <c r="N402" s="18">
        <f t="shared" si="96"/>
        <v>-5.0251256281407036E-3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1</v>
      </c>
      <c r="F403" s="9">
        <v>1</v>
      </c>
      <c r="G403" s="10" t="str">
        <f t="shared" si="91"/>
        <v/>
      </c>
      <c r="H403" s="10" t="str">
        <f t="shared" si="92"/>
        <v/>
      </c>
      <c r="I403" s="10">
        <f t="shared" si="93"/>
        <v>1.9646365422396855E-3</v>
      </c>
      <c r="J403" s="10">
        <f t="shared" si="94"/>
        <v>2.7777777777777779E-3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0</v>
      </c>
      <c r="D405" s="9">
        <v>0</v>
      </c>
      <c r="E405" s="9">
        <v>2</v>
      </c>
      <c r="F405" s="9">
        <v>3</v>
      </c>
      <c r="G405" s="10" t="str">
        <f t="shared" si="91"/>
        <v/>
      </c>
      <c r="H405" s="10" t="str">
        <f t="shared" si="92"/>
        <v/>
      </c>
      <c r="I405" s="10">
        <f t="shared" si="93"/>
        <v>3.929273084479371E-3</v>
      </c>
      <c r="J405" s="10">
        <f t="shared" si="94"/>
        <v>8.3333333333333332E-3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18" t="str">
        <f t="shared" si="96"/>
        <v/>
      </c>
    </row>
    <row r="406" spans="1:14" x14ac:dyDescent="0.2">
      <c r="A406" s="8"/>
      <c r="B406" s="40" t="s">
        <v>377</v>
      </c>
      <c r="C406" s="37">
        <v>1</v>
      </c>
      <c r="D406" s="9">
        <v>0</v>
      </c>
      <c r="E406" s="9">
        <v>5</v>
      </c>
      <c r="F406" s="9">
        <v>1</v>
      </c>
      <c r="G406" s="10">
        <f t="shared" si="91"/>
        <v>5.4054054054054057E-3</v>
      </c>
      <c r="H406" s="10" t="str">
        <f t="shared" si="92"/>
        <v/>
      </c>
      <c r="I406" s="10">
        <f t="shared" si="93"/>
        <v>9.823182711198428E-3</v>
      </c>
      <c r="J406" s="10">
        <f t="shared" si="94"/>
        <v>2.7777777777777779E-3</v>
      </c>
      <c r="K406" s="10">
        <f t="shared" si="97"/>
        <v>4</v>
      </c>
      <c r="L406" s="10">
        <f t="shared" si="98"/>
        <v>1</v>
      </c>
      <c r="M406" s="10">
        <f t="shared" si="95"/>
        <v>2.1621621621621623E-2</v>
      </c>
      <c r="N406" s="18" t="str">
        <f t="shared" si="96"/>
        <v/>
      </c>
    </row>
    <row r="407" spans="1:14" x14ac:dyDescent="0.2">
      <c r="A407" s="8"/>
      <c r="B407" s="40" t="s">
        <v>378</v>
      </c>
      <c r="C407" s="37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1.9646365422396855E-3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2</v>
      </c>
      <c r="D410" s="9">
        <v>0</v>
      </c>
      <c r="E410" s="9">
        <v>12</v>
      </c>
      <c r="F410" s="9">
        <v>3</v>
      </c>
      <c r="G410" s="10">
        <f t="shared" si="91"/>
        <v>1.0810810810810811E-2</v>
      </c>
      <c r="H410" s="10" t="str">
        <f t="shared" si="92"/>
        <v/>
      </c>
      <c r="I410" s="10">
        <f t="shared" si="93"/>
        <v>2.3575638506876228E-2</v>
      </c>
      <c r="J410" s="10">
        <f t="shared" si="94"/>
        <v>8.3333333333333332E-3</v>
      </c>
      <c r="K410" s="10">
        <f t="shared" si="97"/>
        <v>5</v>
      </c>
      <c r="L410" s="10">
        <f t="shared" si="98"/>
        <v>1</v>
      </c>
      <c r="M410" s="10">
        <f t="shared" si="95"/>
        <v>5.4054054054054057E-2</v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</v>
      </c>
      <c r="D413" s="9">
        <v>1</v>
      </c>
      <c r="E413" s="9">
        <v>5</v>
      </c>
      <c r="F413" s="9">
        <v>2</v>
      </c>
      <c r="G413" s="10">
        <f t="shared" si="91"/>
        <v>1.0810810810810811E-2</v>
      </c>
      <c r="H413" s="10">
        <f t="shared" si="92"/>
        <v>5.0251256281407036E-3</v>
      </c>
      <c r="I413" s="10">
        <f t="shared" si="93"/>
        <v>9.823182711198428E-3</v>
      </c>
      <c r="J413" s="10">
        <f t="shared" si="94"/>
        <v>5.5555555555555558E-3</v>
      </c>
      <c r="K413" s="10">
        <f t="shared" si="97"/>
        <v>1.5</v>
      </c>
      <c r="L413" s="10">
        <f t="shared" si="98"/>
        <v>1</v>
      </c>
      <c r="M413" s="10">
        <f t="shared" si="95"/>
        <v>1.6216216216216217E-2</v>
      </c>
      <c r="N413" s="18">
        <f t="shared" si="96"/>
        <v>5.0251256281407036E-3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4</v>
      </c>
      <c r="D419" s="9">
        <v>5</v>
      </c>
      <c r="E419" s="9">
        <v>1</v>
      </c>
      <c r="F419" s="9">
        <v>2</v>
      </c>
      <c r="G419" s="10">
        <f t="shared" si="91"/>
        <v>2.1621621621621623E-2</v>
      </c>
      <c r="H419" s="10">
        <f t="shared" si="92"/>
        <v>2.5125628140703519E-2</v>
      </c>
      <c r="I419" s="10">
        <f t="shared" si="93"/>
        <v>1.9646365422396855E-3</v>
      </c>
      <c r="J419" s="10">
        <f t="shared" si="94"/>
        <v>5.5555555555555558E-3</v>
      </c>
      <c r="K419" s="10">
        <f t="shared" si="97"/>
        <v>-0.75</v>
      </c>
      <c r="L419" s="10">
        <f t="shared" si="98"/>
        <v>-0.6</v>
      </c>
      <c r="M419" s="10">
        <f t="shared" si="95"/>
        <v>-1.6216216216216217E-2</v>
      </c>
      <c r="N419" s="18">
        <f t="shared" si="96"/>
        <v>-1.507537688442211E-2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1.9646365422396855E-3</v>
      </c>
      <c r="J420" s="10">
        <f t="shared" si="94"/>
        <v>2.7777777777777779E-3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0</v>
      </c>
      <c r="D422" s="9">
        <v>1</v>
      </c>
      <c r="E422" s="9">
        <v>3</v>
      </c>
      <c r="F422" s="9">
        <v>2</v>
      </c>
      <c r="G422" s="10" t="str">
        <f t="shared" si="91"/>
        <v/>
      </c>
      <c r="H422" s="10">
        <f t="shared" si="92"/>
        <v>5.0251256281407036E-3</v>
      </c>
      <c r="I422" s="10">
        <f t="shared" si="93"/>
        <v>5.893909626719057E-3</v>
      </c>
      <c r="J422" s="10">
        <f t="shared" si="94"/>
        <v>5.5555555555555558E-3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18">
        <f t="shared" si="96"/>
        <v>5.0251256281407036E-3</v>
      </c>
    </row>
    <row r="423" spans="1:14" x14ac:dyDescent="0.2">
      <c r="A423" s="8"/>
      <c r="B423" s="40" t="s">
        <v>394</v>
      </c>
      <c r="C423" s="37">
        <v>4</v>
      </c>
      <c r="D423" s="9">
        <v>3</v>
      </c>
      <c r="E423" s="9">
        <v>45</v>
      </c>
      <c r="F423" s="9">
        <v>18</v>
      </c>
      <c r="G423" s="10">
        <f t="shared" si="91"/>
        <v>2.1621621621621623E-2</v>
      </c>
      <c r="H423" s="10">
        <f t="shared" si="92"/>
        <v>1.507537688442211E-2</v>
      </c>
      <c r="I423" s="10">
        <f t="shared" si="93"/>
        <v>8.8408644400785857E-2</v>
      </c>
      <c r="J423" s="10">
        <f t="shared" si="94"/>
        <v>0.05</v>
      </c>
      <c r="K423" s="10">
        <f t="shared" si="97"/>
        <v>10.25</v>
      </c>
      <c r="L423" s="10">
        <f t="shared" si="98"/>
        <v>5</v>
      </c>
      <c r="M423" s="10">
        <f t="shared" si="95"/>
        <v>0.22162162162162163</v>
      </c>
      <c r="N423" s="18">
        <f t="shared" si="96"/>
        <v>7.5376884422110546E-2</v>
      </c>
    </row>
    <row r="424" spans="1:14" x14ac:dyDescent="0.2">
      <c r="A424" s="8"/>
      <c r="B424" s="40" t="s">
        <v>395</v>
      </c>
      <c r="C424" s="37">
        <v>1</v>
      </c>
      <c r="D424" s="9">
        <v>0</v>
      </c>
      <c r="E424" s="9">
        <v>3</v>
      </c>
      <c r="F424" s="9">
        <v>6</v>
      </c>
      <c r="G424" s="10">
        <f t="shared" si="91"/>
        <v>5.4054054054054057E-3</v>
      </c>
      <c r="H424" s="10" t="str">
        <f t="shared" si="92"/>
        <v/>
      </c>
      <c r="I424" s="10">
        <f t="shared" si="93"/>
        <v>5.893909626719057E-3</v>
      </c>
      <c r="J424" s="10">
        <f t="shared" si="94"/>
        <v>1.6666666666666666E-2</v>
      </c>
      <c r="K424" s="10">
        <f t="shared" si="97"/>
        <v>2</v>
      </c>
      <c r="L424" s="10">
        <f t="shared" si="98"/>
        <v>1</v>
      </c>
      <c r="M424" s="10">
        <f t="shared" si="95"/>
        <v>1.0810810810810811E-2</v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1</v>
      </c>
      <c r="D429" s="9">
        <v>0</v>
      </c>
      <c r="E429" s="9">
        <v>0</v>
      </c>
      <c r="F429" s="9">
        <v>0</v>
      </c>
      <c r="G429" s="10">
        <f t="shared" si="91"/>
        <v>5.4054054054054057E-3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-5.4054054054054057E-3</v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2.7777777777777779E-3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4</v>
      </c>
      <c r="D434" s="9">
        <v>3</v>
      </c>
      <c r="E434" s="9">
        <v>2</v>
      </c>
      <c r="F434" s="9">
        <v>2</v>
      </c>
      <c r="G434" s="10">
        <f t="shared" si="91"/>
        <v>2.1621621621621623E-2</v>
      </c>
      <c r="H434" s="10">
        <f t="shared" si="92"/>
        <v>1.507537688442211E-2</v>
      </c>
      <c r="I434" s="10">
        <f t="shared" si="93"/>
        <v>3.929273084479371E-3</v>
      </c>
      <c r="J434" s="10">
        <f t="shared" si="94"/>
        <v>5.5555555555555558E-3</v>
      </c>
      <c r="K434" s="10">
        <f t="shared" si="97"/>
        <v>-0.5</v>
      </c>
      <c r="L434" s="10">
        <f t="shared" si="98"/>
        <v>-0.33333333333333331</v>
      </c>
      <c r="M434" s="10">
        <f t="shared" si="95"/>
        <v>-1.0810810810810811E-2</v>
      </c>
      <c r="N434" s="18">
        <f t="shared" si="96"/>
        <v>-5.0251256281407027E-3</v>
      </c>
    </row>
    <row r="435" spans="1:14" x14ac:dyDescent="0.2">
      <c r="A435" s="8"/>
      <c r="B435" s="40" t="s">
        <v>406</v>
      </c>
      <c r="C435" s="37">
        <v>1</v>
      </c>
      <c r="D435" s="9">
        <v>2</v>
      </c>
      <c r="E435" s="9">
        <v>3</v>
      </c>
      <c r="F435" s="9">
        <v>0</v>
      </c>
      <c r="G435" s="10">
        <f t="shared" ref="G435:G498" si="99">+IF(C435=0,"",C435/C$371)</f>
        <v>5.4054054054054057E-3</v>
      </c>
      <c r="H435" s="10">
        <f t="shared" ref="H435:H498" si="100">+IF(D435=0,"",D435/D$371)</f>
        <v>1.0050251256281407E-2</v>
      </c>
      <c r="I435" s="10">
        <f t="shared" ref="I435:I498" si="101">+IF(E435=0,"",E435/E$371)</f>
        <v>5.893909626719057E-3</v>
      </c>
      <c r="J435" s="10" t="str">
        <f t="shared" ref="J435:J498" si="102">+IF(F435=0,"",F435/F$371)</f>
        <v/>
      </c>
      <c r="K435" s="10">
        <f t="shared" si="97"/>
        <v>2</v>
      </c>
      <c r="L435" s="10">
        <f t="shared" si="98"/>
        <v>-1</v>
      </c>
      <c r="M435" s="10">
        <f t="shared" ref="M435:M498" si="103">+IF(OR(AND(G435=""),(K435="")),"",G435*K435)</f>
        <v>1.0810810810810811E-2</v>
      </c>
      <c r="N435" s="18">
        <f t="shared" ref="N435:N498" si="104">+IF(OR(AND(H435=""),(L435="")),"",H435*L435)</f>
        <v>-1.0050251256281407E-2</v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1</v>
      </c>
      <c r="D437" s="9">
        <v>1</v>
      </c>
      <c r="E437" s="9">
        <v>2</v>
      </c>
      <c r="F437" s="9">
        <v>1</v>
      </c>
      <c r="G437" s="10">
        <f t="shared" si="99"/>
        <v>5.4054054054054057E-3</v>
      </c>
      <c r="H437" s="10">
        <f t="shared" si="100"/>
        <v>5.0251256281407036E-3</v>
      </c>
      <c r="I437" s="10">
        <f t="shared" si="101"/>
        <v>3.929273084479371E-3</v>
      </c>
      <c r="J437" s="10">
        <f t="shared" si="102"/>
        <v>2.7777777777777779E-3</v>
      </c>
      <c r="K437" s="10">
        <f t="shared" si="105"/>
        <v>1</v>
      </c>
      <c r="L437" s="10">
        <f t="shared" si="106"/>
        <v>0</v>
      </c>
      <c r="M437" s="10">
        <f t="shared" si="103"/>
        <v>5.4054054054054057E-3</v>
      </c>
      <c r="N437" s="18">
        <f t="shared" si="104"/>
        <v>0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1</v>
      </c>
      <c r="D442" s="9">
        <v>10</v>
      </c>
      <c r="E442" s="9">
        <v>0</v>
      </c>
      <c r="F442" s="9">
        <v>1</v>
      </c>
      <c r="G442" s="10">
        <f t="shared" si="99"/>
        <v>5.4054054054054057E-3</v>
      </c>
      <c r="H442" s="10">
        <f t="shared" si="100"/>
        <v>5.0251256281407038E-2</v>
      </c>
      <c r="I442" s="10" t="str">
        <f t="shared" si="101"/>
        <v/>
      </c>
      <c r="J442" s="10">
        <f t="shared" si="102"/>
        <v>2.7777777777777779E-3</v>
      </c>
      <c r="K442" s="10">
        <f t="shared" si="105"/>
        <v>-1</v>
      </c>
      <c r="L442" s="10">
        <f t="shared" si="106"/>
        <v>-0.9</v>
      </c>
      <c r="M442" s="10">
        <f t="shared" si="103"/>
        <v>-5.4054054054054057E-3</v>
      </c>
      <c r="N442" s="18">
        <f t="shared" si="104"/>
        <v>-4.5226130653266333E-2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3</v>
      </c>
      <c r="E445" s="9">
        <v>0</v>
      </c>
      <c r="F445" s="9">
        <v>13</v>
      </c>
      <c r="G445" s="10" t="str">
        <f t="shared" si="99"/>
        <v/>
      </c>
      <c r="H445" s="10">
        <f t="shared" si="100"/>
        <v>1.507537688442211E-2</v>
      </c>
      <c r="I445" s="10" t="str">
        <f t="shared" si="101"/>
        <v/>
      </c>
      <c r="J445" s="10">
        <f t="shared" si="102"/>
        <v>3.6111111111111108E-2</v>
      </c>
      <c r="K445" s="10" t="str">
        <f t="shared" si="105"/>
        <v xml:space="preserve"> </v>
      </c>
      <c r="L445" s="10">
        <f t="shared" si="106"/>
        <v>3.3333333333333335</v>
      </c>
      <c r="M445" s="10" t="str">
        <f t="shared" si="103"/>
        <v/>
      </c>
      <c r="N445" s="18">
        <f t="shared" si="104"/>
        <v>5.0251256281407038E-2</v>
      </c>
    </row>
    <row r="446" spans="1:14" x14ac:dyDescent="0.2">
      <c r="A446" s="8"/>
      <c r="B446" s="40" t="s">
        <v>417</v>
      </c>
      <c r="C446" s="37">
        <v>7</v>
      </c>
      <c r="D446" s="9">
        <v>8</v>
      </c>
      <c r="E446" s="9">
        <v>2</v>
      </c>
      <c r="F446" s="9">
        <v>10</v>
      </c>
      <c r="G446" s="10">
        <f t="shared" si="99"/>
        <v>3.783783783783784E-2</v>
      </c>
      <c r="H446" s="10">
        <f t="shared" si="100"/>
        <v>4.0201005025125629E-2</v>
      </c>
      <c r="I446" s="10">
        <f t="shared" si="101"/>
        <v>3.929273084479371E-3</v>
      </c>
      <c r="J446" s="10">
        <f t="shared" si="102"/>
        <v>2.7777777777777776E-2</v>
      </c>
      <c r="K446" s="10">
        <f t="shared" si="105"/>
        <v>-0.7142857142857143</v>
      </c>
      <c r="L446" s="10">
        <f t="shared" si="106"/>
        <v>0.25</v>
      </c>
      <c r="M446" s="10">
        <f t="shared" si="103"/>
        <v>-2.7027027027027029E-2</v>
      </c>
      <c r="N446" s="18">
        <f t="shared" si="104"/>
        <v>1.0050251256281407E-2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1.9646365422396855E-3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2</v>
      </c>
      <c r="D450" s="9">
        <v>0</v>
      </c>
      <c r="E450" s="9">
        <v>7</v>
      </c>
      <c r="F450" s="9">
        <v>2</v>
      </c>
      <c r="G450" s="10">
        <f t="shared" si="99"/>
        <v>1.0810810810810811E-2</v>
      </c>
      <c r="H450" s="10" t="str">
        <f t="shared" si="100"/>
        <v/>
      </c>
      <c r="I450" s="10">
        <f t="shared" si="101"/>
        <v>1.37524557956778E-2</v>
      </c>
      <c r="J450" s="10">
        <f t="shared" si="102"/>
        <v>5.5555555555555558E-3</v>
      </c>
      <c r="K450" s="10">
        <f t="shared" si="105"/>
        <v>2.5</v>
      </c>
      <c r="L450" s="10">
        <f t="shared" si="106"/>
        <v>1</v>
      </c>
      <c r="M450" s="10">
        <f t="shared" si="103"/>
        <v>2.7027027027027029E-2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1.9646365422396855E-3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11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2.1611001964636542E-2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1</v>
      </c>
      <c r="D456" s="9">
        <v>0</v>
      </c>
      <c r="E456" s="9">
        <v>0</v>
      </c>
      <c r="F456" s="9">
        <v>0</v>
      </c>
      <c r="G456" s="10">
        <f t="shared" si="99"/>
        <v>5.4054054054054057E-3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-5.4054054054054057E-3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5.0251256281407036E-3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8">
        <f t="shared" si="104"/>
        <v>-5.0251256281407036E-3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1</v>
      </c>
      <c r="F469" s="9">
        <v>0</v>
      </c>
      <c r="G469" s="10" t="str">
        <f t="shared" si="99"/>
        <v/>
      </c>
      <c r="H469" s="10" t="str">
        <f t="shared" si="100"/>
        <v/>
      </c>
      <c r="I469" s="10">
        <f t="shared" si="101"/>
        <v>1.9646365422396855E-3</v>
      </c>
      <c r="J469" s="10" t="str">
        <f t="shared" si="102"/>
        <v/>
      </c>
      <c r="K469" s="10">
        <f t="shared" si="105"/>
        <v>1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18</v>
      </c>
      <c r="D470" s="9">
        <v>54</v>
      </c>
      <c r="E470" s="9">
        <v>0</v>
      </c>
      <c r="F470" s="9">
        <v>4</v>
      </c>
      <c r="G470" s="10">
        <f t="shared" si="99"/>
        <v>9.7297297297297303E-2</v>
      </c>
      <c r="H470" s="10">
        <f t="shared" si="100"/>
        <v>0.271356783919598</v>
      </c>
      <c r="I470" s="10" t="str">
        <f t="shared" si="101"/>
        <v/>
      </c>
      <c r="J470" s="10">
        <f t="shared" si="102"/>
        <v>1.1111111111111112E-2</v>
      </c>
      <c r="K470" s="10">
        <f t="shared" si="105"/>
        <v>-1</v>
      </c>
      <c r="L470" s="10">
        <f t="shared" si="106"/>
        <v>-0.92592592592592593</v>
      </c>
      <c r="M470" s="10">
        <f t="shared" si="103"/>
        <v>-9.7297297297297303E-2</v>
      </c>
      <c r="N470" s="18">
        <f t="shared" si="104"/>
        <v>-0.25125628140703521</v>
      </c>
    </row>
    <row r="471" spans="1:14" x14ac:dyDescent="0.2">
      <c r="A471" s="8"/>
      <c r="B471" s="40" t="s">
        <v>442</v>
      </c>
      <c r="C471" s="37">
        <v>24</v>
      </c>
      <c r="D471" s="9">
        <v>2</v>
      </c>
      <c r="E471" s="9">
        <v>4</v>
      </c>
      <c r="F471" s="9">
        <v>5</v>
      </c>
      <c r="G471" s="10">
        <f t="shared" si="99"/>
        <v>0.12972972972972974</v>
      </c>
      <c r="H471" s="10">
        <f t="shared" si="100"/>
        <v>1.0050251256281407E-2</v>
      </c>
      <c r="I471" s="10">
        <f t="shared" si="101"/>
        <v>7.8585461689587421E-3</v>
      </c>
      <c r="J471" s="10">
        <f t="shared" si="102"/>
        <v>1.3888888888888888E-2</v>
      </c>
      <c r="K471" s="10">
        <f t="shared" si="105"/>
        <v>-0.83333333333333337</v>
      </c>
      <c r="L471" s="10">
        <f t="shared" si="106"/>
        <v>1.5</v>
      </c>
      <c r="M471" s="10">
        <f t="shared" si="103"/>
        <v>-0.10810810810810811</v>
      </c>
      <c r="N471" s="18">
        <f t="shared" si="104"/>
        <v>1.507537688442211E-2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24</v>
      </c>
      <c r="D473" s="9">
        <v>21</v>
      </c>
      <c r="E473" s="9">
        <v>167</v>
      </c>
      <c r="F473" s="9">
        <v>129</v>
      </c>
      <c r="G473" s="10">
        <f t="shared" si="99"/>
        <v>0.12972972972972974</v>
      </c>
      <c r="H473" s="10">
        <f t="shared" si="100"/>
        <v>0.10552763819095477</v>
      </c>
      <c r="I473" s="10">
        <f t="shared" si="101"/>
        <v>0.32809430255402749</v>
      </c>
      <c r="J473" s="10">
        <f t="shared" si="102"/>
        <v>0.35833333333333334</v>
      </c>
      <c r="K473" s="10">
        <f t="shared" si="105"/>
        <v>5.958333333333333</v>
      </c>
      <c r="L473" s="10">
        <f t="shared" si="106"/>
        <v>5.1428571428571432</v>
      </c>
      <c r="M473" s="10">
        <f t="shared" si="103"/>
        <v>0.77297297297297296</v>
      </c>
      <c r="N473" s="18">
        <f t="shared" si="104"/>
        <v>0.542713567839196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1</v>
      </c>
      <c r="F477" s="9">
        <v>0</v>
      </c>
      <c r="G477" s="10" t="str">
        <f t="shared" si="99"/>
        <v/>
      </c>
      <c r="H477" s="10" t="str">
        <f t="shared" si="100"/>
        <v/>
      </c>
      <c r="I477" s="10">
        <f t="shared" si="101"/>
        <v>1.9646365422396855E-3</v>
      </c>
      <c r="J477" s="10" t="str">
        <f t="shared" si="102"/>
        <v/>
      </c>
      <c r="K477" s="10">
        <f t="shared" si="105"/>
        <v>1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22</v>
      </c>
      <c r="D478" s="9">
        <v>24</v>
      </c>
      <c r="E478" s="9">
        <v>0</v>
      </c>
      <c r="F478" s="9">
        <v>0</v>
      </c>
      <c r="G478" s="10">
        <f t="shared" si="99"/>
        <v>0.11891891891891893</v>
      </c>
      <c r="H478" s="10">
        <f t="shared" si="100"/>
        <v>0.12060301507537688</v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>
        <f t="shared" si="106"/>
        <v>-1</v>
      </c>
      <c r="M478" s="10">
        <f t="shared" si="103"/>
        <v>-0.11891891891891893</v>
      </c>
      <c r="N478" s="18">
        <f t="shared" si="104"/>
        <v>-0.12060301507537688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2.7777777777777779E-3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5.0251256281407036E-3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8">
        <f t="shared" si="104"/>
        <v>-5.0251256281407036E-3</v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3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1.507537688442211E-2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-1.507537688442211E-2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2.7777777777777779E-3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5.0251256281407036E-3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8">
        <f t="shared" si="112"/>
        <v>-5.0251256281407036E-3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5.0251256281407036E-3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8">
        <f t="shared" si="112"/>
        <v>-5.0251256281407036E-3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2.7777777777777779E-3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5.0251256281407036E-3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8">
        <f t="shared" si="112"/>
        <v>-5.0251256281407036E-3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1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1.9646365422396855E-3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1</v>
      </c>
      <c r="D527" s="9">
        <v>0</v>
      </c>
      <c r="E527" s="9">
        <v>0</v>
      </c>
      <c r="F527" s="9">
        <v>0</v>
      </c>
      <c r="G527" s="10">
        <f t="shared" si="107"/>
        <v>5.4054054054054057E-3</v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>
        <f t="shared" si="113"/>
        <v>-1</v>
      </c>
      <c r="L527" s="10" t="str">
        <f t="shared" si="114"/>
        <v xml:space="preserve"> </v>
      </c>
      <c r="M527" s="10">
        <f t="shared" si="111"/>
        <v>-5.4054054054054057E-3</v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1</v>
      </c>
      <c r="D539" s="9">
        <v>0</v>
      </c>
      <c r="E539" s="9">
        <v>2</v>
      </c>
      <c r="F539" s="9">
        <v>1</v>
      </c>
      <c r="G539" s="10">
        <f t="shared" si="107"/>
        <v>5.4054054054054057E-3</v>
      </c>
      <c r="H539" s="10" t="str">
        <f t="shared" si="108"/>
        <v/>
      </c>
      <c r="I539" s="10">
        <f t="shared" si="109"/>
        <v>3.929273084479371E-3</v>
      </c>
      <c r="J539" s="10">
        <f t="shared" si="110"/>
        <v>2.7777777777777779E-3</v>
      </c>
      <c r="K539" s="10">
        <f t="shared" si="113"/>
        <v>1</v>
      </c>
      <c r="L539" s="10">
        <f t="shared" si="114"/>
        <v>1</v>
      </c>
      <c r="M539" s="10">
        <f t="shared" si="111"/>
        <v>5.4054054054054057E-3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3</v>
      </c>
      <c r="D543" s="9">
        <v>0</v>
      </c>
      <c r="E543" s="9">
        <v>0</v>
      </c>
      <c r="F543" s="9">
        <v>0</v>
      </c>
      <c r="G543" s="10">
        <f t="shared" si="107"/>
        <v>1.6216216216216217E-2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-1.6216216216216217E-2</v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1</v>
      </c>
      <c r="F544" s="9">
        <v>0</v>
      </c>
      <c r="G544" s="10" t="str">
        <f t="shared" si="107"/>
        <v/>
      </c>
      <c r="H544" s="10" t="str">
        <f t="shared" si="108"/>
        <v/>
      </c>
      <c r="I544" s="10">
        <f t="shared" si="109"/>
        <v>1.9646365422396855E-3</v>
      </c>
      <c r="J544" s="10" t="str">
        <f t="shared" si="110"/>
        <v/>
      </c>
      <c r="K544" s="10">
        <f t="shared" si="113"/>
        <v>1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1</v>
      </c>
      <c r="D561" s="9">
        <v>0</v>
      </c>
      <c r="E561" s="9">
        <v>0</v>
      </c>
      <c r="F561" s="9">
        <v>0</v>
      </c>
      <c r="G561" s="10">
        <f t="shared" si="107"/>
        <v>5.4054054054054057E-3</v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>
        <f t="shared" si="113"/>
        <v>-1</v>
      </c>
      <c r="L561" s="10" t="str">
        <f t="shared" si="114"/>
        <v xml:space="preserve"> </v>
      </c>
      <c r="M561" s="10">
        <f t="shared" si="111"/>
        <v>-5.4054054054054057E-3</v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0</v>
      </c>
      <c r="D563" s="9">
        <v>1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5.0251256281407036E-3</v>
      </c>
      <c r="I563" s="10" t="str">
        <f t="shared" ref="I563:I604" si="117">+IF(E563=0,"",E563/E$371)</f>
        <v/>
      </c>
      <c r="J563" s="10">
        <f t="shared" ref="J563:J604" si="118">+IF(F563=0,"",F563/F$371)</f>
        <v>2.7777777777777779E-3</v>
      </c>
      <c r="K563" s="10" t="str">
        <f t="shared" si="113"/>
        <v xml:space="preserve"> </v>
      </c>
      <c r="L563" s="10">
        <f t="shared" si="114"/>
        <v>0</v>
      </c>
      <c r="M563" s="10" t="str">
        <f t="shared" ref="M563:M604" si="119">+IF(OR(AND(G563=""),(K563="")),"",G563*K563)</f>
        <v/>
      </c>
      <c r="N563" s="18">
        <f t="shared" ref="N563:N604" si="120">+IF(OR(AND(H563=""),(L563="")),"",H563*L563)</f>
        <v>0</v>
      </c>
    </row>
    <row r="564" spans="1:14" x14ac:dyDescent="0.2">
      <c r="A564" s="8"/>
      <c r="B564" s="40" t="s">
        <v>535</v>
      </c>
      <c r="C564" s="37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8" t="str">
        <f t="shared" si="120"/>
        <v/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2</v>
      </c>
      <c r="E567" s="9">
        <v>3</v>
      </c>
      <c r="F567" s="9">
        <v>8</v>
      </c>
      <c r="G567" s="10" t="str">
        <f t="shared" si="115"/>
        <v/>
      </c>
      <c r="H567" s="10">
        <f t="shared" si="116"/>
        <v>1.0050251256281407E-2</v>
      </c>
      <c r="I567" s="10">
        <f t="shared" si="117"/>
        <v>5.893909626719057E-3</v>
      </c>
      <c r="J567" s="10">
        <f t="shared" si="118"/>
        <v>2.2222222222222223E-2</v>
      </c>
      <c r="K567" s="10">
        <f t="shared" si="121"/>
        <v>1</v>
      </c>
      <c r="L567" s="10">
        <f t="shared" si="122"/>
        <v>3</v>
      </c>
      <c r="M567" s="10" t="str">
        <f t="shared" si="119"/>
        <v/>
      </c>
      <c r="N567" s="18">
        <f t="shared" si="120"/>
        <v>3.015075376884422E-2</v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1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2.7777777777777779E-3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5.0251256281407036E-3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8">
        <f t="shared" si="120"/>
        <v>-5.0251256281407036E-3</v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6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1.1787819253438114E-2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7</v>
      </c>
      <c r="D578" s="9">
        <v>6</v>
      </c>
      <c r="E578" s="9">
        <v>0</v>
      </c>
      <c r="F578" s="9">
        <v>0</v>
      </c>
      <c r="G578" s="10">
        <f t="shared" si="115"/>
        <v>3.783783783783784E-2</v>
      </c>
      <c r="H578" s="10">
        <f t="shared" si="116"/>
        <v>3.015075376884422E-2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-3.783783783783784E-2</v>
      </c>
      <c r="N578" s="18">
        <f t="shared" si="120"/>
        <v>-3.015075376884422E-2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4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2.0100502512562814E-2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8">
        <f t="shared" si="120"/>
        <v>-2.0100502512562814E-2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2</v>
      </c>
      <c r="F585" s="9">
        <v>0</v>
      </c>
      <c r="G585" s="10" t="str">
        <f t="shared" si="115"/>
        <v/>
      </c>
      <c r="H585" s="10" t="str">
        <f t="shared" si="116"/>
        <v/>
      </c>
      <c r="I585" s="10">
        <f t="shared" si="117"/>
        <v>3.929273084479371E-3</v>
      </c>
      <c r="J585" s="10" t="str">
        <f t="shared" si="118"/>
        <v/>
      </c>
      <c r="K585" s="10">
        <f t="shared" si="121"/>
        <v>1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3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1.507537688442211E-2</v>
      </c>
      <c r="I588" s="10" t="str">
        <f t="shared" si="117"/>
        <v/>
      </c>
      <c r="J588" s="10">
        <f t="shared" si="118"/>
        <v>2.7777777777777779E-3</v>
      </c>
      <c r="K588" s="10" t="str">
        <f t="shared" si="121"/>
        <v xml:space="preserve"> </v>
      </c>
      <c r="L588" s="10">
        <f t="shared" si="122"/>
        <v>-0.66666666666666663</v>
      </c>
      <c r="M588" s="10" t="str">
        <f t="shared" si="119"/>
        <v/>
      </c>
      <c r="N588" s="18">
        <f t="shared" si="120"/>
        <v>-1.0050251256281405E-2</v>
      </c>
    </row>
    <row r="589" spans="1:14" ht="25.5" x14ac:dyDescent="0.2">
      <c r="A589" s="8"/>
      <c r="B589" s="40" t="s">
        <v>560</v>
      </c>
      <c r="C589" s="37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2.7777777777777779E-3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8" t="str">
        <f t="shared" si="120"/>
        <v/>
      </c>
    </row>
    <row r="590" spans="1:14" x14ac:dyDescent="0.2">
      <c r="A590" s="8"/>
      <c r="B590" s="40" t="s">
        <v>561</v>
      </c>
      <c r="C590" s="37">
        <v>0</v>
      </c>
      <c r="D590" s="9">
        <v>5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2.5125628140703519E-2</v>
      </c>
      <c r="I590" s="10" t="str">
        <f t="shared" si="117"/>
        <v/>
      </c>
      <c r="J590" s="10">
        <f t="shared" si="118"/>
        <v>2.7777777777777779E-3</v>
      </c>
      <c r="K590" s="10" t="str">
        <f t="shared" si="121"/>
        <v xml:space="preserve"> </v>
      </c>
      <c r="L590" s="10">
        <f t="shared" si="122"/>
        <v>-0.8</v>
      </c>
      <c r="M590" s="10" t="str">
        <f t="shared" si="119"/>
        <v/>
      </c>
      <c r="N590" s="18">
        <f t="shared" si="120"/>
        <v>-2.0100502512562818E-2</v>
      </c>
    </row>
    <row r="591" spans="1:14" x14ac:dyDescent="0.2">
      <c r="A591" s="8"/>
      <c r="B591" s="40" t="s">
        <v>562</v>
      </c>
      <c r="C591" s="37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5.0251256281407036E-3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-5.0251256281407036E-3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1.9646365422396855E-3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8" t="str">
        <f t="shared" si="120"/>
        <v/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77</v>
      </c>
      <c r="D612" s="34">
        <f>SUM(D613:D640)</f>
        <v>38</v>
      </c>
      <c r="E612" s="34">
        <f>SUM(E613:E640)</f>
        <v>198</v>
      </c>
      <c r="F612" s="34">
        <f>SUM(F613:F640)</f>
        <v>157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1.5714285714285714</v>
      </c>
      <c r="L612" s="35">
        <f>+IF(AND(D612=0,F612=0),"",IF(D612=0,1,IF(F612=0,-1,(F612-D612)/D612)))</f>
        <v>3.1315789473684212</v>
      </c>
      <c r="M612" s="35">
        <f t="shared" ref="M612:M640" si="127">+IF(OR(AND(G612=""),(K612="")),"",G612*K612)</f>
        <v>1.5714285714285714</v>
      </c>
      <c r="N612" s="36">
        <f t="shared" ref="N612:N640" si="128">+IF(OR(AND(H612=""),(L612="")),"",H612*L612)</f>
        <v>3.1315789473684212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0</v>
      </c>
      <c r="D614" s="9">
        <v>1</v>
      </c>
      <c r="E614" s="9">
        <v>2</v>
      </c>
      <c r="F614" s="9">
        <v>3</v>
      </c>
      <c r="G614" s="10" t="str">
        <f t="shared" si="123"/>
        <v/>
      </c>
      <c r="H614" s="10">
        <f t="shared" si="124"/>
        <v>2.6315789473684209E-2</v>
      </c>
      <c r="I614" s="10">
        <f t="shared" si="125"/>
        <v>1.0101010101010102E-2</v>
      </c>
      <c r="J614" s="10">
        <f t="shared" si="126"/>
        <v>1.9108280254777069E-2</v>
      </c>
      <c r="K614" s="10">
        <f t="shared" si="129"/>
        <v>1</v>
      </c>
      <c r="L614" s="10">
        <f t="shared" si="130"/>
        <v>2</v>
      </c>
      <c r="M614" s="10" t="str">
        <f t="shared" si="127"/>
        <v/>
      </c>
      <c r="N614" s="18">
        <f t="shared" si="128"/>
        <v>5.2631578947368418E-2</v>
      </c>
    </row>
    <row r="615" spans="1:14" ht="25.5" x14ac:dyDescent="0.2">
      <c r="A615" s="8"/>
      <c r="B615" s="40" t="s">
        <v>578</v>
      </c>
      <c r="C615" s="37">
        <v>5</v>
      </c>
      <c r="D615" s="9">
        <v>0</v>
      </c>
      <c r="E615" s="9">
        <v>45</v>
      </c>
      <c r="F615" s="9">
        <v>20</v>
      </c>
      <c r="G615" s="10">
        <f t="shared" si="123"/>
        <v>6.4935064935064929E-2</v>
      </c>
      <c r="H615" s="10" t="str">
        <f t="shared" si="124"/>
        <v/>
      </c>
      <c r="I615" s="10">
        <f t="shared" si="125"/>
        <v>0.22727272727272727</v>
      </c>
      <c r="J615" s="10">
        <f t="shared" si="126"/>
        <v>0.12738853503184713</v>
      </c>
      <c r="K615" s="10">
        <f t="shared" si="129"/>
        <v>8</v>
      </c>
      <c r="L615" s="10">
        <f t="shared" si="130"/>
        <v>1</v>
      </c>
      <c r="M615" s="10">
        <f t="shared" si="127"/>
        <v>0.51948051948051943</v>
      </c>
      <c r="N615" s="18" t="str">
        <f t="shared" si="128"/>
        <v/>
      </c>
    </row>
    <row r="616" spans="1:14" x14ac:dyDescent="0.2">
      <c r="A616" s="8"/>
      <c r="B616" s="40" t="s">
        <v>579</v>
      </c>
      <c r="C616" s="37">
        <v>53</v>
      </c>
      <c r="D616" s="9">
        <v>1</v>
      </c>
      <c r="E616" s="9">
        <v>13</v>
      </c>
      <c r="F616" s="9">
        <v>4</v>
      </c>
      <c r="G616" s="10">
        <f t="shared" si="123"/>
        <v>0.68831168831168832</v>
      </c>
      <c r="H616" s="10">
        <f t="shared" si="124"/>
        <v>2.6315789473684209E-2</v>
      </c>
      <c r="I616" s="10">
        <f t="shared" si="125"/>
        <v>6.5656565656565663E-2</v>
      </c>
      <c r="J616" s="10">
        <f t="shared" si="126"/>
        <v>2.5477707006369428E-2</v>
      </c>
      <c r="K616" s="10">
        <f t="shared" si="129"/>
        <v>-0.75471698113207553</v>
      </c>
      <c r="L616" s="10">
        <f t="shared" si="130"/>
        <v>3</v>
      </c>
      <c r="M616" s="10">
        <f t="shared" si="127"/>
        <v>-0.51948051948051954</v>
      </c>
      <c r="N616" s="18">
        <f t="shared" si="128"/>
        <v>7.8947368421052627E-2</v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27</v>
      </c>
      <c r="F617" s="9">
        <v>9</v>
      </c>
      <c r="G617" s="10" t="str">
        <f t="shared" si="123"/>
        <v/>
      </c>
      <c r="H617" s="10" t="str">
        <f t="shared" si="124"/>
        <v/>
      </c>
      <c r="I617" s="10">
        <f t="shared" si="125"/>
        <v>0.13636363636363635</v>
      </c>
      <c r="J617" s="10">
        <f t="shared" si="126"/>
        <v>5.7324840764331211E-2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1</v>
      </c>
      <c r="D623" s="9">
        <v>0</v>
      </c>
      <c r="E623" s="9">
        <v>1</v>
      </c>
      <c r="F623" s="9">
        <v>0</v>
      </c>
      <c r="G623" s="10">
        <f t="shared" si="123"/>
        <v>1.2987012987012988E-2</v>
      </c>
      <c r="H623" s="10" t="str">
        <f t="shared" si="124"/>
        <v/>
      </c>
      <c r="I623" s="10">
        <f t="shared" si="125"/>
        <v>5.0505050505050509E-3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1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6.369426751592357E-3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12</v>
      </c>
      <c r="D628" s="9">
        <v>8</v>
      </c>
      <c r="E628" s="9">
        <v>100</v>
      </c>
      <c r="F628" s="9">
        <v>100</v>
      </c>
      <c r="G628" s="10">
        <f t="shared" si="123"/>
        <v>0.15584415584415584</v>
      </c>
      <c r="H628" s="10">
        <f t="shared" si="124"/>
        <v>0.21052631578947367</v>
      </c>
      <c r="I628" s="10">
        <f t="shared" si="125"/>
        <v>0.50505050505050508</v>
      </c>
      <c r="J628" s="10">
        <f t="shared" si="126"/>
        <v>0.63694267515923564</v>
      </c>
      <c r="K628" s="10">
        <f t="shared" si="129"/>
        <v>7.333333333333333</v>
      </c>
      <c r="L628" s="10">
        <f t="shared" si="130"/>
        <v>11.5</v>
      </c>
      <c r="M628" s="10">
        <f t="shared" si="127"/>
        <v>1.1428571428571428</v>
      </c>
      <c r="N628" s="18">
        <f t="shared" si="128"/>
        <v>2.4210526315789473</v>
      </c>
    </row>
    <row r="629" spans="1:14" x14ac:dyDescent="0.2">
      <c r="A629" s="8"/>
      <c r="B629" s="40" t="s">
        <v>592</v>
      </c>
      <c r="C629" s="37">
        <v>0</v>
      </c>
      <c r="D629" s="9">
        <v>0</v>
      </c>
      <c r="E629" s="9">
        <v>3</v>
      </c>
      <c r="F629" s="9">
        <v>3</v>
      </c>
      <c r="G629" s="10" t="str">
        <f t="shared" si="123"/>
        <v/>
      </c>
      <c r="H629" s="10" t="str">
        <f t="shared" si="124"/>
        <v/>
      </c>
      <c r="I629" s="10">
        <f t="shared" si="125"/>
        <v>1.5151515151515152E-2</v>
      </c>
      <c r="J629" s="10">
        <f t="shared" si="126"/>
        <v>1.9108280254777069E-2</v>
      </c>
      <c r="K629" s="10">
        <f t="shared" si="129"/>
        <v>1</v>
      </c>
      <c r="L629" s="10">
        <f t="shared" si="130"/>
        <v>1</v>
      </c>
      <c r="M629" s="10" t="str">
        <f t="shared" si="127"/>
        <v/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4</v>
      </c>
      <c r="D630" s="9">
        <v>25</v>
      </c>
      <c r="E630" s="9">
        <v>1</v>
      </c>
      <c r="F630" s="9">
        <v>12</v>
      </c>
      <c r="G630" s="10">
        <f t="shared" si="123"/>
        <v>5.1948051948051951E-2</v>
      </c>
      <c r="H630" s="10">
        <f t="shared" si="124"/>
        <v>0.65789473684210531</v>
      </c>
      <c r="I630" s="10">
        <f t="shared" si="125"/>
        <v>5.0505050505050509E-3</v>
      </c>
      <c r="J630" s="10">
        <f t="shared" si="126"/>
        <v>7.6433121019108277E-2</v>
      </c>
      <c r="K630" s="10">
        <f t="shared" si="129"/>
        <v>-0.75</v>
      </c>
      <c r="L630" s="10">
        <f t="shared" si="130"/>
        <v>-0.52</v>
      </c>
      <c r="M630" s="10">
        <f t="shared" si="127"/>
        <v>-3.896103896103896E-2</v>
      </c>
      <c r="N630" s="18">
        <f t="shared" si="128"/>
        <v>-0.34210526315789475</v>
      </c>
    </row>
    <row r="631" spans="1:14" x14ac:dyDescent="0.2">
      <c r="A631" s="8"/>
      <c r="B631" s="40" t="s">
        <v>594</v>
      </c>
      <c r="C631" s="37">
        <v>1</v>
      </c>
      <c r="D631" s="9">
        <v>3</v>
      </c>
      <c r="E631" s="9">
        <v>4</v>
      </c>
      <c r="F631" s="9">
        <v>2</v>
      </c>
      <c r="G631" s="10">
        <f t="shared" si="123"/>
        <v>1.2987012987012988E-2</v>
      </c>
      <c r="H631" s="10">
        <f t="shared" si="124"/>
        <v>7.8947368421052627E-2</v>
      </c>
      <c r="I631" s="10">
        <f t="shared" si="125"/>
        <v>2.0202020202020204E-2</v>
      </c>
      <c r="J631" s="10">
        <f t="shared" si="126"/>
        <v>1.2738853503184714E-2</v>
      </c>
      <c r="K631" s="10">
        <f t="shared" si="129"/>
        <v>3</v>
      </c>
      <c r="L631" s="10">
        <f t="shared" si="130"/>
        <v>-0.33333333333333331</v>
      </c>
      <c r="M631" s="10">
        <f t="shared" si="127"/>
        <v>3.896103896103896E-2</v>
      </c>
      <c r="N631" s="18">
        <f t="shared" si="128"/>
        <v>-2.6315789473684209E-2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6.369426751592357E-3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8" t="str">
        <f t="shared" si="128"/>
        <v/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5.0505050505050509E-3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1</v>
      </c>
      <c r="D639" s="9">
        <v>0</v>
      </c>
      <c r="E639" s="9">
        <v>1</v>
      </c>
      <c r="F639" s="9">
        <v>0</v>
      </c>
      <c r="G639" s="10">
        <f t="shared" si="123"/>
        <v>1.2987012987012988E-2</v>
      </c>
      <c r="H639" s="10" t="str">
        <f t="shared" si="124"/>
        <v/>
      </c>
      <c r="I639" s="10">
        <f t="shared" si="125"/>
        <v>5.0505050505050509E-3</v>
      </c>
      <c r="J639" s="10" t="str">
        <f t="shared" si="126"/>
        <v/>
      </c>
      <c r="K639" s="10">
        <f t="shared" si="129"/>
        <v>0</v>
      </c>
      <c r="L639" s="10" t="str">
        <f t="shared" si="130"/>
        <v xml:space="preserve"> </v>
      </c>
      <c r="M639" s="10">
        <f t="shared" si="127"/>
        <v>0</v>
      </c>
      <c r="N639" s="18" t="str">
        <f t="shared" si="128"/>
        <v/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2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>
        <f t="shared" si="126"/>
        <v>1.2738853503184714E-2</v>
      </c>
      <c r="K640" s="20" t="str">
        <f t="shared" si="129"/>
        <v xml:space="preserve"> </v>
      </c>
      <c r="L640" s="20">
        <f t="shared" si="130"/>
        <v>1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605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607</v>
      </c>
      <c r="C9" s="34">
        <f>+C22+C81+C188+C371+C612</f>
        <v>145</v>
      </c>
      <c r="D9" s="34">
        <f>+D22+D81+D188+D371+D612</f>
        <v>153</v>
      </c>
      <c r="E9" s="34">
        <f>+E22+E81+E188+E371+E612</f>
        <v>327</v>
      </c>
      <c r="F9" s="34">
        <f>+F22+F81+F188+F371+F612</f>
        <v>358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1.2551724137931035</v>
      </c>
      <c r="L9" s="35">
        <f t="shared" si="0"/>
        <v>1.3398692810457515</v>
      </c>
      <c r="M9" s="35">
        <f t="shared" ref="M9:N14" si="1">+IF(OR(AND(G9=""),(K9="")),"",G9*K9)</f>
        <v>1.2551724137931035</v>
      </c>
      <c r="N9" s="36">
        <f t="shared" si="1"/>
        <v>1.3398692810457515</v>
      </c>
    </row>
    <row r="10" spans="1:14" x14ac:dyDescent="0.2">
      <c r="A10" s="8"/>
      <c r="B10" s="39" t="s">
        <v>10</v>
      </c>
      <c r="C10" s="37">
        <f>+C22</f>
        <v>1</v>
      </c>
      <c r="D10" s="9">
        <f>+D22</f>
        <v>5</v>
      </c>
      <c r="E10" s="9">
        <f>+E22</f>
        <v>0</v>
      </c>
      <c r="F10" s="9">
        <f>+F22</f>
        <v>0</v>
      </c>
      <c r="G10" s="10">
        <f t="shared" ref="G10:J14" si="2">+C10/C$9</f>
        <v>6.8965517241379309E-3</v>
      </c>
      <c r="H10" s="10">
        <f t="shared" si="2"/>
        <v>3.2679738562091505E-2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>
        <f t="shared" si="0"/>
        <v>-1</v>
      </c>
      <c r="M10" s="10">
        <f t="shared" si="1"/>
        <v>-6.8965517241379309E-3</v>
      </c>
      <c r="N10" s="18">
        <f t="shared" si="1"/>
        <v>-3.2679738562091505E-2</v>
      </c>
    </row>
    <row r="11" spans="1:14" x14ac:dyDescent="0.2">
      <c r="A11" s="8"/>
      <c r="B11" s="40" t="s">
        <v>11</v>
      </c>
      <c r="C11" s="37">
        <f>+C81</f>
        <v>13</v>
      </c>
      <c r="D11" s="9">
        <f>+D81</f>
        <v>10</v>
      </c>
      <c r="E11" s="9">
        <f>+E81</f>
        <v>18</v>
      </c>
      <c r="F11" s="9">
        <f>+F81</f>
        <v>26</v>
      </c>
      <c r="G11" s="10">
        <f t="shared" si="2"/>
        <v>8.9655172413793102E-2</v>
      </c>
      <c r="H11" s="10">
        <f t="shared" si="2"/>
        <v>6.535947712418301E-2</v>
      </c>
      <c r="I11" s="10">
        <f t="shared" si="2"/>
        <v>5.5045871559633031E-2</v>
      </c>
      <c r="J11" s="10">
        <f t="shared" si="2"/>
        <v>7.2625698324022353E-2</v>
      </c>
      <c r="K11" s="10">
        <f t="shared" si="0"/>
        <v>0.38461538461538464</v>
      </c>
      <c r="L11" s="10">
        <f t="shared" si="0"/>
        <v>1.6</v>
      </c>
      <c r="M11" s="10">
        <f t="shared" si="1"/>
        <v>3.4482758620689655E-2</v>
      </c>
      <c r="N11" s="18">
        <f t="shared" si="1"/>
        <v>0.10457516339869283</v>
      </c>
    </row>
    <row r="12" spans="1:14" ht="25.5" x14ac:dyDescent="0.2">
      <c r="A12" s="8"/>
      <c r="B12" s="40" t="s">
        <v>12</v>
      </c>
      <c r="C12" s="37">
        <f>+C188</f>
        <v>29</v>
      </c>
      <c r="D12" s="9">
        <f>+D188</f>
        <v>45</v>
      </c>
      <c r="E12" s="9">
        <f>+E188</f>
        <v>146</v>
      </c>
      <c r="F12" s="9">
        <f>+F188</f>
        <v>157</v>
      </c>
      <c r="G12" s="10">
        <f t="shared" si="2"/>
        <v>0.2</v>
      </c>
      <c r="H12" s="10">
        <f t="shared" si="2"/>
        <v>0.29411764705882354</v>
      </c>
      <c r="I12" s="10">
        <f t="shared" si="2"/>
        <v>0.44648318042813456</v>
      </c>
      <c r="J12" s="10">
        <f t="shared" si="2"/>
        <v>0.43854748603351956</v>
      </c>
      <c r="K12" s="10">
        <f t="shared" si="0"/>
        <v>4.0344827586206895</v>
      </c>
      <c r="L12" s="10">
        <f t="shared" si="0"/>
        <v>2.4888888888888889</v>
      </c>
      <c r="M12" s="10">
        <f t="shared" si="1"/>
        <v>0.80689655172413799</v>
      </c>
      <c r="N12" s="18">
        <f t="shared" si="1"/>
        <v>0.73202614379084974</v>
      </c>
    </row>
    <row r="13" spans="1:14" x14ac:dyDescent="0.2">
      <c r="A13" s="8"/>
      <c r="B13" s="40" t="s">
        <v>13</v>
      </c>
      <c r="C13" s="37">
        <f>+C371</f>
        <v>88</v>
      </c>
      <c r="D13" s="9">
        <f>+D371</f>
        <v>78</v>
      </c>
      <c r="E13" s="9">
        <f>+E371</f>
        <v>119</v>
      </c>
      <c r="F13" s="9">
        <f>+F371</f>
        <v>122</v>
      </c>
      <c r="G13" s="10">
        <f t="shared" si="2"/>
        <v>0.60689655172413792</v>
      </c>
      <c r="H13" s="10">
        <f t="shared" si="2"/>
        <v>0.50980392156862742</v>
      </c>
      <c r="I13" s="10">
        <f t="shared" si="2"/>
        <v>0.36391437308868502</v>
      </c>
      <c r="J13" s="10">
        <f t="shared" si="2"/>
        <v>0.34078212290502791</v>
      </c>
      <c r="K13" s="10">
        <f t="shared" si="0"/>
        <v>0.35227272727272729</v>
      </c>
      <c r="L13" s="10">
        <f t="shared" si="0"/>
        <v>0.5641025641025641</v>
      </c>
      <c r="M13" s="10">
        <f t="shared" si="1"/>
        <v>0.21379310344827587</v>
      </c>
      <c r="N13" s="18">
        <f t="shared" si="1"/>
        <v>0.28758169934640521</v>
      </c>
    </row>
    <row r="14" spans="1:14" ht="15.75" thickBot="1" x14ac:dyDescent="0.25">
      <c r="A14" s="8"/>
      <c r="B14" s="41" t="s">
        <v>14</v>
      </c>
      <c r="C14" s="38">
        <f>+C612</f>
        <v>14</v>
      </c>
      <c r="D14" s="19">
        <f>+D612</f>
        <v>15</v>
      </c>
      <c r="E14" s="19">
        <f>+E612</f>
        <v>44</v>
      </c>
      <c r="F14" s="19">
        <f>+F612</f>
        <v>53</v>
      </c>
      <c r="G14" s="20">
        <f t="shared" si="2"/>
        <v>9.6551724137931033E-2</v>
      </c>
      <c r="H14" s="20">
        <f t="shared" si="2"/>
        <v>9.8039215686274508E-2</v>
      </c>
      <c r="I14" s="20">
        <f t="shared" si="2"/>
        <v>0.13455657492354739</v>
      </c>
      <c r="J14" s="20">
        <f t="shared" si="2"/>
        <v>0.14804469273743018</v>
      </c>
      <c r="K14" s="20">
        <f t="shared" si="0"/>
        <v>2.1428571428571428</v>
      </c>
      <c r="L14" s="20">
        <f t="shared" si="0"/>
        <v>2.5333333333333332</v>
      </c>
      <c r="M14" s="20">
        <f t="shared" si="1"/>
        <v>0.20689655172413793</v>
      </c>
      <c r="N14" s="21">
        <f t="shared" si="1"/>
        <v>0.2483660130718954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</v>
      </c>
      <c r="D22" s="34">
        <f>SUM(D23:D73)</f>
        <v>5</v>
      </c>
      <c r="E22" s="34">
        <f>SUM(E23:E73)</f>
        <v>0</v>
      </c>
      <c r="F22" s="34">
        <f>SUM(F23:F73)</f>
        <v>0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 t="str">
        <f t="shared" ref="I22:I53" si="5">+IF(E22=0,"",E22/E$22)</f>
        <v/>
      </c>
      <c r="J22" s="35" t="str">
        <f t="shared" ref="J22:J53" si="6">+IF(F22=0,"",F22/F$22)</f>
        <v/>
      </c>
      <c r="K22" s="35">
        <f>+IF(AND(C22=0,E22=0),"",IF(C22=0,1,IF(E22=0,-1,(E22-C22)/C22)))</f>
        <v>-1</v>
      </c>
      <c r="L22" s="35">
        <f>+IF(AND(D22=0,F22=0),"",IF(D22=0,1,IF(F22=0,-1,(F22-D22)/D22)))</f>
        <v>-1</v>
      </c>
      <c r="M22" s="35">
        <f t="shared" ref="M22:M53" si="7">+IF(OR(AND(G22=""),(K22="")),"",G22*K22)</f>
        <v>-1</v>
      </c>
      <c r="N22" s="36">
        <f t="shared" ref="N22:N53" si="8">+IF(OR(AND(H22=""),(L22="")),"",H22*L22)</f>
        <v>-1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1</v>
      </c>
      <c r="E47" s="9">
        <v>0</v>
      </c>
      <c r="F47" s="9">
        <v>0</v>
      </c>
      <c r="G47" s="10" t="str">
        <f t="shared" si="3"/>
        <v/>
      </c>
      <c r="H47" s="10">
        <f t="shared" si="4"/>
        <v>0.2</v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>
        <f t="shared" si="10"/>
        <v>-1</v>
      </c>
      <c r="M47" s="10" t="str">
        <f t="shared" si="7"/>
        <v/>
      </c>
      <c r="N47" s="18">
        <f t="shared" si="8"/>
        <v>-0.2</v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0</v>
      </c>
      <c r="E57" s="9">
        <v>0</v>
      </c>
      <c r="F57" s="9">
        <v>0</v>
      </c>
      <c r="G57" s="10">
        <f t="shared" si="11"/>
        <v>1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-1</v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8">
        <f t="shared" si="16"/>
        <v>-0.2</v>
      </c>
    </row>
    <row r="65" spans="1:14" x14ac:dyDescent="0.2">
      <c r="A65" s="8"/>
      <c r="B65" s="40" t="s">
        <v>60</v>
      </c>
      <c r="C65" s="37">
        <v>0</v>
      </c>
      <c r="D65" s="9">
        <v>3</v>
      </c>
      <c r="E65" s="9">
        <v>0</v>
      </c>
      <c r="F65" s="9">
        <v>0</v>
      </c>
      <c r="G65" s="10" t="str">
        <f t="shared" si="11"/>
        <v/>
      </c>
      <c r="H65" s="10">
        <f t="shared" si="12"/>
        <v>0.6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8">
        <f t="shared" si="16"/>
        <v>-0.6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13</v>
      </c>
      <c r="D81" s="34">
        <f>SUM(D82:D180)</f>
        <v>10</v>
      </c>
      <c r="E81" s="34">
        <f>SUM(E82:E180)</f>
        <v>18</v>
      </c>
      <c r="F81" s="34">
        <f>SUM(F82:F180)</f>
        <v>26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0.38461538461538464</v>
      </c>
      <c r="L81" s="35">
        <f>+IF(AND(D81=0,F81=0),"",IF(D81=0,1,IF(F81=0,-1,(F81-D81)/D81)))</f>
        <v>1.6</v>
      </c>
      <c r="M81" s="35">
        <f t="shared" ref="M81:M112" si="23">+IF(OR(AND(G81=""),(K81="")),"",G81*K81)</f>
        <v>0.38461538461538464</v>
      </c>
      <c r="N81" s="36">
        <f t="shared" ref="N81:N112" si="24">+IF(OR(AND(H81=""),(L81="")),"",H81*L81)</f>
        <v>1.6</v>
      </c>
    </row>
    <row r="82" spans="1:14" x14ac:dyDescent="0.2">
      <c r="A82" s="8"/>
      <c r="B82" s="39" t="s">
        <v>69</v>
      </c>
      <c r="C82" s="48">
        <v>0</v>
      </c>
      <c r="D82" s="45">
        <v>0</v>
      </c>
      <c r="E82" s="45">
        <v>0</v>
      </c>
      <c r="F82" s="45">
        <v>0</v>
      </c>
      <c r="G82" s="46" t="str">
        <f t="shared" si="19"/>
        <v/>
      </c>
      <c r="H82" s="46" t="str">
        <f t="shared" si="20"/>
        <v/>
      </c>
      <c r="I82" s="46" t="str">
        <f t="shared" si="21"/>
        <v/>
      </c>
      <c r="J82" s="46" t="str">
        <f t="shared" si="22"/>
        <v/>
      </c>
      <c r="K82" s="46" t="str">
        <f t="shared" ref="K82:K113" si="25">+IF(AND(C82=0,E82=0)," ",IF(C82=0,1,IF(E82=0,-1,(E82-C82)/C82)))</f>
        <v xml:space="preserve"> </v>
      </c>
      <c r="L82" s="46" t="str">
        <f t="shared" ref="L82:L113" si="26">+IF(AND(D82=0,F82=0)," ",IF(D82=0,1,IF(F82=0,-1,(F82-D82)/D82)))</f>
        <v xml:space="preserve"> </v>
      </c>
      <c r="M82" s="46" t="str">
        <f t="shared" si="23"/>
        <v/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0</v>
      </c>
      <c r="D86" s="9">
        <v>0</v>
      </c>
      <c r="E86" s="9">
        <v>2</v>
      </c>
      <c r="F86" s="9">
        <v>0</v>
      </c>
      <c r="G86" s="10" t="str">
        <f t="shared" si="19"/>
        <v/>
      </c>
      <c r="H86" s="10" t="str">
        <f t="shared" si="20"/>
        <v/>
      </c>
      <c r="I86" s="10">
        <f t="shared" si="21"/>
        <v>0.1111111111111111</v>
      </c>
      <c r="J86" s="10" t="str">
        <f t="shared" si="22"/>
        <v/>
      </c>
      <c r="K86" s="10">
        <f t="shared" si="25"/>
        <v>1</v>
      </c>
      <c r="L86" s="10" t="str">
        <f t="shared" si="26"/>
        <v xml:space="preserve"> </v>
      </c>
      <c r="M86" s="10" t="str">
        <f t="shared" si="23"/>
        <v/>
      </c>
      <c r="N86" s="18" t="str">
        <f t="shared" si="24"/>
        <v/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2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0.1111111111111111</v>
      </c>
      <c r="J97" s="10">
        <f t="shared" si="22"/>
        <v>3.8461538461538464E-2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8" t="str">
        <f t="shared" si="24"/>
        <v/>
      </c>
    </row>
    <row r="100" spans="1:14" x14ac:dyDescent="0.2">
      <c r="A100" s="8"/>
      <c r="B100" s="40" t="s">
        <v>87</v>
      </c>
      <c r="C100" s="37">
        <v>0</v>
      </c>
      <c r="D100" s="9">
        <v>0</v>
      </c>
      <c r="E100" s="9">
        <v>8</v>
      </c>
      <c r="F100" s="9">
        <v>13</v>
      </c>
      <c r="G100" s="10" t="str">
        <f t="shared" si="19"/>
        <v/>
      </c>
      <c r="H100" s="10" t="str">
        <f t="shared" si="20"/>
        <v/>
      </c>
      <c r="I100" s="10">
        <f t="shared" si="21"/>
        <v>0.44444444444444442</v>
      </c>
      <c r="J100" s="10">
        <f t="shared" si="22"/>
        <v>0.5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3</v>
      </c>
      <c r="D101" s="9">
        <v>2</v>
      </c>
      <c r="E101" s="9">
        <v>0</v>
      </c>
      <c r="F101" s="9">
        <v>0</v>
      </c>
      <c r="G101" s="10">
        <f t="shared" si="19"/>
        <v>0.23076923076923078</v>
      </c>
      <c r="H101" s="10">
        <f t="shared" si="20"/>
        <v>0.2</v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>
        <f t="shared" si="26"/>
        <v>-1</v>
      </c>
      <c r="M101" s="10">
        <f t="shared" si="23"/>
        <v>-0.23076923076923078</v>
      </c>
      <c r="N101" s="18">
        <f t="shared" si="24"/>
        <v>-0.2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0</v>
      </c>
      <c r="D103" s="9">
        <v>0</v>
      </c>
      <c r="E103" s="9">
        <v>0</v>
      </c>
      <c r="F103" s="9">
        <v>1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3.8461538461538464E-2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18" t="str">
        <f t="shared" si="24"/>
        <v/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0.1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8">
        <f t="shared" si="24"/>
        <v>-0.1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8" t="str">
        <f t="shared" si="32"/>
        <v/>
      </c>
    </row>
    <row r="116" spans="1:14" x14ac:dyDescent="0.2">
      <c r="A116" s="8"/>
      <c r="B116" s="40" t="s">
        <v>103</v>
      </c>
      <c r="C116" s="37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8" t="str">
        <f t="shared" si="32"/>
        <v/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1</v>
      </c>
      <c r="E123" s="9">
        <v>3</v>
      </c>
      <c r="F123" s="9">
        <v>3</v>
      </c>
      <c r="G123" s="10" t="str">
        <f t="shared" si="27"/>
        <v/>
      </c>
      <c r="H123" s="10">
        <f t="shared" si="28"/>
        <v>0.1</v>
      </c>
      <c r="I123" s="10">
        <f t="shared" si="29"/>
        <v>0.16666666666666666</v>
      </c>
      <c r="J123" s="10">
        <f t="shared" si="30"/>
        <v>0.11538461538461539</v>
      </c>
      <c r="K123" s="10">
        <f t="shared" si="33"/>
        <v>1</v>
      </c>
      <c r="L123" s="10">
        <f t="shared" si="34"/>
        <v>2</v>
      </c>
      <c r="M123" s="10" t="str">
        <f t="shared" si="31"/>
        <v/>
      </c>
      <c r="N123" s="18">
        <f t="shared" si="32"/>
        <v>0.2</v>
      </c>
    </row>
    <row r="124" spans="1:14" ht="25.5" x14ac:dyDescent="0.2">
      <c r="A124" s="8"/>
      <c r="B124" s="40" t="s">
        <v>111</v>
      </c>
      <c r="C124" s="37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3.8461538461538464E-2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8" t="str">
        <f t="shared" si="32"/>
        <v/>
      </c>
    </row>
    <row r="125" spans="1:14" ht="25.5" x14ac:dyDescent="0.2">
      <c r="A125" s="8"/>
      <c r="B125" s="40" t="s">
        <v>112</v>
      </c>
      <c r="C125" s="37">
        <v>1</v>
      </c>
      <c r="D125" s="9">
        <v>0</v>
      </c>
      <c r="E125" s="9">
        <v>0</v>
      </c>
      <c r="F125" s="9">
        <v>1</v>
      </c>
      <c r="G125" s="10">
        <f t="shared" si="27"/>
        <v>7.6923076923076927E-2</v>
      </c>
      <c r="H125" s="10" t="str">
        <f t="shared" si="28"/>
        <v/>
      </c>
      <c r="I125" s="10" t="str">
        <f t="shared" si="29"/>
        <v/>
      </c>
      <c r="J125" s="10">
        <f t="shared" si="30"/>
        <v>3.8461538461538464E-2</v>
      </c>
      <c r="K125" s="10">
        <f t="shared" si="33"/>
        <v>-1</v>
      </c>
      <c r="L125" s="10">
        <f t="shared" si="34"/>
        <v>1</v>
      </c>
      <c r="M125" s="10">
        <f t="shared" si="31"/>
        <v>-7.6923076923076927E-2</v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5.5555555555555552E-2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2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0.2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8">
        <f t="shared" si="32"/>
        <v>-0.2</v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3</v>
      </c>
      <c r="D139" s="9">
        <v>0</v>
      </c>
      <c r="E139" s="9">
        <v>0</v>
      </c>
      <c r="F139" s="9">
        <v>2</v>
      </c>
      <c r="G139" s="10">
        <f t="shared" si="27"/>
        <v>0.23076923076923078</v>
      </c>
      <c r="H139" s="10" t="str">
        <f t="shared" si="28"/>
        <v/>
      </c>
      <c r="I139" s="10" t="str">
        <f t="shared" si="29"/>
        <v/>
      </c>
      <c r="J139" s="10">
        <f t="shared" si="30"/>
        <v>7.6923076923076927E-2</v>
      </c>
      <c r="K139" s="10">
        <f t="shared" si="33"/>
        <v>-1</v>
      </c>
      <c r="L139" s="10">
        <f t="shared" si="34"/>
        <v>1</v>
      </c>
      <c r="M139" s="10">
        <f t="shared" si="31"/>
        <v>-0.23076923076923078</v>
      </c>
      <c r="N139" s="18" t="str">
        <f t="shared" si="32"/>
        <v/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0</v>
      </c>
      <c r="D141" s="9">
        <v>0</v>
      </c>
      <c r="E141" s="9">
        <v>1</v>
      </c>
      <c r="F141" s="9">
        <v>0</v>
      </c>
      <c r="G141" s="10" t="str">
        <f t="shared" si="27"/>
        <v/>
      </c>
      <c r="H141" s="10" t="str">
        <f t="shared" si="28"/>
        <v/>
      </c>
      <c r="I141" s="10">
        <f t="shared" si="29"/>
        <v>5.5555555555555552E-2</v>
      </c>
      <c r="J141" s="10" t="str">
        <f t="shared" si="30"/>
        <v/>
      </c>
      <c r="K141" s="10">
        <f t="shared" si="33"/>
        <v>1</v>
      </c>
      <c r="L141" s="10" t="str">
        <f t="shared" si="34"/>
        <v xml:space="preserve"> </v>
      </c>
      <c r="M141" s="10" t="str">
        <f t="shared" si="31"/>
        <v/>
      </c>
      <c r="N141" s="18" t="str">
        <f t="shared" si="32"/>
        <v/>
      </c>
    </row>
    <row r="142" spans="1:14" x14ac:dyDescent="0.2">
      <c r="A142" s="8"/>
      <c r="B142" s="40" t="s">
        <v>129</v>
      </c>
      <c r="C142" s="37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8" t="str">
        <f t="shared" si="32"/>
        <v/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0</v>
      </c>
      <c r="D144" s="9">
        <v>0</v>
      </c>
      <c r="E144" s="9">
        <v>0</v>
      </c>
      <c r="F144" s="9">
        <v>1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>
        <f t="shared" si="30"/>
        <v>3.8461538461538464E-2</v>
      </c>
      <c r="K144" s="10" t="str">
        <f t="shared" si="33"/>
        <v xml:space="preserve"> </v>
      </c>
      <c r="L144" s="10">
        <f t="shared" si="34"/>
        <v>1</v>
      </c>
      <c r="M144" s="10" t="str">
        <f t="shared" si="31"/>
        <v/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0</v>
      </c>
      <c r="D145" s="9">
        <v>1</v>
      </c>
      <c r="E145" s="9">
        <v>0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0.1</v>
      </c>
      <c r="I145" s="10" t="str">
        <f t="shared" ref="I145:I180" si="37">+IF(E145=0,"",E145/E$81)</f>
        <v/>
      </c>
      <c r="J145" s="10">
        <f t="shared" ref="J145:J180" si="38">+IF(F145=0,"",F145/F$81)</f>
        <v>3.8461538461538464E-2</v>
      </c>
      <c r="K145" s="10" t="str">
        <f t="shared" si="33"/>
        <v xml:space="preserve"> </v>
      </c>
      <c r="L145" s="10">
        <f t="shared" si="34"/>
        <v>0</v>
      </c>
      <c r="M145" s="10" t="str">
        <f t="shared" ref="M145:M180" si="39">+IF(OR(AND(G145=""),(K145="")),"",G145*K145)</f>
        <v/>
      </c>
      <c r="N145" s="18">
        <f t="shared" ref="N145:N180" si="40">+IF(OR(AND(H145=""),(L145="")),"",H145*L145)</f>
        <v>0</v>
      </c>
    </row>
    <row r="146" spans="1:14" x14ac:dyDescent="0.2">
      <c r="A146" s="8"/>
      <c r="B146" s="40" t="s">
        <v>133</v>
      </c>
      <c r="C146" s="37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8" t="str">
        <f t="shared" si="40"/>
        <v/>
      </c>
    </row>
    <row r="147" spans="1:14" x14ac:dyDescent="0.2">
      <c r="A147" s="8"/>
      <c r="B147" s="40" t="s">
        <v>134</v>
      </c>
      <c r="C147" s="37">
        <v>1</v>
      </c>
      <c r="D147" s="9">
        <v>0</v>
      </c>
      <c r="E147" s="9">
        <v>0</v>
      </c>
      <c r="F147" s="9">
        <v>0</v>
      </c>
      <c r="G147" s="10">
        <f t="shared" si="35"/>
        <v>7.6923076923076927E-2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-7.6923076923076927E-2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0.1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8">
        <f t="shared" si="40"/>
        <v>-0.1</v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5.5555555555555552E-2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3.8461538461538464E-2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3</v>
      </c>
      <c r="D154" s="9">
        <v>0</v>
      </c>
      <c r="E154" s="9">
        <v>0</v>
      </c>
      <c r="F154" s="9">
        <v>0</v>
      </c>
      <c r="G154" s="10">
        <f t="shared" si="35"/>
        <v>0.23076923076923078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-0.23076923076923078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0.1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18">
        <f t="shared" si="40"/>
        <v>-0.1</v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2</v>
      </c>
      <c r="D170" s="9">
        <v>0</v>
      </c>
      <c r="E170" s="9">
        <v>0</v>
      </c>
      <c r="F170" s="9">
        <v>0</v>
      </c>
      <c r="G170" s="10">
        <f t="shared" si="35"/>
        <v>0.15384615384615385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-0.15384615384615385</v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0.1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8">
        <f t="shared" si="40"/>
        <v>-0.1</v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3.8461538461538464E-2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29</v>
      </c>
      <c r="D188" s="34">
        <f>SUM(D189:D363)</f>
        <v>45</v>
      </c>
      <c r="E188" s="34">
        <f>SUM(E189:E363)</f>
        <v>146</v>
      </c>
      <c r="F188" s="34">
        <f>SUM(F189:F363)</f>
        <v>157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4.0344827586206895</v>
      </c>
      <c r="L188" s="35">
        <f>+IF(AND(D188=0,F188=0),"",IF(D188=0,1,IF(F188=0,-1,(F188-D188)/D188)))</f>
        <v>2.4888888888888889</v>
      </c>
      <c r="M188" s="35">
        <f t="shared" ref="M188:M219" si="47">+IF(OR(AND(G188=""),(K188="")),"",G188*K188)</f>
        <v>4.0344827586206895</v>
      </c>
      <c r="N188" s="36">
        <f t="shared" ref="N188:N219" si="48">+IF(OR(AND(H188=""),(L188="")),"",H188*L188)</f>
        <v>2.4888888888888889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0</v>
      </c>
      <c r="E189" s="45">
        <v>0</v>
      </c>
      <c r="F189" s="45">
        <v>0</v>
      </c>
      <c r="G189" s="46" t="str">
        <f t="shared" si="43"/>
        <v/>
      </c>
      <c r="H189" s="46" t="str">
        <f t="shared" si="44"/>
        <v/>
      </c>
      <c r="I189" s="46" t="str">
        <f t="shared" si="45"/>
        <v/>
      </c>
      <c r="J189" s="46" t="str">
        <f t="shared" si="46"/>
        <v/>
      </c>
      <c r="K189" s="46" t="str">
        <f t="shared" ref="K189:K220" si="49">+IF(AND(C189=0,E189=0)," ",IF(C189=0,1,IF(E189=0,-1,(E189-C189)/C189)))</f>
        <v xml:space="preserve"> </v>
      </c>
      <c r="L189" s="46" t="str">
        <f t="shared" ref="L189:L220" si="50">+IF(AND(D189=0,F189=0)," ",IF(D189=0,1,IF(F189=0,-1,(F189-D189)/D189)))</f>
        <v xml:space="preserve"> </v>
      </c>
      <c r="M189" s="46" t="str">
        <f t="shared" si="47"/>
        <v/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2.2222222222222223E-2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8">
        <f t="shared" si="48"/>
        <v>-2.2222222222222223E-2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3</v>
      </c>
      <c r="D195" s="9">
        <v>0</v>
      </c>
      <c r="E195" s="9">
        <v>57</v>
      </c>
      <c r="F195" s="9">
        <v>35</v>
      </c>
      <c r="G195" s="10">
        <f t="shared" si="43"/>
        <v>0.10344827586206896</v>
      </c>
      <c r="H195" s="10" t="str">
        <f t="shared" si="44"/>
        <v/>
      </c>
      <c r="I195" s="10">
        <f t="shared" si="45"/>
        <v>0.3904109589041096</v>
      </c>
      <c r="J195" s="10">
        <f t="shared" si="46"/>
        <v>0.22292993630573249</v>
      </c>
      <c r="K195" s="10">
        <f t="shared" si="49"/>
        <v>18</v>
      </c>
      <c r="L195" s="10">
        <f t="shared" si="50"/>
        <v>1</v>
      </c>
      <c r="M195" s="10">
        <f t="shared" si="47"/>
        <v>1.8620689655172413</v>
      </c>
      <c r="N195" s="18" t="str">
        <f t="shared" si="48"/>
        <v/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</v>
      </c>
      <c r="D197" s="9">
        <v>0</v>
      </c>
      <c r="E197" s="9">
        <v>3</v>
      </c>
      <c r="F197" s="9">
        <v>2</v>
      </c>
      <c r="G197" s="10">
        <f t="shared" si="43"/>
        <v>3.4482758620689655E-2</v>
      </c>
      <c r="H197" s="10" t="str">
        <f t="shared" si="44"/>
        <v/>
      </c>
      <c r="I197" s="10">
        <f t="shared" si="45"/>
        <v>2.0547945205479451E-2</v>
      </c>
      <c r="J197" s="10">
        <f t="shared" si="46"/>
        <v>1.2738853503184714E-2</v>
      </c>
      <c r="K197" s="10">
        <f t="shared" si="49"/>
        <v>2</v>
      </c>
      <c r="L197" s="10">
        <f t="shared" si="50"/>
        <v>1</v>
      </c>
      <c r="M197" s="10">
        <f t="shared" si="47"/>
        <v>6.8965517241379309E-2</v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</v>
      </c>
      <c r="D202" s="9">
        <v>1</v>
      </c>
      <c r="E202" s="9">
        <v>0</v>
      </c>
      <c r="F202" s="9">
        <v>0</v>
      </c>
      <c r="G202" s="10">
        <f t="shared" si="43"/>
        <v>3.4482758620689655E-2</v>
      </c>
      <c r="H202" s="10">
        <f t="shared" si="44"/>
        <v>2.2222222222222223E-2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-3.4482758620689655E-2</v>
      </c>
      <c r="N202" s="18">
        <f t="shared" si="48"/>
        <v>-2.2222222222222223E-2</v>
      </c>
    </row>
    <row r="203" spans="1:14" x14ac:dyDescent="0.2">
      <c r="A203" s="8"/>
      <c r="B203" s="40" t="s">
        <v>182</v>
      </c>
      <c r="C203" s="37">
        <v>0</v>
      </c>
      <c r="D203" s="9">
        <v>1</v>
      </c>
      <c r="E203" s="9">
        <v>2</v>
      </c>
      <c r="F203" s="9">
        <v>0</v>
      </c>
      <c r="G203" s="10" t="str">
        <f t="shared" si="43"/>
        <v/>
      </c>
      <c r="H203" s="10">
        <f t="shared" si="44"/>
        <v>2.2222222222222223E-2</v>
      </c>
      <c r="I203" s="10">
        <f t="shared" si="45"/>
        <v>1.3698630136986301E-2</v>
      </c>
      <c r="J203" s="10" t="str">
        <f t="shared" si="46"/>
        <v/>
      </c>
      <c r="K203" s="10">
        <f t="shared" si="49"/>
        <v>1</v>
      </c>
      <c r="L203" s="10">
        <f t="shared" si="50"/>
        <v>-1</v>
      </c>
      <c r="M203" s="10" t="str">
        <f t="shared" si="47"/>
        <v/>
      </c>
      <c r="N203" s="18">
        <f t="shared" si="48"/>
        <v>-2.2222222222222223E-2</v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1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6.8493150684931503E-3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</v>
      </c>
      <c r="D215" s="9">
        <v>1</v>
      </c>
      <c r="E215" s="9">
        <v>1</v>
      </c>
      <c r="F215" s="9">
        <v>0</v>
      </c>
      <c r="G215" s="10">
        <f t="shared" si="43"/>
        <v>6.8965517241379309E-2</v>
      </c>
      <c r="H215" s="10">
        <f t="shared" si="44"/>
        <v>2.2222222222222223E-2</v>
      </c>
      <c r="I215" s="10">
        <f t="shared" si="45"/>
        <v>6.8493150684931503E-3</v>
      </c>
      <c r="J215" s="10" t="str">
        <f t="shared" si="46"/>
        <v/>
      </c>
      <c r="K215" s="10">
        <f t="shared" si="49"/>
        <v>-0.5</v>
      </c>
      <c r="L215" s="10">
        <f t="shared" si="50"/>
        <v>-1</v>
      </c>
      <c r="M215" s="10">
        <f t="shared" si="47"/>
        <v>-3.4482758620689655E-2</v>
      </c>
      <c r="N215" s="18">
        <f t="shared" si="48"/>
        <v>-2.2222222222222223E-2</v>
      </c>
    </row>
    <row r="216" spans="1:14" ht="24" customHeight="1" x14ac:dyDescent="0.2">
      <c r="A216" s="8"/>
      <c r="B216" s="40" t="s">
        <v>195</v>
      </c>
      <c r="C216" s="37">
        <v>3</v>
      </c>
      <c r="D216" s="9">
        <v>4</v>
      </c>
      <c r="E216" s="9">
        <v>11</v>
      </c>
      <c r="F216" s="9">
        <v>6</v>
      </c>
      <c r="G216" s="10">
        <f t="shared" si="43"/>
        <v>0.10344827586206896</v>
      </c>
      <c r="H216" s="10">
        <f t="shared" si="44"/>
        <v>8.8888888888888892E-2</v>
      </c>
      <c r="I216" s="10">
        <f t="shared" si="45"/>
        <v>7.5342465753424653E-2</v>
      </c>
      <c r="J216" s="10">
        <f t="shared" si="46"/>
        <v>3.8216560509554139E-2</v>
      </c>
      <c r="K216" s="10">
        <f t="shared" si="49"/>
        <v>2.6666666666666665</v>
      </c>
      <c r="L216" s="10">
        <f t="shared" si="50"/>
        <v>0.5</v>
      </c>
      <c r="M216" s="10">
        <f t="shared" si="47"/>
        <v>0.27586206896551724</v>
      </c>
      <c r="N216" s="18">
        <f t="shared" si="48"/>
        <v>4.4444444444444446E-2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3</v>
      </c>
      <c r="E218" s="9">
        <v>5</v>
      </c>
      <c r="F218" s="9">
        <v>18</v>
      </c>
      <c r="G218" s="10" t="str">
        <f t="shared" si="43"/>
        <v/>
      </c>
      <c r="H218" s="10">
        <f t="shared" si="44"/>
        <v>6.6666666666666666E-2</v>
      </c>
      <c r="I218" s="10">
        <f t="shared" si="45"/>
        <v>3.4246575342465752E-2</v>
      </c>
      <c r="J218" s="10">
        <f t="shared" si="46"/>
        <v>0.11464968152866242</v>
      </c>
      <c r="K218" s="10">
        <f t="shared" si="49"/>
        <v>1</v>
      </c>
      <c r="L218" s="10">
        <f t="shared" si="50"/>
        <v>5</v>
      </c>
      <c r="M218" s="10" t="str">
        <f t="shared" si="47"/>
        <v/>
      </c>
      <c r="N218" s="18">
        <f t="shared" si="48"/>
        <v>0.33333333333333331</v>
      </c>
    </row>
    <row r="219" spans="1:14" x14ac:dyDescent="0.2">
      <c r="A219" s="8"/>
      <c r="B219" s="40" t="s">
        <v>198</v>
      </c>
      <c r="C219" s="37">
        <v>1</v>
      </c>
      <c r="D219" s="9">
        <v>1</v>
      </c>
      <c r="E219" s="9">
        <v>0</v>
      </c>
      <c r="F219" s="9">
        <v>0</v>
      </c>
      <c r="G219" s="10">
        <f t="shared" si="43"/>
        <v>3.4482758620689655E-2</v>
      </c>
      <c r="H219" s="10">
        <f t="shared" si="44"/>
        <v>2.2222222222222223E-2</v>
      </c>
      <c r="I219" s="10" t="str">
        <f t="shared" si="45"/>
        <v/>
      </c>
      <c r="J219" s="10" t="str">
        <f t="shared" si="46"/>
        <v/>
      </c>
      <c r="K219" s="10">
        <f t="shared" si="49"/>
        <v>-1</v>
      </c>
      <c r="L219" s="10">
        <f t="shared" si="50"/>
        <v>-1</v>
      </c>
      <c r="M219" s="10">
        <f t="shared" si="47"/>
        <v>-3.4482758620689655E-2</v>
      </c>
      <c r="N219" s="18">
        <f t="shared" si="48"/>
        <v>-2.2222222222222223E-2</v>
      </c>
    </row>
    <row r="220" spans="1:14" x14ac:dyDescent="0.2">
      <c r="A220" s="8"/>
      <c r="B220" s="40" t="s">
        <v>199</v>
      </c>
      <c r="C220" s="37">
        <v>1</v>
      </c>
      <c r="D220" s="9">
        <v>0</v>
      </c>
      <c r="E220" s="9">
        <v>0</v>
      </c>
      <c r="F220" s="9">
        <v>0</v>
      </c>
      <c r="G220" s="10">
        <f t="shared" ref="G220:G251" si="51">+IF(C220=0,"",C220/C$188)</f>
        <v>3.4482758620689655E-2</v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 t="str">
        <f t="shared" si="50"/>
        <v xml:space="preserve"> </v>
      </c>
      <c r="M220" s="10">
        <f t="shared" ref="M220:M251" si="55">+IF(OR(AND(G220=""),(K220="")),"",G220*K220)</f>
        <v>-3.4482758620689655E-2</v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2.2222222222222223E-2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8">
        <f t="shared" si="56"/>
        <v>-2.2222222222222223E-2</v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6.369426751592357E-3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2</v>
      </c>
      <c r="D230" s="9">
        <v>0</v>
      </c>
      <c r="E230" s="9">
        <v>0</v>
      </c>
      <c r="F230" s="9">
        <v>0</v>
      </c>
      <c r="G230" s="10">
        <f t="shared" si="51"/>
        <v>6.8965517241379309E-2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-6.8965517241379309E-2</v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6</v>
      </c>
      <c r="D242" s="9">
        <v>11</v>
      </c>
      <c r="E242" s="9">
        <v>31</v>
      </c>
      <c r="F242" s="9">
        <v>66</v>
      </c>
      <c r="G242" s="10">
        <f t="shared" si="51"/>
        <v>0.20689655172413793</v>
      </c>
      <c r="H242" s="10">
        <f t="shared" si="52"/>
        <v>0.24444444444444444</v>
      </c>
      <c r="I242" s="10">
        <f t="shared" si="53"/>
        <v>0.21232876712328766</v>
      </c>
      <c r="J242" s="10">
        <f t="shared" si="54"/>
        <v>0.42038216560509556</v>
      </c>
      <c r="K242" s="10">
        <f t="shared" si="57"/>
        <v>4.166666666666667</v>
      </c>
      <c r="L242" s="10">
        <f t="shared" si="58"/>
        <v>5</v>
      </c>
      <c r="M242" s="10">
        <f t="shared" si="55"/>
        <v>0.86206896551724144</v>
      </c>
      <c r="N242" s="18">
        <f t="shared" si="56"/>
        <v>1.2222222222222221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1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>
        <f t="shared" si="62"/>
        <v>6.369426751592357E-3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4</v>
      </c>
      <c r="D255" s="9">
        <v>2</v>
      </c>
      <c r="E255" s="9">
        <v>0</v>
      </c>
      <c r="F255" s="9">
        <v>0</v>
      </c>
      <c r="G255" s="10">
        <f t="shared" si="59"/>
        <v>0.13793103448275862</v>
      </c>
      <c r="H255" s="10">
        <f t="shared" si="60"/>
        <v>4.4444444444444446E-2</v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>
        <f t="shared" si="66"/>
        <v>-1</v>
      </c>
      <c r="M255" s="10">
        <f t="shared" si="63"/>
        <v>-0.13793103448275862</v>
      </c>
      <c r="N255" s="18">
        <f t="shared" si="64"/>
        <v>-4.4444444444444446E-2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6.369426751592357E-3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2</v>
      </c>
      <c r="D270" s="9">
        <v>6</v>
      </c>
      <c r="E270" s="9">
        <v>8</v>
      </c>
      <c r="F270" s="9">
        <v>5</v>
      </c>
      <c r="G270" s="10">
        <f t="shared" si="59"/>
        <v>6.8965517241379309E-2</v>
      </c>
      <c r="H270" s="10">
        <f t="shared" si="60"/>
        <v>0.13333333333333333</v>
      </c>
      <c r="I270" s="10">
        <f t="shared" si="61"/>
        <v>5.4794520547945202E-2</v>
      </c>
      <c r="J270" s="10">
        <f t="shared" si="62"/>
        <v>3.1847133757961783E-2</v>
      </c>
      <c r="K270" s="10">
        <f t="shared" si="65"/>
        <v>3</v>
      </c>
      <c r="L270" s="10">
        <f t="shared" si="66"/>
        <v>-0.16666666666666666</v>
      </c>
      <c r="M270" s="10">
        <f t="shared" si="63"/>
        <v>0.20689655172413793</v>
      </c>
      <c r="N270" s="18">
        <f t="shared" si="64"/>
        <v>-2.222222222222222E-2</v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1</v>
      </c>
      <c r="F271" s="9">
        <v>0</v>
      </c>
      <c r="G271" s="10" t="str">
        <f t="shared" si="59"/>
        <v/>
      </c>
      <c r="H271" s="10" t="str">
        <f t="shared" si="60"/>
        <v/>
      </c>
      <c r="I271" s="10">
        <f t="shared" si="61"/>
        <v>6.8493150684931503E-3</v>
      </c>
      <c r="J271" s="10" t="str">
        <f t="shared" si="62"/>
        <v/>
      </c>
      <c r="K271" s="10">
        <f t="shared" si="65"/>
        <v>1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2.2222222222222223E-2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18">
        <f t="shared" si="64"/>
        <v>-2.2222222222222223E-2</v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3</v>
      </c>
      <c r="F277" s="9">
        <v>1</v>
      </c>
      <c r="G277" s="10" t="str">
        <f t="shared" si="59"/>
        <v/>
      </c>
      <c r="H277" s="10" t="str">
        <f t="shared" si="60"/>
        <v/>
      </c>
      <c r="I277" s="10">
        <f t="shared" si="61"/>
        <v>2.0547945205479451E-2</v>
      </c>
      <c r="J277" s="10">
        <f t="shared" si="62"/>
        <v>6.369426751592357E-3</v>
      </c>
      <c r="K277" s="10">
        <f t="shared" si="65"/>
        <v>1</v>
      </c>
      <c r="L277" s="10">
        <f t="shared" si="66"/>
        <v>1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1</v>
      </c>
      <c r="F279" s="9">
        <v>0</v>
      </c>
      <c r="G279" s="10" t="str">
        <f t="shared" si="59"/>
        <v/>
      </c>
      <c r="H279" s="10" t="str">
        <f t="shared" si="60"/>
        <v/>
      </c>
      <c r="I279" s="10">
        <f t="shared" si="61"/>
        <v>6.8493150684931503E-3</v>
      </c>
      <c r="J279" s="10" t="str">
        <f t="shared" si="62"/>
        <v/>
      </c>
      <c r="K279" s="10">
        <f t="shared" si="65"/>
        <v>1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8" t="str">
        <f t="shared" si="64"/>
        <v/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2.2222222222222223E-2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8">
        <f t="shared" si="72"/>
        <v>-2.2222222222222223E-2</v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8" t="str">
        <f t="shared" si="72"/>
        <v/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1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2.2222222222222223E-2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8">
        <f t="shared" si="72"/>
        <v>-2.2222222222222223E-2</v>
      </c>
    </row>
    <row r="300" spans="1:14" x14ac:dyDescent="0.2">
      <c r="A300" s="8"/>
      <c r="B300" s="40" t="s">
        <v>279</v>
      </c>
      <c r="C300" s="37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2.2222222222222223E-2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8">
        <f t="shared" si="72"/>
        <v>-2.2222222222222223E-2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2.2222222222222223E-2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8">
        <f t="shared" si="72"/>
        <v>-2.2222222222222223E-2</v>
      </c>
    </row>
    <row r="307" spans="1:14" x14ac:dyDescent="0.2">
      <c r="A307" s="8"/>
      <c r="B307" s="40" t="s">
        <v>286</v>
      </c>
      <c r="C307" s="37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2.2222222222222223E-2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8">
        <f t="shared" si="72"/>
        <v>-2.2222222222222223E-2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1</v>
      </c>
      <c r="D310" s="9">
        <v>0</v>
      </c>
      <c r="E310" s="9">
        <v>0</v>
      </c>
      <c r="F310" s="9">
        <v>0</v>
      </c>
      <c r="G310" s="10">
        <f t="shared" si="67"/>
        <v>3.4482758620689655E-2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-3.4482758620689655E-2</v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3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6.6666666666666666E-2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8">
        <f t="shared" si="72"/>
        <v>-6.6666666666666666E-2</v>
      </c>
    </row>
    <row r="312" spans="1:14" x14ac:dyDescent="0.2">
      <c r="A312" s="8"/>
      <c r="B312" s="40" t="s">
        <v>291</v>
      </c>
      <c r="C312" s="37">
        <v>1</v>
      </c>
      <c r="D312" s="9">
        <v>0</v>
      </c>
      <c r="E312" s="9">
        <v>0</v>
      </c>
      <c r="F312" s="9">
        <v>0</v>
      </c>
      <c r="G312" s="10">
        <f t="shared" si="67"/>
        <v>3.4482758620689655E-2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-3.4482758620689655E-2</v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2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4.4444444444444446E-2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18">
        <f t="shared" si="80"/>
        <v>-4.4444444444444446E-2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2.2222222222222223E-2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8">
        <f t="shared" si="80"/>
        <v>-2.2222222222222223E-2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</v>
      </c>
      <c r="D327" s="9">
        <v>0</v>
      </c>
      <c r="E327" s="9">
        <v>22</v>
      </c>
      <c r="F327" s="9">
        <v>19</v>
      </c>
      <c r="G327" s="10">
        <f t="shared" si="75"/>
        <v>3.4482758620689655E-2</v>
      </c>
      <c r="H327" s="10" t="str">
        <f t="shared" si="76"/>
        <v/>
      </c>
      <c r="I327" s="10">
        <f t="shared" si="77"/>
        <v>0.15068493150684931</v>
      </c>
      <c r="J327" s="10">
        <f t="shared" si="78"/>
        <v>0.12101910828025478</v>
      </c>
      <c r="K327" s="10">
        <f t="shared" si="81"/>
        <v>21</v>
      </c>
      <c r="L327" s="10">
        <f t="shared" si="82"/>
        <v>1</v>
      </c>
      <c r="M327" s="10">
        <f t="shared" si="79"/>
        <v>0.72413793103448276</v>
      </c>
      <c r="N327" s="18" t="str">
        <f t="shared" si="80"/>
        <v/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0</v>
      </c>
      <c r="E338" s="9">
        <v>0</v>
      </c>
      <c r="F338" s="9">
        <v>2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1.2738853503184714E-2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18" t="str">
        <f t="shared" si="80"/>
        <v/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1</v>
      </c>
      <c r="E347" s="9">
        <v>0</v>
      </c>
      <c r="F347" s="9">
        <v>0</v>
      </c>
      <c r="G347" s="10" t="str">
        <f t="shared" si="75"/>
        <v/>
      </c>
      <c r="H347" s="10">
        <f t="shared" si="76"/>
        <v>2.2222222222222223E-2</v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>
        <f t="shared" si="82"/>
        <v>-1</v>
      </c>
      <c r="M347" s="10" t="str">
        <f t="shared" si="79"/>
        <v/>
      </c>
      <c r="N347" s="18">
        <f t="shared" si="80"/>
        <v>-2.2222222222222223E-2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88</v>
      </c>
      <c r="D371" s="34">
        <f>SUM(D372:D604)</f>
        <v>78</v>
      </c>
      <c r="E371" s="34">
        <f>SUM(E372:E604)</f>
        <v>119</v>
      </c>
      <c r="F371" s="34">
        <f>SUM(F372:F604)</f>
        <v>122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0.35227272727272729</v>
      </c>
      <c r="L371" s="35">
        <f>+IF(AND(D371=0,F371=0),"",IF(D371=0,1,IF(F371=0,-1,(F371-D371)/D371)))</f>
        <v>0.5641025641025641</v>
      </c>
      <c r="M371" s="35">
        <f t="shared" ref="M371:M434" si="95">+IF(OR(AND(G371=""),(K371="")),"",G371*K371)</f>
        <v>0.35227272727272729</v>
      </c>
      <c r="N371" s="36">
        <f t="shared" ref="N371:N434" si="96">+IF(OR(AND(H371=""),(L371="")),"",H371*L371)</f>
        <v>0.5641025641025641</v>
      </c>
    </row>
    <row r="372" spans="1:14" x14ac:dyDescent="0.2">
      <c r="A372" s="8"/>
      <c r="B372" s="39" t="s">
        <v>343</v>
      </c>
      <c r="C372" s="48">
        <v>3</v>
      </c>
      <c r="D372" s="45">
        <v>0</v>
      </c>
      <c r="E372" s="45">
        <v>0</v>
      </c>
      <c r="F372" s="45">
        <v>0</v>
      </c>
      <c r="G372" s="46">
        <f t="shared" si="91"/>
        <v>3.4090909090909088E-2</v>
      </c>
      <c r="H372" s="46" t="str">
        <f t="shared" si="92"/>
        <v/>
      </c>
      <c r="I372" s="46" t="str">
        <f t="shared" si="93"/>
        <v/>
      </c>
      <c r="J372" s="46" t="str">
        <f t="shared" si="94"/>
        <v/>
      </c>
      <c r="K372" s="46">
        <f t="shared" ref="K372:K435" si="97">+IF(AND(C372=0,E372=0)," ",IF(C372=0,1,IF(E372=0,-1,(E372-C372)/C372)))</f>
        <v>-1</v>
      </c>
      <c r="L372" s="46" t="str">
        <f t="shared" ref="L372:L435" si="98">+IF(AND(D372=0,F372=0)," ",IF(D372=0,1,IF(F372=0,-1,(F372-D372)/D372)))</f>
        <v xml:space="preserve"> </v>
      </c>
      <c r="M372" s="46">
        <f t="shared" si="95"/>
        <v>-3.4090909090909088E-2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18</v>
      </c>
      <c r="D377" s="9">
        <v>9</v>
      </c>
      <c r="E377" s="9">
        <v>2</v>
      </c>
      <c r="F377" s="9">
        <v>1</v>
      </c>
      <c r="G377" s="10">
        <f t="shared" si="91"/>
        <v>0.20454545454545456</v>
      </c>
      <c r="H377" s="10">
        <f t="shared" si="92"/>
        <v>0.11538461538461539</v>
      </c>
      <c r="I377" s="10">
        <f t="shared" si="93"/>
        <v>1.680672268907563E-2</v>
      </c>
      <c r="J377" s="10">
        <f t="shared" si="94"/>
        <v>8.1967213114754103E-3</v>
      </c>
      <c r="K377" s="10">
        <f t="shared" si="97"/>
        <v>-0.88888888888888884</v>
      </c>
      <c r="L377" s="10">
        <f t="shared" si="98"/>
        <v>-0.88888888888888884</v>
      </c>
      <c r="M377" s="10">
        <f t="shared" si="95"/>
        <v>-0.18181818181818182</v>
      </c>
      <c r="N377" s="18">
        <f t="shared" si="96"/>
        <v>-0.10256410256410256</v>
      </c>
    </row>
    <row r="378" spans="1:14" x14ac:dyDescent="0.2">
      <c r="A378" s="8"/>
      <c r="B378" s="40" t="s">
        <v>349</v>
      </c>
      <c r="C378" s="37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1</v>
      </c>
      <c r="D381" s="9">
        <v>1</v>
      </c>
      <c r="E381" s="9">
        <v>0</v>
      </c>
      <c r="F381" s="9">
        <v>0</v>
      </c>
      <c r="G381" s="10">
        <f t="shared" si="91"/>
        <v>1.1363636363636364E-2</v>
      </c>
      <c r="H381" s="10">
        <f t="shared" si="92"/>
        <v>1.282051282051282E-2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-1.1363636363636364E-2</v>
      </c>
      <c r="N381" s="18">
        <f t="shared" si="96"/>
        <v>-1.282051282051282E-2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5</v>
      </c>
      <c r="D383" s="9">
        <v>0</v>
      </c>
      <c r="E383" s="9">
        <v>22</v>
      </c>
      <c r="F383" s="9">
        <v>23</v>
      </c>
      <c r="G383" s="10">
        <f t="shared" si="91"/>
        <v>5.6818181818181816E-2</v>
      </c>
      <c r="H383" s="10" t="str">
        <f t="shared" si="92"/>
        <v/>
      </c>
      <c r="I383" s="10">
        <f t="shared" si="93"/>
        <v>0.18487394957983194</v>
      </c>
      <c r="J383" s="10">
        <f t="shared" si="94"/>
        <v>0.18852459016393441</v>
      </c>
      <c r="K383" s="10">
        <f t="shared" si="97"/>
        <v>3.4</v>
      </c>
      <c r="L383" s="10">
        <f t="shared" si="98"/>
        <v>1</v>
      </c>
      <c r="M383" s="10">
        <f t="shared" si="95"/>
        <v>0.19318181818181818</v>
      </c>
      <c r="N383" s="18" t="str">
        <f t="shared" si="96"/>
        <v/>
      </c>
    </row>
    <row r="384" spans="1:14" x14ac:dyDescent="0.2">
      <c r="A384" s="8"/>
      <c r="B384" s="40" t="s">
        <v>355</v>
      </c>
      <c r="C384" s="37">
        <v>0</v>
      </c>
      <c r="D384" s="9">
        <v>0</v>
      </c>
      <c r="E384" s="9">
        <v>0</v>
      </c>
      <c r="F384" s="9">
        <v>1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>
        <f t="shared" si="94"/>
        <v>8.1967213114754103E-3</v>
      </c>
      <c r="K384" s="10" t="str">
        <f t="shared" si="97"/>
        <v xml:space="preserve"> </v>
      </c>
      <c r="L384" s="10">
        <f t="shared" si="98"/>
        <v>1</v>
      </c>
      <c r="M384" s="10" t="str">
        <f t="shared" si="95"/>
        <v/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</v>
      </c>
      <c r="D386" s="9">
        <v>0</v>
      </c>
      <c r="E386" s="9">
        <v>1</v>
      </c>
      <c r="F386" s="9">
        <v>0</v>
      </c>
      <c r="G386" s="10">
        <f t="shared" si="91"/>
        <v>1.1363636363636364E-2</v>
      </c>
      <c r="H386" s="10" t="str">
        <f t="shared" si="92"/>
        <v/>
      </c>
      <c r="I386" s="10">
        <f t="shared" si="93"/>
        <v>8.4033613445378148E-3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18" t="str">
        <f t="shared" si="96"/>
        <v/>
      </c>
    </row>
    <row r="387" spans="1:14" x14ac:dyDescent="0.2">
      <c r="A387" s="8"/>
      <c r="B387" s="40" t="s">
        <v>358</v>
      </c>
      <c r="C387" s="37">
        <v>1</v>
      </c>
      <c r="D387" s="9">
        <v>1</v>
      </c>
      <c r="E387" s="9">
        <v>0</v>
      </c>
      <c r="F387" s="9">
        <v>0</v>
      </c>
      <c r="G387" s="10">
        <f t="shared" si="91"/>
        <v>1.1363636363636364E-2</v>
      </c>
      <c r="H387" s="10">
        <f t="shared" si="92"/>
        <v>1.282051282051282E-2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-1.1363636363636364E-2</v>
      </c>
      <c r="N387" s="18">
        <f t="shared" si="96"/>
        <v>-1.282051282051282E-2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1</v>
      </c>
      <c r="E389" s="9">
        <v>0</v>
      </c>
      <c r="F389" s="9">
        <v>0</v>
      </c>
      <c r="G389" s="10" t="str">
        <f t="shared" si="91"/>
        <v/>
      </c>
      <c r="H389" s="10">
        <f t="shared" si="92"/>
        <v>1.282051282051282E-2</v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>
        <f t="shared" si="98"/>
        <v>-1</v>
      </c>
      <c r="M389" s="10" t="str">
        <f t="shared" si="95"/>
        <v/>
      </c>
      <c r="N389" s="18">
        <f t="shared" si="96"/>
        <v>-1.282051282051282E-2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16</v>
      </c>
      <c r="D391" s="9">
        <v>23</v>
      </c>
      <c r="E391" s="9">
        <v>13</v>
      </c>
      <c r="F391" s="9">
        <v>0</v>
      </c>
      <c r="G391" s="10">
        <f t="shared" si="91"/>
        <v>0.18181818181818182</v>
      </c>
      <c r="H391" s="10">
        <f t="shared" si="92"/>
        <v>0.29487179487179488</v>
      </c>
      <c r="I391" s="10">
        <f t="shared" si="93"/>
        <v>0.1092436974789916</v>
      </c>
      <c r="J391" s="10" t="str">
        <f t="shared" si="94"/>
        <v/>
      </c>
      <c r="K391" s="10">
        <f t="shared" si="97"/>
        <v>-0.1875</v>
      </c>
      <c r="L391" s="10">
        <f t="shared" si="98"/>
        <v>-1</v>
      </c>
      <c r="M391" s="10">
        <f t="shared" si="95"/>
        <v>-3.4090909090909088E-2</v>
      </c>
      <c r="N391" s="18">
        <f t="shared" si="96"/>
        <v>-0.29487179487179488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1.282051282051282E-2</v>
      </c>
      <c r="I394" s="10" t="str">
        <f t="shared" si="93"/>
        <v/>
      </c>
      <c r="J394" s="10">
        <f t="shared" si="94"/>
        <v>8.1967213114754103E-3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8">
        <f t="shared" si="96"/>
        <v>0</v>
      </c>
    </row>
    <row r="395" spans="1:14" x14ac:dyDescent="0.2">
      <c r="A395" s="8"/>
      <c r="B395" s="40" t="s">
        <v>366</v>
      </c>
      <c r="C395" s="37">
        <v>0</v>
      </c>
      <c r="D395" s="9">
        <v>2</v>
      </c>
      <c r="E395" s="9">
        <v>0</v>
      </c>
      <c r="F395" s="9">
        <v>4</v>
      </c>
      <c r="G395" s="10" t="str">
        <f t="shared" si="91"/>
        <v/>
      </c>
      <c r="H395" s="10">
        <f t="shared" si="92"/>
        <v>2.564102564102564E-2</v>
      </c>
      <c r="I395" s="10" t="str">
        <f t="shared" si="93"/>
        <v/>
      </c>
      <c r="J395" s="10">
        <f t="shared" si="94"/>
        <v>3.2786885245901641E-2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18">
        <f t="shared" si="96"/>
        <v>2.564102564102564E-2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0</v>
      </c>
      <c r="F400" s="9">
        <v>1</v>
      </c>
      <c r="G400" s="10" t="str">
        <f t="shared" si="91"/>
        <v/>
      </c>
      <c r="H400" s="10">
        <f t="shared" si="92"/>
        <v>1.282051282051282E-2</v>
      </c>
      <c r="I400" s="10" t="str">
        <f t="shared" si="93"/>
        <v/>
      </c>
      <c r="J400" s="10">
        <f t="shared" si="94"/>
        <v>8.1967213114754103E-3</v>
      </c>
      <c r="K400" s="10" t="str">
        <f t="shared" si="97"/>
        <v xml:space="preserve"> </v>
      </c>
      <c r="L400" s="10">
        <f t="shared" si="98"/>
        <v>0</v>
      </c>
      <c r="M400" s="10" t="str">
        <f t="shared" si="95"/>
        <v/>
      </c>
      <c r="N400" s="18">
        <f t="shared" si="96"/>
        <v>0</v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0</v>
      </c>
      <c r="D402" s="9">
        <v>0</v>
      </c>
      <c r="E402" s="9">
        <v>0</v>
      </c>
      <c r="F402" s="9">
        <v>1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>
        <f t="shared" si="94"/>
        <v>8.1967213114754103E-3</v>
      </c>
      <c r="K402" s="10" t="str">
        <f t="shared" si="97"/>
        <v xml:space="preserve"> </v>
      </c>
      <c r="L402" s="10">
        <f t="shared" si="98"/>
        <v>1</v>
      </c>
      <c r="M402" s="10" t="str">
        <f t="shared" si="95"/>
        <v/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0</v>
      </c>
      <c r="D405" s="9">
        <v>2</v>
      </c>
      <c r="E405" s="9">
        <v>0</v>
      </c>
      <c r="F405" s="9">
        <v>2</v>
      </c>
      <c r="G405" s="10" t="str">
        <f t="shared" si="91"/>
        <v/>
      </c>
      <c r="H405" s="10">
        <f t="shared" si="92"/>
        <v>2.564102564102564E-2</v>
      </c>
      <c r="I405" s="10" t="str">
        <f t="shared" si="93"/>
        <v/>
      </c>
      <c r="J405" s="10">
        <f t="shared" si="94"/>
        <v>1.6393442622950821E-2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18">
        <f t="shared" si="96"/>
        <v>0</v>
      </c>
    </row>
    <row r="406" spans="1:14" x14ac:dyDescent="0.2">
      <c r="A406" s="8"/>
      <c r="B406" s="40" t="s">
        <v>377</v>
      </c>
      <c r="C406" s="37">
        <v>1</v>
      </c>
      <c r="D406" s="9">
        <v>1</v>
      </c>
      <c r="E406" s="9">
        <v>7</v>
      </c>
      <c r="F406" s="9">
        <v>2</v>
      </c>
      <c r="G406" s="10">
        <f t="shared" si="91"/>
        <v>1.1363636363636364E-2</v>
      </c>
      <c r="H406" s="10">
        <f t="shared" si="92"/>
        <v>1.282051282051282E-2</v>
      </c>
      <c r="I406" s="10">
        <f t="shared" si="93"/>
        <v>5.8823529411764705E-2</v>
      </c>
      <c r="J406" s="10">
        <f t="shared" si="94"/>
        <v>1.6393442622950821E-2</v>
      </c>
      <c r="K406" s="10">
        <f t="shared" si="97"/>
        <v>6</v>
      </c>
      <c r="L406" s="10">
        <f t="shared" si="98"/>
        <v>1</v>
      </c>
      <c r="M406" s="10">
        <f t="shared" si="95"/>
        <v>6.8181818181818177E-2</v>
      </c>
      <c r="N406" s="18">
        <f t="shared" si="96"/>
        <v>1.282051282051282E-2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5</v>
      </c>
      <c r="F407" s="9">
        <v>2</v>
      </c>
      <c r="G407" s="10">
        <f t="shared" si="91"/>
        <v>1.1363636363636364E-2</v>
      </c>
      <c r="H407" s="10" t="str">
        <f t="shared" si="92"/>
        <v/>
      </c>
      <c r="I407" s="10">
        <f t="shared" si="93"/>
        <v>4.2016806722689079E-2</v>
      </c>
      <c r="J407" s="10">
        <f t="shared" si="94"/>
        <v>1.6393442622950821E-2</v>
      </c>
      <c r="K407" s="10">
        <f t="shared" si="97"/>
        <v>4</v>
      </c>
      <c r="L407" s="10">
        <f t="shared" si="98"/>
        <v>1</v>
      </c>
      <c r="M407" s="10">
        <f t="shared" si="95"/>
        <v>4.5454545454545456E-2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1</v>
      </c>
      <c r="E408" s="9">
        <v>7</v>
      </c>
      <c r="F408" s="9">
        <v>3</v>
      </c>
      <c r="G408" s="10" t="str">
        <f t="shared" si="91"/>
        <v/>
      </c>
      <c r="H408" s="10">
        <f t="shared" si="92"/>
        <v>1.282051282051282E-2</v>
      </c>
      <c r="I408" s="10">
        <f t="shared" si="93"/>
        <v>5.8823529411764705E-2</v>
      </c>
      <c r="J408" s="10">
        <f t="shared" si="94"/>
        <v>2.4590163934426229E-2</v>
      </c>
      <c r="K408" s="10">
        <f t="shared" si="97"/>
        <v>1</v>
      </c>
      <c r="L408" s="10">
        <f t="shared" si="98"/>
        <v>2</v>
      </c>
      <c r="M408" s="10" t="str">
        <f t="shared" si="95"/>
        <v/>
      </c>
      <c r="N408" s="18">
        <f t="shared" si="96"/>
        <v>2.564102564102564E-2</v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5</v>
      </c>
      <c r="F409" s="9">
        <v>4</v>
      </c>
      <c r="G409" s="10" t="str">
        <f t="shared" si="91"/>
        <v/>
      </c>
      <c r="H409" s="10" t="str">
        <f t="shared" si="92"/>
        <v/>
      </c>
      <c r="I409" s="10">
        <f t="shared" si="93"/>
        <v>4.2016806722689079E-2</v>
      </c>
      <c r="J409" s="10">
        <f t="shared" si="94"/>
        <v>3.2786885245901641E-2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0</v>
      </c>
      <c r="D410" s="9">
        <v>1</v>
      </c>
      <c r="E410" s="9">
        <v>1</v>
      </c>
      <c r="F410" s="9">
        <v>1</v>
      </c>
      <c r="G410" s="10" t="str">
        <f t="shared" si="91"/>
        <v/>
      </c>
      <c r="H410" s="10">
        <f t="shared" si="92"/>
        <v>1.282051282051282E-2</v>
      </c>
      <c r="I410" s="10">
        <f t="shared" si="93"/>
        <v>8.4033613445378148E-3</v>
      </c>
      <c r="J410" s="10">
        <f t="shared" si="94"/>
        <v>8.1967213114754103E-3</v>
      </c>
      <c r="K410" s="10">
        <f t="shared" si="97"/>
        <v>1</v>
      </c>
      <c r="L410" s="10">
        <f t="shared" si="98"/>
        <v>0</v>
      </c>
      <c r="M410" s="10" t="str">
        <f t="shared" si="95"/>
        <v/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3</v>
      </c>
      <c r="D413" s="9">
        <v>2</v>
      </c>
      <c r="E413" s="9">
        <v>3</v>
      </c>
      <c r="F413" s="9">
        <v>1</v>
      </c>
      <c r="G413" s="10">
        <f t="shared" si="91"/>
        <v>3.4090909090909088E-2</v>
      </c>
      <c r="H413" s="10">
        <f t="shared" si="92"/>
        <v>2.564102564102564E-2</v>
      </c>
      <c r="I413" s="10">
        <f t="shared" si="93"/>
        <v>2.5210084033613446E-2</v>
      </c>
      <c r="J413" s="10">
        <f t="shared" si="94"/>
        <v>8.1967213114754103E-3</v>
      </c>
      <c r="K413" s="10">
        <f t="shared" si="97"/>
        <v>0</v>
      </c>
      <c r="L413" s="10">
        <f t="shared" si="98"/>
        <v>-0.5</v>
      </c>
      <c r="M413" s="10">
        <f t="shared" si="95"/>
        <v>0</v>
      </c>
      <c r="N413" s="18">
        <f t="shared" si="96"/>
        <v>-1.282051282051282E-2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</v>
      </c>
      <c r="D419" s="9">
        <v>1</v>
      </c>
      <c r="E419" s="9">
        <v>5</v>
      </c>
      <c r="F419" s="9">
        <v>6</v>
      </c>
      <c r="G419" s="10">
        <f t="shared" si="91"/>
        <v>1.1363636363636364E-2</v>
      </c>
      <c r="H419" s="10">
        <f t="shared" si="92"/>
        <v>1.282051282051282E-2</v>
      </c>
      <c r="I419" s="10">
        <f t="shared" si="93"/>
        <v>4.2016806722689079E-2</v>
      </c>
      <c r="J419" s="10">
        <f t="shared" si="94"/>
        <v>4.9180327868852458E-2</v>
      </c>
      <c r="K419" s="10">
        <f t="shared" si="97"/>
        <v>4</v>
      </c>
      <c r="L419" s="10">
        <f t="shared" si="98"/>
        <v>5</v>
      </c>
      <c r="M419" s="10">
        <f t="shared" si="95"/>
        <v>4.5454545454545456E-2</v>
      </c>
      <c r="N419" s="18">
        <f t="shared" si="96"/>
        <v>6.4102564102564097E-2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2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1.6393442622950821E-2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3</v>
      </c>
      <c r="D422" s="9">
        <v>4</v>
      </c>
      <c r="E422" s="9">
        <v>1</v>
      </c>
      <c r="F422" s="9">
        <v>0</v>
      </c>
      <c r="G422" s="10">
        <f t="shared" si="91"/>
        <v>3.4090909090909088E-2</v>
      </c>
      <c r="H422" s="10">
        <f t="shared" si="92"/>
        <v>5.128205128205128E-2</v>
      </c>
      <c r="I422" s="10">
        <f t="shared" si="93"/>
        <v>8.4033613445378148E-3</v>
      </c>
      <c r="J422" s="10" t="str">
        <f t="shared" si="94"/>
        <v/>
      </c>
      <c r="K422" s="10">
        <f t="shared" si="97"/>
        <v>-0.66666666666666663</v>
      </c>
      <c r="L422" s="10">
        <f t="shared" si="98"/>
        <v>-1</v>
      </c>
      <c r="M422" s="10">
        <f t="shared" si="95"/>
        <v>-2.2727272727272724E-2</v>
      </c>
      <c r="N422" s="18">
        <f t="shared" si="96"/>
        <v>-5.128205128205128E-2</v>
      </c>
    </row>
    <row r="423" spans="1:14" x14ac:dyDescent="0.2">
      <c r="A423" s="8"/>
      <c r="B423" s="40" t="s">
        <v>394</v>
      </c>
      <c r="C423" s="37">
        <v>4</v>
      </c>
      <c r="D423" s="9">
        <v>2</v>
      </c>
      <c r="E423" s="9">
        <v>2</v>
      </c>
      <c r="F423" s="9">
        <v>0</v>
      </c>
      <c r="G423" s="10">
        <f t="shared" si="91"/>
        <v>4.5454545454545456E-2</v>
      </c>
      <c r="H423" s="10">
        <f t="shared" si="92"/>
        <v>2.564102564102564E-2</v>
      </c>
      <c r="I423" s="10">
        <f t="shared" si="93"/>
        <v>1.680672268907563E-2</v>
      </c>
      <c r="J423" s="10" t="str">
        <f t="shared" si="94"/>
        <v/>
      </c>
      <c r="K423" s="10">
        <f t="shared" si="97"/>
        <v>-0.5</v>
      </c>
      <c r="L423" s="10">
        <f t="shared" si="98"/>
        <v>-1</v>
      </c>
      <c r="M423" s="10">
        <f t="shared" si="95"/>
        <v>-2.2727272727272728E-2</v>
      </c>
      <c r="N423" s="18">
        <f t="shared" si="96"/>
        <v>-2.564102564102564E-2</v>
      </c>
    </row>
    <row r="424" spans="1:14" x14ac:dyDescent="0.2">
      <c r="A424" s="8"/>
      <c r="B424" s="40" t="s">
        <v>395</v>
      </c>
      <c r="C424" s="37">
        <v>2</v>
      </c>
      <c r="D424" s="9">
        <v>2</v>
      </c>
      <c r="E424" s="9">
        <v>0</v>
      </c>
      <c r="F424" s="9">
        <v>0</v>
      </c>
      <c r="G424" s="10">
        <f t="shared" si="91"/>
        <v>2.2727272727272728E-2</v>
      </c>
      <c r="H424" s="10">
        <f t="shared" si="92"/>
        <v>2.564102564102564E-2</v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>
        <f t="shared" si="98"/>
        <v>-1</v>
      </c>
      <c r="M424" s="10">
        <f t="shared" si="95"/>
        <v>-2.2727272727272728E-2</v>
      </c>
      <c r="N424" s="18">
        <f t="shared" si="96"/>
        <v>-2.564102564102564E-2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</v>
      </c>
      <c r="D426" s="9">
        <v>0</v>
      </c>
      <c r="E426" s="9">
        <v>18</v>
      </c>
      <c r="F426" s="9">
        <v>18</v>
      </c>
      <c r="G426" s="10">
        <f t="shared" si="91"/>
        <v>1.1363636363636364E-2</v>
      </c>
      <c r="H426" s="10" t="str">
        <f t="shared" si="92"/>
        <v/>
      </c>
      <c r="I426" s="10">
        <f t="shared" si="93"/>
        <v>0.15126050420168066</v>
      </c>
      <c r="J426" s="10">
        <f t="shared" si="94"/>
        <v>0.14754098360655737</v>
      </c>
      <c r="K426" s="10">
        <f t="shared" si="97"/>
        <v>17</v>
      </c>
      <c r="L426" s="10">
        <f t="shared" si="98"/>
        <v>1</v>
      </c>
      <c r="M426" s="10">
        <f t="shared" si="95"/>
        <v>0.19318181818181818</v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1</v>
      </c>
      <c r="D428" s="9">
        <v>0</v>
      </c>
      <c r="E428" s="9">
        <v>0</v>
      </c>
      <c r="F428" s="9">
        <v>2</v>
      </c>
      <c r="G428" s="10">
        <f t="shared" si="91"/>
        <v>1.1363636363636364E-2</v>
      </c>
      <c r="H428" s="10" t="str">
        <f t="shared" si="92"/>
        <v/>
      </c>
      <c r="I428" s="10" t="str">
        <f t="shared" si="93"/>
        <v/>
      </c>
      <c r="J428" s="10">
        <f t="shared" si="94"/>
        <v>1.6393442622950821E-2</v>
      </c>
      <c r="K428" s="10">
        <f t="shared" si="97"/>
        <v>-1</v>
      </c>
      <c r="L428" s="10">
        <f t="shared" si="98"/>
        <v>1</v>
      </c>
      <c r="M428" s="10">
        <f t="shared" si="95"/>
        <v>-1.1363636363636364E-2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8</v>
      </c>
      <c r="F429" s="9">
        <v>12</v>
      </c>
      <c r="G429" s="10" t="str">
        <f t="shared" si="91"/>
        <v/>
      </c>
      <c r="H429" s="10" t="str">
        <f t="shared" si="92"/>
        <v/>
      </c>
      <c r="I429" s="10">
        <f t="shared" si="93"/>
        <v>6.7226890756302518E-2</v>
      </c>
      <c r="J429" s="10">
        <f t="shared" si="94"/>
        <v>9.8360655737704916E-2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2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2.564102564102564E-2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8">
        <f t="shared" si="96"/>
        <v>-2.564102564102564E-2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0</v>
      </c>
      <c r="E434" s="9">
        <v>7</v>
      </c>
      <c r="F434" s="9">
        <v>3</v>
      </c>
      <c r="G434" s="10" t="str">
        <f t="shared" si="91"/>
        <v/>
      </c>
      <c r="H434" s="10" t="str">
        <f t="shared" si="92"/>
        <v/>
      </c>
      <c r="I434" s="10">
        <f t="shared" si="93"/>
        <v>5.8823529411764705E-2</v>
      </c>
      <c r="J434" s="10">
        <f t="shared" si="94"/>
        <v>2.4590163934426229E-2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8" t="str">
        <f t="shared" si="96"/>
        <v/>
      </c>
    </row>
    <row r="435" spans="1:14" x14ac:dyDescent="0.2">
      <c r="A435" s="8"/>
      <c r="B435" s="40" t="s">
        <v>406</v>
      </c>
      <c r="C435" s="37">
        <v>4</v>
      </c>
      <c r="D435" s="9">
        <v>2</v>
      </c>
      <c r="E435" s="9">
        <v>3</v>
      </c>
      <c r="F435" s="9">
        <v>2</v>
      </c>
      <c r="G435" s="10">
        <f t="shared" ref="G435:G498" si="99">+IF(C435=0,"",C435/C$371)</f>
        <v>4.5454545454545456E-2</v>
      </c>
      <c r="H435" s="10">
        <f t="shared" ref="H435:H498" si="100">+IF(D435=0,"",D435/D$371)</f>
        <v>2.564102564102564E-2</v>
      </c>
      <c r="I435" s="10">
        <f t="shared" ref="I435:I498" si="101">+IF(E435=0,"",E435/E$371)</f>
        <v>2.5210084033613446E-2</v>
      </c>
      <c r="J435" s="10">
        <f t="shared" ref="J435:J498" si="102">+IF(F435=0,"",F435/F$371)</f>
        <v>1.6393442622950821E-2</v>
      </c>
      <c r="K435" s="10">
        <f t="shared" si="97"/>
        <v>-0.25</v>
      </c>
      <c r="L435" s="10">
        <f t="shared" si="98"/>
        <v>0</v>
      </c>
      <c r="M435" s="10">
        <f t="shared" ref="M435:M498" si="103">+IF(OR(AND(G435=""),(K435="")),"",G435*K435)</f>
        <v>-1.1363636363636364E-2</v>
      </c>
      <c r="N435" s="18">
        <f t="shared" ref="N435:N498" si="104">+IF(OR(AND(H435=""),(L435="")),"",H435*L435)</f>
        <v>0</v>
      </c>
    </row>
    <row r="436" spans="1:14" x14ac:dyDescent="0.2">
      <c r="A436" s="8"/>
      <c r="B436" s="40" t="s">
        <v>407</v>
      </c>
      <c r="C436" s="37">
        <v>1</v>
      </c>
      <c r="D436" s="9">
        <v>0</v>
      </c>
      <c r="E436" s="9">
        <v>0</v>
      </c>
      <c r="F436" s="9">
        <v>1</v>
      </c>
      <c r="G436" s="10">
        <f t="shared" si="99"/>
        <v>1.1363636363636364E-2</v>
      </c>
      <c r="H436" s="10" t="str">
        <f t="shared" si="100"/>
        <v/>
      </c>
      <c r="I436" s="10" t="str">
        <f t="shared" si="101"/>
        <v/>
      </c>
      <c r="J436" s="10">
        <f t="shared" si="102"/>
        <v>8.1967213114754103E-3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-1.1363636363636364E-2</v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0</v>
      </c>
      <c r="E445" s="9">
        <v>0</v>
      </c>
      <c r="F445" s="9">
        <v>3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2.4590163934426229E-2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8" t="str">
        <f t="shared" si="104"/>
        <v/>
      </c>
    </row>
    <row r="446" spans="1:14" x14ac:dyDescent="0.2">
      <c r="A446" s="8"/>
      <c r="B446" s="40" t="s">
        <v>417</v>
      </c>
      <c r="C446" s="37">
        <v>2</v>
      </c>
      <c r="D446" s="9">
        <v>2</v>
      </c>
      <c r="E446" s="9">
        <v>2</v>
      </c>
      <c r="F446" s="9">
        <v>2</v>
      </c>
      <c r="G446" s="10">
        <f t="shared" si="99"/>
        <v>2.2727272727272728E-2</v>
      </c>
      <c r="H446" s="10">
        <f t="shared" si="100"/>
        <v>2.564102564102564E-2</v>
      </c>
      <c r="I446" s="10">
        <f t="shared" si="101"/>
        <v>1.680672268907563E-2</v>
      </c>
      <c r="J446" s="10">
        <f t="shared" si="102"/>
        <v>1.6393442622950821E-2</v>
      </c>
      <c r="K446" s="10">
        <f t="shared" si="105"/>
        <v>0</v>
      </c>
      <c r="L446" s="10">
        <f t="shared" si="106"/>
        <v>0</v>
      </c>
      <c r="M446" s="10">
        <f t="shared" si="103"/>
        <v>0</v>
      </c>
      <c r="N446" s="18">
        <f t="shared" si="104"/>
        <v>0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1.282051282051282E-2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8">
        <f t="shared" si="104"/>
        <v>-1.282051282051282E-2</v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3</v>
      </c>
      <c r="D450" s="9">
        <v>1</v>
      </c>
      <c r="E450" s="9">
        <v>2</v>
      </c>
      <c r="F450" s="9">
        <v>0</v>
      </c>
      <c r="G450" s="10">
        <f t="shared" si="99"/>
        <v>3.4090909090909088E-2</v>
      </c>
      <c r="H450" s="10">
        <f t="shared" si="100"/>
        <v>1.282051282051282E-2</v>
      </c>
      <c r="I450" s="10">
        <f t="shared" si="101"/>
        <v>1.680672268907563E-2</v>
      </c>
      <c r="J450" s="10" t="str">
        <f t="shared" si="102"/>
        <v/>
      </c>
      <c r="K450" s="10">
        <f t="shared" si="105"/>
        <v>-0.33333333333333331</v>
      </c>
      <c r="L450" s="10">
        <f t="shared" si="106"/>
        <v>-1</v>
      </c>
      <c r="M450" s="10">
        <f t="shared" si="103"/>
        <v>-1.1363636363636362E-2</v>
      </c>
      <c r="N450" s="18">
        <f t="shared" si="104"/>
        <v>-1.282051282051282E-2</v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2</v>
      </c>
      <c r="D456" s="9">
        <v>0</v>
      </c>
      <c r="E456" s="9">
        <v>0</v>
      </c>
      <c r="F456" s="9">
        <v>0</v>
      </c>
      <c r="G456" s="10">
        <f t="shared" si="99"/>
        <v>2.2727272727272728E-2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-2.2727272727272728E-2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8" t="str">
        <f t="shared" si="104"/>
        <v/>
      </c>
    </row>
    <row r="471" spans="1:14" x14ac:dyDescent="0.2">
      <c r="A471" s="8"/>
      <c r="B471" s="40" t="s">
        <v>442</v>
      </c>
      <c r="C471" s="37">
        <v>0</v>
      </c>
      <c r="D471" s="9">
        <v>1</v>
      </c>
      <c r="E471" s="9">
        <v>0</v>
      </c>
      <c r="F471" s="9">
        <v>1</v>
      </c>
      <c r="G471" s="10" t="str">
        <f t="shared" si="99"/>
        <v/>
      </c>
      <c r="H471" s="10">
        <f t="shared" si="100"/>
        <v>1.282051282051282E-2</v>
      </c>
      <c r="I471" s="10" t="str">
        <f t="shared" si="101"/>
        <v/>
      </c>
      <c r="J471" s="10">
        <f t="shared" si="102"/>
        <v>8.1967213114754103E-3</v>
      </c>
      <c r="K471" s="10" t="str">
        <f t="shared" si="105"/>
        <v xml:space="preserve"> </v>
      </c>
      <c r="L471" s="10">
        <f t="shared" si="106"/>
        <v>0</v>
      </c>
      <c r="M471" s="10" t="str">
        <f t="shared" si="103"/>
        <v/>
      </c>
      <c r="N471" s="18">
        <f t="shared" si="104"/>
        <v>0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0</v>
      </c>
      <c r="F473" s="9">
        <v>5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4.0983606557377046E-2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1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8.1967213114754103E-3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1</v>
      </c>
      <c r="F486" s="9">
        <v>0</v>
      </c>
      <c r="G486" s="10" t="str">
        <f t="shared" si="99"/>
        <v/>
      </c>
      <c r="H486" s="10" t="str">
        <f t="shared" si="100"/>
        <v/>
      </c>
      <c r="I486" s="10">
        <f t="shared" si="101"/>
        <v>8.4033613445378148E-3</v>
      </c>
      <c r="J486" s="10" t="str">
        <f t="shared" si="102"/>
        <v/>
      </c>
      <c r="K486" s="10">
        <f t="shared" si="105"/>
        <v>1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2</v>
      </c>
      <c r="D492" s="9">
        <v>1</v>
      </c>
      <c r="E492" s="9">
        <v>0</v>
      </c>
      <c r="F492" s="9">
        <v>0</v>
      </c>
      <c r="G492" s="10">
        <f t="shared" si="99"/>
        <v>2.2727272727272728E-2</v>
      </c>
      <c r="H492" s="10">
        <f t="shared" si="100"/>
        <v>1.282051282051282E-2</v>
      </c>
      <c r="I492" s="10" t="str">
        <f t="shared" si="101"/>
        <v/>
      </c>
      <c r="J492" s="10" t="str">
        <f t="shared" si="102"/>
        <v/>
      </c>
      <c r="K492" s="10">
        <f t="shared" si="105"/>
        <v>-1</v>
      </c>
      <c r="L492" s="10">
        <f t="shared" si="106"/>
        <v>-1</v>
      </c>
      <c r="M492" s="10">
        <f t="shared" si="103"/>
        <v>-2.2727272727272728E-2</v>
      </c>
      <c r="N492" s="18">
        <f t="shared" si="104"/>
        <v>-1.282051282051282E-2</v>
      </c>
    </row>
    <row r="493" spans="1:14" x14ac:dyDescent="0.2">
      <c r="A493" s="8"/>
      <c r="B493" s="40" t="s">
        <v>464</v>
      </c>
      <c r="C493" s="37">
        <v>0</v>
      </c>
      <c r="D493" s="9">
        <v>1</v>
      </c>
      <c r="E493" s="9">
        <v>0</v>
      </c>
      <c r="F493" s="9">
        <v>9</v>
      </c>
      <c r="G493" s="10" t="str">
        <f t="shared" si="99"/>
        <v/>
      </c>
      <c r="H493" s="10">
        <f t="shared" si="100"/>
        <v>1.282051282051282E-2</v>
      </c>
      <c r="I493" s="10" t="str">
        <f t="shared" si="101"/>
        <v/>
      </c>
      <c r="J493" s="10">
        <f t="shared" si="102"/>
        <v>7.3770491803278687E-2</v>
      </c>
      <c r="K493" s="10" t="str">
        <f t="shared" si="105"/>
        <v xml:space="preserve"> </v>
      </c>
      <c r="L493" s="10">
        <f t="shared" si="106"/>
        <v>8</v>
      </c>
      <c r="M493" s="10" t="str">
        <f t="shared" si="103"/>
        <v/>
      </c>
      <c r="N493" s="18">
        <f t="shared" si="104"/>
        <v>0.10256410256410256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1</v>
      </c>
      <c r="D497" s="9">
        <v>2</v>
      </c>
      <c r="E497" s="9">
        <v>0</v>
      </c>
      <c r="F497" s="9">
        <v>0</v>
      </c>
      <c r="G497" s="10">
        <f t="shared" si="99"/>
        <v>1.1363636363636364E-2</v>
      </c>
      <c r="H497" s="10">
        <f t="shared" si="100"/>
        <v>2.564102564102564E-2</v>
      </c>
      <c r="I497" s="10" t="str">
        <f t="shared" si="101"/>
        <v/>
      </c>
      <c r="J497" s="10" t="str">
        <f t="shared" si="102"/>
        <v/>
      </c>
      <c r="K497" s="10">
        <f t="shared" si="105"/>
        <v>-1</v>
      </c>
      <c r="L497" s="10">
        <f t="shared" si="106"/>
        <v>-1</v>
      </c>
      <c r="M497" s="10">
        <f t="shared" si="103"/>
        <v>-1.1363636363636364E-2</v>
      </c>
      <c r="N497" s="18">
        <f t="shared" si="104"/>
        <v>-2.564102564102564E-2</v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8.1967213114754103E-3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8" t="str">
        <f t="shared" ref="N499:N562" si="112">+IF(OR(AND(H499=""),(L499="")),"",H499*L499)</f>
        <v/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1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1.282051282051282E-2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8">
        <f t="shared" si="112"/>
        <v>-1.282051282051282E-2</v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8.1967213114754103E-3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8" t="str">
        <f t="shared" si="112"/>
        <v/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1.282051282051282E-2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8">
        <f t="shared" si="112"/>
        <v>-1.282051282051282E-2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3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3.8461538461538464E-2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8">
        <f t="shared" si="112"/>
        <v>-3.8461538461538464E-2</v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1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>
        <f t="shared" si="110"/>
        <v>8.1967213114754103E-3</v>
      </c>
      <c r="K535" s="10" t="str">
        <f t="shared" si="113"/>
        <v xml:space="preserve"> </v>
      </c>
      <c r="L535" s="10">
        <f t="shared" si="114"/>
        <v>1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1</v>
      </c>
      <c r="E539" s="9">
        <v>2</v>
      </c>
      <c r="F539" s="9">
        <v>0</v>
      </c>
      <c r="G539" s="10" t="str">
        <f t="shared" si="107"/>
        <v/>
      </c>
      <c r="H539" s="10">
        <f t="shared" si="108"/>
        <v>1.282051282051282E-2</v>
      </c>
      <c r="I539" s="10">
        <f t="shared" si="109"/>
        <v>1.680672268907563E-2</v>
      </c>
      <c r="J539" s="10" t="str">
        <f t="shared" si="110"/>
        <v/>
      </c>
      <c r="K539" s="10">
        <f t="shared" si="113"/>
        <v>1</v>
      </c>
      <c r="L539" s="10">
        <f t="shared" si="114"/>
        <v>-1</v>
      </c>
      <c r="M539" s="10" t="str">
        <f t="shared" si="111"/>
        <v/>
      </c>
      <c r="N539" s="18">
        <f t="shared" si="112"/>
        <v>-1.282051282051282E-2</v>
      </c>
    </row>
    <row r="540" spans="1:14" x14ac:dyDescent="0.2">
      <c r="A540" s="8"/>
      <c r="B540" s="40" t="s">
        <v>511</v>
      </c>
      <c r="C540" s="37">
        <v>2</v>
      </c>
      <c r="D540" s="9">
        <v>0</v>
      </c>
      <c r="E540" s="9">
        <v>0</v>
      </c>
      <c r="F540" s="9">
        <v>0</v>
      </c>
      <c r="G540" s="10">
        <f t="shared" si="107"/>
        <v>2.2727272727272728E-2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-2.2727272727272728E-2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1</v>
      </c>
      <c r="F544" s="9">
        <v>0</v>
      </c>
      <c r="G544" s="10" t="str">
        <f t="shared" si="107"/>
        <v/>
      </c>
      <c r="H544" s="10" t="str">
        <f t="shared" si="108"/>
        <v/>
      </c>
      <c r="I544" s="10">
        <f t="shared" si="109"/>
        <v>8.4033613445378148E-3</v>
      </c>
      <c r="J544" s="10" t="str">
        <f t="shared" si="110"/>
        <v/>
      </c>
      <c r="K544" s="10">
        <f t="shared" si="113"/>
        <v>1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8.1967213114754103E-3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1.282051282051282E-2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8">
        <f t="shared" ref="N563:N604" si="120">+IF(OR(AND(H563=""),(L563="")),"",H563*L563)</f>
        <v>-1.282051282051282E-2</v>
      </c>
    </row>
    <row r="564" spans="1:14" x14ac:dyDescent="0.2">
      <c r="A564" s="8"/>
      <c r="B564" s="40" t="s">
        <v>535</v>
      </c>
      <c r="C564" s="37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1.282051282051282E-2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18">
        <f t="shared" si="120"/>
        <v>-1.282051282051282E-2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8" t="str">
        <f t="shared" si="120"/>
        <v/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8</v>
      </c>
      <c r="D571" s="9">
        <v>0</v>
      </c>
      <c r="E571" s="9">
        <v>1</v>
      </c>
      <c r="F571" s="9">
        <v>0</v>
      </c>
      <c r="G571" s="10">
        <f t="shared" si="115"/>
        <v>9.0909090909090912E-2</v>
      </c>
      <c r="H571" s="10" t="str">
        <f t="shared" si="116"/>
        <v/>
      </c>
      <c r="I571" s="10">
        <f t="shared" si="117"/>
        <v>8.4033613445378148E-3</v>
      </c>
      <c r="J571" s="10" t="str">
        <f t="shared" si="118"/>
        <v/>
      </c>
      <c r="K571" s="10">
        <f t="shared" si="121"/>
        <v>-0.875</v>
      </c>
      <c r="L571" s="10" t="str">
        <f t="shared" si="122"/>
        <v xml:space="preserve"> </v>
      </c>
      <c r="M571" s="10">
        <f t="shared" si="119"/>
        <v>-7.9545454545454544E-2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8" t="str">
        <f t="shared" si="120"/>
        <v/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8" t="str">
        <f t="shared" si="120"/>
        <v/>
      </c>
    </row>
    <row r="589" spans="1:14" ht="25.5" x14ac:dyDescent="0.2">
      <c r="A589" s="8"/>
      <c r="B589" s="40" t="s">
        <v>560</v>
      </c>
      <c r="C589" s="37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8" t="str">
        <f t="shared" si="120"/>
        <v/>
      </c>
    </row>
    <row r="590" spans="1:14" x14ac:dyDescent="0.2">
      <c r="A590" s="8"/>
      <c r="B590" s="40" t="s">
        <v>561</v>
      </c>
      <c r="C590" s="37">
        <v>0</v>
      </c>
      <c r="D590" s="9">
        <v>0</v>
      </c>
      <c r="E590" s="9">
        <v>0</v>
      </c>
      <c r="F590" s="9">
        <v>4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3.2786885245901641E-2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8" t="str">
        <f t="shared" si="120"/>
        <v/>
      </c>
    </row>
    <row r="591" spans="1:14" x14ac:dyDescent="0.2">
      <c r="A591" s="8"/>
      <c r="B591" s="40" t="s">
        <v>562</v>
      </c>
      <c r="C591" s="37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8" t="str">
        <f t="shared" si="120"/>
        <v/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1.282051282051282E-2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8">
        <f t="shared" si="120"/>
        <v>-1.282051282051282E-2</v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8" t="str">
        <f t="shared" si="120"/>
        <v/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1</v>
      </c>
      <c r="D599" s="9">
        <v>1</v>
      </c>
      <c r="E599" s="9">
        <v>0</v>
      </c>
      <c r="F599" s="9">
        <v>0</v>
      </c>
      <c r="G599" s="10">
        <f t="shared" si="115"/>
        <v>1.1363636363636364E-2</v>
      </c>
      <c r="H599" s="10">
        <f t="shared" si="116"/>
        <v>1.282051282051282E-2</v>
      </c>
      <c r="I599" s="10" t="str">
        <f t="shared" si="117"/>
        <v/>
      </c>
      <c r="J599" s="10" t="str">
        <f t="shared" si="118"/>
        <v/>
      </c>
      <c r="K599" s="10">
        <f t="shared" si="121"/>
        <v>-1</v>
      </c>
      <c r="L599" s="10">
        <f t="shared" si="122"/>
        <v>-1</v>
      </c>
      <c r="M599" s="10">
        <f t="shared" si="119"/>
        <v>-1.1363636363636364E-2</v>
      </c>
      <c r="N599" s="18">
        <f t="shared" si="120"/>
        <v>-1.282051282051282E-2</v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14</v>
      </c>
      <c r="D612" s="34">
        <f>SUM(D613:D640)</f>
        <v>15</v>
      </c>
      <c r="E612" s="34">
        <f>SUM(E613:E640)</f>
        <v>44</v>
      </c>
      <c r="F612" s="34">
        <f>SUM(F613:F640)</f>
        <v>53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2.1428571428571428</v>
      </c>
      <c r="L612" s="35">
        <f>+IF(AND(D612=0,F612=0),"",IF(D612=0,1,IF(F612=0,-1,(F612-D612)/D612)))</f>
        <v>2.5333333333333332</v>
      </c>
      <c r="M612" s="35">
        <f t="shared" ref="M612:M640" si="127">+IF(OR(AND(G612=""),(K612="")),"",G612*K612)</f>
        <v>2.1428571428571428</v>
      </c>
      <c r="N612" s="36">
        <f t="shared" ref="N612:N640" si="128">+IF(OR(AND(H612=""),(L612="")),"",H612*L612)</f>
        <v>2.5333333333333332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6.6666666666666666E-2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18">
        <f t="shared" si="128"/>
        <v>-6.6666666666666666E-2</v>
      </c>
    </row>
    <row r="615" spans="1:14" ht="25.5" x14ac:dyDescent="0.2">
      <c r="A615" s="8"/>
      <c r="B615" s="40" t="s">
        <v>578</v>
      </c>
      <c r="C615" s="37">
        <v>5</v>
      </c>
      <c r="D615" s="9">
        <v>2</v>
      </c>
      <c r="E615" s="9">
        <v>6</v>
      </c>
      <c r="F615" s="9">
        <v>1</v>
      </c>
      <c r="G615" s="10">
        <f t="shared" si="123"/>
        <v>0.35714285714285715</v>
      </c>
      <c r="H615" s="10">
        <f t="shared" si="124"/>
        <v>0.13333333333333333</v>
      </c>
      <c r="I615" s="10">
        <f t="shared" si="125"/>
        <v>0.13636363636363635</v>
      </c>
      <c r="J615" s="10">
        <f t="shared" si="126"/>
        <v>1.8867924528301886E-2</v>
      </c>
      <c r="K615" s="10">
        <f t="shared" si="129"/>
        <v>0.2</v>
      </c>
      <c r="L615" s="10">
        <f t="shared" si="130"/>
        <v>-0.5</v>
      </c>
      <c r="M615" s="10">
        <f t="shared" si="127"/>
        <v>7.1428571428571438E-2</v>
      </c>
      <c r="N615" s="18">
        <f t="shared" si="128"/>
        <v>-6.6666666666666666E-2</v>
      </c>
    </row>
    <row r="616" spans="1:14" x14ac:dyDescent="0.2">
      <c r="A616" s="8"/>
      <c r="B616" s="40" t="s">
        <v>579</v>
      </c>
      <c r="C616" s="37">
        <v>5</v>
      </c>
      <c r="D616" s="9">
        <v>0</v>
      </c>
      <c r="E616" s="9">
        <v>7</v>
      </c>
      <c r="F616" s="9">
        <v>1</v>
      </c>
      <c r="G616" s="10">
        <f t="shared" si="123"/>
        <v>0.35714285714285715</v>
      </c>
      <c r="H616" s="10" t="str">
        <f t="shared" si="124"/>
        <v/>
      </c>
      <c r="I616" s="10">
        <f t="shared" si="125"/>
        <v>0.15909090909090909</v>
      </c>
      <c r="J616" s="10">
        <f t="shared" si="126"/>
        <v>1.8867924528301886E-2</v>
      </c>
      <c r="K616" s="10">
        <f t="shared" si="129"/>
        <v>0.4</v>
      </c>
      <c r="L616" s="10">
        <f t="shared" si="130"/>
        <v>1</v>
      </c>
      <c r="M616" s="10">
        <f t="shared" si="127"/>
        <v>0.14285714285714288</v>
      </c>
      <c r="N616" s="18" t="str">
        <f t="shared" si="128"/>
        <v/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2</v>
      </c>
      <c r="F617" s="9">
        <v>3</v>
      </c>
      <c r="G617" s="10" t="str">
        <f t="shared" si="123"/>
        <v/>
      </c>
      <c r="H617" s="10" t="str">
        <f t="shared" si="124"/>
        <v/>
      </c>
      <c r="I617" s="10">
        <f t="shared" si="125"/>
        <v>4.5454545454545456E-2</v>
      </c>
      <c r="J617" s="10">
        <f t="shared" si="126"/>
        <v>5.6603773584905662E-2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8</v>
      </c>
      <c r="F619" s="9">
        <v>12</v>
      </c>
      <c r="G619" s="10" t="str">
        <f t="shared" si="123"/>
        <v/>
      </c>
      <c r="H619" s="10" t="str">
        <f t="shared" si="124"/>
        <v/>
      </c>
      <c r="I619" s="10">
        <f t="shared" si="125"/>
        <v>0.18181818181818182</v>
      </c>
      <c r="J619" s="10">
        <f t="shared" si="126"/>
        <v>0.22641509433962265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1</v>
      </c>
      <c r="D620" s="9">
        <v>1</v>
      </c>
      <c r="E620" s="9">
        <v>0</v>
      </c>
      <c r="F620" s="9">
        <v>0</v>
      </c>
      <c r="G620" s="10">
        <f t="shared" si="123"/>
        <v>7.1428571428571425E-2</v>
      </c>
      <c r="H620" s="10">
        <f t="shared" si="124"/>
        <v>6.6666666666666666E-2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-7.1428571428571425E-2</v>
      </c>
      <c r="N620" s="18">
        <f t="shared" si="128"/>
        <v>-6.6666666666666666E-2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2.2727272727272728E-2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2</v>
      </c>
      <c r="D623" s="9">
        <v>0</v>
      </c>
      <c r="E623" s="9">
        <v>0</v>
      </c>
      <c r="F623" s="9">
        <v>0</v>
      </c>
      <c r="G623" s="10">
        <f t="shared" si="123"/>
        <v>0.14285714285714285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-0.14285714285714285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0</v>
      </c>
      <c r="D628" s="9">
        <v>0</v>
      </c>
      <c r="E628" s="9">
        <v>12</v>
      </c>
      <c r="F628" s="9">
        <v>17</v>
      </c>
      <c r="G628" s="10" t="str">
        <f t="shared" si="123"/>
        <v/>
      </c>
      <c r="H628" s="10" t="str">
        <f t="shared" si="124"/>
        <v/>
      </c>
      <c r="I628" s="10">
        <f t="shared" si="125"/>
        <v>0.27272727272727271</v>
      </c>
      <c r="J628" s="10">
        <f t="shared" si="126"/>
        <v>0.32075471698113206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18" t="str">
        <f t="shared" si="128"/>
        <v/>
      </c>
    </row>
    <row r="629" spans="1:14" x14ac:dyDescent="0.2">
      <c r="A629" s="8"/>
      <c r="B629" s="40" t="s">
        <v>592</v>
      </c>
      <c r="C629" s="37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6.6666666666666666E-2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18">
        <f t="shared" si="128"/>
        <v>-6.6666666666666666E-2</v>
      </c>
    </row>
    <row r="630" spans="1:14" x14ac:dyDescent="0.2">
      <c r="A630" s="8"/>
      <c r="B630" s="40" t="s">
        <v>593</v>
      </c>
      <c r="C630" s="37">
        <v>1</v>
      </c>
      <c r="D630" s="9">
        <v>7</v>
      </c>
      <c r="E630" s="9">
        <v>1</v>
      </c>
      <c r="F630" s="9">
        <v>3</v>
      </c>
      <c r="G630" s="10">
        <f t="shared" si="123"/>
        <v>7.1428571428571425E-2</v>
      </c>
      <c r="H630" s="10">
        <f t="shared" si="124"/>
        <v>0.46666666666666667</v>
      </c>
      <c r="I630" s="10">
        <f t="shared" si="125"/>
        <v>2.2727272727272728E-2</v>
      </c>
      <c r="J630" s="10">
        <f t="shared" si="126"/>
        <v>5.6603773584905662E-2</v>
      </c>
      <c r="K630" s="10">
        <f t="shared" si="129"/>
        <v>0</v>
      </c>
      <c r="L630" s="10">
        <f t="shared" si="130"/>
        <v>-0.5714285714285714</v>
      </c>
      <c r="M630" s="10">
        <f t="shared" si="127"/>
        <v>0</v>
      </c>
      <c r="N630" s="18">
        <f t="shared" si="128"/>
        <v>-0.26666666666666666</v>
      </c>
    </row>
    <row r="631" spans="1:14" x14ac:dyDescent="0.2">
      <c r="A631" s="8"/>
      <c r="B631" s="40" t="s">
        <v>594</v>
      </c>
      <c r="C631" s="37">
        <v>0</v>
      </c>
      <c r="D631" s="9">
        <v>2</v>
      </c>
      <c r="E631" s="9">
        <v>7</v>
      </c>
      <c r="F631" s="9">
        <v>13</v>
      </c>
      <c r="G631" s="10" t="str">
        <f t="shared" si="123"/>
        <v/>
      </c>
      <c r="H631" s="10">
        <f t="shared" si="124"/>
        <v>0.13333333333333333</v>
      </c>
      <c r="I631" s="10">
        <f t="shared" si="125"/>
        <v>0.15909090909090909</v>
      </c>
      <c r="J631" s="10">
        <f t="shared" si="126"/>
        <v>0.24528301886792453</v>
      </c>
      <c r="K631" s="10">
        <f t="shared" si="129"/>
        <v>1</v>
      </c>
      <c r="L631" s="10">
        <f t="shared" si="130"/>
        <v>5.5</v>
      </c>
      <c r="M631" s="10" t="str">
        <f t="shared" si="127"/>
        <v/>
      </c>
      <c r="N631" s="18">
        <f t="shared" si="128"/>
        <v>0.73333333333333328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1.8867924528301886E-2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0</v>
      </c>
      <c r="E636" s="9">
        <v>0</v>
      </c>
      <c r="F636" s="9">
        <v>1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1.8867924528301886E-2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8" t="str">
        <f t="shared" si="128"/>
        <v/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1</v>
      </c>
      <c r="E639" s="9">
        <v>0</v>
      </c>
      <c r="F639" s="9">
        <v>1</v>
      </c>
      <c r="G639" s="10" t="str">
        <f t="shared" si="123"/>
        <v/>
      </c>
      <c r="H639" s="10">
        <f t="shared" si="124"/>
        <v>6.6666666666666666E-2</v>
      </c>
      <c r="I639" s="10" t="str">
        <f t="shared" si="125"/>
        <v/>
      </c>
      <c r="J639" s="10">
        <f t="shared" si="126"/>
        <v>1.8867924528301886E-2</v>
      </c>
      <c r="K639" s="10" t="str">
        <f t="shared" si="129"/>
        <v xml:space="preserve"> </v>
      </c>
      <c r="L639" s="10">
        <f t="shared" si="130"/>
        <v>0</v>
      </c>
      <c r="M639" s="10" t="str">
        <f t="shared" si="127"/>
        <v/>
      </c>
      <c r="N639" s="18">
        <f t="shared" si="128"/>
        <v>0</v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0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 t="str">
        <f t="shared" si="126"/>
        <v/>
      </c>
      <c r="K640" s="20" t="str">
        <f t="shared" si="129"/>
        <v xml:space="preserve"> </v>
      </c>
      <c r="L640" s="20" t="str">
        <f t="shared" si="130"/>
        <v xml:space="preserve"> 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643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644</v>
      </c>
      <c r="C9" s="34">
        <f>+C22+C81+C188+C371+C612</f>
        <v>10269</v>
      </c>
      <c r="D9" s="34">
        <f>+D22+D81+D188+D371+D612</f>
        <v>10156</v>
      </c>
      <c r="E9" s="34">
        <f>+E22+E81+E188+E371+E612</f>
        <v>8218</v>
      </c>
      <c r="F9" s="34">
        <f>+F22+F81+F188+F371+F612</f>
        <v>6405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-0.19972733469665985</v>
      </c>
      <c r="L9" s="35">
        <f t="shared" si="0"/>
        <v>-0.3693383221740843</v>
      </c>
      <c r="M9" s="35">
        <f t="shared" ref="M9:N14" si="1">+IF(OR(AND(G9=""),(K9="")),"",G9*K9)</f>
        <v>-0.19972733469665985</v>
      </c>
      <c r="N9" s="36">
        <f t="shared" si="1"/>
        <v>-0.3693383221740843</v>
      </c>
    </row>
    <row r="10" spans="1:14" x14ac:dyDescent="0.2">
      <c r="A10" s="8"/>
      <c r="B10" s="39" t="s">
        <v>10</v>
      </c>
      <c r="C10" s="37">
        <f>+C22</f>
        <v>67</v>
      </c>
      <c r="D10" s="9">
        <f>+D22</f>
        <v>66</v>
      </c>
      <c r="E10" s="9">
        <f>+E22</f>
        <v>106</v>
      </c>
      <c r="F10" s="9">
        <f>+F22</f>
        <v>48</v>
      </c>
      <c r="G10" s="10">
        <f t="shared" ref="G10:J14" si="2">+C10/C$9</f>
        <v>6.5244911870678745E-3</v>
      </c>
      <c r="H10" s="10">
        <f t="shared" si="2"/>
        <v>6.4986215045293423E-3</v>
      </c>
      <c r="I10" s="10">
        <f t="shared" si="2"/>
        <v>1.2898515453881723E-2</v>
      </c>
      <c r="J10" s="10">
        <f t="shared" si="2"/>
        <v>7.4941451990632318E-3</v>
      </c>
      <c r="K10" s="10">
        <f t="shared" si="0"/>
        <v>0.58208955223880599</v>
      </c>
      <c r="L10" s="10">
        <f t="shared" si="0"/>
        <v>-0.27272727272727271</v>
      </c>
      <c r="M10" s="10">
        <f t="shared" si="1"/>
        <v>3.7978381536663748E-3</v>
      </c>
      <c r="N10" s="18">
        <f t="shared" si="1"/>
        <v>-1.7723513194170932E-3</v>
      </c>
    </row>
    <row r="11" spans="1:14" x14ac:dyDescent="0.2">
      <c r="A11" s="8"/>
      <c r="B11" s="40" t="s">
        <v>11</v>
      </c>
      <c r="C11" s="37">
        <f>+C81</f>
        <v>1195</v>
      </c>
      <c r="D11" s="9">
        <f>+D81</f>
        <v>948</v>
      </c>
      <c r="E11" s="9">
        <f>+E81</f>
        <v>1061</v>
      </c>
      <c r="F11" s="9">
        <f>+F81</f>
        <v>769</v>
      </c>
      <c r="G11" s="10">
        <f t="shared" si="2"/>
        <v>0.11636965624695686</v>
      </c>
      <c r="H11" s="10">
        <f t="shared" si="2"/>
        <v>9.3343836155966919E-2</v>
      </c>
      <c r="I11" s="10">
        <f t="shared" si="2"/>
        <v>0.12910683864687272</v>
      </c>
      <c r="J11" s="10">
        <f t="shared" si="2"/>
        <v>0.12006245120999219</v>
      </c>
      <c r="K11" s="10">
        <f t="shared" si="0"/>
        <v>-0.11213389121338913</v>
      </c>
      <c r="L11" s="10">
        <f t="shared" si="0"/>
        <v>-0.18881856540084388</v>
      </c>
      <c r="M11" s="10">
        <f t="shared" si="1"/>
        <v>-1.3048982374135749E-2</v>
      </c>
      <c r="N11" s="18">
        <f t="shared" si="1"/>
        <v>-1.7625049231981094E-2</v>
      </c>
    </row>
    <row r="12" spans="1:14" ht="25.5" x14ac:dyDescent="0.2">
      <c r="A12" s="8"/>
      <c r="B12" s="40" t="s">
        <v>12</v>
      </c>
      <c r="C12" s="37">
        <f>+C188</f>
        <v>1368</v>
      </c>
      <c r="D12" s="9">
        <f>+D188</f>
        <v>1655</v>
      </c>
      <c r="E12" s="9">
        <f>+E188</f>
        <v>1181</v>
      </c>
      <c r="F12" s="9">
        <f>+F188</f>
        <v>1036</v>
      </c>
      <c r="G12" s="10">
        <f t="shared" si="2"/>
        <v>0.13321647677475898</v>
      </c>
      <c r="H12" s="10">
        <f t="shared" si="2"/>
        <v>0.16295785742418276</v>
      </c>
      <c r="I12" s="10">
        <f t="shared" si="2"/>
        <v>0.14370893161353127</v>
      </c>
      <c r="J12" s="10">
        <f t="shared" si="2"/>
        <v>0.16174863387978142</v>
      </c>
      <c r="K12" s="10">
        <f t="shared" si="0"/>
        <v>-0.13669590643274854</v>
      </c>
      <c r="L12" s="10">
        <f t="shared" si="0"/>
        <v>-0.37401812688821751</v>
      </c>
      <c r="M12" s="10">
        <f t="shared" si="1"/>
        <v>-1.8210147044502873E-2</v>
      </c>
      <c r="N12" s="18">
        <f t="shared" si="1"/>
        <v>-6.0949192595510043E-2</v>
      </c>
    </row>
    <row r="13" spans="1:14" x14ac:dyDescent="0.2">
      <c r="A13" s="8"/>
      <c r="B13" s="40" t="s">
        <v>13</v>
      </c>
      <c r="C13" s="37">
        <f>+C371</f>
        <v>4568</v>
      </c>
      <c r="D13" s="9">
        <f>+D371</f>
        <v>4738</v>
      </c>
      <c r="E13" s="9">
        <f>+E371</f>
        <v>4558</v>
      </c>
      <c r="F13" s="9">
        <f>+F371</f>
        <v>3411</v>
      </c>
      <c r="G13" s="10">
        <f t="shared" si="2"/>
        <v>0.44483396630635896</v>
      </c>
      <c r="H13" s="10">
        <f t="shared" si="2"/>
        <v>0.4665222528554549</v>
      </c>
      <c r="I13" s="10">
        <f t="shared" si="2"/>
        <v>0.55463616451691411</v>
      </c>
      <c r="J13" s="10">
        <f t="shared" si="2"/>
        <v>0.53255269320843091</v>
      </c>
      <c r="K13" s="10">
        <f t="shared" si="0"/>
        <v>-2.1891418563922942E-3</v>
      </c>
      <c r="L13" s="10">
        <f t="shared" si="0"/>
        <v>-0.28007598142676232</v>
      </c>
      <c r="M13" s="10">
        <f t="shared" si="1"/>
        <v>-9.7380465478624995E-4</v>
      </c>
      <c r="N13" s="18">
        <f t="shared" si="1"/>
        <v>-0.1306616778259157</v>
      </c>
    </row>
    <row r="14" spans="1:14" ht="15.75" thickBot="1" x14ac:dyDescent="0.25">
      <c r="A14" s="8"/>
      <c r="B14" s="41" t="s">
        <v>14</v>
      </c>
      <c r="C14" s="38">
        <f>+C612</f>
        <v>3071</v>
      </c>
      <c r="D14" s="19">
        <f>+D612</f>
        <v>2749</v>
      </c>
      <c r="E14" s="19">
        <f>+E612</f>
        <v>1312</v>
      </c>
      <c r="F14" s="19">
        <f>+F612</f>
        <v>1141</v>
      </c>
      <c r="G14" s="20">
        <f t="shared" si="2"/>
        <v>0.29905540948485732</v>
      </c>
      <c r="H14" s="20">
        <f t="shared" si="2"/>
        <v>0.27067743205986611</v>
      </c>
      <c r="I14" s="20">
        <f t="shared" si="2"/>
        <v>0.15964954976880019</v>
      </c>
      <c r="J14" s="20">
        <f t="shared" si="2"/>
        <v>0.17814207650273223</v>
      </c>
      <c r="K14" s="20">
        <f t="shared" si="0"/>
        <v>-0.57277759687398244</v>
      </c>
      <c r="L14" s="20">
        <f t="shared" si="0"/>
        <v>-0.58493997817388144</v>
      </c>
      <c r="M14" s="20">
        <f t="shared" si="1"/>
        <v>-0.17129223877690136</v>
      </c>
      <c r="N14" s="21">
        <f t="shared" si="1"/>
        <v>-0.15833005120126037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67</v>
      </c>
      <c r="D22" s="34">
        <f>SUM(D23:D73)</f>
        <v>66</v>
      </c>
      <c r="E22" s="34">
        <f>SUM(E23:E73)</f>
        <v>106</v>
      </c>
      <c r="F22" s="34">
        <f>SUM(F23:F73)</f>
        <v>48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0.58208955223880599</v>
      </c>
      <c r="L22" s="35">
        <f>+IF(AND(D22=0,F22=0),"",IF(D22=0,1,IF(F22=0,-1,(F22-D22)/D22)))</f>
        <v>-0.27272727272727271</v>
      </c>
      <c r="M22" s="35">
        <f t="shared" ref="M22:M53" si="7">+IF(OR(AND(G22=""),(K22="")),"",G22*K22)</f>
        <v>0.58208955223880599</v>
      </c>
      <c r="N22" s="36">
        <f t="shared" ref="N22:N53" si="8">+IF(OR(AND(H22=""),(L22="")),"",H22*L22)</f>
        <v>-0.27272727272727271</v>
      </c>
    </row>
    <row r="23" spans="1:14" x14ac:dyDescent="0.2">
      <c r="A23" s="8"/>
      <c r="B23" s="39" t="s">
        <v>18</v>
      </c>
      <c r="C23" s="48">
        <v>1</v>
      </c>
      <c r="D23" s="45">
        <v>0</v>
      </c>
      <c r="E23" s="45">
        <v>0</v>
      </c>
      <c r="F23" s="45">
        <v>0</v>
      </c>
      <c r="G23" s="46">
        <f t="shared" si="3"/>
        <v>1.4925373134328358E-2</v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>
        <f t="shared" ref="K23:K54" si="9">+IF(AND(C23=0,E23=0)," ",IF(C23=0,1,IF(E23=0,-1,(E23-C23)/C23)))</f>
        <v>-1</v>
      </c>
      <c r="L23" s="46" t="str">
        <f t="shared" ref="L23:L54" si="10">+IF(AND(D23=0,F23=0)," ",IF(D23=0,1,IF(F23=0,-1,(F23-D23)/D23)))</f>
        <v xml:space="preserve"> </v>
      </c>
      <c r="M23" s="46">
        <f t="shared" si="7"/>
        <v>-1.4925373134328358E-2</v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5</v>
      </c>
      <c r="D24" s="9">
        <v>2</v>
      </c>
      <c r="E24" s="9">
        <v>2</v>
      </c>
      <c r="F24" s="9">
        <v>3</v>
      </c>
      <c r="G24" s="10">
        <f t="shared" si="3"/>
        <v>7.4626865671641784E-2</v>
      </c>
      <c r="H24" s="10">
        <f t="shared" si="4"/>
        <v>3.0303030303030304E-2</v>
      </c>
      <c r="I24" s="10">
        <f t="shared" si="5"/>
        <v>1.8867924528301886E-2</v>
      </c>
      <c r="J24" s="10">
        <f t="shared" si="6"/>
        <v>6.25E-2</v>
      </c>
      <c r="K24" s="10">
        <f t="shared" si="9"/>
        <v>-0.6</v>
      </c>
      <c r="L24" s="10">
        <f t="shared" si="10"/>
        <v>0.5</v>
      </c>
      <c r="M24" s="10">
        <f t="shared" si="7"/>
        <v>-4.4776119402985072E-2</v>
      </c>
      <c r="N24" s="18">
        <f t="shared" si="8"/>
        <v>1.5151515151515152E-2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1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2.0833333333333332E-2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1</v>
      </c>
      <c r="D26" s="9">
        <v>0</v>
      </c>
      <c r="E26" s="9">
        <v>0</v>
      </c>
      <c r="F26" s="9">
        <v>1</v>
      </c>
      <c r="G26" s="10">
        <f t="shared" si="3"/>
        <v>1.4925373134328358E-2</v>
      </c>
      <c r="H26" s="10" t="str">
        <f t="shared" si="4"/>
        <v/>
      </c>
      <c r="I26" s="10" t="str">
        <f t="shared" si="5"/>
        <v/>
      </c>
      <c r="J26" s="10">
        <f t="shared" si="6"/>
        <v>2.0833333333333332E-2</v>
      </c>
      <c r="K26" s="10">
        <f t="shared" si="9"/>
        <v>-1</v>
      </c>
      <c r="L26" s="10">
        <f t="shared" si="10"/>
        <v>1</v>
      </c>
      <c r="M26" s="10">
        <f t="shared" si="7"/>
        <v>-1.4925373134328358E-2</v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3</v>
      </c>
      <c r="D27" s="9">
        <v>0</v>
      </c>
      <c r="E27" s="9">
        <v>0</v>
      </c>
      <c r="F27" s="9">
        <v>0</v>
      </c>
      <c r="G27" s="10">
        <f t="shared" si="3"/>
        <v>4.4776119402985072E-2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-4.4776119402985072E-2</v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1.5151515151515152E-2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8">
        <f t="shared" si="8"/>
        <v>-1.5151515151515152E-2</v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1.5151515151515152E-2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8">
        <f t="shared" si="8"/>
        <v>-1.5151515151515152E-2</v>
      </c>
    </row>
    <row r="30" spans="1:14" x14ac:dyDescent="0.2">
      <c r="A30" s="8"/>
      <c r="B30" s="40" t="s">
        <v>25</v>
      </c>
      <c r="C30" s="37">
        <v>0</v>
      </c>
      <c r="D30" s="9">
        <v>1</v>
      </c>
      <c r="E30" s="9">
        <v>3</v>
      </c>
      <c r="F30" s="9">
        <v>0</v>
      </c>
      <c r="G30" s="10" t="str">
        <f t="shared" si="3"/>
        <v/>
      </c>
      <c r="H30" s="10">
        <f t="shared" si="4"/>
        <v>1.5151515151515152E-2</v>
      </c>
      <c r="I30" s="10">
        <f t="shared" si="5"/>
        <v>2.8301886792452831E-2</v>
      </c>
      <c r="J30" s="10" t="str">
        <f t="shared" si="6"/>
        <v/>
      </c>
      <c r="K30" s="10">
        <f t="shared" si="9"/>
        <v>1</v>
      </c>
      <c r="L30" s="10">
        <f t="shared" si="10"/>
        <v>-1</v>
      </c>
      <c r="M30" s="10" t="str">
        <f t="shared" si="7"/>
        <v/>
      </c>
      <c r="N30" s="18">
        <f t="shared" si="8"/>
        <v>-1.5151515151515152E-2</v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9.433962264150943E-3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1</v>
      </c>
      <c r="D32" s="9">
        <v>0</v>
      </c>
      <c r="E32" s="9">
        <v>0</v>
      </c>
      <c r="F32" s="9">
        <v>0</v>
      </c>
      <c r="G32" s="10">
        <f t="shared" si="3"/>
        <v>1.4925373134328358E-2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-1.4925373134328358E-2</v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7</v>
      </c>
      <c r="D33" s="9">
        <v>4</v>
      </c>
      <c r="E33" s="9">
        <v>2</v>
      </c>
      <c r="F33" s="9">
        <v>5</v>
      </c>
      <c r="G33" s="10">
        <f t="shared" si="3"/>
        <v>0.1044776119402985</v>
      </c>
      <c r="H33" s="10">
        <f t="shared" si="4"/>
        <v>6.0606060606060608E-2</v>
      </c>
      <c r="I33" s="10">
        <f t="shared" si="5"/>
        <v>1.8867924528301886E-2</v>
      </c>
      <c r="J33" s="10">
        <f t="shared" si="6"/>
        <v>0.10416666666666667</v>
      </c>
      <c r="K33" s="10">
        <f t="shared" si="9"/>
        <v>-0.7142857142857143</v>
      </c>
      <c r="L33" s="10">
        <f t="shared" si="10"/>
        <v>0.25</v>
      </c>
      <c r="M33" s="10">
        <f t="shared" si="7"/>
        <v>-7.4626865671641784E-2</v>
      </c>
      <c r="N33" s="18">
        <f t="shared" si="8"/>
        <v>1.5151515151515152E-2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1</v>
      </c>
      <c r="E35" s="9">
        <v>0</v>
      </c>
      <c r="F35" s="9">
        <v>1</v>
      </c>
      <c r="G35" s="10" t="str">
        <f t="shared" si="3"/>
        <v/>
      </c>
      <c r="H35" s="10">
        <f t="shared" si="4"/>
        <v>1.5151515151515152E-2</v>
      </c>
      <c r="I35" s="10" t="str">
        <f t="shared" si="5"/>
        <v/>
      </c>
      <c r="J35" s="10">
        <f t="shared" si="6"/>
        <v>2.0833333333333332E-2</v>
      </c>
      <c r="K35" s="10" t="str">
        <f t="shared" si="9"/>
        <v xml:space="preserve"> </v>
      </c>
      <c r="L35" s="10">
        <f t="shared" si="10"/>
        <v>0</v>
      </c>
      <c r="M35" s="10" t="str">
        <f t="shared" si="7"/>
        <v/>
      </c>
      <c r="N35" s="18">
        <f t="shared" si="8"/>
        <v>0</v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1</v>
      </c>
      <c r="D38" s="9">
        <v>0</v>
      </c>
      <c r="E38" s="9">
        <v>0</v>
      </c>
      <c r="F38" s="9">
        <v>1</v>
      </c>
      <c r="G38" s="10">
        <f t="shared" si="3"/>
        <v>1.4925373134328358E-2</v>
      </c>
      <c r="H38" s="10" t="str">
        <f t="shared" si="4"/>
        <v/>
      </c>
      <c r="I38" s="10" t="str">
        <f t="shared" si="5"/>
        <v/>
      </c>
      <c r="J38" s="10">
        <f t="shared" si="6"/>
        <v>2.0833333333333332E-2</v>
      </c>
      <c r="K38" s="10">
        <f t="shared" si="9"/>
        <v>-1</v>
      </c>
      <c r="L38" s="10">
        <f t="shared" si="10"/>
        <v>1</v>
      </c>
      <c r="M38" s="10">
        <f t="shared" si="7"/>
        <v>-1.4925373134328358E-2</v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1</v>
      </c>
      <c r="E39" s="9">
        <v>0</v>
      </c>
      <c r="F39" s="9">
        <v>0</v>
      </c>
      <c r="G39" s="10">
        <f t="shared" si="3"/>
        <v>1.4925373134328358E-2</v>
      </c>
      <c r="H39" s="10">
        <f t="shared" si="4"/>
        <v>1.5151515151515152E-2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-1.4925373134328358E-2</v>
      </c>
      <c r="N39" s="18">
        <f t="shared" si="8"/>
        <v>-1.5151515151515152E-2</v>
      </c>
    </row>
    <row r="40" spans="1:14" ht="25.5" x14ac:dyDescent="0.2">
      <c r="A40" s="8"/>
      <c r="B40" s="40" t="s">
        <v>35</v>
      </c>
      <c r="C40" s="37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1.5151515151515152E-2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8">
        <f t="shared" si="8"/>
        <v>-1.5151515151515152E-2</v>
      </c>
    </row>
    <row r="41" spans="1:14" ht="25.5" x14ac:dyDescent="0.2">
      <c r="A41" s="8"/>
      <c r="B41" s="40" t="s">
        <v>36</v>
      </c>
      <c r="C41" s="37">
        <v>2</v>
      </c>
      <c r="D41" s="9">
        <v>1</v>
      </c>
      <c r="E41" s="9">
        <v>0</v>
      </c>
      <c r="F41" s="9">
        <v>0</v>
      </c>
      <c r="G41" s="10">
        <f t="shared" si="3"/>
        <v>2.9850746268656716E-2</v>
      </c>
      <c r="H41" s="10">
        <f t="shared" si="4"/>
        <v>1.5151515151515152E-2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-2.9850746268656716E-2</v>
      </c>
      <c r="N41" s="18">
        <f t="shared" si="8"/>
        <v>-1.5151515151515152E-2</v>
      </c>
    </row>
    <row r="42" spans="1:14" x14ac:dyDescent="0.2">
      <c r="A42" s="8"/>
      <c r="B42" s="40" t="s">
        <v>37</v>
      </c>
      <c r="C42" s="37">
        <v>15</v>
      </c>
      <c r="D42" s="9">
        <v>12</v>
      </c>
      <c r="E42" s="9">
        <v>5</v>
      </c>
      <c r="F42" s="9">
        <v>4</v>
      </c>
      <c r="G42" s="10">
        <f t="shared" si="3"/>
        <v>0.22388059701492538</v>
      </c>
      <c r="H42" s="10">
        <f t="shared" si="4"/>
        <v>0.18181818181818182</v>
      </c>
      <c r="I42" s="10">
        <f t="shared" si="5"/>
        <v>4.716981132075472E-2</v>
      </c>
      <c r="J42" s="10">
        <f t="shared" si="6"/>
        <v>8.3333333333333329E-2</v>
      </c>
      <c r="K42" s="10">
        <f t="shared" si="9"/>
        <v>-0.66666666666666663</v>
      </c>
      <c r="L42" s="10">
        <f t="shared" si="10"/>
        <v>-0.66666666666666663</v>
      </c>
      <c r="M42" s="10">
        <f t="shared" si="7"/>
        <v>-0.14925373134328357</v>
      </c>
      <c r="N42" s="18">
        <f t="shared" si="8"/>
        <v>-0.12121212121212122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9.433962264150943E-3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9.433962264150943E-3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1</v>
      </c>
      <c r="D48" s="9">
        <v>0</v>
      </c>
      <c r="E48" s="9">
        <v>0</v>
      </c>
      <c r="F48" s="9">
        <v>0</v>
      </c>
      <c r="G48" s="10">
        <f t="shared" si="3"/>
        <v>1.4925373134328358E-2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-1.4925373134328358E-2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2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1.8867924528301886E-2</v>
      </c>
      <c r="J50" s="10">
        <f t="shared" si="6"/>
        <v>2.0833333333333332E-2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3</v>
      </c>
      <c r="D52" s="9">
        <v>10</v>
      </c>
      <c r="E52" s="9">
        <v>6</v>
      </c>
      <c r="F52" s="9">
        <v>4</v>
      </c>
      <c r="G52" s="10">
        <f t="shared" si="3"/>
        <v>4.4776119402985072E-2</v>
      </c>
      <c r="H52" s="10">
        <f t="shared" si="4"/>
        <v>0.15151515151515152</v>
      </c>
      <c r="I52" s="10">
        <f t="shared" si="5"/>
        <v>5.6603773584905662E-2</v>
      </c>
      <c r="J52" s="10">
        <f t="shared" si="6"/>
        <v>8.3333333333333329E-2</v>
      </c>
      <c r="K52" s="10">
        <f t="shared" si="9"/>
        <v>1</v>
      </c>
      <c r="L52" s="10">
        <f t="shared" si="10"/>
        <v>-0.6</v>
      </c>
      <c r="M52" s="10">
        <f t="shared" si="7"/>
        <v>4.4776119402985072E-2</v>
      </c>
      <c r="N52" s="18">
        <f t="shared" si="8"/>
        <v>-9.0909090909090912E-2</v>
      </c>
    </row>
    <row r="53" spans="1:14" x14ac:dyDescent="0.2">
      <c r="A53" s="8"/>
      <c r="B53" s="40" t="s">
        <v>48</v>
      </c>
      <c r="C53" s="37">
        <v>0</v>
      </c>
      <c r="D53" s="9">
        <v>3</v>
      </c>
      <c r="E53" s="9">
        <v>4</v>
      </c>
      <c r="F53" s="9">
        <v>5</v>
      </c>
      <c r="G53" s="10" t="str">
        <f t="shared" si="3"/>
        <v/>
      </c>
      <c r="H53" s="10">
        <f t="shared" si="4"/>
        <v>4.5454545454545456E-2</v>
      </c>
      <c r="I53" s="10">
        <f t="shared" si="5"/>
        <v>3.7735849056603772E-2</v>
      </c>
      <c r="J53" s="10">
        <f t="shared" si="6"/>
        <v>0.10416666666666667</v>
      </c>
      <c r="K53" s="10">
        <f t="shared" si="9"/>
        <v>1</v>
      </c>
      <c r="L53" s="10">
        <f t="shared" si="10"/>
        <v>0.66666666666666663</v>
      </c>
      <c r="M53" s="10" t="str">
        <f t="shared" si="7"/>
        <v/>
      </c>
      <c r="N53" s="18">
        <f t="shared" si="8"/>
        <v>3.0303030303030304E-2</v>
      </c>
    </row>
    <row r="54" spans="1:14" x14ac:dyDescent="0.2">
      <c r="A54" s="8"/>
      <c r="B54" s="40" t="s">
        <v>49</v>
      </c>
      <c r="C54" s="37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1.4925373134328358E-2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-1.4925373134328358E-2</v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9.433962264150943E-3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1</v>
      </c>
      <c r="D56" s="9">
        <v>2</v>
      </c>
      <c r="E56" s="9">
        <v>0</v>
      </c>
      <c r="F56" s="9">
        <v>0</v>
      </c>
      <c r="G56" s="10">
        <f t="shared" si="11"/>
        <v>1.4925373134328358E-2</v>
      </c>
      <c r="H56" s="10">
        <f t="shared" si="12"/>
        <v>3.0303030303030304E-2</v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>
        <f t="shared" si="18"/>
        <v>-1</v>
      </c>
      <c r="M56" s="10">
        <f t="shared" si="15"/>
        <v>-1.4925373134328358E-2</v>
      </c>
      <c r="N56" s="18">
        <f t="shared" si="16"/>
        <v>-3.0303030303030304E-2</v>
      </c>
    </row>
    <row r="57" spans="1:14" x14ac:dyDescent="0.2">
      <c r="A57" s="8"/>
      <c r="B57" s="40" t="s">
        <v>52</v>
      </c>
      <c r="C57" s="37">
        <v>0</v>
      </c>
      <c r="D57" s="9">
        <v>1</v>
      </c>
      <c r="E57" s="9">
        <v>18</v>
      </c>
      <c r="F57" s="9">
        <v>11</v>
      </c>
      <c r="G57" s="10" t="str">
        <f t="shared" si="11"/>
        <v/>
      </c>
      <c r="H57" s="10">
        <f t="shared" si="12"/>
        <v>1.5151515151515152E-2</v>
      </c>
      <c r="I57" s="10">
        <f t="shared" si="13"/>
        <v>0.16981132075471697</v>
      </c>
      <c r="J57" s="10">
        <f t="shared" si="14"/>
        <v>0.22916666666666666</v>
      </c>
      <c r="K57" s="10">
        <f t="shared" si="17"/>
        <v>1</v>
      </c>
      <c r="L57" s="10">
        <f t="shared" si="18"/>
        <v>10</v>
      </c>
      <c r="M57" s="10" t="str">
        <f t="shared" si="15"/>
        <v/>
      </c>
      <c r="N57" s="18">
        <f t="shared" si="16"/>
        <v>0.15151515151515152</v>
      </c>
    </row>
    <row r="58" spans="1:14" x14ac:dyDescent="0.2">
      <c r="A58" s="8"/>
      <c r="B58" s="40" t="s">
        <v>53</v>
      </c>
      <c r="C58" s="37">
        <v>1</v>
      </c>
      <c r="D58" s="9">
        <v>5</v>
      </c>
      <c r="E58" s="9">
        <v>0</v>
      </c>
      <c r="F58" s="9">
        <v>0</v>
      </c>
      <c r="G58" s="10">
        <f t="shared" si="11"/>
        <v>1.4925373134328358E-2</v>
      </c>
      <c r="H58" s="10">
        <f t="shared" si="12"/>
        <v>7.575757575757576E-2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-1.4925373134328358E-2</v>
      </c>
      <c r="N58" s="18">
        <f t="shared" si="16"/>
        <v>-7.575757575757576E-2</v>
      </c>
    </row>
    <row r="59" spans="1:14" x14ac:dyDescent="0.2">
      <c r="A59" s="8"/>
      <c r="B59" s="40" t="s">
        <v>54</v>
      </c>
      <c r="C59" s="37">
        <v>0</v>
      </c>
      <c r="D59" s="9">
        <v>3</v>
      </c>
      <c r="E59" s="9">
        <v>0</v>
      </c>
      <c r="F59" s="9">
        <v>0</v>
      </c>
      <c r="G59" s="10" t="str">
        <f t="shared" si="11"/>
        <v/>
      </c>
      <c r="H59" s="10">
        <f t="shared" si="12"/>
        <v>4.5454545454545456E-2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8">
        <f t="shared" si="16"/>
        <v>-4.5454545454545456E-2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1</v>
      </c>
      <c r="D61" s="9">
        <v>1</v>
      </c>
      <c r="E61" s="9">
        <v>0</v>
      </c>
      <c r="F61" s="9">
        <v>0</v>
      </c>
      <c r="G61" s="10">
        <f t="shared" si="11"/>
        <v>1.4925373134328358E-2</v>
      </c>
      <c r="H61" s="10">
        <f t="shared" si="12"/>
        <v>1.5151515151515152E-2</v>
      </c>
      <c r="I61" s="10" t="str">
        <f t="shared" si="13"/>
        <v/>
      </c>
      <c r="J61" s="10" t="str">
        <f t="shared" si="14"/>
        <v/>
      </c>
      <c r="K61" s="10">
        <f t="shared" si="17"/>
        <v>-1</v>
      </c>
      <c r="L61" s="10">
        <f t="shared" si="18"/>
        <v>-1</v>
      </c>
      <c r="M61" s="10">
        <f t="shared" si="15"/>
        <v>-1.4925373134328358E-2</v>
      </c>
      <c r="N61" s="18">
        <f t="shared" si="16"/>
        <v>-1.5151515151515152E-2</v>
      </c>
    </row>
    <row r="62" spans="1:14" x14ac:dyDescent="0.2">
      <c r="A62" s="8"/>
      <c r="B62" s="40" t="s">
        <v>57</v>
      </c>
      <c r="C62" s="37">
        <v>6</v>
      </c>
      <c r="D62" s="9">
        <v>2</v>
      </c>
      <c r="E62" s="9">
        <v>47</v>
      </c>
      <c r="F62" s="9">
        <v>0</v>
      </c>
      <c r="G62" s="10">
        <f t="shared" si="11"/>
        <v>8.9552238805970144E-2</v>
      </c>
      <c r="H62" s="10">
        <f t="shared" si="12"/>
        <v>3.0303030303030304E-2</v>
      </c>
      <c r="I62" s="10">
        <f t="shared" si="13"/>
        <v>0.44339622641509435</v>
      </c>
      <c r="J62" s="10" t="str">
        <f t="shared" si="14"/>
        <v/>
      </c>
      <c r="K62" s="10">
        <f t="shared" si="17"/>
        <v>6.833333333333333</v>
      </c>
      <c r="L62" s="10">
        <f t="shared" si="18"/>
        <v>-1</v>
      </c>
      <c r="M62" s="10">
        <f t="shared" si="15"/>
        <v>0.61194029850746268</v>
      </c>
      <c r="N62" s="18">
        <f t="shared" si="16"/>
        <v>-3.0303030303030304E-2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9</v>
      </c>
      <c r="D64" s="9">
        <v>9</v>
      </c>
      <c r="E64" s="9">
        <v>3</v>
      </c>
      <c r="F64" s="9">
        <v>4</v>
      </c>
      <c r="G64" s="10">
        <f t="shared" si="11"/>
        <v>0.13432835820895522</v>
      </c>
      <c r="H64" s="10">
        <f t="shared" si="12"/>
        <v>0.13636363636363635</v>
      </c>
      <c r="I64" s="10">
        <f t="shared" si="13"/>
        <v>2.8301886792452831E-2</v>
      </c>
      <c r="J64" s="10">
        <f t="shared" si="14"/>
        <v>8.3333333333333329E-2</v>
      </c>
      <c r="K64" s="10">
        <f t="shared" si="17"/>
        <v>-0.66666666666666663</v>
      </c>
      <c r="L64" s="10">
        <f t="shared" si="18"/>
        <v>-0.55555555555555558</v>
      </c>
      <c r="M64" s="10">
        <f t="shared" si="15"/>
        <v>-8.9552238805970144E-2</v>
      </c>
      <c r="N64" s="18">
        <f t="shared" si="16"/>
        <v>-7.575757575757576E-2</v>
      </c>
    </row>
    <row r="65" spans="1:14" x14ac:dyDescent="0.2">
      <c r="A65" s="8"/>
      <c r="B65" s="40" t="s">
        <v>60</v>
      </c>
      <c r="C65" s="37">
        <v>1</v>
      </c>
      <c r="D65" s="9">
        <v>0</v>
      </c>
      <c r="E65" s="9">
        <v>0</v>
      </c>
      <c r="F65" s="9">
        <v>0</v>
      </c>
      <c r="G65" s="10">
        <f t="shared" si="11"/>
        <v>1.4925373134328358E-2</v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 t="str">
        <f t="shared" si="18"/>
        <v xml:space="preserve"> </v>
      </c>
      <c r="M65" s="10">
        <f t="shared" si="15"/>
        <v>-1.4925373134328358E-2</v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2</v>
      </c>
      <c r="D67" s="9">
        <v>3</v>
      </c>
      <c r="E67" s="9">
        <v>2</v>
      </c>
      <c r="F67" s="9">
        <v>2</v>
      </c>
      <c r="G67" s="10">
        <f t="shared" si="11"/>
        <v>2.9850746268656716E-2</v>
      </c>
      <c r="H67" s="10">
        <f t="shared" si="12"/>
        <v>4.5454545454545456E-2</v>
      </c>
      <c r="I67" s="10">
        <f t="shared" si="13"/>
        <v>1.8867924528301886E-2</v>
      </c>
      <c r="J67" s="10">
        <f t="shared" si="14"/>
        <v>4.1666666666666664E-2</v>
      </c>
      <c r="K67" s="10">
        <f t="shared" si="17"/>
        <v>0</v>
      </c>
      <c r="L67" s="10">
        <f t="shared" si="18"/>
        <v>-0.33333333333333331</v>
      </c>
      <c r="M67" s="10">
        <f t="shared" si="15"/>
        <v>0</v>
      </c>
      <c r="N67" s="18">
        <f t="shared" si="16"/>
        <v>-1.5151515151515152E-2</v>
      </c>
    </row>
    <row r="68" spans="1:14" x14ac:dyDescent="0.2">
      <c r="A68" s="8"/>
      <c r="B68" s="40" t="s">
        <v>63</v>
      </c>
      <c r="C68" s="37">
        <v>2</v>
      </c>
      <c r="D68" s="9">
        <v>0</v>
      </c>
      <c r="E68" s="9">
        <v>1</v>
      </c>
      <c r="F68" s="9">
        <v>0</v>
      </c>
      <c r="G68" s="10">
        <f t="shared" si="11"/>
        <v>2.9850746268656716E-2</v>
      </c>
      <c r="H68" s="10" t="str">
        <f t="shared" si="12"/>
        <v/>
      </c>
      <c r="I68" s="10">
        <f t="shared" si="13"/>
        <v>9.433962264150943E-3</v>
      </c>
      <c r="J68" s="10" t="str">
        <f t="shared" si="14"/>
        <v/>
      </c>
      <c r="K68" s="10">
        <f t="shared" si="17"/>
        <v>-0.5</v>
      </c>
      <c r="L68" s="10" t="str">
        <f t="shared" si="18"/>
        <v xml:space="preserve"> </v>
      </c>
      <c r="M68" s="10">
        <f t="shared" si="15"/>
        <v>-1.4925373134328358E-2</v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1</v>
      </c>
      <c r="E70" s="9">
        <v>6</v>
      </c>
      <c r="F70" s="9">
        <v>2</v>
      </c>
      <c r="G70" s="10" t="str">
        <f t="shared" si="11"/>
        <v/>
      </c>
      <c r="H70" s="10">
        <f t="shared" si="12"/>
        <v>1.5151515151515152E-2</v>
      </c>
      <c r="I70" s="10">
        <f t="shared" si="13"/>
        <v>5.6603773584905662E-2</v>
      </c>
      <c r="J70" s="10">
        <f t="shared" si="14"/>
        <v>4.1666666666666664E-2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18">
        <f t="shared" si="16"/>
        <v>1.5151515151515152E-2</v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2</v>
      </c>
      <c r="D73" s="19">
        <v>1</v>
      </c>
      <c r="E73" s="19">
        <v>1</v>
      </c>
      <c r="F73" s="19">
        <v>3</v>
      </c>
      <c r="G73" s="20">
        <f t="shared" si="11"/>
        <v>2.9850746268656716E-2</v>
      </c>
      <c r="H73" s="20">
        <f t="shared" si="12"/>
        <v>1.5151515151515152E-2</v>
      </c>
      <c r="I73" s="20">
        <f t="shared" si="13"/>
        <v>9.433962264150943E-3</v>
      </c>
      <c r="J73" s="20">
        <f t="shared" si="14"/>
        <v>6.25E-2</v>
      </c>
      <c r="K73" s="20">
        <f t="shared" si="17"/>
        <v>-0.5</v>
      </c>
      <c r="L73" s="20">
        <f t="shared" si="18"/>
        <v>2</v>
      </c>
      <c r="M73" s="20">
        <f t="shared" si="15"/>
        <v>-1.4925373134328358E-2</v>
      </c>
      <c r="N73" s="21">
        <f t="shared" si="16"/>
        <v>3.0303030303030304E-2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1195</v>
      </c>
      <c r="D81" s="34">
        <f>SUM(D82:D180)</f>
        <v>948</v>
      </c>
      <c r="E81" s="34">
        <f>SUM(E82:E180)</f>
        <v>1061</v>
      </c>
      <c r="F81" s="34">
        <f>SUM(F82:F180)</f>
        <v>769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-0.11213389121338913</v>
      </c>
      <c r="L81" s="35">
        <f>+IF(AND(D81=0,F81=0),"",IF(D81=0,1,IF(F81=0,-1,(F81-D81)/D81)))</f>
        <v>-0.18881856540084388</v>
      </c>
      <c r="M81" s="35">
        <f t="shared" ref="M81:M112" si="23">+IF(OR(AND(G81=""),(K81="")),"",G81*K81)</f>
        <v>-0.11213389121338913</v>
      </c>
      <c r="N81" s="36">
        <f t="shared" ref="N81:N112" si="24">+IF(OR(AND(H81=""),(L81="")),"",H81*L81)</f>
        <v>-0.18881856540084388</v>
      </c>
    </row>
    <row r="82" spans="1:14" x14ac:dyDescent="0.2">
      <c r="A82" s="8"/>
      <c r="B82" s="39" t="s">
        <v>69</v>
      </c>
      <c r="C82" s="48">
        <v>33</v>
      </c>
      <c r="D82" s="45">
        <v>18</v>
      </c>
      <c r="E82" s="45">
        <v>21</v>
      </c>
      <c r="F82" s="45">
        <v>12</v>
      </c>
      <c r="G82" s="46">
        <f t="shared" si="19"/>
        <v>2.7615062761506277E-2</v>
      </c>
      <c r="H82" s="46">
        <f t="shared" si="20"/>
        <v>1.8987341772151899E-2</v>
      </c>
      <c r="I82" s="46">
        <f t="shared" si="21"/>
        <v>1.9792648444863337E-2</v>
      </c>
      <c r="J82" s="46">
        <f t="shared" si="22"/>
        <v>1.5604681404421327E-2</v>
      </c>
      <c r="K82" s="46">
        <f t="shared" ref="K82:K113" si="25">+IF(AND(C82=0,E82=0)," ",IF(C82=0,1,IF(E82=0,-1,(E82-C82)/C82)))</f>
        <v>-0.36363636363636365</v>
      </c>
      <c r="L82" s="46">
        <f t="shared" ref="L82:L113" si="26">+IF(AND(D82=0,F82=0)," ",IF(D82=0,1,IF(F82=0,-1,(F82-D82)/D82)))</f>
        <v>-0.33333333333333331</v>
      </c>
      <c r="M82" s="46">
        <f t="shared" si="23"/>
        <v>-1.0041841004184102E-2</v>
      </c>
      <c r="N82" s="47">
        <f t="shared" si="24"/>
        <v>-6.3291139240506328E-3</v>
      </c>
    </row>
    <row r="83" spans="1:14" ht="22.5" customHeight="1" x14ac:dyDescent="0.2">
      <c r="A83" s="8"/>
      <c r="B83" s="40" t="s">
        <v>70</v>
      </c>
      <c r="C83" s="37">
        <v>6</v>
      </c>
      <c r="D83" s="9">
        <v>4</v>
      </c>
      <c r="E83" s="9">
        <v>12</v>
      </c>
      <c r="F83" s="9">
        <v>8</v>
      </c>
      <c r="G83" s="10">
        <f t="shared" si="19"/>
        <v>5.0209205020920501E-3</v>
      </c>
      <c r="H83" s="10">
        <f t="shared" si="20"/>
        <v>4.2194092827004216E-3</v>
      </c>
      <c r="I83" s="10">
        <f t="shared" si="21"/>
        <v>1.1310084825636193E-2</v>
      </c>
      <c r="J83" s="10">
        <f t="shared" si="22"/>
        <v>1.0403120936280884E-2</v>
      </c>
      <c r="K83" s="10">
        <f t="shared" si="25"/>
        <v>1</v>
      </c>
      <c r="L83" s="10">
        <f t="shared" si="26"/>
        <v>1</v>
      </c>
      <c r="M83" s="10">
        <f t="shared" si="23"/>
        <v>5.0209205020920501E-3</v>
      </c>
      <c r="N83" s="18">
        <f t="shared" si="24"/>
        <v>4.2194092827004216E-3</v>
      </c>
    </row>
    <row r="84" spans="1:14" x14ac:dyDescent="0.2">
      <c r="A84" s="8"/>
      <c r="B84" s="40" t="s">
        <v>71</v>
      </c>
      <c r="C84" s="37">
        <v>0</v>
      </c>
      <c r="D84" s="9">
        <v>1</v>
      </c>
      <c r="E84" s="9">
        <v>10</v>
      </c>
      <c r="F84" s="9">
        <v>2</v>
      </c>
      <c r="G84" s="10" t="str">
        <f t="shared" si="19"/>
        <v/>
      </c>
      <c r="H84" s="10">
        <f t="shared" si="20"/>
        <v>1.0548523206751054E-3</v>
      </c>
      <c r="I84" s="10">
        <f t="shared" si="21"/>
        <v>9.4250706880301596E-3</v>
      </c>
      <c r="J84" s="10">
        <f t="shared" si="22"/>
        <v>2.6007802340702211E-3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8">
        <f t="shared" si="24"/>
        <v>1.0548523206751054E-3</v>
      </c>
    </row>
    <row r="85" spans="1:14" x14ac:dyDescent="0.2">
      <c r="A85" s="8"/>
      <c r="B85" s="40" t="s">
        <v>72</v>
      </c>
      <c r="C85" s="37">
        <v>22</v>
      </c>
      <c r="D85" s="9">
        <v>32</v>
      </c>
      <c r="E85" s="9">
        <v>28</v>
      </c>
      <c r="F85" s="9">
        <v>15</v>
      </c>
      <c r="G85" s="10">
        <f t="shared" si="19"/>
        <v>1.8410041841004185E-2</v>
      </c>
      <c r="H85" s="10">
        <f t="shared" si="20"/>
        <v>3.3755274261603373E-2</v>
      </c>
      <c r="I85" s="10">
        <f t="shared" si="21"/>
        <v>2.6390197926484449E-2</v>
      </c>
      <c r="J85" s="10">
        <f t="shared" si="22"/>
        <v>1.950585175552666E-2</v>
      </c>
      <c r="K85" s="10">
        <f t="shared" si="25"/>
        <v>0.27272727272727271</v>
      </c>
      <c r="L85" s="10">
        <f t="shared" si="26"/>
        <v>-0.53125</v>
      </c>
      <c r="M85" s="10">
        <f t="shared" si="23"/>
        <v>5.0209205020920501E-3</v>
      </c>
      <c r="N85" s="18">
        <f t="shared" si="24"/>
        <v>-1.7932489451476793E-2</v>
      </c>
    </row>
    <row r="86" spans="1:14" ht="25.5" x14ac:dyDescent="0.2">
      <c r="A86" s="8"/>
      <c r="B86" s="40" t="s">
        <v>73</v>
      </c>
      <c r="C86" s="37">
        <v>178</v>
      </c>
      <c r="D86" s="9">
        <v>117</v>
      </c>
      <c r="E86" s="9">
        <v>78</v>
      </c>
      <c r="F86" s="9">
        <v>38</v>
      </c>
      <c r="G86" s="10">
        <f t="shared" si="19"/>
        <v>0.1489539748953975</v>
      </c>
      <c r="H86" s="10">
        <f t="shared" si="20"/>
        <v>0.12341772151898735</v>
      </c>
      <c r="I86" s="10">
        <f t="shared" si="21"/>
        <v>7.3515551366635248E-2</v>
      </c>
      <c r="J86" s="10">
        <f t="shared" si="22"/>
        <v>4.94148244473342E-2</v>
      </c>
      <c r="K86" s="10">
        <f t="shared" si="25"/>
        <v>-0.5617977528089888</v>
      </c>
      <c r="L86" s="10">
        <f t="shared" si="26"/>
        <v>-0.67521367521367526</v>
      </c>
      <c r="M86" s="10">
        <f t="shared" si="23"/>
        <v>-8.3682008368200847E-2</v>
      </c>
      <c r="N86" s="18">
        <f t="shared" si="24"/>
        <v>-8.3333333333333343E-2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4</v>
      </c>
      <c r="D88" s="9">
        <v>1</v>
      </c>
      <c r="E88" s="9">
        <v>9</v>
      </c>
      <c r="F88" s="9">
        <v>4</v>
      </c>
      <c r="G88" s="10">
        <f t="shared" si="19"/>
        <v>3.3472803347280333E-3</v>
      </c>
      <c r="H88" s="10">
        <f t="shared" si="20"/>
        <v>1.0548523206751054E-3</v>
      </c>
      <c r="I88" s="10">
        <f t="shared" si="21"/>
        <v>8.4825636192271438E-3</v>
      </c>
      <c r="J88" s="10">
        <f t="shared" si="22"/>
        <v>5.2015604681404422E-3</v>
      </c>
      <c r="K88" s="10">
        <f t="shared" si="25"/>
        <v>1.25</v>
      </c>
      <c r="L88" s="10">
        <f t="shared" si="26"/>
        <v>3</v>
      </c>
      <c r="M88" s="10">
        <f t="shared" si="23"/>
        <v>4.1841004184100415E-3</v>
      </c>
      <c r="N88" s="18">
        <f t="shared" si="24"/>
        <v>3.164556962025316E-3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2</v>
      </c>
      <c r="E91" s="9">
        <v>0</v>
      </c>
      <c r="F91" s="9">
        <v>0</v>
      </c>
      <c r="G91" s="10" t="str">
        <f t="shared" si="19"/>
        <v/>
      </c>
      <c r="H91" s="10">
        <f t="shared" si="20"/>
        <v>2.1097046413502108E-3</v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>
        <f t="shared" si="26"/>
        <v>-1</v>
      </c>
      <c r="M91" s="10" t="str">
        <f t="shared" si="23"/>
        <v/>
      </c>
      <c r="N91" s="18">
        <f t="shared" si="24"/>
        <v>-2.1097046413502108E-3</v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9.42507068803016E-4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2</v>
      </c>
      <c r="D93" s="9">
        <v>1</v>
      </c>
      <c r="E93" s="9">
        <v>0</v>
      </c>
      <c r="F93" s="9">
        <v>1</v>
      </c>
      <c r="G93" s="10">
        <f t="shared" si="19"/>
        <v>1.6736401673640166E-3</v>
      </c>
      <c r="H93" s="10">
        <f t="shared" si="20"/>
        <v>1.0548523206751054E-3</v>
      </c>
      <c r="I93" s="10" t="str">
        <f t="shared" si="21"/>
        <v/>
      </c>
      <c r="J93" s="10">
        <f t="shared" si="22"/>
        <v>1.3003901170351106E-3</v>
      </c>
      <c r="K93" s="10">
        <f t="shared" si="25"/>
        <v>-1</v>
      </c>
      <c r="L93" s="10">
        <f t="shared" si="26"/>
        <v>0</v>
      </c>
      <c r="M93" s="10">
        <f t="shared" si="23"/>
        <v>-1.6736401673640166E-3</v>
      </c>
      <c r="N93" s="18">
        <f t="shared" si="24"/>
        <v>0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3</v>
      </c>
      <c r="D97" s="9">
        <v>5</v>
      </c>
      <c r="E97" s="9">
        <v>4</v>
      </c>
      <c r="F97" s="9">
        <v>5</v>
      </c>
      <c r="G97" s="10">
        <f t="shared" si="19"/>
        <v>2.5104602510460251E-3</v>
      </c>
      <c r="H97" s="10">
        <f t="shared" si="20"/>
        <v>5.2742616033755272E-3</v>
      </c>
      <c r="I97" s="10">
        <f t="shared" si="21"/>
        <v>3.770028275212064E-3</v>
      </c>
      <c r="J97" s="10">
        <f t="shared" si="22"/>
        <v>6.5019505851755524E-3</v>
      </c>
      <c r="K97" s="10">
        <f t="shared" si="25"/>
        <v>0.33333333333333331</v>
      </c>
      <c r="L97" s="10">
        <f t="shared" si="26"/>
        <v>0</v>
      </c>
      <c r="M97" s="10">
        <f t="shared" si="23"/>
        <v>8.3682008368200832E-4</v>
      </c>
      <c r="N97" s="18">
        <f t="shared" si="24"/>
        <v>0</v>
      </c>
    </row>
    <row r="98" spans="1:14" x14ac:dyDescent="0.2">
      <c r="A98" s="8"/>
      <c r="B98" s="40" t="s">
        <v>85</v>
      </c>
      <c r="C98" s="37">
        <v>0</v>
      </c>
      <c r="D98" s="9">
        <v>1</v>
      </c>
      <c r="E98" s="9">
        <v>1</v>
      </c>
      <c r="F98" s="9">
        <v>1</v>
      </c>
      <c r="G98" s="10" t="str">
        <f t="shared" si="19"/>
        <v/>
      </c>
      <c r="H98" s="10">
        <f t="shared" si="20"/>
        <v>1.0548523206751054E-3</v>
      </c>
      <c r="I98" s="10">
        <f t="shared" si="21"/>
        <v>9.42507068803016E-4</v>
      </c>
      <c r="J98" s="10">
        <f t="shared" si="22"/>
        <v>1.3003901170351106E-3</v>
      </c>
      <c r="K98" s="10">
        <f t="shared" si="25"/>
        <v>1</v>
      </c>
      <c r="L98" s="10">
        <f t="shared" si="26"/>
        <v>0</v>
      </c>
      <c r="M98" s="10" t="str">
        <f t="shared" si="23"/>
        <v/>
      </c>
      <c r="N98" s="18">
        <f t="shared" si="24"/>
        <v>0</v>
      </c>
    </row>
    <row r="99" spans="1:14" x14ac:dyDescent="0.2">
      <c r="A99" s="8"/>
      <c r="B99" s="40" t="s">
        <v>86</v>
      </c>
      <c r="C99" s="37">
        <v>9</v>
      </c>
      <c r="D99" s="9">
        <v>16</v>
      </c>
      <c r="E99" s="9">
        <v>4</v>
      </c>
      <c r="F99" s="9">
        <v>5</v>
      </c>
      <c r="G99" s="10">
        <f t="shared" si="19"/>
        <v>7.5313807531380752E-3</v>
      </c>
      <c r="H99" s="10">
        <f t="shared" si="20"/>
        <v>1.6877637130801686E-2</v>
      </c>
      <c r="I99" s="10">
        <f t="shared" si="21"/>
        <v>3.770028275212064E-3</v>
      </c>
      <c r="J99" s="10">
        <f t="shared" si="22"/>
        <v>6.5019505851755524E-3</v>
      </c>
      <c r="K99" s="10">
        <f t="shared" si="25"/>
        <v>-0.55555555555555558</v>
      </c>
      <c r="L99" s="10">
        <f t="shared" si="26"/>
        <v>-0.6875</v>
      </c>
      <c r="M99" s="10">
        <f t="shared" si="23"/>
        <v>-4.1841004184100423E-3</v>
      </c>
      <c r="N99" s="18">
        <f t="shared" si="24"/>
        <v>-1.1603375527426159E-2</v>
      </c>
    </row>
    <row r="100" spans="1:14" x14ac:dyDescent="0.2">
      <c r="A100" s="8"/>
      <c r="B100" s="40" t="s">
        <v>87</v>
      </c>
      <c r="C100" s="37">
        <v>36</v>
      </c>
      <c r="D100" s="9">
        <v>38</v>
      </c>
      <c r="E100" s="9">
        <v>10</v>
      </c>
      <c r="F100" s="9">
        <v>5</v>
      </c>
      <c r="G100" s="10">
        <f t="shared" si="19"/>
        <v>3.0125523012552301E-2</v>
      </c>
      <c r="H100" s="10">
        <f t="shared" si="20"/>
        <v>4.0084388185654012E-2</v>
      </c>
      <c r="I100" s="10">
        <f t="shared" si="21"/>
        <v>9.4250706880301596E-3</v>
      </c>
      <c r="J100" s="10">
        <f t="shared" si="22"/>
        <v>6.5019505851755524E-3</v>
      </c>
      <c r="K100" s="10">
        <f t="shared" si="25"/>
        <v>-0.72222222222222221</v>
      </c>
      <c r="L100" s="10">
        <f t="shared" si="26"/>
        <v>-0.86842105263157898</v>
      </c>
      <c r="M100" s="10">
        <f t="shared" si="23"/>
        <v>-2.1757322175732216E-2</v>
      </c>
      <c r="N100" s="18">
        <f t="shared" si="24"/>
        <v>-3.4810126582278486E-2</v>
      </c>
    </row>
    <row r="101" spans="1:14" x14ac:dyDescent="0.2">
      <c r="A101" s="8"/>
      <c r="B101" s="40" t="s">
        <v>88</v>
      </c>
      <c r="C101" s="37">
        <v>37</v>
      </c>
      <c r="D101" s="9">
        <v>26</v>
      </c>
      <c r="E101" s="9">
        <v>133</v>
      </c>
      <c r="F101" s="9">
        <v>68</v>
      </c>
      <c r="G101" s="10">
        <f t="shared" si="19"/>
        <v>3.0962343096234309E-2</v>
      </c>
      <c r="H101" s="10">
        <f t="shared" si="20"/>
        <v>2.7426160337552744E-2</v>
      </c>
      <c r="I101" s="10">
        <f t="shared" si="21"/>
        <v>0.12535344015080113</v>
      </c>
      <c r="J101" s="10">
        <f t="shared" si="22"/>
        <v>8.8426527958387513E-2</v>
      </c>
      <c r="K101" s="10">
        <f t="shared" si="25"/>
        <v>2.5945945945945947</v>
      </c>
      <c r="L101" s="10">
        <f t="shared" si="26"/>
        <v>1.6153846153846154</v>
      </c>
      <c r="M101" s="10">
        <f t="shared" si="23"/>
        <v>8.0334728033472802E-2</v>
      </c>
      <c r="N101" s="18">
        <f t="shared" si="24"/>
        <v>4.4303797468354431E-2</v>
      </c>
    </row>
    <row r="102" spans="1:14" x14ac:dyDescent="0.2">
      <c r="A102" s="8"/>
      <c r="B102" s="40" t="s">
        <v>89</v>
      </c>
      <c r="C102" s="37">
        <v>5</v>
      </c>
      <c r="D102" s="9">
        <v>3</v>
      </c>
      <c r="E102" s="9">
        <v>4</v>
      </c>
      <c r="F102" s="9">
        <v>5</v>
      </c>
      <c r="G102" s="10">
        <f t="shared" si="19"/>
        <v>4.1841004184100415E-3</v>
      </c>
      <c r="H102" s="10">
        <f t="shared" si="20"/>
        <v>3.1645569620253164E-3</v>
      </c>
      <c r="I102" s="10">
        <f t="shared" si="21"/>
        <v>3.770028275212064E-3</v>
      </c>
      <c r="J102" s="10">
        <f t="shared" si="22"/>
        <v>6.5019505851755524E-3</v>
      </c>
      <c r="K102" s="10">
        <f t="shared" si="25"/>
        <v>-0.2</v>
      </c>
      <c r="L102" s="10">
        <f t="shared" si="26"/>
        <v>0.66666666666666663</v>
      </c>
      <c r="M102" s="10">
        <f t="shared" si="23"/>
        <v>-8.3682008368200832E-4</v>
      </c>
      <c r="N102" s="18">
        <f t="shared" si="24"/>
        <v>2.1097046413502108E-3</v>
      </c>
    </row>
    <row r="103" spans="1:14" x14ac:dyDescent="0.2">
      <c r="A103" s="8"/>
      <c r="B103" s="40" t="s">
        <v>90</v>
      </c>
      <c r="C103" s="37">
        <v>9</v>
      </c>
      <c r="D103" s="9">
        <v>19</v>
      </c>
      <c r="E103" s="9">
        <v>7</v>
      </c>
      <c r="F103" s="9">
        <v>28</v>
      </c>
      <c r="G103" s="10">
        <f t="shared" si="19"/>
        <v>7.5313807531380752E-3</v>
      </c>
      <c r="H103" s="10">
        <f t="shared" si="20"/>
        <v>2.0042194092827006E-2</v>
      </c>
      <c r="I103" s="10">
        <f t="shared" si="21"/>
        <v>6.5975494816211122E-3</v>
      </c>
      <c r="J103" s="10">
        <f t="shared" si="22"/>
        <v>3.6410923276983094E-2</v>
      </c>
      <c r="K103" s="10">
        <f t="shared" si="25"/>
        <v>-0.22222222222222221</v>
      </c>
      <c r="L103" s="10">
        <f t="shared" si="26"/>
        <v>0.47368421052631576</v>
      </c>
      <c r="M103" s="10">
        <f t="shared" si="23"/>
        <v>-1.6736401673640166E-3</v>
      </c>
      <c r="N103" s="18">
        <f t="shared" si="24"/>
        <v>9.4936708860759497E-3</v>
      </c>
    </row>
    <row r="104" spans="1:14" x14ac:dyDescent="0.2">
      <c r="A104" s="8"/>
      <c r="B104" s="40" t="s">
        <v>91</v>
      </c>
      <c r="C104" s="37">
        <v>1</v>
      </c>
      <c r="D104" s="9">
        <v>5</v>
      </c>
      <c r="E104" s="9">
        <v>0</v>
      </c>
      <c r="F104" s="9">
        <v>6</v>
      </c>
      <c r="G104" s="10">
        <f t="shared" si="19"/>
        <v>8.3682008368200832E-4</v>
      </c>
      <c r="H104" s="10">
        <f t="shared" si="20"/>
        <v>5.2742616033755272E-3</v>
      </c>
      <c r="I104" s="10" t="str">
        <f t="shared" si="21"/>
        <v/>
      </c>
      <c r="J104" s="10">
        <f t="shared" si="22"/>
        <v>7.8023407022106634E-3</v>
      </c>
      <c r="K104" s="10">
        <f t="shared" si="25"/>
        <v>-1</v>
      </c>
      <c r="L104" s="10">
        <f t="shared" si="26"/>
        <v>0.2</v>
      </c>
      <c r="M104" s="10">
        <f t="shared" si="23"/>
        <v>-8.3682008368200832E-4</v>
      </c>
      <c r="N104" s="18">
        <f t="shared" si="24"/>
        <v>1.0548523206751054E-3</v>
      </c>
    </row>
    <row r="105" spans="1:14" x14ac:dyDescent="0.2">
      <c r="A105" s="8"/>
      <c r="B105" s="40" t="s">
        <v>92</v>
      </c>
      <c r="C105" s="37">
        <v>1</v>
      </c>
      <c r="D105" s="9">
        <v>4</v>
      </c>
      <c r="E105" s="9">
        <v>0</v>
      </c>
      <c r="F105" s="9">
        <v>3</v>
      </c>
      <c r="G105" s="10">
        <f t="shared" si="19"/>
        <v>8.3682008368200832E-4</v>
      </c>
      <c r="H105" s="10">
        <f t="shared" si="20"/>
        <v>4.2194092827004216E-3</v>
      </c>
      <c r="I105" s="10" t="str">
        <f t="shared" si="21"/>
        <v/>
      </c>
      <c r="J105" s="10">
        <f t="shared" si="22"/>
        <v>3.9011703511053317E-3</v>
      </c>
      <c r="K105" s="10">
        <f t="shared" si="25"/>
        <v>-1</v>
      </c>
      <c r="L105" s="10">
        <f t="shared" si="26"/>
        <v>-0.25</v>
      </c>
      <c r="M105" s="10">
        <f t="shared" si="23"/>
        <v>-8.3682008368200832E-4</v>
      </c>
      <c r="N105" s="18">
        <f t="shared" si="24"/>
        <v>-1.0548523206751054E-3</v>
      </c>
    </row>
    <row r="106" spans="1:14" x14ac:dyDescent="0.2">
      <c r="A106" s="8"/>
      <c r="B106" s="40" t="s">
        <v>93</v>
      </c>
      <c r="C106" s="37">
        <v>1</v>
      </c>
      <c r="D106" s="9">
        <v>5</v>
      </c>
      <c r="E106" s="9">
        <v>4</v>
      </c>
      <c r="F106" s="9">
        <v>12</v>
      </c>
      <c r="G106" s="10">
        <f t="shared" si="19"/>
        <v>8.3682008368200832E-4</v>
      </c>
      <c r="H106" s="10">
        <f t="shared" si="20"/>
        <v>5.2742616033755272E-3</v>
      </c>
      <c r="I106" s="10">
        <f t="shared" si="21"/>
        <v>3.770028275212064E-3</v>
      </c>
      <c r="J106" s="10">
        <f t="shared" si="22"/>
        <v>1.5604681404421327E-2</v>
      </c>
      <c r="K106" s="10">
        <f t="shared" si="25"/>
        <v>3</v>
      </c>
      <c r="L106" s="10">
        <f t="shared" si="26"/>
        <v>1.4</v>
      </c>
      <c r="M106" s="10">
        <f t="shared" si="23"/>
        <v>2.5104602510460251E-3</v>
      </c>
      <c r="N106" s="18">
        <f t="shared" si="24"/>
        <v>7.3839662447257376E-3</v>
      </c>
    </row>
    <row r="107" spans="1:14" x14ac:dyDescent="0.2">
      <c r="A107" s="8"/>
      <c r="B107" s="40" t="s">
        <v>94</v>
      </c>
      <c r="C107" s="37">
        <v>2</v>
      </c>
      <c r="D107" s="9">
        <v>3</v>
      </c>
      <c r="E107" s="9">
        <v>0</v>
      </c>
      <c r="F107" s="9">
        <v>2</v>
      </c>
      <c r="G107" s="10">
        <f t="shared" si="19"/>
        <v>1.6736401673640166E-3</v>
      </c>
      <c r="H107" s="10">
        <f t="shared" si="20"/>
        <v>3.1645569620253164E-3</v>
      </c>
      <c r="I107" s="10" t="str">
        <f t="shared" si="21"/>
        <v/>
      </c>
      <c r="J107" s="10">
        <f t="shared" si="22"/>
        <v>2.6007802340702211E-3</v>
      </c>
      <c r="K107" s="10">
        <f t="shared" si="25"/>
        <v>-1</v>
      </c>
      <c r="L107" s="10">
        <f t="shared" si="26"/>
        <v>-0.33333333333333331</v>
      </c>
      <c r="M107" s="10">
        <f t="shared" si="23"/>
        <v>-1.6736401673640166E-3</v>
      </c>
      <c r="N107" s="18">
        <f t="shared" si="24"/>
        <v>-1.0548523206751054E-3</v>
      </c>
    </row>
    <row r="108" spans="1:14" x14ac:dyDescent="0.2">
      <c r="A108" s="8"/>
      <c r="B108" s="40" t="s">
        <v>95</v>
      </c>
      <c r="C108" s="37">
        <v>0</v>
      </c>
      <c r="D108" s="9">
        <v>3</v>
      </c>
      <c r="E108" s="9">
        <v>1</v>
      </c>
      <c r="F108" s="9">
        <v>3</v>
      </c>
      <c r="G108" s="10" t="str">
        <f t="shared" si="19"/>
        <v/>
      </c>
      <c r="H108" s="10">
        <f t="shared" si="20"/>
        <v>3.1645569620253164E-3</v>
      </c>
      <c r="I108" s="10">
        <f t="shared" si="21"/>
        <v>9.42507068803016E-4</v>
      </c>
      <c r="J108" s="10">
        <f t="shared" si="22"/>
        <v>3.9011703511053317E-3</v>
      </c>
      <c r="K108" s="10">
        <f t="shared" si="25"/>
        <v>1</v>
      </c>
      <c r="L108" s="10">
        <f t="shared" si="26"/>
        <v>0</v>
      </c>
      <c r="M108" s="10" t="str">
        <f t="shared" si="23"/>
        <v/>
      </c>
      <c r="N108" s="18">
        <f t="shared" si="24"/>
        <v>0</v>
      </c>
    </row>
    <row r="109" spans="1:14" x14ac:dyDescent="0.2">
      <c r="A109" s="8"/>
      <c r="B109" s="40" t="s">
        <v>96</v>
      </c>
      <c r="C109" s="37">
        <v>1</v>
      </c>
      <c r="D109" s="9">
        <v>0</v>
      </c>
      <c r="E109" s="9">
        <v>1</v>
      </c>
      <c r="F109" s="9">
        <v>4</v>
      </c>
      <c r="G109" s="10">
        <f t="shared" si="19"/>
        <v>8.3682008368200832E-4</v>
      </c>
      <c r="H109" s="10" t="str">
        <f t="shared" si="20"/>
        <v/>
      </c>
      <c r="I109" s="10">
        <f t="shared" si="21"/>
        <v>9.42507068803016E-4</v>
      </c>
      <c r="J109" s="10">
        <f t="shared" si="22"/>
        <v>5.2015604681404422E-3</v>
      </c>
      <c r="K109" s="10">
        <f t="shared" si="25"/>
        <v>0</v>
      </c>
      <c r="L109" s="10">
        <f t="shared" si="26"/>
        <v>1</v>
      </c>
      <c r="M109" s="10">
        <f t="shared" si="23"/>
        <v>0</v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20</v>
      </c>
      <c r="D111" s="9">
        <v>12</v>
      </c>
      <c r="E111" s="9">
        <v>9</v>
      </c>
      <c r="F111" s="9">
        <v>15</v>
      </c>
      <c r="G111" s="10">
        <f t="shared" si="19"/>
        <v>1.6736401673640166E-2</v>
      </c>
      <c r="H111" s="10">
        <f t="shared" si="20"/>
        <v>1.2658227848101266E-2</v>
      </c>
      <c r="I111" s="10">
        <f t="shared" si="21"/>
        <v>8.4825636192271438E-3</v>
      </c>
      <c r="J111" s="10">
        <f t="shared" si="22"/>
        <v>1.950585175552666E-2</v>
      </c>
      <c r="K111" s="10">
        <f t="shared" si="25"/>
        <v>-0.55000000000000004</v>
      </c>
      <c r="L111" s="10">
        <f t="shared" si="26"/>
        <v>0.25</v>
      </c>
      <c r="M111" s="10">
        <f t="shared" si="23"/>
        <v>-9.2050209205020925E-3</v>
      </c>
      <c r="N111" s="18">
        <f t="shared" si="24"/>
        <v>3.1645569620253164E-3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1</v>
      </c>
      <c r="E113" s="9">
        <v>1</v>
      </c>
      <c r="F113" s="9">
        <v>1</v>
      </c>
      <c r="G113" s="10" t="str">
        <f t="shared" ref="G113:G144" si="27">+IF(C113=0,"",C113/C$81)</f>
        <v/>
      </c>
      <c r="H113" s="10">
        <f t="shared" ref="H113:H144" si="28">+IF(D113=0,"",D113/D$81)</f>
        <v>1.0548523206751054E-3</v>
      </c>
      <c r="I113" s="10">
        <f t="shared" ref="I113:I144" si="29">+IF(E113=0,"",E113/E$81)</f>
        <v>9.42507068803016E-4</v>
      </c>
      <c r="J113" s="10">
        <f t="shared" ref="J113:J144" si="30">+IF(F113=0,"",F113/F$81)</f>
        <v>1.3003901170351106E-3</v>
      </c>
      <c r="K113" s="10">
        <f t="shared" si="25"/>
        <v>1</v>
      </c>
      <c r="L113" s="10">
        <f t="shared" si="26"/>
        <v>0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0</v>
      </c>
    </row>
    <row r="114" spans="1:14" x14ac:dyDescent="0.2">
      <c r="A114" s="8"/>
      <c r="B114" s="40" t="s">
        <v>101</v>
      </c>
      <c r="C114" s="37">
        <v>1</v>
      </c>
      <c r="D114" s="9">
        <v>4</v>
      </c>
      <c r="E114" s="9">
        <v>1</v>
      </c>
      <c r="F114" s="9">
        <v>3</v>
      </c>
      <c r="G114" s="10">
        <f t="shared" si="27"/>
        <v>8.3682008368200832E-4</v>
      </c>
      <c r="H114" s="10">
        <f t="shared" si="28"/>
        <v>4.2194092827004216E-3</v>
      </c>
      <c r="I114" s="10">
        <f t="shared" si="29"/>
        <v>9.42507068803016E-4</v>
      </c>
      <c r="J114" s="10">
        <f t="shared" si="30"/>
        <v>3.9011703511053317E-3</v>
      </c>
      <c r="K114" s="10">
        <f t="shared" ref="K114:K145" si="33">+IF(AND(C114=0,E114=0)," ",IF(C114=0,1,IF(E114=0,-1,(E114-C114)/C114)))</f>
        <v>0</v>
      </c>
      <c r="L114" s="10">
        <f t="shared" ref="L114:L145" si="34">+IF(AND(D114=0,F114=0)," ",IF(D114=0,1,IF(F114=0,-1,(F114-D114)/D114)))</f>
        <v>-0.25</v>
      </c>
      <c r="M114" s="10">
        <f t="shared" si="31"/>
        <v>0</v>
      </c>
      <c r="N114" s="18">
        <f t="shared" si="32"/>
        <v>-1.0548523206751054E-3</v>
      </c>
    </row>
    <row r="115" spans="1:14" x14ac:dyDescent="0.2">
      <c r="A115" s="8"/>
      <c r="B115" s="40" t="s">
        <v>102</v>
      </c>
      <c r="C115" s="37">
        <v>8</v>
      </c>
      <c r="D115" s="9">
        <v>17</v>
      </c>
      <c r="E115" s="9">
        <v>13</v>
      </c>
      <c r="F115" s="9">
        <v>20</v>
      </c>
      <c r="G115" s="10">
        <f t="shared" si="27"/>
        <v>6.6945606694560665E-3</v>
      </c>
      <c r="H115" s="10">
        <f t="shared" si="28"/>
        <v>1.7932489451476793E-2</v>
      </c>
      <c r="I115" s="10">
        <f t="shared" si="29"/>
        <v>1.2252591894439209E-2</v>
      </c>
      <c r="J115" s="10">
        <f t="shared" si="30"/>
        <v>2.600780234070221E-2</v>
      </c>
      <c r="K115" s="10">
        <f t="shared" si="33"/>
        <v>0.625</v>
      </c>
      <c r="L115" s="10">
        <f t="shared" si="34"/>
        <v>0.17647058823529413</v>
      </c>
      <c r="M115" s="10">
        <f t="shared" si="31"/>
        <v>4.1841004184100415E-3</v>
      </c>
      <c r="N115" s="18">
        <f t="shared" si="32"/>
        <v>3.1645569620253164E-3</v>
      </c>
    </row>
    <row r="116" spans="1:14" x14ac:dyDescent="0.2">
      <c r="A116" s="8"/>
      <c r="B116" s="40" t="s">
        <v>103</v>
      </c>
      <c r="C116" s="37">
        <v>28</v>
      </c>
      <c r="D116" s="9">
        <v>16</v>
      </c>
      <c r="E116" s="9">
        <v>23</v>
      </c>
      <c r="F116" s="9">
        <v>14</v>
      </c>
      <c r="G116" s="10">
        <f t="shared" si="27"/>
        <v>2.3430962343096235E-2</v>
      </c>
      <c r="H116" s="10">
        <f t="shared" si="28"/>
        <v>1.6877637130801686E-2</v>
      </c>
      <c r="I116" s="10">
        <f t="shared" si="29"/>
        <v>2.1677662582469368E-2</v>
      </c>
      <c r="J116" s="10">
        <f t="shared" si="30"/>
        <v>1.8205461638491547E-2</v>
      </c>
      <c r="K116" s="10">
        <f t="shared" si="33"/>
        <v>-0.17857142857142858</v>
      </c>
      <c r="L116" s="10">
        <f t="shared" si="34"/>
        <v>-0.125</v>
      </c>
      <c r="M116" s="10">
        <f t="shared" si="31"/>
        <v>-4.1841004184100423E-3</v>
      </c>
      <c r="N116" s="18">
        <f t="shared" si="32"/>
        <v>-2.1097046413502108E-3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2</v>
      </c>
      <c r="F117" s="9">
        <v>1</v>
      </c>
      <c r="G117" s="10" t="str">
        <f t="shared" si="27"/>
        <v/>
      </c>
      <c r="H117" s="10" t="str">
        <f t="shared" si="28"/>
        <v/>
      </c>
      <c r="I117" s="10">
        <f t="shared" si="29"/>
        <v>1.885014137606032E-3</v>
      </c>
      <c r="J117" s="10">
        <f t="shared" si="30"/>
        <v>1.3003901170351106E-3</v>
      </c>
      <c r="K117" s="10">
        <f t="shared" si="33"/>
        <v>1</v>
      </c>
      <c r="L117" s="10">
        <f t="shared" si="34"/>
        <v>1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5</v>
      </c>
      <c r="D118" s="9">
        <v>11</v>
      </c>
      <c r="E118" s="9">
        <v>7</v>
      </c>
      <c r="F118" s="9">
        <v>4</v>
      </c>
      <c r="G118" s="10">
        <f t="shared" si="27"/>
        <v>4.1841004184100415E-3</v>
      </c>
      <c r="H118" s="10">
        <f t="shared" si="28"/>
        <v>1.1603375527426161E-2</v>
      </c>
      <c r="I118" s="10">
        <f t="shared" si="29"/>
        <v>6.5975494816211122E-3</v>
      </c>
      <c r="J118" s="10">
        <f t="shared" si="30"/>
        <v>5.2015604681404422E-3</v>
      </c>
      <c r="K118" s="10">
        <f t="shared" si="33"/>
        <v>0.4</v>
      </c>
      <c r="L118" s="10">
        <f t="shared" si="34"/>
        <v>-0.63636363636363635</v>
      </c>
      <c r="M118" s="10">
        <f t="shared" si="31"/>
        <v>1.6736401673640166E-3</v>
      </c>
      <c r="N118" s="18">
        <f t="shared" si="32"/>
        <v>-7.3839662447257384E-3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1.3003901170351106E-3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3</v>
      </c>
      <c r="D122" s="9">
        <v>2</v>
      </c>
      <c r="E122" s="9">
        <v>2</v>
      </c>
      <c r="F122" s="9">
        <v>3</v>
      </c>
      <c r="G122" s="10">
        <f t="shared" si="27"/>
        <v>2.5104602510460251E-3</v>
      </c>
      <c r="H122" s="10">
        <f t="shared" si="28"/>
        <v>2.1097046413502108E-3</v>
      </c>
      <c r="I122" s="10">
        <f t="shared" si="29"/>
        <v>1.885014137606032E-3</v>
      </c>
      <c r="J122" s="10">
        <f t="shared" si="30"/>
        <v>3.9011703511053317E-3</v>
      </c>
      <c r="K122" s="10">
        <f t="shared" si="33"/>
        <v>-0.33333333333333331</v>
      </c>
      <c r="L122" s="10">
        <f t="shared" si="34"/>
        <v>0.5</v>
      </c>
      <c r="M122" s="10">
        <f t="shared" si="31"/>
        <v>-8.3682008368200832E-4</v>
      </c>
      <c r="N122" s="18">
        <f t="shared" si="32"/>
        <v>1.0548523206751054E-3</v>
      </c>
    </row>
    <row r="123" spans="1:14" x14ac:dyDescent="0.2">
      <c r="A123" s="8"/>
      <c r="B123" s="40" t="s">
        <v>110</v>
      </c>
      <c r="C123" s="37">
        <v>31</v>
      </c>
      <c r="D123" s="9">
        <v>66</v>
      </c>
      <c r="E123" s="9">
        <v>121</v>
      </c>
      <c r="F123" s="9">
        <v>138</v>
      </c>
      <c r="G123" s="10">
        <f t="shared" si="27"/>
        <v>2.5941422594142258E-2</v>
      </c>
      <c r="H123" s="10">
        <f t="shared" si="28"/>
        <v>6.9620253164556958E-2</v>
      </c>
      <c r="I123" s="10">
        <f t="shared" si="29"/>
        <v>0.11404335532516494</v>
      </c>
      <c r="J123" s="10">
        <f t="shared" si="30"/>
        <v>0.17945383615084526</v>
      </c>
      <c r="K123" s="10">
        <f t="shared" si="33"/>
        <v>2.903225806451613</v>
      </c>
      <c r="L123" s="10">
        <f t="shared" si="34"/>
        <v>1.0909090909090908</v>
      </c>
      <c r="M123" s="10">
        <f t="shared" si="31"/>
        <v>7.5313807531380755E-2</v>
      </c>
      <c r="N123" s="18">
        <f t="shared" si="32"/>
        <v>7.5949367088607583E-2</v>
      </c>
    </row>
    <row r="124" spans="1:14" ht="25.5" x14ac:dyDescent="0.2">
      <c r="A124" s="8"/>
      <c r="B124" s="40" t="s">
        <v>111</v>
      </c>
      <c r="C124" s="37">
        <v>69</v>
      </c>
      <c r="D124" s="9">
        <v>72</v>
      </c>
      <c r="E124" s="9">
        <v>18</v>
      </c>
      <c r="F124" s="9">
        <v>23</v>
      </c>
      <c r="G124" s="10">
        <f t="shared" si="27"/>
        <v>5.7740585774058578E-2</v>
      </c>
      <c r="H124" s="10">
        <f t="shared" si="28"/>
        <v>7.5949367088607597E-2</v>
      </c>
      <c r="I124" s="10">
        <f t="shared" si="29"/>
        <v>1.6965127238454288E-2</v>
      </c>
      <c r="J124" s="10">
        <f t="shared" si="30"/>
        <v>2.9908972691807541E-2</v>
      </c>
      <c r="K124" s="10">
        <f t="shared" si="33"/>
        <v>-0.73913043478260865</v>
      </c>
      <c r="L124" s="10">
        <f t="shared" si="34"/>
        <v>-0.68055555555555558</v>
      </c>
      <c r="M124" s="10">
        <f t="shared" si="31"/>
        <v>-4.2677824267782424E-2</v>
      </c>
      <c r="N124" s="18">
        <f t="shared" si="32"/>
        <v>-5.1687763713080169E-2</v>
      </c>
    </row>
    <row r="125" spans="1:14" ht="25.5" x14ac:dyDescent="0.2">
      <c r="A125" s="8"/>
      <c r="B125" s="40" t="s">
        <v>112</v>
      </c>
      <c r="C125" s="37">
        <v>32</v>
      </c>
      <c r="D125" s="9">
        <v>53</v>
      </c>
      <c r="E125" s="9">
        <v>4</v>
      </c>
      <c r="F125" s="9">
        <v>7</v>
      </c>
      <c r="G125" s="10">
        <f t="shared" si="27"/>
        <v>2.6778242677824266E-2</v>
      </c>
      <c r="H125" s="10">
        <f t="shared" si="28"/>
        <v>5.5907172995780588E-2</v>
      </c>
      <c r="I125" s="10">
        <f t="shared" si="29"/>
        <v>3.770028275212064E-3</v>
      </c>
      <c r="J125" s="10">
        <f t="shared" si="30"/>
        <v>9.1027308192457735E-3</v>
      </c>
      <c r="K125" s="10">
        <f t="shared" si="33"/>
        <v>-0.875</v>
      </c>
      <c r="L125" s="10">
        <f t="shared" si="34"/>
        <v>-0.86792452830188682</v>
      </c>
      <c r="M125" s="10">
        <f t="shared" si="31"/>
        <v>-2.3430962343096232E-2</v>
      </c>
      <c r="N125" s="18">
        <f t="shared" si="32"/>
        <v>-4.852320675105485E-2</v>
      </c>
    </row>
    <row r="126" spans="1:14" x14ac:dyDescent="0.2">
      <c r="A126" s="8"/>
      <c r="B126" s="40" t="s">
        <v>113</v>
      </c>
      <c r="C126" s="37">
        <v>5</v>
      </c>
      <c r="D126" s="9">
        <v>3</v>
      </c>
      <c r="E126" s="9">
        <v>3</v>
      </c>
      <c r="F126" s="9">
        <v>2</v>
      </c>
      <c r="G126" s="10">
        <f t="shared" si="27"/>
        <v>4.1841004184100415E-3</v>
      </c>
      <c r="H126" s="10">
        <f t="shared" si="28"/>
        <v>3.1645569620253164E-3</v>
      </c>
      <c r="I126" s="10">
        <f t="shared" si="29"/>
        <v>2.8275212064090482E-3</v>
      </c>
      <c r="J126" s="10">
        <f t="shared" si="30"/>
        <v>2.6007802340702211E-3</v>
      </c>
      <c r="K126" s="10">
        <f t="shared" si="33"/>
        <v>-0.4</v>
      </c>
      <c r="L126" s="10">
        <f t="shared" si="34"/>
        <v>-0.33333333333333331</v>
      </c>
      <c r="M126" s="10">
        <f t="shared" si="31"/>
        <v>-1.6736401673640166E-3</v>
      </c>
      <c r="N126" s="18">
        <f t="shared" si="32"/>
        <v>-1.0548523206751054E-3</v>
      </c>
    </row>
    <row r="127" spans="1:14" x14ac:dyDescent="0.2">
      <c r="A127" s="8"/>
      <c r="B127" s="40" t="s">
        <v>114</v>
      </c>
      <c r="C127" s="37">
        <v>8</v>
      </c>
      <c r="D127" s="9">
        <v>8</v>
      </c>
      <c r="E127" s="9">
        <v>34</v>
      </c>
      <c r="F127" s="9">
        <v>21</v>
      </c>
      <c r="G127" s="10">
        <f t="shared" si="27"/>
        <v>6.6945606694560665E-3</v>
      </c>
      <c r="H127" s="10">
        <f t="shared" si="28"/>
        <v>8.4388185654008432E-3</v>
      </c>
      <c r="I127" s="10">
        <f t="shared" si="29"/>
        <v>3.2045240339302547E-2</v>
      </c>
      <c r="J127" s="10">
        <f t="shared" si="30"/>
        <v>2.7308192457737322E-2</v>
      </c>
      <c r="K127" s="10">
        <f t="shared" si="33"/>
        <v>3.25</v>
      </c>
      <c r="L127" s="10">
        <f t="shared" si="34"/>
        <v>1.625</v>
      </c>
      <c r="M127" s="10">
        <f t="shared" si="31"/>
        <v>2.1757322175732216E-2</v>
      </c>
      <c r="N127" s="18">
        <f t="shared" si="32"/>
        <v>1.371308016877637E-2</v>
      </c>
    </row>
    <row r="128" spans="1:14" x14ac:dyDescent="0.2">
      <c r="A128" s="8"/>
      <c r="B128" s="40" t="s">
        <v>115</v>
      </c>
      <c r="C128" s="37">
        <v>4</v>
      </c>
      <c r="D128" s="9">
        <v>2</v>
      </c>
      <c r="E128" s="9">
        <v>8</v>
      </c>
      <c r="F128" s="9">
        <v>2</v>
      </c>
      <c r="G128" s="10">
        <f t="shared" si="27"/>
        <v>3.3472803347280333E-3</v>
      </c>
      <c r="H128" s="10">
        <f t="shared" si="28"/>
        <v>2.1097046413502108E-3</v>
      </c>
      <c r="I128" s="10">
        <f t="shared" si="29"/>
        <v>7.540056550424128E-3</v>
      </c>
      <c r="J128" s="10">
        <f t="shared" si="30"/>
        <v>2.6007802340702211E-3</v>
      </c>
      <c r="K128" s="10">
        <f t="shared" si="33"/>
        <v>1</v>
      </c>
      <c r="L128" s="10">
        <f t="shared" si="34"/>
        <v>0</v>
      </c>
      <c r="M128" s="10">
        <f t="shared" si="31"/>
        <v>3.3472803347280333E-3</v>
      </c>
      <c r="N128" s="18">
        <f t="shared" si="32"/>
        <v>0</v>
      </c>
    </row>
    <row r="129" spans="1:14" x14ac:dyDescent="0.2">
      <c r="A129" s="8"/>
      <c r="B129" s="40" t="s">
        <v>116</v>
      </c>
      <c r="C129" s="37">
        <v>7</v>
      </c>
      <c r="D129" s="9">
        <v>9</v>
      </c>
      <c r="E129" s="9">
        <v>1</v>
      </c>
      <c r="F129" s="9">
        <v>6</v>
      </c>
      <c r="G129" s="10">
        <f t="shared" si="27"/>
        <v>5.8577405857740588E-3</v>
      </c>
      <c r="H129" s="10">
        <f t="shared" si="28"/>
        <v>9.4936708860759497E-3</v>
      </c>
      <c r="I129" s="10">
        <f t="shared" si="29"/>
        <v>9.42507068803016E-4</v>
      </c>
      <c r="J129" s="10">
        <f t="shared" si="30"/>
        <v>7.8023407022106634E-3</v>
      </c>
      <c r="K129" s="10">
        <f t="shared" si="33"/>
        <v>-0.8571428571428571</v>
      </c>
      <c r="L129" s="10">
        <f t="shared" si="34"/>
        <v>-0.33333333333333331</v>
      </c>
      <c r="M129" s="10">
        <f t="shared" si="31"/>
        <v>-5.0209205020920501E-3</v>
      </c>
      <c r="N129" s="18">
        <f t="shared" si="32"/>
        <v>-3.1645569620253164E-3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1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>
        <f t="shared" si="30"/>
        <v>1.3003901170351106E-3</v>
      </c>
      <c r="K130" s="10" t="str">
        <f t="shared" si="33"/>
        <v xml:space="preserve"> </v>
      </c>
      <c r="L130" s="10">
        <f t="shared" si="34"/>
        <v>1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4</v>
      </c>
      <c r="D132" s="9">
        <v>1</v>
      </c>
      <c r="E132" s="9">
        <v>2</v>
      </c>
      <c r="F132" s="9">
        <v>0</v>
      </c>
      <c r="G132" s="10">
        <f t="shared" si="27"/>
        <v>3.3472803347280333E-3</v>
      </c>
      <c r="H132" s="10">
        <f t="shared" si="28"/>
        <v>1.0548523206751054E-3</v>
      </c>
      <c r="I132" s="10">
        <f t="shared" si="29"/>
        <v>1.885014137606032E-3</v>
      </c>
      <c r="J132" s="10" t="str">
        <f t="shared" si="30"/>
        <v/>
      </c>
      <c r="K132" s="10">
        <f t="shared" si="33"/>
        <v>-0.5</v>
      </c>
      <c r="L132" s="10">
        <f t="shared" si="34"/>
        <v>-1</v>
      </c>
      <c r="M132" s="10">
        <f t="shared" si="31"/>
        <v>-1.6736401673640166E-3</v>
      </c>
      <c r="N132" s="18">
        <f t="shared" si="32"/>
        <v>-1.0548523206751054E-3</v>
      </c>
    </row>
    <row r="133" spans="1:14" x14ac:dyDescent="0.2">
      <c r="A133" s="8"/>
      <c r="B133" s="40" t="s">
        <v>120</v>
      </c>
      <c r="C133" s="37">
        <v>4</v>
      </c>
      <c r="D133" s="9">
        <v>1</v>
      </c>
      <c r="E133" s="9">
        <v>7</v>
      </c>
      <c r="F133" s="9">
        <v>1</v>
      </c>
      <c r="G133" s="10">
        <f t="shared" si="27"/>
        <v>3.3472803347280333E-3</v>
      </c>
      <c r="H133" s="10">
        <f t="shared" si="28"/>
        <v>1.0548523206751054E-3</v>
      </c>
      <c r="I133" s="10">
        <f t="shared" si="29"/>
        <v>6.5975494816211122E-3</v>
      </c>
      <c r="J133" s="10">
        <f t="shared" si="30"/>
        <v>1.3003901170351106E-3</v>
      </c>
      <c r="K133" s="10">
        <f t="shared" si="33"/>
        <v>0.75</v>
      </c>
      <c r="L133" s="10">
        <f t="shared" si="34"/>
        <v>0</v>
      </c>
      <c r="M133" s="10">
        <f t="shared" si="31"/>
        <v>2.5104602510460251E-3</v>
      </c>
      <c r="N133" s="18">
        <f t="shared" si="32"/>
        <v>0</v>
      </c>
    </row>
    <row r="134" spans="1:14" x14ac:dyDescent="0.2">
      <c r="A134" s="8"/>
      <c r="B134" s="40" t="s">
        <v>121</v>
      </c>
      <c r="C134" s="37">
        <v>0</v>
      </c>
      <c r="D134" s="9">
        <v>2</v>
      </c>
      <c r="E134" s="9">
        <v>2</v>
      </c>
      <c r="F134" s="9">
        <v>0</v>
      </c>
      <c r="G134" s="10" t="str">
        <f t="shared" si="27"/>
        <v/>
      </c>
      <c r="H134" s="10">
        <f t="shared" si="28"/>
        <v>2.1097046413502108E-3</v>
      </c>
      <c r="I134" s="10">
        <f t="shared" si="29"/>
        <v>1.885014137606032E-3</v>
      </c>
      <c r="J134" s="10" t="str">
        <f t="shared" si="30"/>
        <v/>
      </c>
      <c r="K134" s="10">
        <f t="shared" si="33"/>
        <v>1</v>
      </c>
      <c r="L134" s="10">
        <f t="shared" si="34"/>
        <v>-1</v>
      </c>
      <c r="M134" s="10" t="str">
        <f t="shared" si="31"/>
        <v/>
      </c>
      <c r="N134" s="18">
        <f t="shared" si="32"/>
        <v>-2.1097046413502108E-3</v>
      </c>
    </row>
    <row r="135" spans="1:14" x14ac:dyDescent="0.2">
      <c r="A135" s="8"/>
      <c r="B135" s="40" t="s">
        <v>122</v>
      </c>
      <c r="C135" s="37">
        <v>39</v>
      </c>
      <c r="D135" s="9">
        <v>3</v>
      </c>
      <c r="E135" s="9">
        <v>27</v>
      </c>
      <c r="F135" s="9">
        <v>6</v>
      </c>
      <c r="G135" s="10">
        <f t="shared" si="27"/>
        <v>3.2635983263598324E-2</v>
      </c>
      <c r="H135" s="10">
        <f t="shared" si="28"/>
        <v>3.1645569620253164E-3</v>
      </c>
      <c r="I135" s="10">
        <f t="shared" si="29"/>
        <v>2.5447690857681431E-2</v>
      </c>
      <c r="J135" s="10">
        <f t="shared" si="30"/>
        <v>7.8023407022106634E-3</v>
      </c>
      <c r="K135" s="10">
        <f t="shared" si="33"/>
        <v>-0.30769230769230771</v>
      </c>
      <c r="L135" s="10">
        <f t="shared" si="34"/>
        <v>1</v>
      </c>
      <c r="M135" s="10">
        <f t="shared" si="31"/>
        <v>-1.00418410041841E-2</v>
      </c>
      <c r="N135" s="18">
        <f t="shared" si="32"/>
        <v>3.1645569620253164E-3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36</v>
      </c>
      <c r="D137" s="9">
        <v>12</v>
      </c>
      <c r="E137" s="9">
        <v>38</v>
      </c>
      <c r="F137" s="9">
        <v>16</v>
      </c>
      <c r="G137" s="10">
        <f t="shared" si="27"/>
        <v>3.0125523012552301E-2</v>
      </c>
      <c r="H137" s="10">
        <f t="shared" si="28"/>
        <v>1.2658227848101266E-2</v>
      </c>
      <c r="I137" s="10">
        <f t="shared" si="29"/>
        <v>3.581526861451461E-2</v>
      </c>
      <c r="J137" s="10">
        <f t="shared" si="30"/>
        <v>2.0806241872561769E-2</v>
      </c>
      <c r="K137" s="10">
        <f t="shared" si="33"/>
        <v>5.5555555555555552E-2</v>
      </c>
      <c r="L137" s="10">
        <f t="shared" si="34"/>
        <v>0.33333333333333331</v>
      </c>
      <c r="M137" s="10">
        <f t="shared" si="31"/>
        <v>1.6736401673640166E-3</v>
      </c>
      <c r="N137" s="18">
        <f t="shared" si="32"/>
        <v>4.2194092827004216E-3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114</v>
      </c>
      <c r="D139" s="9">
        <v>28</v>
      </c>
      <c r="E139" s="9">
        <v>100</v>
      </c>
      <c r="F139" s="9">
        <v>11</v>
      </c>
      <c r="G139" s="10">
        <f t="shared" si="27"/>
        <v>9.5397489539748956E-2</v>
      </c>
      <c r="H139" s="10">
        <f t="shared" si="28"/>
        <v>2.9535864978902954E-2</v>
      </c>
      <c r="I139" s="10">
        <f t="shared" si="29"/>
        <v>9.4250706880301599E-2</v>
      </c>
      <c r="J139" s="10">
        <f t="shared" si="30"/>
        <v>1.4304291287386216E-2</v>
      </c>
      <c r="K139" s="10">
        <f t="shared" si="33"/>
        <v>-0.12280701754385964</v>
      </c>
      <c r="L139" s="10">
        <f t="shared" si="34"/>
        <v>-0.6071428571428571</v>
      </c>
      <c r="M139" s="10">
        <f t="shared" si="31"/>
        <v>-1.1715481171548118E-2</v>
      </c>
      <c r="N139" s="18">
        <f t="shared" si="32"/>
        <v>-1.7932489451476793E-2</v>
      </c>
    </row>
    <row r="140" spans="1:14" x14ac:dyDescent="0.2">
      <c r="A140" s="8"/>
      <c r="B140" s="40" t="s">
        <v>127</v>
      </c>
      <c r="C140" s="37">
        <v>1</v>
      </c>
      <c r="D140" s="9">
        <v>0</v>
      </c>
      <c r="E140" s="9">
        <v>0</v>
      </c>
      <c r="F140" s="9">
        <v>0</v>
      </c>
      <c r="G140" s="10">
        <f t="shared" si="27"/>
        <v>8.3682008368200832E-4</v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>
        <f t="shared" si="33"/>
        <v>-1</v>
      </c>
      <c r="L140" s="10" t="str">
        <f t="shared" si="34"/>
        <v xml:space="preserve"> </v>
      </c>
      <c r="M140" s="10">
        <f t="shared" si="31"/>
        <v>-8.3682008368200832E-4</v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38</v>
      </c>
      <c r="D141" s="9">
        <v>32</v>
      </c>
      <c r="E141" s="9">
        <v>59</v>
      </c>
      <c r="F141" s="9">
        <v>47</v>
      </c>
      <c r="G141" s="10">
        <f t="shared" si="27"/>
        <v>3.1799163179916316E-2</v>
      </c>
      <c r="H141" s="10">
        <f t="shared" si="28"/>
        <v>3.3755274261603373E-2</v>
      </c>
      <c r="I141" s="10">
        <f t="shared" si="29"/>
        <v>5.5607917059377947E-2</v>
      </c>
      <c r="J141" s="10">
        <f t="shared" si="30"/>
        <v>6.1118335500650198E-2</v>
      </c>
      <c r="K141" s="10">
        <f t="shared" si="33"/>
        <v>0.55263157894736847</v>
      </c>
      <c r="L141" s="10">
        <f t="shared" si="34"/>
        <v>0.46875</v>
      </c>
      <c r="M141" s="10">
        <f t="shared" si="31"/>
        <v>1.7573221757322177E-2</v>
      </c>
      <c r="N141" s="18">
        <f t="shared" si="32"/>
        <v>1.582278481012658E-2</v>
      </c>
    </row>
    <row r="142" spans="1:14" x14ac:dyDescent="0.2">
      <c r="A142" s="8"/>
      <c r="B142" s="40" t="s">
        <v>129</v>
      </c>
      <c r="C142" s="37">
        <v>17</v>
      </c>
      <c r="D142" s="9">
        <v>15</v>
      </c>
      <c r="E142" s="9">
        <v>5</v>
      </c>
      <c r="F142" s="9">
        <v>12</v>
      </c>
      <c r="G142" s="10">
        <f t="shared" si="27"/>
        <v>1.4225941422594143E-2</v>
      </c>
      <c r="H142" s="10">
        <f t="shared" si="28"/>
        <v>1.5822784810126583E-2</v>
      </c>
      <c r="I142" s="10">
        <f t="shared" si="29"/>
        <v>4.7125353440150798E-3</v>
      </c>
      <c r="J142" s="10">
        <f t="shared" si="30"/>
        <v>1.5604681404421327E-2</v>
      </c>
      <c r="K142" s="10">
        <f t="shared" si="33"/>
        <v>-0.70588235294117652</v>
      </c>
      <c r="L142" s="10">
        <f t="shared" si="34"/>
        <v>-0.2</v>
      </c>
      <c r="M142" s="10">
        <f t="shared" si="31"/>
        <v>-1.0041841004184102E-2</v>
      </c>
      <c r="N142" s="18">
        <f t="shared" si="32"/>
        <v>-3.1645569620253168E-3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1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>
        <f t="shared" si="30"/>
        <v>1.3003901170351106E-3</v>
      </c>
      <c r="K143" s="10" t="str">
        <f t="shared" si="33"/>
        <v xml:space="preserve"> </v>
      </c>
      <c r="L143" s="10">
        <f t="shared" si="34"/>
        <v>1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79</v>
      </c>
      <c r="D144" s="9">
        <v>76</v>
      </c>
      <c r="E144" s="9">
        <v>21</v>
      </c>
      <c r="F144" s="9">
        <v>11</v>
      </c>
      <c r="G144" s="10">
        <f t="shared" si="27"/>
        <v>6.6108786610878656E-2</v>
      </c>
      <c r="H144" s="10">
        <f t="shared" si="28"/>
        <v>8.0168776371308023E-2</v>
      </c>
      <c r="I144" s="10">
        <f t="shared" si="29"/>
        <v>1.9792648444863337E-2</v>
      </c>
      <c r="J144" s="10">
        <f t="shared" si="30"/>
        <v>1.4304291287386216E-2</v>
      </c>
      <c r="K144" s="10">
        <f t="shared" si="33"/>
        <v>-0.73417721518987344</v>
      </c>
      <c r="L144" s="10">
        <f t="shared" si="34"/>
        <v>-0.85526315789473684</v>
      </c>
      <c r="M144" s="10">
        <f t="shared" si="31"/>
        <v>-4.8535564853556486E-2</v>
      </c>
      <c r="N144" s="18">
        <f t="shared" si="32"/>
        <v>-6.8565400843881866E-2</v>
      </c>
    </row>
    <row r="145" spans="1:14" ht="23.25" customHeight="1" x14ac:dyDescent="0.2">
      <c r="A145" s="8"/>
      <c r="B145" s="40" t="s">
        <v>132</v>
      </c>
      <c r="C145" s="37">
        <v>14</v>
      </c>
      <c r="D145" s="9">
        <v>16</v>
      </c>
      <c r="E145" s="9">
        <v>17</v>
      </c>
      <c r="F145" s="9">
        <v>24</v>
      </c>
      <c r="G145" s="10">
        <f t="shared" ref="G145:G180" si="35">+IF(C145=0,"",C145/C$81)</f>
        <v>1.1715481171548118E-2</v>
      </c>
      <c r="H145" s="10">
        <f t="shared" ref="H145:H180" si="36">+IF(D145=0,"",D145/D$81)</f>
        <v>1.6877637130801686E-2</v>
      </c>
      <c r="I145" s="10">
        <f t="shared" ref="I145:I180" si="37">+IF(E145=0,"",E145/E$81)</f>
        <v>1.6022620169651274E-2</v>
      </c>
      <c r="J145" s="10">
        <f t="shared" ref="J145:J180" si="38">+IF(F145=0,"",F145/F$81)</f>
        <v>3.1209362808842653E-2</v>
      </c>
      <c r="K145" s="10">
        <f t="shared" si="33"/>
        <v>0.21428571428571427</v>
      </c>
      <c r="L145" s="10">
        <f t="shared" si="34"/>
        <v>0.5</v>
      </c>
      <c r="M145" s="10">
        <f t="shared" ref="M145:M180" si="39">+IF(OR(AND(G145=""),(K145="")),"",G145*K145)</f>
        <v>2.5104602510460251E-3</v>
      </c>
      <c r="N145" s="18">
        <f t="shared" ref="N145:N180" si="40">+IF(OR(AND(H145=""),(L145="")),"",H145*L145)</f>
        <v>8.4388185654008432E-3</v>
      </c>
    </row>
    <row r="146" spans="1:14" x14ac:dyDescent="0.2">
      <c r="A146" s="8"/>
      <c r="B146" s="40" t="s">
        <v>133</v>
      </c>
      <c r="C146" s="37">
        <v>27</v>
      </c>
      <c r="D146" s="9">
        <v>13</v>
      </c>
      <c r="E146" s="9">
        <v>33</v>
      </c>
      <c r="F146" s="9">
        <v>9</v>
      </c>
      <c r="G146" s="10">
        <f t="shared" si="35"/>
        <v>2.2594142259414227E-2</v>
      </c>
      <c r="H146" s="10">
        <f t="shared" si="36"/>
        <v>1.3713080168776372E-2</v>
      </c>
      <c r="I146" s="10">
        <f t="shared" si="37"/>
        <v>3.1102733270499529E-2</v>
      </c>
      <c r="J146" s="10">
        <f t="shared" si="38"/>
        <v>1.1703511053315995E-2</v>
      </c>
      <c r="K146" s="10">
        <f t="shared" ref="K146:K180" si="41">+IF(AND(C146=0,E146=0)," ",IF(C146=0,1,IF(E146=0,-1,(E146-C146)/C146)))</f>
        <v>0.22222222222222221</v>
      </c>
      <c r="L146" s="10">
        <f t="shared" ref="L146:L180" si="42">+IF(AND(D146=0,F146=0)," ",IF(D146=0,1,IF(F146=0,-1,(F146-D146)/D146)))</f>
        <v>-0.30769230769230771</v>
      </c>
      <c r="M146" s="10">
        <f t="shared" si="39"/>
        <v>5.0209205020920501E-3</v>
      </c>
      <c r="N146" s="18">
        <f t="shared" si="40"/>
        <v>-4.2194092827004225E-3</v>
      </c>
    </row>
    <row r="147" spans="1:14" x14ac:dyDescent="0.2">
      <c r="A147" s="8"/>
      <c r="B147" s="40" t="s">
        <v>134</v>
      </c>
      <c r="C147" s="37">
        <v>44</v>
      </c>
      <c r="D147" s="9">
        <v>1</v>
      </c>
      <c r="E147" s="9">
        <v>25</v>
      </c>
      <c r="F147" s="9">
        <v>0</v>
      </c>
      <c r="G147" s="10">
        <f t="shared" si="35"/>
        <v>3.682008368200837E-2</v>
      </c>
      <c r="H147" s="10">
        <f t="shared" si="36"/>
        <v>1.0548523206751054E-3</v>
      </c>
      <c r="I147" s="10">
        <f t="shared" si="37"/>
        <v>2.35626767200754E-2</v>
      </c>
      <c r="J147" s="10" t="str">
        <f t="shared" si="38"/>
        <v/>
      </c>
      <c r="K147" s="10">
        <f t="shared" si="41"/>
        <v>-0.43181818181818182</v>
      </c>
      <c r="L147" s="10">
        <f t="shared" si="42"/>
        <v>-1</v>
      </c>
      <c r="M147" s="10">
        <f t="shared" si="39"/>
        <v>-1.5899581589958162E-2</v>
      </c>
      <c r="N147" s="18">
        <f t="shared" si="40"/>
        <v>-1.0548523206751054E-3</v>
      </c>
    </row>
    <row r="148" spans="1:14" x14ac:dyDescent="0.2">
      <c r="A148" s="8"/>
      <c r="B148" s="40" t="s">
        <v>135</v>
      </c>
      <c r="C148" s="37">
        <v>16</v>
      </c>
      <c r="D148" s="9">
        <v>16</v>
      </c>
      <c r="E148" s="9">
        <v>68</v>
      </c>
      <c r="F148" s="9">
        <v>63</v>
      </c>
      <c r="G148" s="10">
        <f t="shared" si="35"/>
        <v>1.3389121338912133E-2</v>
      </c>
      <c r="H148" s="10">
        <f t="shared" si="36"/>
        <v>1.6877637130801686E-2</v>
      </c>
      <c r="I148" s="10">
        <f t="shared" si="37"/>
        <v>6.4090480678605094E-2</v>
      </c>
      <c r="J148" s="10">
        <f t="shared" si="38"/>
        <v>8.192457737321196E-2</v>
      </c>
      <c r="K148" s="10">
        <f t="shared" si="41"/>
        <v>3.25</v>
      </c>
      <c r="L148" s="10">
        <f t="shared" si="42"/>
        <v>2.9375</v>
      </c>
      <c r="M148" s="10">
        <f t="shared" si="39"/>
        <v>4.3514644351464432E-2</v>
      </c>
      <c r="N148" s="18">
        <f t="shared" si="40"/>
        <v>4.9578059071729956E-2</v>
      </c>
    </row>
    <row r="149" spans="1:14" x14ac:dyDescent="0.2">
      <c r="A149" s="8"/>
      <c r="B149" s="40" t="s">
        <v>136</v>
      </c>
      <c r="C149" s="37">
        <v>5</v>
      </c>
      <c r="D149" s="9">
        <v>2</v>
      </c>
      <c r="E149" s="9">
        <v>2</v>
      </c>
      <c r="F149" s="9">
        <v>2</v>
      </c>
      <c r="G149" s="10">
        <f t="shared" si="35"/>
        <v>4.1841004184100415E-3</v>
      </c>
      <c r="H149" s="10">
        <f t="shared" si="36"/>
        <v>2.1097046413502108E-3</v>
      </c>
      <c r="I149" s="10">
        <f t="shared" si="37"/>
        <v>1.885014137606032E-3</v>
      </c>
      <c r="J149" s="10">
        <f t="shared" si="38"/>
        <v>2.6007802340702211E-3</v>
      </c>
      <c r="K149" s="10">
        <f t="shared" si="41"/>
        <v>-0.6</v>
      </c>
      <c r="L149" s="10">
        <f t="shared" si="42"/>
        <v>0</v>
      </c>
      <c r="M149" s="10">
        <f t="shared" si="39"/>
        <v>-2.5104602510460246E-3</v>
      </c>
      <c r="N149" s="18">
        <f t="shared" si="40"/>
        <v>0</v>
      </c>
    </row>
    <row r="150" spans="1:14" x14ac:dyDescent="0.2">
      <c r="A150" s="8"/>
      <c r="B150" s="40" t="s">
        <v>137</v>
      </c>
      <c r="C150" s="37">
        <v>1</v>
      </c>
      <c r="D150" s="9">
        <v>1</v>
      </c>
      <c r="E150" s="9">
        <v>1</v>
      </c>
      <c r="F150" s="9">
        <v>1</v>
      </c>
      <c r="G150" s="10">
        <f t="shared" si="35"/>
        <v>8.3682008368200832E-4</v>
      </c>
      <c r="H150" s="10">
        <f t="shared" si="36"/>
        <v>1.0548523206751054E-3</v>
      </c>
      <c r="I150" s="10">
        <f t="shared" si="37"/>
        <v>9.42507068803016E-4</v>
      </c>
      <c r="J150" s="10">
        <f t="shared" si="38"/>
        <v>1.3003901170351106E-3</v>
      </c>
      <c r="K150" s="10">
        <f t="shared" si="41"/>
        <v>0</v>
      </c>
      <c r="L150" s="10">
        <f t="shared" si="42"/>
        <v>0</v>
      </c>
      <c r="M150" s="10">
        <f t="shared" si="39"/>
        <v>0</v>
      </c>
      <c r="N150" s="18">
        <f t="shared" si="40"/>
        <v>0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2</v>
      </c>
      <c r="D152" s="9">
        <v>2</v>
      </c>
      <c r="E152" s="9">
        <v>0</v>
      </c>
      <c r="F152" s="9">
        <v>0</v>
      </c>
      <c r="G152" s="10">
        <f t="shared" si="35"/>
        <v>1.6736401673640166E-3</v>
      </c>
      <c r="H152" s="10">
        <f t="shared" si="36"/>
        <v>2.1097046413502108E-3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-1.6736401673640166E-3</v>
      </c>
      <c r="N152" s="18">
        <f t="shared" si="40"/>
        <v>-2.1097046413502108E-3</v>
      </c>
    </row>
    <row r="153" spans="1:14" x14ac:dyDescent="0.2">
      <c r="A153" s="8"/>
      <c r="B153" s="40" t="s">
        <v>140</v>
      </c>
      <c r="C153" s="37">
        <v>4</v>
      </c>
      <c r="D153" s="9">
        <v>0</v>
      </c>
      <c r="E153" s="9">
        <v>2</v>
      </c>
      <c r="F153" s="9">
        <v>0</v>
      </c>
      <c r="G153" s="10">
        <f t="shared" si="35"/>
        <v>3.3472803347280333E-3</v>
      </c>
      <c r="H153" s="10" t="str">
        <f t="shared" si="36"/>
        <v/>
      </c>
      <c r="I153" s="10">
        <f t="shared" si="37"/>
        <v>1.885014137606032E-3</v>
      </c>
      <c r="J153" s="10" t="str">
        <f t="shared" si="38"/>
        <v/>
      </c>
      <c r="K153" s="10">
        <f t="shared" si="41"/>
        <v>-0.5</v>
      </c>
      <c r="L153" s="10" t="str">
        <f t="shared" si="42"/>
        <v xml:space="preserve"> </v>
      </c>
      <c r="M153" s="10">
        <f t="shared" si="39"/>
        <v>-1.6736401673640166E-3</v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3</v>
      </c>
      <c r="D154" s="9">
        <v>10</v>
      </c>
      <c r="E154" s="9">
        <v>8</v>
      </c>
      <c r="F154" s="9">
        <v>2</v>
      </c>
      <c r="G154" s="10">
        <f t="shared" si="35"/>
        <v>2.5104602510460251E-3</v>
      </c>
      <c r="H154" s="10">
        <f t="shared" si="36"/>
        <v>1.0548523206751054E-2</v>
      </c>
      <c r="I154" s="10">
        <f t="shared" si="37"/>
        <v>7.540056550424128E-3</v>
      </c>
      <c r="J154" s="10">
        <f t="shared" si="38"/>
        <v>2.6007802340702211E-3</v>
      </c>
      <c r="K154" s="10">
        <f t="shared" si="41"/>
        <v>1.6666666666666667</v>
      </c>
      <c r="L154" s="10">
        <f t="shared" si="42"/>
        <v>-0.8</v>
      </c>
      <c r="M154" s="10">
        <f t="shared" si="39"/>
        <v>4.1841004184100423E-3</v>
      </c>
      <c r="N154" s="18">
        <f t="shared" si="40"/>
        <v>-8.4388185654008432E-3</v>
      </c>
    </row>
    <row r="155" spans="1:14" ht="25.5" x14ac:dyDescent="0.2">
      <c r="A155" s="8"/>
      <c r="B155" s="40" t="s">
        <v>142</v>
      </c>
      <c r="C155" s="37">
        <v>7</v>
      </c>
      <c r="D155" s="9">
        <v>7</v>
      </c>
      <c r="E155" s="9">
        <v>0</v>
      </c>
      <c r="F155" s="9">
        <v>1</v>
      </c>
      <c r="G155" s="10">
        <f t="shared" si="35"/>
        <v>5.8577405857740588E-3</v>
      </c>
      <c r="H155" s="10">
        <f t="shared" si="36"/>
        <v>7.3839662447257384E-3</v>
      </c>
      <c r="I155" s="10" t="str">
        <f t="shared" si="37"/>
        <v/>
      </c>
      <c r="J155" s="10">
        <f t="shared" si="38"/>
        <v>1.3003901170351106E-3</v>
      </c>
      <c r="K155" s="10">
        <f t="shared" si="41"/>
        <v>-1</v>
      </c>
      <c r="L155" s="10">
        <f t="shared" si="42"/>
        <v>-0.8571428571428571</v>
      </c>
      <c r="M155" s="10">
        <f t="shared" si="39"/>
        <v>-5.8577405857740588E-3</v>
      </c>
      <c r="N155" s="18">
        <f t="shared" si="40"/>
        <v>-6.3291139240506328E-3</v>
      </c>
    </row>
    <row r="156" spans="1:14" ht="25.5" x14ac:dyDescent="0.2">
      <c r="A156" s="8"/>
      <c r="B156" s="40" t="s">
        <v>143</v>
      </c>
      <c r="C156" s="37">
        <v>1</v>
      </c>
      <c r="D156" s="9">
        <v>0</v>
      </c>
      <c r="E156" s="9">
        <v>2</v>
      </c>
      <c r="F156" s="9">
        <v>4</v>
      </c>
      <c r="G156" s="10">
        <f t="shared" si="35"/>
        <v>8.3682008368200832E-4</v>
      </c>
      <c r="H156" s="10" t="str">
        <f t="shared" si="36"/>
        <v/>
      </c>
      <c r="I156" s="10">
        <f t="shared" si="37"/>
        <v>1.885014137606032E-3</v>
      </c>
      <c r="J156" s="10">
        <f t="shared" si="38"/>
        <v>5.2015604681404422E-3</v>
      </c>
      <c r="K156" s="10">
        <f t="shared" si="41"/>
        <v>1</v>
      </c>
      <c r="L156" s="10">
        <f t="shared" si="42"/>
        <v>1</v>
      </c>
      <c r="M156" s="10">
        <f t="shared" si="39"/>
        <v>8.3682008368200832E-4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1</v>
      </c>
      <c r="F157" s="9">
        <v>2</v>
      </c>
      <c r="G157" s="10" t="str">
        <f t="shared" si="35"/>
        <v/>
      </c>
      <c r="H157" s="10" t="str">
        <f t="shared" si="36"/>
        <v/>
      </c>
      <c r="I157" s="10">
        <f t="shared" si="37"/>
        <v>9.42507068803016E-4</v>
      </c>
      <c r="J157" s="10">
        <f t="shared" si="38"/>
        <v>2.6007802340702211E-3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1</v>
      </c>
      <c r="D158" s="9">
        <v>0</v>
      </c>
      <c r="E158" s="9">
        <v>0</v>
      </c>
      <c r="F158" s="9">
        <v>1</v>
      </c>
      <c r="G158" s="10">
        <f t="shared" si="35"/>
        <v>8.3682008368200832E-4</v>
      </c>
      <c r="H158" s="10" t="str">
        <f t="shared" si="36"/>
        <v/>
      </c>
      <c r="I158" s="10" t="str">
        <f t="shared" si="37"/>
        <v/>
      </c>
      <c r="J158" s="10">
        <f t="shared" si="38"/>
        <v>1.3003901170351106E-3</v>
      </c>
      <c r="K158" s="10">
        <f t="shared" si="41"/>
        <v>-1</v>
      </c>
      <c r="L158" s="10">
        <f t="shared" si="42"/>
        <v>1</v>
      </c>
      <c r="M158" s="10">
        <f t="shared" si="39"/>
        <v>-8.3682008368200832E-4</v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1</v>
      </c>
      <c r="D159" s="9">
        <v>0</v>
      </c>
      <c r="E159" s="9">
        <v>2</v>
      </c>
      <c r="F159" s="9">
        <v>1</v>
      </c>
      <c r="G159" s="10">
        <f t="shared" si="35"/>
        <v>8.3682008368200832E-4</v>
      </c>
      <c r="H159" s="10" t="str">
        <f t="shared" si="36"/>
        <v/>
      </c>
      <c r="I159" s="10">
        <f t="shared" si="37"/>
        <v>1.885014137606032E-3</v>
      </c>
      <c r="J159" s="10">
        <f t="shared" si="38"/>
        <v>1.3003901170351106E-3</v>
      </c>
      <c r="K159" s="10">
        <f t="shared" si="41"/>
        <v>1</v>
      </c>
      <c r="L159" s="10">
        <f t="shared" si="42"/>
        <v>1</v>
      </c>
      <c r="M159" s="10">
        <f t="shared" si="39"/>
        <v>8.3682008368200832E-4</v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1</v>
      </c>
      <c r="D160" s="9">
        <v>0</v>
      </c>
      <c r="E160" s="9">
        <v>0</v>
      </c>
      <c r="F160" s="9">
        <v>1</v>
      </c>
      <c r="G160" s="10">
        <f t="shared" si="35"/>
        <v>8.3682008368200832E-4</v>
      </c>
      <c r="H160" s="10" t="str">
        <f t="shared" si="36"/>
        <v/>
      </c>
      <c r="I160" s="10" t="str">
        <f t="shared" si="37"/>
        <v/>
      </c>
      <c r="J160" s="10">
        <f t="shared" si="38"/>
        <v>1.3003901170351106E-3</v>
      </c>
      <c r="K160" s="10">
        <f t="shared" si="41"/>
        <v>-1</v>
      </c>
      <c r="L160" s="10">
        <f t="shared" si="42"/>
        <v>1</v>
      </c>
      <c r="M160" s="10">
        <f t="shared" si="39"/>
        <v>-8.3682008368200832E-4</v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1</v>
      </c>
      <c r="D161" s="9">
        <v>0</v>
      </c>
      <c r="E161" s="9">
        <v>0</v>
      </c>
      <c r="F161" s="9">
        <v>0</v>
      </c>
      <c r="G161" s="10">
        <f t="shared" si="35"/>
        <v>8.3682008368200832E-4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-8.3682008368200832E-4</v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1</v>
      </c>
      <c r="D162" s="9">
        <v>2</v>
      </c>
      <c r="E162" s="9">
        <v>0</v>
      </c>
      <c r="F162" s="9">
        <v>2</v>
      </c>
      <c r="G162" s="10">
        <f t="shared" si="35"/>
        <v>8.3682008368200832E-4</v>
      </c>
      <c r="H162" s="10">
        <f t="shared" si="36"/>
        <v>2.1097046413502108E-3</v>
      </c>
      <c r="I162" s="10" t="str">
        <f t="shared" si="37"/>
        <v/>
      </c>
      <c r="J162" s="10">
        <f t="shared" si="38"/>
        <v>2.6007802340702211E-3</v>
      </c>
      <c r="K162" s="10">
        <f t="shared" si="41"/>
        <v>-1</v>
      </c>
      <c r="L162" s="10">
        <f t="shared" si="42"/>
        <v>0</v>
      </c>
      <c r="M162" s="10">
        <f t="shared" si="39"/>
        <v>-8.3682008368200832E-4</v>
      </c>
      <c r="N162" s="18">
        <f t="shared" si="40"/>
        <v>0</v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1</v>
      </c>
      <c r="F164" s="9">
        <v>1</v>
      </c>
      <c r="G164" s="10" t="str">
        <f t="shared" si="35"/>
        <v/>
      </c>
      <c r="H164" s="10" t="str">
        <f t="shared" si="36"/>
        <v/>
      </c>
      <c r="I164" s="10">
        <f t="shared" si="37"/>
        <v>9.42507068803016E-4</v>
      </c>
      <c r="J164" s="10">
        <f t="shared" si="38"/>
        <v>1.3003901170351106E-3</v>
      </c>
      <c r="K164" s="10">
        <f t="shared" si="41"/>
        <v>1</v>
      </c>
      <c r="L164" s="10">
        <f t="shared" si="42"/>
        <v>1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1</v>
      </c>
      <c r="E165" s="9">
        <v>0</v>
      </c>
      <c r="F165" s="9">
        <v>1</v>
      </c>
      <c r="G165" s="10" t="str">
        <f t="shared" si="35"/>
        <v/>
      </c>
      <c r="H165" s="10">
        <f t="shared" si="36"/>
        <v>1.0548523206751054E-3</v>
      </c>
      <c r="I165" s="10" t="str">
        <f t="shared" si="37"/>
        <v/>
      </c>
      <c r="J165" s="10">
        <f t="shared" si="38"/>
        <v>1.3003901170351106E-3</v>
      </c>
      <c r="K165" s="10" t="str">
        <f t="shared" si="41"/>
        <v xml:space="preserve"> </v>
      </c>
      <c r="L165" s="10">
        <f t="shared" si="42"/>
        <v>0</v>
      </c>
      <c r="M165" s="10" t="str">
        <f t="shared" si="39"/>
        <v/>
      </c>
      <c r="N165" s="18">
        <f t="shared" si="40"/>
        <v>0</v>
      </c>
    </row>
    <row r="166" spans="1:14" x14ac:dyDescent="0.2">
      <c r="A166" s="8"/>
      <c r="B166" s="40" t="s">
        <v>153</v>
      </c>
      <c r="C166" s="37">
        <v>6</v>
      </c>
      <c r="D166" s="9">
        <v>5</v>
      </c>
      <c r="E166" s="9">
        <v>3</v>
      </c>
      <c r="F166" s="9">
        <v>5</v>
      </c>
      <c r="G166" s="10">
        <f t="shared" si="35"/>
        <v>5.0209205020920501E-3</v>
      </c>
      <c r="H166" s="10">
        <f t="shared" si="36"/>
        <v>5.2742616033755272E-3</v>
      </c>
      <c r="I166" s="10">
        <f t="shared" si="37"/>
        <v>2.8275212064090482E-3</v>
      </c>
      <c r="J166" s="10">
        <f t="shared" si="38"/>
        <v>6.5019505851755524E-3</v>
      </c>
      <c r="K166" s="10">
        <f t="shared" si="41"/>
        <v>-0.5</v>
      </c>
      <c r="L166" s="10">
        <f t="shared" si="42"/>
        <v>0</v>
      </c>
      <c r="M166" s="10">
        <f t="shared" si="39"/>
        <v>-2.5104602510460251E-3</v>
      </c>
      <c r="N166" s="18">
        <f t="shared" si="40"/>
        <v>0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2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1.885014137606032E-3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2</v>
      </c>
      <c r="D168" s="9">
        <v>2</v>
      </c>
      <c r="E168" s="9">
        <v>4</v>
      </c>
      <c r="F168" s="9">
        <v>3</v>
      </c>
      <c r="G168" s="10">
        <f t="shared" si="35"/>
        <v>1.6736401673640166E-3</v>
      </c>
      <c r="H168" s="10">
        <f t="shared" si="36"/>
        <v>2.1097046413502108E-3</v>
      </c>
      <c r="I168" s="10">
        <f t="shared" si="37"/>
        <v>3.770028275212064E-3</v>
      </c>
      <c r="J168" s="10">
        <f t="shared" si="38"/>
        <v>3.9011703511053317E-3</v>
      </c>
      <c r="K168" s="10">
        <f t="shared" si="41"/>
        <v>1</v>
      </c>
      <c r="L168" s="10">
        <f t="shared" si="42"/>
        <v>0.5</v>
      </c>
      <c r="M168" s="10">
        <f t="shared" si="39"/>
        <v>1.6736401673640166E-3</v>
      </c>
      <c r="N168" s="18">
        <f t="shared" si="40"/>
        <v>1.0548523206751054E-3</v>
      </c>
    </row>
    <row r="169" spans="1:14" x14ac:dyDescent="0.2">
      <c r="A169" s="8"/>
      <c r="B169" s="40" t="s">
        <v>156</v>
      </c>
      <c r="C169" s="37">
        <v>2</v>
      </c>
      <c r="D169" s="9">
        <v>0</v>
      </c>
      <c r="E169" s="9">
        <v>20</v>
      </c>
      <c r="F169" s="9">
        <v>11</v>
      </c>
      <c r="G169" s="10">
        <f t="shared" si="35"/>
        <v>1.6736401673640166E-3</v>
      </c>
      <c r="H169" s="10" t="str">
        <f t="shared" si="36"/>
        <v/>
      </c>
      <c r="I169" s="10">
        <f t="shared" si="37"/>
        <v>1.8850141376060319E-2</v>
      </c>
      <c r="J169" s="10">
        <f t="shared" si="38"/>
        <v>1.4304291287386216E-2</v>
      </c>
      <c r="K169" s="10">
        <f t="shared" si="41"/>
        <v>9</v>
      </c>
      <c r="L169" s="10">
        <f t="shared" si="42"/>
        <v>1</v>
      </c>
      <c r="M169" s="10">
        <f t="shared" si="39"/>
        <v>1.506276150627615E-2</v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1</v>
      </c>
      <c r="F170" s="9">
        <v>2</v>
      </c>
      <c r="G170" s="10" t="str">
        <f t="shared" si="35"/>
        <v/>
      </c>
      <c r="H170" s="10" t="str">
        <f t="shared" si="36"/>
        <v/>
      </c>
      <c r="I170" s="10">
        <f t="shared" si="37"/>
        <v>9.42507068803016E-4</v>
      </c>
      <c r="J170" s="10">
        <f t="shared" si="38"/>
        <v>2.6007802340702211E-3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17</v>
      </c>
      <c r="D171" s="9">
        <v>12</v>
      </c>
      <c r="E171" s="9">
        <v>2</v>
      </c>
      <c r="F171" s="9">
        <v>1</v>
      </c>
      <c r="G171" s="10">
        <f t="shared" si="35"/>
        <v>1.4225941422594143E-2</v>
      </c>
      <c r="H171" s="10">
        <f t="shared" si="36"/>
        <v>1.2658227848101266E-2</v>
      </c>
      <c r="I171" s="10">
        <f t="shared" si="37"/>
        <v>1.885014137606032E-3</v>
      </c>
      <c r="J171" s="10">
        <f t="shared" si="38"/>
        <v>1.3003901170351106E-3</v>
      </c>
      <c r="K171" s="10">
        <f t="shared" si="41"/>
        <v>-0.88235294117647056</v>
      </c>
      <c r="L171" s="10">
        <f t="shared" si="42"/>
        <v>-0.91666666666666663</v>
      </c>
      <c r="M171" s="10">
        <f t="shared" si="39"/>
        <v>-1.2552301255230125E-2</v>
      </c>
      <c r="N171" s="18">
        <f t="shared" si="40"/>
        <v>-1.1603375527426159E-2</v>
      </c>
    </row>
    <row r="172" spans="1:14" x14ac:dyDescent="0.2">
      <c r="A172" s="8"/>
      <c r="B172" s="40" t="s">
        <v>159</v>
      </c>
      <c r="C172" s="37">
        <v>8</v>
      </c>
      <c r="D172" s="9">
        <v>0</v>
      </c>
      <c r="E172" s="9">
        <v>1</v>
      </c>
      <c r="F172" s="9">
        <v>0</v>
      </c>
      <c r="G172" s="10">
        <f t="shared" si="35"/>
        <v>6.6945606694560665E-3</v>
      </c>
      <c r="H172" s="10" t="str">
        <f t="shared" si="36"/>
        <v/>
      </c>
      <c r="I172" s="10">
        <f t="shared" si="37"/>
        <v>9.42507068803016E-4</v>
      </c>
      <c r="J172" s="10" t="str">
        <f t="shared" si="38"/>
        <v/>
      </c>
      <c r="K172" s="10">
        <f t="shared" si="41"/>
        <v>-0.875</v>
      </c>
      <c r="L172" s="10" t="str">
        <f t="shared" si="42"/>
        <v xml:space="preserve"> </v>
      </c>
      <c r="M172" s="10">
        <f t="shared" si="39"/>
        <v>-5.8577405857740579E-3</v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9.42507068803016E-4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3</v>
      </c>
      <c r="D174" s="9">
        <v>7</v>
      </c>
      <c r="E174" s="9">
        <v>4</v>
      </c>
      <c r="F174" s="9">
        <v>6</v>
      </c>
      <c r="G174" s="10">
        <f t="shared" si="35"/>
        <v>2.5104602510460251E-3</v>
      </c>
      <c r="H174" s="10">
        <f t="shared" si="36"/>
        <v>7.3839662447257384E-3</v>
      </c>
      <c r="I174" s="10">
        <f t="shared" si="37"/>
        <v>3.770028275212064E-3</v>
      </c>
      <c r="J174" s="10">
        <f t="shared" si="38"/>
        <v>7.8023407022106634E-3</v>
      </c>
      <c r="K174" s="10">
        <f t="shared" si="41"/>
        <v>0.33333333333333331</v>
      </c>
      <c r="L174" s="10">
        <f t="shared" si="42"/>
        <v>-0.14285714285714285</v>
      </c>
      <c r="M174" s="10">
        <f t="shared" si="39"/>
        <v>8.3682008368200832E-4</v>
      </c>
      <c r="N174" s="18">
        <f t="shared" si="40"/>
        <v>-1.0548523206751054E-3</v>
      </c>
    </row>
    <row r="175" spans="1:14" x14ac:dyDescent="0.2">
      <c r="A175" s="8"/>
      <c r="B175" s="40" t="s">
        <v>162</v>
      </c>
      <c r="C175" s="37">
        <v>2</v>
      </c>
      <c r="D175" s="9">
        <v>0</v>
      </c>
      <c r="E175" s="9">
        <v>0</v>
      </c>
      <c r="F175" s="9">
        <v>2</v>
      </c>
      <c r="G175" s="10">
        <f t="shared" si="35"/>
        <v>1.6736401673640166E-3</v>
      </c>
      <c r="H175" s="10" t="str">
        <f t="shared" si="36"/>
        <v/>
      </c>
      <c r="I175" s="10" t="str">
        <f t="shared" si="37"/>
        <v/>
      </c>
      <c r="J175" s="10">
        <f t="shared" si="38"/>
        <v>2.6007802340702211E-3</v>
      </c>
      <c r="K175" s="10">
        <f t="shared" si="41"/>
        <v>-1</v>
      </c>
      <c r="L175" s="10">
        <f t="shared" si="42"/>
        <v>1</v>
      </c>
      <c r="M175" s="10">
        <f t="shared" si="39"/>
        <v>-1.6736401673640166E-3</v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1</v>
      </c>
      <c r="D176" s="9">
        <v>1</v>
      </c>
      <c r="E176" s="9">
        <v>0</v>
      </c>
      <c r="F176" s="9">
        <v>0</v>
      </c>
      <c r="G176" s="10">
        <f t="shared" si="35"/>
        <v>8.3682008368200832E-4</v>
      </c>
      <c r="H176" s="10">
        <f t="shared" si="36"/>
        <v>1.0548523206751054E-3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-8.3682008368200832E-4</v>
      </c>
      <c r="N176" s="18">
        <f t="shared" si="40"/>
        <v>-1.0548523206751054E-3</v>
      </c>
    </row>
    <row r="177" spans="1:14" x14ac:dyDescent="0.2">
      <c r="A177" s="8"/>
      <c r="B177" s="40" t="s">
        <v>164</v>
      </c>
      <c r="C177" s="37">
        <v>118</v>
      </c>
      <c r="D177" s="9">
        <v>95</v>
      </c>
      <c r="E177" s="9">
        <v>24</v>
      </c>
      <c r="F177" s="9">
        <v>28</v>
      </c>
      <c r="G177" s="10">
        <f t="shared" si="35"/>
        <v>9.8744769874476987E-2</v>
      </c>
      <c r="H177" s="10">
        <f t="shared" si="36"/>
        <v>0.10021097046413502</v>
      </c>
      <c r="I177" s="10">
        <f t="shared" si="37"/>
        <v>2.2620169651272386E-2</v>
      </c>
      <c r="J177" s="10">
        <f t="shared" si="38"/>
        <v>3.6410923276983094E-2</v>
      </c>
      <c r="K177" s="10">
        <f t="shared" si="41"/>
        <v>-0.79661016949152541</v>
      </c>
      <c r="L177" s="10">
        <f t="shared" si="42"/>
        <v>-0.70526315789473681</v>
      </c>
      <c r="M177" s="10">
        <f t="shared" si="39"/>
        <v>-7.8661087866108786E-2</v>
      </c>
      <c r="N177" s="18">
        <f t="shared" si="40"/>
        <v>-7.0675105485232065E-2</v>
      </c>
    </row>
    <row r="178" spans="1:14" ht="25.5" x14ac:dyDescent="0.2">
      <c r="A178" s="8"/>
      <c r="B178" s="40" t="s">
        <v>165</v>
      </c>
      <c r="C178" s="37">
        <v>4</v>
      </c>
      <c r="D178" s="9">
        <v>5</v>
      </c>
      <c r="E178" s="9">
        <v>1</v>
      </c>
      <c r="F178" s="9">
        <v>2</v>
      </c>
      <c r="G178" s="10">
        <f t="shared" si="35"/>
        <v>3.3472803347280333E-3</v>
      </c>
      <c r="H178" s="10">
        <f t="shared" si="36"/>
        <v>5.2742616033755272E-3</v>
      </c>
      <c r="I178" s="10">
        <f t="shared" si="37"/>
        <v>9.42507068803016E-4</v>
      </c>
      <c r="J178" s="10">
        <f t="shared" si="38"/>
        <v>2.6007802340702211E-3</v>
      </c>
      <c r="K178" s="10">
        <f t="shared" si="41"/>
        <v>-0.75</v>
      </c>
      <c r="L178" s="10">
        <f t="shared" si="42"/>
        <v>-0.6</v>
      </c>
      <c r="M178" s="10">
        <f t="shared" si="39"/>
        <v>-2.5104602510460251E-3</v>
      </c>
      <c r="N178" s="18">
        <f t="shared" si="40"/>
        <v>-3.1645569620253164E-3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1368</v>
      </c>
      <c r="D188" s="34">
        <f>SUM(D189:D363)</f>
        <v>1655</v>
      </c>
      <c r="E188" s="34">
        <f>SUM(E189:E363)</f>
        <v>1181</v>
      </c>
      <c r="F188" s="34">
        <f>SUM(F189:F363)</f>
        <v>1036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-0.13669590643274854</v>
      </c>
      <c r="L188" s="35">
        <f>+IF(AND(D188=0,F188=0),"",IF(D188=0,1,IF(F188=0,-1,(F188-D188)/D188)))</f>
        <v>-0.37401812688821751</v>
      </c>
      <c r="M188" s="35">
        <f t="shared" ref="M188:M219" si="47">+IF(OR(AND(G188=""),(K188="")),"",G188*K188)</f>
        <v>-0.13669590643274854</v>
      </c>
      <c r="N188" s="36">
        <f t="shared" ref="N188:N219" si="48">+IF(OR(AND(H188=""),(L188="")),"",H188*L188)</f>
        <v>-0.37401812688821751</v>
      </c>
    </row>
    <row r="189" spans="1:14" ht="24" customHeight="1" x14ac:dyDescent="0.2">
      <c r="A189" s="8"/>
      <c r="B189" s="39" t="s">
        <v>168</v>
      </c>
      <c r="C189" s="48">
        <v>9</v>
      </c>
      <c r="D189" s="45">
        <v>2</v>
      </c>
      <c r="E189" s="45">
        <v>3</v>
      </c>
      <c r="F189" s="45">
        <v>4</v>
      </c>
      <c r="G189" s="46">
        <f t="shared" si="43"/>
        <v>6.5789473684210523E-3</v>
      </c>
      <c r="H189" s="46">
        <f t="shared" si="44"/>
        <v>1.2084592145015106E-3</v>
      </c>
      <c r="I189" s="46">
        <f t="shared" si="45"/>
        <v>2.5402201524132089E-3</v>
      </c>
      <c r="J189" s="46">
        <f t="shared" si="46"/>
        <v>3.8610038610038611E-3</v>
      </c>
      <c r="K189" s="46">
        <f t="shared" ref="K189:K220" si="49">+IF(AND(C189=0,E189=0)," ",IF(C189=0,1,IF(E189=0,-1,(E189-C189)/C189)))</f>
        <v>-0.66666666666666663</v>
      </c>
      <c r="L189" s="46">
        <f t="shared" ref="L189:L220" si="50">+IF(AND(D189=0,F189=0)," ",IF(D189=0,1,IF(F189=0,-1,(F189-D189)/D189)))</f>
        <v>1</v>
      </c>
      <c r="M189" s="46">
        <f t="shared" si="47"/>
        <v>-4.3859649122807015E-3</v>
      </c>
      <c r="N189" s="47">
        <f t="shared" si="48"/>
        <v>1.2084592145015106E-3</v>
      </c>
    </row>
    <row r="190" spans="1:14" x14ac:dyDescent="0.2">
      <c r="A190" s="8"/>
      <c r="B190" s="40" t="s">
        <v>169</v>
      </c>
      <c r="C190" s="37">
        <v>1</v>
      </c>
      <c r="D190" s="9">
        <v>0</v>
      </c>
      <c r="E190" s="9">
        <v>0</v>
      </c>
      <c r="F190" s="9">
        <v>0</v>
      </c>
      <c r="G190" s="10">
        <f t="shared" si="43"/>
        <v>7.3099415204678359E-4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-7.3099415204678359E-4</v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3</v>
      </c>
      <c r="D193" s="9">
        <v>7</v>
      </c>
      <c r="E193" s="9">
        <v>17</v>
      </c>
      <c r="F193" s="9">
        <v>21</v>
      </c>
      <c r="G193" s="10">
        <f t="shared" si="43"/>
        <v>2.1929824561403508E-3</v>
      </c>
      <c r="H193" s="10">
        <f t="shared" si="44"/>
        <v>4.229607250755287E-3</v>
      </c>
      <c r="I193" s="10">
        <f t="shared" si="45"/>
        <v>1.4394580863674851E-2</v>
      </c>
      <c r="J193" s="10">
        <f t="shared" si="46"/>
        <v>2.0270270270270271E-2</v>
      </c>
      <c r="K193" s="10">
        <f t="shared" si="49"/>
        <v>4.666666666666667</v>
      </c>
      <c r="L193" s="10">
        <f t="shared" si="50"/>
        <v>2</v>
      </c>
      <c r="M193" s="10">
        <f t="shared" si="47"/>
        <v>1.023391812865497E-2</v>
      </c>
      <c r="N193" s="18">
        <f t="shared" si="48"/>
        <v>8.459214501510574E-3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276</v>
      </c>
      <c r="D195" s="9">
        <v>160</v>
      </c>
      <c r="E195" s="9">
        <v>171</v>
      </c>
      <c r="F195" s="9">
        <v>87</v>
      </c>
      <c r="G195" s="10">
        <f t="shared" si="43"/>
        <v>0.20175438596491227</v>
      </c>
      <c r="H195" s="10">
        <f t="shared" si="44"/>
        <v>9.6676737160120846E-2</v>
      </c>
      <c r="I195" s="10">
        <f t="shared" si="45"/>
        <v>0.14479254868755292</v>
      </c>
      <c r="J195" s="10">
        <f t="shared" si="46"/>
        <v>8.3976833976833976E-2</v>
      </c>
      <c r="K195" s="10">
        <f t="shared" si="49"/>
        <v>-0.38043478260869568</v>
      </c>
      <c r="L195" s="10">
        <f t="shared" si="50"/>
        <v>-0.45624999999999999</v>
      </c>
      <c r="M195" s="10">
        <f t="shared" si="47"/>
        <v>-7.6754385964912283E-2</v>
      </c>
      <c r="N195" s="18">
        <f t="shared" si="48"/>
        <v>-4.4108761329305135E-2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4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3.3869602032176121E-3</v>
      </c>
      <c r="J196" s="10">
        <f t="shared" si="46"/>
        <v>1.9305019305019305E-3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7</v>
      </c>
      <c r="D197" s="9">
        <v>5</v>
      </c>
      <c r="E197" s="9">
        <v>12</v>
      </c>
      <c r="F197" s="9">
        <v>5</v>
      </c>
      <c r="G197" s="10">
        <f t="shared" si="43"/>
        <v>5.1169590643274851E-3</v>
      </c>
      <c r="H197" s="10">
        <f t="shared" si="44"/>
        <v>3.0211480362537764E-3</v>
      </c>
      <c r="I197" s="10">
        <f t="shared" si="45"/>
        <v>1.0160880609652836E-2</v>
      </c>
      <c r="J197" s="10">
        <f t="shared" si="46"/>
        <v>4.8262548262548262E-3</v>
      </c>
      <c r="K197" s="10">
        <f t="shared" si="49"/>
        <v>0.7142857142857143</v>
      </c>
      <c r="L197" s="10">
        <f t="shared" si="50"/>
        <v>0</v>
      </c>
      <c r="M197" s="10">
        <f t="shared" si="47"/>
        <v>3.6549707602339179E-3</v>
      </c>
      <c r="N197" s="18">
        <f t="shared" si="48"/>
        <v>0</v>
      </c>
    </row>
    <row r="198" spans="1:14" x14ac:dyDescent="0.2">
      <c r="A198" s="8"/>
      <c r="B198" s="40" t="s">
        <v>177</v>
      </c>
      <c r="C198" s="37">
        <v>2</v>
      </c>
      <c r="D198" s="9">
        <v>0</v>
      </c>
      <c r="E198" s="9">
        <v>0</v>
      </c>
      <c r="F198" s="9">
        <v>1</v>
      </c>
      <c r="G198" s="10">
        <f t="shared" si="43"/>
        <v>1.4619883040935672E-3</v>
      </c>
      <c r="H198" s="10" t="str">
        <f t="shared" si="44"/>
        <v/>
      </c>
      <c r="I198" s="10" t="str">
        <f t="shared" si="45"/>
        <v/>
      </c>
      <c r="J198" s="10">
        <f t="shared" si="46"/>
        <v>9.6525096525096527E-4</v>
      </c>
      <c r="K198" s="10">
        <f t="shared" si="49"/>
        <v>-1</v>
      </c>
      <c r="L198" s="10">
        <f t="shared" si="50"/>
        <v>1</v>
      </c>
      <c r="M198" s="10">
        <f t="shared" si="47"/>
        <v>-1.4619883040935672E-3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1</v>
      </c>
      <c r="F199" s="9">
        <v>1</v>
      </c>
      <c r="G199" s="10" t="str">
        <f t="shared" si="43"/>
        <v/>
      </c>
      <c r="H199" s="10" t="str">
        <f t="shared" si="44"/>
        <v/>
      </c>
      <c r="I199" s="10">
        <f t="shared" si="45"/>
        <v>8.4674005080440302E-4</v>
      </c>
      <c r="J199" s="10">
        <f t="shared" si="46"/>
        <v>9.6525096525096527E-4</v>
      </c>
      <c r="K199" s="10">
        <f t="shared" si="49"/>
        <v>1</v>
      </c>
      <c r="L199" s="10">
        <f t="shared" si="50"/>
        <v>1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2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>
        <f t="shared" si="46"/>
        <v>1.9305019305019305E-3</v>
      </c>
      <c r="K200" s="10" t="str">
        <f t="shared" si="49"/>
        <v xml:space="preserve"> </v>
      </c>
      <c r="L200" s="10">
        <f t="shared" si="50"/>
        <v>1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</v>
      </c>
      <c r="D201" s="9">
        <v>0</v>
      </c>
      <c r="E201" s="9">
        <v>2</v>
      </c>
      <c r="F201" s="9">
        <v>0</v>
      </c>
      <c r="G201" s="10">
        <f t="shared" si="43"/>
        <v>7.3099415204678359E-4</v>
      </c>
      <c r="H201" s="10" t="str">
        <f t="shared" si="44"/>
        <v/>
      </c>
      <c r="I201" s="10">
        <f t="shared" si="45"/>
        <v>1.693480101608806E-3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>
        <f t="shared" si="47"/>
        <v>7.3099415204678359E-4</v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4</v>
      </c>
      <c r="D202" s="9">
        <v>13</v>
      </c>
      <c r="E202" s="9">
        <v>7</v>
      </c>
      <c r="F202" s="9">
        <v>2</v>
      </c>
      <c r="G202" s="10">
        <f t="shared" si="43"/>
        <v>2.9239766081871343E-3</v>
      </c>
      <c r="H202" s="10">
        <f t="shared" si="44"/>
        <v>7.8549848942598196E-3</v>
      </c>
      <c r="I202" s="10">
        <f t="shared" si="45"/>
        <v>5.9271803556308214E-3</v>
      </c>
      <c r="J202" s="10">
        <f t="shared" si="46"/>
        <v>1.9305019305019305E-3</v>
      </c>
      <c r="K202" s="10">
        <f t="shared" si="49"/>
        <v>0.75</v>
      </c>
      <c r="L202" s="10">
        <f t="shared" si="50"/>
        <v>-0.84615384615384615</v>
      </c>
      <c r="M202" s="10">
        <f t="shared" si="47"/>
        <v>2.1929824561403508E-3</v>
      </c>
      <c r="N202" s="18">
        <f t="shared" si="48"/>
        <v>-6.646525679758309E-3</v>
      </c>
    </row>
    <row r="203" spans="1:14" x14ac:dyDescent="0.2">
      <c r="A203" s="8"/>
      <c r="B203" s="40" t="s">
        <v>182</v>
      </c>
      <c r="C203" s="37">
        <v>165</v>
      </c>
      <c r="D203" s="9">
        <v>131</v>
      </c>
      <c r="E203" s="9">
        <v>105</v>
      </c>
      <c r="F203" s="9">
        <v>41</v>
      </c>
      <c r="G203" s="10">
        <f t="shared" si="43"/>
        <v>0.1206140350877193</v>
      </c>
      <c r="H203" s="10">
        <f t="shared" si="44"/>
        <v>7.9154078549848947E-2</v>
      </c>
      <c r="I203" s="10">
        <f t="shared" si="45"/>
        <v>8.8907705334462322E-2</v>
      </c>
      <c r="J203" s="10">
        <f t="shared" si="46"/>
        <v>3.9575289575289573E-2</v>
      </c>
      <c r="K203" s="10">
        <f t="shared" si="49"/>
        <v>-0.36363636363636365</v>
      </c>
      <c r="L203" s="10">
        <f t="shared" si="50"/>
        <v>-0.68702290076335881</v>
      </c>
      <c r="M203" s="10">
        <f t="shared" si="47"/>
        <v>-4.3859649122807022E-2</v>
      </c>
      <c r="N203" s="18">
        <f t="shared" si="48"/>
        <v>-5.4380664652567981E-2</v>
      </c>
    </row>
    <row r="204" spans="1:14" ht="25.5" x14ac:dyDescent="0.2">
      <c r="A204" s="8"/>
      <c r="B204" s="40" t="s">
        <v>183</v>
      </c>
      <c r="C204" s="37">
        <v>6</v>
      </c>
      <c r="D204" s="9">
        <v>2</v>
      </c>
      <c r="E204" s="9">
        <v>2</v>
      </c>
      <c r="F204" s="9">
        <v>4</v>
      </c>
      <c r="G204" s="10">
        <f t="shared" si="43"/>
        <v>4.3859649122807015E-3</v>
      </c>
      <c r="H204" s="10">
        <f t="shared" si="44"/>
        <v>1.2084592145015106E-3</v>
      </c>
      <c r="I204" s="10">
        <f t="shared" si="45"/>
        <v>1.693480101608806E-3</v>
      </c>
      <c r="J204" s="10">
        <f t="shared" si="46"/>
        <v>3.8610038610038611E-3</v>
      </c>
      <c r="K204" s="10">
        <f t="shared" si="49"/>
        <v>-0.66666666666666663</v>
      </c>
      <c r="L204" s="10">
        <f t="shared" si="50"/>
        <v>1</v>
      </c>
      <c r="M204" s="10">
        <f t="shared" si="47"/>
        <v>-2.9239766081871343E-3</v>
      </c>
      <c r="N204" s="18">
        <f t="shared" si="48"/>
        <v>1.2084592145015106E-3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2</v>
      </c>
      <c r="D206" s="9">
        <v>1</v>
      </c>
      <c r="E206" s="9">
        <v>0</v>
      </c>
      <c r="F206" s="9">
        <v>0</v>
      </c>
      <c r="G206" s="10">
        <f t="shared" si="43"/>
        <v>1.4619883040935672E-3</v>
      </c>
      <c r="H206" s="10">
        <f t="shared" si="44"/>
        <v>6.0422960725075529E-4</v>
      </c>
      <c r="I206" s="10" t="str">
        <f t="shared" si="45"/>
        <v/>
      </c>
      <c r="J206" s="10" t="str">
        <f t="shared" si="46"/>
        <v/>
      </c>
      <c r="K206" s="10">
        <f t="shared" si="49"/>
        <v>-1</v>
      </c>
      <c r="L206" s="10">
        <f t="shared" si="50"/>
        <v>-1</v>
      </c>
      <c r="M206" s="10">
        <f t="shared" si="47"/>
        <v>-1.4619883040935672E-3</v>
      </c>
      <c r="N206" s="18">
        <f t="shared" si="48"/>
        <v>-6.0422960725075529E-4</v>
      </c>
    </row>
    <row r="207" spans="1:14" x14ac:dyDescent="0.2">
      <c r="A207" s="8"/>
      <c r="B207" s="40" t="s">
        <v>186</v>
      </c>
      <c r="C207" s="37">
        <v>2</v>
      </c>
      <c r="D207" s="9">
        <v>0</v>
      </c>
      <c r="E207" s="9">
        <v>2</v>
      </c>
      <c r="F207" s="9">
        <v>0</v>
      </c>
      <c r="G207" s="10">
        <f t="shared" si="43"/>
        <v>1.4619883040935672E-3</v>
      </c>
      <c r="H207" s="10" t="str">
        <f t="shared" si="44"/>
        <v/>
      </c>
      <c r="I207" s="10">
        <f t="shared" si="45"/>
        <v>1.693480101608806E-3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8</v>
      </c>
      <c r="D209" s="9">
        <v>5</v>
      </c>
      <c r="E209" s="9">
        <v>13</v>
      </c>
      <c r="F209" s="9">
        <v>5</v>
      </c>
      <c r="G209" s="10">
        <f t="shared" si="43"/>
        <v>5.8479532163742687E-3</v>
      </c>
      <c r="H209" s="10">
        <f t="shared" si="44"/>
        <v>3.0211480362537764E-3</v>
      </c>
      <c r="I209" s="10">
        <f t="shared" si="45"/>
        <v>1.100762066045724E-2</v>
      </c>
      <c r="J209" s="10">
        <f t="shared" si="46"/>
        <v>4.8262548262548262E-3</v>
      </c>
      <c r="K209" s="10">
        <f t="shared" si="49"/>
        <v>0.625</v>
      </c>
      <c r="L209" s="10">
        <f t="shared" si="50"/>
        <v>0</v>
      </c>
      <c r="M209" s="10">
        <f t="shared" si="47"/>
        <v>3.6549707602339179E-3</v>
      </c>
      <c r="N209" s="18">
        <f t="shared" si="48"/>
        <v>0</v>
      </c>
    </row>
    <row r="210" spans="1:14" x14ac:dyDescent="0.2">
      <c r="A210" s="8"/>
      <c r="B210" s="40" t="s">
        <v>189</v>
      </c>
      <c r="C210" s="37">
        <v>4</v>
      </c>
      <c r="D210" s="9">
        <v>4</v>
      </c>
      <c r="E210" s="9">
        <v>0</v>
      </c>
      <c r="F210" s="9">
        <v>0</v>
      </c>
      <c r="G210" s="10">
        <f t="shared" si="43"/>
        <v>2.9239766081871343E-3</v>
      </c>
      <c r="H210" s="10">
        <f t="shared" si="44"/>
        <v>2.4169184290030211E-3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-2.9239766081871343E-3</v>
      </c>
      <c r="N210" s="18">
        <f t="shared" si="48"/>
        <v>-2.4169184290030211E-3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6.0422960725075529E-4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8">
        <f t="shared" si="48"/>
        <v>-6.0422960725075529E-4</v>
      </c>
    </row>
    <row r="214" spans="1:14" x14ac:dyDescent="0.2">
      <c r="A214" s="8"/>
      <c r="B214" s="40" t="s">
        <v>193</v>
      </c>
      <c r="C214" s="37">
        <v>0</v>
      </c>
      <c r="D214" s="9">
        <v>1</v>
      </c>
      <c r="E214" s="9">
        <v>2</v>
      </c>
      <c r="F214" s="9">
        <v>0</v>
      </c>
      <c r="G214" s="10" t="str">
        <f t="shared" si="43"/>
        <v/>
      </c>
      <c r="H214" s="10">
        <f t="shared" si="44"/>
        <v>6.0422960725075529E-4</v>
      </c>
      <c r="I214" s="10">
        <f t="shared" si="45"/>
        <v>1.693480101608806E-3</v>
      </c>
      <c r="J214" s="10" t="str">
        <f t="shared" si="46"/>
        <v/>
      </c>
      <c r="K214" s="10">
        <f t="shared" si="49"/>
        <v>1</v>
      </c>
      <c r="L214" s="10">
        <f t="shared" si="50"/>
        <v>-1</v>
      </c>
      <c r="M214" s="10" t="str">
        <f t="shared" si="47"/>
        <v/>
      </c>
      <c r="N214" s="18">
        <f t="shared" si="48"/>
        <v>-6.0422960725075529E-4</v>
      </c>
    </row>
    <row r="215" spans="1:14" x14ac:dyDescent="0.2">
      <c r="A215" s="8"/>
      <c r="B215" s="40" t="s">
        <v>194</v>
      </c>
      <c r="C215" s="37">
        <v>5</v>
      </c>
      <c r="D215" s="9">
        <v>7</v>
      </c>
      <c r="E215" s="9">
        <v>3</v>
      </c>
      <c r="F215" s="9">
        <v>0</v>
      </c>
      <c r="G215" s="10">
        <f t="shared" si="43"/>
        <v>3.6549707602339179E-3</v>
      </c>
      <c r="H215" s="10">
        <f t="shared" si="44"/>
        <v>4.229607250755287E-3</v>
      </c>
      <c r="I215" s="10">
        <f t="shared" si="45"/>
        <v>2.5402201524132089E-3</v>
      </c>
      <c r="J215" s="10" t="str">
        <f t="shared" si="46"/>
        <v/>
      </c>
      <c r="K215" s="10">
        <f t="shared" si="49"/>
        <v>-0.4</v>
      </c>
      <c r="L215" s="10">
        <f t="shared" si="50"/>
        <v>-1</v>
      </c>
      <c r="M215" s="10">
        <f t="shared" si="47"/>
        <v>-1.4619883040935672E-3</v>
      </c>
      <c r="N215" s="18">
        <f t="shared" si="48"/>
        <v>-4.229607250755287E-3</v>
      </c>
    </row>
    <row r="216" spans="1:14" ht="24" customHeight="1" x14ac:dyDescent="0.2">
      <c r="A216" s="8"/>
      <c r="B216" s="40" t="s">
        <v>195</v>
      </c>
      <c r="C216" s="37">
        <v>5</v>
      </c>
      <c r="D216" s="9">
        <v>5</v>
      </c>
      <c r="E216" s="9">
        <v>1</v>
      </c>
      <c r="F216" s="9">
        <v>0</v>
      </c>
      <c r="G216" s="10">
        <f t="shared" si="43"/>
        <v>3.6549707602339179E-3</v>
      </c>
      <c r="H216" s="10">
        <f t="shared" si="44"/>
        <v>3.0211480362537764E-3</v>
      </c>
      <c r="I216" s="10">
        <f t="shared" si="45"/>
        <v>8.4674005080440302E-4</v>
      </c>
      <c r="J216" s="10" t="str">
        <f t="shared" si="46"/>
        <v/>
      </c>
      <c r="K216" s="10">
        <f t="shared" si="49"/>
        <v>-0.8</v>
      </c>
      <c r="L216" s="10">
        <f t="shared" si="50"/>
        <v>-1</v>
      </c>
      <c r="M216" s="10">
        <f t="shared" si="47"/>
        <v>-2.9239766081871343E-3</v>
      </c>
      <c r="N216" s="18">
        <f t="shared" si="48"/>
        <v>-3.0211480362537764E-3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8</v>
      </c>
      <c r="D218" s="9">
        <v>18</v>
      </c>
      <c r="E218" s="9">
        <v>5</v>
      </c>
      <c r="F218" s="9">
        <v>18</v>
      </c>
      <c r="G218" s="10">
        <f t="shared" si="43"/>
        <v>5.8479532163742687E-3</v>
      </c>
      <c r="H218" s="10">
        <f t="shared" si="44"/>
        <v>1.0876132930513595E-2</v>
      </c>
      <c r="I218" s="10">
        <f t="shared" si="45"/>
        <v>4.2337002540220152E-3</v>
      </c>
      <c r="J218" s="10">
        <f t="shared" si="46"/>
        <v>1.7374517374517374E-2</v>
      </c>
      <c r="K218" s="10">
        <f t="shared" si="49"/>
        <v>-0.375</v>
      </c>
      <c r="L218" s="10">
        <f t="shared" si="50"/>
        <v>0</v>
      </c>
      <c r="M218" s="10">
        <f t="shared" si="47"/>
        <v>-2.1929824561403508E-3</v>
      </c>
      <c r="N218" s="18">
        <f t="shared" si="48"/>
        <v>0</v>
      </c>
    </row>
    <row r="219" spans="1:14" x14ac:dyDescent="0.2">
      <c r="A219" s="8"/>
      <c r="B219" s="40" t="s">
        <v>198</v>
      </c>
      <c r="C219" s="37">
        <v>0</v>
      </c>
      <c r="D219" s="9">
        <v>16</v>
      </c>
      <c r="E219" s="9">
        <v>1</v>
      </c>
      <c r="F219" s="9">
        <v>18</v>
      </c>
      <c r="G219" s="10" t="str">
        <f t="shared" si="43"/>
        <v/>
      </c>
      <c r="H219" s="10">
        <f t="shared" si="44"/>
        <v>9.6676737160120846E-3</v>
      </c>
      <c r="I219" s="10">
        <f t="shared" si="45"/>
        <v>8.4674005080440302E-4</v>
      </c>
      <c r="J219" s="10">
        <f t="shared" si="46"/>
        <v>1.7374517374517374E-2</v>
      </c>
      <c r="K219" s="10">
        <f t="shared" si="49"/>
        <v>1</v>
      </c>
      <c r="L219" s="10">
        <f t="shared" si="50"/>
        <v>0.125</v>
      </c>
      <c r="M219" s="10" t="str">
        <f t="shared" si="47"/>
        <v/>
      </c>
      <c r="N219" s="18">
        <f t="shared" si="48"/>
        <v>1.2084592145015106E-3</v>
      </c>
    </row>
    <row r="220" spans="1:14" x14ac:dyDescent="0.2">
      <c r="A220" s="8"/>
      <c r="B220" s="40" t="s">
        <v>199</v>
      </c>
      <c r="C220" s="37">
        <v>10</v>
      </c>
      <c r="D220" s="9">
        <v>12</v>
      </c>
      <c r="E220" s="9">
        <v>28</v>
      </c>
      <c r="F220" s="9">
        <v>24</v>
      </c>
      <c r="G220" s="10">
        <f t="shared" ref="G220:G251" si="51">+IF(C220=0,"",C220/C$188)</f>
        <v>7.3099415204678359E-3</v>
      </c>
      <c r="H220" s="10">
        <f t="shared" ref="H220:H251" si="52">+IF(D220=0,"",D220/D$188)</f>
        <v>7.2507552870090634E-3</v>
      </c>
      <c r="I220" s="10">
        <f t="shared" ref="I220:I251" si="53">+IF(E220=0,"",E220/E$188)</f>
        <v>2.3708721422523286E-2</v>
      </c>
      <c r="J220" s="10">
        <f t="shared" ref="J220:J251" si="54">+IF(F220=0,"",F220/F$188)</f>
        <v>2.3166023166023165E-2</v>
      </c>
      <c r="K220" s="10">
        <f t="shared" si="49"/>
        <v>1.8</v>
      </c>
      <c r="L220" s="10">
        <f t="shared" si="50"/>
        <v>1</v>
      </c>
      <c r="M220" s="10">
        <f t="shared" ref="M220:M251" si="55">+IF(OR(AND(G220=""),(K220="")),"",G220*K220)</f>
        <v>1.3157894736842105E-2</v>
      </c>
      <c r="N220" s="18">
        <f t="shared" ref="N220:N251" si="56">+IF(OR(AND(H220=""),(L220="")),"",H220*L220)</f>
        <v>7.2507552870090634E-3</v>
      </c>
    </row>
    <row r="221" spans="1:14" x14ac:dyDescent="0.2">
      <c r="A221" s="8"/>
      <c r="B221" s="40" t="s">
        <v>200</v>
      </c>
      <c r="C221" s="37">
        <v>6</v>
      </c>
      <c r="D221" s="9">
        <v>21</v>
      </c>
      <c r="E221" s="9">
        <v>3</v>
      </c>
      <c r="F221" s="9">
        <v>20</v>
      </c>
      <c r="G221" s="10">
        <f t="shared" si="51"/>
        <v>4.3859649122807015E-3</v>
      </c>
      <c r="H221" s="10">
        <f t="shared" si="52"/>
        <v>1.2688821752265862E-2</v>
      </c>
      <c r="I221" s="10">
        <f t="shared" si="53"/>
        <v>2.5402201524132089E-3</v>
      </c>
      <c r="J221" s="10">
        <f t="shared" si="54"/>
        <v>1.9305019305019305E-2</v>
      </c>
      <c r="K221" s="10">
        <f t="shared" ref="K221:K252" si="57">+IF(AND(C221=0,E221=0)," ",IF(C221=0,1,IF(E221=0,-1,(E221-C221)/C221)))</f>
        <v>-0.5</v>
      </c>
      <c r="L221" s="10">
        <f t="shared" ref="L221:L252" si="58">+IF(AND(D221=0,F221=0)," ",IF(D221=0,1,IF(F221=0,-1,(F221-D221)/D221)))</f>
        <v>-4.7619047619047616E-2</v>
      </c>
      <c r="M221" s="10">
        <f t="shared" si="55"/>
        <v>-2.1929824561403508E-3</v>
      </c>
      <c r="N221" s="18">
        <f t="shared" si="56"/>
        <v>-6.0422960725075529E-4</v>
      </c>
    </row>
    <row r="222" spans="1:14" x14ac:dyDescent="0.2">
      <c r="A222" s="8"/>
      <c r="B222" s="40" t="s">
        <v>201</v>
      </c>
      <c r="C222" s="37">
        <v>3</v>
      </c>
      <c r="D222" s="9">
        <v>1</v>
      </c>
      <c r="E222" s="9">
        <v>1</v>
      </c>
      <c r="F222" s="9">
        <v>3</v>
      </c>
      <c r="G222" s="10">
        <f t="shared" si="51"/>
        <v>2.1929824561403508E-3</v>
      </c>
      <c r="H222" s="10">
        <f t="shared" si="52"/>
        <v>6.0422960725075529E-4</v>
      </c>
      <c r="I222" s="10">
        <f t="shared" si="53"/>
        <v>8.4674005080440302E-4</v>
      </c>
      <c r="J222" s="10">
        <f t="shared" si="54"/>
        <v>2.8957528957528956E-3</v>
      </c>
      <c r="K222" s="10">
        <f t="shared" si="57"/>
        <v>-0.66666666666666663</v>
      </c>
      <c r="L222" s="10">
        <f t="shared" si="58"/>
        <v>2</v>
      </c>
      <c r="M222" s="10">
        <f t="shared" si="55"/>
        <v>-1.4619883040935672E-3</v>
      </c>
      <c r="N222" s="18">
        <f t="shared" si="56"/>
        <v>1.2084592145015106E-3</v>
      </c>
    </row>
    <row r="223" spans="1:14" x14ac:dyDescent="0.2">
      <c r="A223" s="8"/>
      <c r="B223" s="40" t="s">
        <v>202</v>
      </c>
      <c r="C223" s="37">
        <v>4</v>
      </c>
      <c r="D223" s="9">
        <v>2</v>
      </c>
      <c r="E223" s="9">
        <v>1</v>
      </c>
      <c r="F223" s="9">
        <v>1</v>
      </c>
      <c r="G223" s="10">
        <f t="shared" si="51"/>
        <v>2.9239766081871343E-3</v>
      </c>
      <c r="H223" s="10">
        <f t="shared" si="52"/>
        <v>1.2084592145015106E-3</v>
      </c>
      <c r="I223" s="10">
        <f t="shared" si="53"/>
        <v>8.4674005080440302E-4</v>
      </c>
      <c r="J223" s="10">
        <f t="shared" si="54"/>
        <v>9.6525096525096527E-4</v>
      </c>
      <c r="K223" s="10">
        <f t="shared" si="57"/>
        <v>-0.75</v>
      </c>
      <c r="L223" s="10">
        <f t="shared" si="58"/>
        <v>-0.5</v>
      </c>
      <c r="M223" s="10">
        <f t="shared" si="55"/>
        <v>-2.1929824561403508E-3</v>
      </c>
      <c r="N223" s="18">
        <f t="shared" si="56"/>
        <v>-6.0422960725075529E-4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2</v>
      </c>
      <c r="E225" s="9">
        <v>0</v>
      </c>
      <c r="F225" s="9">
        <v>5</v>
      </c>
      <c r="G225" s="10" t="str">
        <f t="shared" si="51"/>
        <v/>
      </c>
      <c r="H225" s="10">
        <f t="shared" si="52"/>
        <v>1.2084592145015106E-3</v>
      </c>
      <c r="I225" s="10" t="str">
        <f t="shared" si="53"/>
        <v/>
      </c>
      <c r="J225" s="10">
        <f t="shared" si="54"/>
        <v>4.8262548262548262E-3</v>
      </c>
      <c r="K225" s="10" t="str">
        <f t="shared" si="57"/>
        <v xml:space="preserve"> </v>
      </c>
      <c r="L225" s="10">
        <f t="shared" si="58"/>
        <v>1.5</v>
      </c>
      <c r="M225" s="10" t="str">
        <f t="shared" si="55"/>
        <v/>
      </c>
      <c r="N225" s="18">
        <f t="shared" si="56"/>
        <v>1.8126888217522659E-3</v>
      </c>
    </row>
    <row r="226" spans="1:14" x14ac:dyDescent="0.2">
      <c r="A226" s="8"/>
      <c r="B226" s="40" t="s">
        <v>205</v>
      </c>
      <c r="C226" s="37">
        <v>13</v>
      </c>
      <c r="D226" s="9">
        <v>20</v>
      </c>
      <c r="E226" s="9">
        <v>10</v>
      </c>
      <c r="F226" s="9">
        <v>9</v>
      </c>
      <c r="G226" s="10">
        <f t="shared" si="51"/>
        <v>9.5029239766081866E-3</v>
      </c>
      <c r="H226" s="10">
        <f t="shared" si="52"/>
        <v>1.2084592145015106E-2</v>
      </c>
      <c r="I226" s="10">
        <f t="shared" si="53"/>
        <v>8.4674005080440304E-3</v>
      </c>
      <c r="J226" s="10">
        <f t="shared" si="54"/>
        <v>8.6872586872586872E-3</v>
      </c>
      <c r="K226" s="10">
        <f t="shared" si="57"/>
        <v>-0.23076923076923078</v>
      </c>
      <c r="L226" s="10">
        <f t="shared" si="58"/>
        <v>-0.55000000000000004</v>
      </c>
      <c r="M226" s="10">
        <f t="shared" si="55"/>
        <v>-2.1929824561403508E-3</v>
      </c>
      <c r="N226" s="18">
        <f t="shared" si="56"/>
        <v>-6.646525679758309E-3</v>
      </c>
    </row>
    <row r="227" spans="1:14" x14ac:dyDescent="0.2">
      <c r="A227" s="8"/>
      <c r="B227" s="40" t="s">
        <v>206</v>
      </c>
      <c r="C227" s="37">
        <v>0</v>
      </c>
      <c r="D227" s="9">
        <v>2</v>
      </c>
      <c r="E227" s="9">
        <v>1</v>
      </c>
      <c r="F227" s="9">
        <v>4</v>
      </c>
      <c r="G227" s="10" t="str">
        <f t="shared" si="51"/>
        <v/>
      </c>
      <c r="H227" s="10">
        <f t="shared" si="52"/>
        <v>1.2084592145015106E-3</v>
      </c>
      <c r="I227" s="10">
        <f t="shared" si="53"/>
        <v>8.4674005080440302E-4</v>
      </c>
      <c r="J227" s="10">
        <f t="shared" si="54"/>
        <v>3.8610038610038611E-3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8">
        <f t="shared" si="56"/>
        <v>1.2084592145015106E-3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9.6525096525096527E-4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4</v>
      </c>
      <c r="D230" s="9">
        <v>8</v>
      </c>
      <c r="E230" s="9">
        <v>12</v>
      </c>
      <c r="F230" s="9">
        <v>1</v>
      </c>
      <c r="G230" s="10">
        <f t="shared" si="51"/>
        <v>2.9239766081871343E-3</v>
      </c>
      <c r="H230" s="10">
        <f t="shared" si="52"/>
        <v>4.8338368580060423E-3</v>
      </c>
      <c r="I230" s="10">
        <f t="shared" si="53"/>
        <v>1.0160880609652836E-2</v>
      </c>
      <c r="J230" s="10">
        <f t="shared" si="54"/>
        <v>9.6525096525096527E-4</v>
      </c>
      <c r="K230" s="10">
        <f t="shared" si="57"/>
        <v>2</v>
      </c>
      <c r="L230" s="10">
        <f t="shared" si="58"/>
        <v>-0.875</v>
      </c>
      <c r="M230" s="10">
        <f t="shared" si="55"/>
        <v>5.8479532163742687E-3</v>
      </c>
      <c r="N230" s="18">
        <f t="shared" si="56"/>
        <v>-4.229607250755287E-3</v>
      </c>
    </row>
    <row r="231" spans="1:14" x14ac:dyDescent="0.2">
      <c r="A231" s="8"/>
      <c r="B231" s="40" t="s">
        <v>210</v>
      </c>
      <c r="C231" s="37">
        <v>2</v>
      </c>
      <c r="D231" s="9">
        <v>2</v>
      </c>
      <c r="E231" s="9">
        <v>0</v>
      </c>
      <c r="F231" s="9">
        <v>2</v>
      </c>
      <c r="G231" s="10">
        <f t="shared" si="51"/>
        <v>1.4619883040935672E-3</v>
      </c>
      <c r="H231" s="10">
        <f t="shared" si="52"/>
        <v>1.2084592145015106E-3</v>
      </c>
      <c r="I231" s="10" t="str">
        <f t="shared" si="53"/>
        <v/>
      </c>
      <c r="J231" s="10">
        <f t="shared" si="54"/>
        <v>1.9305019305019305E-3</v>
      </c>
      <c r="K231" s="10">
        <f t="shared" si="57"/>
        <v>-1</v>
      </c>
      <c r="L231" s="10">
        <f t="shared" si="58"/>
        <v>0</v>
      </c>
      <c r="M231" s="10">
        <f t="shared" si="55"/>
        <v>-1.4619883040935672E-3</v>
      </c>
      <c r="N231" s="18">
        <f t="shared" si="56"/>
        <v>0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4</v>
      </c>
      <c r="D235" s="9">
        <v>6</v>
      </c>
      <c r="E235" s="9">
        <v>11</v>
      </c>
      <c r="F235" s="9">
        <v>4</v>
      </c>
      <c r="G235" s="10">
        <f t="shared" si="51"/>
        <v>2.9239766081871343E-3</v>
      </c>
      <c r="H235" s="10">
        <f t="shared" si="52"/>
        <v>3.6253776435045317E-3</v>
      </c>
      <c r="I235" s="10">
        <f t="shared" si="53"/>
        <v>9.3141405588484331E-3</v>
      </c>
      <c r="J235" s="10">
        <f t="shared" si="54"/>
        <v>3.8610038610038611E-3</v>
      </c>
      <c r="K235" s="10">
        <f t="shared" si="57"/>
        <v>1.75</v>
      </c>
      <c r="L235" s="10">
        <f t="shared" si="58"/>
        <v>-0.33333333333333331</v>
      </c>
      <c r="M235" s="10">
        <f t="shared" si="55"/>
        <v>5.1169590643274851E-3</v>
      </c>
      <c r="N235" s="18">
        <f t="shared" si="56"/>
        <v>-1.2084592145015106E-3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9.6525096525096527E-4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6.0422960725075529E-4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8">
        <f t="shared" si="56"/>
        <v>-6.0422960725075529E-4</v>
      </c>
    </row>
    <row r="242" spans="1:14" x14ac:dyDescent="0.2">
      <c r="A242" s="8"/>
      <c r="B242" s="40" t="s">
        <v>221</v>
      </c>
      <c r="C242" s="37">
        <v>100</v>
      </c>
      <c r="D242" s="9">
        <v>90</v>
      </c>
      <c r="E242" s="9">
        <v>118</v>
      </c>
      <c r="F242" s="9">
        <v>149</v>
      </c>
      <c r="G242" s="10">
        <f t="shared" si="51"/>
        <v>7.3099415204678359E-2</v>
      </c>
      <c r="H242" s="10">
        <f t="shared" si="52"/>
        <v>5.4380664652567974E-2</v>
      </c>
      <c r="I242" s="10">
        <f t="shared" si="53"/>
        <v>9.9915325994919563E-2</v>
      </c>
      <c r="J242" s="10">
        <f t="shared" si="54"/>
        <v>0.14382239382239381</v>
      </c>
      <c r="K242" s="10">
        <f t="shared" si="57"/>
        <v>0.18</v>
      </c>
      <c r="L242" s="10">
        <f t="shared" si="58"/>
        <v>0.65555555555555556</v>
      </c>
      <c r="M242" s="10">
        <f t="shared" si="55"/>
        <v>1.3157894736842105E-2</v>
      </c>
      <c r="N242" s="18">
        <f t="shared" si="56"/>
        <v>3.5649546827794559E-2</v>
      </c>
    </row>
    <row r="243" spans="1:14" x14ac:dyDescent="0.2">
      <c r="A243" s="8"/>
      <c r="B243" s="40" t="s">
        <v>222</v>
      </c>
      <c r="C243" s="37">
        <v>1</v>
      </c>
      <c r="D243" s="9">
        <v>1</v>
      </c>
      <c r="E243" s="9">
        <v>1</v>
      </c>
      <c r="F243" s="9">
        <v>0</v>
      </c>
      <c r="G243" s="10">
        <f t="shared" si="51"/>
        <v>7.3099415204678359E-4</v>
      </c>
      <c r="H243" s="10">
        <f t="shared" si="52"/>
        <v>6.0422960725075529E-4</v>
      </c>
      <c r="I243" s="10">
        <f t="shared" si="53"/>
        <v>8.4674005080440302E-4</v>
      </c>
      <c r="J243" s="10" t="str">
        <f t="shared" si="54"/>
        <v/>
      </c>
      <c r="K243" s="10">
        <f t="shared" si="57"/>
        <v>0</v>
      </c>
      <c r="L243" s="10">
        <f t="shared" si="58"/>
        <v>-1</v>
      </c>
      <c r="M243" s="10">
        <f t="shared" si="55"/>
        <v>0</v>
      </c>
      <c r="N243" s="18">
        <f t="shared" si="56"/>
        <v>-6.0422960725075529E-4</v>
      </c>
    </row>
    <row r="244" spans="1:14" x14ac:dyDescent="0.2">
      <c r="A244" s="8"/>
      <c r="B244" s="40" t="s">
        <v>223</v>
      </c>
      <c r="C244" s="37">
        <v>1</v>
      </c>
      <c r="D244" s="9">
        <v>0</v>
      </c>
      <c r="E244" s="9">
        <v>0</v>
      </c>
      <c r="F244" s="9">
        <v>1</v>
      </c>
      <c r="G244" s="10">
        <f t="shared" si="51"/>
        <v>7.3099415204678359E-4</v>
      </c>
      <c r="H244" s="10" t="str">
        <f t="shared" si="52"/>
        <v/>
      </c>
      <c r="I244" s="10" t="str">
        <f t="shared" si="53"/>
        <v/>
      </c>
      <c r="J244" s="10">
        <f t="shared" si="54"/>
        <v>9.6525096525096527E-4</v>
      </c>
      <c r="K244" s="10">
        <f t="shared" si="57"/>
        <v>-1</v>
      </c>
      <c r="L244" s="10">
        <f t="shared" si="58"/>
        <v>1</v>
      </c>
      <c r="M244" s="10">
        <f t="shared" si="55"/>
        <v>-7.3099415204678359E-4</v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17</v>
      </c>
      <c r="D245" s="9">
        <v>12</v>
      </c>
      <c r="E245" s="9">
        <v>4</v>
      </c>
      <c r="F245" s="9">
        <v>0</v>
      </c>
      <c r="G245" s="10">
        <f t="shared" si="51"/>
        <v>1.2426900584795321E-2</v>
      </c>
      <c r="H245" s="10">
        <f t="shared" si="52"/>
        <v>7.2507552870090634E-3</v>
      </c>
      <c r="I245" s="10">
        <f t="shared" si="53"/>
        <v>3.3869602032176121E-3</v>
      </c>
      <c r="J245" s="10" t="str">
        <f t="shared" si="54"/>
        <v/>
      </c>
      <c r="K245" s="10">
        <f t="shared" si="57"/>
        <v>-0.76470588235294112</v>
      </c>
      <c r="L245" s="10">
        <f t="shared" si="58"/>
        <v>-1</v>
      </c>
      <c r="M245" s="10">
        <f t="shared" si="55"/>
        <v>-9.5029239766081866E-3</v>
      </c>
      <c r="N245" s="18">
        <f t="shared" si="56"/>
        <v>-7.2507552870090634E-3</v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21</v>
      </c>
      <c r="D248" s="9">
        <v>4</v>
      </c>
      <c r="E248" s="9">
        <v>10</v>
      </c>
      <c r="F248" s="9">
        <v>4</v>
      </c>
      <c r="G248" s="10">
        <f t="shared" si="51"/>
        <v>1.5350877192982455E-2</v>
      </c>
      <c r="H248" s="10">
        <f t="shared" si="52"/>
        <v>2.4169184290030211E-3</v>
      </c>
      <c r="I248" s="10">
        <f t="shared" si="53"/>
        <v>8.4674005080440304E-3</v>
      </c>
      <c r="J248" s="10">
        <f t="shared" si="54"/>
        <v>3.8610038610038611E-3</v>
      </c>
      <c r="K248" s="10">
        <f t="shared" si="57"/>
        <v>-0.52380952380952384</v>
      </c>
      <c r="L248" s="10">
        <f t="shared" si="58"/>
        <v>0</v>
      </c>
      <c r="M248" s="10">
        <f t="shared" si="55"/>
        <v>-8.0409356725146194E-3</v>
      </c>
      <c r="N248" s="18">
        <f t="shared" si="56"/>
        <v>0</v>
      </c>
    </row>
    <row r="249" spans="1:14" x14ac:dyDescent="0.2">
      <c r="A249" s="8"/>
      <c r="B249" s="40" t="s">
        <v>228</v>
      </c>
      <c r="C249" s="37">
        <v>2</v>
      </c>
      <c r="D249" s="9">
        <v>6</v>
      </c>
      <c r="E249" s="9">
        <v>3</v>
      </c>
      <c r="F249" s="9">
        <v>0</v>
      </c>
      <c r="G249" s="10">
        <f t="shared" si="51"/>
        <v>1.4619883040935672E-3</v>
      </c>
      <c r="H249" s="10">
        <f t="shared" si="52"/>
        <v>3.6253776435045317E-3</v>
      </c>
      <c r="I249" s="10">
        <f t="shared" si="53"/>
        <v>2.5402201524132089E-3</v>
      </c>
      <c r="J249" s="10" t="str">
        <f t="shared" si="54"/>
        <v/>
      </c>
      <c r="K249" s="10">
        <f t="shared" si="57"/>
        <v>0.5</v>
      </c>
      <c r="L249" s="10">
        <f t="shared" si="58"/>
        <v>-1</v>
      </c>
      <c r="M249" s="10">
        <f t="shared" si="55"/>
        <v>7.3099415204678359E-4</v>
      </c>
      <c r="N249" s="18">
        <f t="shared" si="56"/>
        <v>-3.6253776435045317E-3</v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3</v>
      </c>
      <c r="F251" s="9">
        <v>1</v>
      </c>
      <c r="G251" s="10" t="str">
        <f t="shared" si="51"/>
        <v/>
      </c>
      <c r="H251" s="10" t="str">
        <f t="shared" si="52"/>
        <v/>
      </c>
      <c r="I251" s="10">
        <f t="shared" si="53"/>
        <v>2.5402201524132089E-3</v>
      </c>
      <c r="J251" s="10">
        <f t="shared" si="54"/>
        <v>9.6525096525096527E-4</v>
      </c>
      <c r="K251" s="10">
        <f t="shared" si="57"/>
        <v>1</v>
      </c>
      <c r="L251" s="10">
        <f t="shared" si="58"/>
        <v>1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5</v>
      </c>
      <c r="E252" s="9">
        <v>1</v>
      </c>
      <c r="F252" s="9">
        <v>0</v>
      </c>
      <c r="G252" s="10">
        <f t="shared" ref="G252:G283" si="59">+IF(C252=0,"",C252/C$188)</f>
        <v>7.3099415204678359E-4</v>
      </c>
      <c r="H252" s="10">
        <f t="shared" ref="H252:H283" si="60">+IF(D252=0,"",D252/D$188)</f>
        <v>3.0211480362537764E-3</v>
      </c>
      <c r="I252" s="10">
        <f t="shared" ref="I252:I283" si="61">+IF(E252=0,"",E252/E$188)</f>
        <v>8.4674005080440302E-4</v>
      </c>
      <c r="J252" s="10" t="str">
        <f t="shared" ref="J252:J283" si="62">+IF(F252=0,"",F252/F$188)</f>
        <v/>
      </c>
      <c r="K252" s="10">
        <f t="shared" si="57"/>
        <v>0</v>
      </c>
      <c r="L252" s="10">
        <f t="shared" si="58"/>
        <v>-1</v>
      </c>
      <c r="M252" s="10">
        <f t="shared" ref="M252:M283" si="63">+IF(OR(AND(G252=""),(K252="")),"",G252*K252)</f>
        <v>0</v>
      </c>
      <c r="N252" s="18">
        <f t="shared" ref="N252:N283" si="64">+IF(OR(AND(H252=""),(L252="")),"",H252*L252)</f>
        <v>-3.0211480362537764E-3</v>
      </c>
    </row>
    <row r="253" spans="1:14" ht="25.5" x14ac:dyDescent="0.2">
      <c r="A253" s="8"/>
      <c r="B253" s="40" t="s">
        <v>232</v>
      </c>
      <c r="C253" s="37">
        <v>2</v>
      </c>
      <c r="D253" s="9">
        <v>1</v>
      </c>
      <c r="E253" s="9">
        <v>19</v>
      </c>
      <c r="F253" s="9">
        <v>5</v>
      </c>
      <c r="G253" s="10">
        <f t="shared" si="59"/>
        <v>1.4619883040935672E-3</v>
      </c>
      <c r="H253" s="10">
        <f t="shared" si="60"/>
        <v>6.0422960725075529E-4</v>
      </c>
      <c r="I253" s="10">
        <f t="shared" si="61"/>
        <v>1.6088060965283656E-2</v>
      </c>
      <c r="J253" s="10">
        <f t="shared" si="62"/>
        <v>4.8262548262548262E-3</v>
      </c>
      <c r="K253" s="10">
        <f t="shared" ref="K253:K284" si="65">+IF(AND(C253=0,E253=0)," ",IF(C253=0,1,IF(E253=0,-1,(E253-C253)/C253)))</f>
        <v>8.5</v>
      </c>
      <c r="L253" s="10">
        <f t="shared" ref="L253:L284" si="66">+IF(AND(D253=0,F253=0)," ",IF(D253=0,1,IF(F253=0,-1,(F253-D253)/D253)))</f>
        <v>4</v>
      </c>
      <c r="M253" s="10">
        <f t="shared" si="63"/>
        <v>1.2426900584795321E-2</v>
      </c>
      <c r="N253" s="18">
        <f t="shared" si="64"/>
        <v>2.4169184290030211E-3</v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0</v>
      </c>
      <c r="F254" s="9">
        <v>1</v>
      </c>
      <c r="G254" s="10" t="str">
        <f t="shared" si="59"/>
        <v/>
      </c>
      <c r="H254" s="10">
        <f t="shared" si="60"/>
        <v>6.0422960725075529E-4</v>
      </c>
      <c r="I254" s="10" t="str">
        <f t="shared" si="61"/>
        <v/>
      </c>
      <c r="J254" s="10">
        <f t="shared" si="62"/>
        <v>9.6525096525096527E-4</v>
      </c>
      <c r="K254" s="10" t="str">
        <f t="shared" si="65"/>
        <v xml:space="preserve"> </v>
      </c>
      <c r="L254" s="10">
        <f t="shared" si="66"/>
        <v>0</v>
      </c>
      <c r="M254" s="10" t="str">
        <f t="shared" si="63"/>
        <v/>
      </c>
      <c r="N254" s="18">
        <f t="shared" si="64"/>
        <v>0</v>
      </c>
    </row>
    <row r="255" spans="1:14" x14ac:dyDescent="0.2">
      <c r="A255" s="8"/>
      <c r="B255" s="40" t="s">
        <v>234</v>
      </c>
      <c r="C255" s="37">
        <v>6</v>
      </c>
      <c r="D255" s="9">
        <v>1</v>
      </c>
      <c r="E255" s="9">
        <v>17</v>
      </c>
      <c r="F255" s="9">
        <v>3</v>
      </c>
      <c r="G255" s="10">
        <f t="shared" si="59"/>
        <v>4.3859649122807015E-3</v>
      </c>
      <c r="H255" s="10">
        <f t="shared" si="60"/>
        <v>6.0422960725075529E-4</v>
      </c>
      <c r="I255" s="10">
        <f t="shared" si="61"/>
        <v>1.4394580863674851E-2</v>
      </c>
      <c r="J255" s="10">
        <f t="shared" si="62"/>
        <v>2.8957528957528956E-3</v>
      </c>
      <c r="K255" s="10">
        <f t="shared" si="65"/>
        <v>1.8333333333333333</v>
      </c>
      <c r="L255" s="10">
        <f t="shared" si="66"/>
        <v>2</v>
      </c>
      <c r="M255" s="10">
        <f t="shared" si="63"/>
        <v>8.0409356725146194E-3</v>
      </c>
      <c r="N255" s="18">
        <f t="shared" si="64"/>
        <v>1.2084592145015106E-3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1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>
        <f t="shared" si="62"/>
        <v>9.6525096525096527E-4</v>
      </c>
      <c r="K256" s="10" t="str">
        <f t="shared" si="65"/>
        <v xml:space="preserve"> </v>
      </c>
      <c r="L256" s="10">
        <f t="shared" si="66"/>
        <v>1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</v>
      </c>
      <c r="D258" s="9">
        <v>4</v>
      </c>
      <c r="E258" s="9">
        <v>8</v>
      </c>
      <c r="F258" s="9">
        <v>4</v>
      </c>
      <c r="G258" s="10">
        <f t="shared" si="59"/>
        <v>1.4619883040935672E-3</v>
      </c>
      <c r="H258" s="10">
        <f t="shared" si="60"/>
        <v>2.4169184290030211E-3</v>
      </c>
      <c r="I258" s="10">
        <f t="shared" si="61"/>
        <v>6.7739204064352241E-3</v>
      </c>
      <c r="J258" s="10">
        <f t="shared" si="62"/>
        <v>3.8610038610038611E-3</v>
      </c>
      <c r="K258" s="10">
        <f t="shared" si="65"/>
        <v>3</v>
      </c>
      <c r="L258" s="10">
        <f t="shared" si="66"/>
        <v>0</v>
      </c>
      <c r="M258" s="10">
        <f t="shared" si="63"/>
        <v>4.3859649122807015E-3</v>
      </c>
      <c r="N258" s="18">
        <f t="shared" si="64"/>
        <v>0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2</v>
      </c>
      <c r="D260" s="9">
        <v>4</v>
      </c>
      <c r="E260" s="9">
        <v>0</v>
      </c>
      <c r="F260" s="9">
        <v>1</v>
      </c>
      <c r="G260" s="10">
        <f t="shared" si="59"/>
        <v>1.4619883040935672E-3</v>
      </c>
      <c r="H260" s="10">
        <f t="shared" si="60"/>
        <v>2.4169184290030211E-3</v>
      </c>
      <c r="I260" s="10" t="str">
        <f t="shared" si="61"/>
        <v/>
      </c>
      <c r="J260" s="10">
        <f t="shared" si="62"/>
        <v>9.6525096525096527E-4</v>
      </c>
      <c r="K260" s="10">
        <f t="shared" si="65"/>
        <v>-1</v>
      </c>
      <c r="L260" s="10">
        <f t="shared" si="66"/>
        <v>-0.75</v>
      </c>
      <c r="M260" s="10">
        <f t="shared" si="63"/>
        <v>-1.4619883040935672E-3</v>
      </c>
      <c r="N260" s="18">
        <f t="shared" si="64"/>
        <v>-1.8126888217522659E-3</v>
      </c>
    </row>
    <row r="261" spans="1:14" x14ac:dyDescent="0.2">
      <c r="A261" s="8"/>
      <c r="B261" s="40" t="s">
        <v>240</v>
      </c>
      <c r="C261" s="37">
        <v>13</v>
      </c>
      <c r="D261" s="9">
        <v>10</v>
      </c>
      <c r="E261" s="9">
        <v>7</v>
      </c>
      <c r="F261" s="9">
        <v>3</v>
      </c>
      <c r="G261" s="10">
        <f t="shared" si="59"/>
        <v>9.5029239766081866E-3</v>
      </c>
      <c r="H261" s="10">
        <f t="shared" si="60"/>
        <v>6.0422960725075529E-3</v>
      </c>
      <c r="I261" s="10">
        <f t="shared" si="61"/>
        <v>5.9271803556308214E-3</v>
      </c>
      <c r="J261" s="10">
        <f t="shared" si="62"/>
        <v>2.8957528957528956E-3</v>
      </c>
      <c r="K261" s="10">
        <f t="shared" si="65"/>
        <v>-0.46153846153846156</v>
      </c>
      <c r="L261" s="10">
        <f t="shared" si="66"/>
        <v>-0.7</v>
      </c>
      <c r="M261" s="10">
        <f t="shared" si="63"/>
        <v>-4.3859649122807015E-3</v>
      </c>
      <c r="N261" s="18">
        <f t="shared" si="64"/>
        <v>-4.229607250755287E-3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2</v>
      </c>
      <c r="D264" s="9">
        <v>1</v>
      </c>
      <c r="E264" s="9">
        <v>1</v>
      </c>
      <c r="F264" s="9">
        <v>0</v>
      </c>
      <c r="G264" s="10">
        <f t="shared" si="59"/>
        <v>1.4619883040935672E-3</v>
      </c>
      <c r="H264" s="10">
        <f t="shared" si="60"/>
        <v>6.0422960725075529E-4</v>
      </c>
      <c r="I264" s="10">
        <f t="shared" si="61"/>
        <v>8.4674005080440302E-4</v>
      </c>
      <c r="J264" s="10" t="str">
        <f t="shared" si="62"/>
        <v/>
      </c>
      <c r="K264" s="10">
        <f t="shared" si="65"/>
        <v>-0.5</v>
      </c>
      <c r="L264" s="10">
        <f t="shared" si="66"/>
        <v>-1</v>
      </c>
      <c r="M264" s="10">
        <f t="shared" si="63"/>
        <v>-7.3099415204678359E-4</v>
      </c>
      <c r="N264" s="18">
        <f t="shared" si="64"/>
        <v>-6.0422960725075529E-4</v>
      </c>
    </row>
    <row r="265" spans="1:14" x14ac:dyDescent="0.2">
      <c r="A265" s="8"/>
      <c r="B265" s="40" t="s">
        <v>244</v>
      </c>
      <c r="C265" s="37">
        <v>9</v>
      </c>
      <c r="D265" s="9">
        <v>24</v>
      </c>
      <c r="E265" s="9">
        <v>0</v>
      </c>
      <c r="F265" s="9">
        <v>1</v>
      </c>
      <c r="G265" s="10">
        <f t="shared" si="59"/>
        <v>6.5789473684210523E-3</v>
      </c>
      <c r="H265" s="10">
        <f t="shared" si="60"/>
        <v>1.4501510574018127E-2</v>
      </c>
      <c r="I265" s="10" t="str">
        <f t="shared" si="61"/>
        <v/>
      </c>
      <c r="J265" s="10">
        <f t="shared" si="62"/>
        <v>9.6525096525096527E-4</v>
      </c>
      <c r="K265" s="10">
        <f t="shared" si="65"/>
        <v>-1</v>
      </c>
      <c r="L265" s="10">
        <f t="shared" si="66"/>
        <v>-0.95833333333333337</v>
      </c>
      <c r="M265" s="10">
        <f t="shared" si="63"/>
        <v>-6.5789473684210523E-3</v>
      </c>
      <c r="N265" s="18">
        <f t="shared" si="64"/>
        <v>-1.3897280966767372E-2</v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1</v>
      </c>
      <c r="F266" s="9">
        <v>1</v>
      </c>
      <c r="G266" s="10" t="str">
        <f t="shared" si="59"/>
        <v/>
      </c>
      <c r="H266" s="10" t="str">
        <f t="shared" si="60"/>
        <v/>
      </c>
      <c r="I266" s="10">
        <f t="shared" si="61"/>
        <v>8.4674005080440302E-4</v>
      </c>
      <c r="J266" s="10">
        <f t="shared" si="62"/>
        <v>9.6525096525096527E-4</v>
      </c>
      <c r="K266" s="10">
        <f t="shared" si="65"/>
        <v>1</v>
      </c>
      <c r="L266" s="10">
        <f t="shared" si="66"/>
        <v>1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9.6525096525096527E-4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8.4674005080440302E-4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2</v>
      </c>
      <c r="E270" s="9">
        <v>1</v>
      </c>
      <c r="F270" s="9">
        <v>0</v>
      </c>
      <c r="G270" s="10" t="str">
        <f t="shared" si="59"/>
        <v/>
      </c>
      <c r="H270" s="10">
        <f t="shared" si="60"/>
        <v>1.2084592145015106E-3</v>
      </c>
      <c r="I270" s="10">
        <f t="shared" si="61"/>
        <v>8.4674005080440302E-4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18">
        <f t="shared" si="64"/>
        <v>-1.2084592145015106E-3</v>
      </c>
    </row>
    <row r="271" spans="1:14" x14ac:dyDescent="0.2">
      <c r="A271" s="8"/>
      <c r="B271" s="40" t="s">
        <v>250</v>
      </c>
      <c r="C271" s="37">
        <v>8</v>
      </c>
      <c r="D271" s="9">
        <v>19</v>
      </c>
      <c r="E271" s="9">
        <v>1</v>
      </c>
      <c r="F271" s="9">
        <v>4</v>
      </c>
      <c r="G271" s="10">
        <f t="shared" si="59"/>
        <v>5.8479532163742687E-3</v>
      </c>
      <c r="H271" s="10">
        <f t="shared" si="60"/>
        <v>1.1480362537764351E-2</v>
      </c>
      <c r="I271" s="10">
        <f t="shared" si="61"/>
        <v>8.4674005080440302E-4</v>
      </c>
      <c r="J271" s="10">
        <f t="shared" si="62"/>
        <v>3.8610038610038611E-3</v>
      </c>
      <c r="K271" s="10">
        <f t="shared" si="65"/>
        <v>-0.875</v>
      </c>
      <c r="L271" s="10">
        <f t="shared" si="66"/>
        <v>-0.78947368421052633</v>
      </c>
      <c r="M271" s="10">
        <f t="shared" si="63"/>
        <v>-5.1169590643274851E-3</v>
      </c>
      <c r="N271" s="18">
        <f t="shared" si="64"/>
        <v>-9.0634441087613302E-3</v>
      </c>
    </row>
    <row r="272" spans="1:14" ht="25.5" x14ac:dyDescent="0.2">
      <c r="A272" s="8"/>
      <c r="B272" s="40" t="s">
        <v>251</v>
      </c>
      <c r="C272" s="37">
        <v>0</v>
      </c>
      <c r="D272" s="9">
        <v>1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6.0422960725075529E-4</v>
      </c>
      <c r="I272" s="10" t="str">
        <f t="shared" si="61"/>
        <v/>
      </c>
      <c r="J272" s="10">
        <f t="shared" si="62"/>
        <v>9.6525096525096527E-4</v>
      </c>
      <c r="K272" s="10" t="str">
        <f t="shared" si="65"/>
        <v xml:space="preserve"> </v>
      </c>
      <c r="L272" s="10">
        <f t="shared" si="66"/>
        <v>0</v>
      </c>
      <c r="M272" s="10" t="str">
        <f t="shared" si="63"/>
        <v/>
      </c>
      <c r="N272" s="18">
        <f t="shared" si="64"/>
        <v>0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1</v>
      </c>
      <c r="F274" s="9">
        <v>0</v>
      </c>
      <c r="G274" s="10" t="str">
        <f t="shared" si="59"/>
        <v/>
      </c>
      <c r="H274" s="10" t="str">
        <f t="shared" si="60"/>
        <v/>
      </c>
      <c r="I274" s="10">
        <f t="shared" si="61"/>
        <v>8.4674005080440302E-4</v>
      </c>
      <c r="J274" s="10" t="str">
        <f t="shared" si="62"/>
        <v/>
      </c>
      <c r="K274" s="10">
        <f t="shared" si="65"/>
        <v>1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1</v>
      </c>
      <c r="D276" s="9">
        <v>1</v>
      </c>
      <c r="E276" s="9">
        <v>31</v>
      </c>
      <c r="F276" s="9">
        <v>1</v>
      </c>
      <c r="G276" s="10">
        <f t="shared" si="59"/>
        <v>7.3099415204678359E-4</v>
      </c>
      <c r="H276" s="10">
        <f t="shared" si="60"/>
        <v>6.0422960725075529E-4</v>
      </c>
      <c r="I276" s="10">
        <f t="shared" si="61"/>
        <v>2.6248941574936496E-2</v>
      </c>
      <c r="J276" s="10">
        <f t="shared" si="62"/>
        <v>9.6525096525096527E-4</v>
      </c>
      <c r="K276" s="10">
        <f t="shared" si="65"/>
        <v>30</v>
      </c>
      <c r="L276" s="10">
        <f t="shared" si="66"/>
        <v>0</v>
      </c>
      <c r="M276" s="10">
        <f t="shared" si="63"/>
        <v>2.1929824561403508E-2</v>
      </c>
      <c r="N276" s="18">
        <f t="shared" si="64"/>
        <v>0</v>
      </c>
    </row>
    <row r="277" spans="1:14" x14ac:dyDescent="0.2">
      <c r="A277" s="8"/>
      <c r="B277" s="40" t="s">
        <v>256</v>
      </c>
      <c r="C277" s="37">
        <v>22</v>
      </c>
      <c r="D277" s="9">
        <v>5</v>
      </c>
      <c r="E277" s="9">
        <v>8</v>
      </c>
      <c r="F277" s="9">
        <v>0</v>
      </c>
      <c r="G277" s="10">
        <f t="shared" si="59"/>
        <v>1.6081871345029239E-2</v>
      </c>
      <c r="H277" s="10">
        <f t="shared" si="60"/>
        <v>3.0211480362537764E-3</v>
      </c>
      <c r="I277" s="10">
        <f t="shared" si="61"/>
        <v>6.7739204064352241E-3</v>
      </c>
      <c r="J277" s="10" t="str">
        <f t="shared" si="62"/>
        <v/>
      </c>
      <c r="K277" s="10">
        <f t="shared" si="65"/>
        <v>-0.63636363636363635</v>
      </c>
      <c r="L277" s="10">
        <f t="shared" si="66"/>
        <v>-1</v>
      </c>
      <c r="M277" s="10">
        <f t="shared" si="63"/>
        <v>-1.023391812865497E-2</v>
      </c>
      <c r="N277" s="18">
        <f t="shared" si="64"/>
        <v>-3.0211480362537764E-3</v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2</v>
      </c>
      <c r="D279" s="9">
        <v>0</v>
      </c>
      <c r="E279" s="9">
        <v>0</v>
      </c>
      <c r="F279" s="9">
        <v>0</v>
      </c>
      <c r="G279" s="10">
        <f t="shared" si="59"/>
        <v>1.4619883040935672E-3</v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 t="str">
        <f t="shared" si="66"/>
        <v xml:space="preserve"> </v>
      </c>
      <c r="M279" s="10">
        <f t="shared" si="63"/>
        <v>-1.4619883040935672E-3</v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2</v>
      </c>
      <c r="D280" s="9">
        <v>4</v>
      </c>
      <c r="E280" s="9">
        <v>0</v>
      </c>
      <c r="F280" s="9">
        <v>0</v>
      </c>
      <c r="G280" s="10">
        <f t="shared" si="59"/>
        <v>1.4619883040935672E-3</v>
      </c>
      <c r="H280" s="10">
        <f t="shared" si="60"/>
        <v>2.4169184290030211E-3</v>
      </c>
      <c r="I280" s="10" t="str">
        <f t="shared" si="61"/>
        <v/>
      </c>
      <c r="J280" s="10" t="str">
        <f t="shared" si="62"/>
        <v/>
      </c>
      <c r="K280" s="10">
        <f t="shared" si="65"/>
        <v>-1</v>
      </c>
      <c r="L280" s="10">
        <f t="shared" si="66"/>
        <v>-1</v>
      </c>
      <c r="M280" s="10">
        <f t="shared" si="63"/>
        <v>-1.4619883040935672E-3</v>
      </c>
      <c r="N280" s="18">
        <f t="shared" si="64"/>
        <v>-2.4169184290030211E-3</v>
      </c>
    </row>
    <row r="281" spans="1:14" x14ac:dyDescent="0.2">
      <c r="A281" s="8"/>
      <c r="B281" s="40" t="s">
        <v>260</v>
      </c>
      <c r="C281" s="37">
        <v>1</v>
      </c>
      <c r="D281" s="9">
        <v>9</v>
      </c>
      <c r="E281" s="9">
        <v>2</v>
      </c>
      <c r="F281" s="9">
        <v>5</v>
      </c>
      <c r="G281" s="10">
        <f t="shared" si="59"/>
        <v>7.3099415204678359E-4</v>
      </c>
      <c r="H281" s="10">
        <f t="shared" si="60"/>
        <v>5.4380664652567976E-3</v>
      </c>
      <c r="I281" s="10">
        <f t="shared" si="61"/>
        <v>1.693480101608806E-3</v>
      </c>
      <c r="J281" s="10">
        <f t="shared" si="62"/>
        <v>4.8262548262548262E-3</v>
      </c>
      <c r="K281" s="10">
        <f t="shared" si="65"/>
        <v>1</v>
      </c>
      <c r="L281" s="10">
        <f t="shared" si="66"/>
        <v>-0.44444444444444442</v>
      </c>
      <c r="M281" s="10">
        <f t="shared" si="63"/>
        <v>7.3099415204678359E-4</v>
      </c>
      <c r="N281" s="18">
        <f t="shared" si="64"/>
        <v>-2.4169184290030211E-3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1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>
        <f t="shared" si="62"/>
        <v>9.6525096525096527E-4</v>
      </c>
      <c r="K282" s="10" t="str">
        <f t="shared" si="65"/>
        <v xml:space="preserve"> </v>
      </c>
      <c r="L282" s="10">
        <f t="shared" si="66"/>
        <v>1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2</v>
      </c>
      <c r="E283" s="9">
        <v>3</v>
      </c>
      <c r="F283" s="9">
        <v>0</v>
      </c>
      <c r="G283" s="10" t="str">
        <f t="shared" si="59"/>
        <v/>
      </c>
      <c r="H283" s="10">
        <f t="shared" si="60"/>
        <v>1.2084592145015106E-3</v>
      </c>
      <c r="I283" s="10">
        <f t="shared" si="61"/>
        <v>2.5402201524132089E-3</v>
      </c>
      <c r="J283" s="10" t="str">
        <f t="shared" si="62"/>
        <v/>
      </c>
      <c r="K283" s="10">
        <f t="shared" si="65"/>
        <v>1</v>
      </c>
      <c r="L283" s="10">
        <f t="shared" si="66"/>
        <v>-1</v>
      </c>
      <c r="M283" s="10" t="str">
        <f t="shared" si="63"/>
        <v/>
      </c>
      <c r="N283" s="18">
        <f t="shared" si="64"/>
        <v>-1.2084592145015106E-3</v>
      </c>
    </row>
    <row r="284" spans="1:14" x14ac:dyDescent="0.2">
      <c r="A284" s="8"/>
      <c r="B284" s="40" t="s">
        <v>263</v>
      </c>
      <c r="C284" s="37">
        <v>9</v>
      </c>
      <c r="D284" s="9">
        <v>0</v>
      </c>
      <c r="E284" s="9">
        <v>6</v>
      </c>
      <c r="F284" s="9">
        <v>0</v>
      </c>
      <c r="G284" s="10">
        <f t="shared" ref="G284:G315" si="67">+IF(C284=0,"",C284/C$188)</f>
        <v>6.5789473684210523E-3</v>
      </c>
      <c r="H284" s="10" t="str">
        <f t="shared" ref="H284:H315" si="68">+IF(D284=0,"",D284/D$188)</f>
        <v/>
      </c>
      <c r="I284" s="10">
        <f t="shared" ref="I284:I315" si="69">+IF(E284=0,"",E284/E$188)</f>
        <v>5.0804403048264179E-3</v>
      </c>
      <c r="J284" s="10" t="str">
        <f t="shared" ref="J284:J315" si="70">+IF(F284=0,"",F284/F$188)</f>
        <v/>
      </c>
      <c r="K284" s="10">
        <f t="shared" si="65"/>
        <v>-0.33333333333333331</v>
      </c>
      <c r="L284" s="10" t="str">
        <f t="shared" si="66"/>
        <v xml:space="preserve"> </v>
      </c>
      <c r="M284" s="10">
        <f t="shared" ref="M284:M315" si="71">+IF(OR(AND(G284=""),(K284="")),"",G284*K284)</f>
        <v>-2.1929824561403508E-3</v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13</v>
      </c>
      <c r="D285" s="9">
        <v>8</v>
      </c>
      <c r="E285" s="9">
        <v>19</v>
      </c>
      <c r="F285" s="9">
        <v>18</v>
      </c>
      <c r="G285" s="10">
        <f t="shared" si="67"/>
        <v>9.5029239766081866E-3</v>
      </c>
      <c r="H285" s="10">
        <f t="shared" si="68"/>
        <v>4.8338368580060423E-3</v>
      </c>
      <c r="I285" s="10">
        <f t="shared" si="69"/>
        <v>1.6088060965283656E-2</v>
      </c>
      <c r="J285" s="10">
        <f t="shared" si="70"/>
        <v>1.7374517374517374E-2</v>
      </c>
      <c r="K285" s="10">
        <f t="shared" ref="K285:K316" si="73">+IF(AND(C285=0,E285=0)," ",IF(C285=0,1,IF(E285=0,-1,(E285-C285)/C285)))</f>
        <v>0.46153846153846156</v>
      </c>
      <c r="L285" s="10">
        <f t="shared" ref="L285:L316" si="74">+IF(AND(D285=0,F285=0)," ",IF(D285=0,1,IF(F285=0,-1,(F285-D285)/D285)))</f>
        <v>1.25</v>
      </c>
      <c r="M285" s="10">
        <f t="shared" si="71"/>
        <v>4.3859649122807015E-3</v>
      </c>
      <c r="N285" s="18">
        <f t="shared" si="72"/>
        <v>6.0422960725075529E-3</v>
      </c>
    </row>
    <row r="286" spans="1:14" x14ac:dyDescent="0.2">
      <c r="A286" s="8"/>
      <c r="B286" s="40" t="s">
        <v>265</v>
      </c>
      <c r="C286" s="37">
        <v>2</v>
      </c>
      <c r="D286" s="9">
        <v>2</v>
      </c>
      <c r="E286" s="9">
        <v>1</v>
      </c>
      <c r="F286" s="9">
        <v>0</v>
      </c>
      <c r="G286" s="10">
        <f t="shared" si="67"/>
        <v>1.4619883040935672E-3</v>
      </c>
      <c r="H286" s="10">
        <f t="shared" si="68"/>
        <v>1.2084592145015106E-3</v>
      </c>
      <c r="I286" s="10">
        <f t="shared" si="69"/>
        <v>8.4674005080440302E-4</v>
      </c>
      <c r="J286" s="10" t="str">
        <f t="shared" si="70"/>
        <v/>
      </c>
      <c r="K286" s="10">
        <f t="shared" si="73"/>
        <v>-0.5</v>
      </c>
      <c r="L286" s="10">
        <f t="shared" si="74"/>
        <v>-1</v>
      </c>
      <c r="M286" s="10">
        <f t="shared" si="71"/>
        <v>-7.3099415204678359E-4</v>
      </c>
      <c r="N286" s="18">
        <f t="shared" si="72"/>
        <v>-1.2084592145015106E-3</v>
      </c>
    </row>
    <row r="287" spans="1:14" x14ac:dyDescent="0.2">
      <c r="A287" s="8"/>
      <c r="B287" s="40" t="s">
        <v>266</v>
      </c>
      <c r="C287" s="37">
        <v>1</v>
      </c>
      <c r="D287" s="9">
        <v>0</v>
      </c>
      <c r="E287" s="9">
        <v>0</v>
      </c>
      <c r="F287" s="9">
        <v>0</v>
      </c>
      <c r="G287" s="10">
        <f t="shared" si="67"/>
        <v>7.3099415204678359E-4</v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>
        <f t="shared" si="73"/>
        <v>-1</v>
      </c>
      <c r="L287" s="10" t="str">
        <f t="shared" si="74"/>
        <v xml:space="preserve"> </v>
      </c>
      <c r="M287" s="10">
        <f t="shared" si="71"/>
        <v>-7.3099415204678359E-4</v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29</v>
      </c>
      <c r="D288" s="9">
        <v>5</v>
      </c>
      <c r="E288" s="9">
        <v>21</v>
      </c>
      <c r="F288" s="9">
        <v>1</v>
      </c>
      <c r="G288" s="10">
        <f t="shared" si="67"/>
        <v>2.1198830409356724E-2</v>
      </c>
      <c r="H288" s="10">
        <f t="shared" si="68"/>
        <v>3.0211480362537764E-3</v>
      </c>
      <c r="I288" s="10">
        <f t="shared" si="69"/>
        <v>1.7781541066892465E-2</v>
      </c>
      <c r="J288" s="10">
        <f t="shared" si="70"/>
        <v>9.6525096525096527E-4</v>
      </c>
      <c r="K288" s="10">
        <f t="shared" si="73"/>
        <v>-0.27586206896551724</v>
      </c>
      <c r="L288" s="10">
        <f t="shared" si="74"/>
        <v>-0.8</v>
      </c>
      <c r="M288" s="10">
        <f t="shared" si="71"/>
        <v>-5.8479532163742687E-3</v>
      </c>
      <c r="N288" s="18">
        <f t="shared" si="72"/>
        <v>-2.4169184290030211E-3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5</v>
      </c>
      <c r="D291" s="9">
        <v>0</v>
      </c>
      <c r="E291" s="9">
        <v>0</v>
      </c>
      <c r="F291" s="9">
        <v>0</v>
      </c>
      <c r="G291" s="10">
        <f t="shared" si="67"/>
        <v>3.6549707602339179E-3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-3.6549707602339179E-3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1</v>
      </c>
      <c r="D292" s="9">
        <v>4</v>
      </c>
      <c r="E292" s="9">
        <v>0</v>
      </c>
      <c r="F292" s="9">
        <v>1</v>
      </c>
      <c r="G292" s="10">
        <f t="shared" si="67"/>
        <v>7.3099415204678359E-4</v>
      </c>
      <c r="H292" s="10">
        <f t="shared" si="68"/>
        <v>2.4169184290030211E-3</v>
      </c>
      <c r="I292" s="10" t="str">
        <f t="shared" si="69"/>
        <v/>
      </c>
      <c r="J292" s="10">
        <f t="shared" si="70"/>
        <v>9.6525096525096527E-4</v>
      </c>
      <c r="K292" s="10">
        <f t="shared" si="73"/>
        <v>-1</v>
      </c>
      <c r="L292" s="10">
        <f t="shared" si="74"/>
        <v>-0.75</v>
      </c>
      <c r="M292" s="10">
        <f t="shared" si="71"/>
        <v>-7.3099415204678359E-4</v>
      </c>
      <c r="N292" s="18">
        <f t="shared" si="72"/>
        <v>-1.8126888217522659E-3</v>
      </c>
    </row>
    <row r="293" spans="1:14" ht="25.5" x14ac:dyDescent="0.2">
      <c r="A293" s="8"/>
      <c r="B293" s="40" t="s">
        <v>272</v>
      </c>
      <c r="C293" s="37">
        <v>17</v>
      </c>
      <c r="D293" s="9">
        <v>9</v>
      </c>
      <c r="E293" s="9">
        <v>45</v>
      </c>
      <c r="F293" s="9">
        <v>38</v>
      </c>
      <c r="G293" s="10">
        <f t="shared" si="67"/>
        <v>1.2426900584795321E-2</v>
      </c>
      <c r="H293" s="10">
        <f t="shared" si="68"/>
        <v>5.4380664652567976E-3</v>
      </c>
      <c r="I293" s="10">
        <f t="shared" si="69"/>
        <v>3.810330228619814E-2</v>
      </c>
      <c r="J293" s="10">
        <f t="shared" si="70"/>
        <v>3.6679536679536683E-2</v>
      </c>
      <c r="K293" s="10">
        <f t="shared" si="73"/>
        <v>1.6470588235294117</v>
      </c>
      <c r="L293" s="10">
        <f t="shared" si="74"/>
        <v>3.2222222222222223</v>
      </c>
      <c r="M293" s="10">
        <f t="shared" si="71"/>
        <v>2.046783625730994E-2</v>
      </c>
      <c r="N293" s="18">
        <f t="shared" si="72"/>
        <v>1.7522658610271902E-2</v>
      </c>
    </row>
    <row r="294" spans="1:14" x14ac:dyDescent="0.2">
      <c r="A294" s="8"/>
      <c r="B294" s="40" t="s">
        <v>273</v>
      </c>
      <c r="C294" s="37">
        <v>16</v>
      </c>
      <c r="D294" s="9">
        <v>20</v>
      </c>
      <c r="E294" s="9">
        <v>8</v>
      </c>
      <c r="F294" s="9">
        <v>7</v>
      </c>
      <c r="G294" s="10">
        <f t="shared" si="67"/>
        <v>1.1695906432748537E-2</v>
      </c>
      <c r="H294" s="10">
        <f t="shared" si="68"/>
        <v>1.2084592145015106E-2</v>
      </c>
      <c r="I294" s="10">
        <f t="shared" si="69"/>
        <v>6.7739204064352241E-3</v>
      </c>
      <c r="J294" s="10">
        <f t="shared" si="70"/>
        <v>6.7567567567567571E-3</v>
      </c>
      <c r="K294" s="10">
        <f t="shared" si="73"/>
        <v>-0.5</v>
      </c>
      <c r="L294" s="10">
        <f t="shared" si="74"/>
        <v>-0.65</v>
      </c>
      <c r="M294" s="10">
        <f t="shared" si="71"/>
        <v>-5.8479532163742687E-3</v>
      </c>
      <c r="N294" s="18">
        <f t="shared" si="72"/>
        <v>-7.8549848942598196E-3</v>
      </c>
    </row>
    <row r="295" spans="1:14" x14ac:dyDescent="0.2">
      <c r="A295" s="8"/>
      <c r="B295" s="40" t="s">
        <v>274</v>
      </c>
      <c r="C295" s="37">
        <v>9</v>
      </c>
      <c r="D295" s="9">
        <v>10</v>
      </c>
      <c r="E295" s="9">
        <v>0</v>
      </c>
      <c r="F295" s="9">
        <v>4</v>
      </c>
      <c r="G295" s="10">
        <f t="shared" si="67"/>
        <v>6.5789473684210523E-3</v>
      </c>
      <c r="H295" s="10">
        <f t="shared" si="68"/>
        <v>6.0422960725075529E-3</v>
      </c>
      <c r="I295" s="10" t="str">
        <f t="shared" si="69"/>
        <v/>
      </c>
      <c r="J295" s="10">
        <f t="shared" si="70"/>
        <v>3.8610038610038611E-3</v>
      </c>
      <c r="K295" s="10">
        <f t="shared" si="73"/>
        <v>-1</v>
      </c>
      <c r="L295" s="10">
        <f t="shared" si="74"/>
        <v>-0.6</v>
      </c>
      <c r="M295" s="10">
        <f t="shared" si="71"/>
        <v>-6.5789473684210523E-3</v>
      </c>
      <c r="N295" s="18">
        <f t="shared" si="72"/>
        <v>-3.6253776435045317E-3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0</v>
      </c>
      <c r="F297" s="9">
        <v>0</v>
      </c>
      <c r="G297" s="10">
        <f t="shared" si="67"/>
        <v>7.3099415204678359E-4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-7.3099415204678359E-4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5</v>
      </c>
      <c r="E298" s="9">
        <v>0</v>
      </c>
      <c r="F298" s="9">
        <v>2</v>
      </c>
      <c r="G298" s="10" t="str">
        <f t="shared" si="67"/>
        <v/>
      </c>
      <c r="H298" s="10">
        <f t="shared" si="68"/>
        <v>3.0211480362537764E-3</v>
      </c>
      <c r="I298" s="10" t="str">
        <f t="shared" si="69"/>
        <v/>
      </c>
      <c r="J298" s="10">
        <f t="shared" si="70"/>
        <v>1.9305019305019305E-3</v>
      </c>
      <c r="K298" s="10" t="str">
        <f t="shared" si="73"/>
        <v xml:space="preserve"> </v>
      </c>
      <c r="L298" s="10">
        <f t="shared" si="74"/>
        <v>-0.6</v>
      </c>
      <c r="M298" s="10" t="str">
        <f t="shared" si="71"/>
        <v/>
      </c>
      <c r="N298" s="18">
        <f t="shared" si="72"/>
        <v>-1.8126888217522659E-3</v>
      </c>
    </row>
    <row r="299" spans="1:14" x14ac:dyDescent="0.2">
      <c r="A299" s="8"/>
      <c r="B299" s="40" t="s">
        <v>278</v>
      </c>
      <c r="C299" s="37">
        <v>0</v>
      </c>
      <c r="D299" s="9">
        <v>4</v>
      </c>
      <c r="E299" s="9">
        <v>0</v>
      </c>
      <c r="F299" s="9">
        <v>3</v>
      </c>
      <c r="G299" s="10" t="str">
        <f t="shared" si="67"/>
        <v/>
      </c>
      <c r="H299" s="10">
        <f t="shared" si="68"/>
        <v>2.4169184290030211E-3</v>
      </c>
      <c r="I299" s="10" t="str">
        <f t="shared" si="69"/>
        <v/>
      </c>
      <c r="J299" s="10">
        <f t="shared" si="70"/>
        <v>2.8957528957528956E-3</v>
      </c>
      <c r="K299" s="10" t="str">
        <f t="shared" si="73"/>
        <v xml:space="preserve"> </v>
      </c>
      <c r="L299" s="10">
        <f t="shared" si="74"/>
        <v>-0.25</v>
      </c>
      <c r="M299" s="10" t="str">
        <f t="shared" si="71"/>
        <v/>
      </c>
      <c r="N299" s="18">
        <f t="shared" si="72"/>
        <v>-6.0422960725075529E-4</v>
      </c>
    </row>
    <row r="300" spans="1:14" x14ac:dyDescent="0.2">
      <c r="A300" s="8"/>
      <c r="B300" s="40" t="s">
        <v>279</v>
      </c>
      <c r="C300" s="37">
        <v>2</v>
      </c>
      <c r="D300" s="9">
        <v>10</v>
      </c>
      <c r="E300" s="9">
        <v>1</v>
      </c>
      <c r="F300" s="9">
        <v>8</v>
      </c>
      <c r="G300" s="10">
        <f t="shared" si="67"/>
        <v>1.4619883040935672E-3</v>
      </c>
      <c r="H300" s="10">
        <f t="shared" si="68"/>
        <v>6.0422960725075529E-3</v>
      </c>
      <c r="I300" s="10">
        <f t="shared" si="69"/>
        <v>8.4674005080440302E-4</v>
      </c>
      <c r="J300" s="10">
        <f t="shared" si="70"/>
        <v>7.7220077220077222E-3</v>
      </c>
      <c r="K300" s="10">
        <f t="shared" si="73"/>
        <v>-0.5</v>
      </c>
      <c r="L300" s="10">
        <f t="shared" si="74"/>
        <v>-0.2</v>
      </c>
      <c r="M300" s="10">
        <f t="shared" si="71"/>
        <v>-7.3099415204678359E-4</v>
      </c>
      <c r="N300" s="18">
        <f t="shared" si="72"/>
        <v>-1.2084592145015106E-3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2</v>
      </c>
      <c r="D304" s="9">
        <v>3</v>
      </c>
      <c r="E304" s="9">
        <v>6</v>
      </c>
      <c r="F304" s="9">
        <v>4</v>
      </c>
      <c r="G304" s="10">
        <f t="shared" si="67"/>
        <v>1.4619883040935672E-3</v>
      </c>
      <c r="H304" s="10">
        <f t="shared" si="68"/>
        <v>1.8126888217522659E-3</v>
      </c>
      <c r="I304" s="10">
        <f t="shared" si="69"/>
        <v>5.0804403048264179E-3</v>
      </c>
      <c r="J304" s="10">
        <f t="shared" si="70"/>
        <v>3.8610038610038611E-3</v>
      </c>
      <c r="K304" s="10">
        <f t="shared" si="73"/>
        <v>2</v>
      </c>
      <c r="L304" s="10">
        <f t="shared" si="74"/>
        <v>0.33333333333333331</v>
      </c>
      <c r="M304" s="10">
        <f t="shared" si="71"/>
        <v>2.9239766081871343E-3</v>
      </c>
      <c r="N304" s="18">
        <f t="shared" si="72"/>
        <v>6.0422960725075529E-4</v>
      </c>
    </row>
    <row r="305" spans="1:14" x14ac:dyDescent="0.2">
      <c r="A305" s="8"/>
      <c r="B305" s="40" t="s">
        <v>284</v>
      </c>
      <c r="C305" s="37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6.0422960725075529E-4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18">
        <f t="shared" si="72"/>
        <v>-6.0422960725075529E-4</v>
      </c>
    </row>
    <row r="306" spans="1:14" x14ac:dyDescent="0.2">
      <c r="A306" s="8"/>
      <c r="B306" s="40" t="s">
        <v>285</v>
      </c>
      <c r="C306" s="37">
        <v>10</v>
      </c>
      <c r="D306" s="9">
        <v>5</v>
      </c>
      <c r="E306" s="9">
        <v>13</v>
      </c>
      <c r="F306" s="9">
        <v>6</v>
      </c>
      <c r="G306" s="10">
        <f t="shared" si="67"/>
        <v>7.3099415204678359E-3</v>
      </c>
      <c r="H306" s="10">
        <f t="shared" si="68"/>
        <v>3.0211480362537764E-3</v>
      </c>
      <c r="I306" s="10">
        <f t="shared" si="69"/>
        <v>1.100762066045724E-2</v>
      </c>
      <c r="J306" s="10">
        <f t="shared" si="70"/>
        <v>5.7915057915057912E-3</v>
      </c>
      <c r="K306" s="10">
        <f t="shared" si="73"/>
        <v>0.3</v>
      </c>
      <c r="L306" s="10">
        <f t="shared" si="74"/>
        <v>0.2</v>
      </c>
      <c r="M306" s="10">
        <f t="shared" si="71"/>
        <v>2.1929824561403508E-3</v>
      </c>
      <c r="N306" s="18">
        <f t="shared" si="72"/>
        <v>6.0422960725075529E-4</v>
      </c>
    </row>
    <row r="307" spans="1:14" x14ac:dyDescent="0.2">
      <c r="A307" s="8"/>
      <c r="B307" s="40" t="s">
        <v>286</v>
      </c>
      <c r="C307" s="37">
        <v>3</v>
      </c>
      <c r="D307" s="9">
        <v>6</v>
      </c>
      <c r="E307" s="9">
        <v>30</v>
      </c>
      <c r="F307" s="9">
        <v>16</v>
      </c>
      <c r="G307" s="10">
        <f t="shared" si="67"/>
        <v>2.1929824561403508E-3</v>
      </c>
      <c r="H307" s="10">
        <f t="shared" si="68"/>
        <v>3.6253776435045317E-3</v>
      </c>
      <c r="I307" s="10">
        <f t="shared" si="69"/>
        <v>2.5402201524132091E-2</v>
      </c>
      <c r="J307" s="10">
        <f t="shared" si="70"/>
        <v>1.5444015444015444E-2</v>
      </c>
      <c r="K307" s="10">
        <f t="shared" si="73"/>
        <v>9</v>
      </c>
      <c r="L307" s="10">
        <f t="shared" si="74"/>
        <v>1.6666666666666667</v>
      </c>
      <c r="M307" s="10">
        <f t="shared" si="71"/>
        <v>1.9736842105263157E-2</v>
      </c>
      <c r="N307" s="18">
        <f t="shared" si="72"/>
        <v>6.0422960725075529E-3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1</v>
      </c>
      <c r="F308" s="9">
        <v>1</v>
      </c>
      <c r="G308" s="10" t="str">
        <f t="shared" si="67"/>
        <v/>
      </c>
      <c r="H308" s="10" t="str">
        <f t="shared" si="68"/>
        <v/>
      </c>
      <c r="I308" s="10">
        <f t="shared" si="69"/>
        <v>8.4674005080440302E-4</v>
      </c>
      <c r="J308" s="10">
        <f t="shared" si="70"/>
        <v>9.6525096525096527E-4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2</v>
      </c>
      <c r="D309" s="9">
        <v>1</v>
      </c>
      <c r="E309" s="9">
        <v>0</v>
      </c>
      <c r="F309" s="9">
        <v>0</v>
      </c>
      <c r="G309" s="10">
        <f t="shared" si="67"/>
        <v>1.4619883040935672E-3</v>
      </c>
      <c r="H309" s="10">
        <f t="shared" si="68"/>
        <v>6.0422960725075529E-4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-1.4619883040935672E-3</v>
      </c>
      <c r="N309" s="18">
        <f t="shared" si="72"/>
        <v>-6.0422960725075529E-4</v>
      </c>
    </row>
    <row r="310" spans="1:14" x14ac:dyDescent="0.2">
      <c r="A310" s="8"/>
      <c r="B310" s="40" t="s">
        <v>289</v>
      </c>
      <c r="C310" s="37">
        <v>3</v>
      </c>
      <c r="D310" s="9">
        <v>0</v>
      </c>
      <c r="E310" s="9">
        <v>4</v>
      </c>
      <c r="F310" s="9">
        <v>1</v>
      </c>
      <c r="G310" s="10">
        <f t="shared" si="67"/>
        <v>2.1929824561403508E-3</v>
      </c>
      <c r="H310" s="10" t="str">
        <f t="shared" si="68"/>
        <v/>
      </c>
      <c r="I310" s="10">
        <f t="shared" si="69"/>
        <v>3.3869602032176121E-3</v>
      </c>
      <c r="J310" s="10">
        <f t="shared" si="70"/>
        <v>9.6525096525096527E-4</v>
      </c>
      <c r="K310" s="10">
        <f t="shared" si="73"/>
        <v>0.33333333333333331</v>
      </c>
      <c r="L310" s="10">
        <f t="shared" si="74"/>
        <v>1</v>
      </c>
      <c r="M310" s="10">
        <f t="shared" si="71"/>
        <v>7.3099415204678359E-4</v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6.0422960725075529E-4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8">
        <f t="shared" si="72"/>
        <v>-6.0422960725075529E-4</v>
      </c>
    </row>
    <row r="312" spans="1:14" x14ac:dyDescent="0.2">
      <c r="A312" s="8"/>
      <c r="B312" s="40" t="s">
        <v>291</v>
      </c>
      <c r="C312" s="37">
        <v>6</v>
      </c>
      <c r="D312" s="9">
        <v>2</v>
      </c>
      <c r="E312" s="9">
        <v>18</v>
      </c>
      <c r="F312" s="9">
        <v>11</v>
      </c>
      <c r="G312" s="10">
        <f t="shared" si="67"/>
        <v>4.3859649122807015E-3</v>
      </c>
      <c r="H312" s="10">
        <f t="shared" si="68"/>
        <v>1.2084592145015106E-3</v>
      </c>
      <c r="I312" s="10">
        <f t="shared" si="69"/>
        <v>1.5241320914479255E-2</v>
      </c>
      <c r="J312" s="10">
        <f t="shared" si="70"/>
        <v>1.0617760617760617E-2</v>
      </c>
      <c r="K312" s="10">
        <f t="shared" si="73"/>
        <v>2</v>
      </c>
      <c r="L312" s="10">
        <f t="shared" si="74"/>
        <v>4.5</v>
      </c>
      <c r="M312" s="10">
        <f t="shared" si="71"/>
        <v>8.771929824561403E-3</v>
      </c>
      <c r="N312" s="18">
        <f t="shared" si="72"/>
        <v>5.4380664652567976E-3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8.4674005080440302E-4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2</v>
      </c>
      <c r="E315" s="9">
        <v>0</v>
      </c>
      <c r="F315" s="9">
        <v>1</v>
      </c>
      <c r="G315" s="10" t="str">
        <f t="shared" si="67"/>
        <v/>
      </c>
      <c r="H315" s="10">
        <f t="shared" si="68"/>
        <v>1.2084592145015106E-3</v>
      </c>
      <c r="I315" s="10" t="str">
        <f t="shared" si="69"/>
        <v/>
      </c>
      <c r="J315" s="10">
        <f t="shared" si="70"/>
        <v>9.6525096525096527E-4</v>
      </c>
      <c r="K315" s="10" t="str">
        <f t="shared" si="73"/>
        <v xml:space="preserve"> </v>
      </c>
      <c r="L315" s="10">
        <f t="shared" si="74"/>
        <v>-0.5</v>
      </c>
      <c r="M315" s="10" t="str">
        <f t="shared" si="71"/>
        <v/>
      </c>
      <c r="N315" s="18">
        <f t="shared" si="72"/>
        <v>-6.0422960725075529E-4</v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65</v>
      </c>
      <c r="D318" s="9">
        <v>30</v>
      </c>
      <c r="E318" s="9">
        <v>44</v>
      </c>
      <c r="F318" s="9">
        <v>11</v>
      </c>
      <c r="G318" s="10">
        <f t="shared" si="75"/>
        <v>4.7514619883040933E-2</v>
      </c>
      <c r="H318" s="10">
        <f t="shared" si="76"/>
        <v>1.812688821752266E-2</v>
      </c>
      <c r="I318" s="10">
        <f t="shared" si="77"/>
        <v>3.7256562235393732E-2</v>
      </c>
      <c r="J318" s="10">
        <f t="shared" si="78"/>
        <v>1.0617760617760617E-2</v>
      </c>
      <c r="K318" s="10">
        <f t="shared" si="81"/>
        <v>-0.32307692307692309</v>
      </c>
      <c r="L318" s="10">
        <f t="shared" si="82"/>
        <v>-0.6333333333333333</v>
      </c>
      <c r="M318" s="10">
        <f t="shared" si="79"/>
        <v>-1.5350877192982455E-2</v>
      </c>
      <c r="N318" s="18">
        <f t="shared" si="80"/>
        <v>-1.1480362537764351E-2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4</v>
      </c>
      <c r="E321" s="9">
        <v>1</v>
      </c>
      <c r="F321" s="9">
        <v>1</v>
      </c>
      <c r="G321" s="10" t="str">
        <f t="shared" si="75"/>
        <v/>
      </c>
      <c r="H321" s="10">
        <f t="shared" si="76"/>
        <v>2.4169184290030211E-3</v>
      </c>
      <c r="I321" s="10">
        <f t="shared" si="77"/>
        <v>8.4674005080440302E-4</v>
      </c>
      <c r="J321" s="10">
        <f t="shared" si="78"/>
        <v>9.6525096525096527E-4</v>
      </c>
      <c r="K321" s="10">
        <f t="shared" si="81"/>
        <v>1</v>
      </c>
      <c r="L321" s="10">
        <f t="shared" si="82"/>
        <v>-0.75</v>
      </c>
      <c r="M321" s="10" t="str">
        <f t="shared" si="79"/>
        <v/>
      </c>
      <c r="N321" s="18">
        <f t="shared" si="80"/>
        <v>-1.8126888217522659E-3</v>
      </c>
    </row>
    <row r="322" spans="1:14" x14ac:dyDescent="0.2">
      <c r="A322" s="8"/>
      <c r="B322" s="40" t="s">
        <v>301</v>
      </c>
      <c r="C322" s="37">
        <v>0</v>
      </c>
      <c r="D322" s="9">
        <v>2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1.2084592145015106E-3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8">
        <f t="shared" si="80"/>
        <v>-1.2084592145015106E-3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43</v>
      </c>
      <c r="D324" s="9">
        <v>39</v>
      </c>
      <c r="E324" s="9">
        <v>0</v>
      </c>
      <c r="F324" s="9">
        <v>2</v>
      </c>
      <c r="G324" s="10">
        <f t="shared" si="75"/>
        <v>3.1432748538011694E-2</v>
      </c>
      <c r="H324" s="10">
        <f t="shared" si="76"/>
        <v>2.3564954682779457E-2</v>
      </c>
      <c r="I324" s="10" t="str">
        <f t="shared" si="77"/>
        <v/>
      </c>
      <c r="J324" s="10">
        <f t="shared" si="78"/>
        <v>1.9305019305019305E-3</v>
      </c>
      <c r="K324" s="10">
        <f t="shared" si="81"/>
        <v>-1</v>
      </c>
      <c r="L324" s="10">
        <f t="shared" si="82"/>
        <v>-0.94871794871794868</v>
      </c>
      <c r="M324" s="10">
        <f t="shared" si="79"/>
        <v>-3.1432748538011694E-2</v>
      </c>
      <c r="N324" s="18">
        <f t="shared" si="80"/>
        <v>-2.2356495468277945E-2</v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11</v>
      </c>
      <c r="F325" s="9">
        <v>9</v>
      </c>
      <c r="G325" s="10" t="str">
        <f t="shared" si="75"/>
        <v/>
      </c>
      <c r="H325" s="10" t="str">
        <f t="shared" si="76"/>
        <v/>
      </c>
      <c r="I325" s="10">
        <f t="shared" si="77"/>
        <v>9.3141405588484331E-3</v>
      </c>
      <c r="J325" s="10">
        <f t="shared" si="78"/>
        <v>8.6872586872586872E-3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8.4674005080440302E-4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305</v>
      </c>
      <c r="D327" s="9">
        <v>728</v>
      </c>
      <c r="E327" s="9">
        <v>266</v>
      </c>
      <c r="F327" s="9">
        <v>370</v>
      </c>
      <c r="G327" s="10">
        <f t="shared" si="75"/>
        <v>0.22295321637426901</v>
      </c>
      <c r="H327" s="10">
        <f t="shared" si="76"/>
        <v>0.43987915407854983</v>
      </c>
      <c r="I327" s="10">
        <f t="shared" si="77"/>
        <v>0.22523285351397121</v>
      </c>
      <c r="J327" s="10">
        <f t="shared" si="78"/>
        <v>0.35714285714285715</v>
      </c>
      <c r="K327" s="10">
        <f t="shared" si="81"/>
        <v>-0.12786885245901639</v>
      </c>
      <c r="L327" s="10">
        <f t="shared" si="82"/>
        <v>-0.49175824175824173</v>
      </c>
      <c r="M327" s="10">
        <f t="shared" si="79"/>
        <v>-2.850877192982456E-2</v>
      </c>
      <c r="N327" s="18">
        <f t="shared" si="80"/>
        <v>-0.21631419939577037</v>
      </c>
    </row>
    <row r="328" spans="1:14" x14ac:dyDescent="0.2">
      <c r="A328" s="8"/>
      <c r="B328" s="40" t="s">
        <v>307</v>
      </c>
      <c r="C328" s="37">
        <v>1</v>
      </c>
      <c r="D328" s="9">
        <v>14</v>
      </c>
      <c r="E328" s="9">
        <v>0</v>
      </c>
      <c r="F328" s="9">
        <v>0</v>
      </c>
      <c r="G328" s="10">
        <f t="shared" si="75"/>
        <v>7.3099415204678359E-4</v>
      </c>
      <c r="H328" s="10">
        <f t="shared" si="76"/>
        <v>8.459214501510574E-3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-7.3099415204678359E-4</v>
      </c>
      <c r="N328" s="18">
        <f t="shared" si="80"/>
        <v>-8.459214501510574E-3</v>
      </c>
    </row>
    <row r="329" spans="1:14" x14ac:dyDescent="0.2">
      <c r="A329" s="8"/>
      <c r="B329" s="40" t="s">
        <v>308</v>
      </c>
      <c r="C329" s="37">
        <v>2</v>
      </c>
      <c r="D329" s="9">
        <v>2</v>
      </c>
      <c r="E329" s="9">
        <v>1</v>
      </c>
      <c r="F329" s="9">
        <v>0</v>
      </c>
      <c r="G329" s="10">
        <f t="shared" si="75"/>
        <v>1.4619883040935672E-3</v>
      </c>
      <c r="H329" s="10">
        <f t="shared" si="76"/>
        <v>1.2084592145015106E-3</v>
      </c>
      <c r="I329" s="10">
        <f t="shared" si="77"/>
        <v>8.4674005080440302E-4</v>
      </c>
      <c r="J329" s="10" t="str">
        <f t="shared" si="78"/>
        <v/>
      </c>
      <c r="K329" s="10">
        <f t="shared" si="81"/>
        <v>-0.5</v>
      </c>
      <c r="L329" s="10">
        <f t="shared" si="82"/>
        <v>-1</v>
      </c>
      <c r="M329" s="10">
        <f t="shared" si="79"/>
        <v>-7.3099415204678359E-4</v>
      </c>
      <c r="N329" s="18">
        <f t="shared" si="80"/>
        <v>-1.2084592145015106E-3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1</v>
      </c>
      <c r="D333" s="9">
        <v>0</v>
      </c>
      <c r="E333" s="9">
        <v>0</v>
      </c>
      <c r="F333" s="9">
        <v>0</v>
      </c>
      <c r="G333" s="10">
        <f t="shared" si="75"/>
        <v>7.3099415204678359E-4</v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>
        <f t="shared" si="81"/>
        <v>-1</v>
      </c>
      <c r="L333" s="10" t="str">
        <f t="shared" si="82"/>
        <v xml:space="preserve"> </v>
      </c>
      <c r="M333" s="10">
        <f t="shared" si="79"/>
        <v>-7.3099415204678359E-4</v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4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2.4169184290030211E-3</v>
      </c>
      <c r="I336" s="10" t="str">
        <f t="shared" si="77"/>
        <v/>
      </c>
      <c r="J336" s="10">
        <f t="shared" si="78"/>
        <v>1.9305019305019305E-3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18">
        <f t="shared" si="80"/>
        <v>-1.2084592145015106E-3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10</v>
      </c>
      <c r="D338" s="9">
        <v>41</v>
      </c>
      <c r="E338" s="9">
        <v>3</v>
      </c>
      <c r="F338" s="9">
        <v>18</v>
      </c>
      <c r="G338" s="10">
        <f t="shared" si="75"/>
        <v>7.3099415204678359E-3</v>
      </c>
      <c r="H338" s="10">
        <f t="shared" si="76"/>
        <v>2.4773413897280966E-2</v>
      </c>
      <c r="I338" s="10">
        <f t="shared" si="77"/>
        <v>2.5402201524132089E-3</v>
      </c>
      <c r="J338" s="10">
        <f t="shared" si="78"/>
        <v>1.7374517374517374E-2</v>
      </c>
      <c r="K338" s="10">
        <f t="shared" si="81"/>
        <v>-0.7</v>
      </c>
      <c r="L338" s="10">
        <f t="shared" si="82"/>
        <v>-0.56097560975609762</v>
      </c>
      <c r="M338" s="10">
        <f t="shared" si="79"/>
        <v>-5.1169590643274851E-3</v>
      </c>
      <c r="N338" s="18">
        <f t="shared" si="80"/>
        <v>-1.3897280966767372E-2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3</v>
      </c>
      <c r="D340" s="9">
        <v>2</v>
      </c>
      <c r="E340" s="9">
        <v>0</v>
      </c>
      <c r="F340" s="9">
        <v>0</v>
      </c>
      <c r="G340" s="10">
        <f t="shared" si="75"/>
        <v>2.1929824561403508E-3</v>
      </c>
      <c r="H340" s="10">
        <f t="shared" si="76"/>
        <v>1.2084592145015106E-3</v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>
        <f t="shared" si="82"/>
        <v>-1</v>
      </c>
      <c r="M340" s="10">
        <f t="shared" si="79"/>
        <v>-2.1929824561403508E-3</v>
      </c>
      <c r="N340" s="18">
        <f t="shared" si="80"/>
        <v>-1.2084592145015106E-3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1</v>
      </c>
      <c r="F341" s="9">
        <v>0</v>
      </c>
      <c r="G341" s="10" t="str">
        <f t="shared" si="75"/>
        <v/>
      </c>
      <c r="H341" s="10" t="str">
        <f t="shared" si="76"/>
        <v/>
      </c>
      <c r="I341" s="10">
        <f t="shared" si="77"/>
        <v>8.4674005080440302E-4</v>
      </c>
      <c r="J341" s="10" t="str">
        <f t="shared" si="78"/>
        <v/>
      </c>
      <c r="K341" s="10">
        <f t="shared" si="81"/>
        <v>1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3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1.8126888217522659E-3</v>
      </c>
      <c r="I342" s="10" t="str">
        <f t="shared" si="77"/>
        <v/>
      </c>
      <c r="J342" s="10">
        <f t="shared" si="78"/>
        <v>9.6525096525096527E-4</v>
      </c>
      <c r="K342" s="10" t="str">
        <f t="shared" si="81"/>
        <v xml:space="preserve"> </v>
      </c>
      <c r="L342" s="10">
        <f t="shared" si="82"/>
        <v>-0.66666666666666663</v>
      </c>
      <c r="M342" s="10" t="str">
        <f t="shared" si="79"/>
        <v/>
      </c>
      <c r="N342" s="18">
        <f t="shared" si="80"/>
        <v>-1.2084592145015106E-3</v>
      </c>
    </row>
    <row r="343" spans="1:14" ht="25.5" x14ac:dyDescent="0.2">
      <c r="A343" s="8"/>
      <c r="B343" s="40" t="s">
        <v>322</v>
      </c>
      <c r="C343" s="37">
        <v>1</v>
      </c>
      <c r="D343" s="9">
        <v>0</v>
      </c>
      <c r="E343" s="9">
        <v>0</v>
      </c>
      <c r="F343" s="9">
        <v>0</v>
      </c>
      <c r="G343" s="10">
        <f t="shared" si="75"/>
        <v>7.3099415204678359E-4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-7.3099415204678359E-4</v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1</v>
      </c>
      <c r="F344" s="9">
        <v>0</v>
      </c>
      <c r="G344" s="10" t="str">
        <f t="shared" si="75"/>
        <v/>
      </c>
      <c r="H344" s="10" t="str">
        <f t="shared" si="76"/>
        <v/>
      </c>
      <c r="I344" s="10">
        <f t="shared" si="77"/>
        <v>8.4674005080440302E-4</v>
      </c>
      <c r="J344" s="10" t="str">
        <f t="shared" si="78"/>
        <v/>
      </c>
      <c r="K344" s="10">
        <f t="shared" si="81"/>
        <v>1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32</v>
      </c>
      <c r="D347" s="9">
        <v>23</v>
      </c>
      <c r="E347" s="9">
        <v>19</v>
      </c>
      <c r="F347" s="9">
        <v>25</v>
      </c>
      <c r="G347" s="10">
        <f t="shared" si="75"/>
        <v>2.3391812865497075E-2</v>
      </c>
      <c r="H347" s="10">
        <f t="shared" si="76"/>
        <v>1.3897280966767372E-2</v>
      </c>
      <c r="I347" s="10">
        <f t="shared" si="77"/>
        <v>1.6088060965283656E-2</v>
      </c>
      <c r="J347" s="10">
        <f t="shared" si="78"/>
        <v>2.4131274131274132E-2</v>
      </c>
      <c r="K347" s="10">
        <f t="shared" si="81"/>
        <v>-0.40625</v>
      </c>
      <c r="L347" s="10">
        <f t="shared" si="82"/>
        <v>8.6956521739130432E-2</v>
      </c>
      <c r="M347" s="10">
        <f t="shared" si="79"/>
        <v>-9.5029239766081866E-3</v>
      </c>
      <c r="N347" s="18">
        <f t="shared" si="80"/>
        <v>1.2084592145015106E-3</v>
      </c>
    </row>
    <row r="348" spans="1:14" x14ac:dyDescent="0.2">
      <c r="A348" s="8"/>
      <c r="B348" s="40" t="s">
        <v>327</v>
      </c>
      <c r="C348" s="37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6.0422960725075529E-4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8">
        <f t="shared" ref="N348:N363" si="88">+IF(OR(AND(H348=""),(L348="")),"",H348*L348)</f>
        <v>-6.0422960725075529E-4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2</v>
      </c>
      <c r="D352" s="9">
        <v>0</v>
      </c>
      <c r="E352" s="9">
        <v>0</v>
      </c>
      <c r="F352" s="9">
        <v>0</v>
      </c>
      <c r="G352" s="10">
        <f t="shared" si="83"/>
        <v>1.4619883040935672E-3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-1.4619883040935672E-3</v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2</v>
      </c>
      <c r="D353" s="9">
        <v>0</v>
      </c>
      <c r="E353" s="9">
        <v>0</v>
      </c>
      <c r="F353" s="9">
        <v>0</v>
      </c>
      <c r="G353" s="10">
        <f t="shared" si="83"/>
        <v>1.4619883040935672E-3</v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 t="str">
        <f t="shared" si="90"/>
        <v xml:space="preserve"> </v>
      </c>
      <c r="M353" s="10">
        <f t="shared" si="87"/>
        <v>-1.4619883040935672E-3</v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1</v>
      </c>
      <c r="D355" s="9">
        <v>0</v>
      </c>
      <c r="E355" s="9">
        <v>0</v>
      </c>
      <c r="F355" s="9">
        <v>1</v>
      </c>
      <c r="G355" s="10">
        <f t="shared" si="83"/>
        <v>7.3099415204678359E-4</v>
      </c>
      <c r="H355" s="10" t="str">
        <f t="shared" si="84"/>
        <v/>
      </c>
      <c r="I355" s="10" t="str">
        <f t="shared" si="85"/>
        <v/>
      </c>
      <c r="J355" s="10">
        <f t="shared" si="86"/>
        <v>9.6525096525096527E-4</v>
      </c>
      <c r="K355" s="10">
        <f t="shared" si="89"/>
        <v>-1</v>
      </c>
      <c r="L355" s="10">
        <f t="shared" si="90"/>
        <v>1</v>
      </c>
      <c r="M355" s="10">
        <f t="shared" si="87"/>
        <v>-7.3099415204678359E-4</v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2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1.2084592145015106E-3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8">
        <f t="shared" si="88"/>
        <v>-1.2084592145015106E-3</v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4568</v>
      </c>
      <c r="D371" s="34">
        <f>SUM(D372:D604)</f>
        <v>4738</v>
      </c>
      <c r="E371" s="34">
        <f>SUM(E372:E604)</f>
        <v>4558</v>
      </c>
      <c r="F371" s="34">
        <f>SUM(F372:F604)</f>
        <v>3411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-2.1891418563922942E-3</v>
      </c>
      <c r="L371" s="35">
        <f>+IF(AND(D371=0,F371=0),"",IF(D371=0,1,IF(F371=0,-1,(F371-D371)/D371)))</f>
        <v>-0.28007598142676232</v>
      </c>
      <c r="M371" s="35">
        <f t="shared" ref="M371:M434" si="95">+IF(OR(AND(G371=""),(K371="")),"",G371*K371)</f>
        <v>-2.1891418563922942E-3</v>
      </c>
      <c r="N371" s="36">
        <f t="shared" ref="N371:N434" si="96">+IF(OR(AND(H371=""),(L371="")),"",H371*L371)</f>
        <v>-0.28007598142676232</v>
      </c>
    </row>
    <row r="372" spans="1:14" x14ac:dyDescent="0.2">
      <c r="A372" s="8"/>
      <c r="B372" s="39" t="s">
        <v>343</v>
      </c>
      <c r="C372" s="48">
        <v>56</v>
      </c>
      <c r="D372" s="45">
        <v>11</v>
      </c>
      <c r="E372" s="45">
        <v>23</v>
      </c>
      <c r="F372" s="45">
        <v>1</v>
      </c>
      <c r="G372" s="46">
        <f t="shared" si="91"/>
        <v>1.2259194395796848E-2</v>
      </c>
      <c r="H372" s="46">
        <f t="shared" si="92"/>
        <v>2.3216547066272691E-3</v>
      </c>
      <c r="I372" s="46">
        <f t="shared" si="93"/>
        <v>5.0460728389644582E-3</v>
      </c>
      <c r="J372" s="46">
        <f t="shared" si="94"/>
        <v>2.931691586045148E-4</v>
      </c>
      <c r="K372" s="46">
        <f t="shared" ref="K372:K435" si="97">+IF(AND(C372=0,E372=0)," ",IF(C372=0,1,IF(E372=0,-1,(E372-C372)/C372)))</f>
        <v>-0.5892857142857143</v>
      </c>
      <c r="L372" s="46">
        <f t="shared" ref="L372:L435" si="98">+IF(AND(D372=0,F372=0)," ",IF(D372=0,1,IF(F372=0,-1,(F372-D372)/D372)))</f>
        <v>-0.90909090909090906</v>
      </c>
      <c r="M372" s="46">
        <f t="shared" si="95"/>
        <v>-7.224168126094571E-3</v>
      </c>
      <c r="N372" s="47">
        <f t="shared" si="96"/>
        <v>-2.1105951878429719E-3</v>
      </c>
    </row>
    <row r="373" spans="1:14" x14ac:dyDescent="0.2">
      <c r="A373" s="8"/>
      <c r="B373" s="40" t="s">
        <v>344</v>
      </c>
      <c r="C373" s="37">
        <v>18</v>
      </c>
      <c r="D373" s="9">
        <v>63</v>
      </c>
      <c r="E373" s="9">
        <v>28</v>
      </c>
      <c r="F373" s="9">
        <v>11</v>
      </c>
      <c r="G373" s="10">
        <f t="shared" si="91"/>
        <v>3.9404553415061296E-3</v>
      </c>
      <c r="H373" s="10">
        <f t="shared" si="92"/>
        <v>1.3296749683410722E-2</v>
      </c>
      <c r="I373" s="10">
        <f t="shared" si="93"/>
        <v>6.1430451952610796E-3</v>
      </c>
      <c r="J373" s="10">
        <f t="shared" si="94"/>
        <v>3.2248607446496626E-3</v>
      </c>
      <c r="K373" s="10">
        <f t="shared" si="97"/>
        <v>0.55555555555555558</v>
      </c>
      <c r="L373" s="10">
        <f t="shared" si="98"/>
        <v>-0.82539682539682535</v>
      </c>
      <c r="M373" s="10">
        <f t="shared" si="95"/>
        <v>2.1891418563922942E-3</v>
      </c>
      <c r="N373" s="18">
        <f t="shared" si="96"/>
        <v>-1.0975094976783452E-2</v>
      </c>
    </row>
    <row r="374" spans="1:14" x14ac:dyDescent="0.2">
      <c r="A374" s="8"/>
      <c r="B374" s="40" t="s">
        <v>345</v>
      </c>
      <c r="C374" s="37">
        <v>5</v>
      </c>
      <c r="D374" s="9">
        <v>1</v>
      </c>
      <c r="E374" s="9">
        <v>6</v>
      </c>
      <c r="F374" s="9">
        <v>15</v>
      </c>
      <c r="G374" s="10">
        <f t="shared" si="91"/>
        <v>1.0945709281961471E-3</v>
      </c>
      <c r="H374" s="10">
        <f t="shared" si="92"/>
        <v>2.1105951878429716E-4</v>
      </c>
      <c r="I374" s="10">
        <f t="shared" si="93"/>
        <v>1.3163668275559457E-3</v>
      </c>
      <c r="J374" s="10">
        <f t="shared" si="94"/>
        <v>4.3975373790677225E-3</v>
      </c>
      <c r="K374" s="10">
        <f t="shared" si="97"/>
        <v>0.2</v>
      </c>
      <c r="L374" s="10">
        <f t="shared" si="98"/>
        <v>14</v>
      </c>
      <c r="M374" s="10">
        <f t="shared" si="95"/>
        <v>2.1891418563922942E-4</v>
      </c>
      <c r="N374" s="18">
        <f t="shared" si="96"/>
        <v>2.9548332629801602E-3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2.1939447125932427E-4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87</v>
      </c>
      <c r="D377" s="9">
        <v>62</v>
      </c>
      <c r="E377" s="9">
        <v>99</v>
      </c>
      <c r="F377" s="9">
        <v>66</v>
      </c>
      <c r="G377" s="10">
        <f t="shared" si="91"/>
        <v>1.9045534150612959E-2</v>
      </c>
      <c r="H377" s="10">
        <f t="shared" si="92"/>
        <v>1.3085690164626424E-2</v>
      </c>
      <c r="I377" s="10">
        <f t="shared" si="93"/>
        <v>2.1720052654673101E-2</v>
      </c>
      <c r="J377" s="10">
        <f t="shared" si="94"/>
        <v>1.9349164467897976E-2</v>
      </c>
      <c r="K377" s="10">
        <f t="shared" si="97"/>
        <v>0.13793103448275862</v>
      </c>
      <c r="L377" s="10">
        <f t="shared" si="98"/>
        <v>6.4516129032258063E-2</v>
      </c>
      <c r="M377" s="10">
        <f t="shared" si="95"/>
        <v>2.6269702276707531E-3</v>
      </c>
      <c r="N377" s="18">
        <f t="shared" si="96"/>
        <v>8.4423807513718866E-4</v>
      </c>
    </row>
    <row r="378" spans="1:14" x14ac:dyDescent="0.2">
      <c r="A378" s="8"/>
      <c r="B378" s="40" t="s">
        <v>349</v>
      </c>
      <c r="C378" s="37">
        <v>53</v>
      </c>
      <c r="D378" s="9">
        <v>38</v>
      </c>
      <c r="E378" s="9">
        <v>9</v>
      </c>
      <c r="F378" s="9">
        <v>3</v>
      </c>
      <c r="G378" s="10">
        <f t="shared" si="91"/>
        <v>1.1602451838879159E-2</v>
      </c>
      <c r="H378" s="10">
        <f t="shared" si="92"/>
        <v>8.0202617138032933E-3</v>
      </c>
      <c r="I378" s="10">
        <f t="shared" si="93"/>
        <v>1.9745502413339184E-3</v>
      </c>
      <c r="J378" s="10">
        <f t="shared" si="94"/>
        <v>8.7950747581354446E-4</v>
      </c>
      <c r="K378" s="10">
        <f t="shared" si="97"/>
        <v>-0.83018867924528306</v>
      </c>
      <c r="L378" s="10">
        <f t="shared" si="98"/>
        <v>-0.92105263157894735</v>
      </c>
      <c r="M378" s="10">
        <f t="shared" si="95"/>
        <v>-9.6322241681260946E-3</v>
      </c>
      <c r="N378" s="18">
        <f t="shared" si="96"/>
        <v>-7.3870831574504017E-3</v>
      </c>
    </row>
    <row r="379" spans="1:14" x14ac:dyDescent="0.2">
      <c r="A379" s="8"/>
      <c r="B379" s="40" t="s">
        <v>350</v>
      </c>
      <c r="C379" s="37">
        <v>17</v>
      </c>
      <c r="D379" s="9">
        <v>1</v>
      </c>
      <c r="E379" s="9">
        <v>3</v>
      </c>
      <c r="F379" s="9">
        <v>2</v>
      </c>
      <c r="G379" s="10">
        <f t="shared" si="91"/>
        <v>3.7215411558669002E-3</v>
      </c>
      <c r="H379" s="10">
        <f t="shared" si="92"/>
        <v>2.1105951878429716E-4</v>
      </c>
      <c r="I379" s="10">
        <f t="shared" si="93"/>
        <v>6.5818341377797283E-4</v>
      </c>
      <c r="J379" s="10">
        <f t="shared" si="94"/>
        <v>5.863383172090296E-4</v>
      </c>
      <c r="K379" s="10">
        <f t="shared" si="97"/>
        <v>-0.82352941176470584</v>
      </c>
      <c r="L379" s="10">
        <f t="shared" si="98"/>
        <v>1</v>
      </c>
      <c r="M379" s="10">
        <f t="shared" si="95"/>
        <v>-3.0647985989492119E-3</v>
      </c>
      <c r="N379" s="18">
        <f t="shared" si="96"/>
        <v>2.1105951878429716E-4</v>
      </c>
    </row>
    <row r="380" spans="1:14" x14ac:dyDescent="0.2">
      <c r="A380" s="8"/>
      <c r="B380" s="40" t="s">
        <v>351</v>
      </c>
      <c r="C380" s="37">
        <v>3</v>
      </c>
      <c r="D380" s="9">
        <v>0</v>
      </c>
      <c r="E380" s="9">
        <v>6</v>
      </c>
      <c r="F380" s="9">
        <v>3</v>
      </c>
      <c r="G380" s="10">
        <f t="shared" si="91"/>
        <v>6.5674255691768827E-4</v>
      </c>
      <c r="H380" s="10" t="str">
        <f t="shared" si="92"/>
        <v/>
      </c>
      <c r="I380" s="10">
        <f t="shared" si="93"/>
        <v>1.3163668275559457E-3</v>
      </c>
      <c r="J380" s="10">
        <f t="shared" si="94"/>
        <v>8.7950747581354446E-4</v>
      </c>
      <c r="K380" s="10">
        <f t="shared" si="97"/>
        <v>1</v>
      </c>
      <c r="L380" s="10">
        <f t="shared" si="98"/>
        <v>1</v>
      </c>
      <c r="M380" s="10">
        <f t="shared" si="95"/>
        <v>6.5674255691768827E-4</v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14</v>
      </c>
      <c r="D381" s="9">
        <v>5</v>
      </c>
      <c r="E381" s="9">
        <v>3</v>
      </c>
      <c r="F381" s="9">
        <v>0</v>
      </c>
      <c r="G381" s="10">
        <f t="shared" si="91"/>
        <v>3.0647985989492119E-3</v>
      </c>
      <c r="H381" s="10">
        <f t="shared" si="92"/>
        <v>1.055297593921486E-3</v>
      </c>
      <c r="I381" s="10">
        <f t="shared" si="93"/>
        <v>6.5818341377797283E-4</v>
      </c>
      <c r="J381" s="10" t="str">
        <f t="shared" si="94"/>
        <v/>
      </c>
      <c r="K381" s="10">
        <f t="shared" si="97"/>
        <v>-0.7857142857142857</v>
      </c>
      <c r="L381" s="10">
        <f t="shared" si="98"/>
        <v>-1</v>
      </c>
      <c r="M381" s="10">
        <f t="shared" si="95"/>
        <v>-2.4080560420315237E-3</v>
      </c>
      <c r="N381" s="18">
        <f t="shared" si="96"/>
        <v>-1.055297593921486E-3</v>
      </c>
    </row>
    <row r="382" spans="1:14" x14ac:dyDescent="0.2">
      <c r="A382" s="8"/>
      <c r="B382" s="40" t="s">
        <v>353</v>
      </c>
      <c r="C382" s="37">
        <v>1</v>
      </c>
      <c r="D382" s="9">
        <v>0</v>
      </c>
      <c r="E382" s="9">
        <v>0</v>
      </c>
      <c r="F382" s="9">
        <v>0</v>
      </c>
      <c r="G382" s="10">
        <f t="shared" si="91"/>
        <v>2.1891418563922942E-4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-2.1891418563922942E-4</v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404</v>
      </c>
      <c r="D383" s="9">
        <v>330</v>
      </c>
      <c r="E383" s="9">
        <v>514</v>
      </c>
      <c r="F383" s="9">
        <v>292</v>
      </c>
      <c r="G383" s="10">
        <f t="shared" si="91"/>
        <v>8.8441330998248691E-2</v>
      </c>
      <c r="H383" s="10">
        <f t="shared" si="92"/>
        <v>6.9649641198818071E-2</v>
      </c>
      <c r="I383" s="10">
        <f t="shared" si="93"/>
        <v>0.11276875822729267</v>
      </c>
      <c r="J383" s="10">
        <f t="shared" si="94"/>
        <v>8.5605394312518318E-2</v>
      </c>
      <c r="K383" s="10">
        <f t="shared" si="97"/>
        <v>0.2722772277227723</v>
      </c>
      <c r="L383" s="10">
        <f t="shared" si="98"/>
        <v>-0.11515151515151516</v>
      </c>
      <c r="M383" s="10">
        <f t="shared" si="95"/>
        <v>2.4080560420315238E-2</v>
      </c>
      <c r="N383" s="18">
        <f t="shared" si="96"/>
        <v>-8.0202617138032933E-3</v>
      </c>
    </row>
    <row r="384" spans="1:14" x14ac:dyDescent="0.2">
      <c r="A384" s="8"/>
      <c r="B384" s="40" t="s">
        <v>355</v>
      </c>
      <c r="C384" s="37">
        <v>14</v>
      </c>
      <c r="D384" s="9">
        <v>10</v>
      </c>
      <c r="E384" s="9">
        <v>22</v>
      </c>
      <c r="F384" s="9">
        <v>6</v>
      </c>
      <c r="G384" s="10">
        <f t="shared" si="91"/>
        <v>3.0647985989492119E-3</v>
      </c>
      <c r="H384" s="10">
        <f t="shared" si="92"/>
        <v>2.1105951878429719E-3</v>
      </c>
      <c r="I384" s="10">
        <f t="shared" si="93"/>
        <v>4.8266783677051337E-3</v>
      </c>
      <c r="J384" s="10">
        <f t="shared" si="94"/>
        <v>1.7590149516270889E-3</v>
      </c>
      <c r="K384" s="10">
        <f t="shared" si="97"/>
        <v>0.5714285714285714</v>
      </c>
      <c r="L384" s="10">
        <f t="shared" si="98"/>
        <v>-0.4</v>
      </c>
      <c r="M384" s="10">
        <f t="shared" si="95"/>
        <v>1.7513134851138354E-3</v>
      </c>
      <c r="N384" s="18">
        <f t="shared" si="96"/>
        <v>-8.4423807513718876E-4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2</v>
      </c>
      <c r="F385" s="9">
        <v>0</v>
      </c>
      <c r="G385" s="10" t="str">
        <f t="shared" si="91"/>
        <v/>
      </c>
      <c r="H385" s="10" t="str">
        <f t="shared" si="92"/>
        <v/>
      </c>
      <c r="I385" s="10">
        <f t="shared" si="93"/>
        <v>4.3878894251864854E-4</v>
      </c>
      <c r="J385" s="10" t="str">
        <f t="shared" si="94"/>
        <v/>
      </c>
      <c r="K385" s="10">
        <f t="shared" si="97"/>
        <v>1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80</v>
      </c>
      <c r="D386" s="9">
        <v>49</v>
      </c>
      <c r="E386" s="9">
        <v>30</v>
      </c>
      <c r="F386" s="9">
        <v>14</v>
      </c>
      <c r="G386" s="10">
        <f t="shared" si="91"/>
        <v>1.7513134851138354E-2</v>
      </c>
      <c r="H386" s="10">
        <f t="shared" si="92"/>
        <v>1.0341916420430562E-2</v>
      </c>
      <c r="I386" s="10">
        <f t="shared" si="93"/>
        <v>6.5818341377797277E-3</v>
      </c>
      <c r="J386" s="10">
        <f t="shared" si="94"/>
        <v>4.1043682204632073E-3</v>
      </c>
      <c r="K386" s="10">
        <f t="shared" si="97"/>
        <v>-0.625</v>
      </c>
      <c r="L386" s="10">
        <f t="shared" si="98"/>
        <v>-0.7142857142857143</v>
      </c>
      <c r="M386" s="10">
        <f t="shared" si="95"/>
        <v>-1.0945709281961471E-2</v>
      </c>
      <c r="N386" s="18">
        <f t="shared" si="96"/>
        <v>-7.3870831574504008E-3</v>
      </c>
    </row>
    <row r="387" spans="1:14" x14ac:dyDescent="0.2">
      <c r="A387" s="8"/>
      <c r="B387" s="40" t="s">
        <v>358</v>
      </c>
      <c r="C387" s="37">
        <v>17</v>
      </c>
      <c r="D387" s="9">
        <v>6</v>
      </c>
      <c r="E387" s="9">
        <v>29</v>
      </c>
      <c r="F387" s="9">
        <v>6</v>
      </c>
      <c r="G387" s="10">
        <f t="shared" si="91"/>
        <v>3.7215411558669002E-3</v>
      </c>
      <c r="H387" s="10">
        <f t="shared" si="92"/>
        <v>1.2663571127057829E-3</v>
      </c>
      <c r="I387" s="10">
        <f t="shared" si="93"/>
        <v>6.3624396665204041E-3</v>
      </c>
      <c r="J387" s="10">
        <f t="shared" si="94"/>
        <v>1.7590149516270889E-3</v>
      </c>
      <c r="K387" s="10">
        <f t="shared" si="97"/>
        <v>0.70588235294117652</v>
      </c>
      <c r="L387" s="10">
        <f t="shared" si="98"/>
        <v>0</v>
      </c>
      <c r="M387" s="10">
        <f t="shared" si="95"/>
        <v>2.6269702276707531E-3</v>
      </c>
      <c r="N387" s="18">
        <f t="shared" si="96"/>
        <v>0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4</v>
      </c>
      <c r="D389" s="9">
        <v>3</v>
      </c>
      <c r="E389" s="9">
        <v>2</v>
      </c>
      <c r="F389" s="9">
        <v>1</v>
      </c>
      <c r="G389" s="10">
        <f t="shared" si="91"/>
        <v>8.7565674255691769E-4</v>
      </c>
      <c r="H389" s="10">
        <f t="shared" si="92"/>
        <v>6.3317855635289147E-4</v>
      </c>
      <c r="I389" s="10">
        <f t="shared" si="93"/>
        <v>4.3878894251864854E-4</v>
      </c>
      <c r="J389" s="10">
        <f t="shared" si="94"/>
        <v>2.931691586045148E-4</v>
      </c>
      <c r="K389" s="10">
        <f t="shared" si="97"/>
        <v>-0.5</v>
      </c>
      <c r="L389" s="10">
        <f t="shared" si="98"/>
        <v>-0.66666666666666663</v>
      </c>
      <c r="M389" s="10">
        <f t="shared" si="95"/>
        <v>-4.3782837127845885E-4</v>
      </c>
      <c r="N389" s="18">
        <f t="shared" si="96"/>
        <v>-4.2211903756859427E-4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1</v>
      </c>
      <c r="F390" s="9">
        <v>0</v>
      </c>
      <c r="G390" s="10" t="str">
        <f t="shared" si="91"/>
        <v/>
      </c>
      <c r="H390" s="10" t="str">
        <f t="shared" si="92"/>
        <v/>
      </c>
      <c r="I390" s="10">
        <f t="shared" si="93"/>
        <v>2.1939447125932427E-4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317</v>
      </c>
      <c r="D391" s="9">
        <v>177</v>
      </c>
      <c r="E391" s="9">
        <v>178</v>
      </c>
      <c r="F391" s="9">
        <v>101</v>
      </c>
      <c r="G391" s="10">
        <f t="shared" si="91"/>
        <v>6.9395796847635721E-2</v>
      </c>
      <c r="H391" s="10">
        <f t="shared" si="92"/>
        <v>3.7357534824820599E-2</v>
      </c>
      <c r="I391" s="10">
        <f t="shared" si="93"/>
        <v>3.9052215884159719E-2</v>
      </c>
      <c r="J391" s="10">
        <f t="shared" si="94"/>
        <v>2.9610085019055994E-2</v>
      </c>
      <c r="K391" s="10">
        <f t="shared" si="97"/>
        <v>-0.43848580441640378</v>
      </c>
      <c r="L391" s="10">
        <f t="shared" si="98"/>
        <v>-0.42937853107344631</v>
      </c>
      <c r="M391" s="10">
        <f t="shared" si="95"/>
        <v>-3.0429071803852886E-2</v>
      </c>
      <c r="N391" s="18">
        <f t="shared" si="96"/>
        <v>-1.6040523427606583E-2</v>
      </c>
    </row>
    <row r="392" spans="1:14" x14ac:dyDescent="0.2">
      <c r="A392" s="8"/>
      <c r="B392" s="40" t="s">
        <v>363</v>
      </c>
      <c r="C392" s="37">
        <v>3</v>
      </c>
      <c r="D392" s="9">
        <v>0</v>
      </c>
      <c r="E392" s="9">
        <v>1</v>
      </c>
      <c r="F392" s="9">
        <v>2</v>
      </c>
      <c r="G392" s="10">
        <f t="shared" si="91"/>
        <v>6.5674255691768827E-4</v>
      </c>
      <c r="H392" s="10" t="str">
        <f t="shared" si="92"/>
        <v/>
      </c>
      <c r="I392" s="10">
        <f t="shared" si="93"/>
        <v>2.1939447125932427E-4</v>
      </c>
      <c r="J392" s="10">
        <f t="shared" si="94"/>
        <v>5.863383172090296E-4</v>
      </c>
      <c r="K392" s="10">
        <f t="shared" si="97"/>
        <v>-0.66666666666666663</v>
      </c>
      <c r="L392" s="10">
        <f t="shared" si="98"/>
        <v>1</v>
      </c>
      <c r="M392" s="10">
        <f t="shared" si="95"/>
        <v>-4.3782837127845885E-4</v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5</v>
      </c>
      <c r="D394" s="9">
        <v>80</v>
      </c>
      <c r="E394" s="9">
        <v>9</v>
      </c>
      <c r="F394" s="9">
        <v>37</v>
      </c>
      <c r="G394" s="10">
        <f t="shared" si="91"/>
        <v>1.0945709281961471E-3</v>
      </c>
      <c r="H394" s="10">
        <f t="shared" si="92"/>
        <v>1.6884761502743775E-2</v>
      </c>
      <c r="I394" s="10">
        <f t="shared" si="93"/>
        <v>1.9745502413339184E-3</v>
      </c>
      <c r="J394" s="10">
        <f t="shared" si="94"/>
        <v>1.0847258868367049E-2</v>
      </c>
      <c r="K394" s="10">
        <f t="shared" si="97"/>
        <v>0.8</v>
      </c>
      <c r="L394" s="10">
        <f t="shared" si="98"/>
        <v>-0.53749999999999998</v>
      </c>
      <c r="M394" s="10">
        <f t="shared" si="95"/>
        <v>8.7565674255691769E-4</v>
      </c>
      <c r="N394" s="18">
        <f t="shared" si="96"/>
        <v>-9.0755593077247784E-3</v>
      </c>
    </row>
    <row r="395" spans="1:14" x14ac:dyDescent="0.2">
      <c r="A395" s="8"/>
      <c r="B395" s="40" t="s">
        <v>366</v>
      </c>
      <c r="C395" s="37">
        <v>35</v>
      </c>
      <c r="D395" s="9">
        <v>96</v>
      </c>
      <c r="E395" s="9">
        <v>28</v>
      </c>
      <c r="F395" s="9">
        <v>64</v>
      </c>
      <c r="G395" s="10">
        <f t="shared" si="91"/>
        <v>7.6619964973730298E-3</v>
      </c>
      <c r="H395" s="10">
        <f t="shared" si="92"/>
        <v>2.0261713803292527E-2</v>
      </c>
      <c r="I395" s="10">
        <f t="shared" si="93"/>
        <v>6.1430451952610796E-3</v>
      </c>
      <c r="J395" s="10">
        <f t="shared" si="94"/>
        <v>1.8762826150688947E-2</v>
      </c>
      <c r="K395" s="10">
        <f t="shared" si="97"/>
        <v>-0.2</v>
      </c>
      <c r="L395" s="10">
        <f t="shared" si="98"/>
        <v>-0.33333333333333331</v>
      </c>
      <c r="M395" s="10">
        <f t="shared" si="95"/>
        <v>-1.532399299474606E-3</v>
      </c>
      <c r="N395" s="18">
        <f t="shared" si="96"/>
        <v>-6.7539046010975084E-3</v>
      </c>
    </row>
    <row r="396" spans="1:14" x14ac:dyDescent="0.2">
      <c r="A396" s="8"/>
      <c r="B396" s="40" t="s">
        <v>367</v>
      </c>
      <c r="C396" s="37">
        <v>7</v>
      </c>
      <c r="D396" s="9">
        <v>2</v>
      </c>
      <c r="E396" s="9">
        <v>3</v>
      </c>
      <c r="F396" s="9">
        <v>2</v>
      </c>
      <c r="G396" s="10">
        <f t="shared" si="91"/>
        <v>1.532399299474606E-3</v>
      </c>
      <c r="H396" s="10">
        <f t="shared" si="92"/>
        <v>4.2211903756859433E-4</v>
      </c>
      <c r="I396" s="10">
        <f t="shared" si="93"/>
        <v>6.5818341377797283E-4</v>
      </c>
      <c r="J396" s="10">
        <f t="shared" si="94"/>
        <v>5.863383172090296E-4</v>
      </c>
      <c r="K396" s="10">
        <f t="shared" si="97"/>
        <v>-0.5714285714285714</v>
      </c>
      <c r="L396" s="10">
        <f t="shared" si="98"/>
        <v>0</v>
      </c>
      <c r="M396" s="10">
        <f t="shared" si="95"/>
        <v>-8.7565674255691769E-4</v>
      </c>
      <c r="N396" s="18">
        <f t="shared" si="96"/>
        <v>0</v>
      </c>
    </row>
    <row r="397" spans="1:14" x14ac:dyDescent="0.2">
      <c r="A397" s="8"/>
      <c r="B397" s="40" t="s">
        <v>368</v>
      </c>
      <c r="C397" s="37">
        <v>1</v>
      </c>
      <c r="D397" s="9">
        <v>1</v>
      </c>
      <c r="E397" s="9">
        <v>1</v>
      </c>
      <c r="F397" s="9">
        <v>0</v>
      </c>
      <c r="G397" s="10">
        <f t="shared" si="91"/>
        <v>2.1891418563922942E-4</v>
      </c>
      <c r="H397" s="10">
        <f t="shared" si="92"/>
        <v>2.1105951878429716E-4</v>
      </c>
      <c r="I397" s="10">
        <f t="shared" si="93"/>
        <v>2.1939447125932427E-4</v>
      </c>
      <c r="J397" s="10" t="str">
        <f t="shared" si="94"/>
        <v/>
      </c>
      <c r="K397" s="10">
        <f t="shared" si="97"/>
        <v>0</v>
      </c>
      <c r="L397" s="10">
        <f t="shared" si="98"/>
        <v>-1</v>
      </c>
      <c r="M397" s="10">
        <f t="shared" si="95"/>
        <v>0</v>
      </c>
      <c r="N397" s="18">
        <f t="shared" si="96"/>
        <v>-2.1105951878429716E-4</v>
      </c>
    </row>
    <row r="398" spans="1:14" x14ac:dyDescent="0.2">
      <c r="A398" s="8"/>
      <c r="B398" s="40" t="s">
        <v>369</v>
      </c>
      <c r="C398" s="37">
        <v>0</v>
      </c>
      <c r="D398" s="9">
        <v>2</v>
      </c>
      <c r="E398" s="9">
        <v>2</v>
      </c>
      <c r="F398" s="9">
        <v>0</v>
      </c>
      <c r="G398" s="10" t="str">
        <f t="shared" si="91"/>
        <v/>
      </c>
      <c r="H398" s="10">
        <f t="shared" si="92"/>
        <v>4.2211903756859433E-4</v>
      </c>
      <c r="I398" s="10">
        <f t="shared" si="93"/>
        <v>4.3878894251864854E-4</v>
      </c>
      <c r="J398" s="10" t="str">
        <f t="shared" si="94"/>
        <v/>
      </c>
      <c r="K398" s="10">
        <f t="shared" si="97"/>
        <v>1</v>
      </c>
      <c r="L398" s="10">
        <f t="shared" si="98"/>
        <v>-1</v>
      </c>
      <c r="M398" s="10" t="str">
        <f t="shared" si="95"/>
        <v/>
      </c>
      <c r="N398" s="18">
        <f t="shared" si="96"/>
        <v>-4.2211903756859433E-4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1</v>
      </c>
      <c r="D400" s="9">
        <v>4</v>
      </c>
      <c r="E400" s="9">
        <v>5</v>
      </c>
      <c r="F400" s="9">
        <v>0</v>
      </c>
      <c r="G400" s="10">
        <f t="shared" si="91"/>
        <v>2.1891418563922942E-4</v>
      </c>
      <c r="H400" s="10">
        <f t="shared" si="92"/>
        <v>8.4423807513718866E-4</v>
      </c>
      <c r="I400" s="10">
        <f t="shared" si="93"/>
        <v>1.0969723562966214E-3</v>
      </c>
      <c r="J400" s="10" t="str">
        <f t="shared" si="94"/>
        <v/>
      </c>
      <c r="K400" s="10">
        <f t="shared" si="97"/>
        <v>4</v>
      </c>
      <c r="L400" s="10">
        <f t="shared" si="98"/>
        <v>-1</v>
      </c>
      <c r="M400" s="10">
        <f t="shared" si="95"/>
        <v>8.7565674255691769E-4</v>
      </c>
      <c r="N400" s="18">
        <f t="shared" si="96"/>
        <v>-8.4423807513718866E-4</v>
      </c>
    </row>
    <row r="401" spans="1:14" x14ac:dyDescent="0.2">
      <c r="A401" s="8"/>
      <c r="B401" s="40" t="s">
        <v>372</v>
      </c>
      <c r="C401" s="37">
        <v>1</v>
      </c>
      <c r="D401" s="9">
        <v>2</v>
      </c>
      <c r="E401" s="9">
        <v>5</v>
      </c>
      <c r="F401" s="9">
        <v>3</v>
      </c>
      <c r="G401" s="10">
        <f t="shared" si="91"/>
        <v>2.1891418563922942E-4</v>
      </c>
      <c r="H401" s="10">
        <f t="shared" si="92"/>
        <v>4.2211903756859433E-4</v>
      </c>
      <c r="I401" s="10">
        <f t="shared" si="93"/>
        <v>1.0969723562966214E-3</v>
      </c>
      <c r="J401" s="10">
        <f t="shared" si="94"/>
        <v>8.7950747581354446E-4</v>
      </c>
      <c r="K401" s="10">
        <f t="shared" si="97"/>
        <v>4</v>
      </c>
      <c r="L401" s="10">
        <f t="shared" si="98"/>
        <v>0.5</v>
      </c>
      <c r="M401" s="10">
        <f t="shared" si="95"/>
        <v>8.7565674255691769E-4</v>
      </c>
      <c r="N401" s="18">
        <f t="shared" si="96"/>
        <v>2.1105951878429716E-4</v>
      </c>
    </row>
    <row r="402" spans="1:14" x14ac:dyDescent="0.2">
      <c r="A402" s="8"/>
      <c r="B402" s="40" t="s">
        <v>373</v>
      </c>
      <c r="C402" s="37">
        <v>7</v>
      </c>
      <c r="D402" s="9">
        <v>4</v>
      </c>
      <c r="E402" s="9">
        <v>6</v>
      </c>
      <c r="F402" s="9">
        <v>2</v>
      </c>
      <c r="G402" s="10">
        <f t="shared" si="91"/>
        <v>1.532399299474606E-3</v>
      </c>
      <c r="H402" s="10">
        <f t="shared" si="92"/>
        <v>8.4423807513718866E-4</v>
      </c>
      <c r="I402" s="10">
        <f t="shared" si="93"/>
        <v>1.3163668275559457E-3</v>
      </c>
      <c r="J402" s="10">
        <f t="shared" si="94"/>
        <v>5.863383172090296E-4</v>
      </c>
      <c r="K402" s="10">
        <f t="shared" si="97"/>
        <v>-0.14285714285714285</v>
      </c>
      <c r="L402" s="10">
        <f t="shared" si="98"/>
        <v>-0.5</v>
      </c>
      <c r="M402" s="10">
        <f t="shared" si="95"/>
        <v>-2.1891418563922942E-4</v>
      </c>
      <c r="N402" s="18">
        <f t="shared" si="96"/>
        <v>-4.2211903756859433E-4</v>
      </c>
    </row>
    <row r="403" spans="1:14" x14ac:dyDescent="0.2">
      <c r="A403" s="8"/>
      <c r="B403" s="40" t="s">
        <v>374</v>
      </c>
      <c r="C403" s="37">
        <v>0</v>
      </c>
      <c r="D403" s="9">
        <v>2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4.2211903756859433E-4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8">
        <f t="shared" si="96"/>
        <v>-4.2211903756859433E-4</v>
      </c>
    </row>
    <row r="404" spans="1:14" ht="25.5" x14ac:dyDescent="0.2">
      <c r="A404" s="8"/>
      <c r="B404" s="40" t="s">
        <v>375</v>
      </c>
      <c r="C404" s="37">
        <v>0</v>
      </c>
      <c r="D404" s="9">
        <v>4</v>
      </c>
      <c r="E404" s="9">
        <v>1</v>
      </c>
      <c r="F404" s="9">
        <v>11</v>
      </c>
      <c r="G404" s="10" t="str">
        <f t="shared" si="91"/>
        <v/>
      </c>
      <c r="H404" s="10">
        <f t="shared" si="92"/>
        <v>8.4423807513718866E-4</v>
      </c>
      <c r="I404" s="10">
        <f t="shared" si="93"/>
        <v>2.1939447125932427E-4</v>
      </c>
      <c r="J404" s="10">
        <f t="shared" si="94"/>
        <v>3.2248607446496626E-3</v>
      </c>
      <c r="K404" s="10">
        <f t="shared" si="97"/>
        <v>1</v>
      </c>
      <c r="L404" s="10">
        <f t="shared" si="98"/>
        <v>1.75</v>
      </c>
      <c r="M404" s="10" t="str">
        <f t="shared" si="95"/>
        <v/>
      </c>
      <c r="N404" s="18">
        <f t="shared" si="96"/>
        <v>1.4774166314900801E-3</v>
      </c>
    </row>
    <row r="405" spans="1:14" ht="25.5" x14ac:dyDescent="0.2">
      <c r="A405" s="8"/>
      <c r="B405" s="40" t="s">
        <v>376</v>
      </c>
      <c r="C405" s="37">
        <v>64</v>
      </c>
      <c r="D405" s="9">
        <v>88</v>
      </c>
      <c r="E405" s="9">
        <v>46</v>
      </c>
      <c r="F405" s="9">
        <v>41</v>
      </c>
      <c r="G405" s="10">
        <f t="shared" si="91"/>
        <v>1.4010507880910683E-2</v>
      </c>
      <c r="H405" s="10">
        <f t="shared" si="92"/>
        <v>1.8573237653018153E-2</v>
      </c>
      <c r="I405" s="10">
        <f t="shared" si="93"/>
        <v>1.0092145677928916E-2</v>
      </c>
      <c r="J405" s="10">
        <f t="shared" si="94"/>
        <v>1.2019935502785108E-2</v>
      </c>
      <c r="K405" s="10">
        <f t="shared" si="97"/>
        <v>-0.28125</v>
      </c>
      <c r="L405" s="10">
        <f t="shared" si="98"/>
        <v>-0.53409090909090906</v>
      </c>
      <c r="M405" s="10">
        <f t="shared" si="95"/>
        <v>-3.9404553415061296E-3</v>
      </c>
      <c r="N405" s="18">
        <f t="shared" si="96"/>
        <v>-9.9197973828619671E-3</v>
      </c>
    </row>
    <row r="406" spans="1:14" x14ac:dyDescent="0.2">
      <c r="A406" s="8"/>
      <c r="B406" s="40" t="s">
        <v>377</v>
      </c>
      <c r="C406" s="37">
        <v>136</v>
      </c>
      <c r="D406" s="9">
        <v>47</v>
      </c>
      <c r="E406" s="9">
        <v>138</v>
      </c>
      <c r="F406" s="9">
        <v>36</v>
      </c>
      <c r="G406" s="10">
        <f t="shared" si="91"/>
        <v>2.9772329246935202E-2</v>
      </c>
      <c r="H406" s="10">
        <f t="shared" si="92"/>
        <v>9.9197973828619671E-3</v>
      </c>
      <c r="I406" s="10">
        <f t="shared" si="93"/>
        <v>3.0276437033786747E-2</v>
      </c>
      <c r="J406" s="10">
        <f t="shared" si="94"/>
        <v>1.0554089709762533E-2</v>
      </c>
      <c r="K406" s="10">
        <f t="shared" si="97"/>
        <v>1.4705882352941176E-2</v>
      </c>
      <c r="L406" s="10">
        <f t="shared" si="98"/>
        <v>-0.23404255319148937</v>
      </c>
      <c r="M406" s="10">
        <f t="shared" si="95"/>
        <v>4.3782837127845885E-4</v>
      </c>
      <c r="N406" s="18">
        <f t="shared" si="96"/>
        <v>-2.3216547066272691E-3</v>
      </c>
    </row>
    <row r="407" spans="1:14" x14ac:dyDescent="0.2">
      <c r="A407" s="8"/>
      <c r="B407" s="40" t="s">
        <v>378</v>
      </c>
      <c r="C407" s="37">
        <v>5</v>
      </c>
      <c r="D407" s="9">
        <v>0</v>
      </c>
      <c r="E407" s="9">
        <v>3</v>
      </c>
      <c r="F407" s="9">
        <v>1</v>
      </c>
      <c r="G407" s="10">
        <f t="shared" si="91"/>
        <v>1.0945709281961471E-3</v>
      </c>
      <c r="H407" s="10" t="str">
        <f t="shared" si="92"/>
        <v/>
      </c>
      <c r="I407" s="10">
        <f t="shared" si="93"/>
        <v>6.5818341377797283E-4</v>
      </c>
      <c r="J407" s="10">
        <f t="shared" si="94"/>
        <v>2.931691586045148E-4</v>
      </c>
      <c r="K407" s="10">
        <f t="shared" si="97"/>
        <v>-0.4</v>
      </c>
      <c r="L407" s="10">
        <f t="shared" si="98"/>
        <v>1</v>
      </c>
      <c r="M407" s="10">
        <f t="shared" si="95"/>
        <v>-4.3782837127845885E-4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4</v>
      </c>
      <c r="D408" s="9">
        <v>1</v>
      </c>
      <c r="E408" s="9">
        <v>9</v>
      </c>
      <c r="F408" s="9">
        <v>2</v>
      </c>
      <c r="G408" s="10">
        <f t="shared" si="91"/>
        <v>8.7565674255691769E-4</v>
      </c>
      <c r="H408" s="10">
        <f t="shared" si="92"/>
        <v>2.1105951878429716E-4</v>
      </c>
      <c r="I408" s="10">
        <f t="shared" si="93"/>
        <v>1.9745502413339184E-3</v>
      </c>
      <c r="J408" s="10">
        <f t="shared" si="94"/>
        <v>5.863383172090296E-4</v>
      </c>
      <c r="K408" s="10">
        <f t="shared" si="97"/>
        <v>1.25</v>
      </c>
      <c r="L408" s="10">
        <f t="shared" si="98"/>
        <v>1</v>
      </c>
      <c r="M408" s="10">
        <f t="shared" si="95"/>
        <v>1.0945709281961471E-3</v>
      </c>
      <c r="N408" s="18">
        <f t="shared" si="96"/>
        <v>2.1105951878429716E-4</v>
      </c>
    </row>
    <row r="409" spans="1:14" x14ac:dyDescent="0.2">
      <c r="A409" s="8"/>
      <c r="B409" s="40" t="s">
        <v>380</v>
      </c>
      <c r="C409" s="37">
        <v>1</v>
      </c>
      <c r="D409" s="9">
        <v>0</v>
      </c>
      <c r="E409" s="9">
        <v>2</v>
      </c>
      <c r="F409" s="9">
        <v>0</v>
      </c>
      <c r="G409" s="10">
        <f t="shared" si="91"/>
        <v>2.1891418563922942E-4</v>
      </c>
      <c r="H409" s="10" t="str">
        <f t="shared" si="92"/>
        <v/>
      </c>
      <c r="I409" s="10">
        <f t="shared" si="93"/>
        <v>4.3878894251864854E-4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>
        <f t="shared" si="95"/>
        <v>2.1891418563922942E-4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70</v>
      </c>
      <c r="D410" s="9">
        <v>26</v>
      </c>
      <c r="E410" s="9">
        <v>22</v>
      </c>
      <c r="F410" s="9">
        <v>5</v>
      </c>
      <c r="G410" s="10">
        <f t="shared" si="91"/>
        <v>1.532399299474606E-2</v>
      </c>
      <c r="H410" s="10">
        <f t="shared" si="92"/>
        <v>5.4875474883917261E-3</v>
      </c>
      <c r="I410" s="10">
        <f t="shared" si="93"/>
        <v>4.8266783677051337E-3</v>
      </c>
      <c r="J410" s="10">
        <f t="shared" si="94"/>
        <v>1.4658457930225739E-3</v>
      </c>
      <c r="K410" s="10">
        <f t="shared" si="97"/>
        <v>-0.68571428571428572</v>
      </c>
      <c r="L410" s="10">
        <f t="shared" si="98"/>
        <v>-0.80769230769230771</v>
      </c>
      <c r="M410" s="10">
        <f t="shared" si="95"/>
        <v>-1.0507880910683012E-2</v>
      </c>
      <c r="N410" s="18">
        <f t="shared" si="96"/>
        <v>-4.4322498944702401E-3</v>
      </c>
    </row>
    <row r="411" spans="1:14" x14ac:dyDescent="0.2">
      <c r="A411" s="8"/>
      <c r="B411" s="40" t="s">
        <v>382</v>
      </c>
      <c r="C411" s="37">
        <v>2</v>
      </c>
      <c r="D411" s="9">
        <v>53</v>
      </c>
      <c r="E411" s="9">
        <v>1</v>
      </c>
      <c r="F411" s="9">
        <v>10</v>
      </c>
      <c r="G411" s="10">
        <f t="shared" si="91"/>
        <v>4.3782837127845885E-4</v>
      </c>
      <c r="H411" s="10">
        <f t="shared" si="92"/>
        <v>1.118615449556775E-2</v>
      </c>
      <c r="I411" s="10">
        <f t="shared" si="93"/>
        <v>2.1939447125932427E-4</v>
      </c>
      <c r="J411" s="10">
        <f t="shared" si="94"/>
        <v>2.9316915860451479E-3</v>
      </c>
      <c r="K411" s="10">
        <f t="shared" si="97"/>
        <v>-0.5</v>
      </c>
      <c r="L411" s="10">
        <f t="shared" si="98"/>
        <v>-0.81132075471698117</v>
      </c>
      <c r="M411" s="10">
        <f t="shared" si="95"/>
        <v>-2.1891418563922942E-4</v>
      </c>
      <c r="N411" s="18">
        <f t="shared" si="96"/>
        <v>-9.0755593077247784E-3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94</v>
      </c>
      <c r="D413" s="9">
        <v>6</v>
      </c>
      <c r="E413" s="9">
        <v>46</v>
      </c>
      <c r="F413" s="9">
        <v>6</v>
      </c>
      <c r="G413" s="10">
        <f t="shared" si="91"/>
        <v>2.0577933450087564E-2</v>
      </c>
      <c r="H413" s="10">
        <f t="shared" si="92"/>
        <v>1.2663571127057829E-3</v>
      </c>
      <c r="I413" s="10">
        <f t="shared" si="93"/>
        <v>1.0092145677928916E-2</v>
      </c>
      <c r="J413" s="10">
        <f t="shared" si="94"/>
        <v>1.7590149516270889E-3</v>
      </c>
      <c r="K413" s="10">
        <f t="shared" si="97"/>
        <v>-0.51063829787234039</v>
      </c>
      <c r="L413" s="10">
        <f t="shared" si="98"/>
        <v>0</v>
      </c>
      <c r="M413" s="10">
        <f t="shared" si="95"/>
        <v>-1.0507880910683011E-2</v>
      </c>
      <c r="N413" s="18">
        <f t="shared" si="96"/>
        <v>0</v>
      </c>
    </row>
    <row r="414" spans="1:14" x14ac:dyDescent="0.2">
      <c r="A414" s="8"/>
      <c r="B414" s="40" t="s">
        <v>385</v>
      </c>
      <c r="C414" s="37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2.1105951878429716E-4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8">
        <f t="shared" si="96"/>
        <v>-2.1105951878429716E-4</v>
      </c>
    </row>
    <row r="415" spans="1:14" x14ac:dyDescent="0.2">
      <c r="A415" s="8"/>
      <c r="B415" s="40" t="s">
        <v>386</v>
      </c>
      <c r="C415" s="37">
        <v>1</v>
      </c>
      <c r="D415" s="9">
        <v>0</v>
      </c>
      <c r="E415" s="9">
        <v>0</v>
      </c>
      <c r="F415" s="9">
        <v>0</v>
      </c>
      <c r="G415" s="10">
        <f t="shared" si="91"/>
        <v>2.1891418563922942E-4</v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 t="str">
        <f t="shared" si="98"/>
        <v xml:space="preserve"> </v>
      </c>
      <c r="M415" s="10">
        <f t="shared" si="95"/>
        <v>-2.1891418563922942E-4</v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2</v>
      </c>
      <c r="D417" s="9">
        <v>0</v>
      </c>
      <c r="E417" s="9">
        <v>1</v>
      </c>
      <c r="F417" s="9">
        <v>3</v>
      </c>
      <c r="G417" s="10">
        <f t="shared" si="91"/>
        <v>4.3782837127845885E-4</v>
      </c>
      <c r="H417" s="10" t="str">
        <f t="shared" si="92"/>
        <v/>
      </c>
      <c r="I417" s="10">
        <f t="shared" si="93"/>
        <v>2.1939447125932427E-4</v>
      </c>
      <c r="J417" s="10">
        <f t="shared" si="94"/>
        <v>8.7950747581354446E-4</v>
      </c>
      <c r="K417" s="10">
        <f t="shared" si="97"/>
        <v>-0.5</v>
      </c>
      <c r="L417" s="10">
        <f t="shared" si="98"/>
        <v>1</v>
      </c>
      <c r="M417" s="10">
        <f t="shared" si="95"/>
        <v>-2.1891418563922942E-4</v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855</v>
      </c>
      <c r="D419" s="9">
        <v>628</v>
      </c>
      <c r="E419" s="9">
        <v>2002</v>
      </c>
      <c r="F419" s="9">
        <v>968</v>
      </c>
      <c r="G419" s="10">
        <f t="shared" si="91"/>
        <v>0.18717162872154117</v>
      </c>
      <c r="H419" s="10">
        <f t="shared" si="92"/>
        <v>0.13254537779653863</v>
      </c>
      <c r="I419" s="10">
        <f t="shared" si="93"/>
        <v>0.43922773146116717</v>
      </c>
      <c r="J419" s="10">
        <f t="shared" si="94"/>
        <v>0.28378774552917035</v>
      </c>
      <c r="K419" s="10">
        <f t="shared" si="97"/>
        <v>1.3415204678362573</v>
      </c>
      <c r="L419" s="10">
        <f t="shared" si="98"/>
        <v>0.54140127388535031</v>
      </c>
      <c r="M419" s="10">
        <f t="shared" si="95"/>
        <v>0.25109457092819615</v>
      </c>
      <c r="N419" s="18">
        <f t="shared" si="96"/>
        <v>7.1760236386661042E-2</v>
      </c>
    </row>
    <row r="420" spans="1:14" x14ac:dyDescent="0.2">
      <c r="A420" s="8"/>
      <c r="B420" s="40" t="s">
        <v>391</v>
      </c>
      <c r="C420" s="37">
        <v>3</v>
      </c>
      <c r="D420" s="9">
        <v>1</v>
      </c>
      <c r="E420" s="9">
        <v>2</v>
      </c>
      <c r="F420" s="9">
        <v>1</v>
      </c>
      <c r="G420" s="10">
        <f t="shared" si="91"/>
        <v>6.5674255691768827E-4</v>
      </c>
      <c r="H420" s="10">
        <f t="shared" si="92"/>
        <v>2.1105951878429716E-4</v>
      </c>
      <c r="I420" s="10">
        <f t="shared" si="93"/>
        <v>4.3878894251864854E-4</v>
      </c>
      <c r="J420" s="10">
        <f t="shared" si="94"/>
        <v>2.931691586045148E-4</v>
      </c>
      <c r="K420" s="10">
        <f t="shared" si="97"/>
        <v>-0.33333333333333331</v>
      </c>
      <c r="L420" s="10">
        <f t="shared" si="98"/>
        <v>0</v>
      </c>
      <c r="M420" s="10">
        <f t="shared" si="95"/>
        <v>-2.1891418563922942E-4</v>
      </c>
      <c r="N420" s="18">
        <f t="shared" si="96"/>
        <v>0</v>
      </c>
    </row>
    <row r="421" spans="1:14" x14ac:dyDescent="0.2">
      <c r="A421" s="8"/>
      <c r="B421" s="40" t="s">
        <v>392</v>
      </c>
      <c r="C421" s="37">
        <v>1</v>
      </c>
      <c r="D421" s="9">
        <v>0</v>
      </c>
      <c r="E421" s="9">
        <v>0</v>
      </c>
      <c r="F421" s="9">
        <v>0</v>
      </c>
      <c r="G421" s="10">
        <f t="shared" si="91"/>
        <v>2.1891418563922942E-4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-2.1891418563922942E-4</v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243</v>
      </c>
      <c r="D422" s="9">
        <v>131</v>
      </c>
      <c r="E422" s="9">
        <v>65</v>
      </c>
      <c r="F422" s="9">
        <v>54</v>
      </c>
      <c r="G422" s="10">
        <f t="shared" si="91"/>
        <v>5.3196147110332749E-2</v>
      </c>
      <c r="H422" s="10">
        <f t="shared" si="92"/>
        <v>2.7648796960742929E-2</v>
      </c>
      <c r="I422" s="10">
        <f t="shared" si="93"/>
        <v>1.4260640631856078E-2</v>
      </c>
      <c r="J422" s="10">
        <f t="shared" si="94"/>
        <v>1.5831134564643801E-2</v>
      </c>
      <c r="K422" s="10">
        <f t="shared" si="97"/>
        <v>-0.73251028806584362</v>
      </c>
      <c r="L422" s="10">
        <f t="shared" si="98"/>
        <v>-0.58778625954198471</v>
      </c>
      <c r="M422" s="10">
        <f t="shared" si="95"/>
        <v>-3.8966725043782839E-2</v>
      </c>
      <c r="N422" s="18">
        <f t="shared" si="96"/>
        <v>-1.6251582946390883E-2</v>
      </c>
    </row>
    <row r="423" spans="1:14" x14ac:dyDescent="0.2">
      <c r="A423" s="8"/>
      <c r="B423" s="40" t="s">
        <v>394</v>
      </c>
      <c r="C423" s="37">
        <v>546</v>
      </c>
      <c r="D423" s="9">
        <v>289</v>
      </c>
      <c r="E423" s="9">
        <v>378</v>
      </c>
      <c r="F423" s="9">
        <v>267</v>
      </c>
      <c r="G423" s="10">
        <f t="shared" si="91"/>
        <v>0.11952714535901926</v>
      </c>
      <c r="H423" s="10">
        <f t="shared" si="92"/>
        <v>6.0996200928661884E-2</v>
      </c>
      <c r="I423" s="10">
        <f t="shared" si="93"/>
        <v>8.2931110136024569E-2</v>
      </c>
      <c r="J423" s="10">
        <f t="shared" si="94"/>
        <v>7.8276165347405446E-2</v>
      </c>
      <c r="K423" s="10">
        <f t="shared" si="97"/>
        <v>-0.30769230769230771</v>
      </c>
      <c r="L423" s="10">
        <f t="shared" si="98"/>
        <v>-7.6124567474048443E-2</v>
      </c>
      <c r="M423" s="10">
        <f t="shared" si="95"/>
        <v>-3.6777583187390543E-2</v>
      </c>
      <c r="N423" s="18">
        <f t="shared" si="96"/>
        <v>-4.6433094132545382E-3</v>
      </c>
    </row>
    <row r="424" spans="1:14" x14ac:dyDescent="0.2">
      <c r="A424" s="8"/>
      <c r="B424" s="40" t="s">
        <v>395</v>
      </c>
      <c r="C424" s="37">
        <v>172</v>
      </c>
      <c r="D424" s="9">
        <v>144</v>
      </c>
      <c r="E424" s="9">
        <v>82</v>
      </c>
      <c r="F424" s="9">
        <v>52</v>
      </c>
      <c r="G424" s="10">
        <f t="shared" si="91"/>
        <v>3.7653239929947457E-2</v>
      </c>
      <c r="H424" s="10">
        <f t="shared" si="92"/>
        <v>3.0392570704938792E-2</v>
      </c>
      <c r="I424" s="10">
        <f t="shared" si="93"/>
        <v>1.7990346643264588E-2</v>
      </c>
      <c r="J424" s="10">
        <f t="shared" si="94"/>
        <v>1.524479624743477E-2</v>
      </c>
      <c r="K424" s="10">
        <f t="shared" si="97"/>
        <v>-0.52325581395348841</v>
      </c>
      <c r="L424" s="10">
        <f t="shared" si="98"/>
        <v>-0.63888888888888884</v>
      </c>
      <c r="M424" s="10">
        <f t="shared" si="95"/>
        <v>-1.9702276707530646E-2</v>
      </c>
      <c r="N424" s="18">
        <f t="shared" si="96"/>
        <v>-1.9417475728155338E-2</v>
      </c>
    </row>
    <row r="425" spans="1:14" x14ac:dyDescent="0.2">
      <c r="A425" s="8"/>
      <c r="B425" s="40" t="s">
        <v>396</v>
      </c>
      <c r="C425" s="37">
        <v>1</v>
      </c>
      <c r="D425" s="9">
        <v>0</v>
      </c>
      <c r="E425" s="9">
        <v>0</v>
      </c>
      <c r="F425" s="9">
        <v>0</v>
      </c>
      <c r="G425" s="10">
        <f t="shared" si="91"/>
        <v>2.1891418563922942E-4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-2.1891418563922942E-4</v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19</v>
      </c>
      <c r="D426" s="9">
        <v>5</v>
      </c>
      <c r="E426" s="9">
        <v>23</v>
      </c>
      <c r="F426" s="9">
        <v>22</v>
      </c>
      <c r="G426" s="10">
        <f t="shared" si="91"/>
        <v>4.159369527145359E-3</v>
      </c>
      <c r="H426" s="10">
        <f t="shared" si="92"/>
        <v>1.055297593921486E-3</v>
      </c>
      <c r="I426" s="10">
        <f t="shared" si="93"/>
        <v>5.0460728389644582E-3</v>
      </c>
      <c r="J426" s="10">
        <f t="shared" si="94"/>
        <v>6.4497214892993253E-3</v>
      </c>
      <c r="K426" s="10">
        <f t="shared" si="97"/>
        <v>0.21052631578947367</v>
      </c>
      <c r="L426" s="10">
        <f t="shared" si="98"/>
        <v>3.4</v>
      </c>
      <c r="M426" s="10">
        <f t="shared" si="95"/>
        <v>8.7565674255691769E-4</v>
      </c>
      <c r="N426" s="18">
        <f t="shared" si="96"/>
        <v>3.5880118193330523E-3</v>
      </c>
    </row>
    <row r="427" spans="1:14" ht="25.5" x14ac:dyDescent="0.2">
      <c r="A427" s="8"/>
      <c r="B427" s="40" t="s">
        <v>398</v>
      </c>
      <c r="C427" s="37">
        <v>5</v>
      </c>
      <c r="D427" s="9">
        <v>3</v>
      </c>
      <c r="E427" s="9">
        <v>6</v>
      </c>
      <c r="F427" s="9">
        <v>1</v>
      </c>
      <c r="G427" s="10">
        <f t="shared" si="91"/>
        <v>1.0945709281961471E-3</v>
      </c>
      <c r="H427" s="10">
        <f t="shared" si="92"/>
        <v>6.3317855635289147E-4</v>
      </c>
      <c r="I427" s="10">
        <f t="shared" si="93"/>
        <v>1.3163668275559457E-3</v>
      </c>
      <c r="J427" s="10">
        <f t="shared" si="94"/>
        <v>2.931691586045148E-4</v>
      </c>
      <c r="K427" s="10">
        <f t="shared" si="97"/>
        <v>0.2</v>
      </c>
      <c r="L427" s="10">
        <f t="shared" si="98"/>
        <v>-0.66666666666666663</v>
      </c>
      <c r="M427" s="10">
        <f t="shared" si="95"/>
        <v>2.1891418563922942E-4</v>
      </c>
      <c r="N427" s="18">
        <f t="shared" si="96"/>
        <v>-4.2211903756859427E-4</v>
      </c>
    </row>
    <row r="428" spans="1:14" x14ac:dyDescent="0.2">
      <c r="A428" s="8"/>
      <c r="B428" s="40" t="s">
        <v>399</v>
      </c>
      <c r="C428" s="37">
        <v>1</v>
      </c>
      <c r="D428" s="9">
        <v>9</v>
      </c>
      <c r="E428" s="9">
        <v>2</v>
      </c>
      <c r="F428" s="9">
        <v>2</v>
      </c>
      <c r="G428" s="10">
        <f t="shared" si="91"/>
        <v>2.1891418563922942E-4</v>
      </c>
      <c r="H428" s="10">
        <f t="shared" si="92"/>
        <v>1.8995356690586745E-3</v>
      </c>
      <c r="I428" s="10">
        <f t="shared" si="93"/>
        <v>4.3878894251864854E-4</v>
      </c>
      <c r="J428" s="10">
        <f t="shared" si="94"/>
        <v>5.863383172090296E-4</v>
      </c>
      <c r="K428" s="10">
        <f t="shared" si="97"/>
        <v>1</v>
      </c>
      <c r="L428" s="10">
        <f t="shared" si="98"/>
        <v>-0.77777777777777779</v>
      </c>
      <c r="M428" s="10">
        <f t="shared" si="95"/>
        <v>2.1891418563922942E-4</v>
      </c>
      <c r="N428" s="18">
        <f t="shared" si="96"/>
        <v>-1.4774166314900801E-3</v>
      </c>
    </row>
    <row r="429" spans="1:14" x14ac:dyDescent="0.2">
      <c r="A429" s="8"/>
      <c r="B429" s="40" t="s">
        <v>400</v>
      </c>
      <c r="C429" s="37">
        <v>3</v>
      </c>
      <c r="D429" s="9">
        <v>3</v>
      </c>
      <c r="E429" s="9">
        <v>6</v>
      </c>
      <c r="F429" s="9">
        <v>7</v>
      </c>
      <c r="G429" s="10">
        <f t="shared" si="91"/>
        <v>6.5674255691768827E-4</v>
      </c>
      <c r="H429" s="10">
        <f t="shared" si="92"/>
        <v>6.3317855635289147E-4</v>
      </c>
      <c r="I429" s="10">
        <f t="shared" si="93"/>
        <v>1.3163668275559457E-3</v>
      </c>
      <c r="J429" s="10">
        <f t="shared" si="94"/>
        <v>2.0521841102316037E-3</v>
      </c>
      <c r="K429" s="10">
        <f t="shared" si="97"/>
        <v>1</v>
      </c>
      <c r="L429" s="10">
        <f t="shared" si="98"/>
        <v>1.3333333333333333</v>
      </c>
      <c r="M429" s="10">
        <f t="shared" si="95"/>
        <v>6.5674255691768827E-4</v>
      </c>
      <c r="N429" s="18">
        <f t="shared" si="96"/>
        <v>8.4423807513718855E-4</v>
      </c>
    </row>
    <row r="430" spans="1:14" x14ac:dyDescent="0.2">
      <c r="A430" s="8"/>
      <c r="B430" s="40" t="s">
        <v>401</v>
      </c>
      <c r="C430" s="37">
        <v>2</v>
      </c>
      <c r="D430" s="9">
        <v>0</v>
      </c>
      <c r="E430" s="9">
        <v>0</v>
      </c>
      <c r="F430" s="9">
        <v>1</v>
      </c>
      <c r="G430" s="10">
        <f t="shared" si="91"/>
        <v>4.3782837127845885E-4</v>
      </c>
      <c r="H430" s="10" t="str">
        <f t="shared" si="92"/>
        <v/>
      </c>
      <c r="I430" s="10" t="str">
        <f t="shared" si="93"/>
        <v/>
      </c>
      <c r="J430" s="10">
        <f t="shared" si="94"/>
        <v>2.931691586045148E-4</v>
      </c>
      <c r="K430" s="10">
        <f t="shared" si="97"/>
        <v>-1</v>
      </c>
      <c r="L430" s="10">
        <f t="shared" si="98"/>
        <v>1</v>
      </c>
      <c r="M430" s="10">
        <f t="shared" si="95"/>
        <v>-4.3782837127845885E-4</v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2</v>
      </c>
      <c r="D432" s="9">
        <v>0</v>
      </c>
      <c r="E432" s="9">
        <v>0</v>
      </c>
      <c r="F432" s="9">
        <v>1</v>
      </c>
      <c r="G432" s="10">
        <f t="shared" si="91"/>
        <v>4.3782837127845885E-4</v>
      </c>
      <c r="H432" s="10" t="str">
        <f t="shared" si="92"/>
        <v/>
      </c>
      <c r="I432" s="10" t="str">
        <f t="shared" si="93"/>
        <v/>
      </c>
      <c r="J432" s="10">
        <f t="shared" si="94"/>
        <v>2.931691586045148E-4</v>
      </c>
      <c r="K432" s="10">
        <f t="shared" si="97"/>
        <v>-1</v>
      </c>
      <c r="L432" s="10">
        <f t="shared" si="98"/>
        <v>1</v>
      </c>
      <c r="M432" s="10">
        <f t="shared" si="95"/>
        <v>-4.3782837127845885E-4</v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1</v>
      </c>
      <c r="D433" s="9">
        <v>7</v>
      </c>
      <c r="E433" s="9">
        <v>0</v>
      </c>
      <c r="F433" s="9">
        <v>0</v>
      </c>
      <c r="G433" s="10">
        <f t="shared" si="91"/>
        <v>2.1891418563922942E-4</v>
      </c>
      <c r="H433" s="10">
        <f t="shared" si="92"/>
        <v>1.4774166314900801E-3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-2.1891418563922942E-4</v>
      </c>
      <c r="N433" s="18">
        <f t="shared" si="96"/>
        <v>-1.4774166314900801E-3</v>
      </c>
    </row>
    <row r="434" spans="1:14" x14ac:dyDescent="0.2">
      <c r="A434" s="8"/>
      <c r="B434" s="40" t="s">
        <v>405</v>
      </c>
      <c r="C434" s="37">
        <v>73</v>
      </c>
      <c r="D434" s="9">
        <v>97</v>
      </c>
      <c r="E434" s="9">
        <v>85</v>
      </c>
      <c r="F434" s="9">
        <v>97</v>
      </c>
      <c r="G434" s="10">
        <f t="shared" si="91"/>
        <v>1.5980735551663749E-2</v>
      </c>
      <c r="H434" s="10">
        <f t="shared" si="92"/>
        <v>2.0472773322076827E-2</v>
      </c>
      <c r="I434" s="10">
        <f t="shared" si="93"/>
        <v>1.8648530057042562E-2</v>
      </c>
      <c r="J434" s="10">
        <f t="shared" si="94"/>
        <v>2.8437408384637937E-2</v>
      </c>
      <c r="K434" s="10">
        <f t="shared" si="97"/>
        <v>0.16438356164383561</v>
      </c>
      <c r="L434" s="10">
        <f t="shared" si="98"/>
        <v>0</v>
      </c>
      <c r="M434" s="10">
        <f t="shared" si="95"/>
        <v>2.6269702276707531E-3</v>
      </c>
      <c r="N434" s="18">
        <f t="shared" si="96"/>
        <v>0</v>
      </c>
    </row>
    <row r="435" spans="1:14" x14ac:dyDescent="0.2">
      <c r="A435" s="8"/>
      <c r="B435" s="40" t="s">
        <v>406</v>
      </c>
      <c r="C435" s="37">
        <v>84</v>
      </c>
      <c r="D435" s="9">
        <v>156</v>
      </c>
      <c r="E435" s="9">
        <v>119</v>
      </c>
      <c r="F435" s="9">
        <v>101</v>
      </c>
      <c r="G435" s="10">
        <f t="shared" ref="G435:G498" si="99">+IF(C435=0,"",C435/C$371)</f>
        <v>1.8388791593695272E-2</v>
      </c>
      <c r="H435" s="10">
        <f t="shared" ref="H435:H498" si="100">+IF(D435=0,"",D435/D$371)</f>
        <v>3.2925284930350358E-2</v>
      </c>
      <c r="I435" s="10">
        <f t="shared" ref="I435:I498" si="101">+IF(E435=0,"",E435/E$371)</f>
        <v>2.6107942079859586E-2</v>
      </c>
      <c r="J435" s="10">
        <f t="shared" ref="J435:J498" si="102">+IF(F435=0,"",F435/F$371)</f>
        <v>2.9610085019055994E-2</v>
      </c>
      <c r="K435" s="10">
        <f t="shared" si="97"/>
        <v>0.41666666666666669</v>
      </c>
      <c r="L435" s="10">
        <f t="shared" si="98"/>
        <v>-0.35256410256410259</v>
      </c>
      <c r="M435" s="10">
        <f t="shared" ref="M435:M498" si="103">+IF(OR(AND(G435=""),(K435="")),"",G435*K435)</f>
        <v>7.6619964973730298E-3</v>
      </c>
      <c r="N435" s="18">
        <f t="shared" ref="N435:N498" si="104">+IF(OR(AND(H435=""),(L435="")),"",H435*L435)</f>
        <v>-1.1608273533136345E-2</v>
      </c>
    </row>
    <row r="436" spans="1:14" x14ac:dyDescent="0.2">
      <c r="A436" s="8"/>
      <c r="B436" s="40" t="s">
        <v>407</v>
      </c>
      <c r="C436" s="37">
        <v>9</v>
      </c>
      <c r="D436" s="9">
        <v>12</v>
      </c>
      <c r="E436" s="9">
        <v>1</v>
      </c>
      <c r="F436" s="9">
        <v>2</v>
      </c>
      <c r="G436" s="10">
        <f t="shared" si="99"/>
        <v>1.9702276707530648E-3</v>
      </c>
      <c r="H436" s="10">
        <f t="shared" si="100"/>
        <v>2.5327142254115659E-3</v>
      </c>
      <c r="I436" s="10">
        <f t="shared" si="101"/>
        <v>2.1939447125932427E-4</v>
      </c>
      <c r="J436" s="10">
        <f t="shared" si="102"/>
        <v>5.863383172090296E-4</v>
      </c>
      <c r="K436" s="10">
        <f t="shared" ref="K436:K499" si="105">+IF(AND(C436=0,E436=0)," ",IF(C436=0,1,IF(E436=0,-1,(E436-C436)/C436)))</f>
        <v>-0.88888888888888884</v>
      </c>
      <c r="L436" s="10">
        <f t="shared" ref="L436:L499" si="106">+IF(AND(D436=0,F436=0)," ",IF(D436=0,1,IF(F436=0,-1,(F436-D436)/D436)))</f>
        <v>-0.83333333333333337</v>
      </c>
      <c r="M436" s="10">
        <f t="shared" si="103"/>
        <v>-1.7513134851138354E-3</v>
      </c>
      <c r="N436" s="18">
        <f t="shared" si="104"/>
        <v>-2.1105951878429715E-3</v>
      </c>
    </row>
    <row r="437" spans="1:14" x14ac:dyDescent="0.2">
      <c r="A437" s="8"/>
      <c r="B437" s="40" t="s">
        <v>408</v>
      </c>
      <c r="C437" s="37">
        <v>72</v>
      </c>
      <c r="D437" s="9">
        <v>33</v>
      </c>
      <c r="E437" s="9">
        <v>14</v>
      </c>
      <c r="F437" s="9">
        <v>10</v>
      </c>
      <c r="G437" s="10">
        <f t="shared" si="99"/>
        <v>1.5761821366024518E-2</v>
      </c>
      <c r="H437" s="10">
        <f t="shared" si="100"/>
        <v>6.9649641198818064E-3</v>
      </c>
      <c r="I437" s="10">
        <f t="shared" si="101"/>
        <v>3.0715225976305398E-3</v>
      </c>
      <c r="J437" s="10">
        <f t="shared" si="102"/>
        <v>2.9316915860451479E-3</v>
      </c>
      <c r="K437" s="10">
        <f t="shared" si="105"/>
        <v>-0.80555555555555558</v>
      </c>
      <c r="L437" s="10">
        <f t="shared" si="106"/>
        <v>-0.69696969696969702</v>
      </c>
      <c r="M437" s="10">
        <f t="shared" si="103"/>
        <v>-1.2697022767075307E-2</v>
      </c>
      <c r="N437" s="18">
        <f t="shared" si="104"/>
        <v>-4.8543689320388354E-3</v>
      </c>
    </row>
    <row r="438" spans="1:14" x14ac:dyDescent="0.2">
      <c r="A438" s="8"/>
      <c r="B438" s="40" t="s">
        <v>409</v>
      </c>
      <c r="C438" s="37">
        <v>70</v>
      </c>
      <c r="D438" s="9">
        <v>104</v>
      </c>
      <c r="E438" s="9">
        <v>36</v>
      </c>
      <c r="F438" s="9">
        <v>29</v>
      </c>
      <c r="G438" s="10">
        <f t="shared" si="99"/>
        <v>1.532399299474606E-2</v>
      </c>
      <c r="H438" s="10">
        <f t="shared" si="100"/>
        <v>2.1950189953566904E-2</v>
      </c>
      <c r="I438" s="10">
        <f t="shared" si="101"/>
        <v>7.8982009653356736E-3</v>
      </c>
      <c r="J438" s="10">
        <f t="shared" si="102"/>
        <v>8.5019055995309289E-3</v>
      </c>
      <c r="K438" s="10">
        <f t="shared" si="105"/>
        <v>-0.48571428571428571</v>
      </c>
      <c r="L438" s="10">
        <f t="shared" si="106"/>
        <v>-0.72115384615384615</v>
      </c>
      <c r="M438" s="10">
        <f t="shared" si="103"/>
        <v>-7.4430823117338004E-3</v>
      </c>
      <c r="N438" s="18">
        <f t="shared" si="104"/>
        <v>-1.5829463908822287E-2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1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2.931691586045148E-4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8</v>
      </c>
      <c r="D442" s="9">
        <v>14</v>
      </c>
      <c r="E442" s="9">
        <v>25</v>
      </c>
      <c r="F442" s="9">
        <v>15</v>
      </c>
      <c r="G442" s="10">
        <f t="shared" si="99"/>
        <v>1.7513134851138354E-3</v>
      </c>
      <c r="H442" s="10">
        <f t="shared" si="100"/>
        <v>2.9548332629801602E-3</v>
      </c>
      <c r="I442" s="10">
        <f t="shared" si="101"/>
        <v>5.4848617814831063E-3</v>
      </c>
      <c r="J442" s="10">
        <f t="shared" si="102"/>
        <v>4.3975373790677225E-3</v>
      </c>
      <c r="K442" s="10">
        <f t="shared" si="105"/>
        <v>2.125</v>
      </c>
      <c r="L442" s="10">
        <f t="shared" si="106"/>
        <v>7.1428571428571425E-2</v>
      </c>
      <c r="M442" s="10">
        <f t="shared" si="103"/>
        <v>3.7215411558669002E-3</v>
      </c>
      <c r="N442" s="18">
        <f t="shared" si="104"/>
        <v>2.1105951878429714E-4</v>
      </c>
    </row>
    <row r="443" spans="1:14" x14ac:dyDescent="0.2">
      <c r="A443" s="8"/>
      <c r="B443" s="40" t="s">
        <v>414</v>
      </c>
      <c r="C443" s="37">
        <v>1</v>
      </c>
      <c r="D443" s="9">
        <v>1</v>
      </c>
      <c r="E443" s="9">
        <v>0</v>
      </c>
      <c r="F443" s="9">
        <v>1</v>
      </c>
      <c r="G443" s="10">
        <f t="shared" si="99"/>
        <v>2.1891418563922942E-4</v>
      </c>
      <c r="H443" s="10">
        <f t="shared" si="100"/>
        <v>2.1105951878429716E-4</v>
      </c>
      <c r="I443" s="10" t="str">
        <f t="shared" si="101"/>
        <v/>
      </c>
      <c r="J443" s="10">
        <f t="shared" si="102"/>
        <v>2.931691586045148E-4</v>
      </c>
      <c r="K443" s="10">
        <f t="shared" si="105"/>
        <v>-1</v>
      </c>
      <c r="L443" s="10">
        <f t="shared" si="106"/>
        <v>0</v>
      </c>
      <c r="M443" s="10">
        <f t="shared" si="103"/>
        <v>-2.1891418563922942E-4</v>
      </c>
      <c r="N443" s="18">
        <f t="shared" si="104"/>
        <v>0</v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1</v>
      </c>
      <c r="D445" s="9">
        <v>194</v>
      </c>
      <c r="E445" s="9">
        <v>0</v>
      </c>
      <c r="F445" s="9">
        <v>21</v>
      </c>
      <c r="G445" s="10">
        <f t="shared" si="99"/>
        <v>2.1891418563922942E-4</v>
      </c>
      <c r="H445" s="10">
        <f t="shared" si="100"/>
        <v>4.0945546644153653E-2</v>
      </c>
      <c r="I445" s="10" t="str">
        <f t="shared" si="101"/>
        <v/>
      </c>
      <c r="J445" s="10">
        <f t="shared" si="102"/>
        <v>6.156552330694811E-3</v>
      </c>
      <c r="K445" s="10">
        <f t="shared" si="105"/>
        <v>-1</v>
      </c>
      <c r="L445" s="10">
        <f t="shared" si="106"/>
        <v>-0.89175257731958768</v>
      </c>
      <c r="M445" s="10">
        <f t="shared" si="103"/>
        <v>-2.1891418563922942E-4</v>
      </c>
      <c r="N445" s="18">
        <f t="shared" si="104"/>
        <v>-3.6513296749683413E-2</v>
      </c>
    </row>
    <row r="446" spans="1:14" x14ac:dyDescent="0.2">
      <c r="A446" s="8"/>
      <c r="B446" s="40" t="s">
        <v>417</v>
      </c>
      <c r="C446" s="37">
        <v>42</v>
      </c>
      <c r="D446" s="9">
        <v>232</v>
      </c>
      <c r="E446" s="9">
        <v>40</v>
      </c>
      <c r="F446" s="9">
        <v>184</v>
      </c>
      <c r="G446" s="10">
        <f t="shared" si="99"/>
        <v>9.1943957968476358E-3</v>
      </c>
      <c r="H446" s="10">
        <f t="shared" si="100"/>
        <v>4.8965808357956941E-2</v>
      </c>
      <c r="I446" s="10">
        <f t="shared" si="101"/>
        <v>8.7757788503729714E-3</v>
      </c>
      <c r="J446" s="10">
        <f t="shared" si="102"/>
        <v>5.3943125183230724E-2</v>
      </c>
      <c r="K446" s="10">
        <f t="shared" si="105"/>
        <v>-4.7619047619047616E-2</v>
      </c>
      <c r="L446" s="10">
        <f t="shared" si="106"/>
        <v>-0.20689655172413793</v>
      </c>
      <c r="M446" s="10">
        <f t="shared" si="103"/>
        <v>-4.3782837127845885E-4</v>
      </c>
      <c r="N446" s="18">
        <f t="shared" si="104"/>
        <v>-1.0130856901646263E-2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2.931691586045148E-4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7</v>
      </c>
      <c r="D448" s="9">
        <v>33</v>
      </c>
      <c r="E448" s="9">
        <v>4</v>
      </c>
      <c r="F448" s="9">
        <v>2</v>
      </c>
      <c r="G448" s="10">
        <f t="shared" si="99"/>
        <v>1.532399299474606E-3</v>
      </c>
      <c r="H448" s="10">
        <f t="shared" si="100"/>
        <v>6.9649641198818064E-3</v>
      </c>
      <c r="I448" s="10">
        <f t="shared" si="101"/>
        <v>8.7757788503729707E-4</v>
      </c>
      <c r="J448" s="10">
        <f t="shared" si="102"/>
        <v>5.863383172090296E-4</v>
      </c>
      <c r="K448" s="10">
        <f t="shared" si="105"/>
        <v>-0.42857142857142855</v>
      </c>
      <c r="L448" s="10">
        <f t="shared" si="106"/>
        <v>-0.93939393939393945</v>
      </c>
      <c r="M448" s="10">
        <f t="shared" si="103"/>
        <v>-6.5674255691768827E-4</v>
      </c>
      <c r="N448" s="18">
        <f t="shared" si="104"/>
        <v>-6.5428450823132121E-3</v>
      </c>
    </row>
    <row r="449" spans="1:14" x14ac:dyDescent="0.2">
      <c r="A449" s="8"/>
      <c r="B449" s="40" t="s">
        <v>420</v>
      </c>
      <c r="C449" s="37">
        <v>13</v>
      </c>
      <c r="D449" s="9">
        <v>1</v>
      </c>
      <c r="E449" s="9">
        <v>4</v>
      </c>
      <c r="F449" s="9">
        <v>1</v>
      </c>
      <c r="G449" s="10">
        <f t="shared" si="99"/>
        <v>2.8458844133099825E-3</v>
      </c>
      <c r="H449" s="10">
        <f t="shared" si="100"/>
        <v>2.1105951878429716E-4</v>
      </c>
      <c r="I449" s="10">
        <f t="shared" si="101"/>
        <v>8.7757788503729707E-4</v>
      </c>
      <c r="J449" s="10">
        <f t="shared" si="102"/>
        <v>2.931691586045148E-4</v>
      </c>
      <c r="K449" s="10">
        <f t="shared" si="105"/>
        <v>-0.69230769230769229</v>
      </c>
      <c r="L449" s="10">
        <f t="shared" si="106"/>
        <v>0</v>
      </c>
      <c r="M449" s="10">
        <f t="shared" si="103"/>
        <v>-1.9702276707530648E-3</v>
      </c>
      <c r="N449" s="18">
        <f t="shared" si="104"/>
        <v>0</v>
      </c>
    </row>
    <row r="450" spans="1:14" x14ac:dyDescent="0.2">
      <c r="A450" s="8"/>
      <c r="B450" s="40" t="s">
        <v>421</v>
      </c>
      <c r="C450" s="37">
        <v>149</v>
      </c>
      <c r="D450" s="9">
        <v>50</v>
      </c>
      <c r="E450" s="9">
        <v>44</v>
      </c>
      <c r="F450" s="9">
        <v>11</v>
      </c>
      <c r="G450" s="10">
        <f t="shared" si="99"/>
        <v>3.2618213660245185E-2</v>
      </c>
      <c r="H450" s="10">
        <f t="shared" si="100"/>
        <v>1.0552975939214858E-2</v>
      </c>
      <c r="I450" s="10">
        <f t="shared" si="101"/>
        <v>9.6533567354102675E-3</v>
      </c>
      <c r="J450" s="10">
        <f t="shared" si="102"/>
        <v>3.2248607446496626E-3</v>
      </c>
      <c r="K450" s="10">
        <f t="shared" si="105"/>
        <v>-0.70469798657718119</v>
      </c>
      <c r="L450" s="10">
        <f t="shared" si="106"/>
        <v>-0.78</v>
      </c>
      <c r="M450" s="10">
        <f t="shared" si="103"/>
        <v>-2.298598949211909E-2</v>
      </c>
      <c r="N450" s="18">
        <f t="shared" si="104"/>
        <v>-8.2313212325875896E-3</v>
      </c>
    </row>
    <row r="451" spans="1:14" x14ac:dyDescent="0.2">
      <c r="A451" s="8"/>
      <c r="B451" s="40" t="s">
        <v>422</v>
      </c>
      <c r="C451" s="37">
        <v>7</v>
      </c>
      <c r="D451" s="9">
        <v>43</v>
      </c>
      <c r="E451" s="9">
        <v>6</v>
      </c>
      <c r="F451" s="9">
        <v>7</v>
      </c>
      <c r="G451" s="10">
        <f t="shared" si="99"/>
        <v>1.532399299474606E-3</v>
      </c>
      <c r="H451" s="10">
        <f t="shared" si="100"/>
        <v>9.0755593077247784E-3</v>
      </c>
      <c r="I451" s="10">
        <f t="shared" si="101"/>
        <v>1.3163668275559457E-3</v>
      </c>
      <c r="J451" s="10">
        <f t="shared" si="102"/>
        <v>2.0521841102316037E-3</v>
      </c>
      <c r="K451" s="10">
        <f t="shared" si="105"/>
        <v>-0.14285714285714285</v>
      </c>
      <c r="L451" s="10">
        <f t="shared" si="106"/>
        <v>-0.83720930232558144</v>
      </c>
      <c r="M451" s="10">
        <f t="shared" si="103"/>
        <v>-2.1891418563922942E-4</v>
      </c>
      <c r="N451" s="18">
        <f t="shared" si="104"/>
        <v>-7.5981426762346989E-3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2</v>
      </c>
      <c r="F453" s="9">
        <v>0</v>
      </c>
      <c r="G453" s="10" t="str">
        <f t="shared" si="99"/>
        <v/>
      </c>
      <c r="H453" s="10" t="str">
        <f t="shared" si="100"/>
        <v/>
      </c>
      <c r="I453" s="10">
        <f t="shared" si="101"/>
        <v>4.3878894251864854E-4</v>
      </c>
      <c r="J453" s="10" t="str">
        <f t="shared" si="102"/>
        <v/>
      </c>
      <c r="K453" s="10">
        <f t="shared" si="105"/>
        <v>1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13</v>
      </c>
      <c r="D454" s="9">
        <v>0</v>
      </c>
      <c r="E454" s="9">
        <v>13</v>
      </c>
      <c r="F454" s="9">
        <v>0</v>
      </c>
      <c r="G454" s="10">
        <f t="shared" si="99"/>
        <v>2.8458844133099825E-3</v>
      </c>
      <c r="H454" s="10" t="str">
        <f t="shared" si="100"/>
        <v/>
      </c>
      <c r="I454" s="10">
        <f t="shared" si="101"/>
        <v>2.8521281263712154E-3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6</v>
      </c>
      <c r="D455" s="9">
        <v>0</v>
      </c>
      <c r="E455" s="9">
        <v>3</v>
      </c>
      <c r="F455" s="9">
        <v>0</v>
      </c>
      <c r="G455" s="10">
        <f t="shared" si="99"/>
        <v>1.3134851138353765E-3</v>
      </c>
      <c r="H455" s="10" t="str">
        <f t="shared" si="100"/>
        <v/>
      </c>
      <c r="I455" s="10">
        <f t="shared" si="101"/>
        <v>6.5818341377797283E-4</v>
      </c>
      <c r="J455" s="10" t="str">
        <f t="shared" si="102"/>
        <v/>
      </c>
      <c r="K455" s="10">
        <f t="shared" si="105"/>
        <v>-0.5</v>
      </c>
      <c r="L455" s="10" t="str">
        <f t="shared" si="106"/>
        <v xml:space="preserve"> </v>
      </c>
      <c r="M455" s="10">
        <f t="shared" si="103"/>
        <v>-6.5674255691768827E-4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10</v>
      </c>
      <c r="D456" s="9">
        <v>0</v>
      </c>
      <c r="E456" s="9">
        <v>9</v>
      </c>
      <c r="F456" s="9">
        <v>0</v>
      </c>
      <c r="G456" s="10">
        <f t="shared" si="99"/>
        <v>2.1891418563922942E-3</v>
      </c>
      <c r="H456" s="10" t="str">
        <f t="shared" si="100"/>
        <v/>
      </c>
      <c r="I456" s="10">
        <f t="shared" si="101"/>
        <v>1.9745502413339184E-3</v>
      </c>
      <c r="J456" s="10" t="str">
        <f t="shared" si="102"/>
        <v/>
      </c>
      <c r="K456" s="10">
        <f t="shared" si="105"/>
        <v>-0.1</v>
      </c>
      <c r="L456" s="10" t="str">
        <f t="shared" si="106"/>
        <v xml:space="preserve"> </v>
      </c>
      <c r="M456" s="10">
        <f t="shared" si="103"/>
        <v>-2.1891418563922942E-4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3</v>
      </c>
      <c r="D457" s="9">
        <v>2</v>
      </c>
      <c r="E457" s="9">
        <v>2</v>
      </c>
      <c r="F457" s="9">
        <v>2</v>
      </c>
      <c r="G457" s="10">
        <f t="shared" si="99"/>
        <v>6.5674255691768827E-4</v>
      </c>
      <c r="H457" s="10">
        <f t="shared" si="100"/>
        <v>4.2211903756859433E-4</v>
      </c>
      <c r="I457" s="10">
        <f t="shared" si="101"/>
        <v>4.3878894251864854E-4</v>
      </c>
      <c r="J457" s="10">
        <f t="shared" si="102"/>
        <v>5.863383172090296E-4</v>
      </c>
      <c r="K457" s="10">
        <f t="shared" si="105"/>
        <v>-0.33333333333333331</v>
      </c>
      <c r="L457" s="10">
        <f t="shared" si="106"/>
        <v>0</v>
      </c>
      <c r="M457" s="10">
        <f t="shared" si="103"/>
        <v>-2.1891418563922942E-4</v>
      </c>
      <c r="N457" s="18">
        <f t="shared" si="104"/>
        <v>0</v>
      </c>
    </row>
    <row r="458" spans="1:14" x14ac:dyDescent="0.2">
      <c r="A458" s="8"/>
      <c r="B458" s="40" t="s">
        <v>429</v>
      </c>
      <c r="C458" s="37">
        <v>1</v>
      </c>
      <c r="D458" s="9">
        <v>1</v>
      </c>
      <c r="E458" s="9">
        <v>0</v>
      </c>
      <c r="F458" s="9">
        <v>1</v>
      </c>
      <c r="G458" s="10">
        <f t="shared" si="99"/>
        <v>2.1891418563922942E-4</v>
      </c>
      <c r="H458" s="10">
        <f t="shared" si="100"/>
        <v>2.1105951878429716E-4</v>
      </c>
      <c r="I458" s="10" t="str">
        <f t="shared" si="101"/>
        <v/>
      </c>
      <c r="J458" s="10">
        <f t="shared" si="102"/>
        <v>2.931691586045148E-4</v>
      </c>
      <c r="K458" s="10">
        <f t="shared" si="105"/>
        <v>-1</v>
      </c>
      <c r="L458" s="10">
        <f t="shared" si="106"/>
        <v>0</v>
      </c>
      <c r="M458" s="10">
        <f t="shared" si="103"/>
        <v>-2.1891418563922942E-4</v>
      </c>
      <c r="N458" s="18">
        <f t="shared" si="104"/>
        <v>0</v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1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2.931691586045148E-4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16</v>
      </c>
      <c r="D460" s="9">
        <v>20</v>
      </c>
      <c r="E460" s="9">
        <v>8</v>
      </c>
      <c r="F460" s="9">
        <v>24</v>
      </c>
      <c r="G460" s="10">
        <f t="shared" si="99"/>
        <v>3.5026269702276708E-3</v>
      </c>
      <c r="H460" s="10">
        <f t="shared" si="100"/>
        <v>4.2211903756859438E-3</v>
      </c>
      <c r="I460" s="10">
        <f t="shared" si="101"/>
        <v>1.7551557700745941E-3</v>
      </c>
      <c r="J460" s="10">
        <f t="shared" si="102"/>
        <v>7.0360598065083556E-3</v>
      </c>
      <c r="K460" s="10">
        <f t="shared" si="105"/>
        <v>-0.5</v>
      </c>
      <c r="L460" s="10">
        <f t="shared" si="106"/>
        <v>0.2</v>
      </c>
      <c r="M460" s="10">
        <f t="shared" si="103"/>
        <v>-1.7513134851138354E-3</v>
      </c>
      <c r="N460" s="18">
        <f t="shared" si="104"/>
        <v>8.4423807513718876E-4</v>
      </c>
    </row>
    <row r="461" spans="1:14" x14ac:dyDescent="0.2">
      <c r="A461" s="8"/>
      <c r="B461" s="40" t="s">
        <v>432</v>
      </c>
      <c r="C461" s="37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2.1105951878429716E-4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8">
        <f t="shared" si="104"/>
        <v>-2.1105951878429716E-4</v>
      </c>
    </row>
    <row r="462" spans="1:14" ht="25.5" x14ac:dyDescent="0.2">
      <c r="A462" s="8"/>
      <c r="B462" s="40" t="s">
        <v>433</v>
      </c>
      <c r="C462" s="37">
        <v>1</v>
      </c>
      <c r="D462" s="9">
        <v>0</v>
      </c>
      <c r="E462" s="9">
        <v>0</v>
      </c>
      <c r="F462" s="9">
        <v>2</v>
      </c>
      <c r="G462" s="10">
        <f t="shared" si="99"/>
        <v>2.1891418563922942E-4</v>
      </c>
      <c r="H462" s="10" t="str">
        <f t="shared" si="100"/>
        <v/>
      </c>
      <c r="I462" s="10" t="str">
        <f t="shared" si="101"/>
        <v/>
      </c>
      <c r="J462" s="10">
        <f t="shared" si="102"/>
        <v>5.863383172090296E-4</v>
      </c>
      <c r="K462" s="10">
        <f t="shared" si="105"/>
        <v>-1</v>
      </c>
      <c r="L462" s="10">
        <f t="shared" si="106"/>
        <v>1</v>
      </c>
      <c r="M462" s="10">
        <f t="shared" si="103"/>
        <v>-2.1891418563922942E-4</v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2.1105951878429716E-4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8">
        <f t="shared" si="104"/>
        <v>-2.1105951878429716E-4</v>
      </c>
    </row>
    <row r="466" spans="1:14" x14ac:dyDescent="0.2">
      <c r="A466" s="8"/>
      <c r="B466" s="40" t="s">
        <v>437</v>
      </c>
      <c r="C466" s="37">
        <v>0</v>
      </c>
      <c r="D466" s="9">
        <v>3</v>
      </c>
      <c r="E466" s="9">
        <v>0</v>
      </c>
      <c r="F466" s="9">
        <v>2</v>
      </c>
      <c r="G466" s="10" t="str">
        <f t="shared" si="99"/>
        <v/>
      </c>
      <c r="H466" s="10">
        <f t="shared" si="100"/>
        <v>6.3317855635289147E-4</v>
      </c>
      <c r="I466" s="10" t="str">
        <f t="shared" si="101"/>
        <v/>
      </c>
      <c r="J466" s="10">
        <f t="shared" si="102"/>
        <v>5.863383172090296E-4</v>
      </c>
      <c r="K466" s="10" t="str">
        <f t="shared" si="105"/>
        <v xml:space="preserve"> </v>
      </c>
      <c r="L466" s="10">
        <f t="shared" si="106"/>
        <v>-0.33333333333333331</v>
      </c>
      <c r="M466" s="10" t="str">
        <f t="shared" si="103"/>
        <v/>
      </c>
      <c r="N466" s="18">
        <f t="shared" si="104"/>
        <v>-2.1105951878429714E-4</v>
      </c>
    </row>
    <row r="467" spans="1:14" x14ac:dyDescent="0.2">
      <c r="A467" s="8"/>
      <c r="B467" s="40" t="s">
        <v>438</v>
      </c>
      <c r="C467" s="37">
        <v>0</v>
      </c>
      <c r="D467" s="9">
        <v>1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2.1105951878429716E-4</v>
      </c>
      <c r="I467" s="10" t="str">
        <f t="shared" si="101"/>
        <v/>
      </c>
      <c r="J467" s="10">
        <f t="shared" si="102"/>
        <v>2.931691586045148E-4</v>
      </c>
      <c r="K467" s="10" t="str">
        <f t="shared" si="105"/>
        <v xml:space="preserve"> </v>
      </c>
      <c r="L467" s="10">
        <f t="shared" si="106"/>
        <v>0</v>
      </c>
      <c r="M467" s="10" t="str">
        <f t="shared" si="103"/>
        <v/>
      </c>
      <c r="N467" s="18">
        <f t="shared" si="104"/>
        <v>0</v>
      </c>
    </row>
    <row r="468" spans="1:14" x14ac:dyDescent="0.2">
      <c r="A468" s="8"/>
      <c r="B468" s="40" t="s">
        <v>439</v>
      </c>
      <c r="C468" s="37">
        <v>0</v>
      </c>
      <c r="D468" s="9">
        <v>1</v>
      </c>
      <c r="E468" s="9">
        <v>0</v>
      </c>
      <c r="F468" s="9">
        <v>1</v>
      </c>
      <c r="G468" s="10" t="str">
        <f t="shared" si="99"/>
        <v/>
      </c>
      <c r="H468" s="10">
        <f t="shared" si="100"/>
        <v>2.1105951878429716E-4</v>
      </c>
      <c r="I468" s="10" t="str">
        <f t="shared" si="101"/>
        <v/>
      </c>
      <c r="J468" s="10">
        <f t="shared" si="102"/>
        <v>2.931691586045148E-4</v>
      </c>
      <c r="K468" s="10" t="str">
        <f t="shared" si="105"/>
        <v xml:space="preserve"> </v>
      </c>
      <c r="L468" s="10">
        <f t="shared" si="106"/>
        <v>0</v>
      </c>
      <c r="M468" s="10" t="str">
        <f t="shared" si="103"/>
        <v/>
      </c>
      <c r="N468" s="18">
        <f t="shared" si="104"/>
        <v>0</v>
      </c>
    </row>
    <row r="469" spans="1:14" x14ac:dyDescent="0.2">
      <c r="A469" s="8"/>
      <c r="B469" s="40" t="s">
        <v>440</v>
      </c>
      <c r="C469" s="37">
        <v>0</v>
      </c>
      <c r="D469" s="9">
        <v>1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2.1105951878429716E-4</v>
      </c>
      <c r="I469" s="10" t="str">
        <f t="shared" si="101"/>
        <v/>
      </c>
      <c r="J469" s="10">
        <f t="shared" si="102"/>
        <v>2.931691586045148E-4</v>
      </c>
      <c r="K469" s="10" t="str">
        <f t="shared" si="105"/>
        <v xml:space="preserve"> </v>
      </c>
      <c r="L469" s="10">
        <f t="shared" si="106"/>
        <v>0</v>
      </c>
      <c r="M469" s="10" t="str">
        <f t="shared" si="103"/>
        <v/>
      </c>
      <c r="N469" s="18">
        <f t="shared" si="104"/>
        <v>0</v>
      </c>
    </row>
    <row r="470" spans="1:14" x14ac:dyDescent="0.2">
      <c r="A470" s="8"/>
      <c r="B470" s="40" t="s">
        <v>441</v>
      </c>
      <c r="C470" s="37">
        <v>36</v>
      </c>
      <c r="D470" s="9">
        <v>35</v>
      </c>
      <c r="E470" s="9">
        <v>15</v>
      </c>
      <c r="F470" s="9">
        <v>49</v>
      </c>
      <c r="G470" s="10">
        <f t="shared" si="99"/>
        <v>7.8809106830122592E-3</v>
      </c>
      <c r="H470" s="10">
        <f t="shared" si="100"/>
        <v>7.3870831574504008E-3</v>
      </c>
      <c r="I470" s="10">
        <f t="shared" si="101"/>
        <v>3.2909170688898638E-3</v>
      </c>
      <c r="J470" s="10">
        <f t="shared" si="102"/>
        <v>1.4365288771621226E-2</v>
      </c>
      <c r="K470" s="10">
        <f t="shared" si="105"/>
        <v>-0.58333333333333337</v>
      </c>
      <c r="L470" s="10">
        <f t="shared" si="106"/>
        <v>0.4</v>
      </c>
      <c r="M470" s="10">
        <f t="shared" si="103"/>
        <v>-4.5971978984238179E-3</v>
      </c>
      <c r="N470" s="18">
        <f t="shared" si="104"/>
        <v>2.9548332629801607E-3</v>
      </c>
    </row>
    <row r="471" spans="1:14" x14ac:dyDescent="0.2">
      <c r="A471" s="8"/>
      <c r="B471" s="40" t="s">
        <v>442</v>
      </c>
      <c r="C471" s="37">
        <v>11</v>
      </c>
      <c r="D471" s="9">
        <v>12</v>
      </c>
      <c r="E471" s="9">
        <v>7</v>
      </c>
      <c r="F471" s="9">
        <v>11</v>
      </c>
      <c r="G471" s="10">
        <f t="shared" si="99"/>
        <v>2.4080560420315237E-3</v>
      </c>
      <c r="H471" s="10">
        <f t="shared" si="100"/>
        <v>2.5327142254115659E-3</v>
      </c>
      <c r="I471" s="10">
        <f t="shared" si="101"/>
        <v>1.5357612988152699E-3</v>
      </c>
      <c r="J471" s="10">
        <f t="shared" si="102"/>
        <v>3.2248607446496626E-3</v>
      </c>
      <c r="K471" s="10">
        <f t="shared" si="105"/>
        <v>-0.36363636363636365</v>
      </c>
      <c r="L471" s="10">
        <f t="shared" si="106"/>
        <v>-8.3333333333333329E-2</v>
      </c>
      <c r="M471" s="10">
        <f t="shared" si="103"/>
        <v>-8.7565674255691769E-4</v>
      </c>
      <c r="N471" s="18">
        <f t="shared" si="104"/>
        <v>-2.1105951878429714E-4</v>
      </c>
    </row>
    <row r="472" spans="1:14" x14ac:dyDescent="0.2">
      <c r="A472" s="8"/>
      <c r="B472" s="40" t="s">
        <v>443</v>
      </c>
      <c r="C472" s="37">
        <v>10</v>
      </c>
      <c r="D472" s="9">
        <v>7</v>
      </c>
      <c r="E472" s="9">
        <v>2</v>
      </c>
      <c r="F472" s="9">
        <v>9</v>
      </c>
      <c r="G472" s="10">
        <f t="shared" si="99"/>
        <v>2.1891418563922942E-3</v>
      </c>
      <c r="H472" s="10">
        <f t="shared" si="100"/>
        <v>1.4774166314900801E-3</v>
      </c>
      <c r="I472" s="10">
        <f t="shared" si="101"/>
        <v>4.3878894251864854E-4</v>
      </c>
      <c r="J472" s="10">
        <f t="shared" si="102"/>
        <v>2.6385224274406332E-3</v>
      </c>
      <c r="K472" s="10">
        <f t="shared" si="105"/>
        <v>-0.8</v>
      </c>
      <c r="L472" s="10">
        <f t="shared" si="106"/>
        <v>0.2857142857142857</v>
      </c>
      <c r="M472" s="10">
        <f t="shared" si="103"/>
        <v>-1.7513134851138354E-3</v>
      </c>
      <c r="N472" s="18">
        <f t="shared" si="104"/>
        <v>4.2211903756859427E-4</v>
      </c>
    </row>
    <row r="473" spans="1:14" x14ac:dyDescent="0.2">
      <c r="A473" s="8"/>
      <c r="B473" s="40" t="s">
        <v>444</v>
      </c>
      <c r="C473" s="37">
        <v>37</v>
      </c>
      <c r="D473" s="9">
        <v>68</v>
      </c>
      <c r="E473" s="9">
        <v>3</v>
      </c>
      <c r="F473" s="9">
        <v>25</v>
      </c>
      <c r="G473" s="10">
        <f t="shared" si="99"/>
        <v>8.0998248686514878E-3</v>
      </c>
      <c r="H473" s="10">
        <f t="shared" si="100"/>
        <v>1.4352047277332207E-2</v>
      </c>
      <c r="I473" s="10">
        <f t="shared" si="101"/>
        <v>6.5818341377797283E-4</v>
      </c>
      <c r="J473" s="10">
        <f t="shared" si="102"/>
        <v>7.32922896511287E-3</v>
      </c>
      <c r="K473" s="10">
        <f t="shared" si="105"/>
        <v>-0.91891891891891897</v>
      </c>
      <c r="L473" s="10">
        <f t="shared" si="106"/>
        <v>-0.63235294117647056</v>
      </c>
      <c r="M473" s="10">
        <f t="shared" si="103"/>
        <v>-7.4430823117338004E-3</v>
      </c>
      <c r="N473" s="18">
        <f t="shared" si="104"/>
        <v>-9.0755593077247784E-3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9</v>
      </c>
      <c r="F474" s="9">
        <v>4</v>
      </c>
      <c r="G474" s="10" t="str">
        <f t="shared" si="99"/>
        <v/>
      </c>
      <c r="H474" s="10" t="str">
        <f t="shared" si="100"/>
        <v/>
      </c>
      <c r="I474" s="10">
        <f t="shared" si="101"/>
        <v>1.9745502413339184E-3</v>
      </c>
      <c r="J474" s="10">
        <f t="shared" si="102"/>
        <v>1.1726766344180592E-3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2</v>
      </c>
      <c r="E476" s="9">
        <v>0</v>
      </c>
      <c r="F476" s="9">
        <v>0</v>
      </c>
      <c r="G476" s="10" t="str">
        <f t="shared" si="99"/>
        <v/>
      </c>
      <c r="H476" s="10">
        <f t="shared" si="100"/>
        <v>4.2211903756859433E-4</v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>
        <f t="shared" si="106"/>
        <v>-1</v>
      </c>
      <c r="M476" s="10" t="str">
        <f t="shared" si="103"/>
        <v/>
      </c>
      <c r="N476" s="18">
        <f t="shared" si="104"/>
        <v>-4.2211903756859433E-4</v>
      </c>
    </row>
    <row r="477" spans="1:14" x14ac:dyDescent="0.2">
      <c r="A477" s="8"/>
      <c r="B477" s="40" t="s">
        <v>448</v>
      </c>
      <c r="C477" s="37">
        <v>0</v>
      </c>
      <c r="D477" s="9">
        <v>5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1.055297593921486E-3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8">
        <f t="shared" si="104"/>
        <v>-1.055297593921486E-3</v>
      </c>
    </row>
    <row r="478" spans="1:14" x14ac:dyDescent="0.2">
      <c r="A478" s="8"/>
      <c r="B478" s="40" t="s">
        <v>449</v>
      </c>
      <c r="C478" s="37">
        <v>1</v>
      </c>
      <c r="D478" s="9">
        <v>21</v>
      </c>
      <c r="E478" s="9">
        <v>7</v>
      </c>
      <c r="F478" s="9">
        <v>15</v>
      </c>
      <c r="G478" s="10">
        <f t="shared" si="99"/>
        <v>2.1891418563922942E-4</v>
      </c>
      <c r="H478" s="10">
        <f t="shared" si="100"/>
        <v>4.432249894470241E-3</v>
      </c>
      <c r="I478" s="10">
        <f t="shared" si="101"/>
        <v>1.5357612988152699E-3</v>
      </c>
      <c r="J478" s="10">
        <f t="shared" si="102"/>
        <v>4.3975373790677225E-3</v>
      </c>
      <c r="K478" s="10">
        <f t="shared" si="105"/>
        <v>6</v>
      </c>
      <c r="L478" s="10">
        <f t="shared" si="106"/>
        <v>-0.2857142857142857</v>
      </c>
      <c r="M478" s="10">
        <f t="shared" si="103"/>
        <v>1.3134851138353765E-3</v>
      </c>
      <c r="N478" s="18">
        <f t="shared" si="104"/>
        <v>-1.2663571127057831E-3</v>
      </c>
    </row>
    <row r="479" spans="1:14" x14ac:dyDescent="0.2">
      <c r="A479" s="8"/>
      <c r="B479" s="40" t="s">
        <v>450</v>
      </c>
      <c r="C479" s="37">
        <v>1</v>
      </c>
      <c r="D479" s="9">
        <v>0</v>
      </c>
      <c r="E479" s="9">
        <v>0</v>
      </c>
      <c r="F479" s="9">
        <v>0</v>
      </c>
      <c r="G479" s="10">
        <f t="shared" si="99"/>
        <v>2.1891418563922942E-4</v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 t="str">
        <f t="shared" si="106"/>
        <v xml:space="preserve"> </v>
      </c>
      <c r="M479" s="10">
        <f t="shared" si="103"/>
        <v>-2.1891418563922942E-4</v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2</v>
      </c>
      <c r="E481" s="9">
        <v>2</v>
      </c>
      <c r="F481" s="9">
        <v>1</v>
      </c>
      <c r="G481" s="10" t="str">
        <f t="shared" si="99"/>
        <v/>
      </c>
      <c r="H481" s="10">
        <f t="shared" si="100"/>
        <v>4.2211903756859433E-4</v>
      </c>
      <c r="I481" s="10">
        <f t="shared" si="101"/>
        <v>4.3878894251864854E-4</v>
      </c>
      <c r="J481" s="10">
        <f t="shared" si="102"/>
        <v>2.931691586045148E-4</v>
      </c>
      <c r="K481" s="10">
        <f t="shared" si="105"/>
        <v>1</v>
      </c>
      <c r="L481" s="10">
        <f t="shared" si="106"/>
        <v>-0.5</v>
      </c>
      <c r="M481" s="10" t="str">
        <f t="shared" si="103"/>
        <v/>
      </c>
      <c r="N481" s="18">
        <f t="shared" si="104"/>
        <v>-2.1105951878429716E-4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2.1105951878429716E-4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8">
        <f t="shared" si="104"/>
        <v>-2.1105951878429716E-4</v>
      </c>
    </row>
    <row r="484" spans="1:14" x14ac:dyDescent="0.2">
      <c r="A484" s="8"/>
      <c r="B484" s="40" t="s">
        <v>455</v>
      </c>
      <c r="C484" s="37">
        <v>0</v>
      </c>
      <c r="D484" s="9">
        <v>4</v>
      </c>
      <c r="E484" s="9">
        <v>0</v>
      </c>
      <c r="F484" s="9">
        <v>12</v>
      </c>
      <c r="G484" s="10" t="str">
        <f t="shared" si="99"/>
        <v/>
      </c>
      <c r="H484" s="10">
        <f t="shared" si="100"/>
        <v>8.4423807513718866E-4</v>
      </c>
      <c r="I484" s="10" t="str">
        <f t="shared" si="101"/>
        <v/>
      </c>
      <c r="J484" s="10">
        <f t="shared" si="102"/>
        <v>3.5180299032541778E-3</v>
      </c>
      <c r="K484" s="10" t="str">
        <f t="shared" si="105"/>
        <v xml:space="preserve"> </v>
      </c>
      <c r="L484" s="10">
        <f t="shared" si="106"/>
        <v>2</v>
      </c>
      <c r="M484" s="10" t="str">
        <f t="shared" si="103"/>
        <v/>
      </c>
      <c r="N484" s="18">
        <f t="shared" si="104"/>
        <v>1.6884761502743773E-3</v>
      </c>
    </row>
    <row r="485" spans="1:14" x14ac:dyDescent="0.2">
      <c r="A485" s="8"/>
      <c r="B485" s="40" t="s">
        <v>456</v>
      </c>
      <c r="C485" s="37">
        <v>0</v>
      </c>
      <c r="D485" s="9">
        <v>2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4.2211903756859433E-4</v>
      </c>
      <c r="I485" s="10" t="str">
        <f t="shared" si="101"/>
        <v/>
      </c>
      <c r="J485" s="10">
        <f t="shared" si="102"/>
        <v>8.7950747581354446E-4</v>
      </c>
      <c r="K485" s="10" t="str">
        <f t="shared" si="105"/>
        <v xml:space="preserve"> </v>
      </c>
      <c r="L485" s="10">
        <f t="shared" si="106"/>
        <v>0.5</v>
      </c>
      <c r="M485" s="10" t="str">
        <f t="shared" si="103"/>
        <v/>
      </c>
      <c r="N485" s="18">
        <f t="shared" si="104"/>
        <v>2.1105951878429716E-4</v>
      </c>
    </row>
    <row r="486" spans="1:14" ht="25.5" x14ac:dyDescent="0.2">
      <c r="A486" s="8"/>
      <c r="B486" s="40" t="s">
        <v>457</v>
      </c>
      <c r="C486" s="37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2.1105951878429716E-4</v>
      </c>
      <c r="I486" s="10" t="str">
        <f t="shared" si="101"/>
        <v/>
      </c>
      <c r="J486" s="10">
        <f t="shared" si="102"/>
        <v>2.931691586045148E-4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18">
        <f t="shared" si="104"/>
        <v>0</v>
      </c>
    </row>
    <row r="487" spans="1:14" ht="25.5" x14ac:dyDescent="0.2">
      <c r="A487" s="8"/>
      <c r="B487" s="40" t="s">
        <v>458</v>
      </c>
      <c r="C487" s="37">
        <v>0</v>
      </c>
      <c r="D487" s="9">
        <v>4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8.4423807513718866E-4</v>
      </c>
      <c r="I487" s="10" t="str">
        <f t="shared" si="101"/>
        <v/>
      </c>
      <c r="J487" s="10">
        <f t="shared" si="102"/>
        <v>5.863383172090296E-4</v>
      </c>
      <c r="K487" s="10" t="str">
        <f t="shared" si="105"/>
        <v xml:space="preserve"> </v>
      </c>
      <c r="L487" s="10">
        <f t="shared" si="106"/>
        <v>-0.5</v>
      </c>
      <c r="M487" s="10" t="str">
        <f t="shared" si="103"/>
        <v/>
      </c>
      <c r="N487" s="18">
        <f t="shared" si="104"/>
        <v>-4.2211903756859433E-4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5</v>
      </c>
      <c r="E489" s="9">
        <v>0</v>
      </c>
      <c r="F489" s="9">
        <v>4</v>
      </c>
      <c r="G489" s="10" t="str">
        <f t="shared" si="99"/>
        <v/>
      </c>
      <c r="H489" s="10">
        <f t="shared" si="100"/>
        <v>1.055297593921486E-3</v>
      </c>
      <c r="I489" s="10" t="str">
        <f t="shared" si="101"/>
        <v/>
      </c>
      <c r="J489" s="10">
        <f t="shared" si="102"/>
        <v>1.1726766344180592E-3</v>
      </c>
      <c r="K489" s="10" t="str">
        <f t="shared" si="105"/>
        <v xml:space="preserve"> </v>
      </c>
      <c r="L489" s="10">
        <f t="shared" si="106"/>
        <v>-0.2</v>
      </c>
      <c r="M489" s="10" t="str">
        <f t="shared" si="103"/>
        <v/>
      </c>
      <c r="N489" s="18">
        <f t="shared" si="104"/>
        <v>-2.1105951878429719E-4</v>
      </c>
    </row>
    <row r="490" spans="1:14" ht="25.5" x14ac:dyDescent="0.2">
      <c r="A490" s="8"/>
      <c r="B490" s="40" t="s">
        <v>461</v>
      </c>
      <c r="C490" s="37">
        <v>1</v>
      </c>
      <c r="D490" s="9">
        <v>0</v>
      </c>
      <c r="E490" s="9">
        <v>0</v>
      </c>
      <c r="F490" s="9">
        <v>0</v>
      </c>
      <c r="G490" s="10">
        <f t="shared" si="99"/>
        <v>2.1891418563922942E-4</v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 t="str">
        <f t="shared" si="106"/>
        <v xml:space="preserve"> </v>
      </c>
      <c r="M490" s="10">
        <f t="shared" si="103"/>
        <v>-2.1891418563922942E-4</v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3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8.7950747581354446E-4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15</v>
      </c>
      <c r="E493" s="9">
        <v>1</v>
      </c>
      <c r="F493" s="9">
        <v>26</v>
      </c>
      <c r="G493" s="10" t="str">
        <f t="shared" si="99"/>
        <v/>
      </c>
      <c r="H493" s="10">
        <f t="shared" si="100"/>
        <v>3.1658927817644574E-3</v>
      </c>
      <c r="I493" s="10">
        <f t="shared" si="101"/>
        <v>2.1939447125932427E-4</v>
      </c>
      <c r="J493" s="10">
        <f t="shared" si="102"/>
        <v>7.6223981237173851E-3</v>
      </c>
      <c r="K493" s="10">
        <f t="shared" si="105"/>
        <v>1</v>
      </c>
      <c r="L493" s="10">
        <f t="shared" si="106"/>
        <v>0.73333333333333328</v>
      </c>
      <c r="M493" s="10" t="str">
        <f t="shared" si="103"/>
        <v/>
      </c>
      <c r="N493" s="18">
        <f t="shared" si="104"/>
        <v>2.3216547066272687E-3</v>
      </c>
    </row>
    <row r="494" spans="1:14" x14ac:dyDescent="0.2">
      <c r="A494" s="8"/>
      <c r="B494" s="40" t="s">
        <v>465</v>
      </c>
      <c r="C494" s="37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2.1105951878429716E-4</v>
      </c>
      <c r="I494" s="10" t="str">
        <f t="shared" si="101"/>
        <v/>
      </c>
      <c r="J494" s="10">
        <f t="shared" si="102"/>
        <v>2.931691586045148E-4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8">
        <f t="shared" si="104"/>
        <v>0</v>
      </c>
    </row>
    <row r="495" spans="1:14" x14ac:dyDescent="0.2">
      <c r="A495" s="8"/>
      <c r="B495" s="40" t="s">
        <v>466</v>
      </c>
      <c r="C495" s="37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4.2211903756859433E-4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8">
        <f t="shared" si="104"/>
        <v>-4.2211903756859433E-4</v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1</v>
      </c>
      <c r="D497" s="9">
        <v>44</v>
      </c>
      <c r="E497" s="9">
        <v>4</v>
      </c>
      <c r="F497" s="9">
        <v>23</v>
      </c>
      <c r="G497" s="10">
        <f t="shared" si="99"/>
        <v>2.1891418563922942E-4</v>
      </c>
      <c r="H497" s="10">
        <f t="shared" si="100"/>
        <v>9.2866188265090764E-3</v>
      </c>
      <c r="I497" s="10">
        <f t="shared" si="101"/>
        <v>8.7757788503729707E-4</v>
      </c>
      <c r="J497" s="10">
        <f t="shared" si="102"/>
        <v>6.7428906479038405E-3</v>
      </c>
      <c r="K497" s="10">
        <f t="shared" si="105"/>
        <v>3</v>
      </c>
      <c r="L497" s="10">
        <f t="shared" si="106"/>
        <v>-0.47727272727272729</v>
      </c>
      <c r="M497" s="10">
        <f t="shared" si="103"/>
        <v>6.5674255691768827E-4</v>
      </c>
      <c r="N497" s="18">
        <f t="shared" si="104"/>
        <v>-4.432249894470241E-3</v>
      </c>
    </row>
    <row r="498" spans="1:14" x14ac:dyDescent="0.2">
      <c r="A498" s="8"/>
      <c r="B498" s="40" t="s">
        <v>469</v>
      </c>
      <c r="C498" s="37">
        <v>2</v>
      </c>
      <c r="D498" s="9">
        <v>12</v>
      </c>
      <c r="E498" s="9">
        <v>0</v>
      </c>
      <c r="F498" s="9">
        <v>0</v>
      </c>
      <c r="G498" s="10">
        <f t="shared" si="99"/>
        <v>4.3782837127845885E-4</v>
      </c>
      <c r="H498" s="10">
        <f t="shared" si="100"/>
        <v>2.5327142254115659E-3</v>
      </c>
      <c r="I498" s="10" t="str">
        <f t="shared" si="101"/>
        <v/>
      </c>
      <c r="J498" s="10" t="str">
        <f t="shared" si="102"/>
        <v/>
      </c>
      <c r="K498" s="10">
        <f t="shared" si="105"/>
        <v>-1</v>
      </c>
      <c r="L498" s="10">
        <f t="shared" si="106"/>
        <v>-1</v>
      </c>
      <c r="M498" s="10">
        <f t="shared" si="103"/>
        <v>-4.3782837127845885E-4</v>
      </c>
      <c r="N498" s="18">
        <f t="shared" si="104"/>
        <v>-2.5327142254115659E-3</v>
      </c>
    </row>
    <row r="499" spans="1:14" x14ac:dyDescent="0.2">
      <c r="A499" s="8"/>
      <c r="B499" s="40" t="s">
        <v>470</v>
      </c>
      <c r="C499" s="37">
        <v>3</v>
      </c>
      <c r="D499" s="9">
        <v>64</v>
      </c>
      <c r="E499" s="9">
        <v>0</v>
      </c>
      <c r="F499" s="9">
        <v>32</v>
      </c>
      <c r="G499" s="10">
        <f t="shared" ref="G499:G562" si="107">+IF(C499=0,"",C499/C$371)</f>
        <v>6.5674255691768827E-4</v>
      </c>
      <c r="H499" s="10">
        <f t="shared" ref="H499:H562" si="108">+IF(D499=0,"",D499/D$371)</f>
        <v>1.3507809202195019E-2</v>
      </c>
      <c r="I499" s="10" t="str">
        <f t="shared" ref="I499:I562" si="109">+IF(E499=0,"",E499/E$371)</f>
        <v/>
      </c>
      <c r="J499" s="10">
        <f t="shared" ref="J499:J562" si="110">+IF(F499=0,"",F499/F$371)</f>
        <v>9.3814130753444736E-3</v>
      </c>
      <c r="K499" s="10">
        <f t="shared" si="105"/>
        <v>-1</v>
      </c>
      <c r="L499" s="10">
        <f t="shared" si="106"/>
        <v>-0.5</v>
      </c>
      <c r="M499" s="10">
        <f t="shared" ref="M499:M562" si="111">+IF(OR(AND(G499=""),(K499="")),"",G499*K499)</f>
        <v>-6.5674255691768827E-4</v>
      </c>
      <c r="N499" s="18">
        <f t="shared" ref="N499:N562" si="112">+IF(OR(AND(H499=""),(L499="")),"",H499*L499)</f>
        <v>-6.7539046010975093E-3</v>
      </c>
    </row>
    <row r="500" spans="1:14" x14ac:dyDescent="0.2">
      <c r="A500" s="8"/>
      <c r="B500" s="40" t="s">
        <v>471</v>
      </c>
      <c r="C500" s="37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2.1105951878429716E-4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18">
        <f t="shared" si="112"/>
        <v>-2.1105951878429716E-4</v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2.931691586045148E-4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39</v>
      </c>
      <c r="E504" s="9">
        <v>3</v>
      </c>
      <c r="F504" s="9">
        <v>11</v>
      </c>
      <c r="G504" s="10" t="str">
        <f t="shared" si="107"/>
        <v/>
      </c>
      <c r="H504" s="10">
        <f t="shared" si="108"/>
        <v>8.2313212325875896E-3</v>
      </c>
      <c r="I504" s="10">
        <f t="shared" si="109"/>
        <v>6.5818341377797283E-4</v>
      </c>
      <c r="J504" s="10">
        <f t="shared" si="110"/>
        <v>3.2248607446496626E-3</v>
      </c>
      <c r="K504" s="10">
        <f t="shared" si="113"/>
        <v>1</v>
      </c>
      <c r="L504" s="10">
        <f t="shared" si="114"/>
        <v>-0.71794871794871795</v>
      </c>
      <c r="M504" s="10" t="str">
        <f t="shared" si="111"/>
        <v/>
      </c>
      <c r="N504" s="18">
        <f t="shared" si="112"/>
        <v>-5.9096665259603205E-3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2.1105951878429716E-4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-2.1105951878429716E-4</v>
      </c>
    </row>
    <row r="507" spans="1:14" x14ac:dyDescent="0.2">
      <c r="A507" s="8"/>
      <c r="B507" s="40" t="s">
        <v>478</v>
      </c>
      <c r="C507" s="37">
        <v>3</v>
      </c>
      <c r="D507" s="9">
        <v>12</v>
      </c>
      <c r="E507" s="9">
        <v>8</v>
      </c>
      <c r="F507" s="9">
        <v>27</v>
      </c>
      <c r="G507" s="10">
        <f t="shared" si="107"/>
        <v>6.5674255691768827E-4</v>
      </c>
      <c r="H507" s="10">
        <f t="shared" si="108"/>
        <v>2.5327142254115659E-3</v>
      </c>
      <c r="I507" s="10">
        <f t="shared" si="109"/>
        <v>1.7551557700745941E-3</v>
      </c>
      <c r="J507" s="10">
        <f t="shared" si="110"/>
        <v>7.9155672823219003E-3</v>
      </c>
      <c r="K507" s="10">
        <f t="shared" si="113"/>
        <v>1.6666666666666667</v>
      </c>
      <c r="L507" s="10">
        <f t="shared" si="114"/>
        <v>1.25</v>
      </c>
      <c r="M507" s="10">
        <f t="shared" si="111"/>
        <v>1.0945709281961471E-3</v>
      </c>
      <c r="N507" s="18">
        <f t="shared" si="112"/>
        <v>3.1658927817644574E-3</v>
      </c>
    </row>
    <row r="508" spans="1:14" ht="25.5" x14ac:dyDescent="0.2">
      <c r="A508" s="8"/>
      <c r="B508" s="40" t="s">
        <v>479</v>
      </c>
      <c r="C508" s="37">
        <v>0</v>
      </c>
      <c r="D508" s="9">
        <v>3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6.3317855635289147E-4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18">
        <f t="shared" si="112"/>
        <v>-6.3317855635289147E-4</v>
      </c>
    </row>
    <row r="509" spans="1:14" x14ac:dyDescent="0.2">
      <c r="A509" s="8"/>
      <c r="B509" s="40" t="s">
        <v>480</v>
      </c>
      <c r="C509" s="37">
        <v>0</v>
      </c>
      <c r="D509" s="9">
        <v>5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1.055297593921486E-3</v>
      </c>
      <c r="I509" s="10" t="str">
        <f t="shared" si="109"/>
        <v/>
      </c>
      <c r="J509" s="10">
        <f t="shared" si="110"/>
        <v>5.863383172090296E-4</v>
      </c>
      <c r="K509" s="10" t="str">
        <f t="shared" si="113"/>
        <v xml:space="preserve"> </v>
      </c>
      <c r="L509" s="10">
        <f t="shared" si="114"/>
        <v>-0.6</v>
      </c>
      <c r="M509" s="10" t="str">
        <f t="shared" si="111"/>
        <v/>
      </c>
      <c r="N509" s="18">
        <f t="shared" si="112"/>
        <v>-6.3317855635289157E-4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3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8.7950747581354446E-4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1</v>
      </c>
      <c r="F511" s="9">
        <v>6</v>
      </c>
      <c r="G511" s="10" t="str">
        <f t="shared" si="107"/>
        <v/>
      </c>
      <c r="H511" s="10" t="str">
        <f t="shared" si="108"/>
        <v/>
      </c>
      <c r="I511" s="10">
        <f t="shared" si="109"/>
        <v>2.1939447125932427E-4</v>
      </c>
      <c r="J511" s="10">
        <f t="shared" si="110"/>
        <v>1.7590149516270889E-3</v>
      </c>
      <c r="K511" s="10">
        <f t="shared" si="113"/>
        <v>1</v>
      </c>
      <c r="L511" s="10">
        <f t="shared" si="114"/>
        <v>1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13</v>
      </c>
      <c r="E512" s="9">
        <v>0</v>
      </c>
      <c r="F512" s="9">
        <v>7</v>
      </c>
      <c r="G512" s="10" t="str">
        <f t="shared" si="107"/>
        <v/>
      </c>
      <c r="H512" s="10">
        <f t="shared" si="108"/>
        <v>2.7437737441958631E-3</v>
      </c>
      <c r="I512" s="10" t="str">
        <f t="shared" si="109"/>
        <v/>
      </c>
      <c r="J512" s="10">
        <f t="shared" si="110"/>
        <v>2.0521841102316037E-3</v>
      </c>
      <c r="K512" s="10" t="str">
        <f t="shared" si="113"/>
        <v xml:space="preserve"> </v>
      </c>
      <c r="L512" s="10">
        <f t="shared" si="114"/>
        <v>-0.46153846153846156</v>
      </c>
      <c r="M512" s="10" t="str">
        <f t="shared" si="111"/>
        <v/>
      </c>
      <c r="N512" s="18">
        <f t="shared" si="112"/>
        <v>-1.2663571127057829E-3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6</v>
      </c>
      <c r="D514" s="9">
        <v>83</v>
      </c>
      <c r="E514" s="9">
        <v>2</v>
      </c>
      <c r="F514" s="9">
        <v>52</v>
      </c>
      <c r="G514" s="10">
        <f t="shared" si="107"/>
        <v>1.3134851138353765E-3</v>
      </c>
      <c r="H514" s="10">
        <f t="shared" si="108"/>
        <v>1.7517940059096664E-2</v>
      </c>
      <c r="I514" s="10">
        <f t="shared" si="109"/>
        <v>4.3878894251864854E-4</v>
      </c>
      <c r="J514" s="10">
        <f t="shared" si="110"/>
        <v>1.524479624743477E-2</v>
      </c>
      <c r="K514" s="10">
        <f t="shared" si="113"/>
        <v>-0.66666666666666663</v>
      </c>
      <c r="L514" s="10">
        <f t="shared" si="114"/>
        <v>-0.37349397590361444</v>
      </c>
      <c r="M514" s="10">
        <f t="shared" si="111"/>
        <v>-8.7565674255691769E-4</v>
      </c>
      <c r="N514" s="18">
        <f t="shared" si="112"/>
        <v>-6.5428450823132121E-3</v>
      </c>
    </row>
    <row r="515" spans="1:14" x14ac:dyDescent="0.2">
      <c r="A515" s="8"/>
      <c r="B515" s="40" t="s">
        <v>486</v>
      </c>
      <c r="C515" s="37">
        <v>0</v>
      </c>
      <c r="D515" s="9">
        <v>3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6.3317855635289147E-4</v>
      </c>
      <c r="I515" s="10" t="str">
        <f t="shared" si="109"/>
        <v/>
      </c>
      <c r="J515" s="10">
        <f t="shared" si="110"/>
        <v>5.863383172090296E-4</v>
      </c>
      <c r="K515" s="10" t="str">
        <f t="shared" si="113"/>
        <v xml:space="preserve"> </v>
      </c>
      <c r="L515" s="10">
        <f t="shared" si="114"/>
        <v>-0.33333333333333331</v>
      </c>
      <c r="M515" s="10" t="str">
        <f t="shared" si="111"/>
        <v/>
      </c>
      <c r="N515" s="18">
        <f t="shared" si="112"/>
        <v>-2.1105951878429714E-4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1</v>
      </c>
      <c r="D517" s="9">
        <v>3</v>
      </c>
      <c r="E517" s="9">
        <v>2</v>
      </c>
      <c r="F517" s="9">
        <v>1</v>
      </c>
      <c r="G517" s="10">
        <f t="shared" si="107"/>
        <v>2.1891418563922942E-4</v>
      </c>
      <c r="H517" s="10">
        <f t="shared" si="108"/>
        <v>6.3317855635289147E-4</v>
      </c>
      <c r="I517" s="10">
        <f t="shared" si="109"/>
        <v>4.3878894251864854E-4</v>
      </c>
      <c r="J517" s="10">
        <f t="shared" si="110"/>
        <v>2.931691586045148E-4</v>
      </c>
      <c r="K517" s="10">
        <f t="shared" si="113"/>
        <v>1</v>
      </c>
      <c r="L517" s="10">
        <f t="shared" si="114"/>
        <v>-0.66666666666666663</v>
      </c>
      <c r="M517" s="10">
        <f t="shared" si="111"/>
        <v>2.1891418563922942E-4</v>
      </c>
      <c r="N517" s="18">
        <f t="shared" si="112"/>
        <v>-4.2211903756859427E-4</v>
      </c>
    </row>
    <row r="518" spans="1:14" x14ac:dyDescent="0.2">
      <c r="A518" s="8"/>
      <c r="B518" s="40" t="s">
        <v>489</v>
      </c>
      <c r="C518" s="37">
        <v>10</v>
      </c>
      <c r="D518" s="9">
        <v>48</v>
      </c>
      <c r="E518" s="9">
        <v>56</v>
      </c>
      <c r="F518" s="9">
        <v>55</v>
      </c>
      <c r="G518" s="10">
        <f t="shared" si="107"/>
        <v>2.1891418563922942E-3</v>
      </c>
      <c r="H518" s="10">
        <f t="shared" si="108"/>
        <v>1.0130856901646263E-2</v>
      </c>
      <c r="I518" s="10">
        <f t="shared" si="109"/>
        <v>1.2286090390522159E-2</v>
      </c>
      <c r="J518" s="10">
        <f t="shared" si="110"/>
        <v>1.6124303723248315E-2</v>
      </c>
      <c r="K518" s="10">
        <f t="shared" si="113"/>
        <v>4.5999999999999996</v>
      </c>
      <c r="L518" s="10">
        <f t="shared" si="114"/>
        <v>0.14583333333333334</v>
      </c>
      <c r="M518" s="10">
        <f t="shared" si="111"/>
        <v>1.0070052539404553E-2</v>
      </c>
      <c r="N518" s="18">
        <f t="shared" si="112"/>
        <v>1.4774166314900801E-3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2.1105951878429716E-4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8">
        <f t="shared" si="112"/>
        <v>-2.1105951878429716E-4</v>
      </c>
    </row>
    <row r="520" spans="1:14" ht="25.5" x14ac:dyDescent="0.2">
      <c r="A520" s="8"/>
      <c r="B520" s="40" t="s">
        <v>491</v>
      </c>
      <c r="C520" s="37">
        <v>0</v>
      </c>
      <c r="D520" s="9">
        <v>1</v>
      </c>
      <c r="E520" s="9">
        <v>0</v>
      </c>
      <c r="F520" s="9">
        <v>2</v>
      </c>
      <c r="G520" s="10" t="str">
        <f t="shared" si="107"/>
        <v/>
      </c>
      <c r="H520" s="10">
        <f t="shared" si="108"/>
        <v>2.1105951878429716E-4</v>
      </c>
      <c r="I520" s="10" t="str">
        <f t="shared" si="109"/>
        <v/>
      </c>
      <c r="J520" s="10">
        <f t="shared" si="110"/>
        <v>5.863383172090296E-4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8">
        <f t="shared" si="112"/>
        <v>2.1105951878429716E-4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1</v>
      </c>
      <c r="E522" s="9">
        <v>1</v>
      </c>
      <c r="F522" s="9">
        <v>0</v>
      </c>
      <c r="G522" s="10" t="str">
        <f t="shared" si="107"/>
        <v/>
      </c>
      <c r="H522" s="10">
        <f t="shared" si="108"/>
        <v>2.1105951878429716E-4</v>
      </c>
      <c r="I522" s="10">
        <f t="shared" si="109"/>
        <v>2.1939447125932427E-4</v>
      </c>
      <c r="J522" s="10" t="str">
        <f t="shared" si="110"/>
        <v/>
      </c>
      <c r="K522" s="10">
        <f t="shared" si="113"/>
        <v>1</v>
      </c>
      <c r="L522" s="10">
        <f t="shared" si="114"/>
        <v>-1</v>
      </c>
      <c r="M522" s="10" t="str">
        <f t="shared" si="111"/>
        <v/>
      </c>
      <c r="N522" s="18">
        <f t="shared" si="112"/>
        <v>-2.1105951878429716E-4</v>
      </c>
    </row>
    <row r="523" spans="1:14" x14ac:dyDescent="0.2">
      <c r="A523" s="8"/>
      <c r="B523" s="40" t="s">
        <v>494</v>
      </c>
      <c r="C523" s="37">
        <v>0</v>
      </c>
      <c r="D523" s="9">
        <v>2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4.2211903756859433E-4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8">
        <f t="shared" si="112"/>
        <v>-4.2211903756859433E-4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2.931691586045148E-4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1</v>
      </c>
      <c r="D528" s="9">
        <v>0</v>
      </c>
      <c r="E528" s="9">
        <v>0</v>
      </c>
      <c r="F528" s="9">
        <v>0</v>
      </c>
      <c r="G528" s="10">
        <f t="shared" si="107"/>
        <v>2.1891418563922942E-4</v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 t="str">
        <f t="shared" si="114"/>
        <v xml:space="preserve"> </v>
      </c>
      <c r="M528" s="10">
        <f t="shared" si="111"/>
        <v>-2.1891418563922942E-4</v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2.1105951878429716E-4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8">
        <f t="shared" si="112"/>
        <v>-2.1105951878429716E-4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1</v>
      </c>
      <c r="D533" s="9">
        <v>0</v>
      </c>
      <c r="E533" s="9">
        <v>0</v>
      </c>
      <c r="F533" s="9">
        <v>0</v>
      </c>
      <c r="G533" s="10">
        <f t="shared" si="107"/>
        <v>2.1891418563922942E-4</v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 t="str">
        <f t="shared" si="114"/>
        <v xml:space="preserve"> </v>
      </c>
      <c r="M533" s="10">
        <f t="shared" si="111"/>
        <v>-2.1891418563922942E-4</v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5</v>
      </c>
      <c r="D536" s="9">
        <v>0</v>
      </c>
      <c r="E536" s="9">
        <v>2</v>
      </c>
      <c r="F536" s="9">
        <v>2</v>
      </c>
      <c r="G536" s="10">
        <f t="shared" si="107"/>
        <v>1.0945709281961471E-3</v>
      </c>
      <c r="H536" s="10" t="str">
        <f t="shared" si="108"/>
        <v/>
      </c>
      <c r="I536" s="10">
        <f t="shared" si="109"/>
        <v>4.3878894251864854E-4</v>
      </c>
      <c r="J536" s="10">
        <f t="shared" si="110"/>
        <v>5.863383172090296E-4</v>
      </c>
      <c r="K536" s="10">
        <f t="shared" si="113"/>
        <v>-0.6</v>
      </c>
      <c r="L536" s="10">
        <f t="shared" si="114"/>
        <v>1</v>
      </c>
      <c r="M536" s="10">
        <f t="shared" si="111"/>
        <v>-6.5674255691768827E-4</v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1</v>
      </c>
      <c r="D537" s="9">
        <v>1</v>
      </c>
      <c r="E537" s="9">
        <v>1</v>
      </c>
      <c r="F537" s="9">
        <v>0</v>
      </c>
      <c r="G537" s="10">
        <f t="shared" si="107"/>
        <v>2.1891418563922942E-4</v>
      </c>
      <c r="H537" s="10">
        <f t="shared" si="108"/>
        <v>2.1105951878429716E-4</v>
      </c>
      <c r="I537" s="10">
        <f t="shared" si="109"/>
        <v>2.1939447125932427E-4</v>
      </c>
      <c r="J537" s="10" t="str">
        <f t="shared" si="110"/>
        <v/>
      </c>
      <c r="K537" s="10">
        <f t="shared" si="113"/>
        <v>0</v>
      </c>
      <c r="L537" s="10">
        <f t="shared" si="114"/>
        <v>-1</v>
      </c>
      <c r="M537" s="10">
        <f t="shared" si="111"/>
        <v>0</v>
      </c>
      <c r="N537" s="18">
        <f t="shared" si="112"/>
        <v>-2.1105951878429716E-4</v>
      </c>
    </row>
    <row r="538" spans="1:14" x14ac:dyDescent="0.2">
      <c r="A538" s="8"/>
      <c r="B538" s="40" t="s">
        <v>509</v>
      </c>
      <c r="C538" s="37">
        <v>13</v>
      </c>
      <c r="D538" s="9">
        <v>2</v>
      </c>
      <c r="E538" s="9">
        <v>0</v>
      </c>
      <c r="F538" s="9">
        <v>0</v>
      </c>
      <c r="G538" s="10">
        <f t="shared" si="107"/>
        <v>2.8458844133099825E-3</v>
      </c>
      <c r="H538" s="10">
        <f t="shared" si="108"/>
        <v>4.2211903756859433E-4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-2.8458844133099825E-3</v>
      </c>
      <c r="N538" s="18">
        <f t="shared" si="112"/>
        <v>-4.2211903756859433E-4</v>
      </c>
    </row>
    <row r="539" spans="1:14" x14ac:dyDescent="0.2">
      <c r="A539" s="8"/>
      <c r="B539" s="40" t="s">
        <v>510</v>
      </c>
      <c r="C539" s="37">
        <v>12</v>
      </c>
      <c r="D539" s="9">
        <v>1</v>
      </c>
      <c r="E539" s="9">
        <v>5</v>
      </c>
      <c r="F539" s="9">
        <v>0</v>
      </c>
      <c r="G539" s="10">
        <f t="shared" si="107"/>
        <v>2.6269702276707531E-3</v>
      </c>
      <c r="H539" s="10">
        <f t="shared" si="108"/>
        <v>2.1105951878429716E-4</v>
      </c>
      <c r="I539" s="10">
        <f t="shared" si="109"/>
        <v>1.0969723562966214E-3</v>
      </c>
      <c r="J539" s="10" t="str">
        <f t="shared" si="110"/>
        <v/>
      </c>
      <c r="K539" s="10">
        <f t="shared" si="113"/>
        <v>-0.58333333333333337</v>
      </c>
      <c r="L539" s="10">
        <f t="shared" si="114"/>
        <v>-1</v>
      </c>
      <c r="M539" s="10">
        <f t="shared" si="111"/>
        <v>-1.532399299474606E-3</v>
      </c>
      <c r="N539" s="18">
        <f t="shared" si="112"/>
        <v>-2.1105951878429716E-4</v>
      </c>
    </row>
    <row r="540" spans="1:14" x14ac:dyDescent="0.2">
      <c r="A540" s="8"/>
      <c r="B540" s="40" t="s">
        <v>511</v>
      </c>
      <c r="C540" s="37">
        <v>28</v>
      </c>
      <c r="D540" s="9">
        <v>8</v>
      </c>
      <c r="E540" s="9">
        <v>36</v>
      </c>
      <c r="F540" s="9">
        <v>4</v>
      </c>
      <c r="G540" s="10">
        <f t="shared" si="107"/>
        <v>6.1295971978984239E-3</v>
      </c>
      <c r="H540" s="10">
        <f t="shared" si="108"/>
        <v>1.6884761502743773E-3</v>
      </c>
      <c r="I540" s="10">
        <f t="shared" si="109"/>
        <v>7.8982009653356736E-3</v>
      </c>
      <c r="J540" s="10">
        <f t="shared" si="110"/>
        <v>1.1726766344180592E-3</v>
      </c>
      <c r="K540" s="10">
        <f t="shared" si="113"/>
        <v>0.2857142857142857</v>
      </c>
      <c r="L540" s="10">
        <f t="shared" si="114"/>
        <v>-0.5</v>
      </c>
      <c r="M540" s="10">
        <f t="shared" si="111"/>
        <v>1.7513134851138354E-3</v>
      </c>
      <c r="N540" s="18">
        <f t="shared" si="112"/>
        <v>-8.4423807513718866E-4</v>
      </c>
    </row>
    <row r="541" spans="1:14" ht="38.25" x14ac:dyDescent="0.2">
      <c r="A541" s="8"/>
      <c r="B541" s="40" t="s">
        <v>512</v>
      </c>
      <c r="C541" s="37">
        <v>0</v>
      </c>
      <c r="D541" s="9">
        <v>1</v>
      </c>
      <c r="E541" s="9">
        <v>1</v>
      </c>
      <c r="F541" s="9">
        <v>0</v>
      </c>
      <c r="G541" s="10" t="str">
        <f t="shared" si="107"/>
        <v/>
      </c>
      <c r="H541" s="10">
        <f t="shared" si="108"/>
        <v>2.1105951878429716E-4</v>
      </c>
      <c r="I541" s="10">
        <f t="shared" si="109"/>
        <v>2.1939447125932427E-4</v>
      </c>
      <c r="J541" s="10" t="str">
        <f t="shared" si="110"/>
        <v/>
      </c>
      <c r="K541" s="10">
        <f t="shared" si="113"/>
        <v>1</v>
      </c>
      <c r="L541" s="10">
        <f t="shared" si="114"/>
        <v>-1</v>
      </c>
      <c r="M541" s="10" t="str">
        <f t="shared" si="111"/>
        <v/>
      </c>
      <c r="N541" s="18">
        <f t="shared" si="112"/>
        <v>-2.1105951878429716E-4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2</v>
      </c>
      <c r="D543" s="9">
        <v>0</v>
      </c>
      <c r="E543" s="9">
        <v>2</v>
      </c>
      <c r="F543" s="9">
        <v>0</v>
      </c>
      <c r="G543" s="10">
        <f t="shared" si="107"/>
        <v>4.3782837127845885E-4</v>
      </c>
      <c r="H543" s="10" t="str">
        <f t="shared" si="108"/>
        <v/>
      </c>
      <c r="I543" s="10">
        <f t="shared" si="109"/>
        <v>4.3878894251864854E-4</v>
      </c>
      <c r="J543" s="10" t="str">
        <f t="shared" si="110"/>
        <v/>
      </c>
      <c r="K543" s="10">
        <f t="shared" si="113"/>
        <v>0</v>
      </c>
      <c r="L543" s="10" t="str">
        <f t="shared" si="114"/>
        <v xml:space="preserve"> </v>
      </c>
      <c r="M543" s="10">
        <f t="shared" si="111"/>
        <v>0</v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75</v>
      </c>
      <c r="D544" s="9">
        <v>29</v>
      </c>
      <c r="E544" s="9">
        <v>24</v>
      </c>
      <c r="F544" s="9">
        <v>6</v>
      </c>
      <c r="G544" s="10">
        <f t="shared" si="107"/>
        <v>1.6418563922942206E-2</v>
      </c>
      <c r="H544" s="10">
        <f t="shared" si="108"/>
        <v>6.1207260447446177E-3</v>
      </c>
      <c r="I544" s="10">
        <f t="shared" si="109"/>
        <v>5.2654673102237827E-3</v>
      </c>
      <c r="J544" s="10">
        <f t="shared" si="110"/>
        <v>1.7590149516270889E-3</v>
      </c>
      <c r="K544" s="10">
        <f t="shared" si="113"/>
        <v>-0.68</v>
      </c>
      <c r="L544" s="10">
        <f t="shared" si="114"/>
        <v>-0.7931034482758621</v>
      </c>
      <c r="M544" s="10">
        <f t="shared" si="111"/>
        <v>-1.1164623467600701E-2</v>
      </c>
      <c r="N544" s="18">
        <f t="shared" si="112"/>
        <v>-4.8543689320388345E-3</v>
      </c>
    </row>
    <row r="545" spans="1:14" x14ac:dyDescent="0.2">
      <c r="A545" s="8"/>
      <c r="B545" s="40" t="s">
        <v>516</v>
      </c>
      <c r="C545" s="37">
        <v>0</v>
      </c>
      <c r="D545" s="9">
        <v>3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6.3317855635289147E-4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8">
        <f t="shared" si="112"/>
        <v>-6.3317855635289147E-4</v>
      </c>
    </row>
    <row r="546" spans="1:14" ht="25.5" x14ac:dyDescent="0.2">
      <c r="A546" s="8"/>
      <c r="B546" s="40" t="s">
        <v>517</v>
      </c>
      <c r="C546" s="37">
        <v>26</v>
      </c>
      <c r="D546" s="9">
        <v>62</v>
      </c>
      <c r="E546" s="9">
        <v>18</v>
      </c>
      <c r="F546" s="9">
        <v>36</v>
      </c>
      <c r="G546" s="10">
        <f t="shared" si="107"/>
        <v>5.691768826619965E-3</v>
      </c>
      <c r="H546" s="10">
        <f t="shared" si="108"/>
        <v>1.3085690164626424E-2</v>
      </c>
      <c r="I546" s="10">
        <f t="shared" si="109"/>
        <v>3.9491004826678368E-3</v>
      </c>
      <c r="J546" s="10">
        <f t="shared" si="110"/>
        <v>1.0554089709762533E-2</v>
      </c>
      <c r="K546" s="10">
        <f t="shared" si="113"/>
        <v>-0.30769230769230771</v>
      </c>
      <c r="L546" s="10">
        <f t="shared" si="114"/>
        <v>-0.41935483870967744</v>
      </c>
      <c r="M546" s="10">
        <f t="shared" si="111"/>
        <v>-1.7513134851138354E-3</v>
      </c>
      <c r="N546" s="18">
        <f t="shared" si="112"/>
        <v>-5.4875474883917261E-3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2</v>
      </c>
      <c r="D550" s="9">
        <v>7</v>
      </c>
      <c r="E550" s="9">
        <v>0</v>
      </c>
      <c r="F550" s="9">
        <v>0</v>
      </c>
      <c r="G550" s="10">
        <f t="shared" si="107"/>
        <v>4.3782837127845885E-4</v>
      </c>
      <c r="H550" s="10">
        <f t="shared" si="108"/>
        <v>1.4774166314900801E-3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-4.3782837127845885E-4</v>
      </c>
      <c r="N550" s="18">
        <f t="shared" si="112"/>
        <v>-1.4774166314900801E-3</v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1</v>
      </c>
      <c r="E552" s="9">
        <v>1</v>
      </c>
      <c r="F552" s="9">
        <v>5</v>
      </c>
      <c r="G552" s="10" t="str">
        <f t="shared" si="107"/>
        <v/>
      </c>
      <c r="H552" s="10">
        <f t="shared" si="108"/>
        <v>2.1105951878429716E-4</v>
      </c>
      <c r="I552" s="10">
        <f t="shared" si="109"/>
        <v>2.1939447125932427E-4</v>
      </c>
      <c r="J552" s="10">
        <f t="shared" si="110"/>
        <v>1.4658457930225739E-3</v>
      </c>
      <c r="K552" s="10">
        <f t="shared" si="113"/>
        <v>1</v>
      </c>
      <c r="L552" s="10">
        <f t="shared" si="114"/>
        <v>4</v>
      </c>
      <c r="M552" s="10" t="str">
        <f t="shared" si="111"/>
        <v/>
      </c>
      <c r="N552" s="18">
        <f t="shared" si="112"/>
        <v>8.4423807513718866E-4</v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7</v>
      </c>
      <c r="F557" s="9">
        <v>5</v>
      </c>
      <c r="G557" s="10" t="str">
        <f t="shared" si="107"/>
        <v/>
      </c>
      <c r="H557" s="10" t="str">
        <f t="shared" si="108"/>
        <v/>
      </c>
      <c r="I557" s="10">
        <f t="shared" si="109"/>
        <v>1.5357612988152699E-3</v>
      </c>
      <c r="J557" s="10">
        <f t="shared" si="110"/>
        <v>1.4658457930225739E-3</v>
      </c>
      <c r="K557" s="10">
        <f t="shared" si="113"/>
        <v>1</v>
      </c>
      <c r="L557" s="10">
        <f t="shared" si="114"/>
        <v>1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3</v>
      </c>
      <c r="D558" s="9">
        <v>1</v>
      </c>
      <c r="E558" s="9">
        <v>1</v>
      </c>
      <c r="F558" s="9">
        <v>25</v>
      </c>
      <c r="G558" s="10">
        <f t="shared" si="107"/>
        <v>6.5674255691768827E-4</v>
      </c>
      <c r="H558" s="10">
        <f t="shared" si="108"/>
        <v>2.1105951878429716E-4</v>
      </c>
      <c r="I558" s="10">
        <f t="shared" si="109"/>
        <v>2.1939447125932427E-4</v>
      </c>
      <c r="J558" s="10">
        <f t="shared" si="110"/>
        <v>7.32922896511287E-3</v>
      </c>
      <c r="K558" s="10">
        <f t="shared" si="113"/>
        <v>-0.66666666666666663</v>
      </c>
      <c r="L558" s="10">
        <f t="shared" si="114"/>
        <v>24</v>
      </c>
      <c r="M558" s="10">
        <f t="shared" si="111"/>
        <v>-4.3782837127845885E-4</v>
      </c>
      <c r="N558" s="18">
        <f t="shared" si="112"/>
        <v>5.0654284508231317E-3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3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6.3317855635289147E-4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18">
        <f t="shared" si="112"/>
        <v>-6.3317855635289147E-4</v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1</v>
      </c>
      <c r="D561" s="9">
        <v>5</v>
      </c>
      <c r="E561" s="9">
        <v>1</v>
      </c>
      <c r="F561" s="9">
        <v>1</v>
      </c>
      <c r="G561" s="10">
        <f t="shared" si="107"/>
        <v>2.1891418563922942E-4</v>
      </c>
      <c r="H561" s="10">
        <f t="shared" si="108"/>
        <v>1.055297593921486E-3</v>
      </c>
      <c r="I561" s="10">
        <f t="shared" si="109"/>
        <v>2.1939447125932427E-4</v>
      </c>
      <c r="J561" s="10">
        <f t="shared" si="110"/>
        <v>2.931691586045148E-4</v>
      </c>
      <c r="K561" s="10">
        <f t="shared" si="113"/>
        <v>0</v>
      </c>
      <c r="L561" s="10">
        <f t="shared" si="114"/>
        <v>-0.8</v>
      </c>
      <c r="M561" s="10">
        <f t="shared" si="111"/>
        <v>0</v>
      </c>
      <c r="N561" s="18">
        <f t="shared" si="112"/>
        <v>-8.4423807513718876E-4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1</v>
      </c>
      <c r="F562" s="9">
        <v>0</v>
      </c>
      <c r="G562" s="10" t="str">
        <f t="shared" si="107"/>
        <v/>
      </c>
      <c r="H562" s="10" t="str">
        <f t="shared" si="108"/>
        <v/>
      </c>
      <c r="I562" s="10">
        <f t="shared" si="109"/>
        <v>2.1939447125932427E-4</v>
      </c>
      <c r="J562" s="10" t="str">
        <f t="shared" si="110"/>
        <v/>
      </c>
      <c r="K562" s="10">
        <f t="shared" si="113"/>
        <v>1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101</v>
      </c>
      <c r="D563" s="9">
        <v>59</v>
      </c>
      <c r="E563" s="9">
        <v>18</v>
      </c>
      <c r="F563" s="9">
        <v>21</v>
      </c>
      <c r="G563" s="10">
        <f t="shared" ref="G563:G604" si="115">+IF(C563=0,"",C563/C$371)</f>
        <v>2.2110332749562173E-2</v>
      </c>
      <c r="H563" s="10">
        <f t="shared" ref="H563:H604" si="116">+IF(D563=0,"",D563/D$371)</f>
        <v>1.2452511608273533E-2</v>
      </c>
      <c r="I563" s="10">
        <f t="shared" ref="I563:I604" si="117">+IF(E563=0,"",E563/E$371)</f>
        <v>3.9491004826678368E-3</v>
      </c>
      <c r="J563" s="10">
        <f t="shared" ref="J563:J604" si="118">+IF(F563=0,"",F563/F$371)</f>
        <v>6.156552330694811E-3</v>
      </c>
      <c r="K563" s="10">
        <f t="shared" si="113"/>
        <v>-0.82178217821782173</v>
      </c>
      <c r="L563" s="10">
        <f t="shared" si="114"/>
        <v>-0.64406779661016944</v>
      </c>
      <c r="M563" s="10">
        <f t="shared" ref="M563:M604" si="119">+IF(OR(AND(G563=""),(K563="")),"",G563*K563)</f>
        <v>-1.8169877408056041E-2</v>
      </c>
      <c r="N563" s="18">
        <f t="shared" ref="N563:N604" si="120">+IF(OR(AND(H563=""),(L563="")),"",H563*L563)</f>
        <v>-8.0202617138032915E-3</v>
      </c>
    </row>
    <row r="564" spans="1:14" x14ac:dyDescent="0.2">
      <c r="A564" s="8"/>
      <c r="B564" s="40" t="s">
        <v>535</v>
      </c>
      <c r="C564" s="37">
        <v>5</v>
      </c>
      <c r="D564" s="9">
        <v>8</v>
      </c>
      <c r="E564" s="9">
        <v>3</v>
      </c>
      <c r="F564" s="9">
        <v>1</v>
      </c>
      <c r="G564" s="10">
        <f t="shared" si="115"/>
        <v>1.0945709281961471E-3</v>
      </c>
      <c r="H564" s="10">
        <f t="shared" si="116"/>
        <v>1.6884761502743773E-3</v>
      </c>
      <c r="I564" s="10">
        <f t="shared" si="117"/>
        <v>6.5818341377797283E-4</v>
      </c>
      <c r="J564" s="10">
        <f t="shared" si="118"/>
        <v>2.931691586045148E-4</v>
      </c>
      <c r="K564" s="10">
        <f t="shared" ref="K564:K604" si="121">+IF(AND(C564=0,E564=0)," ",IF(C564=0,1,IF(E564=0,-1,(E564-C564)/C564)))</f>
        <v>-0.4</v>
      </c>
      <c r="L564" s="10">
        <f t="shared" ref="L564:L604" si="122">+IF(AND(D564=0,F564=0)," ",IF(D564=0,1,IF(F564=0,-1,(F564-D564)/D564)))</f>
        <v>-0.875</v>
      </c>
      <c r="M564" s="10">
        <f t="shared" si="119"/>
        <v>-4.3782837127845885E-4</v>
      </c>
      <c r="N564" s="18">
        <f t="shared" si="120"/>
        <v>-1.4774166314900801E-3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2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4.2211903756859433E-4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8">
        <f t="shared" si="120"/>
        <v>-4.2211903756859433E-4</v>
      </c>
    </row>
    <row r="567" spans="1:14" x14ac:dyDescent="0.2">
      <c r="A567" s="8"/>
      <c r="B567" s="40" t="s">
        <v>538</v>
      </c>
      <c r="C567" s="37">
        <v>2</v>
      </c>
      <c r="D567" s="9">
        <v>22</v>
      </c>
      <c r="E567" s="9">
        <v>5</v>
      </c>
      <c r="F567" s="9">
        <v>47</v>
      </c>
      <c r="G567" s="10">
        <f t="shared" si="115"/>
        <v>4.3782837127845885E-4</v>
      </c>
      <c r="H567" s="10">
        <f t="shared" si="116"/>
        <v>4.6433094132545382E-3</v>
      </c>
      <c r="I567" s="10">
        <f t="shared" si="117"/>
        <v>1.0969723562966214E-3</v>
      </c>
      <c r="J567" s="10">
        <f t="shared" si="118"/>
        <v>1.3778950454412195E-2</v>
      </c>
      <c r="K567" s="10">
        <f t="shared" si="121"/>
        <v>1.5</v>
      </c>
      <c r="L567" s="10">
        <f t="shared" si="122"/>
        <v>1.1363636363636365</v>
      </c>
      <c r="M567" s="10">
        <f t="shared" si="119"/>
        <v>6.5674255691768827E-4</v>
      </c>
      <c r="N567" s="18">
        <f t="shared" si="120"/>
        <v>5.2764879696074306E-3</v>
      </c>
    </row>
    <row r="568" spans="1:14" x14ac:dyDescent="0.2">
      <c r="A568" s="8"/>
      <c r="B568" s="40" t="s">
        <v>539</v>
      </c>
      <c r="C568" s="37">
        <v>28</v>
      </c>
      <c r="D568" s="9">
        <v>51</v>
      </c>
      <c r="E568" s="9">
        <v>0</v>
      </c>
      <c r="F568" s="9">
        <v>7</v>
      </c>
      <c r="G568" s="10">
        <f t="shared" si="115"/>
        <v>6.1295971978984239E-3</v>
      </c>
      <c r="H568" s="10">
        <f t="shared" si="116"/>
        <v>1.0764035457999156E-2</v>
      </c>
      <c r="I568" s="10" t="str">
        <f t="shared" si="117"/>
        <v/>
      </c>
      <c r="J568" s="10">
        <f t="shared" si="118"/>
        <v>2.0521841102316037E-3</v>
      </c>
      <c r="K568" s="10">
        <f t="shared" si="121"/>
        <v>-1</v>
      </c>
      <c r="L568" s="10">
        <f t="shared" si="122"/>
        <v>-0.86274509803921573</v>
      </c>
      <c r="M568" s="10">
        <f t="shared" si="119"/>
        <v>-6.1295971978984239E-3</v>
      </c>
      <c r="N568" s="18">
        <f t="shared" si="120"/>
        <v>-9.2866188265090764E-3</v>
      </c>
    </row>
    <row r="569" spans="1:14" x14ac:dyDescent="0.2">
      <c r="A569" s="8"/>
      <c r="B569" s="40" t="s">
        <v>540</v>
      </c>
      <c r="C569" s="37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4.2211903756859433E-4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8">
        <f t="shared" si="120"/>
        <v>-4.2211903756859433E-4</v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2.931691586045148E-4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12</v>
      </c>
      <c r="D571" s="9">
        <v>0</v>
      </c>
      <c r="E571" s="9">
        <v>14</v>
      </c>
      <c r="F571" s="9">
        <v>2</v>
      </c>
      <c r="G571" s="10">
        <f t="shared" si="115"/>
        <v>2.6269702276707531E-3</v>
      </c>
      <c r="H571" s="10" t="str">
        <f t="shared" si="116"/>
        <v/>
      </c>
      <c r="I571" s="10">
        <f t="shared" si="117"/>
        <v>3.0715225976305398E-3</v>
      </c>
      <c r="J571" s="10">
        <f t="shared" si="118"/>
        <v>5.863383172090296E-4</v>
      </c>
      <c r="K571" s="10">
        <f t="shared" si="121"/>
        <v>0.16666666666666666</v>
      </c>
      <c r="L571" s="10">
        <f t="shared" si="122"/>
        <v>1</v>
      </c>
      <c r="M571" s="10">
        <f t="shared" si="119"/>
        <v>4.3782837127845885E-4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2.1105951878429716E-4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8">
        <f t="shared" si="120"/>
        <v>-2.1105951878429716E-4</v>
      </c>
    </row>
    <row r="573" spans="1:14" x14ac:dyDescent="0.2">
      <c r="A573" s="8"/>
      <c r="B573" s="40" t="s">
        <v>544</v>
      </c>
      <c r="C573" s="37">
        <v>16</v>
      </c>
      <c r="D573" s="9">
        <v>3</v>
      </c>
      <c r="E573" s="9">
        <v>0</v>
      </c>
      <c r="F573" s="9">
        <v>0</v>
      </c>
      <c r="G573" s="10">
        <f t="shared" si="115"/>
        <v>3.5026269702276708E-3</v>
      </c>
      <c r="H573" s="10">
        <f t="shared" si="116"/>
        <v>6.3317855635289147E-4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-3.5026269702276708E-3</v>
      </c>
      <c r="N573" s="18">
        <f t="shared" si="120"/>
        <v>-6.3317855635289147E-4</v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2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5.863383172090296E-4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2.1105951878429716E-4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8">
        <f t="shared" si="120"/>
        <v>-2.1105951878429716E-4</v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3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6.3317855635289147E-4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8">
        <f t="shared" si="120"/>
        <v>-6.3317855635289147E-4</v>
      </c>
    </row>
    <row r="578" spans="1:14" ht="25.5" x14ac:dyDescent="0.2">
      <c r="A578" s="8"/>
      <c r="B578" s="40" t="s">
        <v>549</v>
      </c>
      <c r="C578" s="37">
        <v>118</v>
      </c>
      <c r="D578" s="9">
        <v>100</v>
      </c>
      <c r="E578" s="9">
        <v>1</v>
      </c>
      <c r="F578" s="9">
        <v>2</v>
      </c>
      <c r="G578" s="10">
        <f t="shared" si="115"/>
        <v>2.583187390542907E-2</v>
      </c>
      <c r="H578" s="10">
        <f t="shared" si="116"/>
        <v>2.1105951878429716E-2</v>
      </c>
      <c r="I578" s="10">
        <f t="shared" si="117"/>
        <v>2.1939447125932427E-4</v>
      </c>
      <c r="J578" s="10">
        <f t="shared" si="118"/>
        <v>5.863383172090296E-4</v>
      </c>
      <c r="K578" s="10">
        <f t="shared" si="121"/>
        <v>-0.99152542372881358</v>
      </c>
      <c r="L578" s="10">
        <f t="shared" si="122"/>
        <v>-0.98</v>
      </c>
      <c r="M578" s="10">
        <f t="shared" si="119"/>
        <v>-2.561295971978984E-2</v>
      </c>
      <c r="N578" s="18">
        <f t="shared" si="120"/>
        <v>-2.068383284086112E-2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3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6.3317855635289147E-4</v>
      </c>
      <c r="I580" s="10" t="str">
        <f t="shared" si="117"/>
        <v/>
      </c>
      <c r="J580" s="10">
        <f t="shared" si="118"/>
        <v>2.931691586045148E-4</v>
      </c>
      <c r="K580" s="10" t="str">
        <f t="shared" si="121"/>
        <v xml:space="preserve"> </v>
      </c>
      <c r="L580" s="10">
        <f t="shared" si="122"/>
        <v>-0.66666666666666663</v>
      </c>
      <c r="M580" s="10" t="str">
        <f t="shared" si="119"/>
        <v/>
      </c>
      <c r="N580" s="18">
        <f t="shared" si="120"/>
        <v>-4.2211903756859427E-4</v>
      </c>
    </row>
    <row r="581" spans="1:14" ht="25.5" x14ac:dyDescent="0.2">
      <c r="A581" s="8"/>
      <c r="B581" s="40" t="s">
        <v>552</v>
      </c>
      <c r="C581" s="37">
        <v>1</v>
      </c>
      <c r="D581" s="9">
        <v>1</v>
      </c>
      <c r="E581" s="9">
        <v>0</v>
      </c>
      <c r="F581" s="9">
        <v>1</v>
      </c>
      <c r="G581" s="10">
        <f t="shared" si="115"/>
        <v>2.1891418563922942E-4</v>
      </c>
      <c r="H581" s="10">
        <f t="shared" si="116"/>
        <v>2.1105951878429716E-4</v>
      </c>
      <c r="I581" s="10" t="str">
        <f t="shared" si="117"/>
        <v/>
      </c>
      <c r="J581" s="10">
        <f t="shared" si="118"/>
        <v>2.931691586045148E-4</v>
      </c>
      <c r="K581" s="10">
        <f t="shared" si="121"/>
        <v>-1</v>
      </c>
      <c r="L581" s="10">
        <f t="shared" si="122"/>
        <v>0</v>
      </c>
      <c r="M581" s="10">
        <f t="shared" si="119"/>
        <v>-2.1891418563922942E-4</v>
      </c>
      <c r="N581" s="18">
        <f t="shared" si="120"/>
        <v>0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24</v>
      </c>
      <c r="E583" s="9">
        <v>0</v>
      </c>
      <c r="F583" s="9">
        <v>18</v>
      </c>
      <c r="G583" s="10" t="str">
        <f t="shared" si="115"/>
        <v/>
      </c>
      <c r="H583" s="10">
        <f t="shared" si="116"/>
        <v>5.0654284508231317E-3</v>
      </c>
      <c r="I583" s="10" t="str">
        <f t="shared" si="117"/>
        <v/>
      </c>
      <c r="J583" s="10">
        <f t="shared" si="118"/>
        <v>5.2770448548812663E-3</v>
      </c>
      <c r="K583" s="10" t="str">
        <f t="shared" si="121"/>
        <v xml:space="preserve"> </v>
      </c>
      <c r="L583" s="10">
        <f t="shared" si="122"/>
        <v>-0.25</v>
      </c>
      <c r="M583" s="10" t="str">
        <f t="shared" si="119"/>
        <v/>
      </c>
      <c r="N583" s="18">
        <f t="shared" si="120"/>
        <v>-1.2663571127057829E-3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1</v>
      </c>
      <c r="D585" s="9">
        <v>5</v>
      </c>
      <c r="E585" s="9">
        <v>0</v>
      </c>
      <c r="F585" s="9">
        <v>1</v>
      </c>
      <c r="G585" s="10">
        <f t="shared" si="115"/>
        <v>2.1891418563922942E-4</v>
      </c>
      <c r="H585" s="10">
        <f t="shared" si="116"/>
        <v>1.055297593921486E-3</v>
      </c>
      <c r="I585" s="10" t="str">
        <f t="shared" si="117"/>
        <v/>
      </c>
      <c r="J585" s="10">
        <f t="shared" si="118"/>
        <v>2.931691586045148E-4</v>
      </c>
      <c r="K585" s="10">
        <f t="shared" si="121"/>
        <v>-1</v>
      </c>
      <c r="L585" s="10">
        <f t="shared" si="122"/>
        <v>-0.8</v>
      </c>
      <c r="M585" s="10">
        <f t="shared" si="119"/>
        <v>-2.1891418563922942E-4</v>
      </c>
      <c r="N585" s="18">
        <f t="shared" si="120"/>
        <v>-8.4423807513718876E-4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6</v>
      </c>
      <c r="F586" s="9">
        <v>3</v>
      </c>
      <c r="G586" s="10" t="str">
        <f t="shared" si="115"/>
        <v/>
      </c>
      <c r="H586" s="10" t="str">
        <f t="shared" si="116"/>
        <v/>
      </c>
      <c r="I586" s="10">
        <f t="shared" si="117"/>
        <v>1.3163668275559457E-3</v>
      </c>
      <c r="J586" s="10">
        <f t="shared" si="118"/>
        <v>8.7950747581354446E-4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1</v>
      </c>
      <c r="E587" s="9">
        <v>0</v>
      </c>
      <c r="F587" s="9">
        <v>0</v>
      </c>
      <c r="G587" s="10" t="str">
        <f t="shared" si="115"/>
        <v/>
      </c>
      <c r="H587" s="10">
        <f t="shared" si="116"/>
        <v>2.1105951878429716E-4</v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>
        <f t="shared" si="122"/>
        <v>-1</v>
      </c>
      <c r="M587" s="10" t="str">
        <f t="shared" si="119"/>
        <v/>
      </c>
      <c r="N587" s="18">
        <f t="shared" si="120"/>
        <v>-2.1105951878429716E-4</v>
      </c>
    </row>
    <row r="588" spans="1:14" x14ac:dyDescent="0.2">
      <c r="A588" s="8"/>
      <c r="B588" s="40" t="s">
        <v>559</v>
      </c>
      <c r="C588" s="37">
        <v>1</v>
      </c>
      <c r="D588" s="9">
        <v>59</v>
      </c>
      <c r="E588" s="9">
        <v>0</v>
      </c>
      <c r="F588" s="9">
        <v>41</v>
      </c>
      <c r="G588" s="10">
        <f t="shared" si="115"/>
        <v>2.1891418563922942E-4</v>
      </c>
      <c r="H588" s="10">
        <f t="shared" si="116"/>
        <v>1.2452511608273533E-2</v>
      </c>
      <c r="I588" s="10" t="str">
        <f t="shared" si="117"/>
        <v/>
      </c>
      <c r="J588" s="10">
        <f t="shared" si="118"/>
        <v>1.2019935502785108E-2</v>
      </c>
      <c r="K588" s="10">
        <f t="shared" si="121"/>
        <v>-1</v>
      </c>
      <c r="L588" s="10">
        <f t="shared" si="122"/>
        <v>-0.30508474576271188</v>
      </c>
      <c r="M588" s="10">
        <f t="shared" si="119"/>
        <v>-2.1891418563922942E-4</v>
      </c>
      <c r="N588" s="18">
        <f t="shared" si="120"/>
        <v>-3.7990713381173494E-3</v>
      </c>
    </row>
    <row r="589" spans="1:14" ht="25.5" x14ac:dyDescent="0.2">
      <c r="A589" s="8"/>
      <c r="B589" s="40" t="s">
        <v>560</v>
      </c>
      <c r="C589" s="37">
        <v>5</v>
      </c>
      <c r="D589" s="9">
        <v>82</v>
      </c>
      <c r="E589" s="9">
        <v>1</v>
      </c>
      <c r="F589" s="9">
        <v>19</v>
      </c>
      <c r="G589" s="10">
        <f t="shared" si="115"/>
        <v>1.0945709281961471E-3</v>
      </c>
      <c r="H589" s="10">
        <f t="shared" si="116"/>
        <v>1.7306880540312368E-2</v>
      </c>
      <c r="I589" s="10">
        <f t="shared" si="117"/>
        <v>2.1939447125932427E-4</v>
      </c>
      <c r="J589" s="10">
        <f t="shared" si="118"/>
        <v>5.5702140134857815E-3</v>
      </c>
      <c r="K589" s="10">
        <f t="shared" si="121"/>
        <v>-0.8</v>
      </c>
      <c r="L589" s="10">
        <f t="shared" si="122"/>
        <v>-0.76829268292682928</v>
      </c>
      <c r="M589" s="10">
        <f t="shared" si="119"/>
        <v>-8.7565674255691769E-4</v>
      </c>
      <c r="N589" s="18">
        <f t="shared" si="120"/>
        <v>-1.3296749683410722E-2</v>
      </c>
    </row>
    <row r="590" spans="1:14" x14ac:dyDescent="0.2">
      <c r="A590" s="8"/>
      <c r="B590" s="40" t="s">
        <v>561</v>
      </c>
      <c r="C590" s="37">
        <v>6</v>
      </c>
      <c r="D590" s="9">
        <v>232</v>
      </c>
      <c r="E590" s="9">
        <v>2</v>
      </c>
      <c r="F590" s="9">
        <v>94</v>
      </c>
      <c r="G590" s="10">
        <f t="shared" si="115"/>
        <v>1.3134851138353765E-3</v>
      </c>
      <c r="H590" s="10">
        <f t="shared" si="116"/>
        <v>4.8965808357956941E-2</v>
      </c>
      <c r="I590" s="10">
        <f t="shared" si="117"/>
        <v>4.3878894251864854E-4</v>
      </c>
      <c r="J590" s="10">
        <f t="shared" si="118"/>
        <v>2.7557900908824391E-2</v>
      </c>
      <c r="K590" s="10">
        <f t="shared" si="121"/>
        <v>-0.66666666666666663</v>
      </c>
      <c r="L590" s="10">
        <f t="shared" si="122"/>
        <v>-0.59482758620689657</v>
      </c>
      <c r="M590" s="10">
        <f t="shared" si="119"/>
        <v>-8.7565674255691769E-4</v>
      </c>
      <c r="N590" s="18">
        <f t="shared" si="120"/>
        <v>-2.9126213592233011E-2</v>
      </c>
    </row>
    <row r="591" spans="1:14" x14ac:dyDescent="0.2">
      <c r="A591" s="8"/>
      <c r="B591" s="40" t="s">
        <v>562</v>
      </c>
      <c r="C591" s="37">
        <v>0</v>
      </c>
      <c r="D591" s="9">
        <v>14</v>
      </c>
      <c r="E591" s="9">
        <v>0</v>
      </c>
      <c r="F591" s="9">
        <v>5</v>
      </c>
      <c r="G591" s="10" t="str">
        <f t="shared" si="115"/>
        <v/>
      </c>
      <c r="H591" s="10">
        <f t="shared" si="116"/>
        <v>2.9548332629801602E-3</v>
      </c>
      <c r="I591" s="10" t="str">
        <f t="shared" si="117"/>
        <v/>
      </c>
      <c r="J591" s="10">
        <f t="shared" si="118"/>
        <v>1.4658457930225739E-3</v>
      </c>
      <c r="K591" s="10" t="str">
        <f t="shared" si="121"/>
        <v xml:space="preserve"> </v>
      </c>
      <c r="L591" s="10">
        <f t="shared" si="122"/>
        <v>-0.6428571428571429</v>
      </c>
      <c r="M591" s="10" t="str">
        <f t="shared" si="119"/>
        <v/>
      </c>
      <c r="N591" s="18">
        <f t="shared" si="120"/>
        <v>-1.8995356690586745E-3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7</v>
      </c>
      <c r="D594" s="9">
        <v>1</v>
      </c>
      <c r="E594" s="9">
        <v>0</v>
      </c>
      <c r="F594" s="9">
        <v>1</v>
      </c>
      <c r="G594" s="10">
        <f t="shared" si="115"/>
        <v>1.532399299474606E-3</v>
      </c>
      <c r="H594" s="10">
        <f t="shared" si="116"/>
        <v>2.1105951878429716E-4</v>
      </c>
      <c r="I594" s="10" t="str">
        <f t="shared" si="117"/>
        <v/>
      </c>
      <c r="J594" s="10">
        <f t="shared" si="118"/>
        <v>2.931691586045148E-4</v>
      </c>
      <c r="K594" s="10">
        <f t="shared" si="121"/>
        <v>-1</v>
      </c>
      <c r="L594" s="10">
        <f t="shared" si="122"/>
        <v>0</v>
      </c>
      <c r="M594" s="10">
        <f t="shared" si="119"/>
        <v>-1.532399299474606E-3</v>
      </c>
      <c r="N594" s="18">
        <f t="shared" si="120"/>
        <v>0</v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2</v>
      </c>
      <c r="D597" s="9">
        <v>17</v>
      </c>
      <c r="E597" s="9">
        <v>0</v>
      </c>
      <c r="F597" s="9">
        <v>10</v>
      </c>
      <c r="G597" s="10">
        <f t="shared" si="115"/>
        <v>4.3782837127845885E-4</v>
      </c>
      <c r="H597" s="10">
        <f t="shared" si="116"/>
        <v>3.5880118193330518E-3</v>
      </c>
      <c r="I597" s="10" t="str">
        <f t="shared" si="117"/>
        <v/>
      </c>
      <c r="J597" s="10">
        <f t="shared" si="118"/>
        <v>2.9316915860451479E-3</v>
      </c>
      <c r="K597" s="10">
        <f t="shared" si="121"/>
        <v>-1</v>
      </c>
      <c r="L597" s="10">
        <f t="shared" si="122"/>
        <v>-0.41176470588235292</v>
      </c>
      <c r="M597" s="10">
        <f t="shared" si="119"/>
        <v>-4.3782837127845885E-4</v>
      </c>
      <c r="N597" s="18">
        <f t="shared" si="120"/>
        <v>-1.4774166314900801E-3</v>
      </c>
    </row>
    <row r="598" spans="1:14" x14ac:dyDescent="0.2">
      <c r="A598" s="8"/>
      <c r="B598" s="40" t="s">
        <v>569</v>
      </c>
      <c r="C598" s="37">
        <v>0</v>
      </c>
      <c r="D598" s="9">
        <v>2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4.2211903756859433E-4</v>
      </c>
      <c r="I598" s="10" t="str">
        <f t="shared" si="117"/>
        <v/>
      </c>
      <c r="J598" s="10">
        <f t="shared" si="118"/>
        <v>2.931691586045148E-4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8">
        <f t="shared" si="120"/>
        <v>-2.1105951878429716E-4</v>
      </c>
    </row>
    <row r="599" spans="1:14" ht="25.5" x14ac:dyDescent="0.2">
      <c r="A599" s="8"/>
      <c r="B599" s="40" t="s">
        <v>570</v>
      </c>
      <c r="C599" s="37">
        <v>1</v>
      </c>
      <c r="D599" s="9">
        <v>0</v>
      </c>
      <c r="E599" s="9">
        <v>8</v>
      </c>
      <c r="F599" s="9">
        <v>16</v>
      </c>
      <c r="G599" s="10">
        <f t="shared" si="115"/>
        <v>2.1891418563922942E-4</v>
      </c>
      <c r="H599" s="10" t="str">
        <f t="shared" si="116"/>
        <v/>
      </c>
      <c r="I599" s="10">
        <f t="shared" si="117"/>
        <v>1.7551557700745941E-3</v>
      </c>
      <c r="J599" s="10">
        <f t="shared" si="118"/>
        <v>4.6907065376722368E-3</v>
      </c>
      <c r="K599" s="10">
        <f t="shared" si="121"/>
        <v>7</v>
      </c>
      <c r="L599" s="10">
        <f t="shared" si="122"/>
        <v>1</v>
      </c>
      <c r="M599" s="10">
        <f t="shared" si="119"/>
        <v>1.532399299474606E-3</v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2.931691586045148E-4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2.1105951878429716E-4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8">
        <f t="shared" si="120"/>
        <v>-2.1105951878429716E-4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11</v>
      </c>
      <c r="F604" s="19">
        <v>1</v>
      </c>
      <c r="G604" s="20" t="str">
        <f t="shared" si="115"/>
        <v/>
      </c>
      <c r="H604" s="20" t="str">
        <f t="shared" si="116"/>
        <v/>
      </c>
      <c r="I604" s="20">
        <f t="shared" si="117"/>
        <v>2.4133391838525669E-3</v>
      </c>
      <c r="J604" s="20">
        <f t="shared" si="118"/>
        <v>2.931691586045148E-4</v>
      </c>
      <c r="K604" s="20">
        <f t="shared" si="121"/>
        <v>1</v>
      </c>
      <c r="L604" s="20">
        <f t="shared" si="122"/>
        <v>1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3071</v>
      </c>
      <c r="D612" s="34">
        <f>SUM(D613:D640)</f>
        <v>2749</v>
      </c>
      <c r="E612" s="34">
        <f>SUM(E613:E640)</f>
        <v>1312</v>
      </c>
      <c r="F612" s="34">
        <f>SUM(F613:F640)</f>
        <v>1141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-0.57277759687398244</v>
      </c>
      <c r="L612" s="35">
        <f>+IF(AND(D612=0,F612=0),"",IF(D612=0,1,IF(F612=0,-1,(F612-D612)/D612)))</f>
        <v>-0.58493997817388144</v>
      </c>
      <c r="M612" s="35">
        <f t="shared" ref="M612:M640" si="127">+IF(OR(AND(G612=""),(K612="")),"",G612*K612)</f>
        <v>-0.57277759687398244</v>
      </c>
      <c r="N612" s="36">
        <f t="shared" ref="N612:N640" si="128">+IF(OR(AND(H612=""),(L612="")),"",H612*L612)</f>
        <v>-0.58493997817388144</v>
      </c>
    </row>
    <row r="613" spans="1:14" x14ac:dyDescent="0.2">
      <c r="A613" s="8"/>
      <c r="B613" s="39" t="s">
        <v>576</v>
      </c>
      <c r="C613" s="48">
        <v>0</v>
      </c>
      <c r="D613" s="45">
        <v>4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1.4550745725718443E-3</v>
      </c>
      <c r="I613" s="46" t="str">
        <f t="shared" si="125"/>
        <v/>
      </c>
      <c r="J613" s="46">
        <f t="shared" si="126"/>
        <v>8.7642418930762491E-4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-0.75</v>
      </c>
      <c r="M613" s="46" t="str">
        <f t="shared" si="127"/>
        <v/>
      </c>
      <c r="N613" s="47">
        <f t="shared" si="128"/>
        <v>-1.0913059294288831E-3</v>
      </c>
    </row>
    <row r="614" spans="1:14" x14ac:dyDescent="0.2">
      <c r="A614" s="8"/>
      <c r="B614" s="40" t="s">
        <v>577</v>
      </c>
      <c r="C614" s="37">
        <v>46</v>
      </c>
      <c r="D614" s="9">
        <v>85</v>
      </c>
      <c r="E614" s="9">
        <v>20</v>
      </c>
      <c r="F614" s="9">
        <v>32</v>
      </c>
      <c r="G614" s="10">
        <f t="shared" si="123"/>
        <v>1.4978834255942689E-2</v>
      </c>
      <c r="H614" s="10">
        <f t="shared" si="124"/>
        <v>3.0920334667151692E-2</v>
      </c>
      <c r="I614" s="10">
        <f t="shared" si="125"/>
        <v>1.524390243902439E-2</v>
      </c>
      <c r="J614" s="10">
        <f t="shared" si="126"/>
        <v>2.8045574057843997E-2</v>
      </c>
      <c r="K614" s="10">
        <f t="shared" si="129"/>
        <v>-0.56521739130434778</v>
      </c>
      <c r="L614" s="10">
        <f t="shared" si="130"/>
        <v>-0.62352941176470589</v>
      </c>
      <c r="M614" s="10">
        <f t="shared" si="127"/>
        <v>-8.4662976229241283E-3</v>
      </c>
      <c r="N614" s="18">
        <f t="shared" si="128"/>
        <v>-1.9279738086576938E-2</v>
      </c>
    </row>
    <row r="615" spans="1:14" ht="25.5" x14ac:dyDescent="0.2">
      <c r="A615" s="8"/>
      <c r="B615" s="40" t="s">
        <v>578</v>
      </c>
      <c r="C615" s="37">
        <v>671</v>
      </c>
      <c r="D615" s="9">
        <v>127</v>
      </c>
      <c r="E615" s="9">
        <v>291</v>
      </c>
      <c r="F615" s="9">
        <v>269</v>
      </c>
      <c r="G615" s="10">
        <f t="shared" si="123"/>
        <v>0.21849560403777271</v>
      </c>
      <c r="H615" s="10">
        <f t="shared" si="124"/>
        <v>4.6198617679156055E-2</v>
      </c>
      <c r="I615" s="10">
        <f t="shared" si="125"/>
        <v>0.22179878048780488</v>
      </c>
      <c r="J615" s="10">
        <f t="shared" si="126"/>
        <v>0.2357581069237511</v>
      </c>
      <c r="K615" s="10">
        <f t="shared" si="129"/>
        <v>-0.56631892697466468</v>
      </c>
      <c r="L615" s="10">
        <f t="shared" si="130"/>
        <v>1.1181102362204725</v>
      </c>
      <c r="M615" s="10">
        <f t="shared" si="127"/>
        <v>-0.12373819602735266</v>
      </c>
      <c r="N615" s="18">
        <f t="shared" si="128"/>
        <v>5.1655147326300471E-2</v>
      </c>
    </row>
    <row r="616" spans="1:14" x14ac:dyDescent="0.2">
      <c r="A616" s="8"/>
      <c r="B616" s="40" t="s">
        <v>579</v>
      </c>
      <c r="C616" s="37">
        <v>1280</v>
      </c>
      <c r="D616" s="9">
        <v>94</v>
      </c>
      <c r="E616" s="9">
        <v>197</v>
      </c>
      <c r="F616" s="9">
        <v>18</v>
      </c>
      <c r="G616" s="10">
        <f t="shared" si="123"/>
        <v>0.41680234451318787</v>
      </c>
      <c r="H616" s="10">
        <f t="shared" si="124"/>
        <v>3.4194252455438341E-2</v>
      </c>
      <c r="I616" s="10">
        <f t="shared" si="125"/>
        <v>0.15015243902439024</v>
      </c>
      <c r="J616" s="10">
        <f t="shared" si="126"/>
        <v>1.5775635407537247E-2</v>
      </c>
      <c r="K616" s="10">
        <f t="shared" si="129"/>
        <v>-0.84609374999999998</v>
      </c>
      <c r="L616" s="10">
        <f t="shared" si="130"/>
        <v>-0.80851063829787229</v>
      </c>
      <c r="M616" s="10">
        <f t="shared" si="127"/>
        <v>-0.35265385867795507</v>
      </c>
      <c r="N616" s="18">
        <f t="shared" si="128"/>
        <v>-2.764641687886504E-2</v>
      </c>
    </row>
    <row r="617" spans="1:14" x14ac:dyDescent="0.2">
      <c r="A617" s="8"/>
      <c r="B617" s="40" t="s">
        <v>580</v>
      </c>
      <c r="C617" s="37">
        <v>9</v>
      </c>
      <c r="D617" s="9">
        <v>22</v>
      </c>
      <c r="E617" s="9">
        <v>38</v>
      </c>
      <c r="F617" s="9">
        <v>7</v>
      </c>
      <c r="G617" s="10">
        <f t="shared" si="123"/>
        <v>2.9306414848583521E-3</v>
      </c>
      <c r="H617" s="10">
        <f t="shared" si="124"/>
        <v>8.0029101491451444E-3</v>
      </c>
      <c r="I617" s="10">
        <f t="shared" si="125"/>
        <v>2.8963414634146343E-2</v>
      </c>
      <c r="J617" s="10">
        <f t="shared" si="126"/>
        <v>6.1349693251533744E-3</v>
      </c>
      <c r="K617" s="10">
        <f t="shared" si="129"/>
        <v>3.2222222222222223</v>
      </c>
      <c r="L617" s="10">
        <f t="shared" si="130"/>
        <v>-0.68181818181818177</v>
      </c>
      <c r="M617" s="10">
        <f t="shared" si="127"/>
        <v>9.4431781178769131E-3</v>
      </c>
      <c r="N617" s="18">
        <f t="shared" si="128"/>
        <v>-5.4565296471444161E-3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3</v>
      </c>
      <c r="F618" s="9">
        <v>1</v>
      </c>
      <c r="G618" s="10" t="str">
        <f t="shared" si="123"/>
        <v/>
      </c>
      <c r="H618" s="10">
        <f t="shared" si="124"/>
        <v>3.6376864314296108E-4</v>
      </c>
      <c r="I618" s="10">
        <f t="shared" si="125"/>
        <v>2.2865853658536584E-3</v>
      </c>
      <c r="J618" s="10">
        <f t="shared" si="126"/>
        <v>8.7642418930762491E-4</v>
      </c>
      <c r="K618" s="10">
        <f t="shared" si="129"/>
        <v>1</v>
      </c>
      <c r="L618" s="10">
        <f t="shared" si="130"/>
        <v>0</v>
      </c>
      <c r="M618" s="10" t="str">
        <f t="shared" si="127"/>
        <v/>
      </c>
      <c r="N618" s="18">
        <f t="shared" si="128"/>
        <v>0</v>
      </c>
    </row>
    <row r="619" spans="1:14" x14ac:dyDescent="0.2">
      <c r="A619" s="8"/>
      <c r="B619" s="40" t="s">
        <v>582</v>
      </c>
      <c r="C619" s="37">
        <v>1</v>
      </c>
      <c r="D619" s="9">
        <v>1</v>
      </c>
      <c r="E619" s="9">
        <v>0</v>
      </c>
      <c r="F619" s="9">
        <v>0</v>
      </c>
      <c r="G619" s="10">
        <f t="shared" si="123"/>
        <v>3.2562683165092806E-4</v>
      </c>
      <c r="H619" s="10">
        <f t="shared" si="124"/>
        <v>3.6376864314296108E-4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-3.2562683165092806E-4</v>
      </c>
      <c r="N619" s="18">
        <f t="shared" si="128"/>
        <v>-3.6376864314296108E-4</v>
      </c>
    </row>
    <row r="620" spans="1:14" x14ac:dyDescent="0.2">
      <c r="A620" s="8"/>
      <c r="B620" s="40" t="s">
        <v>583</v>
      </c>
      <c r="C620" s="37">
        <v>0</v>
      </c>
      <c r="D620" s="9">
        <v>1</v>
      </c>
      <c r="E620" s="9">
        <v>4</v>
      </c>
      <c r="F620" s="9">
        <v>5</v>
      </c>
      <c r="G620" s="10" t="str">
        <f t="shared" si="123"/>
        <v/>
      </c>
      <c r="H620" s="10">
        <f t="shared" si="124"/>
        <v>3.6376864314296108E-4</v>
      </c>
      <c r="I620" s="10">
        <f t="shared" si="125"/>
        <v>3.0487804878048782E-3</v>
      </c>
      <c r="J620" s="10">
        <f t="shared" si="126"/>
        <v>4.3821209465381246E-3</v>
      </c>
      <c r="K620" s="10">
        <f t="shared" si="129"/>
        <v>1</v>
      </c>
      <c r="L620" s="10">
        <f t="shared" si="130"/>
        <v>4</v>
      </c>
      <c r="M620" s="10" t="str">
        <f t="shared" si="127"/>
        <v/>
      </c>
      <c r="N620" s="18">
        <f t="shared" si="128"/>
        <v>1.4550745725718443E-3</v>
      </c>
    </row>
    <row r="621" spans="1:14" x14ac:dyDescent="0.2">
      <c r="A621" s="8"/>
      <c r="B621" s="40" t="s">
        <v>584</v>
      </c>
      <c r="C621" s="37">
        <v>1</v>
      </c>
      <c r="D621" s="9">
        <v>0</v>
      </c>
      <c r="E621" s="9">
        <v>0</v>
      </c>
      <c r="F621" s="9">
        <v>0</v>
      </c>
      <c r="G621" s="10">
        <f t="shared" si="123"/>
        <v>3.2562683165092806E-4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-3.2562683165092806E-4</v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2</v>
      </c>
      <c r="E622" s="9">
        <v>4</v>
      </c>
      <c r="F622" s="9">
        <v>6</v>
      </c>
      <c r="G622" s="10">
        <f t="shared" si="123"/>
        <v>3.2562683165092806E-4</v>
      </c>
      <c r="H622" s="10">
        <f t="shared" si="124"/>
        <v>7.2753728628592216E-4</v>
      </c>
      <c r="I622" s="10">
        <f t="shared" si="125"/>
        <v>3.0487804878048782E-3</v>
      </c>
      <c r="J622" s="10">
        <f t="shared" si="126"/>
        <v>5.2585451358457495E-3</v>
      </c>
      <c r="K622" s="10">
        <f t="shared" si="129"/>
        <v>3</v>
      </c>
      <c r="L622" s="10">
        <f t="shared" si="130"/>
        <v>2</v>
      </c>
      <c r="M622" s="10">
        <f t="shared" si="127"/>
        <v>9.7688049495278412E-4</v>
      </c>
      <c r="N622" s="18">
        <f t="shared" si="128"/>
        <v>1.4550745725718443E-3</v>
      </c>
    </row>
    <row r="623" spans="1:14" x14ac:dyDescent="0.2">
      <c r="A623" s="8"/>
      <c r="B623" s="40" t="s">
        <v>586</v>
      </c>
      <c r="C623" s="37">
        <v>8</v>
      </c>
      <c r="D623" s="9">
        <v>2</v>
      </c>
      <c r="E623" s="9">
        <v>11</v>
      </c>
      <c r="F623" s="9">
        <v>1</v>
      </c>
      <c r="G623" s="10">
        <f t="shared" si="123"/>
        <v>2.6050146532074245E-3</v>
      </c>
      <c r="H623" s="10">
        <f t="shared" si="124"/>
        <v>7.2753728628592216E-4</v>
      </c>
      <c r="I623" s="10">
        <f t="shared" si="125"/>
        <v>8.3841463414634151E-3</v>
      </c>
      <c r="J623" s="10">
        <f t="shared" si="126"/>
        <v>8.7642418930762491E-4</v>
      </c>
      <c r="K623" s="10">
        <f t="shared" si="129"/>
        <v>0.375</v>
      </c>
      <c r="L623" s="10">
        <f t="shared" si="130"/>
        <v>-0.5</v>
      </c>
      <c r="M623" s="10">
        <f t="shared" si="127"/>
        <v>9.7688049495278412E-4</v>
      </c>
      <c r="N623" s="18">
        <f t="shared" si="128"/>
        <v>-3.6376864314296108E-4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1</v>
      </c>
      <c r="E626" s="9">
        <v>0</v>
      </c>
      <c r="F626" s="9">
        <v>1</v>
      </c>
      <c r="G626" s="10" t="str">
        <f t="shared" si="123"/>
        <v/>
      </c>
      <c r="H626" s="10">
        <f t="shared" si="124"/>
        <v>3.6376864314296108E-4</v>
      </c>
      <c r="I626" s="10" t="str">
        <f t="shared" si="125"/>
        <v/>
      </c>
      <c r="J626" s="10">
        <f t="shared" si="126"/>
        <v>8.7642418930762491E-4</v>
      </c>
      <c r="K626" s="10" t="str">
        <f t="shared" si="129"/>
        <v xml:space="preserve"> </v>
      </c>
      <c r="L626" s="10">
        <f t="shared" si="130"/>
        <v>0</v>
      </c>
      <c r="M626" s="10" t="str">
        <f t="shared" si="127"/>
        <v/>
      </c>
      <c r="N626" s="18">
        <f t="shared" si="128"/>
        <v>0</v>
      </c>
    </row>
    <row r="627" spans="1:14" ht="25.5" x14ac:dyDescent="0.2">
      <c r="A627" s="8"/>
      <c r="B627" s="40" t="s">
        <v>590</v>
      </c>
      <c r="C627" s="37">
        <v>8</v>
      </c>
      <c r="D627" s="9">
        <v>93</v>
      </c>
      <c r="E627" s="9">
        <v>5</v>
      </c>
      <c r="F627" s="9">
        <v>44</v>
      </c>
      <c r="G627" s="10">
        <f t="shared" si="123"/>
        <v>2.6050146532074245E-3</v>
      </c>
      <c r="H627" s="10">
        <f t="shared" si="124"/>
        <v>3.3830483812295378E-2</v>
      </c>
      <c r="I627" s="10">
        <f t="shared" si="125"/>
        <v>3.8109756097560975E-3</v>
      </c>
      <c r="J627" s="10">
        <f t="shared" si="126"/>
        <v>3.8562664329535493E-2</v>
      </c>
      <c r="K627" s="10">
        <f t="shared" si="129"/>
        <v>-0.375</v>
      </c>
      <c r="L627" s="10">
        <f t="shared" si="130"/>
        <v>-0.5268817204301075</v>
      </c>
      <c r="M627" s="10">
        <f t="shared" si="127"/>
        <v>-9.7688049495278412E-4</v>
      </c>
      <c r="N627" s="18">
        <f t="shared" si="128"/>
        <v>-1.7824663514005089E-2</v>
      </c>
    </row>
    <row r="628" spans="1:14" x14ac:dyDescent="0.2">
      <c r="A628" s="8"/>
      <c r="B628" s="40" t="s">
        <v>591</v>
      </c>
      <c r="C628" s="37">
        <v>159</v>
      </c>
      <c r="D628" s="9">
        <v>749</v>
      </c>
      <c r="E628" s="9">
        <v>332</v>
      </c>
      <c r="F628" s="9">
        <v>194</v>
      </c>
      <c r="G628" s="10">
        <f t="shared" si="123"/>
        <v>5.177466623249756E-2</v>
      </c>
      <c r="H628" s="10">
        <f t="shared" si="124"/>
        <v>0.27246271371407782</v>
      </c>
      <c r="I628" s="10">
        <f t="shared" si="125"/>
        <v>0.25304878048780488</v>
      </c>
      <c r="J628" s="10">
        <f t="shared" si="126"/>
        <v>0.17002629272567923</v>
      </c>
      <c r="K628" s="10">
        <f t="shared" si="129"/>
        <v>1.0880503144654088</v>
      </c>
      <c r="L628" s="10">
        <f t="shared" si="130"/>
        <v>-0.74098798397863819</v>
      </c>
      <c r="M628" s="10">
        <f t="shared" si="127"/>
        <v>5.6333441875610554E-2</v>
      </c>
      <c r="N628" s="18">
        <f t="shared" si="128"/>
        <v>-0.20189159694434339</v>
      </c>
    </row>
    <row r="629" spans="1:14" x14ac:dyDescent="0.2">
      <c r="A629" s="8"/>
      <c r="B629" s="40" t="s">
        <v>592</v>
      </c>
      <c r="C629" s="37">
        <v>3</v>
      </c>
      <c r="D629" s="9">
        <v>24</v>
      </c>
      <c r="E629" s="9">
        <v>2</v>
      </c>
      <c r="F629" s="9">
        <v>11</v>
      </c>
      <c r="G629" s="10">
        <f t="shared" si="123"/>
        <v>9.7688049495278412E-4</v>
      </c>
      <c r="H629" s="10">
        <f t="shared" si="124"/>
        <v>8.730447435431065E-3</v>
      </c>
      <c r="I629" s="10">
        <f t="shared" si="125"/>
        <v>1.5243902439024391E-3</v>
      </c>
      <c r="J629" s="10">
        <f t="shared" si="126"/>
        <v>9.6406660823838732E-3</v>
      </c>
      <c r="K629" s="10">
        <f t="shared" si="129"/>
        <v>-0.33333333333333331</v>
      </c>
      <c r="L629" s="10">
        <f t="shared" si="130"/>
        <v>-0.54166666666666663</v>
      </c>
      <c r="M629" s="10">
        <f t="shared" si="127"/>
        <v>-3.25626831650928E-4</v>
      </c>
      <c r="N629" s="18">
        <f t="shared" si="128"/>
        <v>-4.7289923608584928E-3</v>
      </c>
    </row>
    <row r="630" spans="1:14" x14ac:dyDescent="0.2">
      <c r="A630" s="8"/>
      <c r="B630" s="40" t="s">
        <v>593</v>
      </c>
      <c r="C630" s="37">
        <v>39</v>
      </c>
      <c r="D630" s="9">
        <v>795</v>
      </c>
      <c r="E630" s="9">
        <v>32</v>
      </c>
      <c r="F630" s="9">
        <v>204</v>
      </c>
      <c r="G630" s="10">
        <f t="shared" si="123"/>
        <v>1.2699446434386193E-2</v>
      </c>
      <c r="H630" s="10">
        <f t="shared" si="124"/>
        <v>0.28919607129865404</v>
      </c>
      <c r="I630" s="10">
        <f t="shared" si="125"/>
        <v>2.4390243902439025E-2</v>
      </c>
      <c r="J630" s="10">
        <f t="shared" si="126"/>
        <v>0.17879053461875546</v>
      </c>
      <c r="K630" s="10">
        <f t="shared" si="129"/>
        <v>-0.17948717948717949</v>
      </c>
      <c r="L630" s="10">
        <f t="shared" si="130"/>
        <v>-0.74339622641509429</v>
      </c>
      <c r="M630" s="10">
        <f t="shared" si="127"/>
        <v>-2.2793878215564964E-3</v>
      </c>
      <c r="N630" s="18">
        <f t="shared" si="128"/>
        <v>-0.21498726809748997</v>
      </c>
    </row>
    <row r="631" spans="1:14" x14ac:dyDescent="0.2">
      <c r="A631" s="8"/>
      <c r="B631" s="40" t="s">
        <v>594</v>
      </c>
      <c r="C631" s="37">
        <v>811</v>
      </c>
      <c r="D631" s="9">
        <v>692</v>
      </c>
      <c r="E631" s="9">
        <v>332</v>
      </c>
      <c r="F631" s="9">
        <v>308</v>
      </c>
      <c r="G631" s="10">
        <f t="shared" si="123"/>
        <v>0.26408336046890263</v>
      </c>
      <c r="H631" s="10">
        <f t="shared" si="124"/>
        <v>0.25172790105492904</v>
      </c>
      <c r="I631" s="10">
        <f t="shared" si="125"/>
        <v>0.25304878048780488</v>
      </c>
      <c r="J631" s="10">
        <f t="shared" si="126"/>
        <v>0.26993865030674846</v>
      </c>
      <c r="K631" s="10">
        <f t="shared" si="129"/>
        <v>-0.59062885326757086</v>
      </c>
      <c r="L631" s="10">
        <f t="shared" si="130"/>
        <v>-0.55491329479768781</v>
      </c>
      <c r="M631" s="10">
        <f t="shared" si="127"/>
        <v>-0.15597525236079451</v>
      </c>
      <c r="N631" s="18">
        <f t="shared" si="128"/>
        <v>-0.13968715896689701</v>
      </c>
    </row>
    <row r="632" spans="1:14" x14ac:dyDescent="0.2">
      <c r="A632" s="8"/>
      <c r="B632" s="40" t="s">
        <v>595</v>
      </c>
      <c r="C632" s="37">
        <v>5</v>
      </c>
      <c r="D632" s="9">
        <v>10</v>
      </c>
      <c r="E632" s="9">
        <v>5</v>
      </c>
      <c r="F632" s="9">
        <v>1</v>
      </c>
      <c r="G632" s="10">
        <f t="shared" si="123"/>
        <v>1.6281341582546401E-3</v>
      </c>
      <c r="H632" s="10">
        <f t="shared" si="124"/>
        <v>3.6376864314296106E-3</v>
      </c>
      <c r="I632" s="10">
        <f t="shared" si="125"/>
        <v>3.8109756097560975E-3</v>
      </c>
      <c r="J632" s="10">
        <f t="shared" si="126"/>
        <v>8.7642418930762491E-4</v>
      </c>
      <c r="K632" s="10">
        <f t="shared" si="129"/>
        <v>0</v>
      </c>
      <c r="L632" s="10">
        <f t="shared" si="130"/>
        <v>-0.9</v>
      </c>
      <c r="M632" s="10">
        <f t="shared" si="127"/>
        <v>0</v>
      </c>
      <c r="N632" s="18">
        <f t="shared" si="128"/>
        <v>-3.2739177882866494E-3</v>
      </c>
    </row>
    <row r="633" spans="1:14" x14ac:dyDescent="0.2">
      <c r="A633" s="8"/>
      <c r="B633" s="40" t="s">
        <v>596</v>
      </c>
      <c r="C633" s="37">
        <v>4</v>
      </c>
      <c r="D633" s="9">
        <v>11</v>
      </c>
      <c r="E633" s="9">
        <v>1</v>
      </c>
      <c r="F633" s="9">
        <v>4</v>
      </c>
      <c r="G633" s="10">
        <f t="shared" si="123"/>
        <v>1.3025073266037122E-3</v>
      </c>
      <c r="H633" s="10">
        <f t="shared" si="124"/>
        <v>4.0014550745725722E-3</v>
      </c>
      <c r="I633" s="10">
        <f t="shared" si="125"/>
        <v>7.6219512195121954E-4</v>
      </c>
      <c r="J633" s="10">
        <f t="shared" si="126"/>
        <v>3.5056967572304996E-3</v>
      </c>
      <c r="K633" s="10">
        <f t="shared" si="129"/>
        <v>-0.75</v>
      </c>
      <c r="L633" s="10">
        <f t="shared" si="130"/>
        <v>-0.63636363636363635</v>
      </c>
      <c r="M633" s="10">
        <f t="shared" si="127"/>
        <v>-9.7688049495278412E-4</v>
      </c>
      <c r="N633" s="18">
        <f t="shared" si="128"/>
        <v>-2.5463805020007279E-3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12</v>
      </c>
      <c r="F634" s="9">
        <v>8</v>
      </c>
      <c r="G634" s="10" t="str">
        <f t="shared" si="123"/>
        <v/>
      </c>
      <c r="H634" s="10" t="str">
        <f t="shared" si="124"/>
        <v/>
      </c>
      <c r="I634" s="10">
        <f t="shared" si="125"/>
        <v>9.1463414634146336E-3</v>
      </c>
      <c r="J634" s="10">
        <f t="shared" si="126"/>
        <v>7.0113935144609993E-3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3</v>
      </c>
      <c r="D636" s="9">
        <v>6</v>
      </c>
      <c r="E636" s="9">
        <v>1</v>
      </c>
      <c r="F636" s="9">
        <v>13</v>
      </c>
      <c r="G636" s="10">
        <f t="shared" si="123"/>
        <v>9.7688049495278412E-4</v>
      </c>
      <c r="H636" s="10">
        <f t="shared" si="124"/>
        <v>2.1826118588577663E-3</v>
      </c>
      <c r="I636" s="10">
        <f t="shared" si="125"/>
        <v>7.6219512195121954E-4</v>
      </c>
      <c r="J636" s="10">
        <f t="shared" si="126"/>
        <v>1.1393514460999123E-2</v>
      </c>
      <c r="K636" s="10">
        <f t="shared" si="129"/>
        <v>-0.66666666666666663</v>
      </c>
      <c r="L636" s="10">
        <f t="shared" si="130"/>
        <v>1.1666666666666667</v>
      </c>
      <c r="M636" s="10">
        <f t="shared" si="127"/>
        <v>-6.5125366330185601E-4</v>
      </c>
      <c r="N636" s="18">
        <f t="shared" si="128"/>
        <v>2.5463805020007274E-3</v>
      </c>
    </row>
    <row r="637" spans="1:14" x14ac:dyDescent="0.2">
      <c r="A637" s="8"/>
      <c r="B637" s="40" t="s">
        <v>600</v>
      </c>
      <c r="C637" s="37">
        <v>0</v>
      </c>
      <c r="D637" s="9">
        <v>8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2.9101491451436886E-3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8">
        <f t="shared" si="128"/>
        <v>-2.9101491451436886E-3</v>
      </c>
    </row>
    <row r="638" spans="1:14" ht="25.5" x14ac:dyDescent="0.2">
      <c r="A638" s="8"/>
      <c r="B638" s="40" t="s">
        <v>601</v>
      </c>
      <c r="C638" s="37">
        <v>1</v>
      </c>
      <c r="D638" s="9">
        <v>1</v>
      </c>
      <c r="E638" s="9">
        <v>9</v>
      </c>
      <c r="F638" s="9">
        <v>1</v>
      </c>
      <c r="G638" s="10">
        <f t="shared" si="123"/>
        <v>3.2562683165092806E-4</v>
      </c>
      <c r="H638" s="10">
        <f t="shared" si="124"/>
        <v>3.6376864314296108E-4</v>
      </c>
      <c r="I638" s="10">
        <f t="shared" si="125"/>
        <v>6.8597560975609756E-3</v>
      </c>
      <c r="J638" s="10">
        <f t="shared" si="126"/>
        <v>8.7642418930762491E-4</v>
      </c>
      <c r="K638" s="10">
        <f t="shared" si="129"/>
        <v>8</v>
      </c>
      <c r="L638" s="10">
        <f t="shared" si="130"/>
        <v>0</v>
      </c>
      <c r="M638" s="10">
        <f t="shared" si="127"/>
        <v>2.6050146532074245E-3</v>
      </c>
      <c r="N638" s="18">
        <f t="shared" si="128"/>
        <v>0</v>
      </c>
    </row>
    <row r="639" spans="1:14" ht="25.5" x14ac:dyDescent="0.2">
      <c r="A639" s="8"/>
      <c r="B639" s="40" t="s">
        <v>602</v>
      </c>
      <c r="C639" s="37">
        <v>7</v>
      </c>
      <c r="D639" s="9">
        <v>9</v>
      </c>
      <c r="E639" s="9">
        <v>9</v>
      </c>
      <c r="F639" s="9">
        <v>8</v>
      </c>
      <c r="G639" s="10">
        <f t="shared" si="123"/>
        <v>2.2793878215564964E-3</v>
      </c>
      <c r="H639" s="10">
        <f t="shared" si="124"/>
        <v>3.2739177882866498E-3</v>
      </c>
      <c r="I639" s="10">
        <f t="shared" si="125"/>
        <v>6.8597560975609756E-3</v>
      </c>
      <c r="J639" s="10">
        <f t="shared" si="126"/>
        <v>7.0113935144609993E-3</v>
      </c>
      <c r="K639" s="10">
        <f t="shared" si="129"/>
        <v>0.2857142857142857</v>
      </c>
      <c r="L639" s="10">
        <f t="shared" si="130"/>
        <v>-0.1111111111111111</v>
      </c>
      <c r="M639" s="10">
        <f t="shared" si="127"/>
        <v>6.5125366330185612E-4</v>
      </c>
      <c r="N639" s="18">
        <f t="shared" si="128"/>
        <v>-3.6376864314296108E-4</v>
      </c>
    </row>
    <row r="640" spans="1:14" ht="26.25" thickBot="1" x14ac:dyDescent="0.25">
      <c r="A640" s="8"/>
      <c r="B640" s="41" t="s">
        <v>603</v>
      </c>
      <c r="C640" s="38">
        <v>14</v>
      </c>
      <c r="D640" s="19">
        <v>11</v>
      </c>
      <c r="E640" s="19">
        <v>4</v>
      </c>
      <c r="F640" s="19">
        <v>4</v>
      </c>
      <c r="G640" s="20">
        <f t="shared" si="123"/>
        <v>4.5587756431129927E-3</v>
      </c>
      <c r="H640" s="20">
        <f t="shared" si="124"/>
        <v>4.0014550745725722E-3</v>
      </c>
      <c r="I640" s="20">
        <f t="shared" si="125"/>
        <v>3.0487804878048782E-3</v>
      </c>
      <c r="J640" s="20">
        <f t="shared" si="126"/>
        <v>3.5056967572304996E-3</v>
      </c>
      <c r="K640" s="20">
        <f t="shared" si="129"/>
        <v>-0.7142857142857143</v>
      </c>
      <c r="L640" s="20">
        <f t="shared" si="130"/>
        <v>-0.63636363636363635</v>
      </c>
      <c r="M640" s="20">
        <f t="shared" si="127"/>
        <v>-3.2562683165092807E-3</v>
      </c>
      <c r="N640" s="21">
        <f t="shared" si="128"/>
        <v>-2.5463805020007279E-3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645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646</v>
      </c>
      <c r="C9" s="34">
        <f>+C22+C81+C188+C371+C612</f>
        <v>7132</v>
      </c>
      <c r="D9" s="34">
        <f>+D22+D81+D188+D371+D612</f>
        <v>6466</v>
      </c>
      <c r="E9" s="34">
        <f>+E22+E81+E188+E371+E612</f>
        <v>6302</v>
      </c>
      <c r="F9" s="34">
        <f>+F22+F81+F188+F371+F612</f>
        <v>7632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-0.1163768928771733</v>
      </c>
      <c r="L9" s="35">
        <f t="shared" si="0"/>
        <v>0.18032786885245902</v>
      </c>
      <c r="M9" s="35">
        <f t="shared" ref="M9:N14" si="1">+IF(OR(AND(G9=""),(K9="")),"",G9*K9)</f>
        <v>-0.1163768928771733</v>
      </c>
      <c r="N9" s="36">
        <f t="shared" si="1"/>
        <v>0.18032786885245902</v>
      </c>
    </row>
    <row r="10" spans="1:14" x14ac:dyDescent="0.2">
      <c r="A10" s="8"/>
      <c r="B10" s="39" t="s">
        <v>10</v>
      </c>
      <c r="C10" s="37">
        <f>+C22</f>
        <v>65</v>
      </c>
      <c r="D10" s="9">
        <f>+D22</f>
        <v>66</v>
      </c>
      <c r="E10" s="9">
        <f>+E22</f>
        <v>25</v>
      </c>
      <c r="F10" s="9">
        <f>+F22</f>
        <v>27</v>
      </c>
      <c r="G10" s="10">
        <f t="shared" ref="G10:J14" si="2">+C10/C$9</f>
        <v>9.1138530566461026E-3</v>
      </c>
      <c r="H10" s="10">
        <f t="shared" si="2"/>
        <v>1.0207237859573151E-2</v>
      </c>
      <c r="I10" s="10">
        <f t="shared" si="2"/>
        <v>3.966994604887337E-3</v>
      </c>
      <c r="J10" s="10">
        <f t="shared" si="2"/>
        <v>3.5377358490566039E-3</v>
      </c>
      <c r="K10" s="10">
        <f t="shared" si="0"/>
        <v>-0.61538461538461542</v>
      </c>
      <c r="L10" s="10">
        <f t="shared" si="0"/>
        <v>-0.59090909090909094</v>
      </c>
      <c r="M10" s="10">
        <f t="shared" si="1"/>
        <v>-5.6085249579360631E-3</v>
      </c>
      <c r="N10" s="18">
        <f t="shared" si="1"/>
        <v>-6.0315496442932262E-3</v>
      </c>
    </row>
    <row r="11" spans="1:14" x14ac:dyDescent="0.2">
      <c r="A11" s="8"/>
      <c r="B11" s="40" t="s">
        <v>11</v>
      </c>
      <c r="C11" s="37">
        <f>+C81</f>
        <v>636</v>
      </c>
      <c r="D11" s="9">
        <f>+D81</f>
        <v>583</v>
      </c>
      <c r="E11" s="9">
        <f>+E81</f>
        <v>863</v>
      </c>
      <c r="F11" s="9">
        <f>+F81</f>
        <v>863</v>
      </c>
      <c r="G11" s="10">
        <f t="shared" si="2"/>
        <v>8.9175546831183394E-2</v>
      </c>
      <c r="H11" s="10">
        <f t="shared" si="2"/>
        <v>9.0163934426229511E-2</v>
      </c>
      <c r="I11" s="10">
        <f t="shared" si="2"/>
        <v>0.13694065376071088</v>
      </c>
      <c r="J11" s="10">
        <f t="shared" si="2"/>
        <v>0.11307651991614255</v>
      </c>
      <c r="K11" s="10">
        <f t="shared" si="0"/>
        <v>0.35691823899371067</v>
      </c>
      <c r="L11" s="10">
        <f t="shared" si="0"/>
        <v>0.48027444253859347</v>
      </c>
      <c r="M11" s="10">
        <f t="shared" si="1"/>
        <v>3.1828379136287152E-2</v>
      </c>
      <c r="N11" s="18">
        <f t="shared" si="1"/>
        <v>4.3303433343643678E-2</v>
      </c>
    </row>
    <row r="12" spans="1:14" ht="25.5" x14ac:dyDescent="0.2">
      <c r="A12" s="8"/>
      <c r="B12" s="40" t="s">
        <v>12</v>
      </c>
      <c r="C12" s="37">
        <f>+C188</f>
        <v>1359</v>
      </c>
      <c r="D12" s="9">
        <f>+D188</f>
        <v>1218</v>
      </c>
      <c r="E12" s="9">
        <f>+E188</f>
        <v>1345</v>
      </c>
      <c r="F12" s="9">
        <f>+F188</f>
        <v>1831</v>
      </c>
      <c r="G12" s="10">
        <f t="shared" si="2"/>
        <v>0.19054963544587775</v>
      </c>
      <c r="H12" s="10">
        <f t="shared" si="2"/>
        <v>0.18836993504484997</v>
      </c>
      <c r="I12" s="10">
        <f t="shared" si="2"/>
        <v>0.21342430974293874</v>
      </c>
      <c r="J12" s="10">
        <f t="shared" si="2"/>
        <v>0.23991090146750524</v>
      </c>
      <c r="K12" s="10">
        <f t="shared" si="0"/>
        <v>-1.0301692420897719E-2</v>
      </c>
      <c r="L12" s="10">
        <f t="shared" si="0"/>
        <v>0.50328407224958949</v>
      </c>
      <c r="M12" s="10">
        <f t="shared" si="1"/>
        <v>-1.962983735277622E-3</v>
      </c>
      <c r="N12" s="18">
        <f t="shared" si="1"/>
        <v>9.4803587998762748E-2</v>
      </c>
    </row>
    <row r="13" spans="1:14" x14ac:dyDescent="0.2">
      <c r="A13" s="8"/>
      <c r="B13" s="40" t="s">
        <v>13</v>
      </c>
      <c r="C13" s="37">
        <f>+C371</f>
        <v>4153</v>
      </c>
      <c r="D13" s="9">
        <f>+D371</f>
        <v>3437</v>
      </c>
      <c r="E13" s="9">
        <f>+E371</f>
        <v>2737</v>
      </c>
      <c r="F13" s="9">
        <f>+F371</f>
        <v>3424</v>
      </c>
      <c r="G13" s="10">
        <f t="shared" si="2"/>
        <v>0.58230510375771172</v>
      </c>
      <c r="H13" s="10">
        <f t="shared" si="2"/>
        <v>0.53154964429322615</v>
      </c>
      <c r="I13" s="10">
        <f t="shared" si="2"/>
        <v>0.43430656934306572</v>
      </c>
      <c r="J13" s="10">
        <f t="shared" si="2"/>
        <v>0.44863731656184486</v>
      </c>
      <c r="K13" s="10">
        <f t="shared" si="0"/>
        <v>-0.34095834336624126</v>
      </c>
      <c r="L13" s="10">
        <f t="shared" si="0"/>
        <v>-3.782368344486471E-3</v>
      </c>
      <c r="M13" s="10">
        <f t="shared" si="1"/>
        <v>-0.19854178351093663</v>
      </c>
      <c r="N13" s="18">
        <f t="shared" si="1"/>
        <v>-2.0105165480977425E-3</v>
      </c>
    </row>
    <row r="14" spans="1:14" ht="15.75" thickBot="1" x14ac:dyDescent="0.25">
      <c r="A14" s="8"/>
      <c r="B14" s="41" t="s">
        <v>14</v>
      </c>
      <c r="C14" s="38">
        <f>+C612</f>
        <v>919</v>
      </c>
      <c r="D14" s="19">
        <f>+D612</f>
        <v>1162</v>
      </c>
      <c r="E14" s="19">
        <f>+E612</f>
        <v>1332</v>
      </c>
      <c r="F14" s="19">
        <f>+F612</f>
        <v>1487</v>
      </c>
      <c r="G14" s="20">
        <f t="shared" si="2"/>
        <v>0.12885586090858103</v>
      </c>
      <c r="H14" s="20">
        <f t="shared" si="2"/>
        <v>0.17970924837612126</v>
      </c>
      <c r="I14" s="20">
        <f t="shared" si="2"/>
        <v>0.21136147254839732</v>
      </c>
      <c r="J14" s="20">
        <f t="shared" si="2"/>
        <v>0.19483752620545072</v>
      </c>
      <c r="K14" s="20">
        <f t="shared" si="0"/>
        <v>0.44940152339499456</v>
      </c>
      <c r="L14" s="20">
        <f t="shared" si="0"/>
        <v>0.27969018932874357</v>
      </c>
      <c r="M14" s="20">
        <f t="shared" si="1"/>
        <v>5.7908020190689843E-2</v>
      </c>
      <c r="N14" s="21">
        <f t="shared" si="1"/>
        <v>5.0262913702443561E-2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65</v>
      </c>
      <c r="D22" s="34">
        <f>SUM(D23:D73)</f>
        <v>66</v>
      </c>
      <c r="E22" s="34">
        <f>SUM(E23:E73)</f>
        <v>25</v>
      </c>
      <c r="F22" s="34">
        <f>SUM(F23:F73)</f>
        <v>27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-0.61538461538461542</v>
      </c>
      <c r="L22" s="35">
        <f>+IF(AND(D22=0,F22=0),"",IF(D22=0,1,IF(F22=0,-1,(F22-D22)/D22)))</f>
        <v>-0.59090909090909094</v>
      </c>
      <c r="M22" s="35">
        <f t="shared" ref="M22:M53" si="7">+IF(OR(AND(G22=""),(K22="")),"",G22*K22)</f>
        <v>-0.61538461538461542</v>
      </c>
      <c r="N22" s="36">
        <f t="shared" ref="N22:N53" si="8">+IF(OR(AND(H22=""),(L22="")),"",H22*L22)</f>
        <v>-0.59090909090909094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2</v>
      </c>
      <c r="E24" s="9">
        <v>2</v>
      </c>
      <c r="F24" s="9">
        <v>2</v>
      </c>
      <c r="G24" s="10" t="str">
        <f t="shared" si="3"/>
        <v/>
      </c>
      <c r="H24" s="10">
        <f t="shared" si="4"/>
        <v>3.0303030303030304E-2</v>
      </c>
      <c r="I24" s="10">
        <f t="shared" si="5"/>
        <v>0.08</v>
      </c>
      <c r="J24" s="10">
        <f t="shared" si="6"/>
        <v>7.407407407407407E-2</v>
      </c>
      <c r="K24" s="10">
        <f t="shared" si="9"/>
        <v>1</v>
      </c>
      <c r="L24" s="10">
        <f t="shared" si="10"/>
        <v>0</v>
      </c>
      <c r="M24" s="10" t="str">
        <f t="shared" si="7"/>
        <v/>
      </c>
      <c r="N24" s="18">
        <f t="shared" si="8"/>
        <v>0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1</v>
      </c>
      <c r="D26" s="9">
        <v>0</v>
      </c>
      <c r="E26" s="9">
        <v>0</v>
      </c>
      <c r="F26" s="9">
        <v>0</v>
      </c>
      <c r="G26" s="10">
        <f t="shared" si="3"/>
        <v>1.5384615384615385E-2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-1.5384615384615385E-2</v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1</v>
      </c>
      <c r="E27" s="9">
        <v>0</v>
      </c>
      <c r="F27" s="9">
        <v>0</v>
      </c>
      <c r="G27" s="10" t="str">
        <f t="shared" si="3"/>
        <v/>
      </c>
      <c r="H27" s="10">
        <f t="shared" si="4"/>
        <v>1.5151515151515152E-2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18">
        <f t="shared" si="8"/>
        <v>-1.5151515151515152E-2</v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3.7037037037037035E-2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3.7037037037037035E-2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2</v>
      </c>
      <c r="E30" s="9">
        <v>2</v>
      </c>
      <c r="F30" s="9">
        <v>2</v>
      </c>
      <c r="G30" s="10">
        <f t="shared" si="3"/>
        <v>1.5384615384615385E-2</v>
      </c>
      <c r="H30" s="10">
        <f t="shared" si="4"/>
        <v>3.0303030303030304E-2</v>
      </c>
      <c r="I30" s="10">
        <f t="shared" si="5"/>
        <v>0.08</v>
      </c>
      <c r="J30" s="10">
        <f t="shared" si="6"/>
        <v>7.407407407407407E-2</v>
      </c>
      <c r="K30" s="10">
        <f t="shared" si="9"/>
        <v>1</v>
      </c>
      <c r="L30" s="10">
        <f t="shared" si="10"/>
        <v>0</v>
      </c>
      <c r="M30" s="10">
        <f t="shared" si="7"/>
        <v>1.5384615384615385E-2</v>
      </c>
      <c r="N30" s="18">
        <f t="shared" si="8"/>
        <v>0</v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2</v>
      </c>
      <c r="D33" s="9">
        <v>1</v>
      </c>
      <c r="E33" s="9">
        <v>0</v>
      </c>
      <c r="F33" s="9">
        <v>3</v>
      </c>
      <c r="G33" s="10">
        <f t="shared" si="3"/>
        <v>3.0769230769230771E-2</v>
      </c>
      <c r="H33" s="10">
        <f t="shared" si="4"/>
        <v>1.5151515151515152E-2</v>
      </c>
      <c r="I33" s="10" t="str">
        <f t="shared" si="5"/>
        <v/>
      </c>
      <c r="J33" s="10">
        <f t="shared" si="6"/>
        <v>0.1111111111111111</v>
      </c>
      <c r="K33" s="10">
        <f t="shared" si="9"/>
        <v>-1</v>
      </c>
      <c r="L33" s="10">
        <f t="shared" si="10"/>
        <v>2</v>
      </c>
      <c r="M33" s="10">
        <f t="shared" si="7"/>
        <v>-3.0769230769230771E-2</v>
      </c>
      <c r="N33" s="18">
        <f t="shared" si="8"/>
        <v>3.0303030303030304E-2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1</v>
      </c>
      <c r="F35" s="9">
        <v>0</v>
      </c>
      <c r="G35" s="10" t="str">
        <f t="shared" si="3"/>
        <v/>
      </c>
      <c r="H35" s="10" t="str">
        <f t="shared" si="4"/>
        <v/>
      </c>
      <c r="I35" s="10">
        <f t="shared" si="5"/>
        <v>0.04</v>
      </c>
      <c r="J35" s="10" t="str">
        <f t="shared" si="6"/>
        <v/>
      </c>
      <c r="K35" s="10">
        <f t="shared" si="9"/>
        <v>1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2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7.407407407407407E-2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2</v>
      </c>
      <c r="D42" s="9">
        <v>0</v>
      </c>
      <c r="E42" s="9">
        <v>0</v>
      </c>
      <c r="F42" s="9">
        <v>0</v>
      </c>
      <c r="G42" s="10">
        <f t="shared" si="3"/>
        <v>3.0769230769230771E-2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-3.0769230769230771E-2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1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>
        <f t="shared" si="6"/>
        <v>3.7037037037037035E-2</v>
      </c>
      <c r="K44" s="10" t="str">
        <f t="shared" si="9"/>
        <v xml:space="preserve"> </v>
      </c>
      <c r="L44" s="10">
        <f t="shared" si="10"/>
        <v>1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1</v>
      </c>
      <c r="D47" s="9">
        <v>0</v>
      </c>
      <c r="E47" s="9">
        <v>1</v>
      </c>
      <c r="F47" s="9">
        <v>0</v>
      </c>
      <c r="G47" s="10">
        <f t="shared" si="3"/>
        <v>1.5384615384615385E-2</v>
      </c>
      <c r="H47" s="10" t="str">
        <f t="shared" si="4"/>
        <v/>
      </c>
      <c r="I47" s="10">
        <f t="shared" si="5"/>
        <v>0.04</v>
      </c>
      <c r="J47" s="10" t="str">
        <f t="shared" si="6"/>
        <v/>
      </c>
      <c r="K47" s="10">
        <f t="shared" si="9"/>
        <v>0</v>
      </c>
      <c r="L47" s="10" t="str">
        <f t="shared" si="10"/>
        <v xml:space="preserve"> </v>
      </c>
      <c r="M47" s="10">
        <f t="shared" si="7"/>
        <v>0</v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1</v>
      </c>
      <c r="E50" s="9">
        <v>0</v>
      </c>
      <c r="F50" s="9">
        <v>1</v>
      </c>
      <c r="G50" s="10" t="str">
        <f t="shared" si="3"/>
        <v/>
      </c>
      <c r="H50" s="10">
        <f t="shared" si="4"/>
        <v>1.5151515151515152E-2</v>
      </c>
      <c r="I50" s="10" t="str">
        <f t="shared" si="5"/>
        <v/>
      </c>
      <c r="J50" s="10">
        <f t="shared" si="6"/>
        <v>3.7037037037037035E-2</v>
      </c>
      <c r="K50" s="10" t="str">
        <f t="shared" si="9"/>
        <v xml:space="preserve"> </v>
      </c>
      <c r="L50" s="10">
        <f t="shared" si="10"/>
        <v>0</v>
      </c>
      <c r="M50" s="10" t="str">
        <f t="shared" si="7"/>
        <v/>
      </c>
      <c r="N50" s="18">
        <f t="shared" si="8"/>
        <v>0</v>
      </c>
    </row>
    <row r="51" spans="1:14" ht="25.5" x14ac:dyDescent="0.2">
      <c r="A51" s="8"/>
      <c r="B51" s="40" t="s">
        <v>46</v>
      </c>
      <c r="C51" s="37">
        <v>0</v>
      </c>
      <c r="D51" s="9">
        <v>2</v>
      </c>
      <c r="E51" s="9">
        <v>0</v>
      </c>
      <c r="F51" s="9">
        <v>1</v>
      </c>
      <c r="G51" s="10" t="str">
        <f t="shared" si="3"/>
        <v/>
      </c>
      <c r="H51" s="10">
        <f t="shared" si="4"/>
        <v>3.0303030303030304E-2</v>
      </c>
      <c r="I51" s="10" t="str">
        <f t="shared" si="5"/>
        <v/>
      </c>
      <c r="J51" s="10">
        <f t="shared" si="6"/>
        <v>3.7037037037037035E-2</v>
      </c>
      <c r="K51" s="10" t="str">
        <f t="shared" si="9"/>
        <v xml:space="preserve"> </v>
      </c>
      <c r="L51" s="10">
        <f t="shared" si="10"/>
        <v>-0.5</v>
      </c>
      <c r="M51" s="10" t="str">
        <f t="shared" si="7"/>
        <v/>
      </c>
      <c r="N51" s="18">
        <f t="shared" si="8"/>
        <v>-1.5151515151515152E-2</v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3.7037037037037035E-2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13</v>
      </c>
      <c r="D53" s="9">
        <v>7</v>
      </c>
      <c r="E53" s="9">
        <v>1</v>
      </c>
      <c r="F53" s="9">
        <v>0</v>
      </c>
      <c r="G53" s="10">
        <f t="shared" si="3"/>
        <v>0.2</v>
      </c>
      <c r="H53" s="10">
        <f t="shared" si="4"/>
        <v>0.10606060606060606</v>
      </c>
      <c r="I53" s="10">
        <f t="shared" si="5"/>
        <v>0.04</v>
      </c>
      <c r="J53" s="10" t="str">
        <f t="shared" si="6"/>
        <v/>
      </c>
      <c r="K53" s="10">
        <f t="shared" si="9"/>
        <v>-0.92307692307692313</v>
      </c>
      <c r="L53" s="10">
        <f t="shared" si="10"/>
        <v>-1</v>
      </c>
      <c r="M53" s="10">
        <f t="shared" si="7"/>
        <v>-0.18461538461538463</v>
      </c>
      <c r="N53" s="18">
        <f t="shared" si="8"/>
        <v>-0.10606060606060606</v>
      </c>
    </row>
    <row r="54" spans="1:14" x14ac:dyDescent="0.2">
      <c r="A54" s="8"/>
      <c r="B54" s="40" t="s">
        <v>49</v>
      </c>
      <c r="C54" s="37">
        <v>0</v>
      </c>
      <c r="D54" s="9">
        <v>1</v>
      </c>
      <c r="E54" s="9">
        <v>0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1.5151515151515152E-2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>
        <f t="shared" si="10"/>
        <v>-1</v>
      </c>
      <c r="M54" s="10" t="str">
        <f t="shared" ref="M54:M73" si="15">+IF(OR(AND(G54=""),(K54="")),"",G54*K54)</f>
        <v/>
      </c>
      <c r="N54" s="18">
        <f t="shared" ref="N54:N73" si="16">+IF(OR(AND(H54=""),(L54="")),"",H54*L54)</f>
        <v>-1.5151515151515152E-2</v>
      </c>
    </row>
    <row r="55" spans="1:14" x14ac:dyDescent="0.2">
      <c r="A55" s="8"/>
      <c r="B55" s="40" t="s">
        <v>50</v>
      </c>
      <c r="C55" s="37">
        <v>16</v>
      </c>
      <c r="D55" s="9">
        <v>16</v>
      </c>
      <c r="E55" s="9">
        <v>2</v>
      </c>
      <c r="F55" s="9">
        <v>1</v>
      </c>
      <c r="G55" s="10">
        <f t="shared" si="11"/>
        <v>0.24615384615384617</v>
      </c>
      <c r="H55" s="10">
        <f t="shared" si="12"/>
        <v>0.24242424242424243</v>
      </c>
      <c r="I55" s="10">
        <f t="shared" si="13"/>
        <v>0.08</v>
      </c>
      <c r="J55" s="10">
        <f t="shared" si="14"/>
        <v>3.7037037037037035E-2</v>
      </c>
      <c r="K55" s="10">
        <f t="shared" ref="K55:K73" si="17">+IF(AND(C55=0,E55=0)," ",IF(C55=0,1,IF(E55=0,-1,(E55-C55)/C55)))</f>
        <v>-0.875</v>
      </c>
      <c r="L55" s="10">
        <f t="shared" ref="L55:L73" si="18">+IF(AND(D55=0,F55=0)," ",IF(D55=0,1,IF(F55=0,-1,(F55-D55)/D55)))</f>
        <v>-0.9375</v>
      </c>
      <c r="M55" s="10">
        <f t="shared" si="15"/>
        <v>-0.2153846153846154</v>
      </c>
      <c r="N55" s="18">
        <f t="shared" si="16"/>
        <v>-0.22727272727272729</v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0.04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1</v>
      </c>
      <c r="E57" s="9">
        <v>4</v>
      </c>
      <c r="F57" s="9">
        <v>2</v>
      </c>
      <c r="G57" s="10">
        <f t="shared" si="11"/>
        <v>1.5384615384615385E-2</v>
      </c>
      <c r="H57" s="10">
        <f t="shared" si="12"/>
        <v>1.5151515151515152E-2</v>
      </c>
      <c r="I57" s="10">
        <f t="shared" si="13"/>
        <v>0.16</v>
      </c>
      <c r="J57" s="10">
        <f t="shared" si="14"/>
        <v>7.407407407407407E-2</v>
      </c>
      <c r="K57" s="10">
        <f t="shared" si="17"/>
        <v>3</v>
      </c>
      <c r="L57" s="10">
        <f t="shared" si="18"/>
        <v>1</v>
      </c>
      <c r="M57" s="10">
        <f t="shared" si="15"/>
        <v>4.6153846153846156E-2</v>
      </c>
      <c r="N57" s="18">
        <f t="shared" si="16"/>
        <v>1.5151515151515152E-2</v>
      </c>
    </row>
    <row r="58" spans="1:14" x14ac:dyDescent="0.2">
      <c r="A58" s="8"/>
      <c r="B58" s="40" t="s">
        <v>53</v>
      </c>
      <c r="C58" s="37">
        <v>0</v>
      </c>
      <c r="D58" s="9">
        <v>2</v>
      </c>
      <c r="E58" s="9">
        <v>0</v>
      </c>
      <c r="F58" s="9">
        <v>0</v>
      </c>
      <c r="G58" s="10" t="str">
        <f t="shared" si="11"/>
        <v/>
      </c>
      <c r="H58" s="10">
        <f t="shared" si="12"/>
        <v>3.0303030303030304E-2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8">
        <f t="shared" si="16"/>
        <v>-3.0303030303030304E-2</v>
      </c>
    </row>
    <row r="59" spans="1:14" x14ac:dyDescent="0.2">
      <c r="A59" s="8"/>
      <c r="B59" s="40" t="s">
        <v>54</v>
      </c>
      <c r="C59" s="37">
        <v>0</v>
      </c>
      <c r="D59" s="9">
        <v>1</v>
      </c>
      <c r="E59" s="9">
        <v>0</v>
      </c>
      <c r="F59" s="9">
        <v>1</v>
      </c>
      <c r="G59" s="10" t="str">
        <f t="shared" si="11"/>
        <v/>
      </c>
      <c r="H59" s="10">
        <f t="shared" si="12"/>
        <v>1.5151515151515152E-2</v>
      </c>
      <c r="I59" s="10" t="str">
        <f t="shared" si="13"/>
        <v/>
      </c>
      <c r="J59" s="10">
        <f t="shared" si="14"/>
        <v>3.7037037037037035E-2</v>
      </c>
      <c r="K59" s="10" t="str">
        <f t="shared" si="17"/>
        <v xml:space="preserve"> </v>
      </c>
      <c r="L59" s="10">
        <f t="shared" si="18"/>
        <v>0</v>
      </c>
      <c r="M59" s="10" t="str">
        <f t="shared" si="15"/>
        <v/>
      </c>
      <c r="N59" s="18">
        <f t="shared" si="16"/>
        <v>0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3.7037037037037035E-2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1</v>
      </c>
      <c r="E61" s="9">
        <v>0</v>
      </c>
      <c r="F61" s="9">
        <v>0</v>
      </c>
      <c r="G61" s="10" t="str">
        <f t="shared" si="11"/>
        <v/>
      </c>
      <c r="H61" s="10">
        <f t="shared" si="12"/>
        <v>1.5151515151515152E-2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18">
        <f t="shared" si="16"/>
        <v>-1.5151515151515152E-2</v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2</v>
      </c>
      <c r="F62" s="9">
        <v>1</v>
      </c>
      <c r="G62" s="10" t="str">
        <f t="shared" si="11"/>
        <v/>
      </c>
      <c r="H62" s="10" t="str">
        <f t="shared" si="12"/>
        <v/>
      </c>
      <c r="I62" s="10">
        <f t="shared" si="13"/>
        <v>0.08</v>
      </c>
      <c r="J62" s="10">
        <f t="shared" si="14"/>
        <v>3.7037037037037035E-2</v>
      </c>
      <c r="K62" s="10">
        <f t="shared" si="17"/>
        <v>1</v>
      </c>
      <c r="L62" s="10">
        <f t="shared" si="18"/>
        <v>1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1</v>
      </c>
      <c r="D63" s="9">
        <v>0</v>
      </c>
      <c r="E63" s="9">
        <v>0</v>
      </c>
      <c r="F63" s="9">
        <v>0</v>
      </c>
      <c r="G63" s="10">
        <f t="shared" si="11"/>
        <v>1.5384615384615385E-2</v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>
        <f t="shared" si="17"/>
        <v>-1</v>
      </c>
      <c r="L63" s="10" t="str">
        <f t="shared" si="18"/>
        <v xml:space="preserve"> </v>
      </c>
      <c r="M63" s="10">
        <f t="shared" si="15"/>
        <v>-1.5384615384615385E-2</v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17</v>
      </c>
      <c r="D64" s="9">
        <v>22</v>
      </c>
      <c r="E64" s="9">
        <v>6</v>
      </c>
      <c r="F64" s="9">
        <v>1</v>
      </c>
      <c r="G64" s="10">
        <f t="shared" si="11"/>
        <v>0.26153846153846155</v>
      </c>
      <c r="H64" s="10">
        <f t="shared" si="12"/>
        <v>0.33333333333333331</v>
      </c>
      <c r="I64" s="10">
        <f t="shared" si="13"/>
        <v>0.24</v>
      </c>
      <c r="J64" s="10">
        <f t="shared" si="14"/>
        <v>3.7037037037037035E-2</v>
      </c>
      <c r="K64" s="10">
        <f t="shared" si="17"/>
        <v>-0.6470588235294118</v>
      </c>
      <c r="L64" s="10">
        <f t="shared" si="18"/>
        <v>-0.95454545454545459</v>
      </c>
      <c r="M64" s="10">
        <f t="shared" si="15"/>
        <v>-0.16923076923076924</v>
      </c>
      <c r="N64" s="18">
        <f t="shared" si="16"/>
        <v>-0.31818181818181818</v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3.7037037037037035E-2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3.7037037037037035E-2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6</v>
      </c>
      <c r="D67" s="9">
        <v>4</v>
      </c>
      <c r="E67" s="9">
        <v>2</v>
      </c>
      <c r="F67" s="9">
        <v>1</v>
      </c>
      <c r="G67" s="10">
        <f t="shared" si="11"/>
        <v>9.2307692307692313E-2</v>
      </c>
      <c r="H67" s="10">
        <f t="shared" si="12"/>
        <v>6.0606060606060608E-2</v>
      </c>
      <c r="I67" s="10">
        <f t="shared" si="13"/>
        <v>0.08</v>
      </c>
      <c r="J67" s="10">
        <f t="shared" si="14"/>
        <v>3.7037037037037035E-2</v>
      </c>
      <c r="K67" s="10">
        <f t="shared" si="17"/>
        <v>-0.66666666666666663</v>
      </c>
      <c r="L67" s="10">
        <f t="shared" si="18"/>
        <v>-0.75</v>
      </c>
      <c r="M67" s="10">
        <f t="shared" si="15"/>
        <v>-6.1538461538461542E-2</v>
      </c>
      <c r="N67" s="18">
        <f t="shared" si="16"/>
        <v>-4.5454545454545456E-2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3</v>
      </c>
      <c r="D70" s="9">
        <v>0</v>
      </c>
      <c r="E70" s="9">
        <v>1</v>
      </c>
      <c r="F70" s="9">
        <v>0</v>
      </c>
      <c r="G70" s="10">
        <f t="shared" si="11"/>
        <v>4.6153846153846156E-2</v>
      </c>
      <c r="H70" s="10" t="str">
        <f t="shared" si="12"/>
        <v/>
      </c>
      <c r="I70" s="10">
        <f t="shared" si="13"/>
        <v>0.04</v>
      </c>
      <c r="J70" s="10" t="str">
        <f t="shared" si="14"/>
        <v/>
      </c>
      <c r="K70" s="10">
        <f t="shared" si="17"/>
        <v>-0.66666666666666663</v>
      </c>
      <c r="L70" s="10" t="str">
        <f t="shared" si="18"/>
        <v xml:space="preserve"> </v>
      </c>
      <c r="M70" s="10">
        <f t="shared" si="15"/>
        <v>-3.0769230769230771E-2</v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1</v>
      </c>
      <c r="D71" s="9">
        <v>2</v>
      </c>
      <c r="E71" s="9">
        <v>0</v>
      </c>
      <c r="F71" s="9">
        <v>1</v>
      </c>
      <c r="G71" s="10">
        <f t="shared" si="11"/>
        <v>1.5384615384615385E-2</v>
      </c>
      <c r="H71" s="10">
        <f t="shared" si="12"/>
        <v>3.0303030303030304E-2</v>
      </c>
      <c r="I71" s="10" t="str">
        <f t="shared" si="13"/>
        <v/>
      </c>
      <c r="J71" s="10">
        <f t="shared" si="14"/>
        <v>3.7037037037037035E-2</v>
      </c>
      <c r="K71" s="10">
        <f t="shared" si="17"/>
        <v>-1</v>
      </c>
      <c r="L71" s="10">
        <f t="shared" si="18"/>
        <v>-0.5</v>
      </c>
      <c r="M71" s="10">
        <f t="shared" si="15"/>
        <v>-1.5384615384615385E-2</v>
      </c>
      <c r="N71" s="18">
        <f t="shared" si="16"/>
        <v>-1.5151515151515152E-2</v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1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>
        <f t="shared" si="14"/>
        <v>3.7037037037037035E-2</v>
      </c>
      <c r="K73" s="20" t="str">
        <f t="shared" si="17"/>
        <v xml:space="preserve"> </v>
      </c>
      <c r="L73" s="20">
        <f t="shared" si="18"/>
        <v>1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636</v>
      </c>
      <c r="D81" s="34">
        <f>SUM(D82:D180)</f>
        <v>583</v>
      </c>
      <c r="E81" s="34">
        <f>SUM(E82:E180)</f>
        <v>863</v>
      </c>
      <c r="F81" s="34">
        <f>SUM(F82:F180)</f>
        <v>863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0.35691823899371067</v>
      </c>
      <c r="L81" s="35">
        <f>+IF(AND(D81=0,F81=0),"",IF(D81=0,1,IF(F81=0,-1,(F81-D81)/D81)))</f>
        <v>0.48027444253859347</v>
      </c>
      <c r="M81" s="35">
        <f t="shared" ref="M81:M112" si="23">+IF(OR(AND(G81=""),(K81="")),"",G81*K81)</f>
        <v>0.35691823899371067</v>
      </c>
      <c r="N81" s="36">
        <f t="shared" ref="N81:N112" si="24">+IF(OR(AND(H81=""),(L81="")),"",H81*L81)</f>
        <v>0.48027444253859347</v>
      </c>
    </row>
    <row r="82" spans="1:14" x14ac:dyDescent="0.2">
      <c r="A82" s="8"/>
      <c r="B82" s="39" t="s">
        <v>69</v>
      </c>
      <c r="C82" s="48">
        <v>15</v>
      </c>
      <c r="D82" s="45">
        <v>10</v>
      </c>
      <c r="E82" s="45">
        <v>13</v>
      </c>
      <c r="F82" s="45">
        <v>27</v>
      </c>
      <c r="G82" s="46">
        <f t="shared" si="19"/>
        <v>2.358490566037736E-2</v>
      </c>
      <c r="H82" s="46">
        <f t="shared" si="20"/>
        <v>1.7152658662092625E-2</v>
      </c>
      <c r="I82" s="46">
        <f t="shared" si="21"/>
        <v>1.5063731170336037E-2</v>
      </c>
      <c r="J82" s="46">
        <f t="shared" si="22"/>
        <v>3.1286210892236384E-2</v>
      </c>
      <c r="K82" s="46">
        <f t="shared" ref="K82:K113" si="25">+IF(AND(C82=0,E82=0)," ",IF(C82=0,1,IF(E82=0,-1,(E82-C82)/C82)))</f>
        <v>-0.13333333333333333</v>
      </c>
      <c r="L82" s="46">
        <f t="shared" ref="L82:L113" si="26">+IF(AND(D82=0,F82=0)," ",IF(D82=0,1,IF(F82=0,-1,(F82-D82)/D82)))</f>
        <v>1.7</v>
      </c>
      <c r="M82" s="46">
        <f t="shared" si="23"/>
        <v>-3.1446540880503146E-3</v>
      </c>
      <c r="N82" s="47">
        <f t="shared" si="24"/>
        <v>2.9159519725557463E-2</v>
      </c>
    </row>
    <row r="83" spans="1:14" ht="22.5" customHeight="1" x14ac:dyDescent="0.2">
      <c r="A83" s="8"/>
      <c r="B83" s="40" t="s">
        <v>70</v>
      </c>
      <c r="C83" s="37">
        <v>2</v>
      </c>
      <c r="D83" s="9">
        <v>1</v>
      </c>
      <c r="E83" s="9">
        <v>47</v>
      </c>
      <c r="F83" s="9">
        <v>37</v>
      </c>
      <c r="G83" s="10">
        <f t="shared" si="19"/>
        <v>3.1446540880503146E-3</v>
      </c>
      <c r="H83" s="10">
        <f t="shared" si="20"/>
        <v>1.7152658662092624E-3</v>
      </c>
      <c r="I83" s="10">
        <f t="shared" si="21"/>
        <v>5.4461181923522596E-2</v>
      </c>
      <c r="J83" s="10">
        <f t="shared" si="22"/>
        <v>4.287369640787949E-2</v>
      </c>
      <c r="K83" s="10">
        <f t="shared" si="25"/>
        <v>22.5</v>
      </c>
      <c r="L83" s="10">
        <f t="shared" si="26"/>
        <v>36</v>
      </c>
      <c r="M83" s="10">
        <f t="shared" si="23"/>
        <v>7.0754716981132074E-2</v>
      </c>
      <c r="N83" s="18">
        <f t="shared" si="24"/>
        <v>6.1749571183533448E-2</v>
      </c>
    </row>
    <row r="84" spans="1:14" x14ac:dyDescent="0.2">
      <c r="A84" s="8"/>
      <c r="B84" s="40" t="s">
        <v>71</v>
      </c>
      <c r="C84" s="37">
        <v>3</v>
      </c>
      <c r="D84" s="9">
        <v>8</v>
      </c>
      <c r="E84" s="9">
        <v>5</v>
      </c>
      <c r="F84" s="9">
        <v>2</v>
      </c>
      <c r="G84" s="10">
        <f t="shared" si="19"/>
        <v>4.7169811320754715E-3</v>
      </c>
      <c r="H84" s="10">
        <f t="shared" si="20"/>
        <v>1.3722126929674099E-2</v>
      </c>
      <c r="I84" s="10">
        <f t="shared" si="21"/>
        <v>5.7937427578215531E-3</v>
      </c>
      <c r="J84" s="10">
        <f t="shared" si="22"/>
        <v>2.3174971031286211E-3</v>
      </c>
      <c r="K84" s="10">
        <f t="shared" si="25"/>
        <v>0.66666666666666663</v>
      </c>
      <c r="L84" s="10">
        <f t="shared" si="26"/>
        <v>-0.75</v>
      </c>
      <c r="M84" s="10">
        <f t="shared" si="23"/>
        <v>3.1446540880503142E-3</v>
      </c>
      <c r="N84" s="18">
        <f t="shared" si="24"/>
        <v>-1.0291595197255574E-2</v>
      </c>
    </row>
    <row r="85" spans="1:14" x14ac:dyDescent="0.2">
      <c r="A85" s="8"/>
      <c r="B85" s="40" t="s">
        <v>72</v>
      </c>
      <c r="C85" s="37">
        <v>55</v>
      </c>
      <c r="D85" s="9">
        <v>19</v>
      </c>
      <c r="E85" s="9">
        <v>10</v>
      </c>
      <c r="F85" s="9">
        <v>4</v>
      </c>
      <c r="G85" s="10">
        <f t="shared" si="19"/>
        <v>8.6477987421383642E-2</v>
      </c>
      <c r="H85" s="10">
        <f t="shared" si="20"/>
        <v>3.2590051457975985E-2</v>
      </c>
      <c r="I85" s="10">
        <f t="shared" si="21"/>
        <v>1.1587485515643106E-2</v>
      </c>
      <c r="J85" s="10">
        <f t="shared" si="22"/>
        <v>4.6349942062572421E-3</v>
      </c>
      <c r="K85" s="10">
        <f t="shared" si="25"/>
        <v>-0.81818181818181823</v>
      </c>
      <c r="L85" s="10">
        <f t="shared" si="26"/>
        <v>-0.78947368421052633</v>
      </c>
      <c r="M85" s="10">
        <f t="shared" si="23"/>
        <v>-7.0754716981132074E-2</v>
      </c>
      <c r="N85" s="18">
        <f t="shared" si="24"/>
        <v>-2.5728987993138937E-2</v>
      </c>
    </row>
    <row r="86" spans="1:14" ht="25.5" x14ac:dyDescent="0.2">
      <c r="A86" s="8"/>
      <c r="B86" s="40" t="s">
        <v>73</v>
      </c>
      <c r="C86" s="37">
        <v>34</v>
      </c>
      <c r="D86" s="9">
        <v>31</v>
      </c>
      <c r="E86" s="9">
        <v>57</v>
      </c>
      <c r="F86" s="9">
        <v>41</v>
      </c>
      <c r="G86" s="10">
        <f t="shared" si="19"/>
        <v>5.3459119496855348E-2</v>
      </c>
      <c r="H86" s="10">
        <f t="shared" si="20"/>
        <v>5.3173241852487133E-2</v>
      </c>
      <c r="I86" s="10">
        <f t="shared" si="21"/>
        <v>6.6048667439165695E-2</v>
      </c>
      <c r="J86" s="10">
        <f t="shared" si="22"/>
        <v>4.7508690614136734E-2</v>
      </c>
      <c r="K86" s="10">
        <f t="shared" si="25"/>
        <v>0.67647058823529416</v>
      </c>
      <c r="L86" s="10">
        <f t="shared" si="26"/>
        <v>0.32258064516129031</v>
      </c>
      <c r="M86" s="10">
        <f t="shared" si="23"/>
        <v>3.6163522012578622E-2</v>
      </c>
      <c r="N86" s="18">
        <f t="shared" si="24"/>
        <v>1.7152658662092621E-2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4</v>
      </c>
      <c r="D88" s="9">
        <v>13</v>
      </c>
      <c r="E88" s="9">
        <v>19</v>
      </c>
      <c r="F88" s="9">
        <v>59</v>
      </c>
      <c r="G88" s="10">
        <f t="shared" si="19"/>
        <v>6.2893081761006293E-3</v>
      </c>
      <c r="H88" s="10">
        <f t="shared" si="20"/>
        <v>2.2298456260720412E-2</v>
      </c>
      <c r="I88" s="10">
        <f t="shared" si="21"/>
        <v>2.20162224797219E-2</v>
      </c>
      <c r="J88" s="10">
        <f t="shared" si="22"/>
        <v>6.8366164542294328E-2</v>
      </c>
      <c r="K88" s="10">
        <f t="shared" si="25"/>
        <v>3.75</v>
      </c>
      <c r="L88" s="10">
        <f t="shared" si="26"/>
        <v>3.5384615384615383</v>
      </c>
      <c r="M88" s="10">
        <f t="shared" si="23"/>
        <v>2.358490566037736E-2</v>
      </c>
      <c r="N88" s="18">
        <f t="shared" si="24"/>
        <v>7.8902229845626073E-2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1.1587485515643105E-3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2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2.3174971031286211E-3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11</v>
      </c>
      <c r="D97" s="9">
        <v>6</v>
      </c>
      <c r="E97" s="9">
        <v>17</v>
      </c>
      <c r="F97" s="9">
        <v>5</v>
      </c>
      <c r="G97" s="10">
        <f t="shared" si="19"/>
        <v>1.7295597484276729E-2</v>
      </c>
      <c r="H97" s="10">
        <f t="shared" si="20"/>
        <v>1.0291595197255575E-2</v>
      </c>
      <c r="I97" s="10">
        <f t="shared" si="21"/>
        <v>1.9698725376593278E-2</v>
      </c>
      <c r="J97" s="10">
        <f t="shared" si="22"/>
        <v>5.7937427578215531E-3</v>
      </c>
      <c r="K97" s="10">
        <f t="shared" si="25"/>
        <v>0.54545454545454541</v>
      </c>
      <c r="L97" s="10">
        <f t="shared" si="26"/>
        <v>-0.16666666666666666</v>
      </c>
      <c r="M97" s="10">
        <f t="shared" si="23"/>
        <v>9.433962264150943E-3</v>
      </c>
      <c r="N97" s="18">
        <f t="shared" si="24"/>
        <v>-1.7152658662092624E-3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6</v>
      </c>
      <c r="D99" s="9">
        <v>12</v>
      </c>
      <c r="E99" s="9">
        <v>6</v>
      </c>
      <c r="F99" s="9">
        <v>6</v>
      </c>
      <c r="G99" s="10">
        <f t="shared" si="19"/>
        <v>9.433962264150943E-3</v>
      </c>
      <c r="H99" s="10">
        <f t="shared" si="20"/>
        <v>2.0583190394511151E-2</v>
      </c>
      <c r="I99" s="10">
        <f t="shared" si="21"/>
        <v>6.9524913093858632E-3</v>
      </c>
      <c r="J99" s="10">
        <f t="shared" si="22"/>
        <v>6.9524913093858632E-3</v>
      </c>
      <c r="K99" s="10">
        <f t="shared" si="25"/>
        <v>0</v>
      </c>
      <c r="L99" s="10">
        <f t="shared" si="26"/>
        <v>-0.5</v>
      </c>
      <c r="M99" s="10">
        <f t="shared" si="23"/>
        <v>0</v>
      </c>
      <c r="N99" s="18">
        <f t="shared" si="24"/>
        <v>-1.0291595197255575E-2</v>
      </c>
    </row>
    <row r="100" spans="1:14" x14ac:dyDescent="0.2">
      <c r="A100" s="8"/>
      <c r="B100" s="40" t="s">
        <v>87</v>
      </c>
      <c r="C100" s="37">
        <v>109</v>
      </c>
      <c r="D100" s="9">
        <v>85</v>
      </c>
      <c r="E100" s="9">
        <v>71</v>
      </c>
      <c r="F100" s="9">
        <v>58</v>
      </c>
      <c r="G100" s="10">
        <f t="shared" si="19"/>
        <v>0.17138364779874213</v>
      </c>
      <c r="H100" s="10">
        <f t="shared" si="20"/>
        <v>0.14579759862778729</v>
      </c>
      <c r="I100" s="10">
        <f t="shared" si="21"/>
        <v>8.2271147161066052E-2</v>
      </c>
      <c r="J100" s="10">
        <f t="shared" si="22"/>
        <v>6.7207415990730018E-2</v>
      </c>
      <c r="K100" s="10">
        <f t="shared" si="25"/>
        <v>-0.34862385321100919</v>
      </c>
      <c r="L100" s="10">
        <f t="shared" si="26"/>
        <v>-0.31764705882352939</v>
      </c>
      <c r="M100" s="10">
        <f t="shared" si="23"/>
        <v>-5.9748427672955975E-2</v>
      </c>
      <c r="N100" s="18">
        <f t="shared" si="24"/>
        <v>-4.6312178387650081E-2</v>
      </c>
    </row>
    <row r="101" spans="1:14" x14ac:dyDescent="0.2">
      <c r="A101" s="8"/>
      <c r="B101" s="40" t="s">
        <v>88</v>
      </c>
      <c r="C101" s="37">
        <v>13</v>
      </c>
      <c r="D101" s="9">
        <v>27</v>
      </c>
      <c r="E101" s="9">
        <v>15</v>
      </c>
      <c r="F101" s="9">
        <v>17</v>
      </c>
      <c r="G101" s="10">
        <f t="shared" si="19"/>
        <v>2.0440251572327043E-2</v>
      </c>
      <c r="H101" s="10">
        <f t="shared" si="20"/>
        <v>4.6312178387650088E-2</v>
      </c>
      <c r="I101" s="10">
        <f t="shared" si="21"/>
        <v>1.7381228273464659E-2</v>
      </c>
      <c r="J101" s="10">
        <f t="shared" si="22"/>
        <v>1.9698725376593278E-2</v>
      </c>
      <c r="K101" s="10">
        <f t="shared" si="25"/>
        <v>0.15384615384615385</v>
      </c>
      <c r="L101" s="10">
        <f t="shared" si="26"/>
        <v>-0.37037037037037035</v>
      </c>
      <c r="M101" s="10">
        <f t="shared" si="23"/>
        <v>3.1446540880503146E-3</v>
      </c>
      <c r="N101" s="18">
        <f t="shared" si="24"/>
        <v>-1.7152658662092625E-2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1.1587485515643105E-3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11</v>
      </c>
      <c r="D103" s="9">
        <v>22</v>
      </c>
      <c r="E103" s="9">
        <v>21</v>
      </c>
      <c r="F103" s="9">
        <v>30</v>
      </c>
      <c r="G103" s="10">
        <f t="shared" si="19"/>
        <v>1.7295597484276729E-2</v>
      </c>
      <c r="H103" s="10">
        <f t="shared" si="20"/>
        <v>3.7735849056603772E-2</v>
      </c>
      <c r="I103" s="10">
        <f t="shared" si="21"/>
        <v>2.4333719582850522E-2</v>
      </c>
      <c r="J103" s="10">
        <f t="shared" si="22"/>
        <v>3.4762456546929318E-2</v>
      </c>
      <c r="K103" s="10">
        <f t="shared" si="25"/>
        <v>0.90909090909090906</v>
      </c>
      <c r="L103" s="10">
        <f t="shared" si="26"/>
        <v>0.36363636363636365</v>
      </c>
      <c r="M103" s="10">
        <f t="shared" si="23"/>
        <v>1.5723270440251572E-2</v>
      </c>
      <c r="N103" s="18">
        <f t="shared" si="24"/>
        <v>1.3722126929674099E-2</v>
      </c>
    </row>
    <row r="104" spans="1:14" x14ac:dyDescent="0.2">
      <c r="A104" s="8"/>
      <c r="B104" s="40" t="s">
        <v>91</v>
      </c>
      <c r="C104" s="37">
        <v>1</v>
      </c>
      <c r="D104" s="9">
        <v>2</v>
      </c>
      <c r="E104" s="9">
        <v>2</v>
      </c>
      <c r="F104" s="9">
        <v>3</v>
      </c>
      <c r="G104" s="10">
        <f t="shared" si="19"/>
        <v>1.5723270440251573E-3</v>
      </c>
      <c r="H104" s="10">
        <f t="shared" si="20"/>
        <v>3.4305317324185248E-3</v>
      </c>
      <c r="I104" s="10">
        <f t="shared" si="21"/>
        <v>2.3174971031286211E-3</v>
      </c>
      <c r="J104" s="10">
        <f t="shared" si="22"/>
        <v>3.4762456546929316E-3</v>
      </c>
      <c r="K104" s="10">
        <f t="shared" si="25"/>
        <v>1</v>
      </c>
      <c r="L104" s="10">
        <f t="shared" si="26"/>
        <v>0.5</v>
      </c>
      <c r="M104" s="10">
        <f t="shared" si="23"/>
        <v>1.5723270440251573E-3</v>
      </c>
      <c r="N104" s="18">
        <f t="shared" si="24"/>
        <v>1.7152658662092624E-3</v>
      </c>
    </row>
    <row r="105" spans="1:14" x14ac:dyDescent="0.2">
      <c r="A105" s="8"/>
      <c r="B105" s="40" t="s">
        <v>92</v>
      </c>
      <c r="C105" s="37">
        <v>0</v>
      </c>
      <c r="D105" s="9">
        <v>1</v>
      </c>
      <c r="E105" s="9">
        <v>0</v>
      </c>
      <c r="F105" s="9">
        <v>5</v>
      </c>
      <c r="G105" s="10" t="str">
        <f t="shared" si="19"/>
        <v/>
      </c>
      <c r="H105" s="10">
        <f t="shared" si="20"/>
        <v>1.7152658662092624E-3</v>
      </c>
      <c r="I105" s="10" t="str">
        <f t="shared" si="21"/>
        <v/>
      </c>
      <c r="J105" s="10">
        <f t="shared" si="22"/>
        <v>5.7937427578215531E-3</v>
      </c>
      <c r="K105" s="10" t="str">
        <f t="shared" si="25"/>
        <v xml:space="preserve"> </v>
      </c>
      <c r="L105" s="10">
        <f t="shared" si="26"/>
        <v>4</v>
      </c>
      <c r="M105" s="10" t="str">
        <f t="shared" si="23"/>
        <v/>
      </c>
      <c r="N105" s="18">
        <f t="shared" si="24"/>
        <v>6.8610634648370496E-3</v>
      </c>
    </row>
    <row r="106" spans="1:14" x14ac:dyDescent="0.2">
      <c r="A106" s="8"/>
      <c r="B106" s="40" t="s">
        <v>93</v>
      </c>
      <c r="C106" s="37">
        <v>1</v>
      </c>
      <c r="D106" s="9">
        <v>6</v>
      </c>
      <c r="E106" s="9">
        <v>0</v>
      </c>
      <c r="F106" s="9">
        <v>4</v>
      </c>
      <c r="G106" s="10">
        <f t="shared" si="19"/>
        <v>1.5723270440251573E-3</v>
      </c>
      <c r="H106" s="10">
        <f t="shared" si="20"/>
        <v>1.0291595197255575E-2</v>
      </c>
      <c r="I106" s="10" t="str">
        <f t="shared" si="21"/>
        <v/>
      </c>
      <c r="J106" s="10">
        <f t="shared" si="22"/>
        <v>4.6349942062572421E-3</v>
      </c>
      <c r="K106" s="10">
        <f t="shared" si="25"/>
        <v>-1</v>
      </c>
      <c r="L106" s="10">
        <f t="shared" si="26"/>
        <v>-0.33333333333333331</v>
      </c>
      <c r="M106" s="10">
        <f t="shared" si="23"/>
        <v>-1.5723270440251573E-3</v>
      </c>
      <c r="N106" s="18">
        <f t="shared" si="24"/>
        <v>-3.4305317324185248E-3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1.1587485515643105E-3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1</v>
      </c>
      <c r="E108" s="9">
        <v>0</v>
      </c>
      <c r="F108" s="9">
        <v>4</v>
      </c>
      <c r="G108" s="10" t="str">
        <f t="shared" si="19"/>
        <v/>
      </c>
      <c r="H108" s="10">
        <f t="shared" si="20"/>
        <v>1.7152658662092624E-3</v>
      </c>
      <c r="I108" s="10" t="str">
        <f t="shared" si="21"/>
        <v/>
      </c>
      <c r="J108" s="10">
        <f t="shared" si="22"/>
        <v>4.6349942062572421E-3</v>
      </c>
      <c r="K108" s="10" t="str">
        <f t="shared" si="25"/>
        <v xml:space="preserve"> </v>
      </c>
      <c r="L108" s="10">
        <f t="shared" si="26"/>
        <v>3</v>
      </c>
      <c r="M108" s="10" t="str">
        <f t="shared" si="23"/>
        <v/>
      </c>
      <c r="N108" s="18">
        <f t="shared" si="24"/>
        <v>5.1457975986277868E-3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1.1587485515643105E-3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1.7152658662092624E-3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8">
        <f t="shared" si="24"/>
        <v>-1.7152658662092624E-3</v>
      </c>
    </row>
    <row r="111" spans="1:14" x14ac:dyDescent="0.2">
      <c r="A111" s="8"/>
      <c r="B111" s="40" t="s">
        <v>98</v>
      </c>
      <c r="C111" s="37">
        <v>17</v>
      </c>
      <c r="D111" s="9">
        <v>23</v>
      </c>
      <c r="E111" s="9">
        <v>8</v>
      </c>
      <c r="F111" s="9">
        <v>7</v>
      </c>
      <c r="G111" s="10">
        <f t="shared" si="19"/>
        <v>2.6729559748427674E-2</v>
      </c>
      <c r="H111" s="10">
        <f t="shared" si="20"/>
        <v>3.9451114922813037E-2</v>
      </c>
      <c r="I111" s="10">
        <f t="shared" si="21"/>
        <v>9.2699884125144842E-3</v>
      </c>
      <c r="J111" s="10">
        <f t="shared" si="22"/>
        <v>8.1112398609501733E-3</v>
      </c>
      <c r="K111" s="10">
        <f t="shared" si="25"/>
        <v>-0.52941176470588236</v>
      </c>
      <c r="L111" s="10">
        <f t="shared" si="26"/>
        <v>-0.69565217391304346</v>
      </c>
      <c r="M111" s="10">
        <f t="shared" si="23"/>
        <v>-1.4150943396226415E-2</v>
      </c>
      <c r="N111" s="18">
        <f t="shared" si="24"/>
        <v>-2.7444253859348199E-2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1.1587485515643105E-3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1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1.1587485515643105E-3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2</v>
      </c>
      <c r="D115" s="9">
        <v>11</v>
      </c>
      <c r="E115" s="9">
        <v>8</v>
      </c>
      <c r="F115" s="9">
        <v>11</v>
      </c>
      <c r="G115" s="10">
        <f t="shared" si="27"/>
        <v>3.1446540880503146E-3</v>
      </c>
      <c r="H115" s="10">
        <f t="shared" si="28"/>
        <v>1.8867924528301886E-2</v>
      </c>
      <c r="I115" s="10">
        <f t="shared" si="29"/>
        <v>9.2699884125144842E-3</v>
      </c>
      <c r="J115" s="10">
        <f t="shared" si="30"/>
        <v>1.2746234067207415E-2</v>
      </c>
      <c r="K115" s="10">
        <f t="shared" si="33"/>
        <v>3</v>
      </c>
      <c r="L115" s="10">
        <f t="shared" si="34"/>
        <v>0</v>
      </c>
      <c r="M115" s="10">
        <f t="shared" si="31"/>
        <v>9.4339622641509448E-3</v>
      </c>
      <c r="N115" s="18">
        <f t="shared" si="32"/>
        <v>0</v>
      </c>
    </row>
    <row r="116" spans="1:14" x14ac:dyDescent="0.2">
      <c r="A116" s="8"/>
      <c r="B116" s="40" t="s">
        <v>103</v>
      </c>
      <c r="C116" s="37">
        <v>17</v>
      </c>
      <c r="D116" s="9">
        <v>13</v>
      </c>
      <c r="E116" s="9">
        <v>16</v>
      </c>
      <c r="F116" s="9">
        <v>14</v>
      </c>
      <c r="G116" s="10">
        <f t="shared" si="27"/>
        <v>2.6729559748427674E-2</v>
      </c>
      <c r="H116" s="10">
        <f t="shared" si="28"/>
        <v>2.2298456260720412E-2</v>
      </c>
      <c r="I116" s="10">
        <f t="shared" si="29"/>
        <v>1.8539976825028968E-2</v>
      </c>
      <c r="J116" s="10">
        <f t="shared" si="30"/>
        <v>1.6222479721900347E-2</v>
      </c>
      <c r="K116" s="10">
        <f t="shared" si="33"/>
        <v>-5.8823529411764705E-2</v>
      </c>
      <c r="L116" s="10">
        <f t="shared" si="34"/>
        <v>7.6923076923076927E-2</v>
      </c>
      <c r="M116" s="10">
        <f t="shared" si="31"/>
        <v>-1.5723270440251573E-3</v>
      </c>
      <c r="N116" s="18">
        <f t="shared" si="32"/>
        <v>1.7152658662092626E-3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3</v>
      </c>
      <c r="D118" s="9">
        <v>4</v>
      </c>
      <c r="E118" s="9">
        <v>2</v>
      </c>
      <c r="F118" s="9">
        <v>12</v>
      </c>
      <c r="G118" s="10">
        <f t="shared" si="27"/>
        <v>4.7169811320754715E-3</v>
      </c>
      <c r="H118" s="10">
        <f t="shared" si="28"/>
        <v>6.8610634648370496E-3</v>
      </c>
      <c r="I118" s="10">
        <f t="shared" si="29"/>
        <v>2.3174971031286211E-3</v>
      </c>
      <c r="J118" s="10">
        <f t="shared" si="30"/>
        <v>1.3904982618771726E-2</v>
      </c>
      <c r="K118" s="10">
        <f t="shared" si="33"/>
        <v>-0.33333333333333331</v>
      </c>
      <c r="L118" s="10">
        <f t="shared" si="34"/>
        <v>2</v>
      </c>
      <c r="M118" s="10">
        <f t="shared" si="31"/>
        <v>-1.5723270440251571E-3</v>
      </c>
      <c r="N118" s="18">
        <f t="shared" si="32"/>
        <v>1.3722126929674099E-2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1.1587485515643105E-3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</v>
      </c>
      <c r="D122" s="9">
        <v>0</v>
      </c>
      <c r="E122" s="9">
        <v>0</v>
      </c>
      <c r="F122" s="9">
        <v>3</v>
      </c>
      <c r="G122" s="10">
        <f t="shared" si="27"/>
        <v>1.5723270440251573E-3</v>
      </c>
      <c r="H122" s="10" t="str">
        <f t="shared" si="28"/>
        <v/>
      </c>
      <c r="I122" s="10" t="str">
        <f t="shared" si="29"/>
        <v/>
      </c>
      <c r="J122" s="10">
        <f t="shared" si="30"/>
        <v>3.4762456546929316E-3</v>
      </c>
      <c r="K122" s="10">
        <f t="shared" si="33"/>
        <v>-1</v>
      </c>
      <c r="L122" s="10">
        <f t="shared" si="34"/>
        <v>1</v>
      </c>
      <c r="M122" s="10">
        <f t="shared" si="31"/>
        <v>-1.5723270440251573E-3</v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50</v>
      </c>
      <c r="D123" s="9">
        <v>66</v>
      </c>
      <c r="E123" s="9">
        <v>124</v>
      </c>
      <c r="F123" s="9">
        <v>160</v>
      </c>
      <c r="G123" s="10">
        <f t="shared" si="27"/>
        <v>7.8616352201257858E-2</v>
      </c>
      <c r="H123" s="10">
        <f t="shared" si="28"/>
        <v>0.11320754716981132</v>
      </c>
      <c r="I123" s="10">
        <f t="shared" si="29"/>
        <v>0.14368482039397451</v>
      </c>
      <c r="J123" s="10">
        <f t="shared" si="30"/>
        <v>0.1853997682502897</v>
      </c>
      <c r="K123" s="10">
        <f t="shared" si="33"/>
        <v>1.48</v>
      </c>
      <c r="L123" s="10">
        <f t="shared" si="34"/>
        <v>1.4242424242424243</v>
      </c>
      <c r="M123" s="10">
        <f t="shared" si="31"/>
        <v>0.11635220125786162</v>
      </c>
      <c r="N123" s="18">
        <f t="shared" si="32"/>
        <v>0.16123499142367068</v>
      </c>
    </row>
    <row r="124" spans="1:14" ht="25.5" x14ac:dyDescent="0.2">
      <c r="A124" s="8"/>
      <c r="B124" s="40" t="s">
        <v>111</v>
      </c>
      <c r="C124" s="37">
        <v>7</v>
      </c>
      <c r="D124" s="9">
        <v>37</v>
      </c>
      <c r="E124" s="9">
        <v>9</v>
      </c>
      <c r="F124" s="9">
        <v>19</v>
      </c>
      <c r="G124" s="10">
        <f t="shared" si="27"/>
        <v>1.10062893081761E-2</v>
      </c>
      <c r="H124" s="10">
        <f t="shared" si="28"/>
        <v>6.3464837049742706E-2</v>
      </c>
      <c r="I124" s="10">
        <f t="shared" si="29"/>
        <v>1.0428736964078795E-2</v>
      </c>
      <c r="J124" s="10">
        <f t="shared" si="30"/>
        <v>2.20162224797219E-2</v>
      </c>
      <c r="K124" s="10">
        <f t="shared" si="33"/>
        <v>0.2857142857142857</v>
      </c>
      <c r="L124" s="10">
        <f t="shared" si="34"/>
        <v>-0.48648648648648651</v>
      </c>
      <c r="M124" s="10">
        <f t="shared" si="31"/>
        <v>3.1446540880503142E-3</v>
      </c>
      <c r="N124" s="18">
        <f t="shared" si="32"/>
        <v>-3.0874785591766724E-2</v>
      </c>
    </row>
    <row r="125" spans="1:14" ht="25.5" x14ac:dyDescent="0.2">
      <c r="A125" s="8"/>
      <c r="B125" s="40" t="s">
        <v>112</v>
      </c>
      <c r="C125" s="37">
        <v>5</v>
      </c>
      <c r="D125" s="9">
        <v>5</v>
      </c>
      <c r="E125" s="9">
        <v>2</v>
      </c>
      <c r="F125" s="9">
        <v>2</v>
      </c>
      <c r="G125" s="10">
        <f t="shared" si="27"/>
        <v>7.8616352201257862E-3</v>
      </c>
      <c r="H125" s="10">
        <f t="shared" si="28"/>
        <v>8.5763293310463125E-3</v>
      </c>
      <c r="I125" s="10">
        <f t="shared" si="29"/>
        <v>2.3174971031286211E-3</v>
      </c>
      <c r="J125" s="10">
        <f t="shared" si="30"/>
        <v>2.3174971031286211E-3</v>
      </c>
      <c r="K125" s="10">
        <f t="shared" si="33"/>
        <v>-0.6</v>
      </c>
      <c r="L125" s="10">
        <f t="shared" si="34"/>
        <v>-0.6</v>
      </c>
      <c r="M125" s="10">
        <f t="shared" si="31"/>
        <v>-4.7169811320754715E-3</v>
      </c>
      <c r="N125" s="18">
        <f t="shared" si="32"/>
        <v>-5.1457975986277877E-3</v>
      </c>
    </row>
    <row r="126" spans="1:14" x14ac:dyDescent="0.2">
      <c r="A126" s="8"/>
      <c r="B126" s="40" t="s">
        <v>113</v>
      </c>
      <c r="C126" s="37">
        <v>5</v>
      </c>
      <c r="D126" s="9">
        <v>0</v>
      </c>
      <c r="E126" s="9">
        <v>0</v>
      </c>
      <c r="F126" s="9">
        <v>6</v>
      </c>
      <c r="G126" s="10">
        <f t="shared" si="27"/>
        <v>7.8616352201257862E-3</v>
      </c>
      <c r="H126" s="10" t="str">
        <f t="shared" si="28"/>
        <v/>
      </c>
      <c r="I126" s="10" t="str">
        <f t="shared" si="29"/>
        <v/>
      </c>
      <c r="J126" s="10">
        <f t="shared" si="30"/>
        <v>6.9524913093858632E-3</v>
      </c>
      <c r="K126" s="10">
        <f t="shared" si="33"/>
        <v>-1</v>
      </c>
      <c r="L126" s="10">
        <f t="shared" si="34"/>
        <v>1</v>
      </c>
      <c r="M126" s="10">
        <f t="shared" si="31"/>
        <v>-7.8616352201257862E-3</v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6</v>
      </c>
      <c r="D127" s="9">
        <v>3</v>
      </c>
      <c r="E127" s="9">
        <v>13</v>
      </c>
      <c r="F127" s="9">
        <v>21</v>
      </c>
      <c r="G127" s="10">
        <f t="shared" si="27"/>
        <v>9.433962264150943E-3</v>
      </c>
      <c r="H127" s="10">
        <f t="shared" si="28"/>
        <v>5.1457975986277877E-3</v>
      </c>
      <c r="I127" s="10">
        <f t="shared" si="29"/>
        <v>1.5063731170336037E-2</v>
      </c>
      <c r="J127" s="10">
        <f t="shared" si="30"/>
        <v>2.4333719582850522E-2</v>
      </c>
      <c r="K127" s="10">
        <f t="shared" si="33"/>
        <v>1.1666666666666667</v>
      </c>
      <c r="L127" s="10">
        <f t="shared" si="34"/>
        <v>6</v>
      </c>
      <c r="M127" s="10">
        <f t="shared" si="31"/>
        <v>1.1006289308176102E-2</v>
      </c>
      <c r="N127" s="18">
        <f t="shared" si="32"/>
        <v>3.0874785591766728E-2</v>
      </c>
    </row>
    <row r="128" spans="1:14" x14ac:dyDescent="0.2">
      <c r="A128" s="8"/>
      <c r="B128" s="40" t="s">
        <v>115</v>
      </c>
      <c r="C128" s="37">
        <v>8</v>
      </c>
      <c r="D128" s="9">
        <v>5</v>
      </c>
      <c r="E128" s="9">
        <v>26</v>
      </c>
      <c r="F128" s="9">
        <v>7</v>
      </c>
      <c r="G128" s="10">
        <f t="shared" si="27"/>
        <v>1.2578616352201259E-2</v>
      </c>
      <c r="H128" s="10">
        <f t="shared" si="28"/>
        <v>8.5763293310463125E-3</v>
      </c>
      <c r="I128" s="10">
        <f t="shared" si="29"/>
        <v>3.0127462340672075E-2</v>
      </c>
      <c r="J128" s="10">
        <f t="shared" si="30"/>
        <v>8.1112398609501733E-3</v>
      </c>
      <c r="K128" s="10">
        <f t="shared" si="33"/>
        <v>2.25</v>
      </c>
      <c r="L128" s="10">
        <f t="shared" si="34"/>
        <v>0.4</v>
      </c>
      <c r="M128" s="10">
        <f t="shared" si="31"/>
        <v>2.8301886792452831E-2</v>
      </c>
      <c r="N128" s="18">
        <f t="shared" si="32"/>
        <v>3.4305317324185253E-3</v>
      </c>
    </row>
    <row r="129" spans="1:14" x14ac:dyDescent="0.2">
      <c r="A129" s="8"/>
      <c r="B129" s="40" t="s">
        <v>116</v>
      </c>
      <c r="C129" s="37">
        <v>0</v>
      </c>
      <c r="D129" s="9">
        <v>2</v>
      </c>
      <c r="E129" s="9">
        <v>2</v>
      </c>
      <c r="F129" s="9">
        <v>2</v>
      </c>
      <c r="G129" s="10" t="str">
        <f t="shared" si="27"/>
        <v/>
      </c>
      <c r="H129" s="10">
        <f t="shared" si="28"/>
        <v>3.4305317324185248E-3</v>
      </c>
      <c r="I129" s="10">
        <f t="shared" si="29"/>
        <v>2.3174971031286211E-3</v>
      </c>
      <c r="J129" s="10">
        <f t="shared" si="30"/>
        <v>2.3174971031286211E-3</v>
      </c>
      <c r="K129" s="10">
        <f t="shared" si="33"/>
        <v>1</v>
      </c>
      <c r="L129" s="10">
        <f t="shared" si="34"/>
        <v>0</v>
      </c>
      <c r="M129" s="10" t="str">
        <f t="shared" si="31"/>
        <v/>
      </c>
      <c r="N129" s="18">
        <f t="shared" si="32"/>
        <v>0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2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2.3174971031286211E-3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1</v>
      </c>
      <c r="F132" s="9">
        <v>2</v>
      </c>
      <c r="G132" s="10" t="str">
        <f t="shared" si="27"/>
        <v/>
      </c>
      <c r="H132" s="10" t="str">
        <f t="shared" si="28"/>
        <v/>
      </c>
      <c r="I132" s="10">
        <f t="shared" si="29"/>
        <v>1.1587485515643105E-3</v>
      </c>
      <c r="J132" s="10">
        <f t="shared" si="30"/>
        <v>2.3174971031286211E-3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3</v>
      </c>
      <c r="D133" s="9">
        <v>1</v>
      </c>
      <c r="E133" s="9">
        <v>12</v>
      </c>
      <c r="F133" s="9">
        <v>1</v>
      </c>
      <c r="G133" s="10">
        <f t="shared" si="27"/>
        <v>4.7169811320754715E-3</v>
      </c>
      <c r="H133" s="10">
        <f t="shared" si="28"/>
        <v>1.7152658662092624E-3</v>
      </c>
      <c r="I133" s="10">
        <f t="shared" si="29"/>
        <v>1.3904982618771726E-2</v>
      </c>
      <c r="J133" s="10">
        <f t="shared" si="30"/>
        <v>1.1587485515643105E-3</v>
      </c>
      <c r="K133" s="10">
        <f t="shared" si="33"/>
        <v>3</v>
      </c>
      <c r="L133" s="10">
        <f t="shared" si="34"/>
        <v>0</v>
      </c>
      <c r="M133" s="10">
        <f t="shared" si="31"/>
        <v>1.4150943396226415E-2</v>
      </c>
      <c r="N133" s="18">
        <f t="shared" si="32"/>
        <v>0</v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4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4.6349942062572421E-3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1</v>
      </c>
      <c r="D135" s="9">
        <v>0</v>
      </c>
      <c r="E135" s="9">
        <v>15</v>
      </c>
      <c r="F135" s="9">
        <v>0</v>
      </c>
      <c r="G135" s="10">
        <f t="shared" si="27"/>
        <v>1.5723270440251573E-3</v>
      </c>
      <c r="H135" s="10" t="str">
        <f t="shared" si="28"/>
        <v/>
      </c>
      <c r="I135" s="10">
        <f t="shared" si="29"/>
        <v>1.7381228273464659E-2</v>
      </c>
      <c r="J135" s="10" t="str">
        <f t="shared" si="30"/>
        <v/>
      </c>
      <c r="K135" s="10">
        <f t="shared" si="33"/>
        <v>14</v>
      </c>
      <c r="L135" s="10" t="str">
        <f t="shared" si="34"/>
        <v xml:space="preserve"> </v>
      </c>
      <c r="M135" s="10">
        <f t="shared" si="31"/>
        <v>2.2012578616352203E-2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15</v>
      </c>
      <c r="D137" s="9">
        <v>3</v>
      </c>
      <c r="E137" s="9">
        <v>29</v>
      </c>
      <c r="F137" s="9">
        <v>5</v>
      </c>
      <c r="G137" s="10">
        <f t="shared" si="27"/>
        <v>2.358490566037736E-2</v>
      </c>
      <c r="H137" s="10">
        <f t="shared" si="28"/>
        <v>5.1457975986277877E-3</v>
      </c>
      <c r="I137" s="10">
        <f t="shared" si="29"/>
        <v>3.3603707995365009E-2</v>
      </c>
      <c r="J137" s="10">
        <f t="shared" si="30"/>
        <v>5.7937427578215531E-3</v>
      </c>
      <c r="K137" s="10">
        <f t="shared" si="33"/>
        <v>0.93333333333333335</v>
      </c>
      <c r="L137" s="10">
        <f t="shared" si="34"/>
        <v>0.66666666666666663</v>
      </c>
      <c r="M137" s="10">
        <f t="shared" si="31"/>
        <v>2.2012578616352203E-2</v>
      </c>
      <c r="N137" s="18">
        <f t="shared" si="32"/>
        <v>3.4305317324185248E-3</v>
      </c>
    </row>
    <row r="138" spans="1:14" x14ac:dyDescent="0.2">
      <c r="A138" s="8"/>
      <c r="B138" s="40" t="s">
        <v>125</v>
      </c>
      <c r="C138" s="37">
        <v>2</v>
      </c>
      <c r="D138" s="9">
        <v>0</v>
      </c>
      <c r="E138" s="9">
        <v>4</v>
      </c>
      <c r="F138" s="9">
        <v>1</v>
      </c>
      <c r="G138" s="10">
        <f t="shared" si="27"/>
        <v>3.1446540880503146E-3</v>
      </c>
      <c r="H138" s="10" t="str">
        <f t="shared" si="28"/>
        <v/>
      </c>
      <c r="I138" s="10">
        <f t="shared" si="29"/>
        <v>4.6349942062572421E-3</v>
      </c>
      <c r="J138" s="10">
        <f t="shared" si="30"/>
        <v>1.1587485515643105E-3</v>
      </c>
      <c r="K138" s="10">
        <f t="shared" si="33"/>
        <v>1</v>
      </c>
      <c r="L138" s="10">
        <f t="shared" si="34"/>
        <v>1</v>
      </c>
      <c r="M138" s="10">
        <f t="shared" si="31"/>
        <v>3.1446540880503146E-3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28</v>
      </c>
      <c r="D139" s="9">
        <v>9</v>
      </c>
      <c r="E139" s="9">
        <v>35</v>
      </c>
      <c r="F139" s="9">
        <v>9</v>
      </c>
      <c r="G139" s="10">
        <f t="shared" si="27"/>
        <v>4.40251572327044E-2</v>
      </c>
      <c r="H139" s="10">
        <f t="shared" si="28"/>
        <v>1.5437392795883362E-2</v>
      </c>
      <c r="I139" s="10">
        <f t="shared" si="29"/>
        <v>4.0556199304750871E-2</v>
      </c>
      <c r="J139" s="10">
        <f t="shared" si="30"/>
        <v>1.0428736964078795E-2</v>
      </c>
      <c r="K139" s="10">
        <f t="shared" si="33"/>
        <v>0.25</v>
      </c>
      <c r="L139" s="10">
        <f t="shared" si="34"/>
        <v>0</v>
      </c>
      <c r="M139" s="10">
        <f t="shared" si="31"/>
        <v>1.10062893081761E-2</v>
      </c>
      <c r="N139" s="18">
        <f t="shared" si="32"/>
        <v>0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31</v>
      </c>
      <c r="D141" s="9">
        <v>16</v>
      </c>
      <c r="E141" s="9">
        <v>78</v>
      </c>
      <c r="F141" s="9">
        <v>118</v>
      </c>
      <c r="G141" s="10">
        <f t="shared" si="27"/>
        <v>4.8742138364779877E-2</v>
      </c>
      <c r="H141" s="10">
        <f t="shared" si="28"/>
        <v>2.7444253859348199E-2</v>
      </c>
      <c r="I141" s="10">
        <f t="shared" si="29"/>
        <v>9.0382387022016217E-2</v>
      </c>
      <c r="J141" s="10">
        <f t="shared" si="30"/>
        <v>0.13673232908458866</v>
      </c>
      <c r="K141" s="10">
        <f t="shared" si="33"/>
        <v>1.5161290322580645</v>
      </c>
      <c r="L141" s="10">
        <f t="shared" si="34"/>
        <v>6.375</v>
      </c>
      <c r="M141" s="10">
        <f t="shared" si="31"/>
        <v>7.3899371069182387E-2</v>
      </c>
      <c r="N141" s="18">
        <f t="shared" si="32"/>
        <v>0.17495711835334476</v>
      </c>
    </row>
    <row r="142" spans="1:14" x14ac:dyDescent="0.2">
      <c r="A142" s="8"/>
      <c r="B142" s="40" t="s">
        <v>129</v>
      </c>
      <c r="C142" s="37">
        <v>14</v>
      </c>
      <c r="D142" s="9">
        <v>9</v>
      </c>
      <c r="E142" s="9">
        <v>9</v>
      </c>
      <c r="F142" s="9">
        <v>11</v>
      </c>
      <c r="G142" s="10">
        <f t="shared" si="27"/>
        <v>2.20125786163522E-2</v>
      </c>
      <c r="H142" s="10">
        <f t="shared" si="28"/>
        <v>1.5437392795883362E-2</v>
      </c>
      <c r="I142" s="10">
        <f t="shared" si="29"/>
        <v>1.0428736964078795E-2</v>
      </c>
      <c r="J142" s="10">
        <f t="shared" si="30"/>
        <v>1.2746234067207415E-2</v>
      </c>
      <c r="K142" s="10">
        <f t="shared" si="33"/>
        <v>-0.35714285714285715</v>
      </c>
      <c r="L142" s="10">
        <f t="shared" si="34"/>
        <v>0.22222222222222221</v>
      </c>
      <c r="M142" s="10">
        <f t="shared" si="31"/>
        <v>-7.8616352201257862E-3</v>
      </c>
      <c r="N142" s="18">
        <f t="shared" si="32"/>
        <v>3.4305317324185248E-3</v>
      </c>
    </row>
    <row r="143" spans="1:14" x14ac:dyDescent="0.2">
      <c r="A143" s="8"/>
      <c r="B143" s="40" t="s">
        <v>130</v>
      </c>
      <c r="C143" s="37">
        <v>0</v>
      </c>
      <c r="D143" s="9">
        <v>2</v>
      </c>
      <c r="E143" s="9">
        <v>2</v>
      </c>
      <c r="F143" s="9">
        <v>0</v>
      </c>
      <c r="G143" s="10" t="str">
        <f t="shared" si="27"/>
        <v/>
      </c>
      <c r="H143" s="10">
        <f t="shared" si="28"/>
        <v>3.4305317324185248E-3</v>
      </c>
      <c r="I143" s="10">
        <f t="shared" si="29"/>
        <v>2.3174971031286211E-3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 t="str">
        <f t="shared" si="31"/>
        <v/>
      </c>
      <c r="N143" s="18">
        <f t="shared" si="32"/>
        <v>-3.4305317324185248E-3</v>
      </c>
    </row>
    <row r="144" spans="1:14" ht="25.5" x14ac:dyDescent="0.2">
      <c r="A144" s="8"/>
      <c r="B144" s="40" t="s">
        <v>131</v>
      </c>
      <c r="C144" s="37">
        <v>15</v>
      </c>
      <c r="D144" s="9">
        <v>12</v>
      </c>
      <c r="E144" s="9">
        <v>9</v>
      </c>
      <c r="F144" s="9">
        <v>5</v>
      </c>
      <c r="G144" s="10">
        <f t="shared" si="27"/>
        <v>2.358490566037736E-2</v>
      </c>
      <c r="H144" s="10">
        <f t="shared" si="28"/>
        <v>2.0583190394511151E-2</v>
      </c>
      <c r="I144" s="10">
        <f t="shared" si="29"/>
        <v>1.0428736964078795E-2</v>
      </c>
      <c r="J144" s="10">
        <f t="shared" si="30"/>
        <v>5.7937427578215531E-3</v>
      </c>
      <c r="K144" s="10">
        <f t="shared" si="33"/>
        <v>-0.4</v>
      </c>
      <c r="L144" s="10">
        <f t="shared" si="34"/>
        <v>-0.58333333333333337</v>
      </c>
      <c r="M144" s="10">
        <f t="shared" si="31"/>
        <v>-9.4339622641509448E-3</v>
      </c>
      <c r="N144" s="18">
        <f t="shared" si="32"/>
        <v>-1.2006861063464838E-2</v>
      </c>
    </row>
    <row r="145" spans="1:14" ht="23.25" customHeight="1" x14ac:dyDescent="0.2">
      <c r="A145" s="8"/>
      <c r="B145" s="40" t="s">
        <v>132</v>
      </c>
      <c r="C145" s="37">
        <v>7</v>
      </c>
      <c r="D145" s="9">
        <v>5</v>
      </c>
      <c r="E145" s="9">
        <v>59</v>
      </c>
      <c r="F145" s="9">
        <v>34</v>
      </c>
      <c r="G145" s="10">
        <f t="shared" ref="G145:G180" si="35">+IF(C145=0,"",C145/C$81)</f>
        <v>1.10062893081761E-2</v>
      </c>
      <c r="H145" s="10">
        <f t="shared" ref="H145:H180" si="36">+IF(D145=0,"",D145/D$81)</f>
        <v>8.5763293310463125E-3</v>
      </c>
      <c r="I145" s="10">
        <f t="shared" ref="I145:I180" si="37">+IF(E145=0,"",E145/E$81)</f>
        <v>6.8366164542294328E-2</v>
      </c>
      <c r="J145" s="10">
        <f t="shared" ref="J145:J180" si="38">+IF(F145=0,"",F145/F$81)</f>
        <v>3.9397450753186555E-2</v>
      </c>
      <c r="K145" s="10">
        <f t="shared" si="33"/>
        <v>7.4285714285714288</v>
      </c>
      <c r="L145" s="10">
        <f t="shared" si="34"/>
        <v>5.8</v>
      </c>
      <c r="M145" s="10">
        <f t="shared" ref="M145:M180" si="39">+IF(OR(AND(G145=""),(K145="")),"",G145*K145)</f>
        <v>8.1761006289308172E-2</v>
      </c>
      <c r="N145" s="18">
        <f t="shared" ref="N145:N180" si="40">+IF(OR(AND(H145=""),(L145="")),"",H145*L145)</f>
        <v>4.974271012006861E-2</v>
      </c>
    </row>
    <row r="146" spans="1:14" x14ac:dyDescent="0.2">
      <c r="A146" s="8"/>
      <c r="B146" s="40" t="s">
        <v>133</v>
      </c>
      <c r="C146" s="37">
        <v>18</v>
      </c>
      <c r="D146" s="9">
        <v>3</v>
      </c>
      <c r="E146" s="9">
        <v>53</v>
      </c>
      <c r="F146" s="9">
        <v>24</v>
      </c>
      <c r="G146" s="10">
        <f t="shared" si="35"/>
        <v>2.8301886792452831E-2</v>
      </c>
      <c r="H146" s="10">
        <f t="shared" si="36"/>
        <v>5.1457975986277877E-3</v>
      </c>
      <c r="I146" s="10">
        <f t="shared" si="37"/>
        <v>6.1413673232908458E-2</v>
      </c>
      <c r="J146" s="10">
        <f t="shared" si="38"/>
        <v>2.7809965237543453E-2</v>
      </c>
      <c r="K146" s="10">
        <f t="shared" ref="K146:K180" si="41">+IF(AND(C146=0,E146=0)," ",IF(C146=0,1,IF(E146=0,-1,(E146-C146)/C146)))</f>
        <v>1.9444444444444444</v>
      </c>
      <c r="L146" s="10">
        <f t="shared" ref="L146:L180" si="42">+IF(AND(D146=0,F146=0)," ",IF(D146=0,1,IF(F146=0,-1,(F146-D146)/D146)))</f>
        <v>7</v>
      </c>
      <c r="M146" s="10">
        <f t="shared" si="39"/>
        <v>5.5031446540880505E-2</v>
      </c>
      <c r="N146" s="18">
        <f t="shared" si="40"/>
        <v>3.6020583190394515E-2</v>
      </c>
    </row>
    <row r="147" spans="1:14" x14ac:dyDescent="0.2">
      <c r="A147" s="8"/>
      <c r="B147" s="40" t="s">
        <v>134</v>
      </c>
      <c r="C147" s="37">
        <v>14</v>
      </c>
      <c r="D147" s="9">
        <v>2</v>
      </c>
      <c r="E147" s="9">
        <v>14</v>
      </c>
      <c r="F147" s="9">
        <v>3</v>
      </c>
      <c r="G147" s="10">
        <f t="shared" si="35"/>
        <v>2.20125786163522E-2</v>
      </c>
      <c r="H147" s="10">
        <f t="shared" si="36"/>
        <v>3.4305317324185248E-3</v>
      </c>
      <c r="I147" s="10">
        <f t="shared" si="37"/>
        <v>1.6222479721900347E-2</v>
      </c>
      <c r="J147" s="10">
        <f t="shared" si="38"/>
        <v>3.4762456546929316E-3</v>
      </c>
      <c r="K147" s="10">
        <f t="shared" si="41"/>
        <v>0</v>
      </c>
      <c r="L147" s="10">
        <f t="shared" si="42"/>
        <v>0.5</v>
      </c>
      <c r="M147" s="10">
        <f t="shared" si="39"/>
        <v>0</v>
      </c>
      <c r="N147" s="18">
        <f t="shared" si="40"/>
        <v>1.7152658662092624E-3</v>
      </c>
    </row>
    <row r="148" spans="1:14" x14ac:dyDescent="0.2">
      <c r="A148" s="8"/>
      <c r="B148" s="40" t="s">
        <v>135</v>
      </c>
      <c r="C148" s="37">
        <v>1</v>
      </c>
      <c r="D148" s="9">
        <v>0</v>
      </c>
      <c r="E148" s="9">
        <v>5</v>
      </c>
      <c r="F148" s="9">
        <v>2</v>
      </c>
      <c r="G148" s="10">
        <f t="shared" si="35"/>
        <v>1.5723270440251573E-3</v>
      </c>
      <c r="H148" s="10" t="str">
        <f t="shared" si="36"/>
        <v/>
      </c>
      <c r="I148" s="10">
        <f t="shared" si="37"/>
        <v>5.7937427578215531E-3</v>
      </c>
      <c r="J148" s="10">
        <f t="shared" si="38"/>
        <v>2.3174971031286211E-3</v>
      </c>
      <c r="K148" s="10">
        <f t="shared" si="41"/>
        <v>4</v>
      </c>
      <c r="L148" s="10">
        <f t="shared" si="42"/>
        <v>1</v>
      </c>
      <c r="M148" s="10">
        <f t="shared" si="39"/>
        <v>6.2893081761006293E-3</v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0</v>
      </c>
      <c r="D149" s="9">
        <v>2</v>
      </c>
      <c r="E149" s="9">
        <v>3</v>
      </c>
      <c r="F149" s="9">
        <v>2</v>
      </c>
      <c r="G149" s="10" t="str">
        <f t="shared" si="35"/>
        <v/>
      </c>
      <c r="H149" s="10">
        <f t="shared" si="36"/>
        <v>3.4305317324185248E-3</v>
      </c>
      <c r="I149" s="10">
        <f t="shared" si="37"/>
        <v>3.4762456546929316E-3</v>
      </c>
      <c r="J149" s="10">
        <f t="shared" si="38"/>
        <v>2.3174971031286211E-3</v>
      </c>
      <c r="K149" s="10">
        <f t="shared" si="41"/>
        <v>1</v>
      </c>
      <c r="L149" s="10">
        <f t="shared" si="42"/>
        <v>0</v>
      </c>
      <c r="M149" s="10" t="str">
        <f t="shared" si="39"/>
        <v/>
      </c>
      <c r="N149" s="18">
        <f t="shared" si="40"/>
        <v>0</v>
      </c>
    </row>
    <row r="150" spans="1:14" x14ac:dyDescent="0.2">
      <c r="A150" s="8"/>
      <c r="B150" s="40" t="s">
        <v>137</v>
      </c>
      <c r="C150" s="37">
        <v>2</v>
      </c>
      <c r="D150" s="9">
        <v>0</v>
      </c>
      <c r="E150" s="9">
        <v>0</v>
      </c>
      <c r="F150" s="9">
        <v>9</v>
      </c>
      <c r="G150" s="10">
        <f t="shared" si="35"/>
        <v>3.1446540880503146E-3</v>
      </c>
      <c r="H150" s="10" t="str">
        <f t="shared" si="36"/>
        <v/>
      </c>
      <c r="I150" s="10" t="str">
        <f t="shared" si="37"/>
        <v/>
      </c>
      <c r="J150" s="10">
        <f t="shared" si="38"/>
        <v>1.0428736964078795E-2</v>
      </c>
      <c r="K150" s="10">
        <f t="shared" si="41"/>
        <v>-1</v>
      </c>
      <c r="L150" s="10">
        <f t="shared" si="42"/>
        <v>1</v>
      </c>
      <c r="M150" s="10">
        <f t="shared" si="39"/>
        <v>-3.1446540880503146E-3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3</v>
      </c>
      <c r="D152" s="9">
        <v>1</v>
      </c>
      <c r="E152" s="9">
        <v>1</v>
      </c>
      <c r="F152" s="9">
        <v>3</v>
      </c>
      <c r="G152" s="10">
        <f t="shared" si="35"/>
        <v>4.7169811320754715E-3</v>
      </c>
      <c r="H152" s="10">
        <f t="shared" si="36"/>
        <v>1.7152658662092624E-3</v>
      </c>
      <c r="I152" s="10">
        <f t="shared" si="37"/>
        <v>1.1587485515643105E-3</v>
      </c>
      <c r="J152" s="10">
        <f t="shared" si="38"/>
        <v>3.4762456546929316E-3</v>
      </c>
      <c r="K152" s="10">
        <f t="shared" si="41"/>
        <v>-0.66666666666666663</v>
      </c>
      <c r="L152" s="10">
        <f t="shared" si="42"/>
        <v>2</v>
      </c>
      <c r="M152" s="10">
        <f t="shared" si="39"/>
        <v>-3.1446540880503142E-3</v>
      </c>
      <c r="N152" s="18">
        <f t="shared" si="40"/>
        <v>3.4305317324185248E-3</v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1.1587485515643105E-3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6</v>
      </c>
      <c r="D154" s="9">
        <v>6</v>
      </c>
      <c r="E154" s="9">
        <v>7</v>
      </c>
      <c r="F154" s="9">
        <v>8</v>
      </c>
      <c r="G154" s="10">
        <f t="shared" si="35"/>
        <v>9.433962264150943E-3</v>
      </c>
      <c r="H154" s="10">
        <f t="shared" si="36"/>
        <v>1.0291595197255575E-2</v>
      </c>
      <c r="I154" s="10">
        <f t="shared" si="37"/>
        <v>8.1112398609501733E-3</v>
      </c>
      <c r="J154" s="10">
        <f t="shared" si="38"/>
        <v>9.2699884125144842E-3</v>
      </c>
      <c r="K154" s="10">
        <f t="shared" si="41"/>
        <v>0.16666666666666666</v>
      </c>
      <c r="L154" s="10">
        <f t="shared" si="42"/>
        <v>0.33333333333333331</v>
      </c>
      <c r="M154" s="10">
        <f t="shared" si="39"/>
        <v>1.5723270440251571E-3</v>
      </c>
      <c r="N154" s="18">
        <f t="shared" si="40"/>
        <v>3.4305317324185248E-3</v>
      </c>
    </row>
    <row r="155" spans="1:14" ht="25.5" x14ac:dyDescent="0.2">
      <c r="A155" s="8"/>
      <c r="B155" s="40" t="s">
        <v>142</v>
      </c>
      <c r="C155" s="37">
        <v>0</v>
      </c>
      <c r="D155" s="9">
        <v>1</v>
      </c>
      <c r="E155" s="9">
        <v>0</v>
      </c>
      <c r="F155" s="9">
        <v>1</v>
      </c>
      <c r="G155" s="10" t="str">
        <f t="shared" si="35"/>
        <v/>
      </c>
      <c r="H155" s="10">
        <f t="shared" si="36"/>
        <v>1.7152658662092624E-3</v>
      </c>
      <c r="I155" s="10" t="str">
        <f t="shared" si="37"/>
        <v/>
      </c>
      <c r="J155" s="10">
        <f t="shared" si="38"/>
        <v>1.1587485515643105E-3</v>
      </c>
      <c r="K155" s="10" t="str">
        <f t="shared" si="41"/>
        <v xml:space="preserve"> </v>
      </c>
      <c r="L155" s="10">
        <f t="shared" si="42"/>
        <v>0</v>
      </c>
      <c r="M155" s="10" t="str">
        <f t="shared" si="39"/>
        <v/>
      </c>
      <c r="N155" s="18">
        <f t="shared" si="40"/>
        <v>0</v>
      </c>
    </row>
    <row r="156" spans="1:14" ht="25.5" x14ac:dyDescent="0.2">
      <c r="A156" s="8"/>
      <c r="B156" s="40" t="s">
        <v>143</v>
      </c>
      <c r="C156" s="37">
        <v>2</v>
      </c>
      <c r="D156" s="9">
        <v>0</v>
      </c>
      <c r="E156" s="9">
        <v>0</v>
      </c>
      <c r="F156" s="9">
        <v>0</v>
      </c>
      <c r="G156" s="10">
        <f t="shared" si="35"/>
        <v>3.1446540880503146E-3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-3.1446540880503146E-3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4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>
        <f t="shared" si="38"/>
        <v>4.6349942062572421E-3</v>
      </c>
      <c r="K157" s="10" t="str">
        <f t="shared" si="41"/>
        <v xml:space="preserve"> 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1</v>
      </c>
      <c r="D158" s="9">
        <v>1</v>
      </c>
      <c r="E158" s="9">
        <v>0</v>
      </c>
      <c r="F158" s="9">
        <v>0</v>
      </c>
      <c r="G158" s="10">
        <f t="shared" si="35"/>
        <v>1.5723270440251573E-3</v>
      </c>
      <c r="H158" s="10">
        <f t="shared" si="36"/>
        <v>1.7152658662092624E-3</v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>
        <f t="shared" si="42"/>
        <v>-1</v>
      </c>
      <c r="M158" s="10">
        <f t="shared" si="39"/>
        <v>-1.5723270440251573E-3</v>
      </c>
      <c r="N158" s="18">
        <f t="shared" si="40"/>
        <v>-1.7152658662092624E-3</v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1.1587485515643105E-3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1</v>
      </c>
      <c r="D161" s="9">
        <v>0</v>
      </c>
      <c r="E161" s="9">
        <v>0</v>
      </c>
      <c r="F161" s="9">
        <v>0</v>
      </c>
      <c r="G161" s="10">
        <f t="shared" si="35"/>
        <v>1.5723270440251573E-3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-1.5723270440251573E-3</v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1</v>
      </c>
      <c r="E162" s="9">
        <v>0</v>
      </c>
      <c r="F162" s="9">
        <v>1</v>
      </c>
      <c r="G162" s="10" t="str">
        <f t="shared" si="35"/>
        <v/>
      </c>
      <c r="H162" s="10">
        <f t="shared" si="36"/>
        <v>1.7152658662092624E-3</v>
      </c>
      <c r="I162" s="10" t="str">
        <f t="shared" si="37"/>
        <v/>
      </c>
      <c r="J162" s="10">
        <f t="shared" si="38"/>
        <v>1.1587485515643105E-3</v>
      </c>
      <c r="K162" s="10" t="str">
        <f t="shared" si="41"/>
        <v xml:space="preserve"> </v>
      </c>
      <c r="L162" s="10">
        <f t="shared" si="42"/>
        <v>0</v>
      </c>
      <c r="M162" s="10" t="str">
        <f t="shared" si="39"/>
        <v/>
      </c>
      <c r="N162" s="18">
        <f t="shared" si="40"/>
        <v>0</v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1</v>
      </c>
      <c r="D165" s="9">
        <v>2</v>
      </c>
      <c r="E165" s="9">
        <v>2</v>
      </c>
      <c r="F165" s="9">
        <v>0</v>
      </c>
      <c r="G165" s="10">
        <f t="shared" si="35"/>
        <v>1.5723270440251573E-3</v>
      </c>
      <c r="H165" s="10">
        <f t="shared" si="36"/>
        <v>3.4305317324185248E-3</v>
      </c>
      <c r="I165" s="10">
        <f t="shared" si="37"/>
        <v>2.3174971031286211E-3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>
        <f t="shared" si="39"/>
        <v>1.5723270440251573E-3</v>
      </c>
      <c r="N165" s="18">
        <f t="shared" si="40"/>
        <v>-3.4305317324185248E-3</v>
      </c>
    </row>
    <row r="166" spans="1:14" x14ac:dyDescent="0.2">
      <c r="A166" s="8"/>
      <c r="B166" s="40" t="s">
        <v>153</v>
      </c>
      <c r="C166" s="37">
        <v>10</v>
      </c>
      <c r="D166" s="9">
        <v>2</v>
      </c>
      <c r="E166" s="9">
        <v>10</v>
      </c>
      <c r="F166" s="9">
        <v>12</v>
      </c>
      <c r="G166" s="10">
        <f t="shared" si="35"/>
        <v>1.5723270440251572E-2</v>
      </c>
      <c r="H166" s="10">
        <f t="shared" si="36"/>
        <v>3.4305317324185248E-3</v>
      </c>
      <c r="I166" s="10">
        <f t="shared" si="37"/>
        <v>1.1587485515643106E-2</v>
      </c>
      <c r="J166" s="10">
        <f t="shared" si="38"/>
        <v>1.3904982618771726E-2</v>
      </c>
      <c r="K166" s="10">
        <f t="shared" si="41"/>
        <v>0</v>
      </c>
      <c r="L166" s="10">
        <f t="shared" si="42"/>
        <v>5</v>
      </c>
      <c r="M166" s="10">
        <f t="shared" si="39"/>
        <v>0</v>
      </c>
      <c r="N166" s="18">
        <f t="shared" si="40"/>
        <v>1.7152658662092625E-2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1</v>
      </c>
      <c r="E168" s="9">
        <v>1</v>
      </c>
      <c r="F168" s="9">
        <v>0</v>
      </c>
      <c r="G168" s="10">
        <f t="shared" si="35"/>
        <v>1.5723270440251573E-3</v>
      </c>
      <c r="H168" s="10">
        <f t="shared" si="36"/>
        <v>1.7152658662092624E-3</v>
      </c>
      <c r="I168" s="10">
        <f t="shared" si="37"/>
        <v>1.1587485515643105E-3</v>
      </c>
      <c r="J168" s="10" t="str">
        <f t="shared" si="38"/>
        <v/>
      </c>
      <c r="K168" s="10">
        <f t="shared" si="41"/>
        <v>0</v>
      </c>
      <c r="L168" s="10">
        <f t="shared" si="42"/>
        <v>-1</v>
      </c>
      <c r="M168" s="10">
        <f t="shared" si="39"/>
        <v>0</v>
      </c>
      <c r="N168" s="18">
        <f t="shared" si="40"/>
        <v>-1.7152658662092624E-3</v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1.1587485515643105E-3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1</v>
      </c>
      <c r="D170" s="9">
        <v>1</v>
      </c>
      <c r="E170" s="9">
        <v>1</v>
      </c>
      <c r="F170" s="9">
        <v>0</v>
      </c>
      <c r="G170" s="10">
        <f t="shared" si="35"/>
        <v>1.5723270440251573E-3</v>
      </c>
      <c r="H170" s="10">
        <f t="shared" si="36"/>
        <v>1.7152658662092624E-3</v>
      </c>
      <c r="I170" s="10">
        <f t="shared" si="37"/>
        <v>1.1587485515643105E-3</v>
      </c>
      <c r="J170" s="10" t="str">
        <f t="shared" si="38"/>
        <v/>
      </c>
      <c r="K170" s="10">
        <f t="shared" si="41"/>
        <v>0</v>
      </c>
      <c r="L170" s="10">
        <f t="shared" si="42"/>
        <v>-1</v>
      </c>
      <c r="M170" s="10">
        <f t="shared" si="39"/>
        <v>0</v>
      </c>
      <c r="N170" s="18">
        <f t="shared" si="40"/>
        <v>-1.7152658662092624E-3</v>
      </c>
    </row>
    <row r="171" spans="1:14" x14ac:dyDescent="0.2">
      <c r="A171" s="8"/>
      <c r="B171" s="40" t="s">
        <v>158</v>
      </c>
      <c r="C171" s="37">
        <v>5</v>
      </c>
      <c r="D171" s="9">
        <v>42</v>
      </c>
      <c r="E171" s="9">
        <v>0</v>
      </c>
      <c r="F171" s="9">
        <v>14</v>
      </c>
      <c r="G171" s="10">
        <f t="shared" si="35"/>
        <v>7.8616352201257862E-3</v>
      </c>
      <c r="H171" s="10">
        <f t="shared" si="36"/>
        <v>7.2041166380789029E-2</v>
      </c>
      <c r="I171" s="10" t="str">
        <f t="shared" si="37"/>
        <v/>
      </c>
      <c r="J171" s="10">
        <f t="shared" si="38"/>
        <v>1.6222479721900347E-2</v>
      </c>
      <c r="K171" s="10">
        <f t="shared" si="41"/>
        <v>-1</v>
      </c>
      <c r="L171" s="10">
        <f t="shared" si="42"/>
        <v>-0.66666666666666663</v>
      </c>
      <c r="M171" s="10">
        <f t="shared" si="39"/>
        <v>-7.8616352201257862E-3</v>
      </c>
      <c r="N171" s="18">
        <f t="shared" si="40"/>
        <v>-4.8027444253859353E-2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1</v>
      </c>
      <c r="D173" s="9">
        <v>0</v>
      </c>
      <c r="E173" s="9">
        <v>0</v>
      </c>
      <c r="F173" s="9">
        <v>1</v>
      </c>
      <c r="G173" s="10">
        <f t="shared" si="35"/>
        <v>1.5723270440251573E-3</v>
      </c>
      <c r="H173" s="10" t="str">
        <f t="shared" si="36"/>
        <v/>
      </c>
      <c r="I173" s="10" t="str">
        <f t="shared" si="37"/>
        <v/>
      </c>
      <c r="J173" s="10">
        <f t="shared" si="38"/>
        <v>1.1587485515643105E-3</v>
      </c>
      <c r="K173" s="10">
        <f t="shared" si="41"/>
        <v>-1</v>
      </c>
      <c r="L173" s="10">
        <f t="shared" si="42"/>
        <v>1</v>
      </c>
      <c r="M173" s="10">
        <f t="shared" si="39"/>
        <v>-1.5723270440251573E-3</v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1.1587485515643105E-3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1</v>
      </c>
      <c r="E176" s="9">
        <v>0</v>
      </c>
      <c r="F176" s="9">
        <v>1</v>
      </c>
      <c r="G176" s="10" t="str">
        <f t="shared" si="35"/>
        <v/>
      </c>
      <c r="H176" s="10">
        <f t="shared" si="36"/>
        <v>1.7152658662092624E-3</v>
      </c>
      <c r="I176" s="10" t="str">
        <f t="shared" si="37"/>
        <v/>
      </c>
      <c r="J176" s="10">
        <f t="shared" si="38"/>
        <v>1.1587485515643105E-3</v>
      </c>
      <c r="K176" s="10" t="str">
        <f t="shared" si="41"/>
        <v xml:space="preserve"> </v>
      </c>
      <c r="L176" s="10">
        <f t="shared" si="42"/>
        <v>0</v>
      </c>
      <c r="M176" s="10" t="str">
        <f t="shared" si="39"/>
        <v/>
      </c>
      <c r="N176" s="18">
        <f t="shared" si="40"/>
        <v>0</v>
      </c>
    </row>
    <row r="177" spans="1:14" x14ac:dyDescent="0.2">
      <c r="A177" s="8"/>
      <c r="B177" s="40" t="s">
        <v>164</v>
      </c>
      <c r="C177" s="37">
        <v>65</v>
      </c>
      <c r="D177" s="9">
        <v>41</v>
      </c>
      <c r="E177" s="9">
        <v>9</v>
      </c>
      <c r="F177" s="9">
        <v>14</v>
      </c>
      <c r="G177" s="10">
        <f t="shared" si="35"/>
        <v>0.10220125786163523</v>
      </c>
      <c r="H177" s="10">
        <f t="shared" si="36"/>
        <v>7.0325900514579764E-2</v>
      </c>
      <c r="I177" s="10">
        <f t="shared" si="37"/>
        <v>1.0428736964078795E-2</v>
      </c>
      <c r="J177" s="10">
        <f t="shared" si="38"/>
        <v>1.6222479721900347E-2</v>
      </c>
      <c r="K177" s="10">
        <f t="shared" si="41"/>
        <v>-0.86153846153846159</v>
      </c>
      <c r="L177" s="10">
        <f t="shared" si="42"/>
        <v>-0.65853658536585369</v>
      </c>
      <c r="M177" s="10">
        <f t="shared" si="39"/>
        <v>-8.8050314465408813E-2</v>
      </c>
      <c r="N177" s="18">
        <f t="shared" si="40"/>
        <v>-4.6312178387650088E-2</v>
      </c>
    </row>
    <row r="178" spans="1:14" ht="25.5" x14ac:dyDescent="0.2">
      <c r="A178" s="8"/>
      <c r="B178" s="40" t="s">
        <v>165</v>
      </c>
      <c r="C178" s="37">
        <v>2</v>
      </c>
      <c r="D178" s="9">
        <v>5</v>
      </c>
      <c r="E178" s="9">
        <v>1</v>
      </c>
      <c r="F178" s="9">
        <v>2</v>
      </c>
      <c r="G178" s="10">
        <f t="shared" si="35"/>
        <v>3.1446540880503146E-3</v>
      </c>
      <c r="H178" s="10">
        <f t="shared" si="36"/>
        <v>8.5763293310463125E-3</v>
      </c>
      <c r="I178" s="10">
        <f t="shared" si="37"/>
        <v>1.1587485515643105E-3</v>
      </c>
      <c r="J178" s="10">
        <f t="shared" si="38"/>
        <v>2.3174971031286211E-3</v>
      </c>
      <c r="K178" s="10">
        <f t="shared" si="41"/>
        <v>-0.5</v>
      </c>
      <c r="L178" s="10">
        <f t="shared" si="42"/>
        <v>-0.6</v>
      </c>
      <c r="M178" s="10">
        <f t="shared" si="39"/>
        <v>-1.5723270440251573E-3</v>
      </c>
      <c r="N178" s="18">
        <f t="shared" si="40"/>
        <v>-5.1457975986277877E-3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1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>
        <f t="shared" si="38"/>
        <v>1.1587485515643105E-3</v>
      </c>
      <c r="K180" s="20" t="str">
        <f t="shared" si="41"/>
        <v xml:space="preserve"> </v>
      </c>
      <c r="L180" s="20">
        <f t="shared" si="42"/>
        <v>1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1359</v>
      </c>
      <c r="D188" s="34">
        <f>SUM(D189:D363)</f>
        <v>1218</v>
      </c>
      <c r="E188" s="34">
        <f>SUM(E189:E363)</f>
        <v>1345</v>
      </c>
      <c r="F188" s="34">
        <f>SUM(F189:F363)</f>
        <v>1831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-1.0301692420897719E-2</v>
      </c>
      <c r="L188" s="35">
        <f>+IF(AND(D188=0,F188=0),"",IF(D188=0,1,IF(F188=0,-1,(F188-D188)/D188)))</f>
        <v>0.50328407224958949</v>
      </c>
      <c r="M188" s="35">
        <f t="shared" ref="M188:M219" si="47">+IF(OR(AND(G188=""),(K188="")),"",G188*K188)</f>
        <v>-1.0301692420897719E-2</v>
      </c>
      <c r="N188" s="36">
        <f t="shared" ref="N188:N219" si="48">+IF(OR(AND(H188=""),(L188="")),"",H188*L188)</f>
        <v>0.50328407224958949</v>
      </c>
    </row>
    <row r="189" spans="1:14" ht="24" customHeight="1" x14ac:dyDescent="0.2">
      <c r="A189" s="8"/>
      <c r="B189" s="39" t="s">
        <v>168</v>
      </c>
      <c r="C189" s="48">
        <v>3</v>
      </c>
      <c r="D189" s="45">
        <v>1</v>
      </c>
      <c r="E189" s="45">
        <v>2</v>
      </c>
      <c r="F189" s="45">
        <v>1</v>
      </c>
      <c r="G189" s="46">
        <f t="shared" si="43"/>
        <v>2.2075055187637969E-3</v>
      </c>
      <c r="H189" s="46">
        <f t="shared" si="44"/>
        <v>8.2101806239737272E-4</v>
      </c>
      <c r="I189" s="46">
        <f t="shared" si="45"/>
        <v>1.4869888475836431E-3</v>
      </c>
      <c r="J189" s="46">
        <f t="shared" si="46"/>
        <v>5.461496450027307E-4</v>
      </c>
      <c r="K189" s="46">
        <f t="shared" ref="K189:K220" si="49">+IF(AND(C189=0,E189=0)," ",IF(C189=0,1,IF(E189=0,-1,(E189-C189)/C189)))</f>
        <v>-0.33333333333333331</v>
      </c>
      <c r="L189" s="46">
        <f t="shared" ref="L189:L220" si="50">+IF(AND(D189=0,F189=0)," ",IF(D189=0,1,IF(F189=0,-1,(F189-D189)/D189)))</f>
        <v>0</v>
      </c>
      <c r="M189" s="46">
        <f t="shared" si="47"/>
        <v>-7.3583517292126564E-4</v>
      </c>
      <c r="N189" s="47">
        <f t="shared" si="48"/>
        <v>0</v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3</v>
      </c>
      <c r="D191" s="9">
        <v>0</v>
      </c>
      <c r="E191" s="9">
        <v>0</v>
      </c>
      <c r="F191" s="9">
        <v>2</v>
      </c>
      <c r="G191" s="10">
        <f t="shared" si="43"/>
        <v>2.2075055187637969E-3</v>
      </c>
      <c r="H191" s="10" t="str">
        <f t="shared" si="44"/>
        <v/>
      </c>
      <c r="I191" s="10" t="str">
        <f t="shared" si="45"/>
        <v/>
      </c>
      <c r="J191" s="10">
        <f t="shared" si="46"/>
        <v>1.0922992900054614E-3</v>
      </c>
      <c r="K191" s="10">
        <f t="shared" si="49"/>
        <v>-1</v>
      </c>
      <c r="L191" s="10">
        <f t="shared" si="50"/>
        <v>1</v>
      </c>
      <c r="M191" s="10">
        <f t="shared" si="47"/>
        <v>-2.2075055187637969E-3</v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2</v>
      </c>
      <c r="D193" s="9">
        <v>4</v>
      </c>
      <c r="E193" s="9">
        <v>5</v>
      </c>
      <c r="F193" s="9">
        <v>19</v>
      </c>
      <c r="G193" s="10">
        <f t="shared" si="43"/>
        <v>1.4716703458425313E-3</v>
      </c>
      <c r="H193" s="10">
        <f t="shared" si="44"/>
        <v>3.2840722495894909E-3</v>
      </c>
      <c r="I193" s="10">
        <f t="shared" si="45"/>
        <v>3.7174721189591076E-3</v>
      </c>
      <c r="J193" s="10">
        <f t="shared" si="46"/>
        <v>1.0376843255051884E-2</v>
      </c>
      <c r="K193" s="10">
        <f t="shared" si="49"/>
        <v>1.5</v>
      </c>
      <c r="L193" s="10">
        <f t="shared" si="50"/>
        <v>3.75</v>
      </c>
      <c r="M193" s="10">
        <f t="shared" si="47"/>
        <v>2.2075055187637969E-3</v>
      </c>
      <c r="N193" s="18">
        <f t="shared" si="48"/>
        <v>1.231527093596059E-2</v>
      </c>
    </row>
    <row r="194" spans="1:14" ht="25.5" x14ac:dyDescent="0.2">
      <c r="A194" s="8"/>
      <c r="B194" s="40" t="s">
        <v>173</v>
      </c>
      <c r="C194" s="37">
        <v>1</v>
      </c>
      <c r="D194" s="9">
        <v>0</v>
      </c>
      <c r="E194" s="9">
        <v>0</v>
      </c>
      <c r="F194" s="9">
        <v>0</v>
      </c>
      <c r="G194" s="10">
        <f t="shared" si="43"/>
        <v>7.3583517292126564E-4</v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>
        <f t="shared" si="49"/>
        <v>-1</v>
      </c>
      <c r="L194" s="10" t="str">
        <f t="shared" si="50"/>
        <v xml:space="preserve"> </v>
      </c>
      <c r="M194" s="10">
        <f t="shared" si="47"/>
        <v>-7.3583517292126564E-4</v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464</v>
      </c>
      <c r="D195" s="9">
        <v>265</v>
      </c>
      <c r="E195" s="9">
        <v>363</v>
      </c>
      <c r="F195" s="9">
        <v>940</v>
      </c>
      <c r="G195" s="10">
        <f t="shared" si="43"/>
        <v>0.34142752023546724</v>
      </c>
      <c r="H195" s="10">
        <f t="shared" si="44"/>
        <v>0.21756978653530379</v>
      </c>
      <c r="I195" s="10">
        <f t="shared" si="45"/>
        <v>0.26988847583643122</v>
      </c>
      <c r="J195" s="10">
        <f t="shared" si="46"/>
        <v>0.51338066630256696</v>
      </c>
      <c r="K195" s="10">
        <f t="shared" si="49"/>
        <v>-0.21767241379310345</v>
      </c>
      <c r="L195" s="10">
        <f t="shared" si="50"/>
        <v>2.5471698113207548</v>
      </c>
      <c r="M195" s="10">
        <f t="shared" si="47"/>
        <v>-7.4319352465047825E-2</v>
      </c>
      <c r="N195" s="18">
        <f t="shared" si="48"/>
        <v>0.55418719211822665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1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7.4349442379182155E-4</v>
      </c>
      <c r="J196" s="10">
        <f t="shared" si="46"/>
        <v>1.0922992900054614E-3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3</v>
      </c>
      <c r="D197" s="9">
        <v>1</v>
      </c>
      <c r="E197" s="9">
        <v>4</v>
      </c>
      <c r="F197" s="9">
        <v>3</v>
      </c>
      <c r="G197" s="10">
        <f t="shared" si="43"/>
        <v>2.2075055187637969E-3</v>
      </c>
      <c r="H197" s="10">
        <f t="shared" si="44"/>
        <v>8.2101806239737272E-4</v>
      </c>
      <c r="I197" s="10">
        <f t="shared" si="45"/>
        <v>2.9739776951672862E-3</v>
      </c>
      <c r="J197" s="10">
        <f t="shared" si="46"/>
        <v>1.6384489350081922E-3</v>
      </c>
      <c r="K197" s="10">
        <f t="shared" si="49"/>
        <v>0.33333333333333331</v>
      </c>
      <c r="L197" s="10">
        <f t="shared" si="50"/>
        <v>2</v>
      </c>
      <c r="M197" s="10">
        <f t="shared" si="47"/>
        <v>7.3583517292126564E-4</v>
      </c>
      <c r="N197" s="18">
        <f t="shared" si="48"/>
        <v>1.6420361247947454E-3</v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2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1.4869888475836431E-3</v>
      </c>
      <c r="J198" s="10">
        <f t="shared" si="46"/>
        <v>5.461496450027307E-4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1</v>
      </c>
      <c r="D200" s="9">
        <v>0</v>
      </c>
      <c r="E200" s="9">
        <v>1</v>
      </c>
      <c r="F200" s="9">
        <v>1</v>
      </c>
      <c r="G200" s="10">
        <f t="shared" si="43"/>
        <v>7.3583517292126564E-4</v>
      </c>
      <c r="H200" s="10" t="str">
        <f t="shared" si="44"/>
        <v/>
      </c>
      <c r="I200" s="10">
        <f t="shared" si="45"/>
        <v>7.4349442379182155E-4</v>
      </c>
      <c r="J200" s="10">
        <f t="shared" si="46"/>
        <v>5.461496450027307E-4</v>
      </c>
      <c r="K200" s="10">
        <f t="shared" si="49"/>
        <v>0</v>
      </c>
      <c r="L200" s="10">
        <f t="shared" si="50"/>
        <v>1</v>
      </c>
      <c r="M200" s="10">
        <f t="shared" si="47"/>
        <v>0</v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</v>
      </c>
      <c r="D201" s="9">
        <v>2</v>
      </c>
      <c r="E201" s="9">
        <v>0</v>
      </c>
      <c r="F201" s="9">
        <v>2</v>
      </c>
      <c r="G201" s="10">
        <f t="shared" si="43"/>
        <v>7.3583517292126564E-4</v>
      </c>
      <c r="H201" s="10">
        <f t="shared" si="44"/>
        <v>1.6420361247947454E-3</v>
      </c>
      <c r="I201" s="10" t="str">
        <f t="shared" si="45"/>
        <v/>
      </c>
      <c r="J201" s="10">
        <f t="shared" si="46"/>
        <v>1.0922992900054614E-3</v>
      </c>
      <c r="K201" s="10">
        <f t="shared" si="49"/>
        <v>-1</v>
      </c>
      <c r="L201" s="10">
        <f t="shared" si="50"/>
        <v>0</v>
      </c>
      <c r="M201" s="10">
        <f t="shared" si="47"/>
        <v>-7.3583517292126564E-4</v>
      </c>
      <c r="N201" s="18">
        <f t="shared" si="48"/>
        <v>0</v>
      </c>
    </row>
    <row r="202" spans="1:14" x14ac:dyDescent="0.2">
      <c r="A202" s="8"/>
      <c r="B202" s="40" t="s">
        <v>181</v>
      </c>
      <c r="C202" s="37">
        <v>22</v>
      </c>
      <c r="D202" s="9">
        <v>14</v>
      </c>
      <c r="E202" s="9">
        <v>229</v>
      </c>
      <c r="F202" s="9">
        <v>100</v>
      </c>
      <c r="G202" s="10">
        <f t="shared" si="43"/>
        <v>1.6188373804267846E-2</v>
      </c>
      <c r="H202" s="10">
        <f t="shared" si="44"/>
        <v>1.1494252873563218E-2</v>
      </c>
      <c r="I202" s="10">
        <f t="shared" si="45"/>
        <v>0.17026022304832714</v>
      </c>
      <c r="J202" s="10">
        <f t="shared" si="46"/>
        <v>5.4614964500273075E-2</v>
      </c>
      <c r="K202" s="10">
        <f t="shared" si="49"/>
        <v>9.4090909090909083</v>
      </c>
      <c r="L202" s="10">
        <f t="shared" si="50"/>
        <v>6.1428571428571432</v>
      </c>
      <c r="M202" s="10">
        <f t="shared" si="47"/>
        <v>0.15231788079470199</v>
      </c>
      <c r="N202" s="18">
        <f t="shared" si="48"/>
        <v>7.0607553366174053E-2</v>
      </c>
    </row>
    <row r="203" spans="1:14" x14ac:dyDescent="0.2">
      <c r="A203" s="8"/>
      <c r="B203" s="40" t="s">
        <v>182</v>
      </c>
      <c r="C203" s="37">
        <v>64</v>
      </c>
      <c r="D203" s="9">
        <v>95</v>
      </c>
      <c r="E203" s="9">
        <v>67</v>
      </c>
      <c r="F203" s="9">
        <v>68</v>
      </c>
      <c r="G203" s="10">
        <f t="shared" si="43"/>
        <v>4.7093451066961001E-2</v>
      </c>
      <c r="H203" s="10">
        <f t="shared" si="44"/>
        <v>7.7996715927750412E-2</v>
      </c>
      <c r="I203" s="10">
        <f t="shared" si="45"/>
        <v>4.9814126394052041E-2</v>
      </c>
      <c r="J203" s="10">
        <f t="shared" si="46"/>
        <v>3.7138175860185689E-2</v>
      </c>
      <c r="K203" s="10">
        <f t="shared" si="49"/>
        <v>4.6875E-2</v>
      </c>
      <c r="L203" s="10">
        <f t="shared" si="50"/>
        <v>-0.28421052631578947</v>
      </c>
      <c r="M203" s="10">
        <f t="shared" si="47"/>
        <v>2.2075055187637969E-3</v>
      </c>
      <c r="N203" s="18">
        <f t="shared" si="48"/>
        <v>-2.2167487684729065E-2</v>
      </c>
    </row>
    <row r="204" spans="1:14" ht="25.5" x14ac:dyDescent="0.2">
      <c r="A204" s="8"/>
      <c r="B204" s="40" t="s">
        <v>183</v>
      </c>
      <c r="C204" s="37">
        <v>2</v>
      </c>
      <c r="D204" s="9">
        <v>2</v>
      </c>
      <c r="E204" s="9">
        <v>2</v>
      </c>
      <c r="F204" s="9">
        <v>10</v>
      </c>
      <c r="G204" s="10">
        <f t="shared" si="43"/>
        <v>1.4716703458425313E-3</v>
      </c>
      <c r="H204" s="10">
        <f t="shared" si="44"/>
        <v>1.6420361247947454E-3</v>
      </c>
      <c r="I204" s="10">
        <f t="shared" si="45"/>
        <v>1.4869888475836431E-3</v>
      </c>
      <c r="J204" s="10">
        <f t="shared" si="46"/>
        <v>5.4614964500273077E-3</v>
      </c>
      <c r="K204" s="10">
        <f t="shared" si="49"/>
        <v>0</v>
      </c>
      <c r="L204" s="10">
        <f t="shared" si="50"/>
        <v>4</v>
      </c>
      <c r="M204" s="10">
        <f t="shared" si="47"/>
        <v>0</v>
      </c>
      <c r="N204" s="18">
        <f t="shared" si="48"/>
        <v>6.5681444991789817E-3</v>
      </c>
    </row>
    <row r="205" spans="1:14" ht="25.5" x14ac:dyDescent="0.2">
      <c r="A205" s="8"/>
      <c r="B205" s="40" t="s">
        <v>184</v>
      </c>
      <c r="C205" s="37">
        <v>4</v>
      </c>
      <c r="D205" s="9">
        <v>2</v>
      </c>
      <c r="E205" s="9">
        <v>0</v>
      </c>
      <c r="F205" s="9">
        <v>1</v>
      </c>
      <c r="G205" s="10">
        <f t="shared" si="43"/>
        <v>2.9433406916850625E-3</v>
      </c>
      <c r="H205" s="10">
        <f t="shared" si="44"/>
        <v>1.6420361247947454E-3</v>
      </c>
      <c r="I205" s="10" t="str">
        <f t="shared" si="45"/>
        <v/>
      </c>
      <c r="J205" s="10">
        <f t="shared" si="46"/>
        <v>5.461496450027307E-4</v>
      </c>
      <c r="K205" s="10">
        <f t="shared" si="49"/>
        <v>-1</v>
      </c>
      <c r="L205" s="10">
        <f t="shared" si="50"/>
        <v>-0.5</v>
      </c>
      <c r="M205" s="10">
        <f t="shared" si="47"/>
        <v>-2.9433406916850625E-3</v>
      </c>
      <c r="N205" s="18">
        <f t="shared" si="48"/>
        <v>-8.2101806239737272E-4</v>
      </c>
    </row>
    <row r="206" spans="1:14" x14ac:dyDescent="0.2">
      <c r="A206" s="8"/>
      <c r="B206" s="40" t="s">
        <v>185</v>
      </c>
      <c r="C206" s="37">
        <v>0</v>
      </c>
      <c r="D206" s="9">
        <v>2</v>
      </c>
      <c r="E206" s="9">
        <v>1</v>
      </c>
      <c r="F206" s="9">
        <v>0</v>
      </c>
      <c r="G206" s="10" t="str">
        <f t="shared" si="43"/>
        <v/>
      </c>
      <c r="H206" s="10">
        <f t="shared" si="44"/>
        <v>1.6420361247947454E-3</v>
      </c>
      <c r="I206" s="10">
        <f t="shared" si="45"/>
        <v>7.4349442379182155E-4</v>
      </c>
      <c r="J206" s="10" t="str">
        <f t="shared" si="46"/>
        <v/>
      </c>
      <c r="K206" s="10">
        <f t="shared" si="49"/>
        <v>1</v>
      </c>
      <c r="L206" s="10">
        <f t="shared" si="50"/>
        <v>-1</v>
      </c>
      <c r="M206" s="10" t="str">
        <f t="shared" si="47"/>
        <v/>
      </c>
      <c r="N206" s="18">
        <f t="shared" si="48"/>
        <v>-1.6420361247947454E-3</v>
      </c>
    </row>
    <row r="207" spans="1:14" x14ac:dyDescent="0.2">
      <c r="A207" s="8"/>
      <c r="B207" s="40" t="s">
        <v>186</v>
      </c>
      <c r="C207" s="37">
        <v>2</v>
      </c>
      <c r="D207" s="9">
        <v>0</v>
      </c>
      <c r="E207" s="9">
        <v>0</v>
      </c>
      <c r="F207" s="9">
        <v>0</v>
      </c>
      <c r="G207" s="10">
        <f t="shared" si="43"/>
        <v>1.4716703458425313E-3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-1.4716703458425313E-3</v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7.4349442379182155E-4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37</v>
      </c>
      <c r="D209" s="9">
        <v>24</v>
      </c>
      <c r="E209" s="9">
        <v>14</v>
      </c>
      <c r="F209" s="9">
        <v>4</v>
      </c>
      <c r="G209" s="10">
        <f t="shared" si="43"/>
        <v>2.7225901398086828E-2</v>
      </c>
      <c r="H209" s="10">
        <f t="shared" si="44"/>
        <v>1.9704433497536946E-2</v>
      </c>
      <c r="I209" s="10">
        <f t="shared" si="45"/>
        <v>1.0408921933085501E-2</v>
      </c>
      <c r="J209" s="10">
        <f t="shared" si="46"/>
        <v>2.1845985800109228E-3</v>
      </c>
      <c r="K209" s="10">
        <f t="shared" si="49"/>
        <v>-0.6216216216216216</v>
      </c>
      <c r="L209" s="10">
        <f t="shared" si="50"/>
        <v>-0.83333333333333337</v>
      </c>
      <c r="M209" s="10">
        <f t="shared" si="47"/>
        <v>-1.6924208977189107E-2</v>
      </c>
      <c r="N209" s="18">
        <f t="shared" si="48"/>
        <v>-1.6420361247947456E-2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1</v>
      </c>
      <c r="D211" s="9">
        <v>2</v>
      </c>
      <c r="E211" s="9">
        <v>0</v>
      </c>
      <c r="F211" s="9">
        <v>0</v>
      </c>
      <c r="G211" s="10">
        <f t="shared" si="43"/>
        <v>7.3583517292126564E-4</v>
      </c>
      <c r="H211" s="10">
        <f t="shared" si="44"/>
        <v>1.6420361247947454E-3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-7.3583517292126564E-4</v>
      </c>
      <c r="N211" s="18">
        <f t="shared" si="48"/>
        <v>-1.6420361247947454E-3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1</v>
      </c>
      <c r="F214" s="9">
        <v>0</v>
      </c>
      <c r="G214" s="10">
        <f t="shared" si="43"/>
        <v>7.3583517292126564E-4</v>
      </c>
      <c r="H214" s="10" t="str">
        <f t="shared" si="44"/>
        <v/>
      </c>
      <c r="I214" s="10">
        <f t="shared" si="45"/>
        <v>7.4349442379182155E-4</v>
      </c>
      <c r="J214" s="10" t="str">
        <f t="shared" si="46"/>
        <v/>
      </c>
      <c r="K214" s="10">
        <f t="shared" si="49"/>
        <v>0</v>
      </c>
      <c r="L214" s="10" t="str">
        <f t="shared" si="50"/>
        <v xml:space="preserve"> </v>
      </c>
      <c r="M214" s="10">
        <f t="shared" si="47"/>
        <v>0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55</v>
      </c>
      <c r="D215" s="9">
        <v>51</v>
      </c>
      <c r="E215" s="9">
        <v>3</v>
      </c>
      <c r="F215" s="9">
        <v>1</v>
      </c>
      <c r="G215" s="10">
        <f t="shared" si="43"/>
        <v>4.0470934510669611E-2</v>
      </c>
      <c r="H215" s="10">
        <f t="shared" si="44"/>
        <v>4.1871921182266007E-2</v>
      </c>
      <c r="I215" s="10">
        <f t="shared" si="45"/>
        <v>2.2304832713754648E-3</v>
      </c>
      <c r="J215" s="10">
        <f t="shared" si="46"/>
        <v>5.461496450027307E-4</v>
      </c>
      <c r="K215" s="10">
        <f t="shared" si="49"/>
        <v>-0.94545454545454544</v>
      </c>
      <c r="L215" s="10">
        <f t="shared" si="50"/>
        <v>-0.98039215686274506</v>
      </c>
      <c r="M215" s="10">
        <f t="shared" si="47"/>
        <v>-3.8263428991905817E-2</v>
      </c>
      <c r="N215" s="18">
        <f t="shared" si="48"/>
        <v>-4.1050903119868636E-2</v>
      </c>
    </row>
    <row r="216" spans="1:14" ht="24" customHeight="1" x14ac:dyDescent="0.2">
      <c r="A216" s="8"/>
      <c r="B216" s="40" t="s">
        <v>195</v>
      </c>
      <c r="C216" s="37">
        <v>34</v>
      </c>
      <c r="D216" s="9">
        <v>29</v>
      </c>
      <c r="E216" s="9">
        <v>30</v>
      </c>
      <c r="F216" s="9">
        <v>27</v>
      </c>
      <c r="G216" s="10">
        <f t="shared" si="43"/>
        <v>2.5018395879323033E-2</v>
      </c>
      <c r="H216" s="10">
        <f t="shared" si="44"/>
        <v>2.3809523809523808E-2</v>
      </c>
      <c r="I216" s="10">
        <f t="shared" si="45"/>
        <v>2.2304832713754646E-2</v>
      </c>
      <c r="J216" s="10">
        <f t="shared" si="46"/>
        <v>1.4746040415073731E-2</v>
      </c>
      <c r="K216" s="10">
        <f t="shared" si="49"/>
        <v>-0.11764705882352941</v>
      </c>
      <c r="L216" s="10">
        <f t="shared" si="50"/>
        <v>-6.8965517241379309E-2</v>
      </c>
      <c r="M216" s="10">
        <f t="shared" si="47"/>
        <v>-2.9433406916850625E-3</v>
      </c>
      <c r="N216" s="18">
        <f t="shared" si="48"/>
        <v>-1.6420361247947454E-3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5</v>
      </c>
      <c r="D218" s="9">
        <v>16</v>
      </c>
      <c r="E218" s="9">
        <v>2</v>
      </c>
      <c r="F218" s="9">
        <v>4</v>
      </c>
      <c r="G218" s="10">
        <f t="shared" si="43"/>
        <v>3.6791758646063282E-3</v>
      </c>
      <c r="H218" s="10">
        <f t="shared" si="44"/>
        <v>1.3136288998357963E-2</v>
      </c>
      <c r="I218" s="10">
        <f t="shared" si="45"/>
        <v>1.4869888475836431E-3</v>
      </c>
      <c r="J218" s="10">
        <f t="shared" si="46"/>
        <v>2.1845985800109228E-3</v>
      </c>
      <c r="K218" s="10">
        <f t="shared" si="49"/>
        <v>-0.6</v>
      </c>
      <c r="L218" s="10">
        <f t="shared" si="50"/>
        <v>-0.75</v>
      </c>
      <c r="M218" s="10">
        <f t="shared" si="47"/>
        <v>-2.2075055187637969E-3</v>
      </c>
      <c r="N218" s="18">
        <f t="shared" si="48"/>
        <v>-9.852216748768473E-3</v>
      </c>
    </row>
    <row r="219" spans="1:14" x14ac:dyDescent="0.2">
      <c r="A219" s="8"/>
      <c r="B219" s="40" t="s">
        <v>198</v>
      </c>
      <c r="C219" s="37">
        <v>0</v>
      </c>
      <c r="D219" s="9">
        <v>7</v>
      </c>
      <c r="E219" s="9">
        <v>0</v>
      </c>
      <c r="F219" s="9">
        <v>6</v>
      </c>
      <c r="G219" s="10" t="str">
        <f t="shared" si="43"/>
        <v/>
      </c>
      <c r="H219" s="10">
        <f t="shared" si="44"/>
        <v>5.7471264367816091E-3</v>
      </c>
      <c r="I219" s="10" t="str">
        <f t="shared" si="45"/>
        <v/>
      </c>
      <c r="J219" s="10">
        <f t="shared" si="46"/>
        <v>3.2768978700163844E-3</v>
      </c>
      <c r="K219" s="10" t="str">
        <f t="shared" si="49"/>
        <v xml:space="preserve"> </v>
      </c>
      <c r="L219" s="10">
        <f t="shared" si="50"/>
        <v>-0.14285714285714285</v>
      </c>
      <c r="M219" s="10" t="str">
        <f t="shared" si="47"/>
        <v/>
      </c>
      <c r="N219" s="18">
        <f t="shared" si="48"/>
        <v>-8.2101806239737272E-4</v>
      </c>
    </row>
    <row r="220" spans="1:14" x14ac:dyDescent="0.2">
      <c r="A220" s="8"/>
      <c r="B220" s="40" t="s">
        <v>199</v>
      </c>
      <c r="C220" s="37">
        <v>6</v>
      </c>
      <c r="D220" s="9">
        <v>7</v>
      </c>
      <c r="E220" s="9">
        <v>11</v>
      </c>
      <c r="F220" s="9">
        <v>9</v>
      </c>
      <c r="G220" s="10">
        <f t="shared" ref="G220:G251" si="51">+IF(C220=0,"",C220/C$188)</f>
        <v>4.4150110375275938E-3</v>
      </c>
      <c r="H220" s="10">
        <f t="shared" ref="H220:H251" si="52">+IF(D220=0,"",D220/D$188)</f>
        <v>5.7471264367816091E-3</v>
      </c>
      <c r="I220" s="10">
        <f t="shared" ref="I220:I251" si="53">+IF(E220=0,"",E220/E$188)</f>
        <v>8.1784386617100371E-3</v>
      </c>
      <c r="J220" s="10">
        <f t="shared" ref="J220:J251" si="54">+IF(F220=0,"",F220/F$188)</f>
        <v>4.9153468050245766E-3</v>
      </c>
      <c r="K220" s="10">
        <f t="shared" si="49"/>
        <v>0.83333333333333337</v>
      </c>
      <c r="L220" s="10">
        <f t="shared" si="50"/>
        <v>0.2857142857142857</v>
      </c>
      <c r="M220" s="10">
        <f t="shared" ref="M220:M251" si="55">+IF(OR(AND(G220=""),(K220="")),"",G220*K220)</f>
        <v>3.6791758646063282E-3</v>
      </c>
      <c r="N220" s="18">
        <f t="shared" ref="N220:N251" si="56">+IF(OR(AND(H220=""),(L220="")),"",H220*L220)</f>
        <v>1.6420361247947454E-3</v>
      </c>
    </row>
    <row r="221" spans="1:14" x14ac:dyDescent="0.2">
      <c r="A221" s="8"/>
      <c r="B221" s="40" t="s">
        <v>200</v>
      </c>
      <c r="C221" s="37">
        <v>1</v>
      </c>
      <c r="D221" s="9">
        <v>12</v>
      </c>
      <c r="E221" s="9">
        <v>7</v>
      </c>
      <c r="F221" s="9">
        <v>10</v>
      </c>
      <c r="G221" s="10">
        <f t="shared" si="51"/>
        <v>7.3583517292126564E-4</v>
      </c>
      <c r="H221" s="10">
        <f t="shared" si="52"/>
        <v>9.852216748768473E-3</v>
      </c>
      <c r="I221" s="10">
        <f t="shared" si="53"/>
        <v>5.2044609665427505E-3</v>
      </c>
      <c r="J221" s="10">
        <f t="shared" si="54"/>
        <v>5.4614964500273077E-3</v>
      </c>
      <c r="K221" s="10">
        <f t="shared" ref="K221:K252" si="57">+IF(AND(C221=0,E221=0)," ",IF(C221=0,1,IF(E221=0,-1,(E221-C221)/C221)))</f>
        <v>6</v>
      </c>
      <c r="L221" s="10">
        <f t="shared" ref="L221:L252" si="58">+IF(AND(D221=0,F221=0)," ",IF(D221=0,1,IF(F221=0,-1,(F221-D221)/D221)))</f>
        <v>-0.16666666666666666</v>
      </c>
      <c r="M221" s="10">
        <f t="shared" si="55"/>
        <v>4.4150110375275938E-3</v>
      </c>
      <c r="N221" s="18">
        <f t="shared" si="56"/>
        <v>-1.6420361247947454E-3</v>
      </c>
    </row>
    <row r="222" spans="1:14" x14ac:dyDescent="0.2">
      <c r="A222" s="8"/>
      <c r="B222" s="40" t="s">
        <v>201</v>
      </c>
      <c r="C222" s="37">
        <v>0</v>
      </c>
      <c r="D222" s="9">
        <v>1</v>
      </c>
      <c r="E222" s="9">
        <v>1</v>
      </c>
      <c r="F222" s="9">
        <v>1</v>
      </c>
      <c r="G222" s="10" t="str">
        <f t="shared" si="51"/>
        <v/>
      </c>
      <c r="H222" s="10">
        <f t="shared" si="52"/>
        <v>8.2101806239737272E-4</v>
      </c>
      <c r="I222" s="10">
        <f t="shared" si="53"/>
        <v>7.4349442379182155E-4</v>
      </c>
      <c r="J222" s="10">
        <f t="shared" si="54"/>
        <v>5.461496450027307E-4</v>
      </c>
      <c r="K222" s="10">
        <f t="shared" si="57"/>
        <v>1</v>
      </c>
      <c r="L222" s="10">
        <f t="shared" si="58"/>
        <v>0</v>
      </c>
      <c r="M222" s="10" t="str">
        <f t="shared" si="55"/>
        <v/>
      </c>
      <c r="N222" s="18">
        <f t="shared" si="56"/>
        <v>0</v>
      </c>
    </row>
    <row r="223" spans="1:14" x14ac:dyDescent="0.2">
      <c r="A223" s="8"/>
      <c r="B223" s="40" t="s">
        <v>202</v>
      </c>
      <c r="C223" s="37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8.2101806239737272E-4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8">
        <f t="shared" si="56"/>
        <v>-8.2101806239737272E-4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1</v>
      </c>
      <c r="D225" s="9">
        <v>1</v>
      </c>
      <c r="E225" s="9">
        <v>0</v>
      </c>
      <c r="F225" s="9">
        <v>0</v>
      </c>
      <c r="G225" s="10">
        <f t="shared" si="51"/>
        <v>7.3583517292126564E-4</v>
      </c>
      <c r="H225" s="10">
        <f t="shared" si="52"/>
        <v>8.2101806239737272E-4</v>
      </c>
      <c r="I225" s="10" t="str">
        <f t="shared" si="53"/>
        <v/>
      </c>
      <c r="J225" s="10" t="str">
        <f t="shared" si="54"/>
        <v/>
      </c>
      <c r="K225" s="10">
        <f t="shared" si="57"/>
        <v>-1</v>
      </c>
      <c r="L225" s="10">
        <f t="shared" si="58"/>
        <v>-1</v>
      </c>
      <c r="M225" s="10">
        <f t="shared" si="55"/>
        <v>-7.3583517292126564E-4</v>
      </c>
      <c r="N225" s="18">
        <f t="shared" si="56"/>
        <v>-8.2101806239737272E-4</v>
      </c>
    </row>
    <row r="226" spans="1:14" x14ac:dyDescent="0.2">
      <c r="A226" s="8"/>
      <c r="B226" s="40" t="s">
        <v>205</v>
      </c>
      <c r="C226" s="37">
        <v>0</v>
      </c>
      <c r="D226" s="9">
        <v>1</v>
      </c>
      <c r="E226" s="9">
        <v>0</v>
      </c>
      <c r="F226" s="9">
        <v>3</v>
      </c>
      <c r="G226" s="10" t="str">
        <f t="shared" si="51"/>
        <v/>
      </c>
      <c r="H226" s="10">
        <f t="shared" si="52"/>
        <v>8.2101806239737272E-4</v>
      </c>
      <c r="I226" s="10" t="str">
        <f t="shared" si="53"/>
        <v/>
      </c>
      <c r="J226" s="10">
        <f t="shared" si="54"/>
        <v>1.6384489350081922E-3</v>
      </c>
      <c r="K226" s="10" t="str">
        <f t="shared" si="57"/>
        <v xml:space="preserve"> </v>
      </c>
      <c r="L226" s="10">
        <f t="shared" si="58"/>
        <v>2</v>
      </c>
      <c r="M226" s="10" t="str">
        <f t="shared" si="55"/>
        <v/>
      </c>
      <c r="N226" s="18">
        <f t="shared" si="56"/>
        <v>1.6420361247947454E-3</v>
      </c>
    </row>
    <row r="227" spans="1:14" x14ac:dyDescent="0.2">
      <c r="A227" s="8"/>
      <c r="B227" s="40" t="s">
        <v>206</v>
      </c>
      <c r="C227" s="37">
        <v>1</v>
      </c>
      <c r="D227" s="9">
        <v>0</v>
      </c>
      <c r="E227" s="9">
        <v>1</v>
      </c>
      <c r="F227" s="9">
        <v>1</v>
      </c>
      <c r="G227" s="10">
        <f t="shared" si="51"/>
        <v>7.3583517292126564E-4</v>
      </c>
      <c r="H227" s="10" t="str">
        <f t="shared" si="52"/>
        <v/>
      </c>
      <c r="I227" s="10">
        <f t="shared" si="53"/>
        <v>7.4349442379182155E-4</v>
      </c>
      <c r="J227" s="10">
        <f t="shared" si="54"/>
        <v>5.461496450027307E-4</v>
      </c>
      <c r="K227" s="10">
        <f t="shared" si="57"/>
        <v>0</v>
      </c>
      <c r="L227" s="10">
        <f t="shared" si="58"/>
        <v>1</v>
      </c>
      <c r="M227" s="10">
        <f t="shared" si="55"/>
        <v>0</v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33</v>
      </c>
      <c r="D230" s="9">
        <v>17</v>
      </c>
      <c r="E230" s="9">
        <v>10</v>
      </c>
      <c r="F230" s="9">
        <v>2</v>
      </c>
      <c r="G230" s="10">
        <f t="shared" si="51"/>
        <v>2.4282560706401765E-2</v>
      </c>
      <c r="H230" s="10">
        <f t="shared" si="52"/>
        <v>1.3957307060755337E-2</v>
      </c>
      <c r="I230" s="10">
        <f t="shared" si="53"/>
        <v>7.4349442379182153E-3</v>
      </c>
      <c r="J230" s="10">
        <f t="shared" si="54"/>
        <v>1.0922992900054614E-3</v>
      </c>
      <c r="K230" s="10">
        <f t="shared" si="57"/>
        <v>-0.69696969696969702</v>
      </c>
      <c r="L230" s="10">
        <f t="shared" si="58"/>
        <v>-0.88235294117647056</v>
      </c>
      <c r="M230" s="10">
        <f t="shared" si="55"/>
        <v>-1.692420897718911E-2</v>
      </c>
      <c r="N230" s="18">
        <f t="shared" si="56"/>
        <v>-1.2315270935960592E-2</v>
      </c>
    </row>
    <row r="231" spans="1:14" x14ac:dyDescent="0.2">
      <c r="A231" s="8"/>
      <c r="B231" s="40" t="s">
        <v>210</v>
      </c>
      <c r="C231" s="37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8.2101806239737272E-4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8">
        <f t="shared" si="56"/>
        <v>-8.2101806239737272E-4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4</v>
      </c>
      <c r="D233" s="9">
        <v>1</v>
      </c>
      <c r="E233" s="9">
        <v>0</v>
      </c>
      <c r="F233" s="9">
        <v>0</v>
      </c>
      <c r="G233" s="10">
        <f t="shared" si="51"/>
        <v>2.9433406916850625E-3</v>
      </c>
      <c r="H233" s="10">
        <f t="shared" si="52"/>
        <v>8.2101806239737272E-4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-2.9433406916850625E-3</v>
      </c>
      <c r="N233" s="18">
        <f t="shared" si="56"/>
        <v>-8.2101806239737272E-4</v>
      </c>
    </row>
    <row r="234" spans="1:14" x14ac:dyDescent="0.2">
      <c r="A234" s="8"/>
      <c r="B234" s="40" t="s">
        <v>213</v>
      </c>
      <c r="C234" s="37">
        <v>3</v>
      </c>
      <c r="D234" s="9">
        <v>2</v>
      </c>
      <c r="E234" s="9">
        <v>0</v>
      </c>
      <c r="F234" s="9">
        <v>0</v>
      </c>
      <c r="G234" s="10">
        <f t="shared" si="51"/>
        <v>2.2075055187637969E-3</v>
      </c>
      <c r="H234" s="10">
        <f t="shared" si="52"/>
        <v>1.6420361247947454E-3</v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>
        <f t="shared" si="58"/>
        <v>-1</v>
      </c>
      <c r="M234" s="10">
        <f t="shared" si="55"/>
        <v>-2.2075055187637969E-3</v>
      </c>
      <c r="N234" s="18">
        <f t="shared" si="56"/>
        <v>-1.6420361247947454E-3</v>
      </c>
    </row>
    <row r="235" spans="1:14" x14ac:dyDescent="0.2">
      <c r="A235" s="8"/>
      <c r="B235" s="40" t="s">
        <v>214</v>
      </c>
      <c r="C235" s="37">
        <v>9</v>
      </c>
      <c r="D235" s="9">
        <v>1</v>
      </c>
      <c r="E235" s="9">
        <v>3</v>
      </c>
      <c r="F235" s="9">
        <v>2</v>
      </c>
      <c r="G235" s="10">
        <f t="shared" si="51"/>
        <v>6.6225165562913907E-3</v>
      </c>
      <c r="H235" s="10">
        <f t="shared" si="52"/>
        <v>8.2101806239737272E-4</v>
      </c>
      <c r="I235" s="10">
        <f t="shared" si="53"/>
        <v>2.2304832713754648E-3</v>
      </c>
      <c r="J235" s="10">
        <f t="shared" si="54"/>
        <v>1.0922992900054614E-3</v>
      </c>
      <c r="K235" s="10">
        <f t="shared" si="57"/>
        <v>-0.66666666666666663</v>
      </c>
      <c r="L235" s="10">
        <f t="shared" si="58"/>
        <v>1</v>
      </c>
      <c r="M235" s="10">
        <f t="shared" si="55"/>
        <v>-4.4150110375275938E-3</v>
      </c>
      <c r="N235" s="18">
        <f t="shared" si="56"/>
        <v>8.2101806239737272E-4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2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>
        <f t="shared" si="54"/>
        <v>1.0922992900054614E-3</v>
      </c>
      <c r="K236" s="10" t="str">
        <f t="shared" si="57"/>
        <v xml:space="preserve"> </v>
      </c>
      <c r="L236" s="10">
        <f t="shared" si="58"/>
        <v>1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5.461496450027307E-4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123</v>
      </c>
      <c r="D242" s="9">
        <v>152</v>
      </c>
      <c r="E242" s="9">
        <v>8</v>
      </c>
      <c r="F242" s="9">
        <v>13</v>
      </c>
      <c r="G242" s="10">
        <f t="shared" si="51"/>
        <v>9.0507726269315678E-2</v>
      </c>
      <c r="H242" s="10">
        <f t="shared" si="52"/>
        <v>0.12479474548440066</v>
      </c>
      <c r="I242" s="10">
        <f t="shared" si="53"/>
        <v>5.9479553903345724E-3</v>
      </c>
      <c r="J242" s="10">
        <f t="shared" si="54"/>
        <v>7.0999453850354999E-3</v>
      </c>
      <c r="K242" s="10">
        <f t="shared" si="57"/>
        <v>-0.93495934959349591</v>
      </c>
      <c r="L242" s="10">
        <f t="shared" si="58"/>
        <v>-0.91447368421052633</v>
      </c>
      <c r="M242" s="10">
        <f t="shared" si="55"/>
        <v>-8.4621044885945546E-2</v>
      </c>
      <c r="N242" s="18">
        <f t="shared" si="56"/>
        <v>-0.11412151067323481</v>
      </c>
    </row>
    <row r="243" spans="1:14" x14ac:dyDescent="0.2">
      <c r="A243" s="8"/>
      <c r="B243" s="40" t="s">
        <v>222</v>
      </c>
      <c r="C243" s="37">
        <v>1</v>
      </c>
      <c r="D243" s="9">
        <v>1</v>
      </c>
      <c r="E243" s="9">
        <v>1</v>
      </c>
      <c r="F243" s="9">
        <v>2</v>
      </c>
      <c r="G243" s="10">
        <f t="shared" si="51"/>
        <v>7.3583517292126564E-4</v>
      </c>
      <c r="H243" s="10">
        <f t="shared" si="52"/>
        <v>8.2101806239737272E-4</v>
      </c>
      <c r="I243" s="10">
        <f t="shared" si="53"/>
        <v>7.4349442379182155E-4</v>
      </c>
      <c r="J243" s="10">
        <f t="shared" si="54"/>
        <v>1.0922992900054614E-3</v>
      </c>
      <c r="K243" s="10">
        <f t="shared" si="57"/>
        <v>0</v>
      </c>
      <c r="L243" s="10">
        <f t="shared" si="58"/>
        <v>1</v>
      </c>
      <c r="M243" s="10">
        <f t="shared" si="55"/>
        <v>0</v>
      </c>
      <c r="N243" s="18">
        <f t="shared" si="56"/>
        <v>8.2101806239737272E-4</v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</v>
      </c>
      <c r="D248" s="9">
        <v>0</v>
      </c>
      <c r="E248" s="9">
        <v>2</v>
      </c>
      <c r="F248" s="9">
        <v>1</v>
      </c>
      <c r="G248" s="10">
        <f t="shared" si="51"/>
        <v>7.3583517292126564E-4</v>
      </c>
      <c r="H248" s="10" t="str">
        <f t="shared" si="52"/>
        <v/>
      </c>
      <c r="I248" s="10">
        <f t="shared" si="53"/>
        <v>1.4869888475836431E-3</v>
      </c>
      <c r="J248" s="10">
        <f t="shared" si="54"/>
        <v>5.461496450027307E-4</v>
      </c>
      <c r="K248" s="10">
        <f t="shared" si="57"/>
        <v>1</v>
      </c>
      <c r="L248" s="10">
        <f t="shared" si="58"/>
        <v>1</v>
      </c>
      <c r="M248" s="10">
        <f t="shared" si="55"/>
        <v>7.3583517292126564E-4</v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2</v>
      </c>
      <c r="F249" s="9">
        <v>1</v>
      </c>
      <c r="G249" s="10" t="str">
        <f t="shared" si="51"/>
        <v/>
      </c>
      <c r="H249" s="10" t="str">
        <f t="shared" si="52"/>
        <v/>
      </c>
      <c r="I249" s="10">
        <f t="shared" si="53"/>
        <v>1.4869888475836431E-3</v>
      </c>
      <c r="J249" s="10">
        <f t="shared" si="54"/>
        <v>5.461496450027307E-4</v>
      </c>
      <c r="K249" s="10">
        <f t="shared" si="57"/>
        <v>1</v>
      </c>
      <c r="L249" s="10">
        <f t="shared" si="58"/>
        <v>1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1</v>
      </c>
      <c r="D251" s="9">
        <v>0</v>
      </c>
      <c r="E251" s="9">
        <v>0</v>
      </c>
      <c r="F251" s="9">
        <v>1</v>
      </c>
      <c r="G251" s="10">
        <f t="shared" si="51"/>
        <v>7.3583517292126564E-4</v>
      </c>
      <c r="H251" s="10" t="str">
        <f t="shared" si="52"/>
        <v/>
      </c>
      <c r="I251" s="10" t="str">
        <f t="shared" si="53"/>
        <v/>
      </c>
      <c r="J251" s="10">
        <f t="shared" si="54"/>
        <v>5.461496450027307E-4</v>
      </c>
      <c r="K251" s="10">
        <f t="shared" si="57"/>
        <v>-1</v>
      </c>
      <c r="L251" s="10">
        <f t="shared" si="58"/>
        <v>1</v>
      </c>
      <c r="M251" s="10">
        <f t="shared" si="55"/>
        <v>-7.3583517292126564E-4</v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3</v>
      </c>
      <c r="D252" s="9">
        <v>3</v>
      </c>
      <c r="E252" s="9">
        <v>3</v>
      </c>
      <c r="F252" s="9">
        <v>3</v>
      </c>
      <c r="G252" s="10">
        <f t="shared" ref="G252:G283" si="59">+IF(C252=0,"",C252/C$188)</f>
        <v>2.2075055187637969E-3</v>
      </c>
      <c r="H252" s="10">
        <f t="shared" ref="H252:H283" si="60">+IF(D252=0,"",D252/D$188)</f>
        <v>2.4630541871921183E-3</v>
      </c>
      <c r="I252" s="10">
        <f t="shared" ref="I252:I283" si="61">+IF(E252=0,"",E252/E$188)</f>
        <v>2.2304832713754648E-3</v>
      </c>
      <c r="J252" s="10">
        <f t="shared" ref="J252:J283" si="62">+IF(F252=0,"",F252/F$188)</f>
        <v>1.6384489350081922E-3</v>
      </c>
      <c r="K252" s="10">
        <f t="shared" si="57"/>
        <v>0</v>
      </c>
      <c r="L252" s="10">
        <f t="shared" si="58"/>
        <v>0</v>
      </c>
      <c r="M252" s="10">
        <f t="shared" ref="M252:M283" si="63">+IF(OR(AND(G252=""),(K252="")),"",G252*K252)</f>
        <v>0</v>
      </c>
      <c r="N252" s="18">
        <f t="shared" ref="N252:N283" si="64">+IF(OR(AND(H252=""),(L252="")),"",H252*L252)</f>
        <v>0</v>
      </c>
    </row>
    <row r="253" spans="1:14" ht="25.5" x14ac:dyDescent="0.2">
      <c r="A253" s="8"/>
      <c r="B253" s="40" t="s">
        <v>232</v>
      </c>
      <c r="C253" s="37">
        <v>0</v>
      </c>
      <c r="D253" s="9">
        <v>1</v>
      </c>
      <c r="E253" s="9">
        <v>1</v>
      </c>
      <c r="F253" s="9">
        <v>0</v>
      </c>
      <c r="G253" s="10" t="str">
        <f t="shared" si="59"/>
        <v/>
      </c>
      <c r="H253" s="10">
        <f t="shared" si="60"/>
        <v>8.2101806239737272E-4</v>
      </c>
      <c r="I253" s="10">
        <f t="shared" si="61"/>
        <v>7.4349442379182155E-4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-1</v>
      </c>
      <c r="M253" s="10" t="str">
        <f t="shared" si="63"/>
        <v/>
      </c>
      <c r="N253" s="18">
        <f t="shared" si="64"/>
        <v>-8.2101806239737272E-4</v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1</v>
      </c>
      <c r="F254" s="9">
        <v>4</v>
      </c>
      <c r="G254" s="10" t="str">
        <f t="shared" si="59"/>
        <v/>
      </c>
      <c r="H254" s="10" t="str">
        <f t="shared" si="60"/>
        <v/>
      </c>
      <c r="I254" s="10">
        <f t="shared" si="61"/>
        <v>7.4349442379182155E-4</v>
      </c>
      <c r="J254" s="10">
        <f t="shared" si="62"/>
        <v>2.1845985800109228E-3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4</v>
      </c>
      <c r="D255" s="9">
        <v>1</v>
      </c>
      <c r="E255" s="9">
        <v>10</v>
      </c>
      <c r="F255" s="9">
        <v>0</v>
      </c>
      <c r="G255" s="10">
        <f t="shared" si="59"/>
        <v>2.9433406916850625E-3</v>
      </c>
      <c r="H255" s="10">
        <f t="shared" si="60"/>
        <v>8.2101806239737272E-4</v>
      </c>
      <c r="I255" s="10">
        <f t="shared" si="61"/>
        <v>7.4349442379182153E-3</v>
      </c>
      <c r="J255" s="10" t="str">
        <f t="shared" si="62"/>
        <v/>
      </c>
      <c r="K255" s="10">
        <f t="shared" si="65"/>
        <v>1.5</v>
      </c>
      <c r="L255" s="10">
        <f t="shared" si="66"/>
        <v>-1</v>
      </c>
      <c r="M255" s="10">
        <f t="shared" si="63"/>
        <v>4.4150110375275938E-3</v>
      </c>
      <c r="N255" s="18">
        <f t="shared" si="64"/>
        <v>-8.2101806239737272E-4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</v>
      </c>
      <c r="D258" s="9">
        <v>0</v>
      </c>
      <c r="E258" s="9">
        <v>0</v>
      </c>
      <c r="F258" s="9">
        <v>2</v>
      </c>
      <c r="G258" s="10">
        <f t="shared" si="59"/>
        <v>1.4716703458425313E-3</v>
      </c>
      <c r="H258" s="10" t="str">
        <f t="shared" si="60"/>
        <v/>
      </c>
      <c r="I258" s="10" t="str">
        <f t="shared" si="61"/>
        <v/>
      </c>
      <c r="J258" s="10">
        <f t="shared" si="62"/>
        <v>1.0922992900054614E-3</v>
      </c>
      <c r="K258" s="10">
        <f t="shared" si="65"/>
        <v>-1</v>
      </c>
      <c r="L258" s="10">
        <f t="shared" si="66"/>
        <v>1</v>
      </c>
      <c r="M258" s="10">
        <f t="shared" si="63"/>
        <v>-1.4716703458425313E-3</v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1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>
        <f t="shared" si="62"/>
        <v>5.461496450027307E-4</v>
      </c>
      <c r="K259" s="10" t="str">
        <f t="shared" si="65"/>
        <v xml:space="preserve"> </v>
      </c>
      <c r="L259" s="10">
        <f t="shared" si="66"/>
        <v>1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3</v>
      </c>
      <c r="D260" s="9">
        <v>0</v>
      </c>
      <c r="E260" s="9">
        <v>2</v>
      </c>
      <c r="F260" s="9">
        <v>0</v>
      </c>
      <c r="G260" s="10">
        <f t="shared" si="59"/>
        <v>2.2075055187637969E-3</v>
      </c>
      <c r="H260" s="10" t="str">
        <f t="shared" si="60"/>
        <v/>
      </c>
      <c r="I260" s="10">
        <f t="shared" si="61"/>
        <v>1.4869888475836431E-3</v>
      </c>
      <c r="J260" s="10" t="str">
        <f t="shared" si="62"/>
        <v/>
      </c>
      <c r="K260" s="10">
        <f t="shared" si="65"/>
        <v>-0.33333333333333331</v>
      </c>
      <c r="L260" s="10" t="str">
        <f t="shared" si="66"/>
        <v xml:space="preserve"> </v>
      </c>
      <c r="M260" s="10">
        <f t="shared" si="63"/>
        <v>-7.3583517292126564E-4</v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</v>
      </c>
      <c r="D261" s="9">
        <v>3</v>
      </c>
      <c r="E261" s="9">
        <v>4</v>
      </c>
      <c r="F261" s="9">
        <v>4</v>
      </c>
      <c r="G261" s="10">
        <f t="shared" si="59"/>
        <v>7.3583517292126564E-4</v>
      </c>
      <c r="H261" s="10">
        <f t="shared" si="60"/>
        <v>2.4630541871921183E-3</v>
      </c>
      <c r="I261" s="10">
        <f t="shared" si="61"/>
        <v>2.9739776951672862E-3</v>
      </c>
      <c r="J261" s="10">
        <f t="shared" si="62"/>
        <v>2.1845985800109228E-3</v>
      </c>
      <c r="K261" s="10">
        <f t="shared" si="65"/>
        <v>3</v>
      </c>
      <c r="L261" s="10">
        <f t="shared" si="66"/>
        <v>0.33333333333333331</v>
      </c>
      <c r="M261" s="10">
        <f t="shared" si="63"/>
        <v>2.2075055187637969E-3</v>
      </c>
      <c r="N261" s="18">
        <f t="shared" si="64"/>
        <v>8.2101806239737272E-4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7.4349442379182155E-4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2</v>
      </c>
      <c r="D266" s="9">
        <v>2</v>
      </c>
      <c r="E266" s="9">
        <v>1</v>
      </c>
      <c r="F266" s="9">
        <v>1</v>
      </c>
      <c r="G266" s="10">
        <f t="shared" si="59"/>
        <v>1.4716703458425313E-3</v>
      </c>
      <c r="H266" s="10">
        <f t="shared" si="60"/>
        <v>1.6420361247947454E-3</v>
      </c>
      <c r="I266" s="10">
        <f t="shared" si="61"/>
        <v>7.4349442379182155E-4</v>
      </c>
      <c r="J266" s="10">
        <f t="shared" si="62"/>
        <v>5.461496450027307E-4</v>
      </c>
      <c r="K266" s="10">
        <f t="shared" si="65"/>
        <v>-0.5</v>
      </c>
      <c r="L266" s="10">
        <f t="shared" si="66"/>
        <v>-0.5</v>
      </c>
      <c r="M266" s="10">
        <f t="shared" si="63"/>
        <v>-7.3583517292126564E-4</v>
      </c>
      <c r="N266" s="18">
        <f t="shared" si="64"/>
        <v>-8.2101806239737272E-4</v>
      </c>
    </row>
    <row r="267" spans="1:14" x14ac:dyDescent="0.2">
      <c r="A267" s="8"/>
      <c r="B267" s="40" t="s">
        <v>246</v>
      </c>
      <c r="C267" s="37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8.2101806239737272E-4</v>
      </c>
      <c r="I267" s="10" t="str">
        <f t="shared" si="61"/>
        <v/>
      </c>
      <c r="J267" s="10">
        <f t="shared" si="62"/>
        <v>5.461496450027307E-4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18">
        <f t="shared" si="64"/>
        <v>0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1</v>
      </c>
      <c r="D269" s="9">
        <v>0</v>
      </c>
      <c r="E269" s="9">
        <v>0</v>
      </c>
      <c r="F269" s="9">
        <v>1</v>
      </c>
      <c r="G269" s="10">
        <f t="shared" si="59"/>
        <v>7.3583517292126564E-4</v>
      </c>
      <c r="H269" s="10" t="str">
        <f t="shared" si="60"/>
        <v/>
      </c>
      <c r="I269" s="10" t="str">
        <f t="shared" si="61"/>
        <v/>
      </c>
      <c r="J269" s="10">
        <f t="shared" si="62"/>
        <v>5.461496450027307E-4</v>
      </c>
      <c r="K269" s="10">
        <f t="shared" si="65"/>
        <v>-1</v>
      </c>
      <c r="L269" s="10">
        <f t="shared" si="66"/>
        <v>1</v>
      </c>
      <c r="M269" s="10">
        <f t="shared" si="63"/>
        <v>-7.3583517292126564E-4</v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21</v>
      </c>
      <c r="D270" s="9">
        <v>16</v>
      </c>
      <c r="E270" s="9">
        <v>15</v>
      </c>
      <c r="F270" s="9">
        <v>22</v>
      </c>
      <c r="G270" s="10">
        <f t="shared" si="59"/>
        <v>1.5452538631346579E-2</v>
      </c>
      <c r="H270" s="10">
        <f t="shared" si="60"/>
        <v>1.3136288998357963E-2</v>
      </c>
      <c r="I270" s="10">
        <f t="shared" si="61"/>
        <v>1.1152416356877323E-2</v>
      </c>
      <c r="J270" s="10">
        <f t="shared" si="62"/>
        <v>1.2015292190060076E-2</v>
      </c>
      <c r="K270" s="10">
        <f t="shared" si="65"/>
        <v>-0.2857142857142857</v>
      </c>
      <c r="L270" s="10">
        <f t="shared" si="66"/>
        <v>0.375</v>
      </c>
      <c r="M270" s="10">
        <f t="shared" si="63"/>
        <v>-4.4150110375275938E-3</v>
      </c>
      <c r="N270" s="18">
        <f t="shared" si="64"/>
        <v>4.9261083743842365E-3</v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0</v>
      </c>
      <c r="F271" s="9">
        <v>1</v>
      </c>
      <c r="G271" s="10" t="str">
        <f t="shared" si="59"/>
        <v/>
      </c>
      <c r="H271" s="10">
        <f t="shared" si="60"/>
        <v>8.2101806239737272E-4</v>
      </c>
      <c r="I271" s="10" t="str">
        <f t="shared" si="61"/>
        <v/>
      </c>
      <c r="J271" s="10">
        <f t="shared" si="62"/>
        <v>5.461496450027307E-4</v>
      </c>
      <c r="K271" s="10" t="str">
        <f t="shared" si="65"/>
        <v xml:space="preserve"> </v>
      </c>
      <c r="L271" s="10">
        <f t="shared" si="66"/>
        <v>0</v>
      </c>
      <c r="M271" s="10" t="str">
        <f t="shared" si="63"/>
        <v/>
      </c>
      <c r="N271" s="18">
        <f t="shared" si="64"/>
        <v>0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13</v>
      </c>
      <c r="D276" s="9">
        <v>2</v>
      </c>
      <c r="E276" s="9">
        <v>0</v>
      </c>
      <c r="F276" s="9">
        <v>0</v>
      </c>
      <c r="G276" s="10">
        <f t="shared" si="59"/>
        <v>9.5658572479764541E-3</v>
      </c>
      <c r="H276" s="10">
        <f t="shared" si="60"/>
        <v>1.6420361247947454E-3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-9.5658572479764541E-3</v>
      </c>
      <c r="N276" s="18">
        <f t="shared" si="64"/>
        <v>-1.6420361247947454E-3</v>
      </c>
    </row>
    <row r="277" spans="1:14" x14ac:dyDescent="0.2">
      <c r="A277" s="8"/>
      <c r="B277" s="40" t="s">
        <v>256</v>
      </c>
      <c r="C277" s="37">
        <v>1</v>
      </c>
      <c r="D277" s="9">
        <v>0</v>
      </c>
      <c r="E277" s="9">
        <v>1</v>
      </c>
      <c r="F277" s="9">
        <v>0</v>
      </c>
      <c r="G277" s="10">
        <f t="shared" si="59"/>
        <v>7.3583517292126564E-4</v>
      </c>
      <c r="H277" s="10" t="str">
        <f t="shared" si="60"/>
        <v/>
      </c>
      <c r="I277" s="10">
        <f t="shared" si="61"/>
        <v>7.4349442379182155E-4</v>
      </c>
      <c r="J277" s="10" t="str">
        <f t="shared" si="62"/>
        <v/>
      </c>
      <c r="K277" s="10">
        <f t="shared" si="65"/>
        <v>0</v>
      </c>
      <c r="L277" s="10" t="str">
        <f t="shared" si="66"/>
        <v xml:space="preserve"> </v>
      </c>
      <c r="M277" s="10">
        <f t="shared" si="63"/>
        <v>0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8.2101806239737272E-4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8">
        <f t="shared" si="64"/>
        <v>-8.2101806239737272E-4</v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9</v>
      </c>
      <c r="D281" s="9">
        <v>18</v>
      </c>
      <c r="E281" s="9">
        <v>2</v>
      </c>
      <c r="F281" s="9">
        <v>13</v>
      </c>
      <c r="G281" s="10">
        <f t="shared" si="59"/>
        <v>6.6225165562913907E-3</v>
      </c>
      <c r="H281" s="10">
        <f t="shared" si="60"/>
        <v>1.4778325123152709E-2</v>
      </c>
      <c r="I281" s="10">
        <f t="shared" si="61"/>
        <v>1.4869888475836431E-3</v>
      </c>
      <c r="J281" s="10">
        <f t="shared" si="62"/>
        <v>7.0999453850354999E-3</v>
      </c>
      <c r="K281" s="10">
        <f t="shared" si="65"/>
        <v>-0.77777777777777779</v>
      </c>
      <c r="L281" s="10">
        <f t="shared" si="66"/>
        <v>-0.27777777777777779</v>
      </c>
      <c r="M281" s="10">
        <f t="shared" si="63"/>
        <v>-5.1508462104488595E-3</v>
      </c>
      <c r="N281" s="18">
        <f t="shared" si="64"/>
        <v>-4.1050903119868639E-3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6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4.4609665427509295E-3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1</v>
      </c>
      <c r="D286" s="9">
        <v>0</v>
      </c>
      <c r="E286" s="9">
        <v>1</v>
      </c>
      <c r="F286" s="9">
        <v>0</v>
      </c>
      <c r="G286" s="10">
        <f t="shared" si="67"/>
        <v>7.3583517292126564E-4</v>
      </c>
      <c r="H286" s="10" t="str">
        <f t="shared" si="68"/>
        <v/>
      </c>
      <c r="I286" s="10">
        <f t="shared" si="69"/>
        <v>7.4349442379182155E-4</v>
      </c>
      <c r="J286" s="10" t="str">
        <f t="shared" si="70"/>
        <v/>
      </c>
      <c r="K286" s="10">
        <f t="shared" si="73"/>
        <v>0</v>
      </c>
      <c r="L286" s="10" t="str">
        <f t="shared" si="74"/>
        <v xml:space="preserve"> </v>
      </c>
      <c r="M286" s="10">
        <f t="shared" si="71"/>
        <v>0</v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3</v>
      </c>
      <c r="D288" s="9">
        <v>0</v>
      </c>
      <c r="E288" s="9">
        <v>0</v>
      </c>
      <c r="F288" s="9">
        <v>0</v>
      </c>
      <c r="G288" s="10">
        <f t="shared" si="67"/>
        <v>2.2075055187637969E-3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-2.2075055187637969E-3</v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</v>
      </c>
      <c r="D291" s="9">
        <v>0</v>
      </c>
      <c r="E291" s="9">
        <v>0</v>
      </c>
      <c r="F291" s="9">
        <v>0</v>
      </c>
      <c r="G291" s="10">
        <f t="shared" si="67"/>
        <v>7.3583517292126564E-4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-7.3583517292126564E-4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6</v>
      </c>
      <c r="D293" s="9">
        <v>13</v>
      </c>
      <c r="E293" s="9">
        <v>6</v>
      </c>
      <c r="F293" s="9">
        <v>4</v>
      </c>
      <c r="G293" s="10">
        <f t="shared" si="67"/>
        <v>4.4150110375275938E-3</v>
      </c>
      <c r="H293" s="10">
        <f t="shared" si="68"/>
        <v>1.0673234811165846E-2</v>
      </c>
      <c r="I293" s="10">
        <f t="shared" si="69"/>
        <v>4.4609665427509295E-3</v>
      </c>
      <c r="J293" s="10">
        <f t="shared" si="70"/>
        <v>2.1845985800109228E-3</v>
      </c>
      <c r="K293" s="10">
        <f t="shared" si="73"/>
        <v>0</v>
      </c>
      <c r="L293" s="10">
        <f t="shared" si="74"/>
        <v>-0.69230769230769229</v>
      </c>
      <c r="M293" s="10">
        <f t="shared" si="71"/>
        <v>0</v>
      </c>
      <c r="N293" s="18">
        <f t="shared" si="72"/>
        <v>-7.3891625615763552E-3</v>
      </c>
    </row>
    <row r="294" spans="1:14" x14ac:dyDescent="0.2">
      <c r="A294" s="8"/>
      <c r="B294" s="40" t="s">
        <v>273</v>
      </c>
      <c r="C294" s="37">
        <v>3</v>
      </c>
      <c r="D294" s="9">
        <v>0</v>
      </c>
      <c r="E294" s="9">
        <v>0</v>
      </c>
      <c r="F294" s="9">
        <v>2</v>
      </c>
      <c r="G294" s="10">
        <f t="shared" si="67"/>
        <v>2.2075055187637969E-3</v>
      </c>
      <c r="H294" s="10" t="str">
        <f t="shared" si="68"/>
        <v/>
      </c>
      <c r="I294" s="10" t="str">
        <f t="shared" si="69"/>
        <v/>
      </c>
      <c r="J294" s="10">
        <f t="shared" si="70"/>
        <v>1.0922992900054614E-3</v>
      </c>
      <c r="K294" s="10">
        <f t="shared" si="73"/>
        <v>-1</v>
      </c>
      <c r="L294" s="10">
        <f t="shared" si="74"/>
        <v>1</v>
      </c>
      <c r="M294" s="10">
        <f t="shared" si="71"/>
        <v>-2.2075055187637969E-3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1</v>
      </c>
      <c r="D295" s="9">
        <v>0</v>
      </c>
      <c r="E295" s="9">
        <v>0</v>
      </c>
      <c r="F295" s="9">
        <v>1</v>
      </c>
      <c r="G295" s="10">
        <f t="shared" si="67"/>
        <v>7.3583517292126564E-4</v>
      </c>
      <c r="H295" s="10" t="str">
        <f t="shared" si="68"/>
        <v/>
      </c>
      <c r="I295" s="10" t="str">
        <f t="shared" si="69"/>
        <v/>
      </c>
      <c r="J295" s="10">
        <f t="shared" si="70"/>
        <v>5.461496450027307E-4</v>
      </c>
      <c r="K295" s="10">
        <f t="shared" si="73"/>
        <v>-1</v>
      </c>
      <c r="L295" s="10">
        <f t="shared" si="74"/>
        <v>1</v>
      </c>
      <c r="M295" s="10">
        <f t="shared" si="71"/>
        <v>-7.3583517292126564E-4</v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3</v>
      </c>
      <c r="E297" s="9">
        <v>1</v>
      </c>
      <c r="F297" s="9">
        <v>0</v>
      </c>
      <c r="G297" s="10">
        <f t="shared" si="67"/>
        <v>7.3583517292126564E-4</v>
      </c>
      <c r="H297" s="10">
        <f t="shared" si="68"/>
        <v>2.4630541871921183E-3</v>
      </c>
      <c r="I297" s="10">
        <f t="shared" si="69"/>
        <v>7.4349442379182155E-4</v>
      </c>
      <c r="J297" s="10" t="str">
        <f t="shared" si="70"/>
        <v/>
      </c>
      <c r="K297" s="10">
        <f t="shared" si="73"/>
        <v>0</v>
      </c>
      <c r="L297" s="10">
        <f t="shared" si="74"/>
        <v>-1</v>
      </c>
      <c r="M297" s="10">
        <f t="shared" si="71"/>
        <v>0</v>
      </c>
      <c r="N297" s="18">
        <f t="shared" si="72"/>
        <v>-2.4630541871921183E-3</v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1</v>
      </c>
      <c r="F298" s="9">
        <v>1</v>
      </c>
      <c r="G298" s="10" t="str">
        <f t="shared" si="67"/>
        <v/>
      </c>
      <c r="H298" s="10" t="str">
        <f t="shared" si="68"/>
        <v/>
      </c>
      <c r="I298" s="10">
        <f t="shared" si="69"/>
        <v>7.4349442379182155E-4</v>
      </c>
      <c r="J298" s="10">
        <f t="shared" si="70"/>
        <v>5.461496450027307E-4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2</v>
      </c>
      <c r="E299" s="9">
        <v>0</v>
      </c>
      <c r="F299" s="9">
        <v>2</v>
      </c>
      <c r="G299" s="10" t="str">
        <f t="shared" si="67"/>
        <v/>
      </c>
      <c r="H299" s="10">
        <f t="shared" si="68"/>
        <v>1.6420361247947454E-3</v>
      </c>
      <c r="I299" s="10" t="str">
        <f t="shared" si="69"/>
        <v/>
      </c>
      <c r="J299" s="10">
        <f t="shared" si="70"/>
        <v>1.0922992900054614E-3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18">
        <f t="shared" si="72"/>
        <v>0</v>
      </c>
    </row>
    <row r="300" spans="1:14" x14ac:dyDescent="0.2">
      <c r="A300" s="8"/>
      <c r="B300" s="40" t="s">
        <v>279</v>
      </c>
      <c r="C300" s="37">
        <v>8</v>
      </c>
      <c r="D300" s="9">
        <v>13</v>
      </c>
      <c r="E300" s="9">
        <v>0</v>
      </c>
      <c r="F300" s="9">
        <v>3</v>
      </c>
      <c r="G300" s="10">
        <f t="shared" si="67"/>
        <v>5.8866813833701251E-3</v>
      </c>
      <c r="H300" s="10">
        <f t="shared" si="68"/>
        <v>1.0673234811165846E-2</v>
      </c>
      <c r="I300" s="10" t="str">
        <f t="shared" si="69"/>
        <v/>
      </c>
      <c r="J300" s="10">
        <f t="shared" si="70"/>
        <v>1.6384489350081922E-3</v>
      </c>
      <c r="K300" s="10">
        <f t="shared" si="73"/>
        <v>-1</v>
      </c>
      <c r="L300" s="10">
        <f t="shared" si="74"/>
        <v>-0.76923076923076927</v>
      </c>
      <c r="M300" s="10">
        <f t="shared" si="71"/>
        <v>-5.8866813833701251E-3</v>
      </c>
      <c r="N300" s="18">
        <f t="shared" si="72"/>
        <v>-8.2101806239737278E-3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1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5.461496450027307E-4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1</v>
      </c>
      <c r="D304" s="9">
        <v>0</v>
      </c>
      <c r="E304" s="9">
        <v>1</v>
      </c>
      <c r="F304" s="9">
        <v>0</v>
      </c>
      <c r="G304" s="10">
        <f t="shared" si="67"/>
        <v>7.3583517292126564E-4</v>
      </c>
      <c r="H304" s="10" t="str">
        <f t="shared" si="68"/>
        <v/>
      </c>
      <c r="I304" s="10">
        <f t="shared" si="69"/>
        <v>7.4349442379182155E-4</v>
      </c>
      <c r="J304" s="10" t="str">
        <f t="shared" si="70"/>
        <v/>
      </c>
      <c r="K304" s="10">
        <f t="shared" si="73"/>
        <v>0</v>
      </c>
      <c r="L304" s="10" t="str">
        <f t="shared" si="74"/>
        <v xml:space="preserve"> </v>
      </c>
      <c r="M304" s="10">
        <f t="shared" si="71"/>
        <v>0</v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21</v>
      </c>
      <c r="D306" s="9">
        <v>11</v>
      </c>
      <c r="E306" s="9">
        <v>8</v>
      </c>
      <c r="F306" s="9">
        <v>9</v>
      </c>
      <c r="G306" s="10">
        <f t="shared" si="67"/>
        <v>1.5452538631346579E-2</v>
      </c>
      <c r="H306" s="10">
        <f t="shared" si="68"/>
        <v>9.0311986863710995E-3</v>
      </c>
      <c r="I306" s="10">
        <f t="shared" si="69"/>
        <v>5.9479553903345724E-3</v>
      </c>
      <c r="J306" s="10">
        <f t="shared" si="70"/>
        <v>4.9153468050245766E-3</v>
      </c>
      <c r="K306" s="10">
        <f t="shared" si="73"/>
        <v>-0.61904761904761907</v>
      </c>
      <c r="L306" s="10">
        <f t="shared" si="74"/>
        <v>-0.18181818181818182</v>
      </c>
      <c r="M306" s="10">
        <f t="shared" si="71"/>
        <v>-9.5658572479764541E-3</v>
      </c>
      <c r="N306" s="18">
        <f t="shared" si="72"/>
        <v>-1.6420361247947454E-3</v>
      </c>
    </row>
    <row r="307" spans="1:14" x14ac:dyDescent="0.2">
      <c r="A307" s="8"/>
      <c r="B307" s="40" t="s">
        <v>286</v>
      </c>
      <c r="C307" s="37">
        <v>32</v>
      </c>
      <c r="D307" s="9">
        <v>19</v>
      </c>
      <c r="E307" s="9">
        <v>4</v>
      </c>
      <c r="F307" s="9">
        <v>4</v>
      </c>
      <c r="G307" s="10">
        <f t="shared" si="67"/>
        <v>2.35467255334805E-2</v>
      </c>
      <c r="H307" s="10">
        <f t="shared" si="68"/>
        <v>1.5599343185550082E-2</v>
      </c>
      <c r="I307" s="10">
        <f t="shared" si="69"/>
        <v>2.9739776951672862E-3</v>
      </c>
      <c r="J307" s="10">
        <f t="shared" si="70"/>
        <v>2.1845985800109228E-3</v>
      </c>
      <c r="K307" s="10">
        <f t="shared" si="73"/>
        <v>-0.875</v>
      </c>
      <c r="L307" s="10">
        <f t="shared" si="74"/>
        <v>-0.78947368421052633</v>
      </c>
      <c r="M307" s="10">
        <f t="shared" si="71"/>
        <v>-2.0603384841795438E-2</v>
      </c>
      <c r="N307" s="18">
        <f t="shared" si="72"/>
        <v>-1.2315270935960592E-2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1</v>
      </c>
      <c r="D309" s="9">
        <v>1</v>
      </c>
      <c r="E309" s="9">
        <v>1</v>
      </c>
      <c r="F309" s="9">
        <v>2</v>
      </c>
      <c r="G309" s="10">
        <f t="shared" si="67"/>
        <v>7.3583517292126564E-4</v>
      </c>
      <c r="H309" s="10">
        <f t="shared" si="68"/>
        <v>8.2101806239737272E-4</v>
      </c>
      <c r="I309" s="10">
        <f t="shared" si="69"/>
        <v>7.4349442379182155E-4</v>
      </c>
      <c r="J309" s="10">
        <f t="shared" si="70"/>
        <v>1.0922992900054614E-3</v>
      </c>
      <c r="K309" s="10">
        <f t="shared" si="73"/>
        <v>0</v>
      </c>
      <c r="L309" s="10">
        <f t="shared" si="74"/>
        <v>1</v>
      </c>
      <c r="M309" s="10">
        <f t="shared" si="71"/>
        <v>0</v>
      </c>
      <c r="N309" s="18">
        <f t="shared" si="72"/>
        <v>8.2101806239737272E-4</v>
      </c>
    </row>
    <row r="310" spans="1:14" x14ac:dyDescent="0.2">
      <c r="A310" s="8"/>
      <c r="B310" s="40" t="s">
        <v>289</v>
      </c>
      <c r="C310" s="37">
        <v>2</v>
      </c>
      <c r="D310" s="9">
        <v>13</v>
      </c>
      <c r="E310" s="9">
        <v>2</v>
      </c>
      <c r="F310" s="9">
        <v>4</v>
      </c>
      <c r="G310" s="10">
        <f t="shared" si="67"/>
        <v>1.4716703458425313E-3</v>
      </c>
      <c r="H310" s="10">
        <f t="shared" si="68"/>
        <v>1.0673234811165846E-2</v>
      </c>
      <c r="I310" s="10">
        <f t="shared" si="69"/>
        <v>1.4869888475836431E-3</v>
      </c>
      <c r="J310" s="10">
        <f t="shared" si="70"/>
        <v>2.1845985800109228E-3</v>
      </c>
      <c r="K310" s="10">
        <f t="shared" si="73"/>
        <v>0</v>
      </c>
      <c r="L310" s="10">
        <f t="shared" si="74"/>
        <v>-0.69230769230769229</v>
      </c>
      <c r="M310" s="10">
        <f t="shared" si="71"/>
        <v>0</v>
      </c>
      <c r="N310" s="18">
        <f t="shared" si="72"/>
        <v>-7.3891625615763552E-3</v>
      </c>
    </row>
    <row r="311" spans="1:14" ht="25.5" x14ac:dyDescent="0.2">
      <c r="A311" s="8"/>
      <c r="B311" s="40" t="s">
        <v>290</v>
      </c>
      <c r="C311" s="37">
        <v>1</v>
      </c>
      <c r="D311" s="9">
        <v>0</v>
      </c>
      <c r="E311" s="9">
        <v>0</v>
      </c>
      <c r="F311" s="9">
        <v>1</v>
      </c>
      <c r="G311" s="10">
        <f t="shared" si="67"/>
        <v>7.3583517292126564E-4</v>
      </c>
      <c r="H311" s="10" t="str">
        <f t="shared" si="68"/>
        <v/>
      </c>
      <c r="I311" s="10" t="str">
        <f t="shared" si="69"/>
        <v/>
      </c>
      <c r="J311" s="10">
        <f t="shared" si="70"/>
        <v>5.461496450027307E-4</v>
      </c>
      <c r="K311" s="10">
        <f t="shared" si="73"/>
        <v>-1</v>
      </c>
      <c r="L311" s="10">
        <f t="shared" si="74"/>
        <v>1</v>
      </c>
      <c r="M311" s="10">
        <f t="shared" si="71"/>
        <v>-7.3583517292126564E-4</v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1</v>
      </c>
      <c r="D312" s="9">
        <v>6</v>
      </c>
      <c r="E312" s="9">
        <v>1</v>
      </c>
      <c r="F312" s="9">
        <v>7</v>
      </c>
      <c r="G312" s="10">
        <f t="shared" si="67"/>
        <v>7.3583517292126564E-4</v>
      </c>
      <c r="H312" s="10">
        <f t="shared" si="68"/>
        <v>4.9261083743842365E-3</v>
      </c>
      <c r="I312" s="10">
        <f t="shared" si="69"/>
        <v>7.4349442379182155E-4</v>
      </c>
      <c r="J312" s="10">
        <f t="shared" si="70"/>
        <v>3.8230475150191155E-3</v>
      </c>
      <c r="K312" s="10">
        <f t="shared" si="73"/>
        <v>0</v>
      </c>
      <c r="L312" s="10">
        <f t="shared" si="74"/>
        <v>0.16666666666666666</v>
      </c>
      <c r="M312" s="10">
        <f t="shared" si="71"/>
        <v>0</v>
      </c>
      <c r="N312" s="18">
        <f t="shared" si="72"/>
        <v>8.2101806239737272E-4</v>
      </c>
    </row>
    <row r="313" spans="1:14" x14ac:dyDescent="0.2">
      <c r="A313" s="8"/>
      <c r="B313" s="40" t="s">
        <v>292</v>
      </c>
      <c r="C313" s="37">
        <v>1</v>
      </c>
      <c r="D313" s="9">
        <v>0</v>
      </c>
      <c r="E313" s="9">
        <v>0</v>
      </c>
      <c r="F313" s="9">
        <v>0</v>
      </c>
      <c r="G313" s="10">
        <f t="shared" si="67"/>
        <v>7.3583517292126564E-4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-7.3583517292126564E-4</v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7.4349442379182155E-4</v>
      </c>
      <c r="J316" s="10">
        <f t="shared" ref="J316:J347" si="78">+IF(F316=0,"",F316/F$188)</f>
        <v>5.461496450027307E-4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165</v>
      </c>
      <c r="D318" s="9">
        <v>142</v>
      </c>
      <c r="E318" s="9">
        <v>34</v>
      </c>
      <c r="F318" s="9">
        <v>35</v>
      </c>
      <c r="G318" s="10">
        <f t="shared" si="75"/>
        <v>0.12141280353200883</v>
      </c>
      <c r="H318" s="10">
        <f t="shared" si="76"/>
        <v>0.11658456486042693</v>
      </c>
      <c r="I318" s="10">
        <f t="shared" si="77"/>
        <v>2.5278810408921933E-2</v>
      </c>
      <c r="J318" s="10">
        <f t="shared" si="78"/>
        <v>1.9115237575095576E-2</v>
      </c>
      <c r="K318" s="10">
        <f t="shared" si="81"/>
        <v>-0.79393939393939394</v>
      </c>
      <c r="L318" s="10">
        <f t="shared" si="82"/>
        <v>-0.75352112676056338</v>
      </c>
      <c r="M318" s="10">
        <f t="shared" si="79"/>
        <v>-9.6394407652685796E-2</v>
      </c>
      <c r="N318" s="18">
        <f t="shared" si="80"/>
        <v>-8.7848932676518873E-2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8.2101806239737272E-4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8">
        <f t="shared" si="80"/>
        <v>-8.2101806239737272E-4</v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1</v>
      </c>
      <c r="F321" s="9">
        <v>2</v>
      </c>
      <c r="G321" s="10" t="str">
        <f t="shared" si="75"/>
        <v/>
      </c>
      <c r="H321" s="10" t="str">
        <f t="shared" si="76"/>
        <v/>
      </c>
      <c r="I321" s="10">
        <f t="shared" si="77"/>
        <v>7.4349442379182155E-4</v>
      </c>
      <c r="J321" s="10">
        <f t="shared" si="78"/>
        <v>1.0922992900054614E-3</v>
      </c>
      <c r="K321" s="10">
        <f t="shared" si="81"/>
        <v>1</v>
      </c>
      <c r="L321" s="10">
        <f t="shared" si="82"/>
        <v>1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8.2101806239737272E-4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8">
        <f t="shared" si="80"/>
        <v>-8.2101806239737272E-4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32</v>
      </c>
      <c r="D324" s="9">
        <v>51</v>
      </c>
      <c r="E324" s="9">
        <v>5</v>
      </c>
      <c r="F324" s="9">
        <v>4</v>
      </c>
      <c r="G324" s="10">
        <f t="shared" si="75"/>
        <v>2.35467255334805E-2</v>
      </c>
      <c r="H324" s="10">
        <f t="shared" si="76"/>
        <v>4.1871921182266007E-2</v>
      </c>
      <c r="I324" s="10">
        <f t="shared" si="77"/>
        <v>3.7174721189591076E-3</v>
      </c>
      <c r="J324" s="10">
        <f t="shared" si="78"/>
        <v>2.1845985800109228E-3</v>
      </c>
      <c r="K324" s="10">
        <f t="shared" si="81"/>
        <v>-0.84375</v>
      </c>
      <c r="L324" s="10">
        <f t="shared" si="82"/>
        <v>-0.92156862745098034</v>
      </c>
      <c r="M324" s="10">
        <f t="shared" si="79"/>
        <v>-1.9867549668874173E-2</v>
      </c>
      <c r="N324" s="18">
        <f t="shared" si="80"/>
        <v>-3.8587848932676513E-2</v>
      </c>
    </row>
    <row r="325" spans="1:14" x14ac:dyDescent="0.2">
      <c r="A325" s="8"/>
      <c r="B325" s="40" t="s">
        <v>304</v>
      </c>
      <c r="C325" s="37">
        <v>16</v>
      </c>
      <c r="D325" s="9">
        <v>29</v>
      </c>
      <c r="E325" s="9">
        <v>0</v>
      </c>
      <c r="F325" s="9">
        <v>1</v>
      </c>
      <c r="G325" s="10">
        <f t="shared" si="75"/>
        <v>1.177336276674025E-2</v>
      </c>
      <c r="H325" s="10">
        <f t="shared" si="76"/>
        <v>2.3809523809523808E-2</v>
      </c>
      <c r="I325" s="10" t="str">
        <f t="shared" si="77"/>
        <v/>
      </c>
      <c r="J325" s="10">
        <f t="shared" si="78"/>
        <v>5.461496450027307E-4</v>
      </c>
      <c r="K325" s="10">
        <f t="shared" si="81"/>
        <v>-1</v>
      </c>
      <c r="L325" s="10">
        <f t="shared" si="82"/>
        <v>-0.96551724137931039</v>
      </c>
      <c r="M325" s="10">
        <f t="shared" si="79"/>
        <v>-1.177336276674025E-2</v>
      </c>
      <c r="N325" s="18">
        <f t="shared" si="80"/>
        <v>-2.2988505747126436E-2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87</v>
      </c>
      <c r="D327" s="9">
        <v>101</v>
      </c>
      <c r="E327" s="9">
        <v>445</v>
      </c>
      <c r="F327" s="9">
        <v>437</v>
      </c>
      <c r="G327" s="10">
        <f t="shared" si="75"/>
        <v>6.4017660044150104E-2</v>
      </c>
      <c r="H327" s="10">
        <f t="shared" si="76"/>
        <v>8.2922824302134643E-2</v>
      </c>
      <c r="I327" s="10">
        <f t="shared" si="77"/>
        <v>0.33085501858736061</v>
      </c>
      <c r="J327" s="10">
        <f t="shared" si="78"/>
        <v>0.23866739486619334</v>
      </c>
      <c r="K327" s="10">
        <f t="shared" si="81"/>
        <v>4.1149425287356323</v>
      </c>
      <c r="L327" s="10">
        <f t="shared" si="82"/>
        <v>3.3267326732673266</v>
      </c>
      <c r="M327" s="10">
        <f t="shared" si="79"/>
        <v>0.26342899190581309</v>
      </c>
      <c r="N327" s="18">
        <f t="shared" si="80"/>
        <v>0.27586206896551724</v>
      </c>
    </row>
    <row r="328" spans="1:14" x14ac:dyDescent="0.2">
      <c r="A328" s="8"/>
      <c r="B328" s="40" t="s">
        <v>307</v>
      </c>
      <c r="C328" s="37">
        <v>1</v>
      </c>
      <c r="D328" s="9">
        <v>1</v>
      </c>
      <c r="E328" s="9">
        <v>0</v>
      </c>
      <c r="F328" s="9">
        <v>0</v>
      </c>
      <c r="G328" s="10">
        <f t="shared" si="75"/>
        <v>7.3583517292126564E-4</v>
      </c>
      <c r="H328" s="10">
        <f t="shared" si="76"/>
        <v>8.2101806239737272E-4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-7.3583517292126564E-4</v>
      </c>
      <c r="N328" s="18">
        <f t="shared" si="80"/>
        <v>-8.2101806239737272E-4</v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3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2.4630541871921183E-3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-2.4630541871921183E-3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3</v>
      </c>
      <c r="E336" s="9">
        <v>1</v>
      </c>
      <c r="F336" s="9">
        <v>2</v>
      </c>
      <c r="G336" s="10" t="str">
        <f t="shared" si="75"/>
        <v/>
      </c>
      <c r="H336" s="10">
        <f t="shared" si="76"/>
        <v>2.4630541871921183E-3</v>
      </c>
      <c r="I336" s="10">
        <f t="shared" si="77"/>
        <v>7.4349442379182155E-4</v>
      </c>
      <c r="J336" s="10">
        <f t="shared" si="78"/>
        <v>1.0922992900054614E-3</v>
      </c>
      <c r="K336" s="10">
        <f t="shared" si="81"/>
        <v>1</v>
      </c>
      <c r="L336" s="10">
        <f t="shared" si="82"/>
        <v>-0.33333333333333331</v>
      </c>
      <c r="M336" s="10" t="str">
        <f t="shared" si="79"/>
        <v/>
      </c>
      <c r="N336" s="18">
        <f t="shared" si="80"/>
        <v>-8.2101806239737272E-4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26</v>
      </c>
      <c r="E338" s="9">
        <v>1</v>
      </c>
      <c r="F338" s="9">
        <v>8</v>
      </c>
      <c r="G338" s="10" t="str">
        <f t="shared" si="75"/>
        <v/>
      </c>
      <c r="H338" s="10">
        <f t="shared" si="76"/>
        <v>2.1346469622331693E-2</v>
      </c>
      <c r="I338" s="10">
        <f t="shared" si="77"/>
        <v>7.4349442379182155E-4</v>
      </c>
      <c r="J338" s="10">
        <f t="shared" si="78"/>
        <v>4.3691971600218456E-3</v>
      </c>
      <c r="K338" s="10">
        <f t="shared" si="81"/>
        <v>1</v>
      </c>
      <c r="L338" s="10">
        <f t="shared" si="82"/>
        <v>-0.69230769230769229</v>
      </c>
      <c r="M338" s="10" t="str">
        <f t="shared" si="79"/>
        <v/>
      </c>
      <c r="N338" s="18">
        <f t="shared" si="80"/>
        <v>-1.477832512315271E-2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2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1.6420361247947454E-3</v>
      </c>
      <c r="I340" s="10" t="str">
        <f t="shared" si="77"/>
        <v/>
      </c>
      <c r="J340" s="10">
        <f t="shared" si="78"/>
        <v>1.0922992900054614E-3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18">
        <f t="shared" si="80"/>
        <v>0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17</v>
      </c>
      <c r="D343" s="9">
        <v>12</v>
      </c>
      <c r="E343" s="9">
        <v>8</v>
      </c>
      <c r="F343" s="9">
        <v>1</v>
      </c>
      <c r="G343" s="10">
        <f t="shared" si="75"/>
        <v>1.2509197939661517E-2</v>
      </c>
      <c r="H343" s="10">
        <f t="shared" si="76"/>
        <v>9.852216748768473E-3</v>
      </c>
      <c r="I343" s="10">
        <f t="shared" si="77"/>
        <v>5.9479553903345724E-3</v>
      </c>
      <c r="J343" s="10">
        <f t="shared" si="78"/>
        <v>5.461496450027307E-4</v>
      </c>
      <c r="K343" s="10">
        <f t="shared" si="81"/>
        <v>-0.52941176470588236</v>
      </c>
      <c r="L343" s="10">
        <f t="shared" si="82"/>
        <v>-0.91666666666666663</v>
      </c>
      <c r="M343" s="10">
        <f t="shared" si="79"/>
        <v>-6.6225165562913916E-3</v>
      </c>
      <c r="N343" s="18">
        <f t="shared" si="80"/>
        <v>-9.0311986863710995E-3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8</v>
      </c>
      <c r="D347" s="9">
        <v>1</v>
      </c>
      <c r="E347" s="9">
        <v>2</v>
      </c>
      <c r="F347" s="9">
        <v>3</v>
      </c>
      <c r="G347" s="10">
        <f t="shared" si="75"/>
        <v>5.8866813833701251E-3</v>
      </c>
      <c r="H347" s="10">
        <f t="shared" si="76"/>
        <v>8.2101806239737272E-4</v>
      </c>
      <c r="I347" s="10">
        <f t="shared" si="77"/>
        <v>1.4869888475836431E-3</v>
      </c>
      <c r="J347" s="10">
        <f t="shared" si="78"/>
        <v>1.6384489350081922E-3</v>
      </c>
      <c r="K347" s="10">
        <f t="shared" si="81"/>
        <v>-0.75</v>
      </c>
      <c r="L347" s="10">
        <f t="shared" si="82"/>
        <v>2</v>
      </c>
      <c r="M347" s="10">
        <f t="shared" si="79"/>
        <v>-4.4150110375275938E-3</v>
      </c>
      <c r="N347" s="18">
        <f t="shared" si="80"/>
        <v>1.6420361247947454E-3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4153</v>
      </c>
      <c r="D371" s="34">
        <f>SUM(D372:D604)</f>
        <v>3437</v>
      </c>
      <c r="E371" s="34">
        <f>SUM(E372:E604)</f>
        <v>2737</v>
      </c>
      <c r="F371" s="34">
        <f>SUM(F372:F604)</f>
        <v>3424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-0.34095834336624126</v>
      </c>
      <c r="L371" s="35">
        <f>+IF(AND(D371=0,F371=0),"",IF(D371=0,1,IF(F371=0,-1,(F371-D371)/D371)))</f>
        <v>-3.782368344486471E-3</v>
      </c>
      <c r="M371" s="35">
        <f t="shared" ref="M371:M434" si="95">+IF(OR(AND(G371=""),(K371="")),"",G371*K371)</f>
        <v>-0.34095834336624126</v>
      </c>
      <c r="N371" s="36">
        <f t="shared" ref="N371:N434" si="96">+IF(OR(AND(H371=""),(L371="")),"",H371*L371)</f>
        <v>-3.782368344486471E-3</v>
      </c>
    </row>
    <row r="372" spans="1:14" x14ac:dyDescent="0.2">
      <c r="A372" s="8"/>
      <c r="B372" s="39" t="s">
        <v>343</v>
      </c>
      <c r="C372" s="48">
        <v>33</v>
      </c>
      <c r="D372" s="45">
        <v>2</v>
      </c>
      <c r="E372" s="45">
        <v>31</v>
      </c>
      <c r="F372" s="45">
        <v>4</v>
      </c>
      <c r="G372" s="46">
        <f t="shared" si="91"/>
        <v>7.9460630869251144E-3</v>
      </c>
      <c r="H372" s="46">
        <f t="shared" si="92"/>
        <v>5.8190282222868783E-4</v>
      </c>
      <c r="I372" s="46">
        <f t="shared" si="93"/>
        <v>1.13262696382901E-2</v>
      </c>
      <c r="J372" s="46">
        <f t="shared" si="94"/>
        <v>1.1682242990654205E-3</v>
      </c>
      <c r="K372" s="46">
        <f t="shared" ref="K372:K435" si="97">+IF(AND(C372=0,E372=0)," ",IF(C372=0,1,IF(E372=0,-1,(E372-C372)/C372)))</f>
        <v>-6.0606060606060608E-2</v>
      </c>
      <c r="L372" s="46">
        <f t="shared" ref="L372:L435" si="98">+IF(AND(D372=0,F372=0)," ",IF(D372=0,1,IF(F372=0,-1,(F372-D372)/D372)))</f>
        <v>1</v>
      </c>
      <c r="M372" s="46">
        <f t="shared" si="95"/>
        <v>-4.8157958102576455E-4</v>
      </c>
      <c r="N372" s="47">
        <f t="shared" si="96"/>
        <v>5.8190282222868783E-4</v>
      </c>
    </row>
    <row r="373" spans="1:14" x14ac:dyDescent="0.2">
      <c r="A373" s="8"/>
      <c r="B373" s="40" t="s">
        <v>344</v>
      </c>
      <c r="C373" s="37">
        <v>5</v>
      </c>
      <c r="D373" s="9">
        <v>1</v>
      </c>
      <c r="E373" s="9">
        <v>4</v>
      </c>
      <c r="F373" s="9">
        <v>1</v>
      </c>
      <c r="G373" s="10">
        <f t="shared" si="91"/>
        <v>1.2039489525644113E-3</v>
      </c>
      <c r="H373" s="10">
        <f t="shared" si="92"/>
        <v>2.9095141111434392E-4</v>
      </c>
      <c r="I373" s="10">
        <f t="shared" si="93"/>
        <v>1.4614541468761417E-3</v>
      </c>
      <c r="J373" s="10">
        <f t="shared" si="94"/>
        <v>2.9205607476635512E-4</v>
      </c>
      <c r="K373" s="10">
        <f t="shared" si="97"/>
        <v>-0.2</v>
      </c>
      <c r="L373" s="10">
        <f t="shared" si="98"/>
        <v>0</v>
      </c>
      <c r="M373" s="10">
        <f t="shared" si="95"/>
        <v>-2.4078979051288227E-4</v>
      </c>
      <c r="N373" s="18">
        <f t="shared" si="96"/>
        <v>0</v>
      </c>
    </row>
    <row r="374" spans="1:14" x14ac:dyDescent="0.2">
      <c r="A374" s="8"/>
      <c r="B374" s="40" t="s">
        <v>345</v>
      </c>
      <c r="C374" s="37">
        <v>1</v>
      </c>
      <c r="D374" s="9">
        <v>1</v>
      </c>
      <c r="E374" s="9">
        <v>0</v>
      </c>
      <c r="F374" s="9">
        <v>1</v>
      </c>
      <c r="G374" s="10">
        <f t="shared" si="91"/>
        <v>2.4078979051288225E-4</v>
      </c>
      <c r="H374" s="10">
        <f t="shared" si="92"/>
        <v>2.9095141111434392E-4</v>
      </c>
      <c r="I374" s="10" t="str">
        <f t="shared" si="93"/>
        <v/>
      </c>
      <c r="J374" s="10">
        <f t="shared" si="94"/>
        <v>2.9205607476635512E-4</v>
      </c>
      <c r="K374" s="10">
        <f t="shared" si="97"/>
        <v>-1</v>
      </c>
      <c r="L374" s="10">
        <f t="shared" si="98"/>
        <v>0</v>
      </c>
      <c r="M374" s="10">
        <f t="shared" si="95"/>
        <v>-2.4078979051288225E-4</v>
      </c>
      <c r="N374" s="18">
        <f t="shared" si="96"/>
        <v>0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2.9205607476635512E-4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433</v>
      </c>
      <c r="D377" s="9">
        <v>296</v>
      </c>
      <c r="E377" s="9">
        <v>115</v>
      </c>
      <c r="F377" s="9">
        <v>76</v>
      </c>
      <c r="G377" s="10">
        <f t="shared" si="91"/>
        <v>0.10426197929207802</v>
      </c>
      <c r="H377" s="10">
        <f t="shared" si="92"/>
        <v>8.6121617689845789E-2</v>
      </c>
      <c r="I377" s="10">
        <f t="shared" si="93"/>
        <v>4.2016806722689079E-2</v>
      </c>
      <c r="J377" s="10">
        <f t="shared" si="94"/>
        <v>2.219626168224299E-2</v>
      </c>
      <c r="K377" s="10">
        <f t="shared" si="97"/>
        <v>-0.73441108545034639</v>
      </c>
      <c r="L377" s="10">
        <f t="shared" si="98"/>
        <v>-0.7432432432432432</v>
      </c>
      <c r="M377" s="10">
        <f t="shared" si="95"/>
        <v>-7.6571153383096557E-2</v>
      </c>
      <c r="N377" s="18">
        <f t="shared" si="96"/>
        <v>-6.4009310445155648E-2</v>
      </c>
    </row>
    <row r="378" spans="1:14" x14ac:dyDescent="0.2">
      <c r="A378" s="8"/>
      <c r="B378" s="40" t="s">
        <v>349</v>
      </c>
      <c r="C378" s="37">
        <v>7</v>
      </c>
      <c r="D378" s="9">
        <v>1</v>
      </c>
      <c r="E378" s="9">
        <v>9</v>
      </c>
      <c r="F378" s="9">
        <v>2</v>
      </c>
      <c r="G378" s="10">
        <f t="shared" si="91"/>
        <v>1.6855285335901757E-3</v>
      </c>
      <c r="H378" s="10">
        <f t="shared" si="92"/>
        <v>2.9095141111434392E-4</v>
      </c>
      <c r="I378" s="10">
        <f t="shared" si="93"/>
        <v>3.288271830471319E-3</v>
      </c>
      <c r="J378" s="10">
        <f t="shared" si="94"/>
        <v>5.8411214953271024E-4</v>
      </c>
      <c r="K378" s="10">
        <f t="shared" si="97"/>
        <v>0.2857142857142857</v>
      </c>
      <c r="L378" s="10">
        <f t="shared" si="98"/>
        <v>1</v>
      </c>
      <c r="M378" s="10">
        <f t="shared" si="95"/>
        <v>4.8157958102576444E-4</v>
      </c>
      <c r="N378" s="18">
        <f t="shared" si="96"/>
        <v>2.9095141111434392E-4</v>
      </c>
    </row>
    <row r="379" spans="1:14" x14ac:dyDescent="0.2">
      <c r="A379" s="8"/>
      <c r="B379" s="40" t="s">
        <v>350</v>
      </c>
      <c r="C379" s="37">
        <v>30</v>
      </c>
      <c r="D379" s="9">
        <v>37</v>
      </c>
      <c r="E379" s="9">
        <v>8</v>
      </c>
      <c r="F379" s="9">
        <v>3</v>
      </c>
      <c r="G379" s="10">
        <f t="shared" si="91"/>
        <v>7.2236937153864677E-3</v>
      </c>
      <c r="H379" s="10">
        <f t="shared" si="92"/>
        <v>1.0765202211230724E-2</v>
      </c>
      <c r="I379" s="10">
        <f t="shared" si="93"/>
        <v>2.9229082937522835E-3</v>
      </c>
      <c r="J379" s="10">
        <f t="shared" si="94"/>
        <v>8.7616822429906541E-4</v>
      </c>
      <c r="K379" s="10">
        <f t="shared" si="97"/>
        <v>-0.73333333333333328</v>
      </c>
      <c r="L379" s="10">
        <f t="shared" si="98"/>
        <v>-0.91891891891891897</v>
      </c>
      <c r="M379" s="10">
        <f t="shared" si="95"/>
        <v>-5.2973753912834093E-3</v>
      </c>
      <c r="N379" s="18">
        <f t="shared" si="96"/>
        <v>-9.8923479778876919E-3</v>
      </c>
    </row>
    <row r="380" spans="1:14" x14ac:dyDescent="0.2">
      <c r="A380" s="8"/>
      <c r="B380" s="40" t="s">
        <v>351</v>
      </c>
      <c r="C380" s="37">
        <v>0</v>
      </c>
      <c r="D380" s="9">
        <v>2</v>
      </c>
      <c r="E380" s="9">
        <v>4</v>
      </c>
      <c r="F380" s="9">
        <v>1</v>
      </c>
      <c r="G380" s="10" t="str">
        <f t="shared" si="91"/>
        <v/>
      </c>
      <c r="H380" s="10">
        <f t="shared" si="92"/>
        <v>5.8190282222868783E-4</v>
      </c>
      <c r="I380" s="10">
        <f t="shared" si="93"/>
        <v>1.4614541468761417E-3</v>
      </c>
      <c r="J380" s="10">
        <f t="shared" si="94"/>
        <v>2.9205607476635512E-4</v>
      </c>
      <c r="K380" s="10">
        <f t="shared" si="97"/>
        <v>1</v>
      </c>
      <c r="L380" s="10">
        <f t="shared" si="98"/>
        <v>-0.5</v>
      </c>
      <c r="M380" s="10" t="str">
        <f t="shared" si="95"/>
        <v/>
      </c>
      <c r="N380" s="18">
        <f t="shared" si="96"/>
        <v>-2.9095141111434392E-4</v>
      </c>
    </row>
    <row r="381" spans="1:14" x14ac:dyDescent="0.2">
      <c r="A381" s="8"/>
      <c r="B381" s="40" t="s">
        <v>352</v>
      </c>
      <c r="C381" s="37">
        <v>2</v>
      </c>
      <c r="D381" s="9">
        <v>2</v>
      </c>
      <c r="E381" s="9">
        <v>0</v>
      </c>
      <c r="F381" s="9">
        <v>0</v>
      </c>
      <c r="G381" s="10">
        <f t="shared" si="91"/>
        <v>4.8157958102576449E-4</v>
      </c>
      <c r="H381" s="10">
        <f t="shared" si="92"/>
        <v>5.8190282222868783E-4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-4.8157958102576449E-4</v>
      </c>
      <c r="N381" s="18">
        <f t="shared" si="96"/>
        <v>-5.8190282222868783E-4</v>
      </c>
    </row>
    <row r="382" spans="1:14" x14ac:dyDescent="0.2">
      <c r="A382" s="8"/>
      <c r="B382" s="40" t="s">
        <v>353</v>
      </c>
      <c r="C382" s="37">
        <v>2</v>
      </c>
      <c r="D382" s="9">
        <v>1</v>
      </c>
      <c r="E382" s="9">
        <v>1</v>
      </c>
      <c r="F382" s="9">
        <v>1</v>
      </c>
      <c r="G382" s="10">
        <f t="shared" si="91"/>
        <v>4.8157958102576449E-4</v>
      </c>
      <c r="H382" s="10">
        <f t="shared" si="92"/>
        <v>2.9095141111434392E-4</v>
      </c>
      <c r="I382" s="10">
        <f t="shared" si="93"/>
        <v>3.6536353671903543E-4</v>
      </c>
      <c r="J382" s="10">
        <f t="shared" si="94"/>
        <v>2.9205607476635512E-4</v>
      </c>
      <c r="K382" s="10">
        <f t="shared" si="97"/>
        <v>-0.5</v>
      </c>
      <c r="L382" s="10">
        <f t="shared" si="98"/>
        <v>0</v>
      </c>
      <c r="M382" s="10">
        <f t="shared" si="95"/>
        <v>-2.4078979051288225E-4</v>
      </c>
      <c r="N382" s="18">
        <f t="shared" si="96"/>
        <v>0</v>
      </c>
    </row>
    <row r="383" spans="1:14" x14ac:dyDescent="0.2">
      <c r="A383" s="8"/>
      <c r="B383" s="40" t="s">
        <v>354</v>
      </c>
      <c r="C383" s="37">
        <v>496</v>
      </c>
      <c r="D383" s="9">
        <v>443</v>
      </c>
      <c r="E383" s="9">
        <v>200</v>
      </c>
      <c r="F383" s="9">
        <v>190</v>
      </c>
      <c r="G383" s="10">
        <f t="shared" si="91"/>
        <v>0.1194317360943896</v>
      </c>
      <c r="H383" s="10">
        <f t="shared" si="92"/>
        <v>0.12889147512365434</v>
      </c>
      <c r="I383" s="10">
        <f t="shared" si="93"/>
        <v>7.3072707343807095E-2</v>
      </c>
      <c r="J383" s="10">
        <f t="shared" si="94"/>
        <v>5.5490654205607476E-2</v>
      </c>
      <c r="K383" s="10">
        <f t="shared" si="97"/>
        <v>-0.59677419354838712</v>
      </c>
      <c r="L383" s="10">
        <f t="shared" si="98"/>
        <v>-0.57110609480812646</v>
      </c>
      <c r="M383" s="10">
        <f t="shared" si="95"/>
        <v>-7.1273777991813156E-2</v>
      </c>
      <c r="N383" s="18">
        <f t="shared" si="96"/>
        <v>-7.3610707011929011E-2</v>
      </c>
    </row>
    <row r="384" spans="1:14" x14ac:dyDescent="0.2">
      <c r="A384" s="8"/>
      <c r="B384" s="40" t="s">
        <v>355</v>
      </c>
      <c r="C384" s="37">
        <v>6</v>
      </c>
      <c r="D384" s="9">
        <v>2</v>
      </c>
      <c r="E384" s="9">
        <v>4</v>
      </c>
      <c r="F384" s="9">
        <v>5</v>
      </c>
      <c r="G384" s="10">
        <f t="shared" si="91"/>
        <v>1.4447387430772936E-3</v>
      </c>
      <c r="H384" s="10">
        <f t="shared" si="92"/>
        <v>5.8190282222868783E-4</v>
      </c>
      <c r="I384" s="10">
        <f t="shared" si="93"/>
        <v>1.4614541468761417E-3</v>
      </c>
      <c r="J384" s="10">
        <f t="shared" si="94"/>
        <v>1.4602803738317756E-3</v>
      </c>
      <c r="K384" s="10">
        <f t="shared" si="97"/>
        <v>-0.33333333333333331</v>
      </c>
      <c r="L384" s="10">
        <f t="shared" si="98"/>
        <v>1.5</v>
      </c>
      <c r="M384" s="10">
        <f t="shared" si="95"/>
        <v>-4.8157958102576449E-4</v>
      </c>
      <c r="N384" s="18">
        <f t="shared" si="96"/>
        <v>8.7285423334303169E-4</v>
      </c>
    </row>
    <row r="385" spans="1:14" x14ac:dyDescent="0.2">
      <c r="A385" s="8"/>
      <c r="B385" s="40" t="s">
        <v>356</v>
      </c>
      <c r="C385" s="37">
        <v>1</v>
      </c>
      <c r="D385" s="9">
        <v>0</v>
      </c>
      <c r="E385" s="9">
        <v>0</v>
      </c>
      <c r="F385" s="9">
        <v>0</v>
      </c>
      <c r="G385" s="10">
        <f t="shared" si="91"/>
        <v>2.4078979051288225E-4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-2.4078979051288225E-4</v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85</v>
      </c>
      <c r="D386" s="9">
        <v>100</v>
      </c>
      <c r="E386" s="9">
        <v>50</v>
      </c>
      <c r="F386" s="9">
        <v>83</v>
      </c>
      <c r="G386" s="10">
        <f t="shared" si="91"/>
        <v>2.0467132193594993E-2</v>
      </c>
      <c r="H386" s="10">
        <f t="shared" si="92"/>
        <v>2.9095141111434391E-2</v>
      </c>
      <c r="I386" s="10">
        <f t="shared" si="93"/>
        <v>1.8268176835951774E-2</v>
      </c>
      <c r="J386" s="10">
        <f t="shared" si="94"/>
        <v>2.4240654205607476E-2</v>
      </c>
      <c r="K386" s="10">
        <f t="shared" si="97"/>
        <v>-0.41176470588235292</v>
      </c>
      <c r="L386" s="10">
        <f t="shared" si="98"/>
        <v>-0.17</v>
      </c>
      <c r="M386" s="10">
        <f t="shared" si="95"/>
        <v>-8.4276426679508794E-3</v>
      </c>
      <c r="N386" s="18">
        <f t="shared" si="96"/>
        <v>-4.9461739889438468E-3</v>
      </c>
    </row>
    <row r="387" spans="1:14" x14ac:dyDescent="0.2">
      <c r="A387" s="8"/>
      <c r="B387" s="40" t="s">
        <v>358</v>
      </c>
      <c r="C387" s="37">
        <v>90</v>
      </c>
      <c r="D387" s="9">
        <v>77</v>
      </c>
      <c r="E387" s="9">
        <v>41</v>
      </c>
      <c r="F387" s="9">
        <v>17</v>
      </c>
      <c r="G387" s="10">
        <f t="shared" si="91"/>
        <v>2.1671081146159402E-2</v>
      </c>
      <c r="H387" s="10">
        <f t="shared" si="92"/>
        <v>2.2403258655804479E-2</v>
      </c>
      <c r="I387" s="10">
        <f t="shared" si="93"/>
        <v>1.4979905005480453E-2</v>
      </c>
      <c r="J387" s="10">
        <f t="shared" si="94"/>
        <v>4.9649532710280371E-3</v>
      </c>
      <c r="K387" s="10">
        <f t="shared" si="97"/>
        <v>-0.5444444444444444</v>
      </c>
      <c r="L387" s="10">
        <f t="shared" si="98"/>
        <v>-0.77922077922077926</v>
      </c>
      <c r="M387" s="10">
        <f t="shared" si="95"/>
        <v>-1.1798699735131229E-2</v>
      </c>
      <c r="N387" s="18">
        <f t="shared" si="96"/>
        <v>-1.7457084666860634E-2</v>
      </c>
    </row>
    <row r="388" spans="1:14" x14ac:dyDescent="0.2">
      <c r="A388" s="8"/>
      <c r="B388" s="40" t="s">
        <v>359</v>
      </c>
      <c r="C388" s="37">
        <v>1</v>
      </c>
      <c r="D388" s="9">
        <v>0</v>
      </c>
      <c r="E388" s="9">
        <v>2</v>
      </c>
      <c r="F388" s="9">
        <v>1</v>
      </c>
      <c r="G388" s="10">
        <f t="shared" si="91"/>
        <v>2.4078979051288225E-4</v>
      </c>
      <c r="H388" s="10" t="str">
        <f t="shared" si="92"/>
        <v/>
      </c>
      <c r="I388" s="10">
        <f t="shared" si="93"/>
        <v>7.3072707343807086E-4</v>
      </c>
      <c r="J388" s="10">
        <f t="shared" si="94"/>
        <v>2.9205607476635512E-4</v>
      </c>
      <c r="K388" s="10">
        <f t="shared" si="97"/>
        <v>1</v>
      </c>
      <c r="L388" s="10">
        <f t="shared" si="98"/>
        <v>1</v>
      </c>
      <c r="M388" s="10">
        <f t="shared" si="95"/>
        <v>2.4078979051288225E-4</v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1</v>
      </c>
      <c r="D389" s="9">
        <v>0</v>
      </c>
      <c r="E389" s="9">
        <v>6</v>
      </c>
      <c r="F389" s="9">
        <v>0</v>
      </c>
      <c r="G389" s="10">
        <f t="shared" si="91"/>
        <v>2.4078979051288225E-4</v>
      </c>
      <c r="H389" s="10" t="str">
        <f t="shared" si="92"/>
        <v/>
      </c>
      <c r="I389" s="10">
        <f t="shared" si="93"/>
        <v>2.1921812203142127E-3</v>
      </c>
      <c r="J389" s="10" t="str">
        <f t="shared" si="94"/>
        <v/>
      </c>
      <c r="K389" s="10">
        <f t="shared" si="97"/>
        <v>5</v>
      </c>
      <c r="L389" s="10" t="str">
        <f t="shared" si="98"/>
        <v xml:space="preserve"> </v>
      </c>
      <c r="M389" s="10">
        <f t="shared" si="95"/>
        <v>1.2039489525644113E-3</v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4</v>
      </c>
      <c r="D390" s="9">
        <v>0</v>
      </c>
      <c r="E390" s="9">
        <v>2</v>
      </c>
      <c r="F390" s="9">
        <v>0</v>
      </c>
      <c r="G390" s="10">
        <f t="shared" si="91"/>
        <v>9.6315916205152899E-4</v>
      </c>
      <c r="H390" s="10" t="str">
        <f t="shared" si="92"/>
        <v/>
      </c>
      <c r="I390" s="10">
        <f t="shared" si="93"/>
        <v>7.3072707343807086E-4</v>
      </c>
      <c r="J390" s="10" t="str">
        <f t="shared" si="94"/>
        <v/>
      </c>
      <c r="K390" s="10">
        <f t="shared" si="97"/>
        <v>-0.5</v>
      </c>
      <c r="L390" s="10" t="str">
        <f t="shared" si="98"/>
        <v xml:space="preserve"> </v>
      </c>
      <c r="M390" s="10">
        <f t="shared" si="95"/>
        <v>-4.8157958102576449E-4</v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191</v>
      </c>
      <c r="D391" s="9">
        <v>145</v>
      </c>
      <c r="E391" s="9">
        <v>190</v>
      </c>
      <c r="F391" s="9">
        <v>138</v>
      </c>
      <c r="G391" s="10">
        <f t="shared" si="91"/>
        <v>4.5990849987960512E-2</v>
      </c>
      <c r="H391" s="10">
        <f t="shared" si="92"/>
        <v>4.2187954611579863E-2</v>
      </c>
      <c r="I391" s="10">
        <f t="shared" si="93"/>
        <v>6.9419071976616731E-2</v>
      </c>
      <c r="J391" s="10">
        <f t="shared" si="94"/>
        <v>4.0303738317757007E-2</v>
      </c>
      <c r="K391" s="10">
        <f t="shared" si="97"/>
        <v>-5.235602094240838E-3</v>
      </c>
      <c r="L391" s="10">
        <f t="shared" si="98"/>
        <v>-4.8275862068965517E-2</v>
      </c>
      <c r="M391" s="10">
        <f t="shared" si="95"/>
        <v>-2.4078979051288227E-4</v>
      </c>
      <c r="N391" s="18">
        <f t="shared" si="96"/>
        <v>-2.0366598778004071E-3</v>
      </c>
    </row>
    <row r="392" spans="1:14" x14ac:dyDescent="0.2">
      <c r="A392" s="8"/>
      <c r="B392" s="40" t="s">
        <v>363</v>
      </c>
      <c r="C392" s="37">
        <v>5</v>
      </c>
      <c r="D392" s="9">
        <v>1</v>
      </c>
      <c r="E392" s="9">
        <v>0</v>
      </c>
      <c r="F392" s="9">
        <v>1</v>
      </c>
      <c r="G392" s="10">
        <f t="shared" si="91"/>
        <v>1.2039489525644113E-3</v>
      </c>
      <c r="H392" s="10">
        <f t="shared" si="92"/>
        <v>2.9095141111434392E-4</v>
      </c>
      <c r="I392" s="10" t="str">
        <f t="shared" si="93"/>
        <v/>
      </c>
      <c r="J392" s="10">
        <f t="shared" si="94"/>
        <v>2.9205607476635512E-4</v>
      </c>
      <c r="K392" s="10">
        <f t="shared" si="97"/>
        <v>-1</v>
      </c>
      <c r="L392" s="10">
        <f t="shared" si="98"/>
        <v>0</v>
      </c>
      <c r="M392" s="10">
        <f t="shared" si="95"/>
        <v>-1.2039489525644113E-3</v>
      </c>
      <c r="N392" s="18">
        <f t="shared" si="96"/>
        <v>0</v>
      </c>
    </row>
    <row r="393" spans="1:14" x14ac:dyDescent="0.2">
      <c r="A393" s="8"/>
      <c r="B393" s="40" t="s">
        <v>364</v>
      </c>
      <c r="C393" s="37">
        <v>1</v>
      </c>
      <c r="D393" s="9">
        <v>3</v>
      </c>
      <c r="E393" s="9">
        <v>1</v>
      </c>
      <c r="F393" s="9">
        <v>0</v>
      </c>
      <c r="G393" s="10">
        <f t="shared" si="91"/>
        <v>2.4078979051288225E-4</v>
      </c>
      <c r="H393" s="10">
        <f t="shared" si="92"/>
        <v>8.7285423334303169E-4</v>
      </c>
      <c r="I393" s="10">
        <f t="shared" si="93"/>
        <v>3.6536353671903543E-4</v>
      </c>
      <c r="J393" s="10" t="str">
        <f t="shared" si="94"/>
        <v/>
      </c>
      <c r="K393" s="10">
        <f t="shared" si="97"/>
        <v>0</v>
      </c>
      <c r="L393" s="10">
        <f t="shared" si="98"/>
        <v>-1</v>
      </c>
      <c r="M393" s="10">
        <f t="shared" si="95"/>
        <v>0</v>
      </c>
      <c r="N393" s="18">
        <f t="shared" si="96"/>
        <v>-8.7285423334303169E-4</v>
      </c>
    </row>
    <row r="394" spans="1:14" x14ac:dyDescent="0.2">
      <c r="A394" s="8"/>
      <c r="B394" s="40" t="s">
        <v>365</v>
      </c>
      <c r="C394" s="37">
        <v>0</v>
      </c>
      <c r="D394" s="9">
        <v>2</v>
      </c>
      <c r="E394" s="9">
        <v>3</v>
      </c>
      <c r="F394" s="9">
        <v>3</v>
      </c>
      <c r="G394" s="10" t="str">
        <f t="shared" si="91"/>
        <v/>
      </c>
      <c r="H394" s="10">
        <f t="shared" si="92"/>
        <v>5.8190282222868783E-4</v>
      </c>
      <c r="I394" s="10">
        <f t="shared" si="93"/>
        <v>1.0960906101571063E-3</v>
      </c>
      <c r="J394" s="10">
        <f t="shared" si="94"/>
        <v>8.7616822429906541E-4</v>
      </c>
      <c r="K394" s="10">
        <f t="shared" si="97"/>
        <v>1</v>
      </c>
      <c r="L394" s="10">
        <f t="shared" si="98"/>
        <v>0.5</v>
      </c>
      <c r="M394" s="10" t="str">
        <f t="shared" si="95"/>
        <v/>
      </c>
      <c r="N394" s="18">
        <f t="shared" si="96"/>
        <v>2.9095141111434392E-4</v>
      </c>
    </row>
    <row r="395" spans="1:14" x14ac:dyDescent="0.2">
      <c r="A395" s="8"/>
      <c r="B395" s="40" t="s">
        <v>366</v>
      </c>
      <c r="C395" s="37">
        <v>55</v>
      </c>
      <c r="D395" s="9">
        <v>64</v>
      </c>
      <c r="E395" s="9">
        <v>10</v>
      </c>
      <c r="F395" s="9">
        <v>26</v>
      </c>
      <c r="G395" s="10">
        <f t="shared" si="91"/>
        <v>1.3243438478208525E-2</v>
      </c>
      <c r="H395" s="10">
        <f t="shared" si="92"/>
        <v>1.8620890311318011E-2</v>
      </c>
      <c r="I395" s="10">
        <f t="shared" si="93"/>
        <v>3.6536353671903542E-3</v>
      </c>
      <c r="J395" s="10">
        <f t="shared" si="94"/>
        <v>7.5934579439252336E-3</v>
      </c>
      <c r="K395" s="10">
        <f t="shared" si="97"/>
        <v>-0.81818181818181823</v>
      </c>
      <c r="L395" s="10">
        <f t="shared" si="98"/>
        <v>-0.59375</v>
      </c>
      <c r="M395" s="10">
        <f t="shared" si="95"/>
        <v>-1.0835540573079703E-2</v>
      </c>
      <c r="N395" s="18">
        <f t="shared" si="96"/>
        <v>-1.1056153622345069E-2</v>
      </c>
    </row>
    <row r="396" spans="1:14" x14ac:dyDescent="0.2">
      <c r="A396" s="8"/>
      <c r="B396" s="40" t="s">
        <v>367</v>
      </c>
      <c r="C396" s="37">
        <v>4</v>
      </c>
      <c r="D396" s="9">
        <v>0</v>
      </c>
      <c r="E396" s="9">
        <v>2</v>
      </c>
      <c r="F396" s="9">
        <v>1</v>
      </c>
      <c r="G396" s="10">
        <f t="shared" si="91"/>
        <v>9.6315916205152899E-4</v>
      </c>
      <c r="H396" s="10" t="str">
        <f t="shared" si="92"/>
        <v/>
      </c>
      <c r="I396" s="10">
        <f t="shared" si="93"/>
        <v>7.3072707343807086E-4</v>
      </c>
      <c r="J396" s="10">
        <f t="shared" si="94"/>
        <v>2.9205607476635512E-4</v>
      </c>
      <c r="K396" s="10">
        <f t="shared" si="97"/>
        <v>-0.5</v>
      </c>
      <c r="L396" s="10">
        <f t="shared" si="98"/>
        <v>1</v>
      </c>
      <c r="M396" s="10">
        <f t="shared" si="95"/>
        <v>-4.8157958102576449E-4</v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1</v>
      </c>
      <c r="E397" s="9">
        <v>0</v>
      </c>
      <c r="F397" s="9">
        <v>0</v>
      </c>
      <c r="G397" s="10" t="str">
        <f t="shared" si="91"/>
        <v/>
      </c>
      <c r="H397" s="10">
        <f t="shared" si="92"/>
        <v>2.9095141111434392E-4</v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>
        <f t="shared" si="98"/>
        <v>-1</v>
      </c>
      <c r="M397" s="10" t="str">
        <f t="shared" si="95"/>
        <v/>
      </c>
      <c r="N397" s="18">
        <f t="shared" si="96"/>
        <v>-2.9095141111434392E-4</v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2</v>
      </c>
      <c r="D400" s="9">
        <v>3</v>
      </c>
      <c r="E400" s="9">
        <v>4</v>
      </c>
      <c r="F400" s="9">
        <v>6</v>
      </c>
      <c r="G400" s="10">
        <f t="shared" si="91"/>
        <v>4.8157958102576449E-4</v>
      </c>
      <c r="H400" s="10">
        <f t="shared" si="92"/>
        <v>8.7285423334303169E-4</v>
      </c>
      <c r="I400" s="10">
        <f t="shared" si="93"/>
        <v>1.4614541468761417E-3</v>
      </c>
      <c r="J400" s="10">
        <f t="shared" si="94"/>
        <v>1.7523364485981308E-3</v>
      </c>
      <c r="K400" s="10">
        <f t="shared" si="97"/>
        <v>1</v>
      </c>
      <c r="L400" s="10">
        <f t="shared" si="98"/>
        <v>1</v>
      </c>
      <c r="M400" s="10">
        <f t="shared" si="95"/>
        <v>4.8157958102576449E-4</v>
      </c>
      <c r="N400" s="18">
        <f t="shared" si="96"/>
        <v>8.7285423334303169E-4</v>
      </c>
    </row>
    <row r="401" spans="1:14" x14ac:dyDescent="0.2">
      <c r="A401" s="8"/>
      <c r="B401" s="40" t="s">
        <v>372</v>
      </c>
      <c r="C401" s="37">
        <v>2</v>
      </c>
      <c r="D401" s="9">
        <v>2</v>
      </c>
      <c r="E401" s="9">
        <v>4</v>
      </c>
      <c r="F401" s="9">
        <v>2</v>
      </c>
      <c r="G401" s="10">
        <f t="shared" si="91"/>
        <v>4.8157958102576449E-4</v>
      </c>
      <c r="H401" s="10">
        <f t="shared" si="92"/>
        <v>5.8190282222868783E-4</v>
      </c>
      <c r="I401" s="10">
        <f t="shared" si="93"/>
        <v>1.4614541468761417E-3</v>
      </c>
      <c r="J401" s="10">
        <f t="shared" si="94"/>
        <v>5.8411214953271024E-4</v>
      </c>
      <c r="K401" s="10">
        <f t="shared" si="97"/>
        <v>1</v>
      </c>
      <c r="L401" s="10">
        <f t="shared" si="98"/>
        <v>0</v>
      </c>
      <c r="M401" s="10">
        <f t="shared" si="95"/>
        <v>4.8157958102576449E-4</v>
      </c>
      <c r="N401" s="18">
        <f t="shared" si="96"/>
        <v>0</v>
      </c>
    </row>
    <row r="402" spans="1:14" x14ac:dyDescent="0.2">
      <c r="A402" s="8"/>
      <c r="B402" s="40" t="s">
        <v>373</v>
      </c>
      <c r="C402" s="37">
        <v>9</v>
      </c>
      <c r="D402" s="9">
        <v>4</v>
      </c>
      <c r="E402" s="9">
        <v>10</v>
      </c>
      <c r="F402" s="9">
        <v>7</v>
      </c>
      <c r="G402" s="10">
        <f t="shared" si="91"/>
        <v>2.1671081146159405E-3</v>
      </c>
      <c r="H402" s="10">
        <f t="shared" si="92"/>
        <v>1.1638056444573757E-3</v>
      </c>
      <c r="I402" s="10">
        <f t="shared" si="93"/>
        <v>3.6536353671903542E-3</v>
      </c>
      <c r="J402" s="10">
        <f t="shared" si="94"/>
        <v>2.0443925233644858E-3</v>
      </c>
      <c r="K402" s="10">
        <f t="shared" si="97"/>
        <v>0.1111111111111111</v>
      </c>
      <c r="L402" s="10">
        <f t="shared" si="98"/>
        <v>0.75</v>
      </c>
      <c r="M402" s="10">
        <f t="shared" si="95"/>
        <v>2.4078979051288227E-4</v>
      </c>
      <c r="N402" s="18">
        <f t="shared" si="96"/>
        <v>8.7285423334303169E-4</v>
      </c>
    </row>
    <row r="403" spans="1:14" x14ac:dyDescent="0.2">
      <c r="A403" s="8"/>
      <c r="B403" s="40" t="s">
        <v>374</v>
      </c>
      <c r="C403" s="37">
        <v>0</v>
      </c>
      <c r="D403" s="9">
        <v>3</v>
      </c>
      <c r="E403" s="9">
        <v>1</v>
      </c>
      <c r="F403" s="9">
        <v>0</v>
      </c>
      <c r="G403" s="10" t="str">
        <f t="shared" si="91"/>
        <v/>
      </c>
      <c r="H403" s="10">
        <f t="shared" si="92"/>
        <v>8.7285423334303169E-4</v>
      </c>
      <c r="I403" s="10">
        <f t="shared" si="93"/>
        <v>3.6536353671903543E-4</v>
      </c>
      <c r="J403" s="10" t="str">
        <f t="shared" si="94"/>
        <v/>
      </c>
      <c r="K403" s="10">
        <f t="shared" si="97"/>
        <v>1</v>
      </c>
      <c r="L403" s="10">
        <f t="shared" si="98"/>
        <v>-1</v>
      </c>
      <c r="M403" s="10" t="str">
        <f t="shared" si="95"/>
        <v/>
      </c>
      <c r="N403" s="18">
        <f t="shared" si="96"/>
        <v>-8.7285423334303169E-4</v>
      </c>
    </row>
    <row r="404" spans="1:14" ht="25.5" x14ac:dyDescent="0.2">
      <c r="A404" s="8"/>
      <c r="B404" s="40" t="s">
        <v>375</v>
      </c>
      <c r="C404" s="37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2.9095141111434392E-4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8">
        <f t="shared" si="96"/>
        <v>-2.9095141111434392E-4</v>
      </c>
    </row>
    <row r="405" spans="1:14" ht="25.5" x14ac:dyDescent="0.2">
      <c r="A405" s="8"/>
      <c r="B405" s="40" t="s">
        <v>376</v>
      </c>
      <c r="C405" s="37">
        <v>53</v>
      </c>
      <c r="D405" s="9">
        <v>57</v>
      </c>
      <c r="E405" s="9">
        <v>10</v>
      </c>
      <c r="F405" s="9">
        <v>7</v>
      </c>
      <c r="G405" s="10">
        <f t="shared" si="91"/>
        <v>1.276185889718276E-2</v>
      </c>
      <c r="H405" s="10">
        <f t="shared" si="92"/>
        <v>1.6584230433517602E-2</v>
      </c>
      <c r="I405" s="10">
        <f t="shared" si="93"/>
        <v>3.6536353671903542E-3</v>
      </c>
      <c r="J405" s="10">
        <f t="shared" si="94"/>
        <v>2.0443925233644858E-3</v>
      </c>
      <c r="K405" s="10">
        <f t="shared" si="97"/>
        <v>-0.81132075471698117</v>
      </c>
      <c r="L405" s="10">
        <f t="shared" si="98"/>
        <v>-0.8771929824561403</v>
      </c>
      <c r="M405" s="10">
        <f t="shared" si="95"/>
        <v>-1.0353960992053938E-2</v>
      </c>
      <c r="N405" s="18">
        <f t="shared" si="96"/>
        <v>-1.4547570555717194E-2</v>
      </c>
    </row>
    <row r="406" spans="1:14" x14ac:dyDescent="0.2">
      <c r="A406" s="8"/>
      <c r="B406" s="40" t="s">
        <v>377</v>
      </c>
      <c r="C406" s="37">
        <v>65</v>
      </c>
      <c r="D406" s="9">
        <v>7</v>
      </c>
      <c r="E406" s="9">
        <v>118</v>
      </c>
      <c r="F406" s="9">
        <v>14</v>
      </c>
      <c r="G406" s="10">
        <f t="shared" si="91"/>
        <v>1.5651336383337346E-2</v>
      </c>
      <c r="H406" s="10">
        <f t="shared" si="92"/>
        <v>2.0366598778004071E-3</v>
      </c>
      <c r="I406" s="10">
        <f t="shared" si="93"/>
        <v>4.3112897332846185E-2</v>
      </c>
      <c r="J406" s="10">
        <f t="shared" si="94"/>
        <v>4.0887850467289715E-3</v>
      </c>
      <c r="K406" s="10">
        <f t="shared" si="97"/>
        <v>0.81538461538461537</v>
      </c>
      <c r="L406" s="10">
        <f t="shared" si="98"/>
        <v>1</v>
      </c>
      <c r="M406" s="10">
        <f t="shared" si="95"/>
        <v>1.276185889718276E-2</v>
      </c>
      <c r="N406" s="18">
        <f t="shared" si="96"/>
        <v>2.0366598778004071E-3</v>
      </c>
    </row>
    <row r="407" spans="1:14" x14ac:dyDescent="0.2">
      <c r="A407" s="8"/>
      <c r="B407" s="40" t="s">
        <v>378</v>
      </c>
      <c r="C407" s="37">
        <v>3</v>
      </c>
      <c r="D407" s="9">
        <v>1</v>
      </c>
      <c r="E407" s="9">
        <v>3</v>
      </c>
      <c r="F407" s="9">
        <v>1</v>
      </c>
      <c r="G407" s="10">
        <f t="shared" si="91"/>
        <v>7.2236937153864679E-4</v>
      </c>
      <c r="H407" s="10">
        <f t="shared" si="92"/>
        <v>2.9095141111434392E-4</v>
      </c>
      <c r="I407" s="10">
        <f t="shared" si="93"/>
        <v>1.0960906101571063E-3</v>
      </c>
      <c r="J407" s="10">
        <f t="shared" si="94"/>
        <v>2.9205607476635512E-4</v>
      </c>
      <c r="K407" s="10">
        <f t="shared" si="97"/>
        <v>0</v>
      </c>
      <c r="L407" s="10">
        <f t="shared" si="98"/>
        <v>0</v>
      </c>
      <c r="M407" s="10">
        <f t="shared" si="95"/>
        <v>0</v>
      </c>
      <c r="N407" s="18">
        <f t="shared" si="96"/>
        <v>0</v>
      </c>
    </row>
    <row r="408" spans="1:14" x14ac:dyDescent="0.2">
      <c r="A408" s="8"/>
      <c r="B408" s="40" t="s">
        <v>379</v>
      </c>
      <c r="C408" s="37">
        <v>21</v>
      </c>
      <c r="D408" s="9">
        <v>2</v>
      </c>
      <c r="E408" s="9">
        <v>1</v>
      </c>
      <c r="F408" s="9">
        <v>3</v>
      </c>
      <c r="G408" s="10">
        <f t="shared" si="91"/>
        <v>5.0565856007705277E-3</v>
      </c>
      <c r="H408" s="10">
        <f t="shared" si="92"/>
        <v>5.8190282222868783E-4</v>
      </c>
      <c r="I408" s="10">
        <f t="shared" si="93"/>
        <v>3.6536353671903543E-4</v>
      </c>
      <c r="J408" s="10">
        <f t="shared" si="94"/>
        <v>8.7616822429906541E-4</v>
      </c>
      <c r="K408" s="10">
        <f t="shared" si="97"/>
        <v>-0.95238095238095233</v>
      </c>
      <c r="L408" s="10">
        <f t="shared" si="98"/>
        <v>0.5</v>
      </c>
      <c r="M408" s="10">
        <f t="shared" si="95"/>
        <v>-4.8157958102576452E-3</v>
      </c>
      <c r="N408" s="18">
        <f t="shared" si="96"/>
        <v>2.9095141111434392E-4</v>
      </c>
    </row>
    <row r="409" spans="1:14" x14ac:dyDescent="0.2">
      <c r="A409" s="8"/>
      <c r="B409" s="40" t="s">
        <v>380</v>
      </c>
      <c r="C409" s="37">
        <v>3</v>
      </c>
      <c r="D409" s="9">
        <v>1</v>
      </c>
      <c r="E409" s="9">
        <v>0</v>
      </c>
      <c r="F409" s="9">
        <v>1</v>
      </c>
      <c r="G409" s="10">
        <f t="shared" si="91"/>
        <v>7.2236937153864679E-4</v>
      </c>
      <c r="H409" s="10">
        <f t="shared" si="92"/>
        <v>2.9095141111434392E-4</v>
      </c>
      <c r="I409" s="10" t="str">
        <f t="shared" si="93"/>
        <v/>
      </c>
      <c r="J409" s="10">
        <f t="shared" si="94"/>
        <v>2.9205607476635512E-4</v>
      </c>
      <c r="K409" s="10">
        <f t="shared" si="97"/>
        <v>-1</v>
      </c>
      <c r="L409" s="10">
        <f t="shared" si="98"/>
        <v>0</v>
      </c>
      <c r="M409" s="10">
        <f t="shared" si="95"/>
        <v>-7.2236937153864679E-4</v>
      </c>
      <c r="N409" s="18">
        <f t="shared" si="96"/>
        <v>0</v>
      </c>
    </row>
    <row r="410" spans="1:14" x14ac:dyDescent="0.2">
      <c r="A410" s="8"/>
      <c r="B410" s="40" t="s">
        <v>381</v>
      </c>
      <c r="C410" s="37">
        <v>22</v>
      </c>
      <c r="D410" s="9">
        <v>7</v>
      </c>
      <c r="E410" s="9">
        <v>15</v>
      </c>
      <c r="F410" s="9">
        <v>6</v>
      </c>
      <c r="G410" s="10">
        <f t="shared" si="91"/>
        <v>5.2973753912834093E-3</v>
      </c>
      <c r="H410" s="10">
        <f t="shared" si="92"/>
        <v>2.0366598778004071E-3</v>
      </c>
      <c r="I410" s="10">
        <f t="shared" si="93"/>
        <v>5.4804530507855317E-3</v>
      </c>
      <c r="J410" s="10">
        <f t="shared" si="94"/>
        <v>1.7523364485981308E-3</v>
      </c>
      <c r="K410" s="10">
        <f t="shared" si="97"/>
        <v>-0.31818181818181818</v>
      </c>
      <c r="L410" s="10">
        <f t="shared" si="98"/>
        <v>-0.14285714285714285</v>
      </c>
      <c r="M410" s="10">
        <f t="shared" si="95"/>
        <v>-1.6855285335901757E-3</v>
      </c>
      <c r="N410" s="18">
        <f t="shared" si="96"/>
        <v>-2.9095141111434386E-4</v>
      </c>
    </row>
    <row r="411" spans="1:14" x14ac:dyDescent="0.2">
      <c r="A411" s="8"/>
      <c r="B411" s="40" t="s">
        <v>382</v>
      </c>
      <c r="C411" s="37">
        <v>1</v>
      </c>
      <c r="D411" s="9">
        <v>0</v>
      </c>
      <c r="E411" s="9">
        <v>0</v>
      </c>
      <c r="F411" s="9">
        <v>0</v>
      </c>
      <c r="G411" s="10">
        <f t="shared" si="91"/>
        <v>2.4078979051288225E-4</v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>
        <f t="shared" si="97"/>
        <v>-1</v>
      </c>
      <c r="L411" s="10" t="str">
        <f t="shared" si="98"/>
        <v xml:space="preserve"> </v>
      </c>
      <c r="M411" s="10">
        <f t="shared" si="95"/>
        <v>-2.4078979051288225E-4</v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88</v>
      </c>
      <c r="D413" s="9">
        <v>0</v>
      </c>
      <c r="E413" s="9">
        <v>47</v>
      </c>
      <c r="F413" s="9">
        <v>2</v>
      </c>
      <c r="G413" s="10">
        <f t="shared" si="91"/>
        <v>2.1189501565133637E-2</v>
      </c>
      <c r="H413" s="10" t="str">
        <f t="shared" si="92"/>
        <v/>
      </c>
      <c r="I413" s="10">
        <f t="shared" si="93"/>
        <v>1.7172086225794667E-2</v>
      </c>
      <c r="J413" s="10">
        <f t="shared" si="94"/>
        <v>5.8411214953271024E-4</v>
      </c>
      <c r="K413" s="10">
        <f t="shared" si="97"/>
        <v>-0.46590909090909088</v>
      </c>
      <c r="L413" s="10">
        <f t="shared" si="98"/>
        <v>1</v>
      </c>
      <c r="M413" s="10">
        <f t="shared" si="95"/>
        <v>-9.8723814110281711E-3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1</v>
      </c>
      <c r="D414" s="9">
        <v>0</v>
      </c>
      <c r="E414" s="9">
        <v>0</v>
      </c>
      <c r="F414" s="9">
        <v>0</v>
      </c>
      <c r="G414" s="10">
        <f t="shared" si="91"/>
        <v>2.4078979051288225E-4</v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 t="str">
        <f t="shared" si="98"/>
        <v xml:space="preserve"> </v>
      </c>
      <c r="M414" s="10">
        <f t="shared" si="95"/>
        <v>-2.4078979051288225E-4</v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5</v>
      </c>
      <c r="D415" s="9">
        <v>4</v>
      </c>
      <c r="E415" s="9">
        <v>0</v>
      </c>
      <c r="F415" s="9">
        <v>0</v>
      </c>
      <c r="G415" s="10">
        <f t="shared" si="91"/>
        <v>1.2039489525644113E-3</v>
      </c>
      <c r="H415" s="10">
        <f t="shared" si="92"/>
        <v>1.1638056444573757E-3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-1.2039489525644113E-3</v>
      </c>
      <c r="N415" s="18">
        <f t="shared" si="96"/>
        <v>-1.1638056444573757E-3</v>
      </c>
    </row>
    <row r="416" spans="1:14" x14ac:dyDescent="0.2">
      <c r="A416" s="8"/>
      <c r="B416" s="40" t="s">
        <v>387</v>
      </c>
      <c r="C416" s="37">
        <v>0</v>
      </c>
      <c r="D416" s="9">
        <v>2</v>
      </c>
      <c r="E416" s="9">
        <v>5</v>
      </c>
      <c r="F416" s="9">
        <v>2</v>
      </c>
      <c r="G416" s="10" t="str">
        <f t="shared" si="91"/>
        <v/>
      </c>
      <c r="H416" s="10">
        <f t="shared" si="92"/>
        <v>5.8190282222868783E-4</v>
      </c>
      <c r="I416" s="10">
        <f t="shared" si="93"/>
        <v>1.8268176835951771E-3</v>
      </c>
      <c r="J416" s="10">
        <f t="shared" si="94"/>
        <v>5.8411214953271024E-4</v>
      </c>
      <c r="K416" s="10">
        <f t="shared" si="97"/>
        <v>1</v>
      </c>
      <c r="L416" s="10">
        <f t="shared" si="98"/>
        <v>0</v>
      </c>
      <c r="M416" s="10" t="str">
        <f t="shared" si="95"/>
        <v/>
      </c>
      <c r="N416" s="18">
        <f t="shared" si="96"/>
        <v>0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964</v>
      </c>
      <c r="D419" s="9">
        <v>693</v>
      </c>
      <c r="E419" s="9">
        <v>942</v>
      </c>
      <c r="F419" s="9">
        <v>1204</v>
      </c>
      <c r="G419" s="10">
        <f t="shared" si="91"/>
        <v>0.2321213580544185</v>
      </c>
      <c r="H419" s="10">
        <f t="shared" si="92"/>
        <v>0.20162932790224034</v>
      </c>
      <c r="I419" s="10">
        <f t="shared" si="93"/>
        <v>0.34417245158933141</v>
      </c>
      <c r="J419" s="10">
        <f t="shared" si="94"/>
        <v>0.35163551401869159</v>
      </c>
      <c r="K419" s="10">
        <f t="shared" si="97"/>
        <v>-2.2821576763485476E-2</v>
      </c>
      <c r="L419" s="10">
        <f t="shared" si="98"/>
        <v>0.73737373737373735</v>
      </c>
      <c r="M419" s="10">
        <f t="shared" si="95"/>
        <v>-5.2973753912834093E-3</v>
      </c>
      <c r="N419" s="18">
        <f t="shared" si="96"/>
        <v>0.14867617107942974</v>
      </c>
    </row>
    <row r="420" spans="1:14" x14ac:dyDescent="0.2">
      <c r="A420" s="8"/>
      <c r="B420" s="40" t="s">
        <v>391</v>
      </c>
      <c r="C420" s="37">
        <v>0</v>
      </c>
      <c r="D420" s="9">
        <v>1</v>
      </c>
      <c r="E420" s="9">
        <v>2</v>
      </c>
      <c r="F420" s="9">
        <v>3</v>
      </c>
      <c r="G420" s="10" t="str">
        <f t="shared" si="91"/>
        <v/>
      </c>
      <c r="H420" s="10">
        <f t="shared" si="92"/>
        <v>2.9095141111434392E-4</v>
      </c>
      <c r="I420" s="10">
        <f t="shared" si="93"/>
        <v>7.3072707343807086E-4</v>
      </c>
      <c r="J420" s="10">
        <f t="shared" si="94"/>
        <v>8.7616822429906541E-4</v>
      </c>
      <c r="K420" s="10">
        <f t="shared" si="97"/>
        <v>1</v>
      </c>
      <c r="L420" s="10">
        <f t="shared" si="98"/>
        <v>2</v>
      </c>
      <c r="M420" s="10" t="str">
        <f t="shared" si="95"/>
        <v/>
      </c>
      <c r="N420" s="18">
        <f t="shared" si="96"/>
        <v>5.8190282222868783E-4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11</v>
      </c>
      <c r="D422" s="9">
        <v>8</v>
      </c>
      <c r="E422" s="9">
        <v>42</v>
      </c>
      <c r="F422" s="9">
        <v>169</v>
      </c>
      <c r="G422" s="10">
        <f t="shared" si="91"/>
        <v>2.6486876956417047E-3</v>
      </c>
      <c r="H422" s="10">
        <f t="shared" si="92"/>
        <v>2.3276112889147513E-3</v>
      </c>
      <c r="I422" s="10">
        <f t="shared" si="93"/>
        <v>1.5345268542199489E-2</v>
      </c>
      <c r="J422" s="10">
        <f t="shared" si="94"/>
        <v>4.9357476635514021E-2</v>
      </c>
      <c r="K422" s="10">
        <f t="shared" si="97"/>
        <v>2.8181818181818183</v>
      </c>
      <c r="L422" s="10">
        <f t="shared" si="98"/>
        <v>20.125</v>
      </c>
      <c r="M422" s="10">
        <f t="shared" si="95"/>
        <v>7.4644835058993502E-3</v>
      </c>
      <c r="N422" s="18">
        <f t="shared" si="96"/>
        <v>4.684317718940937E-2</v>
      </c>
    </row>
    <row r="423" spans="1:14" x14ac:dyDescent="0.2">
      <c r="A423" s="8"/>
      <c r="B423" s="40" t="s">
        <v>394</v>
      </c>
      <c r="C423" s="37">
        <v>746</v>
      </c>
      <c r="D423" s="9">
        <v>505</v>
      </c>
      <c r="E423" s="9">
        <v>423</v>
      </c>
      <c r="F423" s="9">
        <v>538</v>
      </c>
      <c r="G423" s="10">
        <f t="shared" si="91"/>
        <v>0.17962918372261016</v>
      </c>
      <c r="H423" s="10">
        <f t="shared" si="92"/>
        <v>0.14693046261274367</v>
      </c>
      <c r="I423" s="10">
        <f t="shared" si="93"/>
        <v>0.154548776032152</v>
      </c>
      <c r="J423" s="10">
        <f t="shared" si="94"/>
        <v>0.15712616822429906</v>
      </c>
      <c r="K423" s="10">
        <f t="shared" si="97"/>
        <v>-0.43297587131367293</v>
      </c>
      <c r="L423" s="10">
        <f t="shared" si="98"/>
        <v>6.5346534653465349E-2</v>
      </c>
      <c r="M423" s="10">
        <f t="shared" si="95"/>
        <v>-7.777510233566097E-2</v>
      </c>
      <c r="N423" s="18">
        <f t="shared" si="96"/>
        <v>9.6013965667733486E-3</v>
      </c>
    </row>
    <row r="424" spans="1:14" x14ac:dyDescent="0.2">
      <c r="A424" s="8"/>
      <c r="B424" s="40" t="s">
        <v>395</v>
      </c>
      <c r="C424" s="37">
        <v>21</v>
      </c>
      <c r="D424" s="9">
        <v>5</v>
      </c>
      <c r="E424" s="9">
        <v>16</v>
      </c>
      <c r="F424" s="9">
        <v>2</v>
      </c>
      <c r="G424" s="10">
        <f t="shared" si="91"/>
        <v>5.0565856007705277E-3</v>
      </c>
      <c r="H424" s="10">
        <f t="shared" si="92"/>
        <v>1.4547570555717194E-3</v>
      </c>
      <c r="I424" s="10">
        <f t="shared" si="93"/>
        <v>5.8458165875045669E-3</v>
      </c>
      <c r="J424" s="10">
        <f t="shared" si="94"/>
        <v>5.8411214953271024E-4</v>
      </c>
      <c r="K424" s="10">
        <f t="shared" si="97"/>
        <v>-0.23809523809523808</v>
      </c>
      <c r="L424" s="10">
        <f t="shared" si="98"/>
        <v>-0.6</v>
      </c>
      <c r="M424" s="10">
        <f t="shared" si="95"/>
        <v>-1.2039489525644113E-3</v>
      </c>
      <c r="N424" s="18">
        <f t="shared" si="96"/>
        <v>-8.7285423334303159E-4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67</v>
      </c>
      <c r="D426" s="9">
        <v>60</v>
      </c>
      <c r="E426" s="9">
        <v>4</v>
      </c>
      <c r="F426" s="9">
        <v>3</v>
      </c>
      <c r="G426" s="10">
        <f t="shared" si="91"/>
        <v>1.6132915964363111E-2</v>
      </c>
      <c r="H426" s="10">
        <f t="shared" si="92"/>
        <v>1.7457084666860634E-2</v>
      </c>
      <c r="I426" s="10">
        <f t="shared" si="93"/>
        <v>1.4614541468761417E-3</v>
      </c>
      <c r="J426" s="10">
        <f t="shared" si="94"/>
        <v>8.7616822429906541E-4</v>
      </c>
      <c r="K426" s="10">
        <f t="shared" si="97"/>
        <v>-0.94029850746268662</v>
      </c>
      <c r="L426" s="10">
        <f t="shared" si="98"/>
        <v>-0.95</v>
      </c>
      <c r="M426" s="10">
        <f t="shared" si="95"/>
        <v>-1.5169756802311583E-2</v>
      </c>
      <c r="N426" s="18">
        <f t="shared" si="96"/>
        <v>-1.6584230433517602E-2</v>
      </c>
    </row>
    <row r="427" spans="1:14" ht="25.5" x14ac:dyDescent="0.2">
      <c r="A427" s="8"/>
      <c r="B427" s="40" t="s">
        <v>398</v>
      </c>
      <c r="C427" s="37">
        <v>1</v>
      </c>
      <c r="D427" s="9">
        <v>0</v>
      </c>
      <c r="E427" s="9">
        <v>4</v>
      </c>
      <c r="F427" s="9">
        <v>1</v>
      </c>
      <c r="G427" s="10">
        <f t="shared" si="91"/>
        <v>2.4078979051288225E-4</v>
      </c>
      <c r="H427" s="10" t="str">
        <f t="shared" si="92"/>
        <v/>
      </c>
      <c r="I427" s="10">
        <f t="shared" si="93"/>
        <v>1.4614541468761417E-3</v>
      </c>
      <c r="J427" s="10">
        <f t="shared" si="94"/>
        <v>2.9205607476635512E-4</v>
      </c>
      <c r="K427" s="10">
        <f t="shared" si="97"/>
        <v>3</v>
      </c>
      <c r="L427" s="10">
        <f t="shared" si="98"/>
        <v>1</v>
      </c>
      <c r="M427" s="10">
        <f t="shared" si="95"/>
        <v>7.2236937153864669E-4</v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56</v>
      </c>
      <c r="D428" s="9">
        <v>30</v>
      </c>
      <c r="E428" s="9">
        <v>7</v>
      </c>
      <c r="F428" s="9">
        <v>2</v>
      </c>
      <c r="G428" s="10">
        <f t="shared" si="91"/>
        <v>1.3484228268721405E-2</v>
      </c>
      <c r="H428" s="10">
        <f t="shared" si="92"/>
        <v>8.7285423334303169E-3</v>
      </c>
      <c r="I428" s="10">
        <f t="shared" si="93"/>
        <v>2.5575447570332483E-3</v>
      </c>
      <c r="J428" s="10">
        <f t="shared" si="94"/>
        <v>5.8411214953271024E-4</v>
      </c>
      <c r="K428" s="10">
        <f t="shared" si="97"/>
        <v>-0.875</v>
      </c>
      <c r="L428" s="10">
        <f t="shared" si="98"/>
        <v>-0.93333333333333335</v>
      </c>
      <c r="M428" s="10">
        <f t="shared" si="95"/>
        <v>-1.1798699735131229E-2</v>
      </c>
      <c r="N428" s="18">
        <f t="shared" si="96"/>
        <v>-8.1466395112016286E-3</v>
      </c>
    </row>
    <row r="429" spans="1:14" x14ac:dyDescent="0.2">
      <c r="A429" s="8"/>
      <c r="B429" s="40" t="s">
        <v>400</v>
      </c>
      <c r="C429" s="37">
        <v>73</v>
      </c>
      <c r="D429" s="9">
        <v>32</v>
      </c>
      <c r="E429" s="9">
        <v>1</v>
      </c>
      <c r="F429" s="9">
        <v>1</v>
      </c>
      <c r="G429" s="10">
        <f t="shared" si="91"/>
        <v>1.7577654707440403E-2</v>
      </c>
      <c r="H429" s="10">
        <f t="shared" si="92"/>
        <v>9.3104451556590053E-3</v>
      </c>
      <c r="I429" s="10">
        <f t="shared" si="93"/>
        <v>3.6536353671903543E-4</v>
      </c>
      <c r="J429" s="10">
        <f t="shared" si="94"/>
        <v>2.9205607476635512E-4</v>
      </c>
      <c r="K429" s="10">
        <f t="shared" si="97"/>
        <v>-0.98630136986301364</v>
      </c>
      <c r="L429" s="10">
        <f t="shared" si="98"/>
        <v>-0.96875</v>
      </c>
      <c r="M429" s="10">
        <f t="shared" si="95"/>
        <v>-1.733686491692752E-2</v>
      </c>
      <c r="N429" s="18">
        <f t="shared" si="96"/>
        <v>-9.019493744544662E-3</v>
      </c>
    </row>
    <row r="430" spans="1:14" x14ac:dyDescent="0.2">
      <c r="A430" s="8"/>
      <c r="B430" s="40" t="s">
        <v>401</v>
      </c>
      <c r="C430" s="37">
        <v>0</v>
      </c>
      <c r="D430" s="9">
        <v>2</v>
      </c>
      <c r="E430" s="9">
        <v>5</v>
      </c>
      <c r="F430" s="9">
        <v>10</v>
      </c>
      <c r="G430" s="10" t="str">
        <f t="shared" si="91"/>
        <v/>
      </c>
      <c r="H430" s="10">
        <f t="shared" si="92"/>
        <v>5.8190282222868783E-4</v>
      </c>
      <c r="I430" s="10">
        <f t="shared" si="93"/>
        <v>1.8268176835951771E-3</v>
      </c>
      <c r="J430" s="10">
        <f t="shared" si="94"/>
        <v>2.9205607476635513E-3</v>
      </c>
      <c r="K430" s="10">
        <f t="shared" si="97"/>
        <v>1</v>
      </c>
      <c r="L430" s="10">
        <f t="shared" si="98"/>
        <v>4</v>
      </c>
      <c r="M430" s="10" t="str">
        <f t="shared" si="95"/>
        <v/>
      </c>
      <c r="N430" s="18">
        <f t="shared" si="96"/>
        <v>2.3276112889147513E-3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2</v>
      </c>
      <c r="D432" s="9">
        <v>1</v>
      </c>
      <c r="E432" s="9">
        <v>2</v>
      </c>
      <c r="F432" s="9">
        <v>0</v>
      </c>
      <c r="G432" s="10">
        <f t="shared" si="91"/>
        <v>4.8157958102576449E-4</v>
      </c>
      <c r="H432" s="10">
        <f t="shared" si="92"/>
        <v>2.9095141111434392E-4</v>
      </c>
      <c r="I432" s="10">
        <f t="shared" si="93"/>
        <v>7.3072707343807086E-4</v>
      </c>
      <c r="J432" s="10" t="str">
        <f t="shared" si="94"/>
        <v/>
      </c>
      <c r="K432" s="10">
        <f t="shared" si="97"/>
        <v>0</v>
      </c>
      <c r="L432" s="10">
        <f t="shared" si="98"/>
        <v>-1</v>
      </c>
      <c r="M432" s="10">
        <f t="shared" si="95"/>
        <v>0</v>
      </c>
      <c r="N432" s="18">
        <f t="shared" si="96"/>
        <v>-2.9095141111434392E-4</v>
      </c>
    </row>
    <row r="433" spans="1:14" ht="25.5" x14ac:dyDescent="0.2">
      <c r="A433" s="8"/>
      <c r="B433" s="40" t="s">
        <v>404</v>
      </c>
      <c r="C433" s="37">
        <v>0</v>
      </c>
      <c r="D433" s="9">
        <v>1</v>
      </c>
      <c r="E433" s="9">
        <v>0</v>
      </c>
      <c r="F433" s="9">
        <v>3</v>
      </c>
      <c r="G433" s="10" t="str">
        <f t="shared" si="91"/>
        <v/>
      </c>
      <c r="H433" s="10">
        <f t="shared" si="92"/>
        <v>2.9095141111434392E-4</v>
      </c>
      <c r="I433" s="10" t="str">
        <f t="shared" si="93"/>
        <v/>
      </c>
      <c r="J433" s="10">
        <f t="shared" si="94"/>
        <v>8.7616822429906541E-4</v>
      </c>
      <c r="K433" s="10" t="str">
        <f t="shared" si="97"/>
        <v xml:space="preserve"> </v>
      </c>
      <c r="L433" s="10">
        <f t="shared" si="98"/>
        <v>2</v>
      </c>
      <c r="M433" s="10" t="str">
        <f t="shared" si="95"/>
        <v/>
      </c>
      <c r="N433" s="18">
        <f t="shared" si="96"/>
        <v>5.8190282222868783E-4</v>
      </c>
    </row>
    <row r="434" spans="1:14" x14ac:dyDescent="0.2">
      <c r="A434" s="8"/>
      <c r="B434" s="40" t="s">
        <v>405</v>
      </c>
      <c r="C434" s="37">
        <v>16</v>
      </c>
      <c r="D434" s="9">
        <v>35</v>
      </c>
      <c r="E434" s="9">
        <v>21</v>
      </c>
      <c r="F434" s="9">
        <v>14</v>
      </c>
      <c r="G434" s="10">
        <f t="shared" si="91"/>
        <v>3.8526366482061159E-3</v>
      </c>
      <c r="H434" s="10">
        <f t="shared" si="92"/>
        <v>1.0183299389002037E-2</v>
      </c>
      <c r="I434" s="10">
        <f t="shared" si="93"/>
        <v>7.6726342710997444E-3</v>
      </c>
      <c r="J434" s="10">
        <f t="shared" si="94"/>
        <v>4.0887850467289715E-3</v>
      </c>
      <c r="K434" s="10">
        <f t="shared" si="97"/>
        <v>0.3125</v>
      </c>
      <c r="L434" s="10">
        <f t="shared" si="98"/>
        <v>-0.6</v>
      </c>
      <c r="M434" s="10">
        <f t="shared" si="95"/>
        <v>1.2039489525644113E-3</v>
      </c>
      <c r="N434" s="18">
        <f t="shared" si="96"/>
        <v>-6.1099796334012219E-3</v>
      </c>
    </row>
    <row r="435" spans="1:14" x14ac:dyDescent="0.2">
      <c r="A435" s="8"/>
      <c r="B435" s="40" t="s">
        <v>406</v>
      </c>
      <c r="C435" s="37">
        <v>22</v>
      </c>
      <c r="D435" s="9">
        <v>15</v>
      </c>
      <c r="E435" s="9">
        <v>41</v>
      </c>
      <c r="F435" s="9">
        <v>99</v>
      </c>
      <c r="G435" s="10">
        <f t="shared" ref="G435:G498" si="99">+IF(C435=0,"",C435/C$371)</f>
        <v>5.2973753912834093E-3</v>
      </c>
      <c r="H435" s="10">
        <f t="shared" ref="H435:H498" si="100">+IF(D435=0,"",D435/D$371)</f>
        <v>4.3642711667151585E-3</v>
      </c>
      <c r="I435" s="10">
        <f t="shared" ref="I435:I498" si="101">+IF(E435=0,"",E435/E$371)</f>
        <v>1.4979905005480453E-2</v>
      </c>
      <c r="J435" s="10">
        <f t="shared" ref="J435:J498" si="102">+IF(F435=0,"",F435/F$371)</f>
        <v>2.8913551401869159E-2</v>
      </c>
      <c r="K435" s="10">
        <f t="shared" si="97"/>
        <v>0.86363636363636365</v>
      </c>
      <c r="L435" s="10">
        <f t="shared" si="98"/>
        <v>5.6</v>
      </c>
      <c r="M435" s="10">
        <f t="shared" ref="M435:M498" si="103">+IF(OR(AND(G435=""),(K435="")),"",G435*K435)</f>
        <v>4.5750060197447626E-3</v>
      </c>
      <c r="N435" s="18">
        <f t="shared" ref="N435:N498" si="104">+IF(OR(AND(H435=""),(L435="")),"",H435*L435)</f>
        <v>2.4439918533604887E-2</v>
      </c>
    </row>
    <row r="436" spans="1:14" x14ac:dyDescent="0.2">
      <c r="A436" s="8"/>
      <c r="B436" s="40" t="s">
        <v>407</v>
      </c>
      <c r="C436" s="37">
        <v>2</v>
      </c>
      <c r="D436" s="9">
        <v>2</v>
      </c>
      <c r="E436" s="9">
        <v>4</v>
      </c>
      <c r="F436" s="9">
        <v>5</v>
      </c>
      <c r="G436" s="10">
        <f t="shared" si="99"/>
        <v>4.8157958102576449E-4</v>
      </c>
      <c r="H436" s="10">
        <f t="shared" si="100"/>
        <v>5.8190282222868783E-4</v>
      </c>
      <c r="I436" s="10">
        <f t="shared" si="101"/>
        <v>1.4614541468761417E-3</v>
      </c>
      <c r="J436" s="10">
        <f t="shared" si="102"/>
        <v>1.4602803738317756E-3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1.5</v>
      </c>
      <c r="M436" s="10">
        <f t="shared" si="103"/>
        <v>4.8157958102576449E-4</v>
      </c>
      <c r="N436" s="18">
        <f t="shared" si="104"/>
        <v>8.7285423334303169E-4</v>
      </c>
    </row>
    <row r="437" spans="1:14" x14ac:dyDescent="0.2">
      <c r="A437" s="8"/>
      <c r="B437" s="40" t="s">
        <v>408</v>
      </c>
      <c r="C437" s="37">
        <v>6</v>
      </c>
      <c r="D437" s="9">
        <v>7</v>
      </c>
      <c r="E437" s="9">
        <v>7</v>
      </c>
      <c r="F437" s="9">
        <v>10</v>
      </c>
      <c r="G437" s="10">
        <f t="shared" si="99"/>
        <v>1.4447387430772936E-3</v>
      </c>
      <c r="H437" s="10">
        <f t="shared" si="100"/>
        <v>2.0366598778004071E-3</v>
      </c>
      <c r="I437" s="10">
        <f t="shared" si="101"/>
        <v>2.5575447570332483E-3</v>
      </c>
      <c r="J437" s="10">
        <f t="shared" si="102"/>
        <v>2.9205607476635513E-3</v>
      </c>
      <c r="K437" s="10">
        <f t="shared" si="105"/>
        <v>0.16666666666666666</v>
      </c>
      <c r="L437" s="10">
        <f t="shared" si="106"/>
        <v>0.42857142857142855</v>
      </c>
      <c r="M437" s="10">
        <f t="shared" si="103"/>
        <v>2.4078979051288225E-4</v>
      </c>
      <c r="N437" s="18">
        <f t="shared" si="104"/>
        <v>8.7285423334303159E-4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3.6536353671903543E-4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7</v>
      </c>
      <c r="D442" s="9">
        <v>5</v>
      </c>
      <c r="E442" s="9">
        <v>4</v>
      </c>
      <c r="F442" s="9">
        <v>4</v>
      </c>
      <c r="G442" s="10">
        <f t="shared" si="99"/>
        <v>1.6855285335901757E-3</v>
      </c>
      <c r="H442" s="10">
        <f t="shared" si="100"/>
        <v>1.4547570555717194E-3</v>
      </c>
      <c r="I442" s="10">
        <f t="shared" si="101"/>
        <v>1.4614541468761417E-3</v>
      </c>
      <c r="J442" s="10">
        <f t="shared" si="102"/>
        <v>1.1682242990654205E-3</v>
      </c>
      <c r="K442" s="10">
        <f t="shared" si="105"/>
        <v>-0.42857142857142855</v>
      </c>
      <c r="L442" s="10">
        <f t="shared" si="106"/>
        <v>-0.2</v>
      </c>
      <c r="M442" s="10">
        <f t="shared" si="103"/>
        <v>-7.2236937153864669E-4</v>
      </c>
      <c r="N442" s="18">
        <f t="shared" si="104"/>
        <v>-2.9095141111434392E-4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2.9205607476635512E-4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2</v>
      </c>
      <c r="E445" s="9">
        <v>0</v>
      </c>
      <c r="F445" s="9">
        <v>7</v>
      </c>
      <c r="G445" s="10" t="str">
        <f t="shared" si="99"/>
        <v/>
      </c>
      <c r="H445" s="10">
        <f t="shared" si="100"/>
        <v>5.8190282222868783E-4</v>
      </c>
      <c r="I445" s="10" t="str">
        <f t="shared" si="101"/>
        <v/>
      </c>
      <c r="J445" s="10">
        <f t="shared" si="102"/>
        <v>2.0443925233644858E-3</v>
      </c>
      <c r="K445" s="10" t="str">
        <f t="shared" si="105"/>
        <v xml:space="preserve"> </v>
      </c>
      <c r="L445" s="10">
        <f t="shared" si="106"/>
        <v>2.5</v>
      </c>
      <c r="M445" s="10" t="str">
        <f t="shared" si="103"/>
        <v/>
      </c>
      <c r="N445" s="18">
        <f t="shared" si="104"/>
        <v>1.4547570555717196E-3</v>
      </c>
    </row>
    <row r="446" spans="1:14" x14ac:dyDescent="0.2">
      <c r="A446" s="8"/>
      <c r="B446" s="40" t="s">
        <v>417</v>
      </c>
      <c r="C446" s="37">
        <v>8</v>
      </c>
      <c r="D446" s="9">
        <v>47</v>
      </c>
      <c r="E446" s="9">
        <v>25</v>
      </c>
      <c r="F446" s="9">
        <v>124</v>
      </c>
      <c r="G446" s="10">
        <f t="shared" si="99"/>
        <v>1.926318324103058E-3</v>
      </c>
      <c r="H446" s="10">
        <f t="shared" si="100"/>
        <v>1.3674716322374164E-2</v>
      </c>
      <c r="I446" s="10">
        <f t="shared" si="101"/>
        <v>9.1340884179758868E-3</v>
      </c>
      <c r="J446" s="10">
        <f t="shared" si="102"/>
        <v>3.6214953271028034E-2</v>
      </c>
      <c r="K446" s="10">
        <f t="shared" si="105"/>
        <v>2.125</v>
      </c>
      <c r="L446" s="10">
        <f t="shared" si="106"/>
        <v>1.6382978723404256</v>
      </c>
      <c r="M446" s="10">
        <f t="shared" si="103"/>
        <v>4.0934264387189985E-3</v>
      </c>
      <c r="N446" s="18">
        <f t="shared" si="104"/>
        <v>2.2403258655804482E-2</v>
      </c>
    </row>
    <row r="447" spans="1:14" ht="28.5" customHeight="1" x14ac:dyDescent="0.2">
      <c r="A447" s="8"/>
      <c r="B447" s="40" t="s">
        <v>418</v>
      </c>
      <c r="C447" s="37">
        <v>1</v>
      </c>
      <c r="D447" s="9">
        <v>0</v>
      </c>
      <c r="E447" s="9">
        <v>0</v>
      </c>
      <c r="F447" s="9">
        <v>1</v>
      </c>
      <c r="G447" s="10">
        <f t="shared" si="99"/>
        <v>2.4078979051288225E-4</v>
      </c>
      <c r="H447" s="10" t="str">
        <f t="shared" si="100"/>
        <v/>
      </c>
      <c r="I447" s="10" t="str">
        <f t="shared" si="101"/>
        <v/>
      </c>
      <c r="J447" s="10">
        <f t="shared" si="102"/>
        <v>2.9205607476635512E-4</v>
      </c>
      <c r="K447" s="10">
        <f t="shared" si="105"/>
        <v>-1</v>
      </c>
      <c r="L447" s="10">
        <f t="shared" si="106"/>
        <v>1</v>
      </c>
      <c r="M447" s="10">
        <f t="shared" si="103"/>
        <v>-2.4078979051288225E-4</v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2</v>
      </c>
      <c r="D448" s="9">
        <v>1</v>
      </c>
      <c r="E448" s="9">
        <v>2</v>
      </c>
      <c r="F448" s="9">
        <v>0</v>
      </c>
      <c r="G448" s="10">
        <f t="shared" si="99"/>
        <v>4.8157958102576449E-4</v>
      </c>
      <c r="H448" s="10">
        <f t="shared" si="100"/>
        <v>2.9095141111434392E-4</v>
      </c>
      <c r="I448" s="10">
        <f t="shared" si="101"/>
        <v>7.3072707343807086E-4</v>
      </c>
      <c r="J448" s="10" t="str">
        <f t="shared" si="102"/>
        <v/>
      </c>
      <c r="K448" s="10">
        <f t="shared" si="105"/>
        <v>0</v>
      </c>
      <c r="L448" s="10">
        <f t="shared" si="106"/>
        <v>-1</v>
      </c>
      <c r="M448" s="10">
        <f t="shared" si="103"/>
        <v>0</v>
      </c>
      <c r="N448" s="18">
        <f t="shared" si="104"/>
        <v>-2.9095141111434392E-4</v>
      </c>
    </row>
    <row r="449" spans="1:14" x14ac:dyDescent="0.2">
      <c r="A449" s="8"/>
      <c r="B449" s="40" t="s">
        <v>420</v>
      </c>
      <c r="C449" s="37">
        <v>3</v>
      </c>
      <c r="D449" s="9">
        <v>0</v>
      </c>
      <c r="E449" s="9">
        <v>19</v>
      </c>
      <c r="F449" s="9">
        <v>0</v>
      </c>
      <c r="G449" s="10">
        <f t="shared" si="99"/>
        <v>7.2236937153864679E-4</v>
      </c>
      <c r="H449" s="10" t="str">
        <f t="shared" si="100"/>
        <v/>
      </c>
      <c r="I449" s="10">
        <f t="shared" si="101"/>
        <v>6.9419071976616733E-3</v>
      </c>
      <c r="J449" s="10" t="str">
        <f t="shared" si="102"/>
        <v/>
      </c>
      <c r="K449" s="10">
        <f t="shared" si="105"/>
        <v>5.333333333333333</v>
      </c>
      <c r="L449" s="10" t="str">
        <f t="shared" si="106"/>
        <v xml:space="preserve"> </v>
      </c>
      <c r="M449" s="10">
        <f t="shared" si="103"/>
        <v>3.8526366482061159E-3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17</v>
      </c>
      <c r="D450" s="9">
        <v>2</v>
      </c>
      <c r="E450" s="9">
        <v>6</v>
      </c>
      <c r="F450" s="9">
        <v>1</v>
      </c>
      <c r="G450" s="10">
        <f t="shared" si="99"/>
        <v>4.0934264387189985E-3</v>
      </c>
      <c r="H450" s="10">
        <f t="shared" si="100"/>
        <v>5.8190282222868783E-4</v>
      </c>
      <c r="I450" s="10">
        <f t="shared" si="101"/>
        <v>2.1921812203142127E-3</v>
      </c>
      <c r="J450" s="10">
        <f t="shared" si="102"/>
        <v>2.9205607476635512E-4</v>
      </c>
      <c r="K450" s="10">
        <f t="shared" si="105"/>
        <v>-0.6470588235294118</v>
      </c>
      <c r="L450" s="10">
        <f t="shared" si="106"/>
        <v>-0.5</v>
      </c>
      <c r="M450" s="10">
        <f t="shared" si="103"/>
        <v>-2.6486876956417051E-3</v>
      </c>
      <c r="N450" s="18">
        <f t="shared" si="104"/>
        <v>-2.9095141111434392E-4</v>
      </c>
    </row>
    <row r="451" spans="1:14" x14ac:dyDescent="0.2">
      <c r="A451" s="8"/>
      <c r="B451" s="40" t="s">
        <v>422</v>
      </c>
      <c r="C451" s="37">
        <v>7</v>
      </c>
      <c r="D451" s="9">
        <v>3</v>
      </c>
      <c r="E451" s="9">
        <v>0</v>
      </c>
      <c r="F451" s="9">
        <v>3</v>
      </c>
      <c r="G451" s="10">
        <f t="shared" si="99"/>
        <v>1.6855285335901757E-3</v>
      </c>
      <c r="H451" s="10">
        <f t="shared" si="100"/>
        <v>8.7285423334303169E-4</v>
      </c>
      <c r="I451" s="10" t="str">
        <f t="shared" si="101"/>
        <v/>
      </c>
      <c r="J451" s="10">
        <f t="shared" si="102"/>
        <v>8.7616822429906541E-4</v>
      </c>
      <c r="K451" s="10">
        <f t="shared" si="105"/>
        <v>-1</v>
      </c>
      <c r="L451" s="10">
        <f t="shared" si="106"/>
        <v>0</v>
      </c>
      <c r="M451" s="10">
        <f t="shared" si="103"/>
        <v>-1.6855285335901757E-3</v>
      </c>
      <c r="N451" s="18">
        <f t="shared" si="104"/>
        <v>0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1</v>
      </c>
      <c r="D454" s="9">
        <v>0</v>
      </c>
      <c r="E454" s="9">
        <v>1</v>
      </c>
      <c r="F454" s="9">
        <v>0</v>
      </c>
      <c r="G454" s="10">
        <f t="shared" si="99"/>
        <v>2.4078979051288225E-4</v>
      </c>
      <c r="H454" s="10" t="str">
        <f t="shared" si="100"/>
        <v/>
      </c>
      <c r="I454" s="10">
        <f t="shared" si="101"/>
        <v>3.6536353671903543E-4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2</v>
      </c>
      <c r="D455" s="9">
        <v>0</v>
      </c>
      <c r="E455" s="9">
        <v>4</v>
      </c>
      <c r="F455" s="9">
        <v>1</v>
      </c>
      <c r="G455" s="10">
        <f t="shared" si="99"/>
        <v>4.8157958102576449E-4</v>
      </c>
      <c r="H455" s="10" t="str">
        <f t="shared" si="100"/>
        <v/>
      </c>
      <c r="I455" s="10">
        <f t="shared" si="101"/>
        <v>1.4614541468761417E-3</v>
      </c>
      <c r="J455" s="10">
        <f t="shared" si="102"/>
        <v>2.9205607476635512E-4</v>
      </c>
      <c r="K455" s="10">
        <f t="shared" si="105"/>
        <v>1</v>
      </c>
      <c r="L455" s="10">
        <f t="shared" si="106"/>
        <v>1</v>
      </c>
      <c r="M455" s="10">
        <f t="shared" si="103"/>
        <v>4.8157958102576449E-4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2</v>
      </c>
      <c r="D456" s="9">
        <v>0</v>
      </c>
      <c r="E456" s="9">
        <v>0</v>
      </c>
      <c r="F456" s="9">
        <v>0</v>
      </c>
      <c r="G456" s="10">
        <f t="shared" si="99"/>
        <v>4.8157958102576449E-4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-4.8157958102576449E-4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1</v>
      </c>
      <c r="E457" s="9">
        <v>1</v>
      </c>
      <c r="F457" s="9">
        <v>5</v>
      </c>
      <c r="G457" s="10" t="str">
        <f t="shared" si="99"/>
        <v/>
      </c>
      <c r="H457" s="10">
        <f t="shared" si="100"/>
        <v>2.9095141111434392E-4</v>
      </c>
      <c r="I457" s="10">
        <f t="shared" si="101"/>
        <v>3.6536353671903543E-4</v>
      </c>
      <c r="J457" s="10">
        <f t="shared" si="102"/>
        <v>1.4602803738317756E-3</v>
      </c>
      <c r="K457" s="10">
        <f t="shared" si="105"/>
        <v>1</v>
      </c>
      <c r="L457" s="10">
        <f t="shared" si="106"/>
        <v>4</v>
      </c>
      <c r="M457" s="10" t="str">
        <f t="shared" si="103"/>
        <v/>
      </c>
      <c r="N457" s="18">
        <f t="shared" si="104"/>
        <v>1.1638056444573757E-3</v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1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2.9205607476635512E-4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4</v>
      </c>
      <c r="D460" s="9">
        <v>19</v>
      </c>
      <c r="E460" s="9">
        <v>16</v>
      </c>
      <c r="F460" s="9">
        <v>28</v>
      </c>
      <c r="G460" s="10">
        <f t="shared" si="99"/>
        <v>9.6315916205152899E-4</v>
      </c>
      <c r="H460" s="10">
        <f t="shared" si="100"/>
        <v>5.5280768111725343E-3</v>
      </c>
      <c r="I460" s="10">
        <f t="shared" si="101"/>
        <v>5.8458165875045669E-3</v>
      </c>
      <c r="J460" s="10">
        <f t="shared" si="102"/>
        <v>8.1775700934579431E-3</v>
      </c>
      <c r="K460" s="10">
        <f t="shared" si="105"/>
        <v>3</v>
      </c>
      <c r="L460" s="10">
        <f t="shared" si="106"/>
        <v>0.47368421052631576</v>
      </c>
      <c r="M460" s="10">
        <f t="shared" si="103"/>
        <v>2.8894774861545867E-3</v>
      </c>
      <c r="N460" s="18">
        <f t="shared" si="104"/>
        <v>2.6185627000290951E-3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1</v>
      </c>
      <c r="E464" s="9">
        <v>0</v>
      </c>
      <c r="F464" s="9">
        <v>2</v>
      </c>
      <c r="G464" s="10" t="str">
        <f t="shared" si="99"/>
        <v/>
      </c>
      <c r="H464" s="10">
        <f t="shared" si="100"/>
        <v>2.9095141111434392E-4</v>
      </c>
      <c r="I464" s="10" t="str">
        <f t="shared" si="101"/>
        <v/>
      </c>
      <c r="J464" s="10">
        <f t="shared" si="102"/>
        <v>5.8411214953271024E-4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8">
        <f t="shared" si="104"/>
        <v>2.9095141111434392E-4</v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2.9095141111434392E-4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8">
        <f t="shared" si="104"/>
        <v>-2.9095141111434392E-4</v>
      </c>
    </row>
    <row r="466" spans="1:14" x14ac:dyDescent="0.2">
      <c r="A466" s="8"/>
      <c r="B466" s="40" t="s">
        <v>437</v>
      </c>
      <c r="C466" s="37">
        <v>1</v>
      </c>
      <c r="D466" s="9">
        <v>2</v>
      </c>
      <c r="E466" s="9">
        <v>0</v>
      </c>
      <c r="F466" s="9">
        <v>5</v>
      </c>
      <c r="G466" s="10">
        <f t="shared" si="99"/>
        <v>2.4078979051288225E-4</v>
      </c>
      <c r="H466" s="10">
        <f t="shared" si="100"/>
        <v>5.8190282222868783E-4</v>
      </c>
      <c r="I466" s="10" t="str">
        <f t="shared" si="101"/>
        <v/>
      </c>
      <c r="J466" s="10">
        <f t="shared" si="102"/>
        <v>1.4602803738317756E-3</v>
      </c>
      <c r="K466" s="10">
        <f t="shared" si="105"/>
        <v>-1</v>
      </c>
      <c r="L466" s="10">
        <f t="shared" si="106"/>
        <v>1.5</v>
      </c>
      <c r="M466" s="10">
        <f t="shared" si="103"/>
        <v>-2.4078979051288225E-4</v>
      </c>
      <c r="N466" s="18">
        <f t="shared" si="104"/>
        <v>8.7285423334303169E-4</v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2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5.8411214953271024E-4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1</v>
      </c>
      <c r="D469" s="9">
        <v>1</v>
      </c>
      <c r="E469" s="9">
        <v>0</v>
      </c>
      <c r="F469" s="9">
        <v>1</v>
      </c>
      <c r="G469" s="10">
        <f t="shared" si="99"/>
        <v>2.4078979051288225E-4</v>
      </c>
      <c r="H469" s="10">
        <f t="shared" si="100"/>
        <v>2.9095141111434392E-4</v>
      </c>
      <c r="I469" s="10" t="str">
        <f t="shared" si="101"/>
        <v/>
      </c>
      <c r="J469" s="10">
        <f t="shared" si="102"/>
        <v>2.9205607476635512E-4</v>
      </c>
      <c r="K469" s="10">
        <f t="shared" si="105"/>
        <v>-1</v>
      </c>
      <c r="L469" s="10">
        <f t="shared" si="106"/>
        <v>0</v>
      </c>
      <c r="M469" s="10">
        <f t="shared" si="103"/>
        <v>-2.4078979051288225E-4</v>
      </c>
      <c r="N469" s="18">
        <f t="shared" si="104"/>
        <v>0</v>
      </c>
    </row>
    <row r="470" spans="1:14" x14ac:dyDescent="0.2">
      <c r="A470" s="8"/>
      <c r="B470" s="40" t="s">
        <v>441</v>
      </c>
      <c r="C470" s="37">
        <v>50</v>
      </c>
      <c r="D470" s="9">
        <v>90</v>
      </c>
      <c r="E470" s="9">
        <v>24</v>
      </c>
      <c r="F470" s="9">
        <v>14</v>
      </c>
      <c r="G470" s="10">
        <f t="shared" si="99"/>
        <v>1.2039489525644112E-2</v>
      </c>
      <c r="H470" s="10">
        <f t="shared" si="100"/>
        <v>2.6185627000290951E-2</v>
      </c>
      <c r="I470" s="10">
        <f t="shared" si="101"/>
        <v>8.7687248812568508E-3</v>
      </c>
      <c r="J470" s="10">
        <f t="shared" si="102"/>
        <v>4.0887850467289715E-3</v>
      </c>
      <c r="K470" s="10">
        <f t="shared" si="105"/>
        <v>-0.52</v>
      </c>
      <c r="L470" s="10">
        <f t="shared" si="106"/>
        <v>-0.84444444444444444</v>
      </c>
      <c r="M470" s="10">
        <f t="shared" si="103"/>
        <v>-6.2605345533349385E-3</v>
      </c>
      <c r="N470" s="18">
        <f t="shared" si="104"/>
        <v>-2.2112307244690137E-2</v>
      </c>
    </row>
    <row r="471" spans="1:14" x14ac:dyDescent="0.2">
      <c r="A471" s="8"/>
      <c r="B471" s="40" t="s">
        <v>442</v>
      </c>
      <c r="C471" s="37">
        <v>45</v>
      </c>
      <c r="D471" s="9">
        <v>39</v>
      </c>
      <c r="E471" s="9">
        <v>51</v>
      </c>
      <c r="F471" s="9">
        <v>41</v>
      </c>
      <c r="G471" s="10">
        <f t="shared" si="99"/>
        <v>1.0835540573079701E-2</v>
      </c>
      <c r="H471" s="10">
        <f t="shared" si="100"/>
        <v>1.1347105033459412E-2</v>
      </c>
      <c r="I471" s="10">
        <f t="shared" si="101"/>
        <v>1.8633540372670808E-2</v>
      </c>
      <c r="J471" s="10">
        <f t="shared" si="102"/>
        <v>1.197429906542056E-2</v>
      </c>
      <c r="K471" s="10">
        <f t="shared" si="105"/>
        <v>0.13333333333333333</v>
      </c>
      <c r="L471" s="10">
        <f t="shared" si="106"/>
        <v>5.128205128205128E-2</v>
      </c>
      <c r="M471" s="10">
        <f t="shared" si="103"/>
        <v>1.4447387430772934E-3</v>
      </c>
      <c r="N471" s="18">
        <f t="shared" si="104"/>
        <v>5.8190282222868772E-4</v>
      </c>
    </row>
    <row r="472" spans="1:14" x14ac:dyDescent="0.2">
      <c r="A472" s="8"/>
      <c r="B472" s="40" t="s">
        <v>443</v>
      </c>
      <c r="C472" s="37">
        <v>1</v>
      </c>
      <c r="D472" s="9">
        <v>0</v>
      </c>
      <c r="E472" s="9">
        <v>0</v>
      </c>
      <c r="F472" s="9">
        <v>0</v>
      </c>
      <c r="G472" s="10">
        <f t="shared" si="99"/>
        <v>2.4078979051288225E-4</v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 t="str">
        <f t="shared" si="106"/>
        <v xml:space="preserve"> </v>
      </c>
      <c r="M472" s="10">
        <f t="shared" si="103"/>
        <v>-2.4078979051288225E-4</v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26</v>
      </c>
      <c r="D473" s="9">
        <v>20</v>
      </c>
      <c r="E473" s="9">
        <v>43</v>
      </c>
      <c r="F473" s="9">
        <v>46</v>
      </c>
      <c r="G473" s="10">
        <f t="shared" si="99"/>
        <v>6.2605345533349385E-3</v>
      </c>
      <c r="H473" s="10">
        <f t="shared" si="100"/>
        <v>5.8190282222868777E-3</v>
      </c>
      <c r="I473" s="10">
        <f t="shared" si="101"/>
        <v>1.5710632078918523E-2</v>
      </c>
      <c r="J473" s="10">
        <f t="shared" si="102"/>
        <v>1.3434579439252336E-2</v>
      </c>
      <c r="K473" s="10">
        <f t="shared" si="105"/>
        <v>0.65384615384615385</v>
      </c>
      <c r="L473" s="10">
        <f t="shared" si="106"/>
        <v>1.3</v>
      </c>
      <c r="M473" s="10">
        <f t="shared" si="103"/>
        <v>4.0934264387189985E-3</v>
      </c>
      <c r="N473" s="18">
        <f t="shared" si="104"/>
        <v>7.5647366889729411E-3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1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>
        <f t="shared" si="102"/>
        <v>2.9205607476635512E-4</v>
      </c>
      <c r="K474" s="10" t="str">
        <f t="shared" si="105"/>
        <v xml:space="preserve"> </v>
      </c>
      <c r="L474" s="10">
        <f t="shared" si="106"/>
        <v>1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9</v>
      </c>
      <c r="D476" s="9">
        <v>16</v>
      </c>
      <c r="E476" s="9">
        <v>1</v>
      </c>
      <c r="F476" s="9">
        <v>0</v>
      </c>
      <c r="G476" s="10">
        <f t="shared" si="99"/>
        <v>2.1671081146159405E-3</v>
      </c>
      <c r="H476" s="10">
        <f t="shared" si="100"/>
        <v>4.6552225778295027E-3</v>
      </c>
      <c r="I476" s="10">
        <f t="shared" si="101"/>
        <v>3.6536353671903543E-4</v>
      </c>
      <c r="J476" s="10" t="str">
        <f t="shared" si="102"/>
        <v/>
      </c>
      <c r="K476" s="10">
        <f t="shared" si="105"/>
        <v>-0.88888888888888884</v>
      </c>
      <c r="L476" s="10">
        <f t="shared" si="106"/>
        <v>-1</v>
      </c>
      <c r="M476" s="10">
        <f t="shared" si="103"/>
        <v>-1.9263183241030582E-3</v>
      </c>
      <c r="N476" s="18">
        <f t="shared" si="104"/>
        <v>-4.6552225778295027E-3</v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2.9205607476635512E-4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52</v>
      </c>
      <c r="D478" s="9">
        <v>72</v>
      </c>
      <c r="E478" s="9">
        <v>20</v>
      </c>
      <c r="F478" s="9">
        <v>33</v>
      </c>
      <c r="G478" s="10">
        <f t="shared" si="99"/>
        <v>1.2521069106669877E-2</v>
      </c>
      <c r="H478" s="10">
        <f t="shared" si="100"/>
        <v>2.0948501600232761E-2</v>
      </c>
      <c r="I478" s="10">
        <f t="shared" si="101"/>
        <v>7.3072707343807084E-3</v>
      </c>
      <c r="J478" s="10">
        <f t="shared" si="102"/>
        <v>9.637850467289719E-3</v>
      </c>
      <c r="K478" s="10">
        <f t="shared" si="105"/>
        <v>-0.61538461538461542</v>
      </c>
      <c r="L478" s="10">
        <f t="shared" si="106"/>
        <v>-0.54166666666666663</v>
      </c>
      <c r="M478" s="10">
        <f t="shared" si="103"/>
        <v>-7.7052732964122328E-3</v>
      </c>
      <c r="N478" s="18">
        <f t="shared" si="104"/>
        <v>-1.1347105033459412E-2</v>
      </c>
    </row>
    <row r="479" spans="1:14" x14ac:dyDescent="0.2">
      <c r="A479" s="8"/>
      <c r="B479" s="40" t="s">
        <v>450</v>
      </c>
      <c r="C479" s="37">
        <v>6</v>
      </c>
      <c r="D479" s="9">
        <v>10</v>
      </c>
      <c r="E479" s="9">
        <v>2</v>
      </c>
      <c r="F479" s="9">
        <v>3</v>
      </c>
      <c r="G479" s="10">
        <f t="shared" si="99"/>
        <v>1.4447387430772936E-3</v>
      </c>
      <c r="H479" s="10">
        <f t="shared" si="100"/>
        <v>2.9095141111434388E-3</v>
      </c>
      <c r="I479" s="10">
        <f t="shared" si="101"/>
        <v>7.3072707343807086E-4</v>
      </c>
      <c r="J479" s="10">
        <f t="shared" si="102"/>
        <v>8.7616822429906541E-4</v>
      </c>
      <c r="K479" s="10">
        <f t="shared" si="105"/>
        <v>-0.66666666666666663</v>
      </c>
      <c r="L479" s="10">
        <f t="shared" si="106"/>
        <v>-0.7</v>
      </c>
      <c r="M479" s="10">
        <f t="shared" si="103"/>
        <v>-9.6315916205152899E-4</v>
      </c>
      <c r="N479" s="18">
        <f t="shared" si="104"/>
        <v>-2.0366598778004071E-3</v>
      </c>
    </row>
    <row r="480" spans="1:14" x14ac:dyDescent="0.2">
      <c r="A480" s="8"/>
      <c r="B480" s="40" t="s">
        <v>451</v>
      </c>
      <c r="C480" s="37">
        <v>15</v>
      </c>
      <c r="D480" s="9">
        <v>16</v>
      </c>
      <c r="E480" s="9">
        <v>3</v>
      </c>
      <c r="F480" s="9">
        <v>4</v>
      </c>
      <c r="G480" s="10">
        <f t="shared" si="99"/>
        <v>3.6118468576932339E-3</v>
      </c>
      <c r="H480" s="10">
        <f t="shared" si="100"/>
        <v>4.6552225778295027E-3</v>
      </c>
      <c r="I480" s="10">
        <f t="shared" si="101"/>
        <v>1.0960906101571063E-3</v>
      </c>
      <c r="J480" s="10">
        <f t="shared" si="102"/>
        <v>1.1682242990654205E-3</v>
      </c>
      <c r="K480" s="10">
        <f t="shared" si="105"/>
        <v>-0.8</v>
      </c>
      <c r="L480" s="10">
        <f t="shared" si="106"/>
        <v>-0.75</v>
      </c>
      <c r="M480" s="10">
        <f t="shared" si="103"/>
        <v>-2.8894774861545872E-3</v>
      </c>
      <c r="N480" s="18">
        <f t="shared" si="104"/>
        <v>-3.4914169333721268E-3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2</v>
      </c>
      <c r="F481" s="9">
        <v>0</v>
      </c>
      <c r="G481" s="10" t="str">
        <f t="shared" si="99"/>
        <v/>
      </c>
      <c r="H481" s="10" t="str">
        <f t="shared" si="100"/>
        <v/>
      </c>
      <c r="I481" s="10">
        <f t="shared" si="101"/>
        <v>7.3072707343807086E-4</v>
      </c>
      <c r="J481" s="10" t="str">
        <f t="shared" si="102"/>
        <v/>
      </c>
      <c r="K481" s="10">
        <f t="shared" si="105"/>
        <v>1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2.9095141111434392E-4</v>
      </c>
      <c r="I483" s="10" t="str">
        <f t="shared" si="101"/>
        <v/>
      </c>
      <c r="J483" s="10">
        <f t="shared" si="102"/>
        <v>5.8411214953271024E-4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8">
        <f t="shared" si="104"/>
        <v>2.9095141111434392E-4</v>
      </c>
    </row>
    <row r="484" spans="1:14" x14ac:dyDescent="0.2">
      <c r="A484" s="8"/>
      <c r="B484" s="40" t="s">
        <v>455</v>
      </c>
      <c r="C484" s="37">
        <v>0</v>
      </c>
      <c r="D484" s="9">
        <v>2</v>
      </c>
      <c r="E484" s="9">
        <v>0</v>
      </c>
      <c r="F484" s="9">
        <v>8</v>
      </c>
      <c r="G484" s="10" t="str">
        <f t="shared" si="99"/>
        <v/>
      </c>
      <c r="H484" s="10">
        <f t="shared" si="100"/>
        <v>5.8190282222868783E-4</v>
      </c>
      <c r="I484" s="10" t="str">
        <f t="shared" si="101"/>
        <v/>
      </c>
      <c r="J484" s="10">
        <f t="shared" si="102"/>
        <v>2.3364485981308409E-3</v>
      </c>
      <c r="K484" s="10" t="str">
        <f t="shared" si="105"/>
        <v xml:space="preserve"> </v>
      </c>
      <c r="L484" s="10">
        <f t="shared" si="106"/>
        <v>3</v>
      </c>
      <c r="M484" s="10" t="str">
        <f t="shared" si="103"/>
        <v/>
      </c>
      <c r="N484" s="18">
        <f t="shared" si="104"/>
        <v>1.7457084666860634E-3</v>
      </c>
    </row>
    <row r="485" spans="1:14" x14ac:dyDescent="0.2">
      <c r="A485" s="8"/>
      <c r="B485" s="40" t="s">
        <v>456</v>
      </c>
      <c r="C485" s="37">
        <v>0</v>
      </c>
      <c r="D485" s="9">
        <v>5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1.4547570555717194E-3</v>
      </c>
      <c r="I485" s="10" t="str">
        <f t="shared" si="101"/>
        <v/>
      </c>
      <c r="J485" s="10">
        <f t="shared" si="102"/>
        <v>2.9205607476635512E-4</v>
      </c>
      <c r="K485" s="10" t="str">
        <f t="shared" si="105"/>
        <v xml:space="preserve"> </v>
      </c>
      <c r="L485" s="10">
        <f t="shared" si="106"/>
        <v>-0.8</v>
      </c>
      <c r="M485" s="10" t="str">
        <f t="shared" si="103"/>
        <v/>
      </c>
      <c r="N485" s="18">
        <f t="shared" si="104"/>
        <v>-1.1638056444573757E-3</v>
      </c>
    </row>
    <row r="486" spans="1:14" ht="25.5" x14ac:dyDescent="0.2">
      <c r="A486" s="8"/>
      <c r="B486" s="40" t="s">
        <v>457</v>
      </c>
      <c r="C486" s="37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2.9095141111434392E-4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8">
        <f t="shared" si="104"/>
        <v>-2.9095141111434392E-4</v>
      </c>
    </row>
    <row r="487" spans="1:14" ht="25.5" x14ac:dyDescent="0.2">
      <c r="A487" s="8"/>
      <c r="B487" s="40" t="s">
        <v>458</v>
      </c>
      <c r="C487" s="37">
        <v>1</v>
      </c>
      <c r="D487" s="9">
        <v>2</v>
      </c>
      <c r="E487" s="9">
        <v>0</v>
      </c>
      <c r="F487" s="9">
        <v>1</v>
      </c>
      <c r="G487" s="10">
        <f t="shared" si="99"/>
        <v>2.4078979051288225E-4</v>
      </c>
      <c r="H487" s="10">
        <f t="shared" si="100"/>
        <v>5.8190282222868783E-4</v>
      </c>
      <c r="I487" s="10" t="str">
        <f t="shared" si="101"/>
        <v/>
      </c>
      <c r="J487" s="10">
        <f t="shared" si="102"/>
        <v>2.9205607476635512E-4</v>
      </c>
      <c r="K487" s="10">
        <f t="shared" si="105"/>
        <v>-1</v>
      </c>
      <c r="L487" s="10">
        <f t="shared" si="106"/>
        <v>-0.5</v>
      </c>
      <c r="M487" s="10">
        <f t="shared" si="103"/>
        <v>-2.4078979051288225E-4</v>
      </c>
      <c r="N487" s="18">
        <f t="shared" si="104"/>
        <v>-2.9095141111434392E-4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6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1.7457084666860634E-3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8">
        <f t="shared" si="104"/>
        <v>-1.7457084666860634E-3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5.8190282222868783E-4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8">
        <f t="shared" si="104"/>
        <v>-5.8190282222868783E-4</v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64</v>
      </c>
      <c r="E493" s="9">
        <v>0</v>
      </c>
      <c r="F493" s="9">
        <v>11</v>
      </c>
      <c r="G493" s="10" t="str">
        <f t="shared" si="99"/>
        <v/>
      </c>
      <c r="H493" s="10">
        <f t="shared" si="100"/>
        <v>1.8620890311318011E-2</v>
      </c>
      <c r="I493" s="10" t="str">
        <f t="shared" si="101"/>
        <v/>
      </c>
      <c r="J493" s="10">
        <f t="shared" si="102"/>
        <v>3.2126168224299065E-3</v>
      </c>
      <c r="K493" s="10" t="str">
        <f t="shared" si="105"/>
        <v xml:space="preserve"> </v>
      </c>
      <c r="L493" s="10">
        <f t="shared" si="106"/>
        <v>-0.828125</v>
      </c>
      <c r="M493" s="10" t="str">
        <f t="shared" si="103"/>
        <v/>
      </c>
      <c r="N493" s="18">
        <f t="shared" si="104"/>
        <v>-1.5420424789060227E-2</v>
      </c>
    </row>
    <row r="494" spans="1:14" x14ac:dyDescent="0.2">
      <c r="A494" s="8"/>
      <c r="B494" s="40" t="s">
        <v>465</v>
      </c>
      <c r="C494" s="37">
        <v>0</v>
      </c>
      <c r="D494" s="9">
        <v>23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6.6918824556299102E-3</v>
      </c>
      <c r="I494" s="10" t="str">
        <f t="shared" si="101"/>
        <v/>
      </c>
      <c r="J494" s="10">
        <f t="shared" si="102"/>
        <v>2.9205607476635512E-4</v>
      </c>
      <c r="K494" s="10" t="str">
        <f t="shared" si="105"/>
        <v xml:space="preserve"> </v>
      </c>
      <c r="L494" s="10">
        <f t="shared" si="106"/>
        <v>-0.95652173913043481</v>
      </c>
      <c r="M494" s="10" t="str">
        <f t="shared" si="103"/>
        <v/>
      </c>
      <c r="N494" s="18">
        <f t="shared" si="104"/>
        <v>-6.4009310445155669E-3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1</v>
      </c>
      <c r="D496" s="9">
        <v>0</v>
      </c>
      <c r="E496" s="9">
        <v>0</v>
      </c>
      <c r="F496" s="9">
        <v>0</v>
      </c>
      <c r="G496" s="10">
        <f t="shared" si="99"/>
        <v>2.4078979051288225E-4</v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>
        <f t="shared" si="105"/>
        <v>-1</v>
      </c>
      <c r="L496" s="10" t="str">
        <f t="shared" si="106"/>
        <v xml:space="preserve"> </v>
      </c>
      <c r="M496" s="10">
        <f t="shared" si="103"/>
        <v>-2.4078979051288225E-4</v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4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1.1638056444573757E-3</v>
      </c>
      <c r="I497" s="10" t="str">
        <f t="shared" si="101"/>
        <v/>
      </c>
      <c r="J497" s="10">
        <f t="shared" si="102"/>
        <v>5.8411214953271024E-4</v>
      </c>
      <c r="K497" s="10" t="str">
        <f t="shared" si="105"/>
        <v xml:space="preserve"> </v>
      </c>
      <c r="L497" s="10">
        <f t="shared" si="106"/>
        <v>-0.5</v>
      </c>
      <c r="M497" s="10" t="str">
        <f t="shared" si="103"/>
        <v/>
      </c>
      <c r="N497" s="18">
        <f t="shared" si="104"/>
        <v>-5.8190282222868783E-4</v>
      </c>
    </row>
    <row r="498" spans="1:14" x14ac:dyDescent="0.2">
      <c r="A498" s="8"/>
      <c r="B498" s="40" t="s">
        <v>469</v>
      </c>
      <c r="C498" s="37">
        <v>0</v>
      </c>
      <c r="D498" s="9">
        <v>1</v>
      </c>
      <c r="E498" s="9">
        <v>0</v>
      </c>
      <c r="F498" s="9">
        <v>6</v>
      </c>
      <c r="G498" s="10" t="str">
        <f t="shared" si="99"/>
        <v/>
      </c>
      <c r="H498" s="10">
        <f t="shared" si="100"/>
        <v>2.9095141111434392E-4</v>
      </c>
      <c r="I498" s="10" t="str">
        <f t="shared" si="101"/>
        <v/>
      </c>
      <c r="J498" s="10">
        <f t="shared" si="102"/>
        <v>1.7523364485981308E-3</v>
      </c>
      <c r="K498" s="10" t="str">
        <f t="shared" si="105"/>
        <v xml:space="preserve"> </v>
      </c>
      <c r="L498" s="10">
        <f t="shared" si="106"/>
        <v>5</v>
      </c>
      <c r="M498" s="10" t="str">
        <f t="shared" si="103"/>
        <v/>
      </c>
      <c r="N498" s="18">
        <f t="shared" si="104"/>
        <v>1.4547570555717196E-3</v>
      </c>
    </row>
    <row r="499" spans="1:14" x14ac:dyDescent="0.2">
      <c r="A499" s="8"/>
      <c r="B499" s="40" t="s">
        <v>470</v>
      </c>
      <c r="C499" s="37">
        <v>0</v>
      </c>
      <c r="D499" s="9">
        <v>24</v>
      </c>
      <c r="E499" s="9">
        <v>2</v>
      </c>
      <c r="F499" s="9">
        <v>80</v>
      </c>
      <c r="G499" s="10" t="str">
        <f t="shared" ref="G499:G562" si="107">+IF(C499=0,"",C499/C$371)</f>
        <v/>
      </c>
      <c r="H499" s="10">
        <f t="shared" ref="H499:H562" si="108">+IF(D499=0,"",D499/D$371)</f>
        <v>6.9828338667442535E-3</v>
      </c>
      <c r="I499" s="10">
        <f t="shared" ref="I499:I562" si="109">+IF(E499=0,"",E499/E$371)</f>
        <v>7.3072707343807086E-4</v>
      </c>
      <c r="J499" s="10">
        <f t="shared" ref="J499:J562" si="110">+IF(F499=0,"",F499/F$371)</f>
        <v>2.336448598130841E-2</v>
      </c>
      <c r="K499" s="10">
        <f t="shared" si="105"/>
        <v>1</v>
      </c>
      <c r="L499" s="10">
        <f t="shared" si="106"/>
        <v>2.3333333333333335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1.6293279022403261E-2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1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2.9095141111434392E-4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18">
        <f t="shared" si="112"/>
        <v>-2.9095141111434392E-4</v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2.9205607476635512E-4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2.9095141111434392E-4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8">
        <f t="shared" si="112"/>
        <v>-2.9095141111434392E-4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25</v>
      </c>
      <c r="E507" s="9">
        <v>1</v>
      </c>
      <c r="F507" s="9">
        <v>18</v>
      </c>
      <c r="G507" s="10" t="str">
        <f t="shared" si="107"/>
        <v/>
      </c>
      <c r="H507" s="10">
        <f t="shared" si="108"/>
        <v>7.2737852778585977E-3</v>
      </c>
      <c r="I507" s="10">
        <f t="shared" si="109"/>
        <v>3.6536353671903543E-4</v>
      </c>
      <c r="J507" s="10">
        <f t="shared" si="110"/>
        <v>5.2570093457943922E-3</v>
      </c>
      <c r="K507" s="10">
        <f t="shared" si="113"/>
        <v>1</v>
      </c>
      <c r="L507" s="10">
        <f t="shared" si="114"/>
        <v>-0.28000000000000003</v>
      </c>
      <c r="M507" s="10" t="str">
        <f t="shared" si="111"/>
        <v/>
      </c>
      <c r="N507" s="18">
        <f t="shared" si="112"/>
        <v>-2.0366598778004076E-3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1</v>
      </c>
      <c r="F508" s="9">
        <v>2</v>
      </c>
      <c r="G508" s="10" t="str">
        <f t="shared" si="107"/>
        <v/>
      </c>
      <c r="H508" s="10" t="str">
        <f t="shared" si="108"/>
        <v/>
      </c>
      <c r="I508" s="10">
        <f t="shared" si="109"/>
        <v>3.6536353671903543E-4</v>
      </c>
      <c r="J508" s="10">
        <f t="shared" si="110"/>
        <v>5.8411214953271024E-4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2.9205607476635512E-4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2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5.8411214953271024E-4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7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2.0366598778004071E-3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-2.0366598778004071E-3</v>
      </c>
    </row>
    <row r="512" spans="1:14" x14ac:dyDescent="0.2">
      <c r="A512" s="8"/>
      <c r="B512" s="40" t="s">
        <v>483</v>
      </c>
      <c r="C512" s="37">
        <v>0</v>
      </c>
      <c r="D512" s="9">
        <v>12</v>
      </c>
      <c r="E512" s="9">
        <v>0</v>
      </c>
      <c r="F512" s="9">
        <v>12</v>
      </c>
      <c r="G512" s="10" t="str">
        <f t="shared" si="107"/>
        <v/>
      </c>
      <c r="H512" s="10">
        <f t="shared" si="108"/>
        <v>3.4914169333721268E-3</v>
      </c>
      <c r="I512" s="10" t="str">
        <f t="shared" si="109"/>
        <v/>
      </c>
      <c r="J512" s="10">
        <f t="shared" si="110"/>
        <v>3.5046728971962616E-3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8">
        <f t="shared" si="112"/>
        <v>0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5.8190282222868783E-4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8">
        <f t="shared" si="112"/>
        <v>-5.8190282222868783E-4</v>
      </c>
    </row>
    <row r="514" spans="1:14" x14ac:dyDescent="0.2">
      <c r="A514" s="8"/>
      <c r="B514" s="40" t="s">
        <v>485</v>
      </c>
      <c r="C514" s="37">
        <v>0</v>
      </c>
      <c r="D514" s="9">
        <v>4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1.1638056444573757E-3</v>
      </c>
      <c r="I514" s="10" t="str">
        <f t="shared" si="109"/>
        <v/>
      </c>
      <c r="J514" s="10">
        <f t="shared" si="110"/>
        <v>2.9205607476635512E-4</v>
      </c>
      <c r="K514" s="10" t="str">
        <f t="shared" si="113"/>
        <v xml:space="preserve"> </v>
      </c>
      <c r="L514" s="10">
        <f t="shared" si="114"/>
        <v>-0.75</v>
      </c>
      <c r="M514" s="10" t="str">
        <f t="shared" si="111"/>
        <v/>
      </c>
      <c r="N514" s="18">
        <f t="shared" si="112"/>
        <v>-8.7285423334303169E-4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2.9205607476635512E-4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1</v>
      </c>
      <c r="D517" s="9">
        <v>2</v>
      </c>
      <c r="E517" s="9">
        <v>0</v>
      </c>
      <c r="F517" s="9">
        <v>2</v>
      </c>
      <c r="G517" s="10">
        <f t="shared" si="107"/>
        <v>2.4078979051288225E-4</v>
      </c>
      <c r="H517" s="10">
        <f t="shared" si="108"/>
        <v>5.8190282222868783E-4</v>
      </c>
      <c r="I517" s="10" t="str">
        <f t="shared" si="109"/>
        <v/>
      </c>
      <c r="J517" s="10">
        <f t="shared" si="110"/>
        <v>5.8411214953271024E-4</v>
      </c>
      <c r="K517" s="10">
        <f t="shared" si="113"/>
        <v>-1</v>
      </c>
      <c r="L517" s="10">
        <f t="shared" si="114"/>
        <v>0</v>
      </c>
      <c r="M517" s="10">
        <f t="shared" si="111"/>
        <v>-2.4078979051288225E-4</v>
      </c>
      <c r="N517" s="18">
        <f t="shared" si="112"/>
        <v>0</v>
      </c>
    </row>
    <row r="518" spans="1:14" x14ac:dyDescent="0.2">
      <c r="A518" s="8"/>
      <c r="B518" s="40" t="s">
        <v>489</v>
      </c>
      <c r="C518" s="37">
        <v>14</v>
      </c>
      <c r="D518" s="9">
        <v>27</v>
      </c>
      <c r="E518" s="9">
        <v>0</v>
      </c>
      <c r="F518" s="9">
        <v>6</v>
      </c>
      <c r="G518" s="10">
        <f t="shared" si="107"/>
        <v>3.3710570671803513E-3</v>
      </c>
      <c r="H518" s="10">
        <f t="shared" si="108"/>
        <v>7.8556881000872852E-3</v>
      </c>
      <c r="I518" s="10" t="str">
        <f t="shared" si="109"/>
        <v/>
      </c>
      <c r="J518" s="10">
        <f t="shared" si="110"/>
        <v>1.7523364485981308E-3</v>
      </c>
      <c r="K518" s="10">
        <f t="shared" si="113"/>
        <v>-1</v>
      </c>
      <c r="L518" s="10">
        <f t="shared" si="114"/>
        <v>-0.77777777777777779</v>
      </c>
      <c r="M518" s="10">
        <f t="shared" si="111"/>
        <v>-3.3710570671803513E-3</v>
      </c>
      <c r="N518" s="18">
        <f t="shared" si="112"/>
        <v>-6.1099796334012219E-3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1</v>
      </c>
      <c r="D522" s="9">
        <v>0</v>
      </c>
      <c r="E522" s="9">
        <v>0</v>
      </c>
      <c r="F522" s="9">
        <v>3</v>
      </c>
      <c r="G522" s="10">
        <f t="shared" si="107"/>
        <v>2.4078979051288225E-4</v>
      </c>
      <c r="H522" s="10" t="str">
        <f t="shared" si="108"/>
        <v/>
      </c>
      <c r="I522" s="10" t="str">
        <f t="shared" si="109"/>
        <v/>
      </c>
      <c r="J522" s="10">
        <f t="shared" si="110"/>
        <v>8.7616822429906541E-4</v>
      </c>
      <c r="K522" s="10">
        <f t="shared" si="113"/>
        <v>-1</v>
      </c>
      <c r="L522" s="10">
        <f t="shared" si="114"/>
        <v>1</v>
      </c>
      <c r="M522" s="10">
        <f t="shared" si="111"/>
        <v>-2.4078979051288225E-4</v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1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3.6536353671903543E-4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2.9095141111434392E-4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18">
        <f t="shared" si="112"/>
        <v>-2.9095141111434392E-4</v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2</v>
      </c>
      <c r="D528" s="9">
        <v>1</v>
      </c>
      <c r="E528" s="9">
        <v>0</v>
      </c>
      <c r="F528" s="9">
        <v>18</v>
      </c>
      <c r="G528" s="10">
        <f t="shared" si="107"/>
        <v>4.8157958102576449E-4</v>
      </c>
      <c r="H528" s="10">
        <f t="shared" si="108"/>
        <v>2.9095141111434392E-4</v>
      </c>
      <c r="I528" s="10" t="str">
        <f t="shared" si="109"/>
        <v/>
      </c>
      <c r="J528" s="10">
        <f t="shared" si="110"/>
        <v>5.2570093457943922E-3</v>
      </c>
      <c r="K528" s="10">
        <f t="shared" si="113"/>
        <v>-1</v>
      </c>
      <c r="L528" s="10">
        <f t="shared" si="114"/>
        <v>17</v>
      </c>
      <c r="M528" s="10">
        <f t="shared" si="111"/>
        <v>-4.8157958102576449E-4</v>
      </c>
      <c r="N528" s="18">
        <f t="shared" si="112"/>
        <v>4.9461739889438468E-3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2.9205607476635512E-4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10</v>
      </c>
      <c r="F535" s="9">
        <v>10</v>
      </c>
      <c r="G535" s="10" t="str">
        <f t="shared" si="107"/>
        <v/>
      </c>
      <c r="H535" s="10" t="str">
        <f t="shared" si="108"/>
        <v/>
      </c>
      <c r="I535" s="10">
        <f t="shared" si="109"/>
        <v>3.6536353671903542E-3</v>
      </c>
      <c r="J535" s="10">
        <f t="shared" si="110"/>
        <v>2.9205607476635513E-3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2.9095141111434392E-4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8">
        <f t="shared" si="112"/>
        <v>-2.9095141111434392E-4</v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4</v>
      </c>
      <c r="D539" s="9">
        <v>0</v>
      </c>
      <c r="E539" s="9">
        <v>3</v>
      </c>
      <c r="F539" s="9">
        <v>0</v>
      </c>
      <c r="G539" s="10">
        <f t="shared" si="107"/>
        <v>9.6315916205152899E-4</v>
      </c>
      <c r="H539" s="10" t="str">
        <f t="shared" si="108"/>
        <v/>
      </c>
      <c r="I539" s="10">
        <f t="shared" si="109"/>
        <v>1.0960906101571063E-3</v>
      </c>
      <c r="J539" s="10" t="str">
        <f t="shared" si="110"/>
        <v/>
      </c>
      <c r="K539" s="10">
        <f t="shared" si="113"/>
        <v>-0.25</v>
      </c>
      <c r="L539" s="10" t="str">
        <f t="shared" si="114"/>
        <v xml:space="preserve"> </v>
      </c>
      <c r="M539" s="10">
        <f t="shared" si="111"/>
        <v>-2.4078979051288225E-4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4</v>
      </c>
      <c r="D540" s="9">
        <v>0</v>
      </c>
      <c r="E540" s="9">
        <v>2</v>
      </c>
      <c r="F540" s="9">
        <v>0</v>
      </c>
      <c r="G540" s="10">
        <f t="shared" si="107"/>
        <v>9.6315916205152899E-4</v>
      </c>
      <c r="H540" s="10" t="str">
        <f t="shared" si="108"/>
        <v/>
      </c>
      <c r="I540" s="10">
        <f t="shared" si="109"/>
        <v>7.3072707343807086E-4</v>
      </c>
      <c r="J540" s="10" t="str">
        <f t="shared" si="110"/>
        <v/>
      </c>
      <c r="K540" s="10">
        <f t="shared" si="113"/>
        <v>-0.5</v>
      </c>
      <c r="L540" s="10" t="str">
        <f t="shared" si="114"/>
        <v xml:space="preserve"> </v>
      </c>
      <c r="M540" s="10">
        <f t="shared" si="111"/>
        <v>-4.8157958102576449E-4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1</v>
      </c>
      <c r="D541" s="9">
        <v>0</v>
      </c>
      <c r="E541" s="9">
        <v>0</v>
      </c>
      <c r="F541" s="9">
        <v>0</v>
      </c>
      <c r="G541" s="10">
        <f t="shared" si="107"/>
        <v>2.4078979051288225E-4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-2.4078979051288225E-4</v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10</v>
      </c>
      <c r="D544" s="9">
        <v>7</v>
      </c>
      <c r="E544" s="9">
        <v>19</v>
      </c>
      <c r="F544" s="9">
        <v>5</v>
      </c>
      <c r="G544" s="10">
        <f t="shared" si="107"/>
        <v>2.4078979051288226E-3</v>
      </c>
      <c r="H544" s="10">
        <f t="shared" si="108"/>
        <v>2.0366598778004071E-3</v>
      </c>
      <c r="I544" s="10">
        <f t="shared" si="109"/>
        <v>6.9419071976616733E-3</v>
      </c>
      <c r="J544" s="10">
        <f t="shared" si="110"/>
        <v>1.4602803738317756E-3</v>
      </c>
      <c r="K544" s="10">
        <f t="shared" si="113"/>
        <v>0.9</v>
      </c>
      <c r="L544" s="10">
        <f t="shared" si="114"/>
        <v>-0.2857142857142857</v>
      </c>
      <c r="M544" s="10">
        <f t="shared" si="111"/>
        <v>2.1671081146159405E-3</v>
      </c>
      <c r="N544" s="18">
        <f t="shared" si="112"/>
        <v>-5.8190282222868772E-4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2</v>
      </c>
      <c r="F545" s="9">
        <v>17</v>
      </c>
      <c r="G545" s="10" t="str">
        <f t="shared" si="107"/>
        <v/>
      </c>
      <c r="H545" s="10" t="str">
        <f t="shared" si="108"/>
        <v/>
      </c>
      <c r="I545" s="10">
        <f t="shared" si="109"/>
        <v>7.3072707343807086E-4</v>
      </c>
      <c r="J545" s="10">
        <f t="shared" si="110"/>
        <v>4.9649532710280371E-3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1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2.9205607476635512E-4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1</v>
      </c>
      <c r="D550" s="9">
        <v>1</v>
      </c>
      <c r="E550" s="9">
        <v>1</v>
      </c>
      <c r="F550" s="9">
        <v>1</v>
      </c>
      <c r="G550" s="10">
        <f t="shared" si="107"/>
        <v>2.4078979051288225E-4</v>
      </c>
      <c r="H550" s="10">
        <f t="shared" si="108"/>
        <v>2.9095141111434392E-4</v>
      </c>
      <c r="I550" s="10">
        <f t="shared" si="109"/>
        <v>3.6536353671903543E-4</v>
      </c>
      <c r="J550" s="10">
        <f t="shared" si="110"/>
        <v>2.9205607476635512E-4</v>
      </c>
      <c r="K550" s="10">
        <f t="shared" si="113"/>
        <v>0</v>
      </c>
      <c r="L550" s="10">
        <f t="shared" si="114"/>
        <v>0</v>
      </c>
      <c r="M550" s="10">
        <f t="shared" si="111"/>
        <v>0</v>
      </c>
      <c r="N550" s="18">
        <f t="shared" si="112"/>
        <v>0</v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2.9205607476635512E-4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2.9095141111434392E-4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8">
        <f t="shared" si="112"/>
        <v>-2.9095141111434392E-4</v>
      </c>
    </row>
    <row r="553" spans="1:14" ht="25.5" x14ac:dyDescent="0.2">
      <c r="A553" s="8"/>
      <c r="B553" s="40" t="s">
        <v>524</v>
      </c>
      <c r="C553" s="37">
        <v>0</v>
      </c>
      <c r="D553" s="9">
        <v>2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5.8190282222868783E-4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8">
        <f t="shared" si="112"/>
        <v>-5.8190282222868783E-4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2.9205607476635512E-4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3</v>
      </c>
      <c r="E561" s="9">
        <v>0</v>
      </c>
      <c r="F561" s="9">
        <v>3</v>
      </c>
      <c r="G561" s="10" t="str">
        <f t="shared" si="107"/>
        <v/>
      </c>
      <c r="H561" s="10">
        <f t="shared" si="108"/>
        <v>8.7285423334303169E-4</v>
      </c>
      <c r="I561" s="10" t="str">
        <f t="shared" si="109"/>
        <v/>
      </c>
      <c r="J561" s="10">
        <f t="shared" si="110"/>
        <v>8.7616822429906541E-4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8">
        <f t="shared" si="112"/>
        <v>0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11</v>
      </c>
      <c r="D563" s="9">
        <v>6</v>
      </c>
      <c r="E563" s="9">
        <v>5</v>
      </c>
      <c r="F563" s="9">
        <v>17</v>
      </c>
      <c r="G563" s="10">
        <f t="shared" ref="G563:G604" si="115">+IF(C563=0,"",C563/C$371)</f>
        <v>2.6486876956417047E-3</v>
      </c>
      <c r="H563" s="10">
        <f t="shared" ref="H563:H604" si="116">+IF(D563=0,"",D563/D$371)</f>
        <v>1.7457084666860634E-3</v>
      </c>
      <c r="I563" s="10">
        <f t="shared" ref="I563:I604" si="117">+IF(E563=0,"",E563/E$371)</f>
        <v>1.8268176835951771E-3</v>
      </c>
      <c r="J563" s="10">
        <f t="shared" ref="J563:J604" si="118">+IF(F563=0,"",F563/F$371)</f>
        <v>4.9649532710280371E-3</v>
      </c>
      <c r="K563" s="10">
        <f t="shared" si="113"/>
        <v>-0.54545454545454541</v>
      </c>
      <c r="L563" s="10">
        <f t="shared" si="114"/>
        <v>1.8333333333333333</v>
      </c>
      <c r="M563" s="10">
        <f t="shared" ref="M563:M604" si="119">+IF(OR(AND(G563=""),(K563="")),"",G563*K563)</f>
        <v>-1.4447387430772934E-3</v>
      </c>
      <c r="N563" s="18">
        <f t="shared" ref="N563:N604" si="120">+IF(OR(AND(H563=""),(L563="")),"",H563*L563)</f>
        <v>3.2004655222577826E-3</v>
      </c>
    </row>
    <row r="564" spans="1:14" x14ac:dyDescent="0.2">
      <c r="A564" s="8"/>
      <c r="B564" s="40" t="s">
        <v>535</v>
      </c>
      <c r="C564" s="37">
        <v>4</v>
      </c>
      <c r="D564" s="9">
        <v>7</v>
      </c>
      <c r="E564" s="9">
        <v>0</v>
      </c>
      <c r="F564" s="9">
        <v>5</v>
      </c>
      <c r="G564" s="10">
        <f t="shared" si="115"/>
        <v>9.6315916205152899E-4</v>
      </c>
      <c r="H564" s="10">
        <f t="shared" si="116"/>
        <v>2.0366598778004071E-3</v>
      </c>
      <c r="I564" s="10" t="str">
        <f t="shared" si="117"/>
        <v/>
      </c>
      <c r="J564" s="10">
        <f t="shared" si="118"/>
        <v>1.4602803738317756E-3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-0.2857142857142857</v>
      </c>
      <c r="M564" s="10">
        <f t="shared" si="119"/>
        <v>-9.6315916205152899E-4</v>
      </c>
      <c r="N564" s="18">
        <f t="shared" si="120"/>
        <v>-5.8190282222868772E-4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2.9205607476635512E-4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3</v>
      </c>
      <c r="D567" s="9">
        <v>12</v>
      </c>
      <c r="E567" s="9">
        <v>5</v>
      </c>
      <c r="F567" s="9">
        <v>27</v>
      </c>
      <c r="G567" s="10">
        <f t="shared" si="115"/>
        <v>7.2236937153864679E-4</v>
      </c>
      <c r="H567" s="10">
        <f t="shared" si="116"/>
        <v>3.4914169333721268E-3</v>
      </c>
      <c r="I567" s="10">
        <f t="shared" si="117"/>
        <v>1.8268176835951771E-3</v>
      </c>
      <c r="J567" s="10">
        <f t="shared" si="118"/>
        <v>7.8855140186915879E-3</v>
      </c>
      <c r="K567" s="10">
        <f t="shared" si="121"/>
        <v>0.66666666666666663</v>
      </c>
      <c r="L567" s="10">
        <f t="shared" si="122"/>
        <v>1.25</v>
      </c>
      <c r="M567" s="10">
        <f t="shared" si="119"/>
        <v>4.8157958102576449E-4</v>
      </c>
      <c r="N567" s="18">
        <f t="shared" si="120"/>
        <v>4.3642711667151585E-3</v>
      </c>
    </row>
    <row r="568" spans="1:14" x14ac:dyDescent="0.2">
      <c r="A568" s="8"/>
      <c r="B568" s="40" t="s">
        <v>539</v>
      </c>
      <c r="C568" s="37">
        <v>0</v>
      </c>
      <c r="D568" s="9">
        <v>5</v>
      </c>
      <c r="E568" s="9">
        <v>1</v>
      </c>
      <c r="F568" s="9">
        <v>7</v>
      </c>
      <c r="G568" s="10" t="str">
        <f t="shared" si="115"/>
        <v/>
      </c>
      <c r="H568" s="10">
        <f t="shared" si="116"/>
        <v>1.4547570555717194E-3</v>
      </c>
      <c r="I568" s="10">
        <f t="shared" si="117"/>
        <v>3.6536353671903543E-4</v>
      </c>
      <c r="J568" s="10">
        <f t="shared" si="118"/>
        <v>2.0443925233644858E-3</v>
      </c>
      <c r="K568" s="10">
        <f t="shared" si="121"/>
        <v>1</v>
      </c>
      <c r="L568" s="10">
        <f t="shared" si="122"/>
        <v>0.4</v>
      </c>
      <c r="M568" s="10" t="str">
        <f t="shared" si="119"/>
        <v/>
      </c>
      <c r="N568" s="18">
        <f t="shared" si="120"/>
        <v>5.8190282222868783E-4</v>
      </c>
    </row>
    <row r="569" spans="1:14" x14ac:dyDescent="0.2">
      <c r="A569" s="8"/>
      <c r="B569" s="40" t="s">
        <v>540</v>
      </c>
      <c r="C569" s="37">
        <v>1</v>
      </c>
      <c r="D569" s="9">
        <v>0</v>
      </c>
      <c r="E569" s="9">
        <v>0</v>
      </c>
      <c r="F569" s="9">
        <v>0</v>
      </c>
      <c r="G569" s="10">
        <f t="shared" si="115"/>
        <v>2.4078979051288225E-4</v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>
        <f t="shared" si="121"/>
        <v>-1</v>
      </c>
      <c r="L569" s="10" t="str">
        <f t="shared" si="122"/>
        <v xml:space="preserve"> </v>
      </c>
      <c r="M569" s="10">
        <f t="shared" si="119"/>
        <v>-2.4078979051288225E-4</v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4</v>
      </c>
      <c r="D570" s="9">
        <v>1</v>
      </c>
      <c r="E570" s="9">
        <v>1</v>
      </c>
      <c r="F570" s="9">
        <v>0</v>
      </c>
      <c r="G570" s="10">
        <f t="shared" si="115"/>
        <v>9.6315916205152899E-4</v>
      </c>
      <c r="H570" s="10">
        <f t="shared" si="116"/>
        <v>2.9095141111434392E-4</v>
      </c>
      <c r="I570" s="10">
        <f t="shared" si="117"/>
        <v>3.6536353671903543E-4</v>
      </c>
      <c r="J570" s="10" t="str">
        <f t="shared" si="118"/>
        <v/>
      </c>
      <c r="K570" s="10">
        <f t="shared" si="121"/>
        <v>-0.75</v>
      </c>
      <c r="L570" s="10">
        <f t="shared" si="122"/>
        <v>-1</v>
      </c>
      <c r="M570" s="10">
        <f t="shared" si="119"/>
        <v>-7.2236937153864669E-4</v>
      </c>
      <c r="N570" s="18">
        <f t="shared" si="120"/>
        <v>-2.9095141111434392E-4</v>
      </c>
    </row>
    <row r="571" spans="1:14" x14ac:dyDescent="0.2">
      <c r="A571" s="8"/>
      <c r="B571" s="40" t="s">
        <v>542</v>
      </c>
      <c r="C571" s="37">
        <v>80</v>
      </c>
      <c r="D571" s="9">
        <v>4</v>
      </c>
      <c r="E571" s="9">
        <v>13</v>
      </c>
      <c r="F571" s="9">
        <v>0</v>
      </c>
      <c r="G571" s="10">
        <f t="shared" si="115"/>
        <v>1.9263183241030581E-2</v>
      </c>
      <c r="H571" s="10">
        <f t="shared" si="116"/>
        <v>1.1638056444573757E-3</v>
      </c>
      <c r="I571" s="10">
        <f t="shared" si="117"/>
        <v>4.7497259773474606E-3</v>
      </c>
      <c r="J571" s="10" t="str">
        <f t="shared" si="118"/>
        <v/>
      </c>
      <c r="K571" s="10">
        <f t="shared" si="121"/>
        <v>-0.83750000000000002</v>
      </c>
      <c r="L571" s="10">
        <f t="shared" si="122"/>
        <v>-1</v>
      </c>
      <c r="M571" s="10">
        <f t="shared" si="119"/>
        <v>-1.6132915964363111E-2</v>
      </c>
      <c r="N571" s="18">
        <f t="shared" si="120"/>
        <v>-1.1638056444573757E-3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2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>
        <f t="shared" si="118"/>
        <v>5.8411214953271024E-4</v>
      </c>
      <c r="K576" s="10" t="str">
        <f t="shared" si="121"/>
        <v xml:space="preserve"> </v>
      </c>
      <c r="L576" s="10">
        <f t="shared" si="122"/>
        <v>1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1</v>
      </c>
      <c r="E577" s="9">
        <v>0</v>
      </c>
      <c r="F577" s="9">
        <v>1</v>
      </c>
      <c r="G577" s="10" t="str">
        <f t="shared" si="115"/>
        <v/>
      </c>
      <c r="H577" s="10">
        <f t="shared" si="116"/>
        <v>2.9095141111434392E-4</v>
      </c>
      <c r="I577" s="10" t="str">
        <f t="shared" si="117"/>
        <v/>
      </c>
      <c r="J577" s="10">
        <f t="shared" si="118"/>
        <v>2.9205607476635512E-4</v>
      </c>
      <c r="K577" s="10" t="str">
        <f t="shared" si="121"/>
        <v xml:space="preserve"> </v>
      </c>
      <c r="L577" s="10">
        <f t="shared" si="122"/>
        <v>0</v>
      </c>
      <c r="M577" s="10" t="str">
        <f t="shared" si="119"/>
        <v/>
      </c>
      <c r="N577" s="18">
        <f t="shared" si="120"/>
        <v>0</v>
      </c>
    </row>
    <row r="578" spans="1:14" ht="25.5" x14ac:dyDescent="0.2">
      <c r="A578" s="8"/>
      <c r="B578" s="40" t="s">
        <v>549</v>
      </c>
      <c r="C578" s="37">
        <v>2</v>
      </c>
      <c r="D578" s="9">
        <v>5</v>
      </c>
      <c r="E578" s="9">
        <v>0</v>
      </c>
      <c r="F578" s="9">
        <v>0</v>
      </c>
      <c r="G578" s="10">
        <f t="shared" si="115"/>
        <v>4.8157958102576449E-4</v>
      </c>
      <c r="H578" s="10">
        <f t="shared" si="116"/>
        <v>1.4547570555717194E-3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-4.8157958102576449E-4</v>
      </c>
      <c r="N578" s="18">
        <f t="shared" si="120"/>
        <v>-1.4547570555717194E-3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2.9095141111434392E-4</v>
      </c>
      <c r="I580" s="10" t="str">
        <f t="shared" si="117"/>
        <v/>
      </c>
      <c r="J580" s="10">
        <f t="shared" si="118"/>
        <v>2.9205607476635512E-4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8">
        <f t="shared" si="120"/>
        <v>0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1</v>
      </c>
      <c r="D583" s="9">
        <v>9</v>
      </c>
      <c r="E583" s="9">
        <v>0</v>
      </c>
      <c r="F583" s="9">
        <v>4</v>
      </c>
      <c r="G583" s="10">
        <f t="shared" si="115"/>
        <v>2.4078979051288225E-4</v>
      </c>
      <c r="H583" s="10">
        <f t="shared" si="116"/>
        <v>2.6185627000290951E-3</v>
      </c>
      <c r="I583" s="10" t="str">
        <f t="shared" si="117"/>
        <v/>
      </c>
      <c r="J583" s="10">
        <f t="shared" si="118"/>
        <v>1.1682242990654205E-3</v>
      </c>
      <c r="K583" s="10">
        <f t="shared" si="121"/>
        <v>-1</v>
      </c>
      <c r="L583" s="10">
        <f t="shared" si="122"/>
        <v>-0.55555555555555558</v>
      </c>
      <c r="M583" s="10">
        <f t="shared" si="119"/>
        <v>-2.4078979051288225E-4</v>
      </c>
      <c r="N583" s="18">
        <f t="shared" si="120"/>
        <v>-1.4547570555717196E-3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1</v>
      </c>
      <c r="E585" s="9">
        <v>2</v>
      </c>
      <c r="F585" s="9">
        <v>0</v>
      </c>
      <c r="G585" s="10" t="str">
        <f t="shared" si="115"/>
        <v/>
      </c>
      <c r="H585" s="10">
        <f t="shared" si="116"/>
        <v>2.9095141111434392E-4</v>
      </c>
      <c r="I585" s="10">
        <f t="shared" si="117"/>
        <v>7.3072707343807086E-4</v>
      </c>
      <c r="J585" s="10" t="str">
        <f t="shared" si="118"/>
        <v/>
      </c>
      <c r="K585" s="10">
        <f t="shared" si="121"/>
        <v>1</v>
      </c>
      <c r="L585" s="10">
        <f t="shared" si="122"/>
        <v>-1</v>
      </c>
      <c r="M585" s="10" t="str">
        <f t="shared" si="119"/>
        <v/>
      </c>
      <c r="N585" s="18">
        <f t="shared" si="120"/>
        <v>-2.9095141111434392E-4</v>
      </c>
    </row>
    <row r="586" spans="1:14" x14ac:dyDescent="0.2">
      <c r="A586" s="8"/>
      <c r="B586" s="40" t="s">
        <v>557</v>
      </c>
      <c r="C586" s="37">
        <v>0</v>
      </c>
      <c r="D586" s="9">
        <v>2</v>
      </c>
      <c r="E586" s="9">
        <v>4</v>
      </c>
      <c r="F586" s="9">
        <v>3</v>
      </c>
      <c r="G586" s="10" t="str">
        <f t="shared" si="115"/>
        <v/>
      </c>
      <c r="H586" s="10">
        <f t="shared" si="116"/>
        <v>5.8190282222868783E-4</v>
      </c>
      <c r="I586" s="10">
        <f t="shared" si="117"/>
        <v>1.4614541468761417E-3</v>
      </c>
      <c r="J586" s="10">
        <f t="shared" si="118"/>
        <v>8.7616822429906541E-4</v>
      </c>
      <c r="K586" s="10">
        <f t="shared" si="121"/>
        <v>1</v>
      </c>
      <c r="L586" s="10">
        <f t="shared" si="122"/>
        <v>0.5</v>
      </c>
      <c r="M586" s="10" t="str">
        <f t="shared" si="119"/>
        <v/>
      </c>
      <c r="N586" s="18">
        <f t="shared" si="120"/>
        <v>2.9095141111434392E-4</v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42</v>
      </c>
      <c r="E588" s="9">
        <v>4</v>
      </c>
      <c r="F588" s="9">
        <v>19</v>
      </c>
      <c r="G588" s="10" t="str">
        <f t="shared" si="115"/>
        <v/>
      </c>
      <c r="H588" s="10">
        <f t="shared" si="116"/>
        <v>1.2219959266802444E-2</v>
      </c>
      <c r="I588" s="10">
        <f t="shared" si="117"/>
        <v>1.4614541468761417E-3</v>
      </c>
      <c r="J588" s="10">
        <f t="shared" si="118"/>
        <v>5.5490654205607474E-3</v>
      </c>
      <c r="K588" s="10">
        <f t="shared" si="121"/>
        <v>1</v>
      </c>
      <c r="L588" s="10">
        <f t="shared" si="122"/>
        <v>-0.54761904761904767</v>
      </c>
      <c r="M588" s="10" t="str">
        <f t="shared" si="119"/>
        <v/>
      </c>
      <c r="N588" s="18">
        <f t="shared" si="120"/>
        <v>-6.6918824556299102E-3</v>
      </c>
    </row>
    <row r="589" spans="1:14" ht="25.5" x14ac:dyDescent="0.2">
      <c r="A589" s="8"/>
      <c r="B589" s="40" t="s">
        <v>560</v>
      </c>
      <c r="C589" s="37">
        <v>20</v>
      </c>
      <c r="D589" s="9">
        <v>16</v>
      </c>
      <c r="E589" s="9">
        <v>0</v>
      </c>
      <c r="F589" s="9">
        <v>33</v>
      </c>
      <c r="G589" s="10">
        <f t="shared" si="115"/>
        <v>4.8157958102576452E-3</v>
      </c>
      <c r="H589" s="10">
        <f t="shared" si="116"/>
        <v>4.6552225778295027E-3</v>
      </c>
      <c r="I589" s="10" t="str">
        <f t="shared" si="117"/>
        <v/>
      </c>
      <c r="J589" s="10">
        <f t="shared" si="118"/>
        <v>9.637850467289719E-3</v>
      </c>
      <c r="K589" s="10">
        <f t="shared" si="121"/>
        <v>-1</v>
      </c>
      <c r="L589" s="10">
        <f t="shared" si="122"/>
        <v>1.0625</v>
      </c>
      <c r="M589" s="10">
        <f t="shared" si="119"/>
        <v>-4.8157958102576452E-3</v>
      </c>
      <c r="N589" s="18">
        <f t="shared" si="120"/>
        <v>4.9461739889438468E-3</v>
      </c>
    </row>
    <row r="590" spans="1:14" x14ac:dyDescent="0.2">
      <c r="A590" s="8"/>
      <c r="B590" s="40" t="s">
        <v>561</v>
      </c>
      <c r="C590" s="37">
        <v>1</v>
      </c>
      <c r="D590" s="9">
        <v>26</v>
      </c>
      <c r="E590" s="9">
        <v>6</v>
      </c>
      <c r="F590" s="9">
        <v>63</v>
      </c>
      <c r="G590" s="10">
        <f t="shared" si="115"/>
        <v>2.4078979051288225E-4</v>
      </c>
      <c r="H590" s="10">
        <f t="shared" si="116"/>
        <v>7.5647366889729419E-3</v>
      </c>
      <c r="I590" s="10">
        <f t="shared" si="117"/>
        <v>2.1921812203142127E-3</v>
      </c>
      <c r="J590" s="10">
        <f t="shared" si="118"/>
        <v>1.8399532710280372E-2</v>
      </c>
      <c r="K590" s="10">
        <f t="shared" si="121"/>
        <v>5</v>
      </c>
      <c r="L590" s="10">
        <f t="shared" si="122"/>
        <v>1.4230769230769231</v>
      </c>
      <c r="M590" s="10">
        <f t="shared" si="119"/>
        <v>1.2039489525644113E-3</v>
      </c>
      <c r="N590" s="18">
        <f t="shared" si="120"/>
        <v>1.0765202211230725E-2</v>
      </c>
    </row>
    <row r="591" spans="1:14" x14ac:dyDescent="0.2">
      <c r="A591" s="8"/>
      <c r="B591" s="40" t="s">
        <v>562</v>
      </c>
      <c r="C591" s="37">
        <v>0</v>
      </c>
      <c r="D591" s="9">
        <v>1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2.9095141111434392E-4</v>
      </c>
      <c r="I591" s="10" t="str">
        <f t="shared" si="117"/>
        <v/>
      </c>
      <c r="J591" s="10">
        <f t="shared" si="118"/>
        <v>5.8411214953271024E-4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8">
        <f t="shared" si="120"/>
        <v>2.9095141111434392E-4</v>
      </c>
    </row>
    <row r="592" spans="1:14" x14ac:dyDescent="0.2">
      <c r="A592" s="8"/>
      <c r="B592" s="40" t="s">
        <v>563</v>
      </c>
      <c r="C592" s="37">
        <v>0</v>
      </c>
      <c r="D592" s="9">
        <v>6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1.7457084666860634E-3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8">
        <f t="shared" si="120"/>
        <v>-1.7457084666860634E-3</v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3</v>
      </c>
      <c r="F593" s="9">
        <v>2</v>
      </c>
      <c r="G593" s="10" t="str">
        <f t="shared" si="115"/>
        <v/>
      </c>
      <c r="H593" s="10" t="str">
        <f t="shared" si="116"/>
        <v/>
      </c>
      <c r="I593" s="10">
        <f t="shared" si="117"/>
        <v>1.0960906101571063E-3</v>
      </c>
      <c r="J593" s="10">
        <f t="shared" si="118"/>
        <v>5.8411214953271024E-4</v>
      </c>
      <c r="K593" s="10">
        <f t="shared" si="121"/>
        <v>1</v>
      </c>
      <c r="L593" s="10">
        <f t="shared" si="122"/>
        <v>1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2.9205607476635512E-4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1</v>
      </c>
      <c r="E595" s="9">
        <v>2</v>
      </c>
      <c r="F595" s="9">
        <v>2</v>
      </c>
      <c r="G595" s="10" t="str">
        <f t="shared" si="115"/>
        <v/>
      </c>
      <c r="H595" s="10">
        <f t="shared" si="116"/>
        <v>2.9095141111434392E-4</v>
      </c>
      <c r="I595" s="10">
        <f t="shared" si="117"/>
        <v>7.3072707343807086E-4</v>
      </c>
      <c r="J595" s="10">
        <f t="shared" si="118"/>
        <v>5.8411214953271024E-4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8">
        <f t="shared" si="120"/>
        <v>2.9095141111434392E-4</v>
      </c>
    </row>
    <row r="596" spans="1:14" x14ac:dyDescent="0.2">
      <c r="A596" s="8"/>
      <c r="B596" s="40" t="s">
        <v>567</v>
      </c>
      <c r="C596" s="37">
        <v>1</v>
      </c>
      <c r="D596" s="9">
        <v>12</v>
      </c>
      <c r="E596" s="9">
        <v>1</v>
      </c>
      <c r="F596" s="9">
        <v>7</v>
      </c>
      <c r="G596" s="10">
        <f t="shared" si="115"/>
        <v>2.4078979051288225E-4</v>
      </c>
      <c r="H596" s="10">
        <f t="shared" si="116"/>
        <v>3.4914169333721268E-3</v>
      </c>
      <c r="I596" s="10">
        <f t="shared" si="117"/>
        <v>3.6536353671903543E-4</v>
      </c>
      <c r="J596" s="10">
        <f t="shared" si="118"/>
        <v>2.0443925233644858E-3</v>
      </c>
      <c r="K596" s="10">
        <f t="shared" si="121"/>
        <v>0</v>
      </c>
      <c r="L596" s="10">
        <f t="shared" si="122"/>
        <v>-0.41666666666666669</v>
      </c>
      <c r="M596" s="10">
        <f t="shared" si="119"/>
        <v>0</v>
      </c>
      <c r="N596" s="18">
        <f t="shared" si="120"/>
        <v>-1.4547570555717196E-3</v>
      </c>
    </row>
    <row r="597" spans="1:14" x14ac:dyDescent="0.2">
      <c r="A597" s="8"/>
      <c r="B597" s="40" t="s">
        <v>568</v>
      </c>
      <c r="C597" s="37">
        <v>0</v>
      </c>
      <c r="D597" s="9">
        <v>12</v>
      </c>
      <c r="E597" s="9">
        <v>1</v>
      </c>
      <c r="F597" s="9">
        <v>7</v>
      </c>
      <c r="G597" s="10" t="str">
        <f t="shared" si="115"/>
        <v/>
      </c>
      <c r="H597" s="10">
        <f t="shared" si="116"/>
        <v>3.4914169333721268E-3</v>
      </c>
      <c r="I597" s="10">
        <f t="shared" si="117"/>
        <v>3.6536353671903543E-4</v>
      </c>
      <c r="J597" s="10">
        <f t="shared" si="118"/>
        <v>2.0443925233644858E-3</v>
      </c>
      <c r="K597" s="10">
        <f t="shared" si="121"/>
        <v>1</v>
      </c>
      <c r="L597" s="10">
        <f t="shared" si="122"/>
        <v>-0.41666666666666669</v>
      </c>
      <c r="M597" s="10" t="str">
        <f t="shared" si="119"/>
        <v/>
      </c>
      <c r="N597" s="18">
        <f t="shared" si="120"/>
        <v>-1.4547570555717196E-3</v>
      </c>
    </row>
    <row r="598" spans="1:14" x14ac:dyDescent="0.2">
      <c r="A598" s="8"/>
      <c r="B598" s="40" t="s">
        <v>569</v>
      </c>
      <c r="C598" s="37">
        <v>0</v>
      </c>
      <c r="D598" s="9">
        <v>1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2.9095141111434392E-4</v>
      </c>
      <c r="I598" s="10" t="str">
        <f t="shared" si="117"/>
        <v/>
      </c>
      <c r="J598" s="10">
        <f t="shared" si="118"/>
        <v>5.8411214953271024E-4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8">
        <f t="shared" si="120"/>
        <v>2.9095141111434392E-4</v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2.9095141111434392E-4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8">
        <f t="shared" si="120"/>
        <v>-2.9095141111434392E-4</v>
      </c>
    </row>
    <row r="600" spans="1:14" x14ac:dyDescent="0.2">
      <c r="A600" s="8"/>
      <c r="B600" s="40" t="s">
        <v>571</v>
      </c>
      <c r="C600" s="37">
        <v>0</v>
      </c>
      <c r="D600" s="9">
        <v>12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3.4914169333721268E-3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8">
        <f t="shared" si="120"/>
        <v>-3.4914169333721268E-3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10</v>
      </c>
      <c r="D604" s="19">
        <v>0</v>
      </c>
      <c r="E604" s="19">
        <v>0</v>
      </c>
      <c r="F604" s="19">
        <v>0</v>
      </c>
      <c r="G604" s="20">
        <f t="shared" si="115"/>
        <v>2.4078979051288226E-3</v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>
        <f t="shared" si="121"/>
        <v>-1</v>
      </c>
      <c r="L604" s="20" t="str">
        <f t="shared" si="122"/>
        <v xml:space="preserve"> </v>
      </c>
      <c r="M604" s="20">
        <f t="shared" si="119"/>
        <v>-2.4078979051288226E-3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919</v>
      </c>
      <c r="D612" s="34">
        <f>SUM(D613:D640)</f>
        <v>1162</v>
      </c>
      <c r="E612" s="34">
        <f>SUM(E613:E640)</f>
        <v>1332</v>
      </c>
      <c r="F612" s="34">
        <f>SUM(F613:F640)</f>
        <v>1487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0.44940152339499456</v>
      </c>
      <c r="L612" s="35">
        <f>+IF(AND(D612=0,F612=0),"",IF(D612=0,1,IF(F612=0,-1,(F612-D612)/D612)))</f>
        <v>0.27969018932874357</v>
      </c>
      <c r="M612" s="35">
        <f t="shared" ref="M612:M640" si="127">+IF(OR(AND(G612=""),(K612="")),"",G612*K612)</f>
        <v>0.44940152339499456</v>
      </c>
      <c r="N612" s="36">
        <f t="shared" ref="N612:N640" si="128">+IF(OR(AND(H612=""),(L612="")),"",H612*L612)</f>
        <v>0.27969018932874357</v>
      </c>
    </row>
    <row r="613" spans="1:14" x14ac:dyDescent="0.2">
      <c r="A613" s="8"/>
      <c r="B613" s="39" t="s">
        <v>576</v>
      </c>
      <c r="C613" s="48">
        <v>1</v>
      </c>
      <c r="D613" s="45">
        <v>56</v>
      </c>
      <c r="E613" s="45">
        <v>0</v>
      </c>
      <c r="F613" s="45">
        <v>2</v>
      </c>
      <c r="G613" s="46">
        <f t="shared" si="123"/>
        <v>1.088139281828074E-3</v>
      </c>
      <c r="H613" s="46">
        <f t="shared" si="124"/>
        <v>4.8192771084337352E-2</v>
      </c>
      <c r="I613" s="46" t="str">
        <f t="shared" si="125"/>
        <v/>
      </c>
      <c r="J613" s="46">
        <f t="shared" si="126"/>
        <v>1.3449899125756557E-3</v>
      </c>
      <c r="K613" s="46">
        <f t="shared" ref="K613:K640" si="129">+IF(AND(C613=0,E613=0)," ",IF(C613=0,1,IF(E613=0,-1,(E613-C613)/C613)))</f>
        <v>-1</v>
      </c>
      <c r="L613" s="46">
        <f t="shared" ref="L613:L640" si="130">+IF(AND(D613=0,F613=0)," ",IF(D613=0,1,IF(F613=0,-1,(F613-D613)/D613)))</f>
        <v>-0.9642857142857143</v>
      </c>
      <c r="M613" s="46">
        <f t="shared" si="127"/>
        <v>-1.088139281828074E-3</v>
      </c>
      <c r="N613" s="47">
        <f t="shared" si="128"/>
        <v>-4.6471600688468159E-2</v>
      </c>
    </row>
    <row r="614" spans="1:14" x14ac:dyDescent="0.2">
      <c r="A614" s="8"/>
      <c r="B614" s="40" t="s">
        <v>577</v>
      </c>
      <c r="C614" s="37">
        <v>430</v>
      </c>
      <c r="D614" s="9">
        <v>362</v>
      </c>
      <c r="E614" s="9">
        <v>1</v>
      </c>
      <c r="F614" s="9">
        <v>9</v>
      </c>
      <c r="G614" s="10">
        <f t="shared" si="123"/>
        <v>0.46789989118607184</v>
      </c>
      <c r="H614" s="10">
        <f t="shared" si="124"/>
        <v>0.31153184165232356</v>
      </c>
      <c r="I614" s="10">
        <f t="shared" si="125"/>
        <v>7.5075075075075074E-4</v>
      </c>
      <c r="J614" s="10">
        <f t="shared" si="126"/>
        <v>6.0524546065904503E-3</v>
      </c>
      <c r="K614" s="10">
        <f t="shared" si="129"/>
        <v>-0.99767441860465111</v>
      </c>
      <c r="L614" s="10">
        <f t="shared" si="130"/>
        <v>-0.97513812154696133</v>
      </c>
      <c r="M614" s="10">
        <f t="shared" si="127"/>
        <v>-0.46681175190424373</v>
      </c>
      <c r="N614" s="18">
        <f t="shared" si="128"/>
        <v>-0.30378657487091221</v>
      </c>
    </row>
    <row r="615" spans="1:14" ht="25.5" x14ac:dyDescent="0.2">
      <c r="A615" s="8"/>
      <c r="B615" s="40" t="s">
        <v>578</v>
      </c>
      <c r="C615" s="37">
        <v>190</v>
      </c>
      <c r="D615" s="9">
        <v>99</v>
      </c>
      <c r="E615" s="9">
        <v>135</v>
      </c>
      <c r="F615" s="9">
        <v>101</v>
      </c>
      <c r="G615" s="10">
        <f t="shared" si="123"/>
        <v>0.20674646354733406</v>
      </c>
      <c r="H615" s="10">
        <f t="shared" si="124"/>
        <v>8.5197934595524952E-2</v>
      </c>
      <c r="I615" s="10">
        <f t="shared" si="125"/>
        <v>0.10135135135135136</v>
      </c>
      <c r="J615" s="10">
        <f t="shared" si="126"/>
        <v>6.7921990585070618E-2</v>
      </c>
      <c r="K615" s="10">
        <f t="shared" si="129"/>
        <v>-0.28947368421052633</v>
      </c>
      <c r="L615" s="10">
        <f t="shared" si="130"/>
        <v>2.0202020202020204E-2</v>
      </c>
      <c r="M615" s="10">
        <f t="shared" si="127"/>
        <v>-5.9847660500544075E-2</v>
      </c>
      <c r="N615" s="18">
        <f t="shared" si="128"/>
        <v>1.7211703958691911E-3</v>
      </c>
    </row>
    <row r="616" spans="1:14" x14ac:dyDescent="0.2">
      <c r="A616" s="8"/>
      <c r="B616" s="40" t="s">
        <v>579</v>
      </c>
      <c r="C616" s="37">
        <v>70</v>
      </c>
      <c r="D616" s="9">
        <v>37</v>
      </c>
      <c r="E616" s="9">
        <v>44</v>
      </c>
      <c r="F616" s="9">
        <v>15</v>
      </c>
      <c r="G616" s="10">
        <f t="shared" si="123"/>
        <v>7.6169749727965183E-2</v>
      </c>
      <c r="H616" s="10">
        <f t="shared" si="124"/>
        <v>3.1841652323580036E-2</v>
      </c>
      <c r="I616" s="10">
        <f t="shared" si="125"/>
        <v>3.3033033033033031E-2</v>
      </c>
      <c r="J616" s="10">
        <f t="shared" si="126"/>
        <v>1.0087424344317418E-2</v>
      </c>
      <c r="K616" s="10">
        <f t="shared" si="129"/>
        <v>-0.37142857142857144</v>
      </c>
      <c r="L616" s="10">
        <f t="shared" si="130"/>
        <v>-0.59459459459459463</v>
      </c>
      <c r="M616" s="10">
        <f t="shared" si="127"/>
        <v>-2.8291621327529926E-2</v>
      </c>
      <c r="N616" s="18">
        <f t="shared" si="128"/>
        <v>-1.8932874354561105E-2</v>
      </c>
    </row>
    <row r="617" spans="1:14" x14ac:dyDescent="0.2">
      <c r="A617" s="8"/>
      <c r="B617" s="40" t="s">
        <v>580</v>
      </c>
      <c r="C617" s="37">
        <v>1</v>
      </c>
      <c r="D617" s="9">
        <v>7</v>
      </c>
      <c r="E617" s="9">
        <v>105</v>
      </c>
      <c r="F617" s="9">
        <v>40</v>
      </c>
      <c r="G617" s="10">
        <f t="shared" si="123"/>
        <v>1.088139281828074E-3</v>
      </c>
      <c r="H617" s="10">
        <f t="shared" si="124"/>
        <v>6.024096385542169E-3</v>
      </c>
      <c r="I617" s="10">
        <f t="shared" si="125"/>
        <v>7.8828828828828829E-2</v>
      </c>
      <c r="J617" s="10">
        <f t="shared" si="126"/>
        <v>2.6899798251513115E-2</v>
      </c>
      <c r="K617" s="10">
        <f t="shared" si="129"/>
        <v>104</v>
      </c>
      <c r="L617" s="10">
        <f t="shared" si="130"/>
        <v>4.7142857142857144</v>
      </c>
      <c r="M617" s="10">
        <f t="shared" si="127"/>
        <v>0.11316648531011969</v>
      </c>
      <c r="N617" s="18">
        <f t="shared" si="128"/>
        <v>2.8399311531841654E-2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1</v>
      </c>
      <c r="F618" s="9">
        <v>0</v>
      </c>
      <c r="G618" s="10" t="str">
        <f t="shared" si="123"/>
        <v/>
      </c>
      <c r="H618" s="10">
        <f t="shared" si="124"/>
        <v>8.6058519793459555E-4</v>
      </c>
      <c r="I618" s="10">
        <f t="shared" si="125"/>
        <v>7.5075075075075074E-4</v>
      </c>
      <c r="J618" s="10" t="str">
        <f t="shared" si="126"/>
        <v/>
      </c>
      <c r="K618" s="10">
        <f t="shared" si="129"/>
        <v>1</v>
      </c>
      <c r="L618" s="10">
        <f t="shared" si="130"/>
        <v>-1</v>
      </c>
      <c r="M618" s="10" t="str">
        <f t="shared" si="127"/>
        <v/>
      </c>
      <c r="N618" s="18">
        <f t="shared" si="128"/>
        <v>-8.6058519793459555E-4</v>
      </c>
    </row>
    <row r="619" spans="1:14" x14ac:dyDescent="0.2">
      <c r="A619" s="8"/>
      <c r="B619" s="40" t="s">
        <v>582</v>
      </c>
      <c r="C619" s="37">
        <v>0</v>
      </c>
      <c r="D619" s="9">
        <v>1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8.6058519793459555E-4</v>
      </c>
      <c r="I619" s="10" t="str">
        <f t="shared" si="125"/>
        <v/>
      </c>
      <c r="J619" s="10">
        <f t="shared" si="126"/>
        <v>1.3449899125756557E-3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8">
        <f t="shared" si="128"/>
        <v>8.6058519793459555E-4</v>
      </c>
    </row>
    <row r="620" spans="1:14" x14ac:dyDescent="0.2">
      <c r="A620" s="8"/>
      <c r="B620" s="40" t="s">
        <v>583</v>
      </c>
      <c r="C620" s="37">
        <v>1</v>
      </c>
      <c r="D620" s="9">
        <v>1</v>
      </c>
      <c r="E620" s="9">
        <v>2</v>
      </c>
      <c r="F620" s="9">
        <v>2</v>
      </c>
      <c r="G620" s="10">
        <f t="shared" si="123"/>
        <v>1.088139281828074E-3</v>
      </c>
      <c r="H620" s="10">
        <f t="shared" si="124"/>
        <v>8.6058519793459555E-4</v>
      </c>
      <c r="I620" s="10">
        <f t="shared" si="125"/>
        <v>1.5015015015015015E-3</v>
      </c>
      <c r="J620" s="10">
        <f t="shared" si="126"/>
        <v>1.3449899125756557E-3</v>
      </c>
      <c r="K620" s="10">
        <f t="shared" si="129"/>
        <v>1</v>
      </c>
      <c r="L620" s="10">
        <f t="shared" si="130"/>
        <v>1</v>
      </c>
      <c r="M620" s="10">
        <f t="shared" si="127"/>
        <v>1.088139281828074E-3</v>
      </c>
      <c r="N620" s="18">
        <f t="shared" si="128"/>
        <v>8.6058519793459555E-4</v>
      </c>
    </row>
    <row r="621" spans="1:14" x14ac:dyDescent="0.2">
      <c r="A621" s="8"/>
      <c r="B621" s="40" t="s">
        <v>584</v>
      </c>
      <c r="C621" s="37">
        <v>1</v>
      </c>
      <c r="D621" s="9">
        <v>2</v>
      </c>
      <c r="E621" s="9">
        <v>0</v>
      </c>
      <c r="F621" s="9">
        <v>0</v>
      </c>
      <c r="G621" s="10">
        <f t="shared" si="123"/>
        <v>1.088139281828074E-3</v>
      </c>
      <c r="H621" s="10">
        <f t="shared" si="124"/>
        <v>1.7211703958691911E-3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-1.088139281828074E-3</v>
      </c>
      <c r="N621" s="18">
        <f t="shared" si="128"/>
        <v>-1.7211703958691911E-3</v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4</v>
      </c>
      <c r="F622" s="9">
        <v>3</v>
      </c>
      <c r="G622" s="10" t="str">
        <f t="shared" si="123"/>
        <v/>
      </c>
      <c r="H622" s="10" t="str">
        <f t="shared" si="124"/>
        <v/>
      </c>
      <c r="I622" s="10">
        <f t="shared" si="125"/>
        <v>3.003003003003003E-3</v>
      </c>
      <c r="J622" s="10">
        <f t="shared" si="126"/>
        <v>2.0174848688634837E-3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23</v>
      </c>
      <c r="D623" s="9">
        <v>15</v>
      </c>
      <c r="E623" s="9">
        <v>10</v>
      </c>
      <c r="F623" s="9">
        <v>0</v>
      </c>
      <c r="G623" s="10">
        <f t="shared" si="123"/>
        <v>2.5027203482045703E-2</v>
      </c>
      <c r="H623" s="10">
        <f t="shared" si="124"/>
        <v>1.2908777969018933E-2</v>
      </c>
      <c r="I623" s="10">
        <f t="shared" si="125"/>
        <v>7.5075075075075074E-3</v>
      </c>
      <c r="J623" s="10" t="str">
        <f t="shared" si="126"/>
        <v/>
      </c>
      <c r="K623" s="10">
        <f t="shared" si="129"/>
        <v>-0.56521739130434778</v>
      </c>
      <c r="L623" s="10">
        <f t="shared" si="130"/>
        <v>-1</v>
      </c>
      <c r="M623" s="10">
        <f t="shared" si="127"/>
        <v>-1.4145810663764961E-2</v>
      </c>
      <c r="N623" s="18">
        <f t="shared" si="128"/>
        <v>-1.2908777969018933E-2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1</v>
      </c>
      <c r="E625" s="9">
        <v>0</v>
      </c>
      <c r="F625" s="9">
        <v>10</v>
      </c>
      <c r="G625" s="10">
        <f t="shared" si="123"/>
        <v>1.088139281828074E-3</v>
      </c>
      <c r="H625" s="10">
        <f t="shared" si="124"/>
        <v>8.6058519793459555E-4</v>
      </c>
      <c r="I625" s="10" t="str">
        <f t="shared" si="125"/>
        <v/>
      </c>
      <c r="J625" s="10">
        <f t="shared" si="126"/>
        <v>6.7249495628782787E-3</v>
      </c>
      <c r="K625" s="10">
        <f t="shared" si="129"/>
        <v>-1</v>
      </c>
      <c r="L625" s="10">
        <f t="shared" si="130"/>
        <v>9</v>
      </c>
      <c r="M625" s="10">
        <f t="shared" si="127"/>
        <v>-1.088139281828074E-3</v>
      </c>
      <c r="N625" s="18">
        <f t="shared" si="128"/>
        <v>7.7452667814113599E-3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1</v>
      </c>
      <c r="F626" s="9">
        <v>1</v>
      </c>
      <c r="G626" s="10" t="str">
        <f t="shared" si="123"/>
        <v/>
      </c>
      <c r="H626" s="10" t="str">
        <f t="shared" si="124"/>
        <v/>
      </c>
      <c r="I626" s="10">
        <f t="shared" si="125"/>
        <v>7.5075075075075074E-4</v>
      </c>
      <c r="J626" s="10">
        <f t="shared" si="126"/>
        <v>6.7249495628782783E-4</v>
      </c>
      <c r="K626" s="10">
        <f t="shared" si="129"/>
        <v>1</v>
      </c>
      <c r="L626" s="10">
        <f t="shared" si="130"/>
        <v>1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12</v>
      </c>
      <c r="D627" s="9">
        <v>34</v>
      </c>
      <c r="E627" s="9">
        <v>35</v>
      </c>
      <c r="F627" s="9">
        <v>116</v>
      </c>
      <c r="G627" s="10">
        <f t="shared" si="123"/>
        <v>1.3057671381936888E-2</v>
      </c>
      <c r="H627" s="10">
        <f t="shared" si="124"/>
        <v>2.9259896729776247E-2</v>
      </c>
      <c r="I627" s="10">
        <f t="shared" si="125"/>
        <v>2.6276276276276277E-2</v>
      </c>
      <c r="J627" s="10">
        <f t="shared" si="126"/>
        <v>7.8009414929388024E-2</v>
      </c>
      <c r="K627" s="10">
        <f t="shared" si="129"/>
        <v>1.9166666666666667</v>
      </c>
      <c r="L627" s="10">
        <f t="shared" si="130"/>
        <v>2.4117647058823528</v>
      </c>
      <c r="M627" s="10">
        <f t="shared" si="127"/>
        <v>2.5027203482045703E-2</v>
      </c>
      <c r="N627" s="18">
        <f t="shared" si="128"/>
        <v>7.0567986230636828E-2</v>
      </c>
    </row>
    <row r="628" spans="1:14" x14ac:dyDescent="0.2">
      <c r="A628" s="8"/>
      <c r="B628" s="40" t="s">
        <v>591</v>
      </c>
      <c r="C628" s="37">
        <v>35</v>
      </c>
      <c r="D628" s="9">
        <v>46</v>
      </c>
      <c r="E628" s="9">
        <v>144</v>
      </c>
      <c r="F628" s="9">
        <v>222</v>
      </c>
      <c r="G628" s="10">
        <f t="shared" si="123"/>
        <v>3.8084874863982592E-2</v>
      </c>
      <c r="H628" s="10">
        <f t="shared" si="124"/>
        <v>3.9586919104991396E-2</v>
      </c>
      <c r="I628" s="10">
        <f t="shared" si="125"/>
        <v>0.10810810810810811</v>
      </c>
      <c r="J628" s="10">
        <f t="shared" si="126"/>
        <v>0.14929388029589777</v>
      </c>
      <c r="K628" s="10">
        <f t="shared" si="129"/>
        <v>3.1142857142857143</v>
      </c>
      <c r="L628" s="10">
        <f t="shared" si="130"/>
        <v>3.8260869565217392</v>
      </c>
      <c r="M628" s="10">
        <f t="shared" si="127"/>
        <v>0.11860718171926007</v>
      </c>
      <c r="N628" s="18">
        <f t="shared" si="128"/>
        <v>0.15146299483648881</v>
      </c>
    </row>
    <row r="629" spans="1:14" x14ac:dyDescent="0.2">
      <c r="A629" s="8"/>
      <c r="B629" s="40" t="s">
        <v>592</v>
      </c>
      <c r="C629" s="37">
        <v>0</v>
      </c>
      <c r="D629" s="9">
        <v>5</v>
      </c>
      <c r="E629" s="9">
        <v>1</v>
      </c>
      <c r="F629" s="9">
        <v>8</v>
      </c>
      <c r="G629" s="10" t="str">
        <f t="shared" si="123"/>
        <v/>
      </c>
      <c r="H629" s="10">
        <f t="shared" si="124"/>
        <v>4.3029259896729772E-3</v>
      </c>
      <c r="I629" s="10">
        <f t="shared" si="125"/>
        <v>7.5075075075075074E-4</v>
      </c>
      <c r="J629" s="10">
        <f t="shared" si="126"/>
        <v>5.3799596503026226E-3</v>
      </c>
      <c r="K629" s="10">
        <f t="shared" si="129"/>
        <v>1</v>
      </c>
      <c r="L629" s="10">
        <f t="shared" si="130"/>
        <v>0.6</v>
      </c>
      <c r="M629" s="10" t="str">
        <f t="shared" si="127"/>
        <v/>
      </c>
      <c r="N629" s="18">
        <f t="shared" si="128"/>
        <v>2.5817555938037863E-3</v>
      </c>
    </row>
    <row r="630" spans="1:14" x14ac:dyDescent="0.2">
      <c r="A630" s="8"/>
      <c r="B630" s="40" t="s">
        <v>593</v>
      </c>
      <c r="C630" s="37">
        <v>5</v>
      </c>
      <c r="D630" s="9">
        <v>106</v>
      </c>
      <c r="E630" s="9">
        <v>47</v>
      </c>
      <c r="F630" s="9">
        <v>260</v>
      </c>
      <c r="G630" s="10">
        <f t="shared" si="123"/>
        <v>5.4406964091403701E-3</v>
      </c>
      <c r="H630" s="10">
        <f t="shared" si="124"/>
        <v>9.1222030981067126E-2</v>
      </c>
      <c r="I630" s="10">
        <f t="shared" si="125"/>
        <v>3.5285285285285288E-2</v>
      </c>
      <c r="J630" s="10">
        <f t="shared" si="126"/>
        <v>0.17484868863483524</v>
      </c>
      <c r="K630" s="10">
        <f t="shared" si="129"/>
        <v>8.4</v>
      </c>
      <c r="L630" s="10">
        <f t="shared" si="130"/>
        <v>1.4528301886792452</v>
      </c>
      <c r="M630" s="10">
        <f t="shared" si="127"/>
        <v>4.5701849836779114E-2</v>
      </c>
      <c r="N630" s="18">
        <f t="shared" si="128"/>
        <v>0.13253012048192769</v>
      </c>
    </row>
    <row r="631" spans="1:14" x14ac:dyDescent="0.2">
      <c r="A631" s="8"/>
      <c r="B631" s="40" t="s">
        <v>594</v>
      </c>
      <c r="C631" s="37">
        <v>115</v>
      </c>
      <c r="D631" s="9">
        <v>360</v>
      </c>
      <c r="E631" s="9">
        <v>776</v>
      </c>
      <c r="F631" s="9">
        <v>661</v>
      </c>
      <c r="G631" s="10">
        <f t="shared" si="123"/>
        <v>0.12513601741022851</v>
      </c>
      <c r="H631" s="10">
        <f t="shared" si="124"/>
        <v>0.3098106712564544</v>
      </c>
      <c r="I631" s="10">
        <f t="shared" si="125"/>
        <v>0.58258258258258255</v>
      </c>
      <c r="J631" s="10">
        <f t="shared" si="126"/>
        <v>0.44451916610625419</v>
      </c>
      <c r="K631" s="10">
        <f t="shared" si="129"/>
        <v>5.7478260869565219</v>
      </c>
      <c r="L631" s="10">
        <f t="shared" si="130"/>
        <v>0.83611111111111114</v>
      </c>
      <c r="M631" s="10">
        <f t="shared" si="127"/>
        <v>0.71926006528835695</v>
      </c>
      <c r="N631" s="18">
        <f t="shared" si="128"/>
        <v>0.25903614457831325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1</v>
      </c>
      <c r="F632" s="9">
        <v>1</v>
      </c>
      <c r="G632" s="10" t="str">
        <f t="shared" si="123"/>
        <v/>
      </c>
      <c r="H632" s="10" t="str">
        <f t="shared" si="124"/>
        <v/>
      </c>
      <c r="I632" s="10">
        <f t="shared" si="125"/>
        <v>7.5075075075075074E-4</v>
      </c>
      <c r="J632" s="10">
        <f t="shared" si="126"/>
        <v>6.7249495628782783E-4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5</v>
      </c>
      <c r="E633" s="9">
        <v>0</v>
      </c>
      <c r="F633" s="9">
        <v>5</v>
      </c>
      <c r="G633" s="10" t="str">
        <f t="shared" si="123"/>
        <v/>
      </c>
      <c r="H633" s="10">
        <f t="shared" si="124"/>
        <v>4.3029259896729772E-3</v>
      </c>
      <c r="I633" s="10" t="str">
        <f t="shared" si="125"/>
        <v/>
      </c>
      <c r="J633" s="10">
        <f t="shared" si="126"/>
        <v>3.3624747814391394E-3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8">
        <f t="shared" si="128"/>
        <v>0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5</v>
      </c>
      <c r="F634" s="9">
        <v>8</v>
      </c>
      <c r="G634" s="10" t="str">
        <f t="shared" si="123"/>
        <v/>
      </c>
      <c r="H634" s="10" t="str">
        <f t="shared" si="124"/>
        <v/>
      </c>
      <c r="I634" s="10">
        <f t="shared" si="125"/>
        <v>3.7537537537537537E-3</v>
      </c>
      <c r="J634" s="10">
        <f t="shared" si="126"/>
        <v>5.3799596503026226E-3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10</v>
      </c>
      <c r="E636" s="9">
        <v>2</v>
      </c>
      <c r="F636" s="9">
        <v>10</v>
      </c>
      <c r="G636" s="10" t="str">
        <f t="shared" si="123"/>
        <v/>
      </c>
      <c r="H636" s="10">
        <f t="shared" si="124"/>
        <v>8.6058519793459545E-3</v>
      </c>
      <c r="I636" s="10">
        <f t="shared" si="125"/>
        <v>1.5015015015015015E-3</v>
      </c>
      <c r="J636" s="10">
        <f t="shared" si="126"/>
        <v>6.7249495628782787E-3</v>
      </c>
      <c r="K636" s="10">
        <f t="shared" si="129"/>
        <v>1</v>
      </c>
      <c r="L636" s="10">
        <f t="shared" si="130"/>
        <v>0</v>
      </c>
      <c r="M636" s="10" t="str">
        <f t="shared" si="127"/>
        <v/>
      </c>
      <c r="N636" s="18">
        <f t="shared" si="128"/>
        <v>0</v>
      </c>
    </row>
    <row r="637" spans="1:14" x14ac:dyDescent="0.2">
      <c r="A637" s="8"/>
      <c r="B637" s="40" t="s">
        <v>600</v>
      </c>
      <c r="C637" s="37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8.6058519793459555E-4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8">
        <f t="shared" si="128"/>
        <v>-8.6058519793459555E-4</v>
      </c>
    </row>
    <row r="638" spans="1:14" ht="25.5" x14ac:dyDescent="0.2">
      <c r="A638" s="8"/>
      <c r="B638" s="40" t="s">
        <v>601</v>
      </c>
      <c r="C638" s="37">
        <v>5</v>
      </c>
      <c r="D638" s="9">
        <v>3</v>
      </c>
      <c r="E638" s="9">
        <v>2</v>
      </c>
      <c r="F638" s="9">
        <v>0</v>
      </c>
      <c r="G638" s="10">
        <f t="shared" si="123"/>
        <v>5.4406964091403701E-3</v>
      </c>
      <c r="H638" s="10">
        <f t="shared" si="124"/>
        <v>2.5817555938037868E-3</v>
      </c>
      <c r="I638" s="10">
        <f t="shared" si="125"/>
        <v>1.5015015015015015E-3</v>
      </c>
      <c r="J638" s="10" t="str">
        <f t="shared" si="126"/>
        <v/>
      </c>
      <c r="K638" s="10">
        <f t="shared" si="129"/>
        <v>-0.6</v>
      </c>
      <c r="L638" s="10">
        <f t="shared" si="130"/>
        <v>-1</v>
      </c>
      <c r="M638" s="10">
        <f t="shared" si="127"/>
        <v>-3.2644178454842221E-3</v>
      </c>
      <c r="N638" s="18">
        <f t="shared" si="128"/>
        <v>-2.5817555938037868E-3</v>
      </c>
    </row>
    <row r="639" spans="1:14" ht="25.5" x14ac:dyDescent="0.2">
      <c r="A639" s="8"/>
      <c r="B639" s="40" t="s">
        <v>602</v>
      </c>
      <c r="C639" s="37">
        <v>19</v>
      </c>
      <c r="D639" s="9">
        <v>7</v>
      </c>
      <c r="E639" s="9">
        <v>8</v>
      </c>
      <c r="F639" s="9">
        <v>4</v>
      </c>
      <c r="G639" s="10">
        <f t="shared" si="123"/>
        <v>2.0674646354733407E-2</v>
      </c>
      <c r="H639" s="10">
        <f t="shared" si="124"/>
        <v>6.024096385542169E-3</v>
      </c>
      <c r="I639" s="10">
        <f t="shared" si="125"/>
        <v>6.006006006006006E-3</v>
      </c>
      <c r="J639" s="10">
        <f t="shared" si="126"/>
        <v>2.6899798251513113E-3</v>
      </c>
      <c r="K639" s="10">
        <f t="shared" si="129"/>
        <v>-0.57894736842105265</v>
      </c>
      <c r="L639" s="10">
        <f t="shared" si="130"/>
        <v>-0.42857142857142855</v>
      </c>
      <c r="M639" s="10">
        <f t="shared" si="127"/>
        <v>-1.1969532100108815E-2</v>
      </c>
      <c r="N639" s="18">
        <f t="shared" si="128"/>
        <v>-2.5817555938037868E-3</v>
      </c>
    </row>
    <row r="640" spans="1:14" ht="26.25" thickBot="1" x14ac:dyDescent="0.25">
      <c r="A640" s="8"/>
      <c r="B640" s="41" t="s">
        <v>603</v>
      </c>
      <c r="C640" s="38">
        <v>10</v>
      </c>
      <c r="D640" s="19">
        <v>3</v>
      </c>
      <c r="E640" s="19">
        <v>8</v>
      </c>
      <c r="F640" s="19">
        <v>7</v>
      </c>
      <c r="G640" s="20">
        <f t="shared" si="123"/>
        <v>1.088139281828074E-2</v>
      </c>
      <c r="H640" s="20">
        <f t="shared" si="124"/>
        <v>2.5817555938037868E-3</v>
      </c>
      <c r="I640" s="20">
        <f t="shared" si="125"/>
        <v>6.006006006006006E-3</v>
      </c>
      <c r="J640" s="20">
        <f t="shared" si="126"/>
        <v>4.707464694014795E-3</v>
      </c>
      <c r="K640" s="20">
        <f t="shared" si="129"/>
        <v>-0.2</v>
      </c>
      <c r="L640" s="20">
        <f t="shared" si="130"/>
        <v>1.3333333333333333</v>
      </c>
      <c r="M640" s="20">
        <f t="shared" si="127"/>
        <v>-2.176278563656148E-3</v>
      </c>
      <c r="N640" s="21">
        <f t="shared" si="128"/>
        <v>3.4423407917383822E-3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647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648</v>
      </c>
      <c r="C9" s="34">
        <f>+C22+C81+C188+C371+C612</f>
        <v>4732</v>
      </c>
      <c r="D9" s="34">
        <f>+D22+D81+D188+D371+D612</f>
        <v>5172</v>
      </c>
      <c r="E9" s="34">
        <f>+E22+E81+E188+E371+E612</f>
        <v>7709</v>
      </c>
      <c r="F9" s="34">
        <f>+F22+F81+F188+F371+F612</f>
        <v>6731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0.62912087912087911</v>
      </c>
      <c r="L9" s="35">
        <f t="shared" si="0"/>
        <v>0.301430781129157</v>
      </c>
      <c r="M9" s="35">
        <f t="shared" ref="M9:N14" si="1">+IF(OR(AND(G9=""),(K9="")),"",G9*K9)</f>
        <v>0.62912087912087911</v>
      </c>
      <c r="N9" s="36">
        <f t="shared" si="1"/>
        <v>0.301430781129157</v>
      </c>
    </row>
    <row r="10" spans="1:14" x14ac:dyDescent="0.2">
      <c r="A10" s="8"/>
      <c r="B10" s="39" t="s">
        <v>10</v>
      </c>
      <c r="C10" s="37">
        <f>+C22</f>
        <v>21</v>
      </c>
      <c r="D10" s="9">
        <f>+D22</f>
        <v>25</v>
      </c>
      <c r="E10" s="9">
        <f>+E22</f>
        <v>31</v>
      </c>
      <c r="F10" s="9">
        <f>+F22</f>
        <v>37</v>
      </c>
      <c r="G10" s="10">
        <f t="shared" ref="G10:J14" si="2">+C10/C$9</f>
        <v>4.4378698224852072E-3</v>
      </c>
      <c r="H10" s="10">
        <f t="shared" si="2"/>
        <v>4.8337200309358083E-3</v>
      </c>
      <c r="I10" s="10">
        <f t="shared" si="2"/>
        <v>4.0212738357763653E-3</v>
      </c>
      <c r="J10" s="10">
        <f t="shared" si="2"/>
        <v>5.4969543901351951E-3</v>
      </c>
      <c r="K10" s="10">
        <f t="shared" si="0"/>
        <v>0.47619047619047616</v>
      </c>
      <c r="L10" s="10">
        <f t="shared" si="0"/>
        <v>0.48</v>
      </c>
      <c r="M10" s="10">
        <f t="shared" si="1"/>
        <v>2.1132713440405746E-3</v>
      </c>
      <c r="N10" s="18">
        <f t="shared" si="1"/>
        <v>2.3201856148491878E-3</v>
      </c>
    </row>
    <row r="11" spans="1:14" x14ac:dyDescent="0.2">
      <c r="A11" s="8"/>
      <c r="B11" s="40" t="s">
        <v>11</v>
      </c>
      <c r="C11" s="37">
        <f>+C81</f>
        <v>278</v>
      </c>
      <c r="D11" s="9">
        <f>+D81</f>
        <v>234</v>
      </c>
      <c r="E11" s="9">
        <f>+E81</f>
        <v>366</v>
      </c>
      <c r="F11" s="9">
        <f>+F81</f>
        <v>271</v>
      </c>
      <c r="G11" s="10">
        <f t="shared" si="2"/>
        <v>5.8748943364327982E-2</v>
      </c>
      <c r="H11" s="10">
        <f t="shared" si="2"/>
        <v>4.5243619489559163E-2</v>
      </c>
      <c r="I11" s="10">
        <f t="shared" si="2"/>
        <v>4.7476974964327408E-2</v>
      </c>
      <c r="J11" s="10">
        <f t="shared" si="2"/>
        <v>4.0261476749368592E-2</v>
      </c>
      <c r="K11" s="10">
        <f t="shared" si="0"/>
        <v>0.31654676258992803</v>
      </c>
      <c r="L11" s="10">
        <f t="shared" si="0"/>
        <v>0.15811965811965811</v>
      </c>
      <c r="M11" s="10">
        <f t="shared" si="1"/>
        <v>1.8596787827557058E-2</v>
      </c>
      <c r="N11" s="18">
        <f t="shared" si="1"/>
        <v>7.1539056457849953E-3</v>
      </c>
    </row>
    <row r="12" spans="1:14" ht="25.5" x14ac:dyDescent="0.2">
      <c r="A12" s="8"/>
      <c r="B12" s="40" t="s">
        <v>12</v>
      </c>
      <c r="C12" s="37">
        <f>+C188</f>
        <v>358</v>
      </c>
      <c r="D12" s="9">
        <f>+D188</f>
        <v>548</v>
      </c>
      <c r="E12" s="9">
        <f>+E188</f>
        <v>1288</v>
      </c>
      <c r="F12" s="9">
        <f>+F188</f>
        <v>1076</v>
      </c>
      <c r="G12" s="10">
        <f t="shared" si="2"/>
        <v>7.5655114116652572E-2</v>
      </c>
      <c r="H12" s="10">
        <f t="shared" si="2"/>
        <v>0.10595514307811292</v>
      </c>
      <c r="I12" s="10">
        <f t="shared" si="2"/>
        <v>0.16707744195096641</v>
      </c>
      <c r="J12" s="10">
        <f t="shared" si="2"/>
        <v>0.15985737631852623</v>
      </c>
      <c r="K12" s="10">
        <f t="shared" si="0"/>
        <v>2.5977653631284916</v>
      </c>
      <c r="L12" s="10">
        <f t="shared" si="0"/>
        <v>0.96350364963503654</v>
      </c>
      <c r="M12" s="10">
        <f t="shared" si="1"/>
        <v>0.19653423499577344</v>
      </c>
      <c r="N12" s="18">
        <f t="shared" si="1"/>
        <v>0.10208816705336428</v>
      </c>
    </row>
    <row r="13" spans="1:14" x14ac:dyDescent="0.2">
      <c r="A13" s="8"/>
      <c r="B13" s="40" t="s">
        <v>13</v>
      </c>
      <c r="C13" s="37">
        <f>+C371</f>
        <v>3410</v>
      </c>
      <c r="D13" s="9">
        <f>+D371</f>
        <v>3555</v>
      </c>
      <c r="E13" s="9">
        <f>+E371</f>
        <v>5448</v>
      </c>
      <c r="F13" s="9">
        <f>+F371</f>
        <v>4882</v>
      </c>
      <c r="G13" s="10">
        <f t="shared" si="2"/>
        <v>0.72062552831783599</v>
      </c>
      <c r="H13" s="10">
        <f t="shared" si="2"/>
        <v>0.68735498839907194</v>
      </c>
      <c r="I13" s="10">
        <f t="shared" si="2"/>
        <v>0.7067064470099883</v>
      </c>
      <c r="J13" s="10">
        <f t="shared" si="2"/>
        <v>0.7253008468281088</v>
      </c>
      <c r="K13" s="10">
        <f t="shared" si="0"/>
        <v>0.59765395894428153</v>
      </c>
      <c r="L13" s="10">
        <f t="shared" si="0"/>
        <v>0.37327707454289732</v>
      </c>
      <c r="M13" s="10">
        <f t="shared" si="1"/>
        <v>0.43068469991546915</v>
      </c>
      <c r="N13" s="18">
        <f t="shared" si="1"/>
        <v>0.25657385924207271</v>
      </c>
    </row>
    <row r="14" spans="1:14" ht="15.75" thickBot="1" x14ac:dyDescent="0.25">
      <c r="A14" s="8"/>
      <c r="B14" s="41" t="s">
        <v>14</v>
      </c>
      <c r="C14" s="38">
        <f>+C612</f>
        <v>665</v>
      </c>
      <c r="D14" s="19">
        <f>+D612</f>
        <v>810</v>
      </c>
      <c r="E14" s="19">
        <f>+E612</f>
        <v>576</v>
      </c>
      <c r="F14" s="19">
        <f>+F612</f>
        <v>465</v>
      </c>
      <c r="G14" s="20">
        <f t="shared" si="2"/>
        <v>0.14053254437869822</v>
      </c>
      <c r="H14" s="20">
        <f t="shared" si="2"/>
        <v>0.15661252900232017</v>
      </c>
      <c r="I14" s="20">
        <f t="shared" si="2"/>
        <v>7.4717862238941501E-2</v>
      </c>
      <c r="J14" s="20">
        <f t="shared" si="2"/>
        <v>6.9083345713861238E-2</v>
      </c>
      <c r="K14" s="20">
        <f t="shared" si="0"/>
        <v>-0.13383458646616542</v>
      </c>
      <c r="L14" s="20">
        <f t="shared" si="0"/>
        <v>-0.42592592592592593</v>
      </c>
      <c r="M14" s="20">
        <f t="shared" si="1"/>
        <v>-1.8808114961961116E-2</v>
      </c>
      <c r="N14" s="21">
        <f t="shared" si="1"/>
        <v>-6.6705336426914147E-2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21</v>
      </c>
      <c r="D22" s="34">
        <f>SUM(D23:D73)</f>
        <v>25</v>
      </c>
      <c r="E22" s="34">
        <f>SUM(E23:E73)</f>
        <v>31</v>
      </c>
      <c r="F22" s="34">
        <f>SUM(F23:F73)</f>
        <v>37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0.47619047619047616</v>
      </c>
      <c r="L22" s="35">
        <f>+IF(AND(D22=0,F22=0),"",IF(D22=0,1,IF(F22=0,-1,(F22-D22)/D22)))</f>
        <v>0.48</v>
      </c>
      <c r="M22" s="35">
        <f t="shared" ref="M22:M53" si="7">+IF(OR(AND(G22=""),(K22="")),"",G22*K22)</f>
        <v>0.47619047619047616</v>
      </c>
      <c r="N22" s="36">
        <f t="shared" ref="N22:N53" si="8">+IF(OR(AND(H22=""),(L22="")),"",H22*L22)</f>
        <v>0.48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2</v>
      </c>
      <c r="D24" s="9">
        <v>2</v>
      </c>
      <c r="E24" s="9">
        <v>3</v>
      </c>
      <c r="F24" s="9">
        <v>1</v>
      </c>
      <c r="G24" s="10">
        <f t="shared" si="3"/>
        <v>9.5238095238095233E-2</v>
      </c>
      <c r="H24" s="10">
        <f t="shared" si="4"/>
        <v>0.08</v>
      </c>
      <c r="I24" s="10">
        <f t="shared" si="5"/>
        <v>9.6774193548387094E-2</v>
      </c>
      <c r="J24" s="10">
        <f t="shared" si="6"/>
        <v>2.7027027027027029E-2</v>
      </c>
      <c r="K24" s="10">
        <f t="shared" si="9"/>
        <v>0.5</v>
      </c>
      <c r="L24" s="10">
        <f t="shared" si="10"/>
        <v>-0.5</v>
      </c>
      <c r="M24" s="10">
        <f t="shared" si="7"/>
        <v>4.7619047619047616E-2</v>
      </c>
      <c r="N24" s="18">
        <f t="shared" si="8"/>
        <v>-0.04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1</v>
      </c>
      <c r="F25" s="9">
        <v>0</v>
      </c>
      <c r="G25" s="10" t="str">
        <f t="shared" si="3"/>
        <v/>
      </c>
      <c r="H25" s="10" t="str">
        <f t="shared" si="4"/>
        <v/>
      </c>
      <c r="I25" s="10">
        <f t="shared" si="5"/>
        <v>3.2258064516129031E-2</v>
      </c>
      <c r="J25" s="10" t="str">
        <f t="shared" si="6"/>
        <v/>
      </c>
      <c r="K25" s="10">
        <f t="shared" si="9"/>
        <v>1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0.04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8">
        <f t="shared" si="8"/>
        <v>-0.04</v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6.4516129032258063E-2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1</v>
      </c>
      <c r="E28" s="9">
        <v>1</v>
      </c>
      <c r="F28" s="9">
        <v>0</v>
      </c>
      <c r="G28" s="10" t="str">
        <f t="shared" si="3"/>
        <v/>
      </c>
      <c r="H28" s="10">
        <f t="shared" si="4"/>
        <v>0.04</v>
      </c>
      <c r="I28" s="10">
        <f t="shared" si="5"/>
        <v>3.2258064516129031E-2</v>
      </c>
      <c r="J28" s="10" t="str">
        <f t="shared" si="6"/>
        <v/>
      </c>
      <c r="K28" s="10">
        <f t="shared" si="9"/>
        <v>1</v>
      </c>
      <c r="L28" s="10">
        <f t="shared" si="10"/>
        <v>-1</v>
      </c>
      <c r="M28" s="10" t="str">
        <f t="shared" si="7"/>
        <v/>
      </c>
      <c r="N28" s="18">
        <f t="shared" si="8"/>
        <v>-0.04</v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0.04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8">
        <f t="shared" si="8"/>
        <v>-0.04</v>
      </c>
    </row>
    <row r="30" spans="1:14" x14ac:dyDescent="0.2">
      <c r="A30" s="8"/>
      <c r="B30" s="40" t="s">
        <v>25</v>
      </c>
      <c r="C30" s="37">
        <v>1</v>
      </c>
      <c r="D30" s="9">
        <v>1</v>
      </c>
      <c r="E30" s="9">
        <v>0</v>
      </c>
      <c r="F30" s="9">
        <v>0</v>
      </c>
      <c r="G30" s="10">
        <f t="shared" si="3"/>
        <v>4.7619047619047616E-2</v>
      </c>
      <c r="H30" s="10">
        <f t="shared" si="4"/>
        <v>0.04</v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>
        <f t="shared" si="10"/>
        <v>-1</v>
      </c>
      <c r="M30" s="10">
        <f t="shared" si="7"/>
        <v>-4.7619047619047616E-2</v>
      </c>
      <c r="N30" s="18">
        <f t="shared" si="8"/>
        <v>-0.04</v>
      </c>
    </row>
    <row r="31" spans="1:14" x14ac:dyDescent="0.2">
      <c r="A31" s="8"/>
      <c r="B31" s="40" t="s">
        <v>26</v>
      </c>
      <c r="C31" s="37">
        <v>0</v>
      </c>
      <c r="D31" s="9">
        <v>1</v>
      </c>
      <c r="E31" s="9">
        <v>0</v>
      </c>
      <c r="F31" s="9">
        <v>1</v>
      </c>
      <c r="G31" s="10" t="str">
        <f t="shared" si="3"/>
        <v/>
      </c>
      <c r="H31" s="10">
        <f t="shared" si="4"/>
        <v>0.04</v>
      </c>
      <c r="I31" s="10" t="str">
        <f t="shared" si="5"/>
        <v/>
      </c>
      <c r="J31" s="10">
        <f t="shared" si="6"/>
        <v>2.7027027027027029E-2</v>
      </c>
      <c r="K31" s="10" t="str">
        <f t="shared" si="9"/>
        <v xml:space="preserve"> </v>
      </c>
      <c r="L31" s="10">
        <f t="shared" si="10"/>
        <v>0</v>
      </c>
      <c r="M31" s="10" t="str">
        <f t="shared" si="7"/>
        <v/>
      </c>
      <c r="N31" s="18">
        <f t="shared" si="8"/>
        <v>0</v>
      </c>
    </row>
    <row r="32" spans="1:14" x14ac:dyDescent="0.2">
      <c r="A32" s="8"/>
      <c r="B32" s="40" t="s">
        <v>27</v>
      </c>
      <c r="C32" s="37">
        <v>1</v>
      </c>
      <c r="D32" s="9">
        <v>0</v>
      </c>
      <c r="E32" s="9">
        <v>0</v>
      </c>
      <c r="F32" s="9">
        <v>1</v>
      </c>
      <c r="G32" s="10">
        <f t="shared" si="3"/>
        <v>4.7619047619047616E-2</v>
      </c>
      <c r="H32" s="10" t="str">
        <f t="shared" si="4"/>
        <v/>
      </c>
      <c r="I32" s="10" t="str">
        <f t="shared" si="5"/>
        <v/>
      </c>
      <c r="J32" s="10">
        <f t="shared" si="6"/>
        <v>2.7027027027027029E-2</v>
      </c>
      <c r="K32" s="10">
        <f t="shared" si="9"/>
        <v>-1</v>
      </c>
      <c r="L32" s="10">
        <f t="shared" si="10"/>
        <v>1</v>
      </c>
      <c r="M32" s="10">
        <f t="shared" si="7"/>
        <v>-4.7619047619047616E-2</v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1</v>
      </c>
      <c r="D33" s="9">
        <v>2</v>
      </c>
      <c r="E33" s="9">
        <v>2</v>
      </c>
      <c r="F33" s="9">
        <v>2</v>
      </c>
      <c r="G33" s="10">
        <f t="shared" si="3"/>
        <v>4.7619047619047616E-2</v>
      </c>
      <c r="H33" s="10">
        <f t="shared" si="4"/>
        <v>0.08</v>
      </c>
      <c r="I33" s="10">
        <f t="shared" si="5"/>
        <v>6.4516129032258063E-2</v>
      </c>
      <c r="J33" s="10">
        <f t="shared" si="6"/>
        <v>5.4054054054054057E-2</v>
      </c>
      <c r="K33" s="10">
        <f t="shared" si="9"/>
        <v>1</v>
      </c>
      <c r="L33" s="10">
        <f t="shared" si="10"/>
        <v>0</v>
      </c>
      <c r="M33" s="10">
        <f t="shared" si="7"/>
        <v>4.7619047619047616E-2</v>
      </c>
      <c r="N33" s="18">
        <f t="shared" si="8"/>
        <v>0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1</v>
      </c>
      <c r="F36" s="9">
        <v>1</v>
      </c>
      <c r="G36" s="10" t="str">
        <f t="shared" si="3"/>
        <v/>
      </c>
      <c r="H36" s="10" t="str">
        <f t="shared" si="4"/>
        <v/>
      </c>
      <c r="I36" s="10">
        <f t="shared" si="5"/>
        <v>3.2258064516129031E-2</v>
      </c>
      <c r="J36" s="10">
        <f t="shared" si="6"/>
        <v>2.7027027027027029E-2</v>
      </c>
      <c r="K36" s="10">
        <f t="shared" si="9"/>
        <v>1</v>
      </c>
      <c r="L36" s="10">
        <f t="shared" si="10"/>
        <v>1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1</v>
      </c>
      <c r="F37" s="9">
        <v>0</v>
      </c>
      <c r="G37" s="10" t="str">
        <f t="shared" si="3"/>
        <v/>
      </c>
      <c r="H37" s="10" t="str">
        <f t="shared" si="4"/>
        <v/>
      </c>
      <c r="I37" s="10">
        <f t="shared" si="5"/>
        <v>3.2258064516129031E-2</v>
      </c>
      <c r="J37" s="10" t="str">
        <f t="shared" si="6"/>
        <v/>
      </c>
      <c r="K37" s="10">
        <f t="shared" si="9"/>
        <v>1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2</v>
      </c>
      <c r="D42" s="9">
        <v>0</v>
      </c>
      <c r="E42" s="9">
        <v>0</v>
      </c>
      <c r="F42" s="9">
        <v>0</v>
      </c>
      <c r="G42" s="10">
        <f t="shared" si="3"/>
        <v>9.5238095238095233E-2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-9.5238095238095233E-2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1</v>
      </c>
      <c r="D44" s="9">
        <v>0</v>
      </c>
      <c r="E44" s="9">
        <v>2</v>
      </c>
      <c r="F44" s="9">
        <v>3</v>
      </c>
      <c r="G44" s="10">
        <f t="shared" si="3"/>
        <v>4.7619047619047616E-2</v>
      </c>
      <c r="H44" s="10" t="str">
        <f t="shared" si="4"/>
        <v/>
      </c>
      <c r="I44" s="10">
        <f t="shared" si="5"/>
        <v>6.4516129032258063E-2</v>
      </c>
      <c r="J44" s="10">
        <f t="shared" si="6"/>
        <v>8.1081081081081086E-2</v>
      </c>
      <c r="K44" s="10">
        <f t="shared" si="9"/>
        <v>1</v>
      </c>
      <c r="L44" s="10">
        <f t="shared" si="10"/>
        <v>1</v>
      </c>
      <c r="M44" s="10">
        <f t="shared" si="7"/>
        <v>4.7619047619047616E-2</v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1</v>
      </c>
      <c r="E47" s="9">
        <v>1</v>
      </c>
      <c r="F47" s="9">
        <v>0</v>
      </c>
      <c r="G47" s="10" t="str">
        <f t="shared" si="3"/>
        <v/>
      </c>
      <c r="H47" s="10">
        <f t="shared" si="4"/>
        <v>0.04</v>
      </c>
      <c r="I47" s="10">
        <f t="shared" si="5"/>
        <v>3.2258064516129031E-2</v>
      </c>
      <c r="J47" s="10" t="str">
        <f t="shared" si="6"/>
        <v/>
      </c>
      <c r="K47" s="10">
        <f t="shared" si="9"/>
        <v>1</v>
      </c>
      <c r="L47" s="10">
        <f t="shared" si="10"/>
        <v>-1</v>
      </c>
      <c r="M47" s="10" t="str">
        <f t="shared" si="7"/>
        <v/>
      </c>
      <c r="N47" s="18">
        <f t="shared" si="8"/>
        <v>-0.04</v>
      </c>
    </row>
    <row r="48" spans="1:14" ht="25.5" x14ac:dyDescent="0.2">
      <c r="A48" s="8"/>
      <c r="B48" s="40" t="s">
        <v>43</v>
      </c>
      <c r="C48" s="37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0.04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18">
        <f t="shared" si="8"/>
        <v>-0.04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1</v>
      </c>
      <c r="D50" s="9">
        <v>0</v>
      </c>
      <c r="E50" s="9">
        <v>0</v>
      </c>
      <c r="F50" s="9">
        <v>0</v>
      </c>
      <c r="G50" s="10">
        <f t="shared" si="3"/>
        <v>4.7619047619047616E-2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-4.7619047619047616E-2</v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2.7027027027027029E-2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3</v>
      </c>
      <c r="F52" s="9">
        <v>2</v>
      </c>
      <c r="G52" s="10" t="str">
        <f t="shared" si="3"/>
        <v/>
      </c>
      <c r="H52" s="10" t="str">
        <f t="shared" si="4"/>
        <v/>
      </c>
      <c r="I52" s="10">
        <f t="shared" si="5"/>
        <v>9.6774193548387094E-2</v>
      </c>
      <c r="J52" s="10">
        <f t="shared" si="6"/>
        <v>5.4054054054054057E-2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1</v>
      </c>
      <c r="E53" s="9">
        <v>5</v>
      </c>
      <c r="F53" s="9">
        <v>1</v>
      </c>
      <c r="G53" s="10" t="str">
        <f t="shared" si="3"/>
        <v/>
      </c>
      <c r="H53" s="10">
        <f t="shared" si="4"/>
        <v>0.04</v>
      </c>
      <c r="I53" s="10">
        <f t="shared" si="5"/>
        <v>0.16129032258064516</v>
      </c>
      <c r="J53" s="10">
        <f t="shared" si="6"/>
        <v>2.7027027027027029E-2</v>
      </c>
      <c r="K53" s="10">
        <f t="shared" si="9"/>
        <v>1</v>
      </c>
      <c r="L53" s="10">
        <f t="shared" si="10"/>
        <v>0</v>
      </c>
      <c r="M53" s="10" t="str">
        <f t="shared" si="7"/>
        <v/>
      </c>
      <c r="N53" s="18">
        <f t="shared" si="8"/>
        <v>0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1</v>
      </c>
      <c r="E55" s="9">
        <v>1</v>
      </c>
      <c r="F55" s="9">
        <v>0</v>
      </c>
      <c r="G55" s="10" t="str">
        <f t="shared" si="11"/>
        <v/>
      </c>
      <c r="H55" s="10">
        <f t="shared" si="12"/>
        <v>0.04</v>
      </c>
      <c r="I55" s="10">
        <f t="shared" si="13"/>
        <v>3.2258064516129031E-2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18">
        <f t="shared" si="16"/>
        <v>-0.04</v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6</v>
      </c>
      <c r="D57" s="9">
        <v>2</v>
      </c>
      <c r="E57" s="9">
        <v>0</v>
      </c>
      <c r="F57" s="9">
        <v>0</v>
      </c>
      <c r="G57" s="10">
        <f t="shared" si="11"/>
        <v>0.2857142857142857</v>
      </c>
      <c r="H57" s="10">
        <f t="shared" si="12"/>
        <v>0.08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-0.2857142857142857</v>
      </c>
      <c r="N57" s="18">
        <f t="shared" si="16"/>
        <v>-0.08</v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12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0.32432432432432434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3</v>
      </c>
      <c r="E59" s="9">
        <v>0</v>
      </c>
      <c r="F59" s="9">
        <v>2</v>
      </c>
      <c r="G59" s="10" t="str">
        <f t="shared" si="11"/>
        <v/>
      </c>
      <c r="H59" s="10">
        <f t="shared" si="12"/>
        <v>0.12</v>
      </c>
      <c r="I59" s="10" t="str">
        <f t="shared" si="13"/>
        <v/>
      </c>
      <c r="J59" s="10">
        <f t="shared" si="14"/>
        <v>5.4054054054054057E-2</v>
      </c>
      <c r="K59" s="10" t="str">
        <f t="shared" si="17"/>
        <v xml:space="preserve"> </v>
      </c>
      <c r="L59" s="10">
        <f t="shared" si="18"/>
        <v>-0.33333333333333331</v>
      </c>
      <c r="M59" s="10" t="str">
        <f t="shared" si="15"/>
        <v/>
      </c>
      <c r="N59" s="18">
        <f t="shared" si="16"/>
        <v>-3.9999999999999994E-2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1</v>
      </c>
      <c r="E62" s="9">
        <v>3</v>
      </c>
      <c r="F62" s="9">
        <v>0</v>
      </c>
      <c r="G62" s="10" t="str">
        <f t="shared" si="11"/>
        <v/>
      </c>
      <c r="H62" s="10">
        <f t="shared" si="12"/>
        <v>0.04</v>
      </c>
      <c r="I62" s="10">
        <f t="shared" si="13"/>
        <v>9.6774193548387094E-2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18">
        <f t="shared" si="16"/>
        <v>-0.04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0.04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8">
        <f t="shared" si="16"/>
        <v>-0.04</v>
      </c>
    </row>
    <row r="65" spans="1:14" x14ac:dyDescent="0.2">
      <c r="A65" s="8"/>
      <c r="B65" s="40" t="s">
        <v>60</v>
      </c>
      <c r="C65" s="37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0.04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8">
        <f t="shared" si="16"/>
        <v>-0.04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4</v>
      </c>
      <c r="D67" s="9">
        <v>3</v>
      </c>
      <c r="E67" s="9">
        <v>1</v>
      </c>
      <c r="F67" s="9">
        <v>2</v>
      </c>
      <c r="G67" s="10">
        <f t="shared" si="11"/>
        <v>0.19047619047619047</v>
      </c>
      <c r="H67" s="10">
        <f t="shared" si="12"/>
        <v>0.12</v>
      </c>
      <c r="I67" s="10">
        <f t="shared" si="13"/>
        <v>3.2258064516129031E-2</v>
      </c>
      <c r="J67" s="10">
        <f t="shared" si="14"/>
        <v>5.4054054054054057E-2</v>
      </c>
      <c r="K67" s="10">
        <f t="shared" si="17"/>
        <v>-0.75</v>
      </c>
      <c r="L67" s="10">
        <f t="shared" si="18"/>
        <v>-0.33333333333333331</v>
      </c>
      <c r="M67" s="10">
        <f t="shared" si="15"/>
        <v>-0.14285714285714285</v>
      </c>
      <c r="N67" s="18">
        <f t="shared" si="16"/>
        <v>-3.9999999999999994E-2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1</v>
      </c>
      <c r="F68" s="9">
        <v>1</v>
      </c>
      <c r="G68" s="10" t="str">
        <f t="shared" si="11"/>
        <v/>
      </c>
      <c r="H68" s="10" t="str">
        <f t="shared" si="12"/>
        <v/>
      </c>
      <c r="I68" s="10">
        <f t="shared" si="13"/>
        <v>3.2258064516129031E-2</v>
      </c>
      <c r="J68" s="10">
        <f t="shared" si="14"/>
        <v>2.7027027027027029E-2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3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8.1081081081081086E-2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0.04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8">
        <f t="shared" si="16"/>
        <v>-0.04</v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2</v>
      </c>
      <c r="D73" s="19">
        <v>0</v>
      </c>
      <c r="E73" s="19">
        <v>3</v>
      </c>
      <c r="F73" s="19">
        <v>4</v>
      </c>
      <c r="G73" s="20">
        <f t="shared" si="11"/>
        <v>9.5238095238095233E-2</v>
      </c>
      <c r="H73" s="20" t="str">
        <f t="shared" si="12"/>
        <v/>
      </c>
      <c r="I73" s="20">
        <f t="shared" si="13"/>
        <v>9.6774193548387094E-2</v>
      </c>
      <c r="J73" s="20">
        <f t="shared" si="14"/>
        <v>0.10810810810810811</v>
      </c>
      <c r="K73" s="20">
        <f t="shared" si="17"/>
        <v>0.5</v>
      </c>
      <c r="L73" s="20">
        <f t="shared" si="18"/>
        <v>1</v>
      </c>
      <c r="M73" s="20">
        <f t="shared" si="15"/>
        <v>4.7619047619047616E-2</v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278</v>
      </c>
      <c r="D81" s="34">
        <f>SUM(D82:D180)</f>
        <v>234</v>
      </c>
      <c r="E81" s="34">
        <f>SUM(E82:E180)</f>
        <v>366</v>
      </c>
      <c r="F81" s="34">
        <f>SUM(F82:F180)</f>
        <v>271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0.31654676258992803</v>
      </c>
      <c r="L81" s="35">
        <f>+IF(AND(D81=0,F81=0),"",IF(D81=0,1,IF(F81=0,-1,(F81-D81)/D81)))</f>
        <v>0.15811965811965811</v>
      </c>
      <c r="M81" s="35">
        <f t="shared" ref="M81:M112" si="23">+IF(OR(AND(G81=""),(K81="")),"",G81*K81)</f>
        <v>0.31654676258992803</v>
      </c>
      <c r="N81" s="36">
        <f t="shared" ref="N81:N112" si="24">+IF(OR(AND(H81=""),(L81="")),"",H81*L81)</f>
        <v>0.15811965811965811</v>
      </c>
    </row>
    <row r="82" spans="1:14" x14ac:dyDescent="0.2">
      <c r="A82" s="8"/>
      <c r="B82" s="39" t="s">
        <v>69</v>
      </c>
      <c r="C82" s="48">
        <v>6</v>
      </c>
      <c r="D82" s="45">
        <v>5</v>
      </c>
      <c r="E82" s="45">
        <v>3</v>
      </c>
      <c r="F82" s="45">
        <v>1</v>
      </c>
      <c r="G82" s="46">
        <f t="shared" si="19"/>
        <v>2.1582733812949641E-2</v>
      </c>
      <c r="H82" s="46">
        <f t="shared" si="20"/>
        <v>2.1367521367521368E-2</v>
      </c>
      <c r="I82" s="46">
        <f t="shared" si="21"/>
        <v>8.1967213114754103E-3</v>
      </c>
      <c r="J82" s="46">
        <f t="shared" si="22"/>
        <v>3.6900369003690036E-3</v>
      </c>
      <c r="K82" s="46">
        <f t="shared" ref="K82:K113" si="25">+IF(AND(C82=0,E82=0)," ",IF(C82=0,1,IF(E82=0,-1,(E82-C82)/C82)))</f>
        <v>-0.5</v>
      </c>
      <c r="L82" s="46">
        <f t="shared" ref="L82:L113" si="26">+IF(AND(D82=0,F82=0)," ",IF(D82=0,1,IF(F82=0,-1,(F82-D82)/D82)))</f>
        <v>-0.8</v>
      </c>
      <c r="M82" s="46">
        <f t="shared" si="23"/>
        <v>-1.0791366906474821E-2</v>
      </c>
      <c r="N82" s="47">
        <f t="shared" si="24"/>
        <v>-1.7094017094017096E-2</v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19</v>
      </c>
      <c r="F83" s="9">
        <v>5</v>
      </c>
      <c r="G83" s="10" t="str">
        <f t="shared" si="19"/>
        <v/>
      </c>
      <c r="H83" s="10" t="str">
        <f t="shared" si="20"/>
        <v/>
      </c>
      <c r="I83" s="10">
        <f t="shared" si="21"/>
        <v>5.1912568306010931E-2</v>
      </c>
      <c r="J83" s="10">
        <f t="shared" si="22"/>
        <v>1.8450184501845018E-2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2.7322404371584699E-3</v>
      </c>
      <c r="J84" s="10">
        <f t="shared" si="22"/>
        <v>3.6900369003690036E-3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8</v>
      </c>
      <c r="D85" s="9">
        <v>1</v>
      </c>
      <c r="E85" s="9">
        <v>8</v>
      </c>
      <c r="F85" s="9">
        <v>2</v>
      </c>
      <c r="G85" s="10">
        <f t="shared" si="19"/>
        <v>2.8776978417266189E-2</v>
      </c>
      <c r="H85" s="10">
        <f t="shared" si="20"/>
        <v>4.2735042735042739E-3</v>
      </c>
      <c r="I85" s="10">
        <f t="shared" si="21"/>
        <v>2.185792349726776E-2</v>
      </c>
      <c r="J85" s="10">
        <f t="shared" si="22"/>
        <v>7.3800738007380072E-3</v>
      </c>
      <c r="K85" s="10">
        <f t="shared" si="25"/>
        <v>0</v>
      </c>
      <c r="L85" s="10">
        <f t="shared" si="26"/>
        <v>1</v>
      </c>
      <c r="M85" s="10">
        <f t="shared" si="23"/>
        <v>0</v>
      </c>
      <c r="N85" s="18">
        <f t="shared" si="24"/>
        <v>4.2735042735042739E-3</v>
      </c>
    </row>
    <row r="86" spans="1:14" ht="25.5" x14ac:dyDescent="0.2">
      <c r="A86" s="8"/>
      <c r="B86" s="40" t="s">
        <v>73</v>
      </c>
      <c r="C86" s="37">
        <v>7</v>
      </c>
      <c r="D86" s="9">
        <v>4</v>
      </c>
      <c r="E86" s="9">
        <v>40</v>
      </c>
      <c r="F86" s="9">
        <v>28</v>
      </c>
      <c r="G86" s="10">
        <f t="shared" si="19"/>
        <v>2.5179856115107913E-2</v>
      </c>
      <c r="H86" s="10">
        <f t="shared" si="20"/>
        <v>1.7094017094017096E-2</v>
      </c>
      <c r="I86" s="10">
        <f t="shared" si="21"/>
        <v>0.10928961748633879</v>
      </c>
      <c r="J86" s="10">
        <f t="shared" si="22"/>
        <v>0.10332103321033211</v>
      </c>
      <c r="K86" s="10">
        <f t="shared" si="25"/>
        <v>4.7142857142857144</v>
      </c>
      <c r="L86" s="10">
        <f t="shared" si="26"/>
        <v>6</v>
      </c>
      <c r="M86" s="10">
        <f t="shared" si="23"/>
        <v>0.11870503597122302</v>
      </c>
      <c r="N86" s="18">
        <f t="shared" si="24"/>
        <v>0.10256410256410257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3</v>
      </c>
      <c r="D88" s="9">
        <v>0</v>
      </c>
      <c r="E88" s="9">
        <v>2</v>
      </c>
      <c r="F88" s="9">
        <v>2</v>
      </c>
      <c r="G88" s="10">
        <f t="shared" si="19"/>
        <v>1.0791366906474821E-2</v>
      </c>
      <c r="H88" s="10" t="str">
        <f t="shared" si="20"/>
        <v/>
      </c>
      <c r="I88" s="10">
        <f t="shared" si="21"/>
        <v>5.4644808743169399E-3</v>
      </c>
      <c r="J88" s="10">
        <f t="shared" si="22"/>
        <v>7.3800738007380072E-3</v>
      </c>
      <c r="K88" s="10">
        <f t="shared" si="25"/>
        <v>-0.33333333333333331</v>
      </c>
      <c r="L88" s="10">
        <f t="shared" si="26"/>
        <v>1</v>
      </c>
      <c r="M88" s="10">
        <f t="shared" si="23"/>
        <v>-3.5971223021582736E-3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2.7322404371584699E-3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2</v>
      </c>
      <c r="E93" s="9">
        <v>0</v>
      </c>
      <c r="F93" s="9">
        <v>0</v>
      </c>
      <c r="G93" s="10">
        <f t="shared" si="19"/>
        <v>3.5971223021582736E-3</v>
      </c>
      <c r="H93" s="10">
        <f t="shared" si="20"/>
        <v>8.5470085470085479E-3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-3.5971223021582736E-3</v>
      </c>
      <c r="N93" s="18">
        <f t="shared" si="24"/>
        <v>-8.5470085470085479E-3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2</v>
      </c>
      <c r="D97" s="9">
        <v>2</v>
      </c>
      <c r="E97" s="9">
        <v>2</v>
      </c>
      <c r="F97" s="9">
        <v>1</v>
      </c>
      <c r="G97" s="10">
        <f t="shared" si="19"/>
        <v>7.1942446043165471E-3</v>
      </c>
      <c r="H97" s="10">
        <f t="shared" si="20"/>
        <v>8.5470085470085479E-3</v>
      </c>
      <c r="I97" s="10">
        <f t="shared" si="21"/>
        <v>5.4644808743169399E-3</v>
      </c>
      <c r="J97" s="10">
        <f t="shared" si="22"/>
        <v>3.6900369003690036E-3</v>
      </c>
      <c r="K97" s="10">
        <f t="shared" si="25"/>
        <v>0</v>
      </c>
      <c r="L97" s="10">
        <f t="shared" si="26"/>
        <v>-0.5</v>
      </c>
      <c r="M97" s="10">
        <f t="shared" si="23"/>
        <v>0</v>
      </c>
      <c r="N97" s="18">
        <f t="shared" si="24"/>
        <v>-4.2735042735042739E-3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3</v>
      </c>
      <c r="D99" s="9">
        <v>1</v>
      </c>
      <c r="E99" s="9">
        <v>9</v>
      </c>
      <c r="F99" s="9">
        <v>8</v>
      </c>
      <c r="G99" s="10">
        <f t="shared" si="19"/>
        <v>1.0791366906474821E-2</v>
      </c>
      <c r="H99" s="10">
        <f t="shared" si="20"/>
        <v>4.2735042735042739E-3</v>
      </c>
      <c r="I99" s="10">
        <f t="shared" si="21"/>
        <v>2.4590163934426229E-2</v>
      </c>
      <c r="J99" s="10">
        <f t="shared" si="22"/>
        <v>2.9520295202952029E-2</v>
      </c>
      <c r="K99" s="10">
        <f t="shared" si="25"/>
        <v>2</v>
      </c>
      <c r="L99" s="10">
        <f t="shared" si="26"/>
        <v>7</v>
      </c>
      <c r="M99" s="10">
        <f t="shared" si="23"/>
        <v>2.1582733812949641E-2</v>
      </c>
      <c r="N99" s="18">
        <f t="shared" si="24"/>
        <v>2.9914529914529919E-2</v>
      </c>
    </row>
    <row r="100" spans="1:14" x14ac:dyDescent="0.2">
      <c r="A100" s="8"/>
      <c r="B100" s="40" t="s">
        <v>87</v>
      </c>
      <c r="C100" s="37">
        <v>4</v>
      </c>
      <c r="D100" s="9">
        <v>4</v>
      </c>
      <c r="E100" s="9">
        <v>23</v>
      </c>
      <c r="F100" s="9">
        <v>13</v>
      </c>
      <c r="G100" s="10">
        <f t="shared" si="19"/>
        <v>1.4388489208633094E-2</v>
      </c>
      <c r="H100" s="10">
        <f t="shared" si="20"/>
        <v>1.7094017094017096E-2</v>
      </c>
      <c r="I100" s="10">
        <f t="shared" si="21"/>
        <v>6.2841530054644809E-2</v>
      </c>
      <c r="J100" s="10">
        <f t="shared" si="22"/>
        <v>4.797047970479705E-2</v>
      </c>
      <c r="K100" s="10">
        <f t="shared" si="25"/>
        <v>4.75</v>
      </c>
      <c r="L100" s="10">
        <f t="shared" si="26"/>
        <v>2.25</v>
      </c>
      <c r="M100" s="10">
        <f t="shared" si="23"/>
        <v>6.83453237410072E-2</v>
      </c>
      <c r="N100" s="18">
        <f t="shared" si="24"/>
        <v>3.8461538461538464E-2</v>
      </c>
    </row>
    <row r="101" spans="1:14" x14ac:dyDescent="0.2">
      <c r="A101" s="8"/>
      <c r="B101" s="40" t="s">
        <v>88</v>
      </c>
      <c r="C101" s="37">
        <v>1</v>
      </c>
      <c r="D101" s="9">
        <v>1</v>
      </c>
      <c r="E101" s="9">
        <v>12</v>
      </c>
      <c r="F101" s="9">
        <v>4</v>
      </c>
      <c r="G101" s="10">
        <f t="shared" si="19"/>
        <v>3.5971223021582736E-3</v>
      </c>
      <c r="H101" s="10">
        <f t="shared" si="20"/>
        <v>4.2735042735042739E-3</v>
      </c>
      <c r="I101" s="10">
        <f t="shared" si="21"/>
        <v>3.2786885245901641E-2</v>
      </c>
      <c r="J101" s="10">
        <f t="shared" si="22"/>
        <v>1.4760147601476014E-2</v>
      </c>
      <c r="K101" s="10">
        <f t="shared" si="25"/>
        <v>11</v>
      </c>
      <c r="L101" s="10">
        <f t="shared" si="26"/>
        <v>3</v>
      </c>
      <c r="M101" s="10">
        <f t="shared" si="23"/>
        <v>3.9568345323741011E-2</v>
      </c>
      <c r="N101" s="18">
        <f t="shared" si="24"/>
        <v>1.2820512820512822E-2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2</v>
      </c>
      <c r="F102" s="9">
        <v>3</v>
      </c>
      <c r="G102" s="10" t="str">
        <f t="shared" si="19"/>
        <v/>
      </c>
      <c r="H102" s="10" t="str">
        <f t="shared" si="20"/>
        <v/>
      </c>
      <c r="I102" s="10">
        <f t="shared" si="21"/>
        <v>5.4644808743169399E-3</v>
      </c>
      <c r="J102" s="10">
        <f t="shared" si="22"/>
        <v>1.107011070110701E-2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12</v>
      </c>
      <c r="D103" s="9">
        <v>23</v>
      </c>
      <c r="E103" s="9">
        <v>11</v>
      </c>
      <c r="F103" s="9">
        <v>23</v>
      </c>
      <c r="G103" s="10">
        <f t="shared" si="19"/>
        <v>4.3165467625899283E-2</v>
      </c>
      <c r="H103" s="10">
        <f t="shared" si="20"/>
        <v>9.8290598290598288E-2</v>
      </c>
      <c r="I103" s="10">
        <f t="shared" si="21"/>
        <v>3.0054644808743168E-2</v>
      </c>
      <c r="J103" s="10">
        <f t="shared" si="22"/>
        <v>8.4870848708487087E-2</v>
      </c>
      <c r="K103" s="10">
        <f t="shared" si="25"/>
        <v>-8.3333333333333329E-2</v>
      </c>
      <c r="L103" s="10">
        <f t="shared" si="26"/>
        <v>0</v>
      </c>
      <c r="M103" s="10">
        <f t="shared" si="23"/>
        <v>-3.5971223021582736E-3</v>
      </c>
      <c r="N103" s="18">
        <f t="shared" si="24"/>
        <v>0</v>
      </c>
    </row>
    <row r="104" spans="1:14" x14ac:dyDescent="0.2">
      <c r="A104" s="8"/>
      <c r="B104" s="40" t="s">
        <v>91</v>
      </c>
      <c r="C104" s="37">
        <v>1</v>
      </c>
      <c r="D104" s="9">
        <v>8</v>
      </c>
      <c r="E104" s="9">
        <v>1</v>
      </c>
      <c r="F104" s="9">
        <v>6</v>
      </c>
      <c r="G104" s="10">
        <f t="shared" si="19"/>
        <v>3.5971223021582736E-3</v>
      </c>
      <c r="H104" s="10">
        <f t="shared" si="20"/>
        <v>3.4188034188034191E-2</v>
      </c>
      <c r="I104" s="10">
        <f t="shared" si="21"/>
        <v>2.7322404371584699E-3</v>
      </c>
      <c r="J104" s="10">
        <f t="shared" si="22"/>
        <v>2.2140221402214021E-2</v>
      </c>
      <c r="K104" s="10">
        <f t="shared" si="25"/>
        <v>0</v>
      </c>
      <c r="L104" s="10">
        <f t="shared" si="26"/>
        <v>-0.25</v>
      </c>
      <c r="M104" s="10">
        <f t="shared" si="23"/>
        <v>0</v>
      </c>
      <c r="N104" s="18">
        <f t="shared" si="24"/>
        <v>-8.5470085470085479E-3</v>
      </c>
    </row>
    <row r="105" spans="1:14" x14ac:dyDescent="0.2">
      <c r="A105" s="8"/>
      <c r="B105" s="40" t="s">
        <v>92</v>
      </c>
      <c r="C105" s="37">
        <v>0</v>
      </c>
      <c r="D105" s="9">
        <v>2</v>
      </c>
      <c r="E105" s="9">
        <v>1</v>
      </c>
      <c r="F105" s="9">
        <v>1</v>
      </c>
      <c r="G105" s="10" t="str">
        <f t="shared" si="19"/>
        <v/>
      </c>
      <c r="H105" s="10">
        <f t="shared" si="20"/>
        <v>8.5470085470085479E-3</v>
      </c>
      <c r="I105" s="10">
        <f t="shared" si="21"/>
        <v>2.7322404371584699E-3</v>
      </c>
      <c r="J105" s="10">
        <f t="shared" si="22"/>
        <v>3.6900369003690036E-3</v>
      </c>
      <c r="K105" s="10">
        <f t="shared" si="25"/>
        <v>1</v>
      </c>
      <c r="L105" s="10">
        <f t="shared" si="26"/>
        <v>-0.5</v>
      </c>
      <c r="M105" s="10" t="str">
        <f t="shared" si="23"/>
        <v/>
      </c>
      <c r="N105" s="18">
        <f t="shared" si="24"/>
        <v>-4.2735042735042739E-3</v>
      </c>
    </row>
    <row r="106" spans="1:14" x14ac:dyDescent="0.2">
      <c r="A106" s="8"/>
      <c r="B106" s="40" t="s">
        <v>93</v>
      </c>
      <c r="C106" s="37">
        <v>0</v>
      </c>
      <c r="D106" s="9">
        <v>6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2.564102564102564E-2</v>
      </c>
      <c r="I106" s="10" t="str">
        <f t="shared" si="21"/>
        <v/>
      </c>
      <c r="J106" s="10">
        <f t="shared" si="22"/>
        <v>3.6900369003690036E-3</v>
      </c>
      <c r="K106" s="10" t="str">
        <f t="shared" si="25"/>
        <v xml:space="preserve"> </v>
      </c>
      <c r="L106" s="10">
        <f t="shared" si="26"/>
        <v>-0.83333333333333337</v>
      </c>
      <c r="M106" s="10" t="str">
        <f t="shared" si="23"/>
        <v/>
      </c>
      <c r="N106" s="18">
        <f t="shared" si="24"/>
        <v>-2.1367521367521368E-2</v>
      </c>
    </row>
    <row r="107" spans="1:14" x14ac:dyDescent="0.2">
      <c r="A107" s="8"/>
      <c r="B107" s="40" t="s">
        <v>94</v>
      </c>
      <c r="C107" s="37">
        <v>0</v>
      </c>
      <c r="D107" s="9">
        <v>2</v>
      </c>
      <c r="E107" s="9">
        <v>1</v>
      </c>
      <c r="F107" s="9">
        <v>1</v>
      </c>
      <c r="G107" s="10" t="str">
        <f t="shared" si="19"/>
        <v/>
      </c>
      <c r="H107" s="10">
        <f t="shared" si="20"/>
        <v>8.5470085470085479E-3</v>
      </c>
      <c r="I107" s="10">
        <f t="shared" si="21"/>
        <v>2.7322404371584699E-3</v>
      </c>
      <c r="J107" s="10">
        <f t="shared" si="22"/>
        <v>3.6900369003690036E-3</v>
      </c>
      <c r="K107" s="10">
        <f t="shared" si="25"/>
        <v>1</v>
      </c>
      <c r="L107" s="10">
        <f t="shared" si="26"/>
        <v>-0.5</v>
      </c>
      <c r="M107" s="10" t="str">
        <f t="shared" si="23"/>
        <v/>
      </c>
      <c r="N107" s="18">
        <f t="shared" si="24"/>
        <v>-4.2735042735042739E-3</v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1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4.2735042735042739E-3</v>
      </c>
      <c r="I109" s="10" t="str">
        <f t="shared" si="21"/>
        <v/>
      </c>
      <c r="J109" s="10">
        <f t="shared" si="22"/>
        <v>3.6900369003690036E-3</v>
      </c>
      <c r="K109" s="10" t="str">
        <f t="shared" si="25"/>
        <v xml:space="preserve"> </v>
      </c>
      <c r="L109" s="10">
        <f t="shared" si="26"/>
        <v>0</v>
      </c>
      <c r="M109" s="10" t="str">
        <f t="shared" si="23"/>
        <v/>
      </c>
      <c r="N109" s="18">
        <f t="shared" si="24"/>
        <v>0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4</v>
      </c>
      <c r="D111" s="9">
        <v>4</v>
      </c>
      <c r="E111" s="9">
        <v>2</v>
      </c>
      <c r="F111" s="9">
        <v>10</v>
      </c>
      <c r="G111" s="10">
        <f t="shared" si="19"/>
        <v>1.4388489208633094E-2</v>
      </c>
      <c r="H111" s="10">
        <f t="shared" si="20"/>
        <v>1.7094017094017096E-2</v>
      </c>
      <c r="I111" s="10">
        <f t="shared" si="21"/>
        <v>5.4644808743169399E-3</v>
      </c>
      <c r="J111" s="10">
        <f t="shared" si="22"/>
        <v>3.6900369003690037E-2</v>
      </c>
      <c r="K111" s="10">
        <f t="shared" si="25"/>
        <v>-0.5</v>
      </c>
      <c r="L111" s="10">
        <f t="shared" si="26"/>
        <v>1.5</v>
      </c>
      <c r="M111" s="10">
        <f t="shared" si="23"/>
        <v>-7.1942446043165471E-3</v>
      </c>
      <c r="N111" s="18">
        <f t="shared" si="24"/>
        <v>2.5641025641025644E-2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2</v>
      </c>
      <c r="E114" s="9">
        <v>0</v>
      </c>
      <c r="F114" s="9">
        <v>3</v>
      </c>
      <c r="G114" s="10" t="str">
        <f t="shared" si="27"/>
        <v/>
      </c>
      <c r="H114" s="10">
        <f t="shared" si="28"/>
        <v>8.5470085470085479E-3</v>
      </c>
      <c r="I114" s="10" t="str">
        <f t="shared" si="29"/>
        <v/>
      </c>
      <c r="J114" s="10">
        <f t="shared" si="30"/>
        <v>1.107011070110701E-2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0.5</v>
      </c>
      <c r="M114" s="10" t="str">
        <f t="shared" si="31"/>
        <v/>
      </c>
      <c r="N114" s="18">
        <f t="shared" si="32"/>
        <v>4.2735042735042739E-3</v>
      </c>
    </row>
    <row r="115" spans="1:14" x14ac:dyDescent="0.2">
      <c r="A115" s="8"/>
      <c r="B115" s="40" t="s">
        <v>102</v>
      </c>
      <c r="C115" s="37">
        <v>1</v>
      </c>
      <c r="D115" s="9">
        <v>3</v>
      </c>
      <c r="E115" s="9">
        <v>2</v>
      </c>
      <c r="F115" s="9">
        <v>2</v>
      </c>
      <c r="G115" s="10">
        <f t="shared" si="27"/>
        <v>3.5971223021582736E-3</v>
      </c>
      <c r="H115" s="10">
        <f t="shared" si="28"/>
        <v>1.282051282051282E-2</v>
      </c>
      <c r="I115" s="10">
        <f t="shared" si="29"/>
        <v>5.4644808743169399E-3</v>
      </c>
      <c r="J115" s="10">
        <f t="shared" si="30"/>
        <v>7.3800738007380072E-3</v>
      </c>
      <c r="K115" s="10">
        <f t="shared" si="33"/>
        <v>1</v>
      </c>
      <c r="L115" s="10">
        <f t="shared" si="34"/>
        <v>-0.33333333333333331</v>
      </c>
      <c r="M115" s="10">
        <f t="shared" si="31"/>
        <v>3.5971223021582736E-3</v>
      </c>
      <c r="N115" s="18">
        <f t="shared" si="32"/>
        <v>-4.2735042735042731E-3</v>
      </c>
    </row>
    <row r="116" spans="1:14" x14ac:dyDescent="0.2">
      <c r="A116" s="8"/>
      <c r="B116" s="40" t="s">
        <v>103</v>
      </c>
      <c r="C116" s="37">
        <v>11</v>
      </c>
      <c r="D116" s="9">
        <v>4</v>
      </c>
      <c r="E116" s="9">
        <v>8</v>
      </c>
      <c r="F116" s="9">
        <v>8</v>
      </c>
      <c r="G116" s="10">
        <f t="shared" si="27"/>
        <v>3.9568345323741004E-2</v>
      </c>
      <c r="H116" s="10">
        <f t="shared" si="28"/>
        <v>1.7094017094017096E-2</v>
      </c>
      <c r="I116" s="10">
        <f t="shared" si="29"/>
        <v>2.185792349726776E-2</v>
      </c>
      <c r="J116" s="10">
        <f t="shared" si="30"/>
        <v>2.9520295202952029E-2</v>
      </c>
      <c r="K116" s="10">
        <f t="shared" si="33"/>
        <v>-0.27272727272727271</v>
      </c>
      <c r="L116" s="10">
        <f t="shared" si="34"/>
        <v>1</v>
      </c>
      <c r="M116" s="10">
        <f t="shared" si="31"/>
        <v>-1.0791366906474819E-2</v>
      </c>
      <c r="N116" s="18">
        <f t="shared" si="32"/>
        <v>1.7094017094017096E-2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1</v>
      </c>
      <c r="D118" s="9">
        <v>9</v>
      </c>
      <c r="E118" s="9">
        <v>2</v>
      </c>
      <c r="F118" s="9">
        <v>2</v>
      </c>
      <c r="G118" s="10">
        <f t="shared" si="27"/>
        <v>3.5971223021582736E-3</v>
      </c>
      <c r="H118" s="10">
        <f t="shared" si="28"/>
        <v>3.8461538461538464E-2</v>
      </c>
      <c r="I118" s="10">
        <f t="shared" si="29"/>
        <v>5.4644808743169399E-3</v>
      </c>
      <c r="J118" s="10">
        <f t="shared" si="30"/>
        <v>7.3800738007380072E-3</v>
      </c>
      <c r="K118" s="10">
        <f t="shared" si="33"/>
        <v>1</v>
      </c>
      <c r="L118" s="10">
        <f t="shared" si="34"/>
        <v>-0.77777777777777779</v>
      </c>
      <c r="M118" s="10">
        <f t="shared" si="31"/>
        <v>3.5971223021582736E-3</v>
      </c>
      <c r="N118" s="18">
        <f t="shared" si="32"/>
        <v>-2.9914529914529916E-2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4.2735042735042739E-3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8">
        <f t="shared" si="32"/>
        <v>-4.2735042735042739E-3</v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61</v>
      </c>
      <c r="D122" s="9">
        <v>45</v>
      </c>
      <c r="E122" s="9">
        <v>3</v>
      </c>
      <c r="F122" s="9">
        <v>1</v>
      </c>
      <c r="G122" s="10">
        <f t="shared" si="27"/>
        <v>0.21942446043165467</v>
      </c>
      <c r="H122" s="10">
        <f t="shared" si="28"/>
        <v>0.19230769230769232</v>
      </c>
      <c r="I122" s="10">
        <f t="shared" si="29"/>
        <v>8.1967213114754103E-3</v>
      </c>
      <c r="J122" s="10">
        <f t="shared" si="30"/>
        <v>3.6900369003690036E-3</v>
      </c>
      <c r="K122" s="10">
        <f t="shared" si="33"/>
        <v>-0.95081967213114749</v>
      </c>
      <c r="L122" s="10">
        <f t="shared" si="34"/>
        <v>-0.97777777777777775</v>
      </c>
      <c r="M122" s="10">
        <f t="shared" si="31"/>
        <v>-0.20863309352517984</v>
      </c>
      <c r="N122" s="18">
        <f t="shared" si="32"/>
        <v>-0.18803418803418803</v>
      </c>
    </row>
    <row r="123" spans="1:14" x14ac:dyDescent="0.2">
      <c r="A123" s="8"/>
      <c r="B123" s="40" t="s">
        <v>110</v>
      </c>
      <c r="C123" s="37">
        <v>4</v>
      </c>
      <c r="D123" s="9">
        <v>7</v>
      </c>
      <c r="E123" s="9">
        <v>54</v>
      </c>
      <c r="F123" s="9">
        <v>62</v>
      </c>
      <c r="G123" s="10">
        <f t="shared" si="27"/>
        <v>1.4388489208633094E-2</v>
      </c>
      <c r="H123" s="10">
        <f t="shared" si="28"/>
        <v>2.9914529914529916E-2</v>
      </c>
      <c r="I123" s="10">
        <f t="shared" si="29"/>
        <v>0.14754098360655737</v>
      </c>
      <c r="J123" s="10">
        <f t="shared" si="30"/>
        <v>0.22878228782287824</v>
      </c>
      <c r="K123" s="10">
        <f t="shared" si="33"/>
        <v>12.5</v>
      </c>
      <c r="L123" s="10">
        <f t="shared" si="34"/>
        <v>7.8571428571428568</v>
      </c>
      <c r="M123" s="10">
        <f t="shared" si="31"/>
        <v>0.17985611510791369</v>
      </c>
      <c r="N123" s="18">
        <f t="shared" si="32"/>
        <v>0.23504273504273504</v>
      </c>
    </row>
    <row r="124" spans="1:14" ht="25.5" x14ac:dyDescent="0.2">
      <c r="A124" s="8"/>
      <c r="B124" s="40" t="s">
        <v>111</v>
      </c>
      <c r="C124" s="37">
        <v>3</v>
      </c>
      <c r="D124" s="9">
        <v>2</v>
      </c>
      <c r="E124" s="9">
        <v>2</v>
      </c>
      <c r="F124" s="9">
        <v>9</v>
      </c>
      <c r="G124" s="10">
        <f t="shared" si="27"/>
        <v>1.0791366906474821E-2</v>
      </c>
      <c r="H124" s="10">
        <f t="shared" si="28"/>
        <v>8.5470085470085479E-3</v>
      </c>
      <c r="I124" s="10">
        <f t="shared" si="29"/>
        <v>5.4644808743169399E-3</v>
      </c>
      <c r="J124" s="10">
        <f t="shared" si="30"/>
        <v>3.3210332103321034E-2</v>
      </c>
      <c r="K124" s="10">
        <f t="shared" si="33"/>
        <v>-0.33333333333333331</v>
      </c>
      <c r="L124" s="10">
        <f t="shared" si="34"/>
        <v>3.5</v>
      </c>
      <c r="M124" s="10">
        <f t="shared" si="31"/>
        <v>-3.5971223021582736E-3</v>
      </c>
      <c r="N124" s="18">
        <f t="shared" si="32"/>
        <v>2.9914529914529919E-2</v>
      </c>
    </row>
    <row r="125" spans="1:14" ht="25.5" x14ac:dyDescent="0.2">
      <c r="A125" s="8"/>
      <c r="B125" s="40" t="s">
        <v>112</v>
      </c>
      <c r="C125" s="37">
        <v>22</v>
      </c>
      <c r="D125" s="9">
        <v>21</v>
      </c>
      <c r="E125" s="9">
        <v>14</v>
      </c>
      <c r="F125" s="9">
        <v>8</v>
      </c>
      <c r="G125" s="10">
        <f t="shared" si="27"/>
        <v>7.9136690647482008E-2</v>
      </c>
      <c r="H125" s="10">
        <f t="shared" si="28"/>
        <v>8.9743589743589744E-2</v>
      </c>
      <c r="I125" s="10">
        <f t="shared" si="29"/>
        <v>3.825136612021858E-2</v>
      </c>
      <c r="J125" s="10">
        <f t="shared" si="30"/>
        <v>2.9520295202952029E-2</v>
      </c>
      <c r="K125" s="10">
        <f t="shared" si="33"/>
        <v>-0.36363636363636365</v>
      </c>
      <c r="L125" s="10">
        <f t="shared" si="34"/>
        <v>-0.61904761904761907</v>
      </c>
      <c r="M125" s="10">
        <f t="shared" si="31"/>
        <v>-2.8776978417266185E-2</v>
      </c>
      <c r="N125" s="18">
        <f t="shared" si="32"/>
        <v>-5.5555555555555559E-2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4</v>
      </c>
      <c r="D127" s="9">
        <v>6</v>
      </c>
      <c r="E127" s="9">
        <v>2</v>
      </c>
      <c r="F127" s="9">
        <v>4</v>
      </c>
      <c r="G127" s="10">
        <f t="shared" si="27"/>
        <v>1.4388489208633094E-2</v>
      </c>
      <c r="H127" s="10">
        <f t="shared" si="28"/>
        <v>2.564102564102564E-2</v>
      </c>
      <c r="I127" s="10">
        <f t="shared" si="29"/>
        <v>5.4644808743169399E-3</v>
      </c>
      <c r="J127" s="10">
        <f t="shared" si="30"/>
        <v>1.4760147601476014E-2</v>
      </c>
      <c r="K127" s="10">
        <f t="shared" si="33"/>
        <v>-0.5</v>
      </c>
      <c r="L127" s="10">
        <f t="shared" si="34"/>
        <v>-0.33333333333333331</v>
      </c>
      <c r="M127" s="10">
        <f t="shared" si="31"/>
        <v>-7.1942446043165471E-3</v>
      </c>
      <c r="N127" s="18">
        <f t="shared" si="32"/>
        <v>-8.5470085470085461E-3</v>
      </c>
    </row>
    <row r="128" spans="1:14" x14ac:dyDescent="0.2">
      <c r="A128" s="8"/>
      <c r="B128" s="40" t="s">
        <v>115</v>
      </c>
      <c r="C128" s="37">
        <v>1</v>
      </c>
      <c r="D128" s="9">
        <v>2</v>
      </c>
      <c r="E128" s="9">
        <v>0</v>
      </c>
      <c r="F128" s="9">
        <v>0</v>
      </c>
      <c r="G128" s="10">
        <f t="shared" si="27"/>
        <v>3.5971223021582736E-3</v>
      </c>
      <c r="H128" s="10">
        <f t="shared" si="28"/>
        <v>8.5470085470085479E-3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-3.5971223021582736E-3</v>
      </c>
      <c r="N128" s="18">
        <f t="shared" si="32"/>
        <v>-8.5470085470085479E-3</v>
      </c>
    </row>
    <row r="129" spans="1:14" x14ac:dyDescent="0.2">
      <c r="A129" s="8"/>
      <c r="B129" s="40" t="s">
        <v>116</v>
      </c>
      <c r="C129" s="37">
        <v>1</v>
      </c>
      <c r="D129" s="9">
        <v>0</v>
      </c>
      <c r="E129" s="9">
        <v>1</v>
      </c>
      <c r="F129" s="9">
        <v>2</v>
      </c>
      <c r="G129" s="10">
        <f t="shared" si="27"/>
        <v>3.5971223021582736E-3</v>
      </c>
      <c r="H129" s="10" t="str">
        <f t="shared" si="28"/>
        <v/>
      </c>
      <c r="I129" s="10">
        <f t="shared" si="29"/>
        <v>2.7322404371584699E-3</v>
      </c>
      <c r="J129" s="10">
        <f t="shared" si="30"/>
        <v>7.3800738007380072E-3</v>
      </c>
      <c r="K129" s="10">
        <f t="shared" si="33"/>
        <v>0</v>
      </c>
      <c r="L129" s="10">
        <f t="shared" si="34"/>
        <v>1</v>
      </c>
      <c r="M129" s="10">
        <f t="shared" si="31"/>
        <v>0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2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7.3800738007380072E-3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</v>
      </c>
      <c r="D133" s="9">
        <v>0</v>
      </c>
      <c r="E133" s="9">
        <v>1</v>
      </c>
      <c r="F133" s="9">
        <v>0</v>
      </c>
      <c r="G133" s="10">
        <f t="shared" si="27"/>
        <v>3.5971223021582736E-3</v>
      </c>
      <c r="H133" s="10" t="str">
        <f t="shared" si="28"/>
        <v/>
      </c>
      <c r="I133" s="10">
        <f t="shared" si="29"/>
        <v>2.7322404371584699E-3</v>
      </c>
      <c r="J133" s="10" t="str">
        <f t="shared" si="30"/>
        <v/>
      </c>
      <c r="K133" s="10">
        <f t="shared" si="33"/>
        <v>0</v>
      </c>
      <c r="L133" s="10" t="str">
        <f t="shared" si="34"/>
        <v xml:space="preserve"> </v>
      </c>
      <c r="M133" s="10">
        <f t="shared" si="31"/>
        <v>0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1</v>
      </c>
      <c r="D134" s="9">
        <v>0</v>
      </c>
      <c r="E134" s="9">
        <v>0</v>
      </c>
      <c r="F134" s="9">
        <v>0</v>
      </c>
      <c r="G134" s="10">
        <f t="shared" si="27"/>
        <v>3.5971223021582736E-3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-3.5971223021582736E-3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2</v>
      </c>
      <c r="D135" s="9">
        <v>0</v>
      </c>
      <c r="E135" s="9">
        <v>2</v>
      </c>
      <c r="F135" s="9">
        <v>0</v>
      </c>
      <c r="G135" s="10">
        <f t="shared" si="27"/>
        <v>7.1942446043165471E-3</v>
      </c>
      <c r="H135" s="10" t="str">
        <f t="shared" si="28"/>
        <v/>
      </c>
      <c r="I135" s="10">
        <f t="shared" si="29"/>
        <v>5.4644808743169399E-3</v>
      </c>
      <c r="J135" s="10" t="str">
        <f t="shared" si="30"/>
        <v/>
      </c>
      <c r="K135" s="10">
        <f t="shared" si="33"/>
        <v>0</v>
      </c>
      <c r="L135" s="10" t="str">
        <f t="shared" si="34"/>
        <v xml:space="preserve"> </v>
      </c>
      <c r="M135" s="10">
        <f t="shared" si="31"/>
        <v>0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0</v>
      </c>
      <c r="F136" s="9">
        <v>0</v>
      </c>
      <c r="G136" s="10">
        <f t="shared" si="27"/>
        <v>3.5971223021582736E-3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-3.5971223021582736E-3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14</v>
      </c>
      <c r="D137" s="9">
        <v>4</v>
      </c>
      <c r="E137" s="9">
        <v>11</v>
      </c>
      <c r="F137" s="9">
        <v>2</v>
      </c>
      <c r="G137" s="10">
        <f t="shared" si="27"/>
        <v>5.0359712230215826E-2</v>
      </c>
      <c r="H137" s="10">
        <f t="shared" si="28"/>
        <v>1.7094017094017096E-2</v>
      </c>
      <c r="I137" s="10">
        <f t="shared" si="29"/>
        <v>3.0054644808743168E-2</v>
      </c>
      <c r="J137" s="10">
        <f t="shared" si="30"/>
        <v>7.3800738007380072E-3</v>
      </c>
      <c r="K137" s="10">
        <f t="shared" si="33"/>
        <v>-0.21428571428571427</v>
      </c>
      <c r="L137" s="10">
        <f t="shared" si="34"/>
        <v>-0.5</v>
      </c>
      <c r="M137" s="10">
        <f t="shared" si="31"/>
        <v>-1.0791366906474819E-2</v>
      </c>
      <c r="N137" s="18">
        <f t="shared" si="32"/>
        <v>-8.5470085470085479E-3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2.7322404371584699E-3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31</v>
      </c>
      <c r="D139" s="9">
        <v>4</v>
      </c>
      <c r="E139" s="9">
        <v>15</v>
      </c>
      <c r="F139" s="9">
        <v>1</v>
      </c>
      <c r="G139" s="10">
        <f t="shared" si="27"/>
        <v>0.11151079136690648</v>
      </c>
      <c r="H139" s="10">
        <f t="shared" si="28"/>
        <v>1.7094017094017096E-2</v>
      </c>
      <c r="I139" s="10">
        <f t="shared" si="29"/>
        <v>4.0983606557377046E-2</v>
      </c>
      <c r="J139" s="10">
        <f t="shared" si="30"/>
        <v>3.6900369003690036E-3</v>
      </c>
      <c r="K139" s="10">
        <f t="shared" si="33"/>
        <v>-0.5161290322580645</v>
      </c>
      <c r="L139" s="10">
        <f t="shared" si="34"/>
        <v>-0.75</v>
      </c>
      <c r="M139" s="10">
        <f t="shared" si="31"/>
        <v>-5.755395683453237E-2</v>
      </c>
      <c r="N139" s="18">
        <f t="shared" si="32"/>
        <v>-1.2820512820512822E-2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7</v>
      </c>
      <c r="D141" s="9">
        <v>5</v>
      </c>
      <c r="E141" s="9">
        <v>12</v>
      </c>
      <c r="F141" s="9">
        <v>5</v>
      </c>
      <c r="G141" s="10">
        <f t="shared" si="27"/>
        <v>2.5179856115107913E-2</v>
      </c>
      <c r="H141" s="10">
        <f t="shared" si="28"/>
        <v>2.1367521367521368E-2</v>
      </c>
      <c r="I141" s="10">
        <f t="shared" si="29"/>
        <v>3.2786885245901641E-2</v>
      </c>
      <c r="J141" s="10">
        <f t="shared" si="30"/>
        <v>1.8450184501845018E-2</v>
      </c>
      <c r="K141" s="10">
        <f t="shared" si="33"/>
        <v>0.7142857142857143</v>
      </c>
      <c r="L141" s="10">
        <f t="shared" si="34"/>
        <v>0</v>
      </c>
      <c r="M141" s="10">
        <f t="shared" si="31"/>
        <v>1.7985611510791366E-2</v>
      </c>
      <c r="N141" s="18">
        <f t="shared" si="32"/>
        <v>0</v>
      </c>
    </row>
    <row r="142" spans="1:14" x14ac:dyDescent="0.2">
      <c r="A142" s="8"/>
      <c r="B142" s="40" t="s">
        <v>129</v>
      </c>
      <c r="C142" s="37">
        <v>3</v>
      </c>
      <c r="D142" s="9">
        <v>4</v>
      </c>
      <c r="E142" s="9">
        <v>2</v>
      </c>
      <c r="F142" s="9">
        <v>2</v>
      </c>
      <c r="G142" s="10">
        <f t="shared" si="27"/>
        <v>1.0791366906474821E-2</v>
      </c>
      <c r="H142" s="10">
        <f t="shared" si="28"/>
        <v>1.7094017094017096E-2</v>
      </c>
      <c r="I142" s="10">
        <f t="shared" si="29"/>
        <v>5.4644808743169399E-3</v>
      </c>
      <c r="J142" s="10">
        <f t="shared" si="30"/>
        <v>7.3800738007380072E-3</v>
      </c>
      <c r="K142" s="10">
        <f t="shared" si="33"/>
        <v>-0.33333333333333331</v>
      </c>
      <c r="L142" s="10">
        <f t="shared" si="34"/>
        <v>-0.5</v>
      </c>
      <c r="M142" s="10">
        <f t="shared" si="31"/>
        <v>-3.5971223021582736E-3</v>
      </c>
      <c r="N142" s="18">
        <f t="shared" si="32"/>
        <v>-8.5470085470085479E-3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9</v>
      </c>
      <c r="D144" s="9">
        <v>11</v>
      </c>
      <c r="E144" s="9">
        <v>3</v>
      </c>
      <c r="F144" s="9">
        <v>6</v>
      </c>
      <c r="G144" s="10">
        <f t="shared" si="27"/>
        <v>3.237410071942446E-2</v>
      </c>
      <c r="H144" s="10">
        <f t="shared" si="28"/>
        <v>4.7008547008547008E-2</v>
      </c>
      <c r="I144" s="10">
        <f t="shared" si="29"/>
        <v>8.1967213114754103E-3</v>
      </c>
      <c r="J144" s="10">
        <f t="shared" si="30"/>
        <v>2.2140221402214021E-2</v>
      </c>
      <c r="K144" s="10">
        <f t="shared" si="33"/>
        <v>-0.66666666666666663</v>
      </c>
      <c r="L144" s="10">
        <f t="shared" si="34"/>
        <v>-0.45454545454545453</v>
      </c>
      <c r="M144" s="10">
        <f t="shared" si="31"/>
        <v>-2.1582733812949638E-2</v>
      </c>
      <c r="N144" s="18">
        <f t="shared" si="32"/>
        <v>-2.1367521367521368E-2</v>
      </c>
    </row>
    <row r="145" spans="1:14" ht="23.25" customHeight="1" x14ac:dyDescent="0.2">
      <c r="A145" s="8"/>
      <c r="B145" s="40" t="s">
        <v>132</v>
      </c>
      <c r="C145" s="37">
        <v>3</v>
      </c>
      <c r="D145" s="9">
        <v>8</v>
      </c>
      <c r="E145" s="9">
        <v>6</v>
      </c>
      <c r="F145" s="9">
        <v>6</v>
      </c>
      <c r="G145" s="10">
        <f t="shared" ref="G145:G180" si="35">+IF(C145=0,"",C145/C$81)</f>
        <v>1.0791366906474821E-2</v>
      </c>
      <c r="H145" s="10">
        <f t="shared" ref="H145:H180" si="36">+IF(D145=0,"",D145/D$81)</f>
        <v>3.4188034188034191E-2</v>
      </c>
      <c r="I145" s="10">
        <f t="shared" ref="I145:I180" si="37">+IF(E145=0,"",E145/E$81)</f>
        <v>1.6393442622950821E-2</v>
      </c>
      <c r="J145" s="10">
        <f t="shared" ref="J145:J180" si="38">+IF(F145=0,"",F145/F$81)</f>
        <v>2.2140221402214021E-2</v>
      </c>
      <c r="K145" s="10">
        <f t="shared" si="33"/>
        <v>1</v>
      </c>
      <c r="L145" s="10">
        <f t="shared" si="34"/>
        <v>-0.25</v>
      </c>
      <c r="M145" s="10">
        <f t="shared" ref="M145:M180" si="39">+IF(OR(AND(G145=""),(K145="")),"",G145*K145)</f>
        <v>1.0791366906474821E-2</v>
      </c>
      <c r="N145" s="18">
        <f t="shared" ref="N145:N180" si="40">+IF(OR(AND(H145=""),(L145="")),"",H145*L145)</f>
        <v>-8.5470085470085479E-3</v>
      </c>
    </row>
    <row r="146" spans="1:14" x14ac:dyDescent="0.2">
      <c r="A146" s="8"/>
      <c r="B146" s="40" t="s">
        <v>133</v>
      </c>
      <c r="C146" s="37">
        <v>7</v>
      </c>
      <c r="D146" s="9">
        <v>2</v>
      </c>
      <c r="E146" s="9">
        <v>17</v>
      </c>
      <c r="F146" s="9">
        <v>1</v>
      </c>
      <c r="G146" s="10">
        <f t="shared" si="35"/>
        <v>2.5179856115107913E-2</v>
      </c>
      <c r="H146" s="10">
        <f t="shared" si="36"/>
        <v>8.5470085470085479E-3</v>
      </c>
      <c r="I146" s="10">
        <f t="shared" si="37"/>
        <v>4.6448087431693992E-2</v>
      </c>
      <c r="J146" s="10">
        <f t="shared" si="38"/>
        <v>3.6900369003690036E-3</v>
      </c>
      <c r="K146" s="10">
        <f t="shared" ref="K146:K180" si="41">+IF(AND(C146=0,E146=0)," ",IF(C146=0,1,IF(E146=0,-1,(E146-C146)/C146)))</f>
        <v>1.4285714285714286</v>
      </c>
      <c r="L146" s="10">
        <f t="shared" ref="L146:L180" si="42">+IF(AND(D146=0,F146=0)," ",IF(D146=0,1,IF(F146=0,-1,(F146-D146)/D146)))</f>
        <v>-0.5</v>
      </c>
      <c r="M146" s="10">
        <f t="shared" si="39"/>
        <v>3.5971223021582732E-2</v>
      </c>
      <c r="N146" s="18">
        <f t="shared" si="40"/>
        <v>-4.2735042735042739E-3</v>
      </c>
    </row>
    <row r="147" spans="1:14" x14ac:dyDescent="0.2">
      <c r="A147" s="8"/>
      <c r="B147" s="40" t="s">
        <v>134</v>
      </c>
      <c r="C147" s="37">
        <v>10</v>
      </c>
      <c r="D147" s="9">
        <v>0</v>
      </c>
      <c r="E147" s="9">
        <v>15</v>
      </c>
      <c r="F147" s="9">
        <v>2</v>
      </c>
      <c r="G147" s="10">
        <f t="shared" si="35"/>
        <v>3.5971223021582732E-2</v>
      </c>
      <c r="H147" s="10" t="str">
        <f t="shared" si="36"/>
        <v/>
      </c>
      <c r="I147" s="10">
        <f t="shared" si="37"/>
        <v>4.0983606557377046E-2</v>
      </c>
      <c r="J147" s="10">
        <f t="shared" si="38"/>
        <v>7.3800738007380072E-3</v>
      </c>
      <c r="K147" s="10">
        <f t="shared" si="41"/>
        <v>0.5</v>
      </c>
      <c r="L147" s="10">
        <f t="shared" si="42"/>
        <v>1</v>
      </c>
      <c r="M147" s="10">
        <f t="shared" si="39"/>
        <v>1.7985611510791366E-2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3</v>
      </c>
      <c r="D149" s="9">
        <v>2</v>
      </c>
      <c r="E149" s="9">
        <v>3</v>
      </c>
      <c r="F149" s="9">
        <v>0</v>
      </c>
      <c r="G149" s="10">
        <f t="shared" si="35"/>
        <v>1.0791366906474821E-2</v>
      </c>
      <c r="H149" s="10">
        <f t="shared" si="36"/>
        <v>8.5470085470085479E-3</v>
      </c>
      <c r="I149" s="10">
        <f t="shared" si="37"/>
        <v>8.1967213114754103E-3</v>
      </c>
      <c r="J149" s="10" t="str">
        <f t="shared" si="38"/>
        <v/>
      </c>
      <c r="K149" s="10">
        <f t="shared" si="41"/>
        <v>0</v>
      </c>
      <c r="L149" s="10">
        <f t="shared" si="42"/>
        <v>-1</v>
      </c>
      <c r="M149" s="10">
        <f t="shared" si="39"/>
        <v>0</v>
      </c>
      <c r="N149" s="18">
        <f t="shared" si="40"/>
        <v>-8.5470085470085479E-3</v>
      </c>
    </row>
    <row r="150" spans="1:14" x14ac:dyDescent="0.2">
      <c r="A150" s="8"/>
      <c r="B150" s="40" t="s">
        <v>137</v>
      </c>
      <c r="C150" s="37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2.7322404371584699E-3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3.6900369003690036E-3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0</v>
      </c>
      <c r="E152" s="9">
        <v>1</v>
      </c>
      <c r="F152" s="9">
        <v>0</v>
      </c>
      <c r="G152" s="10">
        <f t="shared" si="35"/>
        <v>3.5971223021582736E-3</v>
      </c>
      <c r="H152" s="10" t="str">
        <f t="shared" si="36"/>
        <v/>
      </c>
      <c r="I152" s="10">
        <f t="shared" si="37"/>
        <v>2.7322404371584699E-3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2.7322404371584699E-3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1</v>
      </c>
      <c r="D154" s="9">
        <v>0</v>
      </c>
      <c r="E154" s="9">
        <v>3</v>
      </c>
      <c r="F154" s="9">
        <v>1</v>
      </c>
      <c r="G154" s="10">
        <f t="shared" si="35"/>
        <v>3.5971223021582736E-3</v>
      </c>
      <c r="H154" s="10" t="str">
        <f t="shared" si="36"/>
        <v/>
      </c>
      <c r="I154" s="10">
        <f t="shared" si="37"/>
        <v>8.1967213114754103E-3</v>
      </c>
      <c r="J154" s="10">
        <f t="shared" si="38"/>
        <v>3.6900369003690036E-3</v>
      </c>
      <c r="K154" s="10">
        <f t="shared" si="41"/>
        <v>2</v>
      </c>
      <c r="L154" s="10">
        <f t="shared" si="42"/>
        <v>1</v>
      </c>
      <c r="M154" s="10">
        <f t="shared" si="39"/>
        <v>7.1942446043165471E-3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1</v>
      </c>
      <c r="D155" s="9">
        <v>0</v>
      </c>
      <c r="E155" s="9">
        <v>41</v>
      </c>
      <c r="F155" s="9">
        <v>17</v>
      </c>
      <c r="G155" s="10">
        <f t="shared" si="35"/>
        <v>3.5971223021582736E-3</v>
      </c>
      <c r="H155" s="10" t="str">
        <f t="shared" si="36"/>
        <v/>
      </c>
      <c r="I155" s="10">
        <f t="shared" si="37"/>
        <v>0.11202185792349727</v>
      </c>
      <c r="J155" s="10">
        <f t="shared" si="38"/>
        <v>6.273062730627306E-2</v>
      </c>
      <c r="K155" s="10">
        <f t="shared" si="41"/>
        <v>40</v>
      </c>
      <c r="L155" s="10">
        <f t="shared" si="42"/>
        <v>1</v>
      </c>
      <c r="M155" s="10">
        <f t="shared" si="39"/>
        <v>0.14388489208633093</v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4.2735042735042739E-3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8">
        <f t="shared" si="40"/>
        <v>-4.2735042735042739E-3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1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>
        <f t="shared" si="38"/>
        <v>3.6900369003690036E-3</v>
      </c>
      <c r="K157" s="10" t="str">
        <f t="shared" si="41"/>
        <v xml:space="preserve"> 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3.6900369003690036E-3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5</v>
      </c>
      <c r="D166" s="9">
        <v>1</v>
      </c>
      <c r="E166" s="9">
        <v>2</v>
      </c>
      <c r="F166" s="9">
        <v>1</v>
      </c>
      <c r="G166" s="10">
        <f t="shared" si="35"/>
        <v>1.7985611510791366E-2</v>
      </c>
      <c r="H166" s="10">
        <f t="shared" si="36"/>
        <v>4.2735042735042739E-3</v>
      </c>
      <c r="I166" s="10">
        <f t="shared" si="37"/>
        <v>5.4644808743169399E-3</v>
      </c>
      <c r="J166" s="10">
        <f t="shared" si="38"/>
        <v>3.6900369003690036E-3</v>
      </c>
      <c r="K166" s="10">
        <f t="shared" si="41"/>
        <v>-0.6</v>
      </c>
      <c r="L166" s="10">
        <f t="shared" si="42"/>
        <v>0</v>
      </c>
      <c r="M166" s="10">
        <f t="shared" si="39"/>
        <v>-1.0791366906474819E-2</v>
      </c>
      <c r="N166" s="18">
        <f t="shared" si="40"/>
        <v>0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1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2.7322404371584699E-3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1</v>
      </c>
      <c r="E169" s="9">
        <v>0</v>
      </c>
      <c r="F169" s="9">
        <v>2</v>
      </c>
      <c r="G169" s="10" t="str">
        <f t="shared" si="35"/>
        <v/>
      </c>
      <c r="H169" s="10">
        <f t="shared" si="36"/>
        <v>4.2735042735042739E-3</v>
      </c>
      <c r="I169" s="10" t="str">
        <f t="shared" si="37"/>
        <v/>
      </c>
      <c r="J169" s="10">
        <f t="shared" si="38"/>
        <v>7.3800738007380072E-3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8">
        <f t="shared" si="40"/>
        <v>4.2735042735042739E-3</v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3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1.107011070110701E-2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14</v>
      </c>
      <c r="D171" s="9">
        <v>17</v>
      </c>
      <c r="E171" s="9">
        <v>0</v>
      </c>
      <c r="F171" s="9">
        <v>0</v>
      </c>
      <c r="G171" s="10">
        <f t="shared" si="35"/>
        <v>5.0359712230215826E-2</v>
      </c>
      <c r="H171" s="10">
        <f t="shared" si="36"/>
        <v>7.2649572649572655E-2</v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>
        <f t="shared" si="42"/>
        <v>-1</v>
      </c>
      <c r="M171" s="10">
        <f t="shared" si="39"/>
        <v>-5.0359712230215826E-2</v>
      </c>
      <c r="N171" s="18">
        <f t="shared" si="40"/>
        <v>-7.2649572649572655E-2</v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0</v>
      </c>
      <c r="F172" s="9">
        <v>0</v>
      </c>
      <c r="G172" s="10" t="str">
        <f t="shared" si="35"/>
        <v/>
      </c>
      <c r="H172" s="10">
        <f t="shared" si="36"/>
        <v>4.2735042735042739E-3</v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>
        <f t="shared" si="42"/>
        <v>-1</v>
      </c>
      <c r="M172" s="10" t="str">
        <f t="shared" si="39"/>
        <v/>
      </c>
      <c r="N172" s="18">
        <f t="shared" si="40"/>
        <v>-4.2735042735042739E-3</v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2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>
        <f t="shared" si="38"/>
        <v>7.3800738007380072E-3</v>
      </c>
      <c r="K173" s="10" t="str">
        <f t="shared" si="41"/>
        <v xml:space="preserve"> </v>
      </c>
      <c r="L173" s="10">
        <f t="shared" si="42"/>
        <v>1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4.2735042735042739E-3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18">
        <f t="shared" si="40"/>
        <v>-4.2735042735042739E-3</v>
      </c>
    </row>
    <row r="177" spans="1:14" x14ac:dyDescent="0.2">
      <c r="A177" s="8"/>
      <c r="B177" s="40" t="s">
        <v>164</v>
      </c>
      <c r="C177" s="37">
        <v>3</v>
      </c>
      <c r="D177" s="9">
        <v>2</v>
      </c>
      <c r="E177" s="9">
        <v>1</v>
      </c>
      <c r="F177" s="9">
        <v>3</v>
      </c>
      <c r="G177" s="10">
        <f t="shared" si="35"/>
        <v>1.0791366906474821E-2</v>
      </c>
      <c r="H177" s="10">
        <f t="shared" si="36"/>
        <v>8.5470085470085479E-3</v>
      </c>
      <c r="I177" s="10">
        <f t="shared" si="37"/>
        <v>2.7322404371584699E-3</v>
      </c>
      <c r="J177" s="10">
        <f t="shared" si="38"/>
        <v>1.107011070110701E-2</v>
      </c>
      <c r="K177" s="10">
        <f t="shared" si="41"/>
        <v>-0.66666666666666663</v>
      </c>
      <c r="L177" s="10">
        <f t="shared" si="42"/>
        <v>0.5</v>
      </c>
      <c r="M177" s="10">
        <f t="shared" si="39"/>
        <v>-7.1942446043165471E-3</v>
      </c>
      <c r="N177" s="18">
        <f t="shared" si="40"/>
        <v>4.2735042735042739E-3</v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1</v>
      </c>
      <c r="F178" s="9">
        <v>0</v>
      </c>
      <c r="G178" s="10" t="str">
        <f t="shared" si="35"/>
        <v/>
      </c>
      <c r="H178" s="10" t="str">
        <f t="shared" si="36"/>
        <v/>
      </c>
      <c r="I178" s="10">
        <f t="shared" si="37"/>
        <v>2.7322404371584699E-3</v>
      </c>
      <c r="J178" s="10" t="str">
        <f t="shared" si="38"/>
        <v/>
      </c>
      <c r="K178" s="10">
        <f t="shared" si="41"/>
        <v>1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4.2735042735042739E-3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18">
        <f t="shared" si="40"/>
        <v>-4.2735042735042739E-3</v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1</v>
      </c>
      <c r="E180" s="19">
        <v>0</v>
      </c>
      <c r="F180" s="19">
        <v>0</v>
      </c>
      <c r="G180" s="20" t="str">
        <f t="shared" si="35"/>
        <v/>
      </c>
      <c r="H180" s="20">
        <f t="shared" si="36"/>
        <v>4.2735042735042739E-3</v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>
        <f t="shared" si="42"/>
        <v>-1</v>
      </c>
      <c r="M180" s="20" t="str">
        <f t="shared" si="39"/>
        <v/>
      </c>
      <c r="N180" s="21">
        <f t="shared" si="40"/>
        <v>-4.2735042735042739E-3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358</v>
      </c>
      <c r="D188" s="34">
        <f>SUM(D189:D363)</f>
        <v>548</v>
      </c>
      <c r="E188" s="34">
        <f>SUM(E189:E363)</f>
        <v>1288</v>
      </c>
      <c r="F188" s="34">
        <f>SUM(F189:F363)</f>
        <v>1076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2.5977653631284916</v>
      </c>
      <c r="L188" s="35">
        <f>+IF(AND(D188=0,F188=0),"",IF(D188=0,1,IF(F188=0,-1,(F188-D188)/D188)))</f>
        <v>0.96350364963503654</v>
      </c>
      <c r="M188" s="35">
        <f t="shared" ref="M188:M219" si="47">+IF(OR(AND(G188=""),(K188="")),"",G188*K188)</f>
        <v>2.5977653631284916</v>
      </c>
      <c r="N188" s="36">
        <f t="shared" ref="N188:N219" si="48">+IF(OR(AND(H188=""),(L188="")),"",H188*L188)</f>
        <v>0.96350364963503654</v>
      </c>
    </row>
    <row r="189" spans="1:14" ht="24" customHeight="1" x14ac:dyDescent="0.2">
      <c r="A189" s="8"/>
      <c r="B189" s="39" t="s">
        <v>168</v>
      </c>
      <c r="C189" s="48">
        <v>3</v>
      </c>
      <c r="D189" s="45">
        <v>2</v>
      </c>
      <c r="E189" s="45">
        <v>1</v>
      </c>
      <c r="F189" s="45">
        <v>1</v>
      </c>
      <c r="G189" s="46">
        <f t="shared" si="43"/>
        <v>8.3798882681564244E-3</v>
      </c>
      <c r="H189" s="46">
        <f t="shared" si="44"/>
        <v>3.6496350364963502E-3</v>
      </c>
      <c r="I189" s="46">
        <f t="shared" si="45"/>
        <v>7.7639751552795026E-4</v>
      </c>
      <c r="J189" s="46">
        <f t="shared" si="46"/>
        <v>9.2936802973977691E-4</v>
      </c>
      <c r="K189" s="46">
        <f t="shared" ref="K189:K220" si="49">+IF(AND(C189=0,E189=0)," ",IF(C189=0,1,IF(E189=0,-1,(E189-C189)/C189)))</f>
        <v>-0.66666666666666663</v>
      </c>
      <c r="L189" s="46">
        <f t="shared" ref="L189:L220" si="50">+IF(AND(D189=0,F189=0)," ",IF(D189=0,1,IF(F189=0,-1,(F189-D189)/D189)))</f>
        <v>-0.5</v>
      </c>
      <c r="M189" s="46">
        <f t="shared" si="47"/>
        <v>-5.586592178770949E-3</v>
      </c>
      <c r="N189" s="47">
        <f t="shared" si="48"/>
        <v>-1.8248175182481751E-3</v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3</v>
      </c>
      <c r="D191" s="9">
        <v>3</v>
      </c>
      <c r="E191" s="9">
        <v>0</v>
      </c>
      <c r="F191" s="9">
        <v>0</v>
      </c>
      <c r="G191" s="10">
        <f t="shared" si="43"/>
        <v>8.3798882681564244E-3</v>
      </c>
      <c r="H191" s="10">
        <f t="shared" si="44"/>
        <v>5.4744525547445258E-3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-8.3798882681564244E-3</v>
      </c>
      <c r="N191" s="18">
        <f t="shared" si="48"/>
        <v>-5.4744525547445258E-3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2</v>
      </c>
      <c r="D193" s="9">
        <v>3</v>
      </c>
      <c r="E193" s="9">
        <v>3</v>
      </c>
      <c r="F193" s="9">
        <v>4</v>
      </c>
      <c r="G193" s="10">
        <f t="shared" si="43"/>
        <v>5.5865921787709499E-3</v>
      </c>
      <c r="H193" s="10">
        <f t="shared" si="44"/>
        <v>5.4744525547445258E-3</v>
      </c>
      <c r="I193" s="10">
        <f t="shared" si="45"/>
        <v>2.329192546583851E-3</v>
      </c>
      <c r="J193" s="10">
        <f t="shared" si="46"/>
        <v>3.7174721189591076E-3</v>
      </c>
      <c r="K193" s="10">
        <f t="shared" si="49"/>
        <v>0.5</v>
      </c>
      <c r="L193" s="10">
        <f t="shared" si="50"/>
        <v>0.33333333333333331</v>
      </c>
      <c r="M193" s="10">
        <f t="shared" si="47"/>
        <v>2.7932960893854749E-3</v>
      </c>
      <c r="N193" s="18">
        <f t="shared" si="48"/>
        <v>1.8248175182481751E-3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3</v>
      </c>
      <c r="F194" s="9">
        <v>1</v>
      </c>
      <c r="G194" s="10" t="str">
        <f t="shared" si="43"/>
        <v/>
      </c>
      <c r="H194" s="10" t="str">
        <f t="shared" si="44"/>
        <v/>
      </c>
      <c r="I194" s="10">
        <f t="shared" si="45"/>
        <v>2.329192546583851E-3</v>
      </c>
      <c r="J194" s="10">
        <f t="shared" si="46"/>
        <v>9.2936802973977691E-4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118</v>
      </c>
      <c r="D195" s="9">
        <v>113</v>
      </c>
      <c r="E195" s="9">
        <v>251</v>
      </c>
      <c r="F195" s="9">
        <v>122</v>
      </c>
      <c r="G195" s="10">
        <f t="shared" si="43"/>
        <v>0.32960893854748602</v>
      </c>
      <c r="H195" s="10">
        <f t="shared" si="44"/>
        <v>0.20620437956204379</v>
      </c>
      <c r="I195" s="10">
        <f t="shared" si="45"/>
        <v>0.19487577639751552</v>
      </c>
      <c r="J195" s="10">
        <f t="shared" si="46"/>
        <v>0.11338289962825279</v>
      </c>
      <c r="K195" s="10">
        <f t="shared" si="49"/>
        <v>1.1271186440677967</v>
      </c>
      <c r="L195" s="10">
        <f t="shared" si="50"/>
        <v>7.9646017699115043E-2</v>
      </c>
      <c r="M195" s="10">
        <f t="shared" si="47"/>
        <v>0.37150837988826818</v>
      </c>
      <c r="N195" s="18">
        <f t="shared" si="48"/>
        <v>1.6423357664233577E-2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2</v>
      </c>
      <c r="F196" s="9">
        <v>4</v>
      </c>
      <c r="G196" s="10" t="str">
        <f t="shared" si="43"/>
        <v/>
      </c>
      <c r="H196" s="10" t="str">
        <f t="shared" si="44"/>
        <v/>
      </c>
      <c r="I196" s="10">
        <f t="shared" si="45"/>
        <v>1.5527950310559005E-3</v>
      </c>
      <c r="J196" s="10">
        <f t="shared" si="46"/>
        <v>3.7174721189591076E-3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5</v>
      </c>
      <c r="D197" s="9">
        <v>1</v>
      </c>
      <c r="E197" s="9">
        <v>2</v>
      </c>
      <c r="F197" s="9">
        <v>0</v>
      </c>
      <c r="G197" s="10">
        <f t="shared" si="43"/>
        <v>1.3966480446927373E-2</v>
      </c>
      <c r="H197" s="10">
        <f t="shared" si="44"/>
        <v>1.8248175182481751E-3</v>
      </c>
      <c r="I197" s="10">
        <f t="shared" si="45"/>
        <v>1.5527950310559005E-3</v>
      </c>
      <c r="J197" s="10" t="str">
        <f t="shared" si="46"/>
        <v/>
      </c>
      <c r="K197" s="10">
        <f t="shared" si="49"/>
        <v>-0.6</v>
      </c>
      <c r="L197" s="10">
        <f t="shared" si="50"/>
        <v>-1</v>
      </c>
      <c r="M197" s="10">
        <f t="shared" si="47"/>
        <v>-8.3798882681564244E-3</v>
      </c>
      <c r="N197" s="18">
        <f t="shared" si="48"/>
        <v>-1.8248175182481751E-3</v>
      </c>
    </row>
    <row r="198" spans="1:14" x14ac:dyDescent="0.2">
      <c r="A198" s="8"/>
      <c r="B198" s="40" t="s">
        <v>177</v>
      </c>
      <c r="C198" s="37">
        <v>1</v>
      </c>
      <c r="D198" s="9">
        <v>0</v>
      </c>
      <c r="E198" s="9">
        <v>1</v>
      </c>
      <c r="F198" s="9">
        <v>0</v>
      </c>
      <c r="G198" s="10">
        <f t="shared" si="43"/>
        <v>2.7932960893854749E-3</v>
      </c>
      <c r="H198" s="10" t="str">
        <f t="shared" si="44"/>
        <v/>
      </c>
      <c r="I198" s="10">
        <f t="shared" si="45"/>
        <v>7.7639751552795026E-4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</v>
      </c>
      <c r="D201" s="9">
        <v>0</v>
      </c>
      <c r="E201" s="9">
        <v>14</v>
      </c>
      <c r="F201" s="9">
        <v>14</v>
      </c>
      <c r="G201" s="10">
        <f t="shared" si="43"/>
        <v>2.7932960893854749E-3</v>
      </c>
      <c r="H201" s="10" t="str">
        <f t="shared" si="44"/>
        <v/>
      </c>
      <c r="I201" s="10">
        <f t="shared" si="45"/>
        <v>1.0869565217391304E-2</v>
      </c>
      <c r="J201" s="10">
        <f t="shared" si="46"/>
        <v>1.3011152416356878E-2</v>
      </c>
      <c r="K201" s="10">
        <f t="shared" si="49"/>
        <v>13</v>
      </c>
      <c r="L201" s="10">
        <f t="shared" si="50"/>
        <v>1</v>
      </c>
      <c r="M201" s="10">
        <f t="shared" si="47"/>
        <v>3.6312849162011177E-2</v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5</v>
      </c>
      <c r="D202" s="9">
        <v>1</v>
      </c>
      <c r="E202" s="9">
        <v>10</v>
      </c>
      <c r="F202" s="9">
        <v>7</v>
      </c>
      <c r="G202" s="10">
        <f t="shared" si="43"/>
        <v>1.3966480446927373E-2</v>
      </c>
      <c r="H202" s="10">
        <f t="shared" si="44"/>
        <v>1.8248175182481751E-3</v>
      </c>
      <c r="I202" s="10">
        <f t="shared" si="45"/>
        <v>7.763975155279503E-3</v>
      </c>
      <c r="J202" s="10">
        <f t="shared" si="46"/>
        <v>6.5055762081784388E-3</v>
      </c>
      <c r="K202" s="10">
        <f t="shared" si="49"/>
        <v>1</v>
      </c>
      <c r="L202" s="10">
        <f t="shared" si="50"/>
        <v>6</v>
      </c>
      <c r="M202" s="10">
        <f t="shared" si="47"/>
        <v>1.3966480446927373E-2</v>
      </c>
      <c r="N202" s="18">
        <f t="shared" si="48"/>
        <v>1.0948905109489052E-2</v>
      </c>
    </row>
    <row r="203" spans="1:14" x14ac:dyDescent="0.2">
      <c r="A203" s="8"/>
      <c r="B203" s="40" t="s">
        <v>182</v>
      </c>
      <c r="C203" s="37">
        <v>6</v>
      </c>
      <c r="D203" s="9">
        <v>4</v>
      </c>
      <c r="E203" s="9">
        <v>36</v>
      </c>
      <c r="F203" s="9">
        <v>45</v>
      </c>
      <c r="G203" s="10">
        <f t="shared" si="43"/>
        <v>1.6759776536312849E-2</v>
      </c>
      <c r="H203" s="10">
        <f t="shared" si="44"/>
        <v>7.2992700729927005E-3</v>
      </c>
      <c r="I203" s="10">
        <f t="shared" si="45"/>
        <v>2.7950310559006212E-2</v>
      </c>
      <c r="J203" s="10">
        <f t="shared" si="46"/>
        <v>4.1821561338289966E-2</v>
      </c>
      <c r="K203" s="10">
        <f t="shared" si="49"/>
        <v>5</v>
      </c>
      <c r="L203" s="10">
        <f t="shared" si="50"/>
        <v>10.25</v>
      </c>
      <c r="M203" s="10">
        <f t="shared" si="47"/>
        <v>8.3798882681564241E-2</v>
      </c>
      <c r="N203" s="18">
        <f t="shared" si="48"/>
        <v>7.4817518248175174E-2</v>
      </c>
    </row>
    <row r="204" spans="1:14" ht="25.5" x14ac:dyDescent="0.2">
      <c r="A204" s="8"/>
      <c r="B204" s="40" t="s">
        <v>183</v>
      </c>
      <c r="C204" s="37">
        <v>0</v>
      </c>
      <c r="D204" s="9">
        <v>1</v>
      </c>
      <c r="E204" s="9">
        <v>4</v>
      </c>
      <c r="F204" s="9">
        <v>3</v>
      </c>
      <c r="G204" s="10" t="str">
        <f t="shared" si="43"/>
        <v/>
      </c>
      <c r="H204" s="10">
        <f t="shared" si="44"/>
        <v>1.8248175182481751E-3</v>
      </c>
      <c r="I204" s="10">
        <f t="shared" si="45"/>
        <v>3.105590062111801E-3</v>
      </c>
      <c r="J204" s="10">
        <f t="shared" si="46"/>
        <v>2.7881040892193307E-3</v>
      </c>
      <c r="K204" s="10">
        <f t="shared" si="49"/>
        <v>1</v>
      </c>
      <c r="L204" s="10">
        <f t="shared" si="50"/>
        <v>2</v>
      </c>
      <c r="M204" s="10" t="str">
        <f t="shared" si="47"/>
        <v/>
      </c>
      <c r="N204" s="18">
        <f t="shared" si="48"/>
        <v>3.6496350364963502E-3</v>
      </c>
    </row>
    <row r="205" spans="1:14" ht="25.5" x14ac:dyDescent="0.2">
      <c r="A205" s="8"/>
      <c r="B205" s="40" t="s">
        <v>184</v>
      </c>
      <c r="C205" s="37">
        <v>0</v>
      </c>
      <c r="D205" s="9">
        <v>1</v>
      </c>
      <c r="E205" s="9">
        <v>1</v>
      </c>
      <c r="F205" s="9">
        <v>0</v>
      </c>
      <c r="G205" s="10" t="str">
        <f t="shared" si="43"/>
        <v/>
      </c>
      <c r="H205" s="10">
        <f t="shared" si="44"/>
        <v>1.8248175182481751E-3</v>
      </c>
      <c r="I205" s="10">
        <f t="shared" si="45"/>
        <v>7.7639751552795026E-4</v>
      </c>
      <c r="J205" s="10" t="str">
        <f t="shared" si="46"/>
        <v/>
      </c>
      <c r="K205" s="10">
        <f t="shared" si="49"/>
        <v>1</v>
      </c>
      <c r="L205" s="10">
        <f t="shared" si="50"/>
        <v>-1</v>
      </c>
      <c r="M205" s="10" t="str">
        <f t="shared" si="47"/>
        <v/>
      </c>
      <c r="N205" s="18">
        <f t="shared" si="48"/>
        <v>-1.8248175182481751E-3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1</v>
      </c>
      <c r="D207" s="9">
        <v>0</v>
      </c>
      <c r="E207" s="9">
        <v>1</v>
      </c>
      <c r="F207" s="9">
        <v>0</v>
      </c>
      <c r="G207" s="10">
        <f t="shared" si="43"/>
        <v>2.7932960893854749E-3</v>
      </c>
      <c r="H207" s="10" t="str">
        <f t="shared" si="44"/>
        <v/>
      </c>
      <c r="I207" s="10">
        <f t="shared" si="45"/>
        <v>7.7639751552795026E-4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3</v>
      </c>
      <c r="D209" s="9">
        <v>1</v>
      </c>
      <c r="E209" s="9">
        <v>12</v>
      </c>
      <c r="F209" s="9">
        <v>7</v>
      </c>
      <c r="G209" s="10">
        <f t="shared" si="43"/>
        <v>8.3798882681564244E-3</v>
      </c>
      <c r="H209" s="10">
        <f t="shared" si="44"/>
        <v>1.8248175182481751E-3</v>
      </c>
      <c r="I209" s="10">
        <f t="shared" si="45"/>
        <v>9.316770186335404E-3</v>
      </c>
      <c r="J209" s="10">
        <f t="shared" si="46"/>
        <v>6.5055762081784388E-3</v>
      </c>
      <c r="K209" s="10">
        <f t="shared" si="49"/>
        <v>3</v>
      </c>
      <c r="L209" s="10">
        <f t="shared" si="50"/>
        <v>6</v>
      </c>
      <c r="M209" s="10">
        <f t="shared" si="47"/>
        <v>2.5139664804469275E-2</v>
      </c>
      <c r="N209" s="18">
        <f t="shared" si="48"/>
        <v>1.0948905109489052E-2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1</v>
      </c>
      <c r="F210" s="9">
        <v>1</v>
      </c>
      <c r="G210" s="10" t="str">
        <f t="shared" si="43"/>
        <v/>
      </c>
      <c r="H210" s="10" t="str">
        <f t="shared" si="44"/>
        <v/>
      </c>
      <c r="I210" s="10">
        <f t="shared" si="45"/>
        <v>7.7639751552795026E-4</v>
      </c>
      <c r="J210" s="10">
        <f t="shared" si="46"/>
        <v>9.2936802973977691E-4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2</v>
      </c>
      <c r="E211" s="9">
        <v>0</v>
      </c>
      <c r="F211" s="9">
        <v>1</v>
      </c>
      <c r="G211" s="10" t="str">
        <f t="shared" si="43"/>
        <v/>
      </c>
      <c r="H211" s="10">
        <f t="shared" si="44"/>
        <v>3.6496350364963502E-3</v>
      </c>
      <c r="I211" s="10" t="str">
        <f t="shared" si="45"/>
        <v/>
      </c>
      <c r="J211" s="10">
        <f t="shared" si="46"/>
        <v>9.2936802973977691E-4</v>
      </c>
      <c r="K211" s="10" t="str">
        <f t="shared" si="49"/>
        <v xml:space="preserve"> </v>
      </c>
      <c r="L211" s="10">
        <f t="shared" si="50"/>
        <v>-0.5</v>
      </c>
      <c r="M211" s="10" t="str">
        <f t="shared" si="47"/>
        <v/>
      </c>
      <c r="N211" s="18">
        <f t="shared" si="48"/>
        <v>-1.8248175182481751E-3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1</v>
      </c>
      <c r="F214" s="9">
        <v>0</v>
      </c>
      <c r="G214" s="10">
        <f t="shared" si="43"/>
        <v>2.7932960893854749E-3</v>
      </c>
      <c r="H214" s="10" t="str">
        <f t="shared" si="44"/>
        <v/>
      </c>
      <c r="I214" s="10">
        <f t="shared" si="45"/>
        <v>7.7639751552795026E-4</v>
      </c>
      <c r="J214" s="10" t="str">
        <f t="shared" si="46"/>
        <v/>
      </c>
      <c r="K214" s="10">
        <f t="shared" si="49"/>
        <v>0</v>
      </c>
      <c r="L214" s="10" t="str">
        <f t="shared" si="50"/>
        <v xml:space="preserve"> </v>
      </c>
      <c r="M214" s="10">
        <f t="shared" si="47"/>
        <v>0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41</v>
      </c>
      <c r="D215" s="9">
        <v>55</v>
      </c>
      <c r="E215" s="9">
        <v>22</v>
      </c>
      <c r="F215" s="9">
        <v>13</v>
      </c>
      <c r="G215" s="10">
        <f t="shared" si="43"/>
        <v>0.11452513966480447</v>
      </c>
      <c r="H215" s="10">
        <f t="shared" si="44"/>
        <v>0.10036496350364964</v>
      </c>
      <c r="I215" s="10">
        <f t="shared" si="45"/>
        <v>1.7080745341614908E-2</v>
      </c>
      <c r="J215" s="10">
        <f t="shared" si="46"/>
        <v>1.2081784386617101E-2</v>
      </c>
      <c r="K215" s="10">
        <f t="shared" si="49"/>
        <v>-0.46341463414634149</v>
      </c>
      <c r="L215" s="10">
        <f t="shared" si="50"/>
        <v>-0.76363636363636367</v>
      </c>
      <c r="M215" s="10">
        <f t="shared" si="47"/>
        <v>-5.3072625698324029E-2</v>
      </c>
      <c r="N215" s="18">
        <f t="shared" si="48"/>
        <v>-7.6642335766423361E-2</v>
      </c>
    </row>
    <row r="216" spans="1:14" ht="24" customHeight="1" x14ac:dyDescent="0.2">
      <c r="A216" s="8"/>
      <c r="B216" s="40" t="s">
        <v>195</v>
      </c>
      <c r="C216" s="37">
        <v>4</v>
      </c>
      <c r="D216" s="9">
        <v>5</v>
      </c>
      <c r="E216" s="9">
        <v>8</v>
      </c>
      <c r="F216" s="9">
        <v>10</v>
      </c>
      <c r="G216" s="10">
        <f t="shared" si="43"/>
        <v>1.11731843575419E-2</v>
      </c>
      <c r="H216" s="10">
        <f t="shared" si="44"/>
        <v>9.1240875912408752E-3</v>
      </c>
      <c r="I216" s="10">
        <f t="shared" si="45"/>
        <v>6.2111801242236021E-3</v>
      </c>
      <c r="J216" s="10">
        <f t="shared" si="46"/>
        <v>9.2936802973977699E-3</v>
      </c>
      <c r="K216" s="10">
        <f t="shared" si="49"/>
        <v>1</v>
      </c>
      <c r="L216" s="10">
        <f t="shared" si="50"/>
        <v>1</v>
      </c>
      <c r="M216" s="10">
        <f t="shared" si="47"/>
        <v>1.11731843575419E-2</v>
      </c>
      <c r="N216" s="18">
        <f t="shared" si="48"/>
        <v>9.1240875912408752E-3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9</v>
      </c>
      <c r="D218" s="9">
        <v>21</v>
      </c>
      <c r="E218" s="9">
        <v>8</v>
      </c>
      <c r="F218" s="9">
        <v>8</v>
      </c>
      <c r="G218" s="10">
        <f t="shared" si="43"/>
        <v>2.5139664804469275E-2</v>
      </c>
      <c r="H218" s="10">
        <f t="shared" si="44"/>
        <v>3.8321167883211681E-2</v>
      </c>
      <c r="I218" s="10">
        <f t="shared" si="45"/>
        <v>6.2111801242236021E-3</v>
      </c>
      <c r="J218" s="10">
        <f t="shared" si="46"/>
        <v>7.4349442379182153E-3</v>
      </c>
      <c r="K218" s="10">
        <f t="shared" si="49"/>
        <v>-0.1111111111111111</v>
      </c>
      <c r="L218" s="10">
        <f t="shared" si="50"/>
        <v>-0.61904761904761907</v>
      </c>
      <c r="M218" s="10">
        <f t="shared" si="47"/>
        <v>-2.7932960893854749E-3</v>
      </c>
      <c r="N218" s="18">
        <f t="shared" si="48"/>
        <v>-2.372262773722628E-2</v>
      </c>
    </row>
    <row r="219" spans="1:14" x14ac:dyDescent="0.2">
      <c r="A219" s="8"/>
      <c r="B219" s="40" t="s">
        <v>198</v>
      </c>
      <c r="C219" s="37">
        <v>0</v>
      </c>
      <c r="D219" s="9">
        <v>7</v>
      </c>
      <c r="E219" s="9">
        <v>7</v>
      </c>
      <c r="F219" s="9">
        <v>22</v>
      </c>
      <c r="G219" s="10" t="str">
        <f t="shared" si="43"/>
        <v/>
      </c>
      <c r="H219" s="10">
        <f t="shared" si="44"/>
        <v>1.2773722627737226E-2</v>
      </c>
      <c r="I219" s="10">
        <f t="shared" si="45"/>
        <v>5.434782608695652E-3</v>
      </c>
      <c r="J219" s="10">
        <f t="shared" si="46"/>
        <v>2.0446096654275093E-2</v>
      </c>
      <c r="K219" s="10">
        <f t="shared" si="49"/>
        <v>1</v>
      </c>
      <c r="L219" s="10">
        <f t="shared" si="50"/>
        <v>2.1428571428571428</v>
      </c>
      <c r="M219" s="10" t="str">
        <f t="shared" si="47"/>
        <v/>
      </c>
      <c r="N219" s="18">
        <f t="shared" si="48"/>
        <v>2.7372262773722626E-2</v>
      </c>
    </row>
    <row r="220" spans="1:14" x14ac:dyDescent="0.2">
      <c r="A220" s="8"/>
      <c r="B220" s="40" t="s">
        <v>199</v>
      </c>
      <c r="C220" s="37">
        <v>8</v>
      </c>
      <c r="D220" s="9">
        <v>6</v>
      </c>
      <c r="E220" s="9">
        <v>26</v>
      </c>
      <c r="F220" s="9">
        <v>20</v>
      </c>
      <c r="G220" s="10">
        <f t="shared" ref="G220:G251" si="51">+IF(C220=0,"",C220/C$188)</f>
        <v>2.23463687150838E-2</v>
      </c>
      <c r="H220" s="10">
        <f t="shared" ref="H220:H251" si="52">+IF(D220=0,"",D220/D$188)</f>
        <v>1.0948905109489052E-2</v>
      </c>
      <c r="I220" s="10">
        <f t="shared" ref="I220:I251" si="53">+IF(E220=0,"",E220/E$188)</f>
        <v>2.0186335403726708E-2</v>
      </c>
      <c r="J220" s="10">
        <f t="shared" ref="J220:J251" si="54">+IF(F220=0,"",F220/F$188)</f>
        <v>1.858736059479554E-2</v>
      </c>
      <c r="K220" s="10">
        <f t="shared" si="49"/>
        <v>2.25</v>
      </c>
      <c r="L220" s="10">
        <f t="shared" si="50"/>
        <v>2.3333333333333335</v>
      </c>
      <c r="M220" s="10">
        <f t="shared" ref="M220:M251" si="55">+IF(OR(AND(G220=""),(K220="")),"",G220*K220)</f>
        <v>5.027932960893855E-2</v>
      </c>
      <c r="N220" s="18">
        <f t="shared" ref="N220:N251" si="56">+IF(OR(AND(H220=""),(L220="")),"",H220*L220)</f>
        <v>2.5547445255474456E-2</v>
      </c>
    </row>
    <row r="221" spans="1:14" x14ac:dyDescent="0.2">
      <c r="A221" s="8"/>
      <c r="B221" s="40" t="s">
        <v>200</v>
      </c>
      <c r="C221" s="37">
        <v>5</v>
      </c>
      <c r="D221" s="9">
        <v>57</v>
      </c>
      <c r="E221" s="9">
        <v>11</v>
      </c>
      <c r="F221" s="9">
        <v>23</v>
      </c>
      <c r="G221" s="10">
        <f t="shared" si="51"/>
        <v>1.3966480446927373E-2</v>
      </c>
      <c r="H221" s="10">
        <f t="shared" si="52"/>
        <v>0.10401459854014598</v>
      </c>
      <c r="I221" s="10">
        <f t="shared" si="53"/>
        <v>8.5403726708074539E-3</v>
      </c>
      <c r="J221" s="10">
        <f t="shared" si="54"/>
        <v>2.1375464684014869E-2</v>
      </c>
      <c r="K221" s="10">
        <f t="shared" ref="K221:K252" si="57">+IF(AND(C221=0,E221=0)," ",IF(C221=0,1,IF(E221=0,-1,(E221-C221)/C221)))</f>
        <v>1.2</v>
      </c>
      <c r="L221" s="10">
        <f t="shared" ref="L221:L252" si="58">+IF(AND(D221=0,F221=0)," ",IF(D221=0,1,IF(F221=0,-1,(F221-D221)/D221)))</f>
        <v>-0.59649122807017541</v>
      </c>
      <c r="M221" s="10">
        <f t="shared" si="55"/>
        <v>1.6759776536312849E-2</v>
      </c>
      <c r="N221" s="18">
        <f t="shared" si="56"/>
        <v>-6.204379562043795E-2</v>
      </c>
    </row>
    <row r="222" spans="1:14" x14ac:dyDescent="0.2">
      <c r="A222" s="8"/>
      <c r="B222" s="40" t="s">
        <v>201</v>
      </c>
      <c r="C222" s="37">
        <v>0</v>
      </c>
      <c r="D222" s="9">
        <v>2</v>
      </c>
      <c r="E222" s="9">
        <v>32</v>
      </c>
      <c r="F222" s="9">
        <v>20</v>
      </c>
      <c r="G222" s="10" t="str">
        <f t="shared" si="51"/>
        <v/>
      </c>
      <c r="H222" s="10">
        <f t="shared" si="52"/>
        <v>3.6496350364963502E-3</v>
      </c>
      <c r="I222" s="10">
        <f t="shared" si="53"/>
        <v>2.4844720496894408E-2</v>
      </c>
      <c r="J222" s="10">
        <f t="shared" si="54"/>
        <v>1.858736059479554E-2</v>
      </c>
      <c r="K222" s="10">
        <f t="shared" si="57"/>
        <v>1</v>
      </c>
      <c r="L222" s="10">
        <f t="shared" si="58"/>
        <v>9</v>
      </c>
      <c r="M222" s="10" t="str">
        <f t="shared" si="55"/>
        <v/>
      </c>
      <c r="N222" s="18">
        <f t="shared" si="56"/>
        <v>3.2846715328467155E-2</v>
      </c>
    </row>
    <row r="223" spans="1:14" x14ac:dyDescent="0.2">
      <c r="A223" s="8"/>
      <c r="B223" s="40" t="s">
        <v>202</v>
      </c>
      <c r="C223" s="37">
        <v>0</v>
      </c>
      <c r="D223" s="9">
        <v>3</v>
      </c>
      <c r="E223" s="9">
        <v>1</v>
      </c>
      <c r="F223" s="9">
        <v>0</v>
      </c>
      <c r="G223" s="10" t="str">
        <f t="shared" si="51"/>
        <v/>
      </c>
      <c r="H223" s="10">
        <f t="shared" si="52"/>
        <v>5.4744525547445258E-3</v>
      </c>
      <c r="I223" s="10">
        <f t="shared" si="53"/>
        <v>7.7639751552795026E-4</v>
      </c>
      <c r="J223" s="10" t="str">
        <f t="shared" si="54"/>
        <v/>
      </c>
      <c r="K223" s="10">
        <f t="shared" si="57"/>
        <v>1</v>
      </c>
      <c r="L223" s="10">
        <f t="shared" si="58"/>
        <v>-1</v>
      </c>
      <c r="M223" s="10" t="str">
        <f t="shared" si="55"/>
        <v/>
      </c>
      <c r="N223" s="18">
        <f t="shared" si="56"/>
        <v>-5.4744525547445258E-3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9.2936802973977691E-4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1.8587360594795538E-3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7</v>
      </c>
      <c r="D226" s="9">
        <v>11</v>
      </c>
      <c r="E226" s="9">
        <v>0</v>
      </c>
      <c r="F226" s="9">
        <v>2</v>
      </c>
      <c r="G226" s="10">
        <f t="shared" si="51"/>
        <v>1.9553072625698324E-2</v>
      </c>
      <c r="H226" s="10">
        <f t="shared" si="52"/>
        <v>2.0072992700729927E-2</v>
      </c>
      <c r="I226" s="10" t="str">
        <f t="shared" si="53"/>
        <v/>
      </c>
      <c r="J226" s="10">
        <f t="shared" si="54"/>
        <v>1.8587360594795538E-3</v>
      </c>
      <c r="K226" s="10">
        <f t="shared" si="57"/>
        <v>-1</v>
      </c>
      <c r="L226" s="10">
        <f t="shared" si="58"/>
        <v>-0.81818181818181823</v>
      </c>
      <c r="M226" s="10">
        <f t="shared" si="55"/>
        <v>-1.9553072625698324E-2</v>
      </c>
      <c r="N226" s="18">
        <f t="shared" si="56"/>
        <v>-1.6423357664233577E-2</v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9.2936802973977691E-4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7.7639751552795026E-4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3</v>
      </c>
      <c r="D230" s="9">
        <v>0</v>
      </c>
      <c r="E230" s="9">
        <v>3</v>
      </c>
      <c r="F230" s="9">
        <v>2</v>
      </c>
      <c r="G230" s="10">
        <f t="shared" si="51"/>
        <v>8.3798882681564244E-3</v>
      </c>
      <c r="H230" s="10" t="str">
        <f t="shared" si="52"/>
        <v/>
      </c>
      <c r="I230" s="10">
        <f t="shared" si="53"/>
        <v>2.329192546583851E-3</v>
      </c>
      <c r="J230" s="10">
        <f t="shared" si="54"/>
        <v>1.8587360594795538E-3</v>
      </c>
      <c r="K230" s="10">
        <f t="shared" si="57"/>
        <v>0</v>
      </c>
      <c r="L230" s="10">
        <f t="shared" si="58"/>
        <v>1</v>
      </c>
      <c r="M230" s="10">
        <f t="shared" si="55"/>
        <v>0</v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1</v>
      </c>
      <c r="E231" s="9">
        <v>1</v>
      </c>
      <c r="F231" s="9">
        <v>2</v>
      </c>
      <c r="G231" s="10" t="str">
        <f t="shared" si="51"/>
        <v/>
      </c>
      <c r="H231" s="10">
        <f t="shared" si="52"/>
        <v>1.8248175182481751E-3</v>
      </c>
      <c r="I231" s="10">
        <f t="shared" si="53"/>
        <v>7.7639751552795026E-4</v>
      </c>
      <c r="J231" s="10">
        <f t="shared" si="54"/>
        <v>1.8587360594795538E-3</v>
      </c>
      <c r="K231" s="10">
        <f t="shared" si="57"/>
        <v>1</v>
      </c>
      <c r="L231" s="10">
        <f t="shared" si="58"/>
        <v>1</v>
      </c>
      <c r="M231" s="10" t="str">
        <f t="shared" si="55"/>
        <v/>
      </c>
      <c r="N231" s="18">
        <f t="shared" si="56"/>
        <v>1.8248175182481751E-3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4</v>
      </c>
      <c r="F233" s="9">
        <v>3</v>
      </c>
      <c r="G233" s="10" t="str">
        <f t="shared" si="51"/>
        <v/>
      </c>
      <c r="H233" s="10" t="str">
        <f t="shared" si="52"/>
        <v/>
      </c>
      <c r="I233" s="10">
        <f t="shared" si="53"/>
        <v>3.105590062111801E-3</v>
      </c>
      <c r="J233" s="10">
        <f t="shared" si="54"/>
        <v>2.7881040892193307E-3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4</v>
      </c>
      <c r="D235" s="9">
        <v>4</v>
      </c>
      <c r="E235" s="9">
        <v>3</v>
      </c>
      <c r="F235" s="9">
        <v>1</v>
      </c>
      <c r="G235" s="10">
        <f t="shared" si="51"/>
        <v>1.11731843575419E-2</v>
      </c>
      <c r="H235" s="10">
        <f t="shared" si="52"/>
        <v>7.2992700729927005E-3</v>
      </c>
      <c r="I235" s="10">
        <f t="shared" si="53"/>
        <v>2.329192546583851E-3</v>
      </c>
      <c r="J235" s="10">
        <f t="shared" si="54"/>
        <v>9.2936802973977691E-4</v>
      </c>
      <c r="K235" s="10">
        <f t="shared" si="57"/>
        <v>-0.25</v>
      </c>
      <c r="L235" s="10">
        <f t="shared" si="58"/>
        <v>-0.75</v>
      </c>
      <c r="M235" s="10">
        <f t="shared" si="55"/>
        <v>-2.7932960893854749E-3</v>
      </c>
      <c r="N235" s="18">
        <f t="shared" si="56"/>
        <v>-5.4744525547445258E-3</v>
      </c>
    </row>
    <row r="236" spans="1:14" x14ac:dyDescent="0.2">
      <c r="A236" s="8"/>
      <c r="B236" s="40" t="s">
        <v>215</v>
      </c>
      <c r="C236" s="37">
        <v>0</v>
      </c>
      <c r="D236" s="9">
        <v>1</v>
      </c>
      <c r="E236" s="9">
        <v>1</v>
      </c>
      <c r="F236" s="9">
        <v>0</v>
      </c>
      <c r="G236" s="10" t="str">
        <f t="shared" si="51"/>
        <v/>
      </c>
      <c r="H236" s="10">
        <f t="shared" si="52"/>
        <v>1.8248175182481751E-3</v>
      </c>
      <c r="I236" s="10">
        <f t="shared" si="53"/>
        <v>7.7639751552795026E-4</v>
      </c>
      <c r="J236" s="10" t="str">
        <f t="shared" si="54"/>
        <v/>
      </c>
      <c r="K236" s="10">
        <f t="shared" si="57"/>
        <v>1</v>
      </c>
      <c r="L236" s="10">
        <f t="shared" si="58"/>
        <v>-1</v>
      </c>
      <c r="M236" s="10" t="str">
        <f t="shared" si="55"/>
        <v/>
      </c>
      <c r="N236" s="18">
        <f t="shared" si="56"/>
        <v>-1.8248175182481751E-3</v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9.2936802973977691E-4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9.2936802973977691E-4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11</v>
      </c>
      <c r="D242" s="9">
        <v>30</v>
      </c>
      <c r="E242" s="9">
        <v>44</v>
      </c>
      <c r="F242" s="9">
        <v>66</v>
      </c>
      <c r="G242" s="10">
        <f t="shared" si="51"/>
        <v>3.0726256983240222E-2</v>
      </c>
      <c r="H242" s="10">
        <f t="shared" si="52"/>
        <v>5.4744525547445258E-2</v>
      </c>
      <c r="I242" s="10">
        <f t="shared" si="53"/>
        <v>3.4161490683229816E-2</v>
      </c>
      <c r="J242" s="10">
        <f t="shared" si="54"/>
        <v>6.1338289962825282E-2</v>
      </c>
      <c r="K242" s="10">
        <f t="shared" si="57"/>
        <v>3</v>
      </c>
      <c r="L242" s="10">
        <f t="shared" si="58"/>
        <v>1.2</v>
      </c>
      <c r="M242" s="10">
        <f t="shared" si="55"/>
        <v>9.217877094972067E-2</v>
      </c>
      <c r="N242" s="18">
        <f t="shared" si="56"/>
        <v>6.569343065693431E-2</v>
      </c>
    </row>
    <row r="243" spans="1:14" x14ac:dyDescent="0.2">
      <c r="A243" s="8"/>
      <c r="B243" s="40" t="s">
        <v>222</v>
      </c>
      <c r="C243" s="37">
        <v>1</v>
      </c>
      <c r="D243" s="9">
        <v>0</v>
      </c>
      <c r="E243" s="9">
        <v>0</v>
      </c>
      <c r="F243" s="9">
        <v>1</v>
      </c>
      <c r="G243" s="10">
        <f t="shared" si="51"/>
        <v>2.7932960893854749E-3</v>
      </c>
      <c r="H243" s="10" t="str">
        <f t="shared" si="52"/>
        <v/>
      </c>
      <c r="I243" s="10" t="str">
        <f t="shared" si="53"/>
        <v/>
      </c>
      <c r="J243" s="10">
        <f t="shared" si="54"/>
        <v>9.2936802973977691E-4</v>
      </c>
      <c r="K243" s="10">
        <f t="shared" si="57"/>
        <v>-1</v>
      </c>
      <c r="L243" s="10">
        <f t="shared" si="58"/>
        <v>1</v>
      </c>
      <c r="M243" s="10">
        <f t="shared" si="55"/>
        <v>-2.7932960893854749E-3</v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</v>
      </c>
      <c r="D248" s="9">
        <v>1</v>
      </c>
      <c r="E248" s="9">
        <v>3</v>
      </c>
      <c r="F248" s="9">
        <v>1</v>
      </c>
      <c r="G248" s="10">
        <f t="shared" si="51"/>
        <v>2.7932960893854749E-3</v>
      </c>
      <c r="H248" s="10">
        <f t="shared" si="52"/>
        <v>1.8248175182481751E-3</v>
      </c>
      <c r="I248" s="10">
        <f t="shared" si="53"/>
        <v>2.329192546583851E-3</v>
      </c>
      <c r="J248" s="10">
        <f t="shared" si="54"/>
        <v>9.2936802973977691E-4</v>
      </c>
      <c r="K248" s="10">
        <f t="shared" si="57"/>
        <v>2</v>
      </c>
      <c r="L248" s="10">
        <f t="shared" si="58"/>
        <v>0</v>
      </c>
      <c r="M248" s="10">
        <f t="shared" si="55"/>
        <v>5.5865921787709499E-3</v>
      </c>
      <c r="N248" s="18">
        <f t="shared" si="56"/>
        <v>0</v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7.7639751552795026E-4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1</v>
      </c>
      <c r="F251" s="9">
        <v>0</v>
      </c>
      <c r="G251" s="10" t="str">
        <f t="shared" si="51"/>
        <v/>
      </c>
      <c r="H251" s="10" t="str">
        <f t="shared" si="52"/>
        <v/>
      </c>
      <c r="I251" s="10">
        <f t="shared" si="53"/>
        <v>7.7639751552795026E-4</v>
      </c>
      <c r="J251" s="10" t="str">
        <f t="shared" si="54"/>
        <v/>
      </c>
      <c r="K251" s="10">
        <f t="shared" si="57"/>
        <v>1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2</v>
      </c>
      <c r="E252" s="9">
        <v>0</v>
      </c>
      <c r="F252" s="9">
        <v>4</v>
      </c>
      <c r="G252" s="10">
        <f t="shared" ref="G252:G283" si="59">+IF(C252=0,"",C252/C$188)</f>
        <v>2.7932960893854749E-3</v>
      </c>
      <c r="H252" s="10">
        <f t="shared" ref="H252:H283" si="60">+IF(D252=0,"",D252/D$188)</f>
        <v>3.6496350364963502E-3</v>
      </c>
      <c r="I252" s="10" t="str">
        <f t="shared" ref="I252:I283" si="61">+IF(E252=0,"",E252/E$188)</f>
        <v/>
      </c>
      <c r="J252" s="10">
        <f t="shared" ref="J252:J283" si="62">+IF(F252=0,"",F252/F$188)</f>
        <v>3.7174721189591076E-3</v>
      </c>
      <c r="K252" s="10">
        <f t="shared" si="57"/>
        <v>-1</v>
      </c>
      <c r="L252" s="10">
        <f t="shared" si="58"/>
        <v>1</v>
      </c>
      <c r="M252" s="10">
        <f t="shared" ref="M252:M283" si="63">+IF(OR(AND(G252=""),(K252="")),"",G252*K252)</f>
        <v>-2.7932960893854749E-3</v>
      </c>
      <c r="N252" s="18">
        <f t="shared" ref="N252:N283" si="64">+IF(OR(AND(H252=""),(L252="")),"",H252*L252)</f>
        <v>3.6496350364963502E-3</v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0</v>
      </c>
      <c r="F253" s="9">
        <v>1</v>
      </c>
      <c r="G253" s="10">
        <f t="shared" si="59"/>
        <v>2.7932960893854749E-3</v>
      </c>
      <c r="H253" s="10" t="str">
        <f t="shared" si="60"/>
        <v/>
      </c>
      <c r="I253" s="10" t="str">
        <f t="shared" si="61"/>
        <v/>
      </c>
      <c r="J253" s="10">
        <f t="shared" si="62"/>
        <v>9.2936802973977691E-4</v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1</v>
      </c>
      <c r="M253" s="10">
        <f t="shared" si="63"/>
        <v>-2.7932960893854749E-3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2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3.6496350364963502E-3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8">
        <f t="shared" si="64"/>
        <v>-3.6496350364963502E-3</v>
      </c>
    </row>
    <row r="255" spans="1:14" x14ac:dyDescent="0.2">
      <c r="A255" s="8"/>
      <c r="B255" s="40" t="s">
        <v>234</v>
      </c>
      <c r="C255" s="37">
        <v>6</v>
      </c>
      <c r="D255" s="9">
        <v>0</v>
      </c>
      <c r="E255" s="9">
        <v>9</v>
      </c>
      <c r="F255" s="9">
        <v>1</v>
      </c>
      <c r="G255" s="10">
        <f t="shared" si="59"/>
        <v>1.6759776536312849E-2</v>
      </c>
      <c r="H255" s="10" t="str">
        <f t="shared" si="60"/>
        <v/>
      </c>
      <c r="I255" s="10">
        <f t="shared" si="61"/>
        <v>6.987577639751553E-3</v>
      </c>
      <c r="J255" s="10">
        <f t="shared" si="62"/>
        <v>9.2936802973977691E-4</v>
      </c>
      <c r="K255" s="10">
        <f t="shared" si="65"/>
        <v>0.5</v>
      </c>
      <c r="L255" s="10">
        <f t="shared" si="66"/>
        <v>1</v>
      </c>
      <c r="M255" s="10">
        <f t="shared" si="63"/>
        <v>8.3798882681564244E-3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1</v>
      </c>
      <c r="D257" s="9">
        <v>0</v>
      </c>
      <c r="E257" s="9">
        <v>0</v>
      </c>
      <c r="F257" s="9">
        <v>0</v>
      </c>
      <c r="G257" s="10">
        <f t="shared" si="59"/>
        <v>2.7932960893854749E-3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-2.7932960893854749E-3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1</v>
      </c>
      <c r="D258" s="9">
        <v>2</v>
      </c>
      <c r="E258" s="9">
        <v>1</v>
      </c>
      <c r="F258" s="9">
        <v>0</v>
      </c>
      <c r="G258" s="10">
        <f t="shared" si="59"/>
        <v>2.7932960893854749E-3</v>
      </c>
      <c r="H258" s="10">
        <f t="shared" si="60"/>
        <v>3.6496350364963502E-3</v>
      </c>
      <c r="I258" s="10">
        <f t="shared" si="61"/>
        <v>7.7639751552795026E-4</v>
      </c>
      <c r="J258" s="10" t="str">
        <f t="shared" si="62"/>
        <v/>
      </c>
      <c r="K258" s="10">
        <f t="shared" si="65"/>
        <v>0</v>
      </c>
      <c r="L258" s="10">
        <f t="shared" si="66"/>
        <v>-1</v>
      </c>
      <c r="M258" s="10">
        <f t="shared" si="63"/>
        <v>0</v>
      </c>
      <c r="N258" s="18">
        <f t="shared" si="64"/>
        <v>-3.6496350364963502E-3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1</v>
      </c>
      <c r="D260" s="9">
        <v>4</v>
      </c>
      <c r="E260" s="9">
        <v>8</v>
      </c>
      <c r="F260" s="9">
        <v>1</v>
      </c>
      <c r="G260" s="10">
        <f t="shared" si="59"/>
        <v>2.7932960893854749E-3</v>
      </c>
      <c r="H260" s="10">
        <f t="shared" si="60"/>
        <v>7.2992700729927005E-3</v>
      </c>
      <c r="I260" s="10">
        <f t="shared" si="61"/>
        <v>6.2111801242236021E-3</v>
      </c>
      <c r="J260" s="10">
        <f t="shared" si="62"/>
        <v>9.2936802973977691E-4</v>
      </c>
      <c r="K260" s="10">
        <f t="shared" si="65"/>
        <v>7</v>
      </c>
      <c r="L260" s="10">
        <f t="shared" si="66"/>
        <v>-0.75</v>
      </c>
      <c r="M260" s="10">
        <f t="shared" si="63"/>
        <v>1.9553072625698324E-2</v>
      </c>
      <c r="N260" s="18">
        <f t="shared" si="64"/>
        <v>-5.4744525547445258E-3</v>
      </c>
    </row>
    <row r="261" spans="1:14" x14ac:dyDescent="0.2">
      <c r="A261" s="8"/>
      <c r="B261" s="40" t="s">
        <v>240</v>
      </c>
      <c r="C261" s="37">
        <v>6</v>
      </c>
      <c r="D261" s="9">
        <v>4</v>
      </c>
      <c r="E261" s="9">
        <v>3</v>
      </c>
      <c r="F261" s="9">
        <v>1</v>
      </c>
      <c r="G261" s="10">
        <f t="shared" si="59"/>
        <v>1.6759776536312849E-2</v>
      </c>
      <c r="H261" s="10">
        <f t="shared" si="60"/>
        <v>7.2992700729927005E-3</v>
      </c>
      <c r="I261" s="10">
        <f t="shared" si="61"/>
        <v>2.329192546583851E-3</v>
      </c>
      <c r="J261" s="10">
        <f t="shared" si="62"/>
        <v>9.2936802973977691E-4</v>
      </c>
      <c r="K261" s="10">
        <f t="shared" si="65"/>
        <v>-0.5</v>
      </c>
      <c r="L261" s="10">
        <f t="shared" si="66"/>
        <v>-0.75</v>
      </c>
      <c r="M261" s="10">
        <f t="shared" si="63"/>
        <v>-8.3798882681564244E-3</v>
      </c>
      <c r="N261" s="18">
        <f t="shared" si="64"/>
        <v>-5.4744525547445258E-3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3</v>
      </c>
      <c r="D267" s="9">
        <v>0</v>
      </c>
      <c r="E267" s="9">
        <v>0</v>
      </c>
      <c r="F267" s="9">
        <v>0</v>
      </c>
      <c r="G267" s="10">
        <f t="shared" si="59"/>
        <v>8.3798882681564244E-3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-8.3798882681564244E-3</v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1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9.2936802973977691E-4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14</v>
      </c>
      <c r="F270" s="9">
        <v>20</v>
      </c>
      <c r="G270" s="10" t="str">
        <f t="shared" si="59"/>
        <v/>
      </c>
      <c r="H270" s="10" t="str">
        <f t="shared" si="60"/>
        <v/>
      </c>
      <c r="I270" s="10">
        <f t="shared" si="61"/>
        <v>1.0869565217391304E-2</v>
      </c>
      <c r="J270" s="10">
        <f t="shared" si="62"/>
        <v>1.858736059479554E-2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1</v>
      </c>
      <c r="F271" s="9">
        <v>12</v>
      </c>
      <c r="G271" s="10" t="str">
        <f t="shared" si="59"/>
        <v/>
      </c>
      <c r="H271" s="10">
        <f t="shared" si="60"/>
        <v>1.8248175182481751E-3</v>
      </c>
      <c r="I271" s="10">
        <f t="shared" si="61"/>
        <v>7.7639751552795026E-4</v>
      </c>
      <c r="J271" s="10">
        <f t="shared" si="62"/>
        <v>1.1152416356877323E-2</v>
      </c>
      <c r="K271" s="10">
        <f t="shared" si="65"/>
        <v>1</v>
      </c>
      <c r="L271" s="10">
        <f t="shared" si="66"/>
        <v>11</v>
      </c>
      <c r="M271" s="10" t="str">
        <f t="shared" si="63"/>
        <v/>
      </c>
      <c r="N271" s="18">
        <f t="shared" si="64"/>
        <v>2.0072992700729927E-2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9.2936802973977691E-4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7.7639751552795026E-4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9.2936802973977691E-4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1.8248175182481751E-3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8">
        <f t="shared" si="64"/>
        <v>-1.8248175182481751E-3</v>
      </c>
    </row>
    <row r="281" spans="1:14" x14ac:dyDescent="0.2">
      <c r="A281" s="8"/>
      <c r="B281" s="40" t="s">
        <v>260</v>
      </c>
      <c r="C281" s="37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1.8248175182481751E-3</v>
      </c>
      <c r="I281" s="10" t="str">
        <f t="shared" si="61"/>
        <v/>
      </c>
      <c r="J281" s="10">
        <f t="shared" si="62"/>
        <v>9.2936802973977691E-4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8">
        <f t="shared" si="64"/>
        <v>0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1</v>
      </c>
      <c r="D284" s="9">
        <v>0</v>
      </c>
      <c r="E284" s="9">
        <v>14</v>
      </c>
      <c r="F284" s="9">
        <v>0</v>
      </c>
      <c r="G284" s="10">
        <f t="shared" ref="G284:G315" si="67">+IF(C284=0,"",C284/C$188)</f>
        <v>2.7932960893854749E-3</v>
      </c>
      <c r="H284" s="10" t="str">
        <f t="shared" ref="H284:H315" si="68">+IF(D284=0,"",D284/D$188)</f>
        <v/>
      </c>
      <c r="I284" s="10">
        <f t="shared" ref="I284:I315" si="69">+IF(E284=0,"",E284/E$188)</f>
        <v>1.0869565217391304E-2</v>
      </c>
      <c r="J284" s="10" t="str">
        <f t="shared" ref="J284:J315" si="70">+IF(F284=0,"",F284/F$188)</f>
        <v/>
      </c>
      <c r="K284" s="10">
        <f t="shared" si="65"/>
        <v>13</v>
      </c>
      <c r="L284" s="10" t="str">
        <f t="shared" si="66"/>
        <v xml:space="preserve"> </v>
      </c>
      <c r="M284" s="10">
        <f t="shared" ref="M284:M315" si="71">+IF(OR(AND(G284=""),(K284="")),"",G284*K284)</f>
        <v>3.6312849162011177E-2</v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1</v>
      </c>
      <c r="D285" s="9">
        <v>0</v>
      </c>
      <c r="E285" s="9">
        <v>0</v>
      </c>
      <c r="F285" s="9">
        <v>21</v>
      </c>
      <c r="G285" s="10">
        <f t="shared" si="67"/>
        <v>2.7932960893854749E-3</v>
      </c>
      <c r="H285" s="10" t="str">
        <f t="shared" si="68"/>
        <v/>
      </c>
      <c r="I285" s="10" t="str">
        <f t="shared" si="69"/>
        <v/>
      </c>
      <c r="J285" s="10">
        <f t="shared" si="70"/>
        <v>1.9516728624535316E-2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1</v>
      </c>
      <c r="M285" s="10">
        <f t="shared" si="71"/>
        <v>-2.7932960893854749E-3</v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2</v>
      </c>
      <c r="F286" s="9">
        <v>1</v>
      </c>
      <c r="G286" s="10" t="str">
        <f t="shared" si="67"/>
        <v/>
      </c>
      <c r="H286" s="10" t="str">
        <f t="shared" si="68"/>
        <v/>
      </c>
      <c r="I286" s="10">
        <f t="shared" si="69"/>
        <v>1.5527950310559005E-3</v>
      </c>
      <c r="J286" s="10">
        <f t="shared" si="70"/>
        <v>9.2936802973977691E-4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1.8248175182481751E-3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8">
        <f t="shared" si="72"/>
        <v>-1.8248175182481751E-3</v>
      </c>
    </row>
    <row r="288" spans="1:14" x14ac:dyDescent="0.2">
      <c r="A288" s="8"/>
      <c r="B288" s="40" t="s">
        <v>267</v>
      </c>
      <c r="C288" s="37">
        <v>1</v>
      </c>
      <c r="D288" s="9">
        <v>1</v>
      </c>
      <c r="E288" s="9">
        <v>5</v>
      </c>
      <c r="F288" s="9">
        <v>1</v>
      </c>
      <c r="G288" s="10">
        <f t="shared" si="67"/>
        <v>2.7932960893854749E-3</v>
      </c>
      <c r="H288" s="10">
        <f t="shared" si="68"/>
        <v>1.8248175182481751E-3</v>
      </c>
      <c r="I288" s="10">
        <f t="shared" si="69"/>
        <v>3.8819875776397515E-3</v>
      </c>
      <c r="J288" s="10">
        <f t="shared" si="70"/>
        <v>9.2936802973977691E-4</v>
      </c>
      <c r="K288" s="10">
        <f t="shared" si="73"/>
        <v>4</v>
      </c>
      <c r="L288" s="10">
        <f t="shared" si="74"/>
        <v>0</v>
      </c>
      <c r="M288" s="10">
        <f t="shared" si="71"/>
        <v>1.11731843575419E-2</v>
      </c>
      <c r="N288" s="18">
        <f t="shared" si="72"/>
        <v>0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7.7639751552795026E-4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1</v>
      </c>
      <c r="E292" s="9">
        <v>35</v>
      </c>
      <c r="F292" s="9">
        <v>37</v>
      </c>
      <c r="G292" s="10" t="str">
        <f t="shared" si="67"/>
        <v/>
      </c>
      <c r="H292" s="10">
        <f t="shared" si="68"/>
        <v>1.8248175182481751E-3</v>
      </c>
      <c r="I292" s="10">
        <f t="shared" si="69"/>
        <v>2.717391304347826E-2</v>
      </c>
      <c r="J292" s="10">
        <f t="shared" si="70"/>
        <v>3.4386617100371747E-2</v>
      </c>
      <c r="K292" s="10">
        <f t="shared" si="73"/>
        <v>1</v>
      </c>
      <c r="L292" s="10">
        <f t="shared" si="74"/>
        <v>36</v>
      </c>
      <c r="M292" s="10" t="str">
        <f t="shared" si="71"/>
        <v/>
      </c>
      <c r="N292" s="18">
        <f t="shared" si="72"/>
        <v>6.569343065693431E-2</v>
      </c>
    </row>
    <row r="293" spans="1:14" ht="25.5" x14ac:dyDescent="0.2">
      <c r="A293" s="8"/>
      <c r="B293" s="40" t="s">
        <v>272</v>
      </c>
      <c r="C293" s="37">
        <v>17</v>
      </c>
      <c r="D293" s="9">
        <v>7</v>
      </c>
      <c r="E293" s="9">
        <v>8</v>
      </c>
      <c r="F293" s="9">
        <v>8</v>
      </c>
      <c r="G293" s="10">
        <f t="shared" si="67"/>
        <v>4.7486033519553071E-2</v>
      </c>
      <c r="H293" s="10">
        <f t="shared" si="68"/>
        <v>1.2773722627737226E-2</v>
      </c>
      <c r="I293" s="10">
        <f t="shared" si="69"/>
        <v>6.2111801242236021E-3</v>
      </c>
      <c r="J293" s="10">
        <f t="shared" si="70"/>
        <v>7.4349442379182153E-3</v>
      </c>
      <c r="K293" s="10">
        <f t="shared" si="73"/>
        <v>-0.52941176470588236</v>
      </c>
      <c r="L293" s="10">
        <f t="shared" si="74"/>
        <v>0.14285714285714285</v>
      </c>
      <c r="M293" s="10">
        <f t="shared" si="71"/>
        <v>-2.5139664804469275E-2</v>
      </c>
      <c r="N293" s="18">
        <f t="shared" si="72"/>
        <v>1.8248175182481751E-3</v>
      </c>
    </row>
    <row r="294" spans="1:14" x14ac:dyDescent="0.2">
      <c r="A294" s="8"/>
      <c r="B294" s="40" t="s">
        <v>273</v>
      </c>
      <c r="C294" s="37">
        <v>1</v>
      </c>
      <c r="D294" s="9">
        <v>1</v>
      </c>
      <c r="E294" s="9">
        <v>4</v>
      </c>
      <c r="F294" s="9">
        <v>0</v>
      </c>
      <c r="G294" s="10">
        <f t="shared" si="67"/>
        <v>2.7932960893854749E-3</v>
      </c>
      <c r="H294" s="10">
        <f t="shared" si="68"/>
        <v>1.8248175182481751E-3</v>
      </c>
      <c r="I294" s="10">
        <f t="shared" si="69"/>
        <v>3.105590062111801E-3</v>
      </c>
      <c r="J294" s="10" t="str">
        <f t="shared" si="70"/>
        <v/>
      </c>
      <c r="K294" s="10">
        <f t="shared" si="73"/>
        <v>3</v>
      </c>
      <c r="L294" s="10">
        <f t="shared" si="74"/>
        <v>-1</v>
      </c>
      <c r="M294" s="10">
        <f t="shared" si="71"/>
        <v>8.3798882681564244E-3</v>
      </c>
      <c r="N294" s="18">
        <f t="shared" si="72"/>
        <v>-1.8248175182481751E-3</v>
      </c>
    </row>
    <row r="295" spans="1:14" x14ac:dyDescent="0.2">
      <c r="A295" s="8"/>
      <c r="B295" s="40" t="s">
        <v>274</v>
      </c>
      <c r="C295" s="37">
        <v>1</v>
      </c>
      <c r="D295" s="9">
        <v>0</v>
      </c>
      <c r="E295" s="9">
        <v>0</v>
      </c>
      <c r="F295" s="9">
        <v>0</v>
      </c>
      <c r="G295" s="10">
        <f t="shared" si="67"/>
        <v>2.7932960893854749E-3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-2.7932960893854749E-3</v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2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1.5527950310559005E-3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1.8248175182481751E-3</v>
      </c>
      <c r="I298" s="10" t="str">
        <f t="shared" si="69"/>
        <v/>
      </c>
      <c r="J298" s="10">
        <f t="shared" si="70"/>
        <v>9.2936802973977691E-4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8">
        <f t="shared" si="72"/>
        <v>0</v>
      </c>
    </row>
    <row r="299" spans="1:14" x14ac:dyDescent="0.2">
      <c r="A299" s="8"/>
      <c r="B299" s="40" t="s">
        <v>278</v>
      </c>
      <c r="C299" s="37">
        <v>3</v>
      </c>
      <c r="D299" s="9">
        <v>7</v>
      </c>
      <c r="E299" s="9">
        <v>0</v>
      </c>
      <c r="F299" s="9">
        <v>0</v>
      </c>
      <c r="G299" s="10">
        <f t="shared" si="67"/>
        <v>8.3798882681564244E-3</v>
      </c>
      <c r="H299" s="10">
        <f t="shared" si="68"/>
        <v>1.2773722627737226E-2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-8.3798882681564244E-3</v>
      </c>
      <c r="N299" s="18">
        <f t="shared" si="72"/>
        <v>-1.2773722627737226E-2</v>
      </c>
    </row>
    <row r="300" spans="1:14" x14ac:dyDescent="0.2">
      <c r="A300" s="8"/>
      <c r="B300" s="40" t="s">
        <v>279</v>
      </c>
      <c r="C300" s="37">
        <v>0</v>
      </c>
      <c r="D300" s="9">
        <v>19</v>
      </c>
      <c r="E300" s="9">
        <v>2</v>
      </c>
      <c r="F300" s="9">
        <v>52</v>
      </c>
      <c r="G300" s="10" t="str">
        <f t="shared" si="67"/>
        <v/>
      </c>
      <c r="H300" s="10">
        <f t="shared" si="68"/>
        <v>3.4671532846715328E-2</v>
      </c>
      <c r="I300" s="10">
        <f t="shared" si="69"/>
        <v>1.5527950310559005E-3</v>
      </c>
      <c r="J300" s="10">
        <f t="shared" si="70"/>
        <v>4.8327137546468404E-2</v>
      </c>
      <c r="K300" s="10">
        <f t="shared" si="73"/>
        <v>1</v>
      </c>
      <c r="L300" s="10">
        <f t="shared" si="74"/>
        <v>1.736842105263158</v>
      </c>
      <c r="M300" s="10" t="str">
        <f t="shared" si="71"/>
        <v/>
      </c>
      <c r="N300" s="18">
        <f t="shared" si="72"/>
        <v>6.0218978102189784E-2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1</v>
      </c>
      <c r="E304" s="9">
        <v>36</v>
      </c>
      <c r="F304" s="9">
        <v>24</v>
      </c>
      <c r="G304" s="10" t="str">
        <f t="shared" si="67"/>
        <v/>
      </c>
      <c r="H304" s="10">
        <f t="shared" si="68"/>
        <v>1.8248175182481751E-3</v>
      </c>
      <c r="I304" s="10">
        <f t="shared" si="69"/>
        <v>2.7950310559006212E-2</v>
      </c>
      <c r="J304" s="10">
        <f t="shared" si="70"/>
        <v>2.2304832713754646E-2</v>
      </c>
      <c r="K304" s="10">
        <f t="shared" si="73"/>
        <v>1</v>
      </c>
      <c r="L304" s="10">
        <f t="shared" si="74"/>
        <v>23</v>
      </c>
      <c r="M304" s="10" t="str">
        <f t="shared" si="71"/>
        <v/>
      </c>
      <c r="N304" s="18">
        <f t="shared" si="72"/>
        <v>4.1970802919708027E-2</v>
      </c>
    </row>
    <row r="305" spans="1:14" x14ac:dyDescent="0.2">
      <c r="A305" s="8"/>
      <c r="B305" s="40" t="s">
        <v>284</v>
      </c>
      <c r="C305" s="37">
        <v>0</v>
      </c>
      <c r="D305" s="9">
        <v>1</v>
      </c>
      <c r="E305" s="9">
        <v>4</v>
      </c>
      <c r="F305" s="9">
        <v>0</v>
      </c>
      <c r="G305" s="10" t="str">
        <f t="shared" si="67"/>
        <v/>
      </c>
      <c r="H305" s="10">
        <f t="shared" si="68"/>
        <v>1.8248175182481751E-3</v>
      </c>
      <c r="I305" s="10">
        <f t="shared" si="69"/>
        <v>3.105590062111801E-3</v>
      </c>
      <c r="J305" s="10" t="str">
        <f t="shared" si="70"/>
        <v/>
      </c>
      <c r="K305" s="10">
        <f t="shared" si="73"/>
        <v>1</v>
      </c>
      <c r="L305" s="10">
        <f t="shared" si="74"/>
        <v>-1</v>
      </c>
      <c r="M305" s="10" t="str">
        <f t="shared" si="71"/>
        <v/>
      </c>
      <c r="N305" s="18">
        <f t="shared" si="72"/>
        <v>-1.8248175182481751E-3</v>
      </c>
    </row>
    <row r="306" spans="1:14" x14ac:dyDescent="0.2">
      <c r="A306" s="8"/>
      <c r="B306" s="40" t="s">
        <v>285</v>
      </c>
      <c r="C306" s="37">
        <v>4</v>
      </c>
      <c r="D306" s="9">
        <v>2</v>
      </c>
      <c r="E306" s="9">
        <v>83</v>
      </c>
      <c r="F306" s="9">
        <v>50</v>
      </c>
      <c r="G306" s="10">
        <f t="shared" si="67"/>
        <v>1.11731843575419E-2</v>
      </c>
      <c r="H306" s="10">
        <f t="shared" si="68"/>
        <v>3.6496350364963502E-3</v>
      </c>
      <c r="I306" s="10">
        <f t="shared" si="69"/>
        <v>6.4440993788819873E-2</v>
      </c>
      <c r="J306" s="10">
        <f t="shared" si="70"/>
        <v>4.6468401486988845E-2</v>
      </c>
      <c r="K306" s="10">
        <f t="shared" si="73"/>
        <v>19.75</v>
      </c>
      <c r="L306" s="10">
        <f t="shared" si="74"/>
        <v>24</v>
      </c>
      <c r="M306" s="10">
        <f t="shared" si="71"/>
        <v>0.22067039106145253</v>
      </c>
      <c r="N306" s="18">
        <f t="shared" si="72"/>
        <v>8.7591240875912413E-2</v>
      </c>
    </row>
    <row r="307" spans="1:14" x14ac:dyDescent="0.2">
      <c r="A307" s="8"/>
      <c r="B307" s="40" t="s">
        <v>286</v>
      </c>
      <c r="C307" s="37">
        <v>1</v>
      </c>
      <c r="D307" s="9">
        <v>4</v>
      </c>
      <c r="E307" s="9">
        <v>2</v>
      </c>
      <c r="F307" s="9">
        <v>1</v>
      </c>
      <c r="G307" s="10">
        <f t="shared" si="67"/>
        <v>2.7932960893854749E-3</v>
      </c>
      <c r="H307" s="10">
        <f t="shared" si="68"/>
        <v>7.2992700729927005E-3</v>
      </c>
      <c r="I307" s="10">
        <f t="shared" si="69"/>
        <v>1.5527950310559005E-3</v>
      </c>
      <c r="J307" s="10">
        <f t="shared" si="70"/>
        <v>9.2936802973977691E-4</v>
      </c>
      <c r="K307" s="10">
        <f t="shared" si="73"/>
        <v>1</v>
      </c>
      <c r="L307" s="10">
        <f t="shared" si="74"/>
        <v>-0.75</v>
      </c>
      <c r="M307" s="10">
        <f t="shared" si="71"/>
        <v>2.7932960893854749E-3</v>
      </c>
      <c r="N307" s="18">
        <f t="shared" si="72"/>
        <v>-5.4744525547445258E-3</v>
      </c>
    </row>
    <row r="308" spans="1:14" x14ac:dyDescent="0.2">
      <c r="A308" s="8"/>
      <c r="B308" s="40" t="s">
        <v>287</v>
      </c>
      <c r="C308" s="37">
        <v>0</v>
      </c>
      <c r="D308" s="9">
        <v>1</v>
      </c>
      <c r="E308" s="9">
        <v>1</v>
      </c>
      <c r="F308" s="9">
        <v>0</v>
      </c>
      <c r="G308" s="10" t="str">
        <f t="shared" si="67"/>
        <v/>
      </c>
      <c r="H308" s="10">
        <f t="shared" si="68"/>
        <v>1.8248175182481751E-3</v>
      </c>
      <c r="I308" s="10">
        <f t="shared" si="69"/>
        <v>7.7639751552795026E-4</v>
      </c>
      <c r="J308" s="10" t="str">
        <f t="shared" si="70"/>
        <v/>
      </c>
      <c r="K308" s="10">
        <f t="shared" si="73"/>
        <v>1</v>
      </c>
      <c r="L308" s="10">
        <f t="shared" si="74"/>
        <v>-1</v>
      </c>
      <c r="M308" s="10" t="str">
        <f t="shared" si="71"/>
        <v/>
      </c>
      <c r="N308" s="18">
        <f t="shared" si="72"/>
        <v>-1.8248175182481751E-3</v>
      </c>
    </row>
    <row r="309" spans="1:14" x14ac:dyDescent="0.2">
      <c r="A309" s="8"/>
      <c r="B309" s="40" t="s">
        <v>288</v>
      </c>
      <c r="C309" s="37">
        <v>2</v>
      </c>
      <c r="D309" s="9">
        <v>0</v>
      </c>
      <c r="E309" s="9">
        <v>1</v>
      </c>
      <c r="F309" s="9">
        <v>0</v>
      </c>
      <c r="G309" s="10">
        <f t="shared" si="67"/>
        <v>5.5865921787709499E-3</v>
      </c>
      <c r="H309" s="10" t="str">
        <f t="shared" si="68"/>
        <v/>
      </c>
      <c r="I309" s="10">
        <f t="shared" si="69"/>
        <v>7.7639751552795026E-4</v>
      </c>
      <c r="J309" s="10" t="str">
        <f t="shared" si="70"/>
        <v/>
      </c>
      <c r="K309" s="10">
        <f t="shared" si="73"/>
        <v>-0.5</v>
      </c>
      <c r="L309" s="10" t="str">
        <f t="shared" si="74"/>
        <v xml:space="preserve"> </v>
      </c>
      <c r="M309" s="10">
        <f t="shared" si="71"/>
        <v>-2.7932960893854749E-3</v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1</v>
      </c>
      <c r="E310" s="9">
        <v>73</v>
      </c>
      <c r="F310" s="9">
        <v>36</v>
      </c>
      <c r="G310" s="10" t="str">
        <f t="shared" si="67"/>
        <v/>
      </c>
      <c r="H310" s="10">
        <f t="shared" si="68"/>
        <v>1.8248175182481751E-3</v>
      </c>
      <c r="I310" s="10">
        <f t="shared" si="69"/>
        <v>5.6677018633540376E-2</v>
      </c>
      <c r="J310" s="10">
        <f t="shared" si="70"/>
        <v>3.3457249070631967E-2</v>
      </c>
      <c r="K310" s="10">
        <f t="shared" si="73"/>
        <v>1</v>
      </c>
      <c r="L310" s="10">
        <f t="shared" si="74"/>
        <v>35</v>
      </c>
      <c r="M310" s="10" t="str">
        <f t="shared" si="71"/>
        <v/>
      </c>
      <c r="N310" s="18">
        <f t="shared" si="72"/>
        <v>6.3868613138686123E-2</v>
      </c>
    </row>
    <row r="311" spans="1:14" ht="25.5" x14ac:dyDescent="0.2">
      <c r="A311" s="8"/>
      <c r="B311" s="40" t="s">
        <v>290</v>
      </c>
      <c r="C311" s="37">
        <v>17</v>
      </c>
      <c r="D311" s="9">
        <v>11</v>
      </c>
      <c r="E311" s="9">
        <v>52</v>
      </c>
      <c r="F311" s="9">
        <v>22</v>
      </c>
      <c r="G311" s="10">
        <f t="shared" si="67"/>
        <v>4.7486033519553071E-2</v>
      </c>
      <c r="H311" s="10">
        <f t="shared" si="68"/>
        <v>2.0072992700729927E-2</v>
      </c>
      <c r="I311" s="10">
        <f t="shared" si="69"/>
        <v>4.0372670807453416E-2</v>
      </c>
      <c r="J311" s="10">
        <f t="shared" si="70"/>
        <v>2.0446096654275093E-2</v>
      </c>
      <c r="K311" s="10">
        <f t="shared" si="73"/>
        <v>2.0588235294117645</v>
      </c>
      <c r="L311" s="10">
        <f t="shared" si="74"/>
        <v>1</v>
      </c>
      <c r="M311" s="10">
        <f t="shared" si="71"/>
        <v>9.77653631284916E-2</v>
      </c>
      <c r="N311" s="18">
        <f t="shared" si="72"/>
        <v>2.0072992700729927E-2</v>
      </c>
    </row>
    <row r="312" spans="1:14" x14ac:dyDescent="0.2">
      <c r="A312" s="8"/>
      <c r="B312" s="40" t="s">
        <v>291</v>
      </c>
      <c r="C312" s="37">
        <v>1</v>
      </c>
      <c r="D312" s="9">
        <v>0</v>
      </c>
      <c r="E312" s="9">
        <v>314</v>
      </c>
      <c r="F312" s="9">
        <v>244</v>
      </c>
      <c r="G312" s="10">
        <f t="shared" si="67"/>
        <v>2.7932960893854749E-3</v>
      </c>
      <c r="H312" s="10" t="str">
        <f t="shared" si="68"/>
        <v/>
      </c>
      <c r="I312" s="10">
        <f t="shared" si="69"/>
        <v>0.24378881987577639</v>
      </c>
      <c r="J312" s="10">
        <f t="shared" si="70"/>
        <v>0.22676579925650558</v>
      </c>
      <c r="K312" s="10">
        <f t="shared" si="73"/>
        <v>313</v>
      </c>
      <c r="L312" s="10">
        <f t="shared" si="74"/>
        <v>1</v>
      </c>
      <c r="M312" s="10">
        <f t="shared" si="71"/>
        <v>0.87430167597765363</v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9.2936802973977691E-4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38</v>
      </c>
      <c r="F318" s="9">
        <v>25</v>
      </c>
      <c r="G318" s="10" t="str">
        <f t="shared" si="75"/>
        <v/>
      </c>
      <c r="H318" s="10" t="str">
        <f t="shared" si="76"/>
        <v/>
      </c>
      <c r="I318" s="10">
        <f t="shared" si="77"/>
        <v>2.9503105590062112E-2</v>
      </c>
      <c r="J318" s="10">
        <f t="shared" si="78"/>
        <v>2.3234200743494422E-2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2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3.6496350364963502E-3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8">
        <f t="shared" si="80"/>
        <v>-3.6496350364963502E-3</v>
      </c>
    </row>
    <row r="321" spans="1:14" ht="25.5" x14ac:dyDescent="0.2">
      <c r="A321" s="8"/>
      <c r="B321" s="40" t="s">
        <v>300</v>
      </c>
      <c r="C321" s="37">
        <v>0</v>
      </c>
      <c r="D321" s="9">
        <v>3</v>
      </c>
      <c r="E321" s="9">
        <v>10</v>
      </c>
      <c r="F321" s="9">
        <v>4</v>
      </c>
      <c r="G321" s="10" t="str">
        <f t="shared" si="75"/>
        <v/>
      </c>
      <c r="H321" s="10">
        <f t="shared" si="76"/>
        <v>5.4744525547445258E-3</v>
      </c>
      <c r="I321" s="10">
        <f t="shared" si="77"/>
        <v>7.763975155279503E-3</v>
      </c>
      <c r="J321" s="10">
        <f t="shared" si="78"/>
        <v>3.7174721189591076E-3</v>
      </c>
      <c r="K321" s="10">
        <f t="shared" si="81"/>
        <v>1</v>
      </c>
      <c r="L321" s="10">
        <f t="shared" si="82"/>
        <v>0.33333333333333331</v>
      </c>
      <c r="M321" s="10" t="str">
        <f t="shared" si="79"/>
        <v/>
      </c>
      <c r="N321" s="18">
        <f t="shared" si="80"/>
        <v>1.8248175182481751E-3</v>
      </c>
    </row>
    <row r="322" spans="1:14" x14ac:dyDescent="0.2">
      <c r="A322" s="8"/>
      <c r="B322" s="40" t="s">
        <v>301</v>
      </c>
      <c r="C322" s="37">
        <v>3</v>
      </c>
      <c r="D322" s="9">
        <v>1</v>
      </c>
      <c r="E322" s="9">
        <v>0</v>
      </c>
      <c r="F322" s="9">
        <v>0</v>
      </c>
      <c r="G322" s="10">
        <f t="shared" si="75"/>
        <v>8.3798882681564244E-3</v>
      </c>
      <c r="H322" s="10">
        <f t="shared" si="76"/>
        <v>1.8248175182481751E-3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-8.3798882681564244E-3</v>
      </c>
      <c r="N322" s="18">
        <f t="shared" si="80"/>
        <v>-1.8248175182481751E-3</v>
      </c>
    </row>
    <row r="323" spans="1:14" ht="25.5" x14ac:dyDescent="0.2">
      <c r="A323" s="8"/>
      <c r="B323" s="40" t="s">
        <v>302</v>
      </c>
      <c r="C323" s="37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1.8248175182481751E-3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8">
        <f t="shared" si="80"/>
        <v>-1.8248175182481751E-3</v>
      </c>
    </row>
    <row r="324" spans="1:14" x14ac:dyDescent="0.2">
      <c r="A324" s="8"/>
      <c r="B324" s="40" t="s">
        <v>303</v>
      </c>
      <c r="C324" s="37">
        <v>1</v>
      </c>
      <c r="D324" s="9">
        <v>5</v>
      </c>
      <c r="E324" s="9">
        <v>7</v>
      </c>
      <c r="F324" s="9">
        <v>3</v>
      </c>
      <c r="G324" s="10">
        <f t="shared" si="75"/>
        <v>2.7932960893854749E-3</v>
      </c>
      <c r="H324" s="10">
        <f t="shared" si="76"/>
        <v>9.1240875912408752E-3</v>
      </c>
      <c r="I324" s="10">
        <f t="shared" si="77"/>
        <v>5.434782608695652E-3</v>
      </c>
      <c r="J324" s="10">
        <f t="shared" si="78"/>
        <v>2.7881040892193307E-3</v>
      </c>
      <c r="K324" s="10">
        <f t="shared" si="81"/>
        <v>6</v>
      </c>
      <c r="L324" s="10">
        <f t="shared" si="82"/>
        <v>-0.4</v>
      </c>
      <c r="M324" s="10">
        <f t="shared" si="79"/>
        <v>1.6759776536312849E-2</v>
      </c>
      <c r="N324" s="18">
        <f t="shared" si="80"/>
        <v>-3.6496350364963502E-3</v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35</v>
      </c>
      <c r="D327" s="9">
        <v>100</v>
      </c>
      <c r="E327" s="9">
        <v>31</v>
      </c>
      <c r="F327" s="9">
        <v>73</v>
      </c>
      <c r="G327" s="10">
        <f t="shared" si="75"/>
        <v>9.7765363128491614E-2</v>
      </c>
      <c r="H327" s="10">
        <f t="shared" si="76"/>
        <v>0.18248175182481752</v>
      </c>
      <c r="I327" s="10">
        <f t="shared" si="77"/>
        <v>2.406832298136646E-2</v>
      </c>
      <c r="J327" s="10">
        <f t="shared" si="78"/>
        <v>6.7843866171003714E-2</v>
      </c>
      <c r="K327" s="10">
        <f t="shared" si="81"/>
        <v>-0.11428571428571428</v>
      </c>
      <c r="L327" s="10">
        <f t="shared" si="82"/>
        <v>-0.27</v>
      </c>
      <c r="M327" s="10">
        <f t="shared" si="79"/>
        <v>-1.1173184357541898E-2</v>
      </c>
      <c r="N327" s="18">
        <f t="shared" si="80"/>
        <v>-4.9270072992700732E-2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9.2936802973977691E-4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1</v>
      </c>
      <c r="D329" s="9">
        <v>1</v>
      </c>
      <c r="E329" s="9">
        <v>0</v>
      </c>
      <c r="F329" s="9">
        <v>0</v>
      </c>
      <c r="G329" s="10">
        <f t="shared" si="75"/>
        <v>2.7932960893854749E-3</v>
      </c>
      <c r="H329" s="10">
        <f t="shared" si="76"/>
        <v>1.8248175182481751E-3</v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>
        <f t="shared" si="82"/>
        <v>-1</v>
      </c>
      <c r="M329" s="10">
        <f t="shared" si="79"/>
        <v>-2.7932960893854749E-3</v>
      </c>
      <c r="N329" s="18">
        <f t="shared" si="80"/>
        <v>-1.8248175182481751E-3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2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3.6496350364963502E-3</v>
      </c>
      <c r="I332" s="10" t="str">
        <f t="shared" si="77"/>
        <v/>
      </c>
      <c r="J332" s="10">
        <f t="shared" si="78"/>
        <v>9.2936802973977691E-4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18">
        <f t="shared" si="80"/>
        <v>-1.8248175182481751E-3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1.8248175182481751E-3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8">
        <f t="shared" si="80"/>
        <v>-1.8248175182481751E-3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2</v>
      </c>
      <c r="D338" s="9">
        <v>13</v>
      </c>
      <c r="E338" s="9">
        <v>2</v>
      </c>
      <c r="F338" s="9">
        <v>10</v>
      </c>
      <c r="G338" s="10">
        <f t="shared" si="75"/>
        <v>5.5865921787709499E-3</v>
      </c>
      <c r="H338" s="10">
        <f t="shared" si="76"/>
        <v>2.3722627737226276E-2</v>
      </c>
      <c r="I338" s="10">
        <f t="shared" si="77"/>
        <v>1.5527950310559005E-3</v>
      </c>
      <c r="J338" s="10">
        <f t="shared" si="78"/>
        <v>9.2936802973977699E-3</v>
      </c>
      <c r="K338" s="10">
        <f t="shared" si="81"/>
        <v>0</v>
      </c>
      <c r="L338" s="10">
        <f t="shared" si="82"/>
        <v>-0.23076923076923078</v>
      </c>
      <c r="M338" s="10">
        <f t="shared" si="79"/>
        <v>0</v>
      </c>
      <c r="N338" s="18">
        <f t="shared" si="80"/>
        <v>-5.4744525547445258E-3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2</v>
      </c>
      <c r="F340" s="9">
        <v>1</v>
      </c>
      <c r="G340" s="10" t="str">
        <f t="shared" si="75"/>
        <v/>
      </c>
      <c r="H340" s="10" t="str">
        <f t="shared" si="76"/>
        <v/>
      </c>
      <c r="I340" s="10">
        <f t="shared" si="77"/>
        <v>1.5527950310559005E-3</v>
      </c>
      <c r="J340" s="10">
        <f t="shared" si="78"/>
        <v>9.2936802973977691E-4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3</v>
      </c>
      <c r="D343" s="9">
        <v>1</v>
      </c>
      <c r="E343" s="9">
        <v>0</v>
      </c>
      <c r="F343" s="9">
        <v>1</v>
      </c>
      <c r="G343" s="10">
        <f t="shared" si="75"/>
        <v>8.3798882681564244E-3</v>
      </c>
      <c r="H343" s="10">
        <f t="shared" si="76"/>
        <v>1.8248175182481751E-3</v>
      </c>
      <c r="I343" s="10" t="str">
        <f t="shared" si="77"/>
        <v/>
      </c>
      <c r="J343" s="10">
        <f t="shared" si="78"/>
        <v>9.2936802973977691E-4</v>
      </c>
      <c r="K343" s="10">
        <f t="shared" si="81"/>
        <v>-1</v>
      </c>
      <c r="L343" s="10">
        <f t="shared" si="82"/>
        <v>0</v>
      </c>
      <c r="M343" s="10">
        <f t="shared" si="79"/>
        <v>-8.3798882681564244E-3</v>
      </c>
      <c r="N343" s="18">
        <f t="shared" si="80"/>
        <v>0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1</v>
      </c>
      <c r="E347" s="9">
        <v>1</v>
      </c>
      <c r="F347" s="9">
        <v>2</v>
      </c>
      <c r="G347" s="10" t="str">
        <f t="shared" si="75"/>
        <v/>
      </c>
      <c r="H347" s="10">
        <f t="shared" si="76"/>
        <v>1.8248175182481751E-3</v>
      </c>
      <c r="I347" s="10">
        <f t="shared" si="77"/>
        <v>7.7639751552795026E-4</v>
      </c>
      <c r="J347" s="10">
        <f t="shared" si="78"/>
        <v>1.8587360594795538E-3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18">
        <f t="shared" si="80"/>
        <v>1.8248175182481751E-3</v>
      </c>
    </row>
    <row r="348" spans="1:14" x14ac:dyDescent="0.2">
      <c r="A348" s="8"/>
      <c r="B348" s="40" t="s">
        <v>327</v>
      </c>
      <c r="C348" s="37">
        <v>0</v>
      </c>
      <c r="D348" s="9">
        <v>1</v>
      </c>
      <c r="E348" s="9">
        <v>1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1.8248175182481751E-3</v>
      </c>
      <c r="I348" s="10">
        <f t="shared" ref="I348:I363" si="85">+IF(E348=0,"",E348/E$188)</f>
        <v>7.7639751552795026E-4</v>
      </c>
      <c r="J348" s="10" t="str">
        <f t="shared" ref="J348:J363" si="86">+IF(F348=0,"",F348/F$188)</f>
        <v/>
      </c>
      <c r="K348" s="10">
        <f t="shared" si="81"/>
        <v>1</v>
      </c>
      <c r="L348" s="10">
        <f t="shared" si="82"/>
        <v>-1</v>
      </c>
      <c r="M348" s="10" t="str">
        <f t="shared" ref="M348:M363" si="87">+IF(OR(AND(G348=""),(K348="")),"",G348*K348)</f>
        <v/>
      </c>
      <c r="N348" s="18">
        <f t="shared" ref="N348:N363" si="88">+IF(OR(AND(H348=""),(L348="")),"",H348*L348)</f>
        <v>-1.8248175182481751E-3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9.2936802973977691E-4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4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7.2992700729927005E-3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8">
        <f t="shared" si="88"/>
        <v>-7.2992700729927005E-3</v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9.2936802973977691E-4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3410</v>
      </c>
      <c r="D371" s="34">
        <f>SUM(D372:D604)</f>
        <v>3555</v>
      </c>
      <c r="E371" s="34">
        <f>SUM(E372:E604)</f>
        <v>5448</v>
      </c>
      <c r="F371" s="34">
        <f>SUM(F372:F604)</f>
        <v>4882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0.59765395894428153</v>
      </c>
      <c r="L371" s="35">
        <f>+IF(AND(D371=0,F371=0),"",IF(D371=0,1,IF(F371=0,-1,(F371-D371)/D371)))</f>
        <v>0.37327707454289732</v>
      </c>
      <c r="M371" s="35">
        <f t="shared" ref="M371:M434" si="95">+IF(OR(AND(G371=""),(K371="")),"",G371*K371)</f>
        <v>0.59765395894428153</v>
      </c>
      <c r="N371" s="36">
        <f t="shared" ref="N371:N434" si="96">+IF(OR(AND(H371=""),(L371="")),"",H371*L371)</f>
        <v>0.37327707454289732</v>
      </c>
    </row>
    <row r="372" spans="1:14" x14ac:dyDescent="0.2">
      <c r="A372" s="8"/>
      <c r="B372" s="39" t="s">
        <v>343</v>
      </c>
      <c r="C372" s="48">
        <v>13</v>
      </c>
      <c r="D372" s="45">
        <v>0</v>
      </c>
      <c r="E372" s="45">
        <v>10</v>
      </c>
      <c r="F372" s="45">
        <v>2</v>
      </c>
      <c r="G372" s="46">
        <f t="shared" si="91"/>
        <v>3.812316715542522E-3</v>
      </c>
      <c r="H372" s="46" t="str">
        <f t="shared" si="92"/>
        <v/>
      </c>
      <c r="I372" s="46">
        <f t="shared" si="93"/>
        <v>1.8355359765051395E-3</v>
      </c>
      <c r="J372" s="46">
        <f t="shared" si="94"/>
        <v>4.0966816878328555E-4</v>
      </c>
      <c r="K372" s="46">
        <f t="shared" ref="K372:K435" si="97">+IF(AND(C372=0,E372=0)," ",IF(C372=0,1,IF(E372=0,-1,(E372-C372)/C372)))</f>
        <v>-0.23076923076923078</v>
      </c>
      <c r="L372" s="46">
        <f t="shared" ref="L372:L435" si="98">+IF(AND(D372=0,F372=0)," ",IF(D372=0,1,IF(F372=0,-1,(F372-D372)/D372)))</f>
        <v>1</v>
      </c>
      <c r="M372" s="46">
        <f t="shared" si="95"/>
        <v>-8.7976539589442815E-4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4</v>
      </c>
      <c r="D373" s="9">
        <v>2</v>
      </c>
      <c r="E373" s="9">
        <v>8</v>
      </c>
      <c r="F373" s="9">
        <v>0</v>
      </c>
      <c r="G373" s="10">
        <f t="shared" si="91"/>
        <v>1.1730205278592375E-3</v>
      </c>
      <c r="H373" s="10">
        <f t="shared" si="92"/>
        <v>5.6258790436005627E-4</v>
      </c>
      <c r="I373" s="10">
        <f t="shared" si="93"/>
        <v>1.4684287812041115E-3</v>
      </c>
      <c r="J373" s="10" t="str">
        <f t="shared" si="94"/>
        <v/>
      </c>
      <c r="K373" s="10">
        <f t="shared" si="97"/>
        <v>1</v>
      </c>
      <c r="L373" s="10">
        <f t="shared" si="98"/>
        <v>-1</v>
      </c>
      <c r="M373" s="10">
        <f t="shared" si="95"/>
        <v>1.1730205278592375E-3</v>
      </c>
      <c r="N373" s="18">
        <f t="shared" si="96"/>
        <v>-5.6258790436005627E-4</v>
      </c>
    </row>
    <row r="374" spans="1:14" x14ac:dyDescent="0.2">
      <c r="A374" s="8"/>
      <c r="B374" s="40" t="s">
        <v>345</v>
      </c>
      <c r="C374" s="37">
        <v>20</v>
      </c>
      <c r="D374" s="9">
        <v>15</v>
      </c>
      <c r="E374" s="9">
        <v>9</v>
      </c>
      <c r="F374" s="9">
        <v>8</v>
      </c>
      <c r="G374" s="10">
        <f t="shared" si="91"/>
        <v>5.8651026392961877E-3</v>
      </c>
      <c r="H374" s="10">
        <f t="shared" si="92"/>
        <v>4.2194092827004216E-3</v>
      </c>
      <c r="I374" s="10">
        <f t="shared" si="93"/>
        <v>1.6519823788546256E-3</v>
      </c>
      <c r="J374" s="10">
        <f t="shared" si="94"/>
        <v>1.6386726751331422E-3</v>
      </c>
      <c r="K374" s="10">
        <f t="shared" si="97"/>
        <v>-0.55000000000000004</v>
      </c>
      <c r="L374" s="10">
        <f t="shared" si="98"/>
        <v>-0.46666666666666667</v>
      </c>
      <c r="M374" s="10">
        <f t="shared" si="95"/>
        <v>-3.2258064516129037E-3</v>
      </c>
      <c r="N374" s="18">
        <f t="shared" si="96"/>
        <v>-1.9690576652601969E-3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59</v>
      </c>
      <c r="D377" s="9">
        <v>29</v>
      </c>
      <c r="E377" s="9">
        <v>47</v>
      </c>
      <c r="F377" s="9">
        <v>37</v>
      </c>
      <c r="G377" s="10">
        <f t="shared" si="91"/>
        <v>1.7302052785923755E-2</v>
      </c>
      <c r="H377" s="10">
        <f t="shared" si="92"/>
        <v>8.1575246132208155E-3</v>
      </c>
      <c r="I377" s="10">
        <f t="shared" si="93"/>
        <v>8.627019089574155E-3</v>
      </c>
      <c r="J377" s="10">
        <f t="shared" si="94"/>
        <v>7.5788611224907824E-3</v>
      </c>
      <c r="K377" s="10">
        <f t="shared" si="97"/>
        <v>-0.20338983050847459</v>
      </c>
      <c r="L377" s="10">
        <f t="shared" si="98"/>
        <v>0.27586206896551724</v>
      </c>
      <c r="M377" s="10">
        <f t="shared" si="95"/>
        <v>-3.519061583577713E-3</v>
      </c>
      <c r="N377" s="18">
        <f t="shared" si="96"/>
        <v>2.2503516174402251E-3</v>
      </c>
    </row>
    <row r="378" spans="1:14" x14ac:dyDescent="0.2">
      <c r="A378" s="8"/>
      <c r="B378" s="40" t="s">
        <v>349</v>
      </c>
      <c r="C378" s="37">
        <v>1</v>
      </c>
      <c r="D378" s="9">
        <v>1</v>
      </c>
      <c r="E378" s="9">
        <v>7</v>
      </c>
      <c r="F378" s="9">
        <v>1</v>
      </c>
      <c r="G378" s="10">
        <f t="shared" si="91"/>
        <v>2.9325513196480938E-4</v>
      </c>
      <c r="H378" s="10">
        <f t="shared" si="92"/>
        <v>2.8129395218002813E-4</v>
      </c>
      <c r="I378" s="10">
        <f t="shared" si="93"/>
        <v>1.2848751835535977E-3</v>
      </c>
      <c r="J378" s="10">
        <f t="shared" si="94"/>
        <v>2.0483408439164277E-4</v>
      </c>
      <c r="K378" s="10">
        <f t="shared" si="97"/>
        <v>6</v>
      </c>
      <c r="L378" s="10">
        <f t="shared" si="98"/>
        <v>0</v>
      </c>
      <c r="M378" s="10">
        <f t="shared" si="95"/>
        <v>1.7595307917888563E-3</v>
      </c>
      <c r="N378" s="18">
        <f t="shared" si="96"/>
        <v>0</v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1.8355359765051394E-4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1</v>
      </c>
      <c r="D380" s="9">
        <v>0</v>
      </c>
      <c r="E380" s="9">
        <v>0</v>
      </c>
      <c r="F380" s="9">
        <v>0</v>
      </c>
      <c r="G380" s="10">
        <f t="shared" si="91"/>
        <v>2.9325513196480938E-4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-2.9325513196480938E-4</v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1.8355359765051394E-4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92</v>
      </c>
      <c r="D383" s="9">
        <v>72</v>
      </c>
      <c r="E383" s="9">
        <v>113</v>
      </c>
      <c r="F383" s="9">
        <v>67</v>
      </c>
      <c r="G383" s="10">
        <f t="shared" si="91"/>
        <v>2.6979472140762465E-2</v>
      </c>
      <c r="H383" s="10">
        <f t="shared" si="92"/>
        <v>2.0253164556962026E-2</v>
      </c>
      <c r="I383" s="10">
        <f t="shared" si="93"/>
        <v>2.0741556534508078E-2</v>
      </c>
      <c r="J383" s="10">
        <f t="shared" si="94"/>
        <v>1.3723883654240066E-2</v>
      </c>
      <c r="K383" s="10">
        <f t="shared" si="97"/>
        <v>0.22826086956521738</v>
      </c>
      <c r="L383" s="10">
        <f t="shared" si="98"/>
        <v>-6.9444444444444448E-2</v>
      </c>
      <c r="M383" s="10">
        <f t="shared" si="95"/>
        <v>6.1583577712609975E-3</v>
      </c>
      <c r="N383" s="18">
        <f t="shared" si="96"/>
        <v>-1.4064697609001407E-3</v>
      </c>
    </row>
    <row r="384" spans="1:14" x14ac:dyDescent="0.2">
      <c r="A384" s="8"/>
      <c r="B384" s="40" t="s">
        <v>355</v>
      </c>
      <c r="C384" s="37">
        <v>9</v>
      </c>
      <c r="D384" s="9">
        <v>1</v>
      </c>
      <c r="E384" s="9">
        <v>2</v>
      </c>
      <c r="F384" s="9">
        <v>3</v>
      </c>
      <c r="G384" s="10">
        <f t="shared" si="91"/>
        <v>2.6392961876832845E-3</v>
      </c>
      <c r="H384" s="10">
        <f t="shared" si="92"/>
        <v>2.8129395218002813E-4</v>
      </c>
      <c r="I384" s="10">
        <f t="shared" si="93"/>
        <v>3.6710719530102788E-4</v>
      </c>
      <c r="J384" s="10">
        <f t="shared" si="94"/>
        <v>6.1450225317492835E-4</v>
      </c>
      <c r="K384" s="10">
        <f t="shared" si="97"/>
        <v>-0.77777777777777779</v>
      </c>
      <c r="L384" s="10">
        <f t="shared" si="98"/>
        <v>2</v>
      </c>
      <c r="M384" s="10">
        <f t="shared" si="95"/>
        <v>-2.0527859237536657E-3</v>
      </c>
      <c r="N384" s="18">
        <f t="shared" si="96"/>
        <v>5.6258790436005627E-4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42</v>
      </c>
      <c r="D386" s="9">
        <v>23</v>
      </c>
      <c r="E386" s="9">
        <v>84</v>
      </c>
      <c r="F386" s="9">
        <v>49</v>
      </c>
      <c r="G386" s="10">
        <f t="shared" si="91"/>
        <v>1.2316715542521995E-2</v>
      </c>
      <c r="H386" s="10">
        <f t="shared" si="92"/>
        <v>6.4697609001406467E-3</v>
      </c>
      <c r="I386" s="10">
        <f t="shared" si="93"/>
        <v>1.5418502202643172E-2</v>
      </c>
      <c r="J386" s="10">
        <f t="shared" si="94"/>
        <v>1.0036870135190496E-2</v>
      </c>
      <c r="K386" s="10">
        <f t="shared" si="97"/>
        <v>1</v>
      </c>
      <c r="L386" s="10">
        <f t="shared" si="98"/>
        <v>1.1304347826086956</v>
      </c>
      <c r="M386" s="10">
        <f t="shared" si="95"/>
        <v>1.2316715542521995E-2</v>
      </c>
      <c r="N386" s="18">
        <f t="shared" si="96"/>
        <v>7.3136427566807306E-3</v>
      </c>
    </row>
    <row r="387" spans="1:14" x14ac:dyDescent="0.2">
      <c r="A387" s="8"/>
      <c r="B387" s="40" t="s">
        <v>358</v>
      </c>
      <c r="C387" s="37">
        <v>5</v>
      </c>
      <c r="D387" s="9">
        <v>2</v>
      </c>
      <c r="E387" s="9">
        <v>3</v>
      </c>
      <c r="F387" s="9">
        <v>2</v>
      </c>
      <c r="G387" s="10">
        <f t="shared" si="91"/>
        <v>1.4662756598240469E-3</v>
      </c>
      <c r="H387" s="10">
        <f t="shared" si="92"/>
        <v>5.6258790436005627E-4</v>
      </c>
      <c r="I387" s="10">
        <f t="shared" si="93"/>
        <v>5.506607929515419E-4</v>
      </c>
      <c r="J387" s="10">
        <f t="shared" si="94"/>
        <v>4.0966816878328555E-4</v>
      </c>
      <c r="K387" s="10">
        <f t="shared" si="97"/>
        <v>-0.4</v>
      </c>
      <c r="L387" s="10">
        <f t="shared" si="98"/>
        <v>0</v>
      </c>
      <c r="M387" s="10">
        <f t="shared" si="95"/>
        <v>-5.8651026392961877E-4</v>
      </c>
      <c r="N387" s="18">
        <f t="shared" si="96"/>
        <v>0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2.0483408439164277E-4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1</v>
      </c>
      <c r="F389" s="9">
        <v>2</v>
      </c>
      <c r="G389" s="10" t="str">
        <f t="shared" si="91"/>
        <v/>
      </c>
      <c r="H389" s="10" t="str">
        <f t="shared" si="92"/>
        <v/>
      </c>
      <c r="I389" s="10">
        <f t="shared" si="93"/>
        <v>1.8355359765051394E-4</v>
      </c>
      <c r="J389" s="10">
        <f t="shared" si="94"/>
        <v>4.0966816878328555E-4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1565</v>
      </c>
      <c r="D391" s="9">
        <v>1252</v>
      </c>
      <c r="E391" s="9">
        <v>2073</v>
      </c>
      <c r="F391" s="9">
        <v>1510</v>
      </c>
      <c r="G391" s="10">
        <f t="shared" si="91"/>
        <v>0.45894428152492667</v>
      </c>
      <c r="H391" s="10">
        <f t="shared" si="92"/>
        <v>0.3521800281293952</v>
      </c>
      <c r="I391" s="10">
        <f t="shared" si="93"/>
        <v>0.38050660792951541</v>
      </c>
      <c r="J391" s="10">
        <f t="shared" si="94"/>
        <v>0.30929946743138059</v>
      </c>
      <c r="K391" s="10">
        <f t="shared" si="97"/>
        <v>0.3246006389776358</v>
      </c>
      <c r="L391" s="10">
        <f t="shared" si="98"/>
        <v>0.20607028753993611</v>
      </c>
      <c r="M391" s="10">
        <f t="shared" si="95"/>
        <v>0.14897360703812318</v>
      </c>
      <c r="N391" s="18">
        <f t="shared" si="96"/>
        <v>7.2573839662447251E-2</v>
      </c>
    </row>
    <row r="392" spans="1:14" x14ac:dyDescent="0.2">
      <c r="A392" s="8"/>
      <c r="B392" s="40" t="s">
        <v>363</v>
      </c>
      <c r="C392" s="37">
        <v>0</v>
      </c>
      <c r="D392" s="9">
        <v>1</v>
      </c>
      <c r="E392" s="9">
        <v>0</v>
      </c>
      <c r="F392" s="9">
        <v>4</v>
      </c>
      <c r="G392" s="10" t="str">
        <f t="shared" si="91"/>
        <v/>
      </c>
      <c r="H392" s="10">
        <f t="shared" si="92"/>
        <v>2.8129395218002813E-4</v>
      </c>
      <c r="I392" s="10" t="str">
        <f t="shared" si="93"/>
        <v/>
      </c>
      <c r="J392" s="10">
        <f t="shared" si="94"/>
        <v>8.1933633756657109E-4</v>
      </c>
      <c r="K392" s="10" t="str">
        <f t="shared" si="97"/>
        <v xml:space="preserve"> </v>
      </c>
      <c r="L392" s="10">
        <f t="shared" si="98"/>
        <v>3</v>
      </c>
      <c r="M392" s="10" t="str">
        <f t="shared" si="95"/>
        <v/>
      </c>
      <c r="N392" s="18">
        <f t="shared" si="96"/>
        <v>8.438818565400844E-4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</v>
      </c>
      <c r="D394" s="9">
        <v>2</v>
      </c>
      <c r="E394" s="9">
        <v>1</v>
      </c>
      <c r="F394" s="9">
        <v>5</v>
      </c>
      <c r="G394" s="10">
        <f t="shared" si="91"/>
        <v>2.9325513196480938E-4</v>
      </c>
      <c r="H394" s="10">
        <f t="shared" si="92"/>
        <v>5.6258790436005627E-4</v>
      </c>
      <c r="I394" s="10">
        <f t="shared" si="93"/>
        <v>1.8355359765051394E-4</v>
      </c>
      <c r="J394" s="10">
        <f t="shared" si="94"/>
        <v>1.0241704219582138E-3</v>
      </c>
      <c r="K394" s="10">
        <f t="shared" si="97"/>
        <v>0</v>
      </c>
      <c r="L394" s="10">
        <f t="shared" si="98"/>
        <v>1.5</v>
      </c>
      <c r="M394" s="10">
        <f t="shared" si="95"/>
        <v>0</v>
      </c>
      <c r="N394" s="18">
        <f t="shared" si="96"/>
        <v>8.438818565400844E-4</v>
      </c>
    </row>
    <row r="395" spans="1:14" x14ac:dyDescent="0.2">
      <c r="A395" s="8"/>
      <c r="B395" s="40" t="s">
        <v>366</v>
      </c>
      <c r="C395" s="37">
        <v>6</v>
      </c>
      <c r="D395" s="9">
        <v>35</v>
      </c>
      <c r="E395" s="9">
        <v>27</v>
      </c>
      <c r="F395" s="9">
        <v>56</v>
      </c>
      <c r="G395" s="10">
        <f t="shared" si="91"/>
        <v>1.7595307917888563E-3</v>
      </c>
      <c r="H395" s="10">
        <f t="shared" si="92"/>
        <v>9.8452883263009851E-3</v>
      </c>
      <c r="I395" s="10">
        <f t="shared" si="93"/>
        <v>4.955947136563877E-3</v>
      </c>
      <c r="J395" s="10">
        <f t="shared" si="94"/>
        <v>1.1470708725931995E-2</v>
      </c>
      <c r="K395" s="10">
        <f t="shared" si="97"/>
        <v>3.5</v>
      </c>
      <c r="L395" s="10">
        <f t="shared" si="98"/>
        <v>0.6</v>
      </c>
      <c r="M395" s="10">
        <f t="shared" si="95"/>
        <v>6.1583577712609975E-3</v>
      </c>
      <c r="N395" s="18">
        <f t="shared" si="96"/>
        <v>5.9071729957805913E-3</v>
      </c>
    </row>
    <row r="396" spans="1:14" x14ac:dyDescent="0.2">
      <c r="A396" s="8"/>
      <c r="B396" s="40" t="s">
        <v>367</v>
      </c>
      <c r="C396" s="37">
        <v>2</v>
      </c>
      <c r="D396" s="9">
        <v>2</v>
      </c>
      <c r="E396" s="9">
        <v>1</v>
      </c>
      <c r="F396" s="9">
        <v>2</v>
      </c>
      <c r="G396" s="10">
        <f t="shared" si="91"/>
        <v>5.8651026392961877E-4</v>
      </c>
      <c r="H396" s="10">
        <f t="shared" si="92"/>
        <v>5.6258790436005627E-4</v>
      </c>
      <c r="I396" s="10">
        <f t="shared" si="93"/>
        <v>1.8355359765051394E-4</v>
      </c>
      <c r="J396" s="10">
        <f t="shared" si="94"/>
        <v>4.0966816878328555E-4</v>
      </c>
      <c r="K396" s="10">
        <f t="shared" si="97"/>
        <v>-0.5</v>
      </c>
      <c r="L396" s="10">
        <f t="shared" si="98"/>
        <v>0</v>
      </c>
      <c r="M396" s="10">
        <f t="shared" si="95"/>
        <v>-2.9325513196480938E-4</v>
      </c>
      <c r="N396" s="18">
        <f t="shared" si="96"/>
        <v>0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1</v>
      </c>
      <c r="F397" s="9">
        <v>0</v>
      </c>
      <c r="G397" s="10" t="str">
        <f t="shared" si="91"/>
        <v/>
      </c>
      <c r="H397" s="10" t="str">
        <f t="shared" si="92"/>
        <v/>
      </c>
      <c r="I397" s="10">
        <f t="shared" si="93"/>
        <v>1.8355359765051394E-4</v>
      </c>
      <c r="J397" s="10" t="str">
        <f t="shared" si="94"/>
        <v/>
      </c>
      <c r="K397" s="10">
        <f t="shared" si="97"/>
        <v>1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1</v>
      </c>
      <c r="F398" s="9">
        <v>1</v>
      </c>
      <c r="G398" s="10" t="str">
        <f t="shared" si="91"/>
        <v/>
      </c>
      <c r="H398" s="10" t="str">
        <f t="shared" si="92"/>
        <v/>
      </c>
      <c r="I398" s="10">
        <f t="shared" si="93"/>
        <v>1.8355359765051394E-4</v>
      </c>
      <c r="J398" s="10">
        <f t="shared" si="94"/>
        <v>2.0483408439164277E-4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2.0483408439164277E-4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20</v>
      </c>
      <c r="D400" s="9">
        <v>13</v>
      </c>
      <c r="E400" s="9">
        <v>0</v>
      </c>
      <c r="F400" s="9">
        <v>1</v>
      </c>
      <c r="G400" s="10">
        <f t="shared" si="91"/>
        <v>5.8651026392961877E-3</v>
      </c>
      <c r="H400" s="10">
        <f t="shared" si="92"/>
        <v>3.6568213783403658E-3</v>
      </c>
      <c r="I400" s="10" t="str">
        <f t="shared" si="93"/>
        <v/>
      </c>
      <c r="J400" s="10">
        <f t="shared" si="94"/>
        <v>2.0483408439164277E-4</v>
      </c>
      <c r="K400" s="10">
        <f t="shared" si="97"/>
        <v>-1</v>
      </c>
      <c r="L400" s="10">
        <f t="shared" si="98"/>
        <v>-0.92307692307692313</v>
      </c>
      <c r="M400" s="10">
        <f t="shared" si="95"/>
        <v>-5.8651026392961877E-3</v>
      </c>
      <c r="N400" s="18">
        <f t="shared" si="96"/>
        <v>-3.3755274261603376E-3</v>
      </c>
    </row>
    <row r="401" spans="1:14" x14ac:dyDescent="0.2">
      <c r="A401" s="8"/>
      <c r="B401" s="40" t="s">
        <v>372</v>
      </c>
      <c r="C401" s="37">
        <v>1</v>
      </c>
      <c r="D401" s="9">
        <v>0</v>
      </c>
      <c r="E401" s="9">
        <v>2</v>
      </c>
      <c r="F401" s="9">
        <v>1</v>
      </c>
      <c r="G401" s="10">
        <f t="shared" si="91"/>
        <v>2.9325513196480938E-4</v>
      </c>
      <c r="H401" s="10" t="str">
        <f t="shared" si="92"/>
        <v/>
      </c>
      <c r="I401" s="10">
        <f t="shared" si="93"/>
        <v>3.6710719530102788E-4</v>
      </c>
      <c r="J401" s="10">
        <f t="shared" si="94"/>
        <v>2.0483408439164277E-4</v>
      </c>
      <c r="K401" s="10">
        <f t="shared" si="97"/>
        <v>1</v>
      </c>
      <c r="L401" s="10">
        <f t="shared" si="98"/>
        <v>1</v>
      </c>
      <c r="M401" s="10">
        <f t="shared" si="95"/>
        <v>2.9325513196480938E-4</v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1</v>
      </c>
      <c r="D402" s="9">
        <v>2</v>
      </c>
      <c r="E402" s="9">
        <v>0</v>
      </c>
      <c r="F402" s="9">
        <v>2</v>
      </c>
      <c r="G402" s="10">
        <f t="shared" si="91"/>
        <v>2.9325513196480938E-4</v>
      </c>
      <c r="H402" s="10">
        <f t="shared" si="92"/>
        <v>5.6258790436005627E-4</v>
      </c>
      <c r="I402" s="10" t="str">
        <f t="shared" si="93"/>
        <v/>
      </c>
      <c r="J402" s="10">
        <f t="shared" si="94"/>
        <v>4.0966816878328555E-4</v>
      </c>
      <c r="K402" s="10">
        <f t="shared" si="97"/>
        <v>-1</v>
      </c>
      <c r="L402" s="10">
        <f t="shared" si="98"/>
        <v>0</v>
      </c>
      <c r="M402" s="10">
        <f t="shared" si="95"/>
        <v>-2.9325513196480938E-4</v>
      </c>
      <c r="N402" s="18">
        <f t="shared" si="96"/>
        <v>0</v>
      </c>
    </row>
    <row r="403" spans="1:14" x14ac:dyDescent="0.2">
      <c r="A403" s="8"/>
      <c r="B403" s="40" t="s">
        <v>374</v>
      </c>
      <c r="C403" s="37">
        <v>0</v>
      </c>
      <c r="D403" s="9">
        <v>2</v>
      </c>
      <c r="E403" s="9">
        <v>1</v>
      </c>
      <c r="F403" s="9">
        <v>1</v>
      </c>
      <c r="G403" s="10" t="str">
        <f t="shared" si="91"/>
        <v/>
      </c>
      <c r="H403" s="10">
        <f t="shared" si="92"/>
        <v>5.6258790436005627E-4</v>
      </c>
      <c r="I403" s="10">
        <f t="shared" si="93"/>
        <v>1.8355359765051394E-4</v>
      </c>
      <c r="J403" s="10">
        <f t="shared" si="94"/>
        <v>2.0483408439164277E-4</v>
      </c>
      <c r="K403" s="10">
        <f t="shared" si="97"/>
        <v>1</v>
      </c>
      <c r="L403" s="10">
        <f t="shared" si="98"/>
        <v>-0.5</v>
      </c>
      <c r="M403" s="10" t="str">
        <f t="shared" si="95"/>
        <v/>
      </c>
      <c r="N403" s="18">
        <f t="shared" si="96"/>
        <v>-2.8129395218002813E-4</v>
      </c>
    </row>
    <row r="404" spans="1:14" ht="25.5" x14ac:dyDescent="0.2">
      <c r="A404" s="8"/>
      <c r="B404" s="40" t="s">
        <v>375</v>
      </c>
      <c r="C404" s="37">
        <v>0</v>
      </c>
      <c r="D404" s="9">
        <v>1</v>
      </c>
      <c r="E404" s="9">
        <v>1</v>
      </c>
      <c r="F404" s="9">
        <v>5</v>
      </c>
      <c r="G404" s="10" t="str">
        <f t="shared" si="91"/>
        <v/>
      </c>
      <c r="H404" s="10">
        <f t="shared" si="92"/>
        <v>2.8129395218002813E-4</v>
      </c>
      <c r="I404" s="10">
        <f t="shared" si="93"/>
        <v>1.8355359765051394E-4</v>
      </c>
      <c r="J404" s="10">
        <f t="shared" si="94"/>
        <v>1.0241704219582138E-3</v>
      </c>
      <c r="K404" s="10">
        <f t="shared" si="97"/>
        <v>1</v>
      </c>
      <c r="L404" s="10">
        <f t="shared" si="98"/>
        <v>4</v>
      </c>
      <c r="M404" s="10" t="str">
        <f t="shared" si="95"/>
        <v/>
      </c>
      <c r="N404" s="18">
        <f t="shared" si="96"/>
        <v>1.1251758087201125E-3</v>
      </c>
    </row>
    <row r="405" spans="1:14" ht="25.5" x14ac:dyDescent="0.2">
      <c r="A405" s="8"/>
      <c r="B405" s="40" t="s">
        <v>376</v>
      </c>
      <c r="C405" s="37">
        <v>21</v>
      </c>
      <c r="D405" s="9">
        <v>36</v>
      </c>
      <c r="E405" s="9">
        <v>73</v>
      </c>
      <c r="F405" s="9">
        <v>67</v>
      </c>
      <c r="G405" s="10">
        <f t="shared" si="91"/>
        <v>6.1583577712609975E-3</v>
      </c>
      <c r="H405" s="10">
        <f t="shared" si="92"/>
        <v>1.0126582278481013E-2</v>
      </c>
      <c r="I405" s="10">
        <f t="shared" si="93"/>
        <v>1.3399412628487518E-2</v>
      </c>
      <c r="J405" s="10">
        <f t="shared" si="94"/>
        <v>1.3723883654240066E-2</v>
      </c>
      <c r="K405" s="10">
        <f t="shared" si="97"/>
        <v>2.4761904761904763</v>
      </c>
      <c r="L405" s="10">
        <f t="shared" si="98"/>
        <v>0.86111111111111116</v>
      </c>
      <c r="M405" s="10">
        <f t="shared" si="95"/>
        <v>1.524926686217009E-2</v>
      </c>
      <c r="N405" s="18">
        <f t="shared" si="96"/>
        <v>8.7201125175808726E-3</v>
      </c>
    </row>
    <row r="406" spans="1:14" x14ac:dyDescent="0.2">
      <c r="A406" s="8"/>
      <c r="B406" s="40" t="s">
        <v>377</v>
      </c>
      <c r="C406" s="37">
        <v>37</v>
      </c>
      <c r="D406" s="9">
        <v>13</v>
      </c>
      <c r="E406" s="9">
        <v>65</v>
      </c>
      <c r="F406" s="9">
        <v>19</v>
      </c>
      <c r="G406" s="10">
        <f t="shared" si="91"/>
        <v>1.0850439882697948E-2</v>
      </c>
      <c r="H406" s="10">
        <f t="shared" si="92"/>
        <v>3.6568213783403658E-3</v>
      </c>
      <c r="I406" s="10">
        <f t="shared" si="93"/>
        <v>1.1930983847283408E-2</v>
      </c>
      <c r="J406" s="10">
        <f t="shared" si="94"/>
        <v>3.8918476034412127E-3</v>
      </c>
      <c r="K406" s="10">
        <f t="shared" si="97"/>
        <v>0.7567567567567568</v>
      </c>
      <c r="L406" s="10">
        <f t="shared" si="98"/>
        <v>0.46153846153846156</v>
      </c>
      <c r="M406" s="10">
        <f t="shared" si="95"/>
        <v>8.2111436950146627E-3</v>
      </c>
      <c r="N406" s="18">
        <f t="shared" si="96"/>
        <v>1.6877637130801688E-3</v>
      </c>
    </row>
    <row r="407" spans="1:14" x14ac:dyDescent="0.2">
      <c r="A407" s="8"/>
      <c r="B407" s="40" t="s">
        <v>378</v>
      </c>
      <c r="C407" s="37">
        <v>1</v>
      </c>
      <c r="D407" s="9">
        <v>1</v>
      </c>
      <c r="E407" s="9">
        <v>1</v>
      </c>
      <c r="F407" s="9">
        <v>0</v>
      </c>
      <c r="G407" s="10">
        <f t="shared" si="91"/>
        <v>2.9325513196480938E-4</v>
      </c>
      <c r="H407" s="10">
        <f t="shared" si="92"/>
        <v>2.8129395218002813E-4</v>
      </c>
      <c r="I407" s="10">
        <f t="shared" si="93"/>
        <v>1.8355359765051394E-4</v>
      </c>
      <c r="J407" s="10" t="str">
        <f t="shared" si="94"/>
        <v/>
      </c>
      <c r="K407" s="10">
        <f t="shared" si="97"/>
        <v>0</v>
      </c>
      <c r="L407" s="10">
        <f t="shared" si="98"/>
        <v>-1</v>
      </c>
      <c r="M407" s="10">
        <f t="shared" si="95"/>
        <v>0</v>
      </c>
      <c r="N407" s="18">
        <f t="shared" si="96"/>
        <v>-2.8129395218002813E-4</v>
      </c>
    </row>
    <row r="408" spans="1:14" x14ac:dyDescent="0.2">
      <c r="A408" s="8"/>
      <c r="B408" s="40" t="s">
        <v>379</v>
      </c>
      <c r="C408" s="37">
        <v>25</v>
      </c>
      <c r="D408" s="9">
        <v>13</v>
      </c>
      <c r="E408" s="9">
        <v>1</v>
      </c>
      <c r="F408" s="9">
        <v>0</v>
      </c>
      <c r="G408" s="10">
        <f t="shared" si="91"/>
        <v>7.331378299120235E-3</v>
      </c>
      <c r="H408" s="10">
        <f t="shared" si="92"/>
        <v>3.6568213783403658E-3</v>
      </c>
      <c r="I408" s="10">
        <f t="shared" si="93"/>
        <v>1.8355359765051394E-4</v>
      </c>
      <c r="J408" s="10" t="str">
        <f t="shared" si="94"/>
        <v/>
      </c>
      <c r="K408" s="10">
        <f t="shared" si="97"/>
        <v>-0.96</v>
      </c>
      <c r="L408" s="10">
        <f t="shared" si="98"/>
        <v>-1</v>
      </c>
      <c r="M408" s="10">
        <f t="shared" si="95"/>
        <v>-7.0381231671554252E-3</v>
      </c>
      <c r="N408" s="18">
        <f t="shared" si="96"/>
        <v>-3.6568213783403658E-3</v>
      </c>
    </row>
    <row r="409" spans="1:14" x14ac:dyDescent="0.2">
      <c r="A409" s="8"/>
      <c r="B409" s="40" t="s">
        <v>380</v>
      </c>
      <c r="C409" s="37">
        <v>2</v>
      </c>
      <c r="D409" s="9">
        <v>1</v>
      </c>
      <c r="E409" s="9">
        <v>0</v>
      </c>
      <c r="F409" s="9">
        <v>0</v>
      </c>
      <c r="G409" s="10">
        <f t="shared" si="91"/>
        <v>5.8651026392961877E-4</v>
      </c>
      <c r="H409" s="10">
        <f t="shared" si="92"/>
        <v>2.8129395218002813E-4</v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>
        <f t="shared" si="98"/>
        <v>-1</v>
      </c>
      <c r="M409" s="10">
        <f t="shared" si="95"/>
        <v>-5.8651026392961877E-4</v>
      </c>
      <c r="N409" s="18">
        <f t="shared" si="96"/>
        <v>-2.8129395218002813E-4</v>
      </c>
    </row>
    <row r="410" spans="1:14" x14ac:dyDescent="0.2">
      <c r="A410" s="8"/>
      <c r="B410" s="40" t="s">
        <v>381</v>
      </c>
      <c r="C410" s="37">
        <v>15</v>
      </c>
      <c r="D410" s="9">
        <v>5</v>
      </c>
      <c r="E410" s="9">
        <v>20</v>
      </c>
      <c r="F410" s="9">
        <v>6</v>
      </c>
      <c r="G410" s="10">
        <f t="shared" si="91"/>
        <v>4.3988269794721412E-3</v>
      </c>
      <c r="H410" s="10">
        <f t="shared" si="92"/>
        <v>1.4064697609001407E-3</v>
      </c>
      <c r="I410" s="10">
        <f t="shared" si="93"/>
        <v>3.6710719530102789E-3</v>
      </c>
      <c r="J410" s="10">
        <f t="shared" si="94"/>
        <v>1.2290045063498567E-3</v>
      </c>
      <c r="K410" s="10">
        <f t="shared" si="97"/>
        <v>0.33333333333333331</v>
      </c>
      <c r="L410" s="10">
        <f t="shared" si="98"/>
        <v>0.2</v>
      </c>
      <c r="M410" s="10">
        <f t="shared" si="95"/>
        <v>1.4662756598240469E-3</v>
      </c>
      <c r="N410" s="18">
        <f t="shared" si="96"/>
        <v>2.8129395218002813E-4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2.0483408439164277E-4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22</v>
      </c>
      <c r="D413" s="9">
        <v>3</v>
      </c>
      <c r="E413" s="9">
        <v>20</v>
      </c>
      <c r="F413" s="9">
        <v>1</v>
      </c>
      <c r="G413" s="10">
        <f t="shared" si="91"/>
        <v>6.4516129032258064E-3</v>
      </c>
      <c r="H413" s="10">
        <f t="shared" si="92"/>
        <v>8.438818565400844E-4</v>
      </c>
      <c r="I413" s="10">
        <f t="shared" si="93"/>
        <v>3.6710719530102789E-3</v>
      </c>
      <c r="J413" s="10">
        <f t="shared" si="94"/>
        <v>2.0483408439164277E-4</v>
      </c>
      <c r="K413" s="10">
        <f t="shared" si="97"/>
        <v>-9.0909090909090912E-2</v>
      </c>
      <c r="L413" s="10">
        <f t="shared" si="98"/>
        <v>-0.66666666666666663</v>
      </c>
      <c r="M413" s="10">
        <f t="shared" si="95"/>
        <v>-5.8651026392961877E-4</v>
      </c>
      <c r="N413" s="18">
        <f t="shared" si="96"/>
        <v>-5.6258790436005627E-4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2.0483408439164277E-4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1.8355359765051394E-4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1.8355359765051394E-4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590</v>
      </c>
      <c r="D419" s="9">
        <v>618</v>
      </c>
      <c r="E419" s="9">
        <v>959</v>
      </c>
      <c r="F419" s="9">
        <v>769</v>
      </c>
      <c r="G419" s="10">
        <f t="shared" si="91"/>
        <v>0.17302052785923755</v>
      </c>
      <c r="H419" s="10">
        <f t="shared" si="92"/>
        <v>0.17383966244725738</v>
      </c>
      <c r="I419" s="10">
        <f t="shared" si="93"/>
        <v>0.17602790014684289</v>
      </c>
      <c r="J419" s="10">
        <f t="shared" si="94"/>
        <v>0.15751741089717328</v>
      </c>
      <c r="K419" s="10">
        <f t="shared" si="97"/>
        <v>0.62542372881355934</v>
      </c>
      <c r="L419" s="10">
        <f t="shared" si="98"/>
        <v>0.24433656957928804</v>
      </c>
      <c r="M419" s="10">
        <f t="shared" si="95"/>
        <v>0.10821114369501468</v>
      </c>
      <c r="N419" s="18">
        <f t="shared" si="96"/>
        <v>4.2475386779184249E-2</v>
      </c>
    </row>
    <row r="420" spans="1:14" x14ac:dyDescent="0.2">
      <c r="A420" s="8"/>
      <c r="B420" s="40" t="s">
        <v>391</v>
      </c>
      <c r="C420" s="37">
        <v>1</v>
      </c>
      <c r="D420" s="9">
        <v>0</v>
      </c>
      <c r="E420" s="9">
        <v>4</v>
      </c>
      <c r="F420" s="9">
        <v>2</v>
      </c>
      <c r="G420" s="10">
        <f t="shared" si="91"/>
        <v>2.9325513196480938E-4</v>
      </c>
      <c r="H420" s="10" t="str">
        <f t="shared" si="92"/>
        <v/>
      </c>
      <c r="I420" s="10">
        <f t="shared" si="93"/>
        <v>7.3421439060205576E-4</v>
      </c>
      <c r="J420" s="10">
        <f t="shared" si="94"/>
        <v>4.0966816878328555E-4</v>
      </c>
      <c r="K420" s="10">
        <f t="shared" si="97"/>
        <v>3</v>
      </c>
      <c r="L420" s="10">
        <f t="shared" si="98"/>
        <v>1</v>
      </c>
      <c r="M420" s="10">
        <f t="shared" si="95"/>
        <v>8.7976539589442815E-4</v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27</v>
      </c>
      <c r="D422" s="9">
        <v>14</v>
      </c>
      <c r="E422" s="9">
        <v>153</v>
      </c>
      <c r="F422" s="9">
        <v>159</v>
      </c>
      <c r="G422" s="10">
        <f t="shared" si="91"/>
        <v>7.9178885630498529E-3</v>
      </c>
      <c r="H422" s="10">
        <f t="shared" si="92"/>
        <v>3.9381153305203939E-3</v>
      </c>
      <c r="I422" s="10">
        <f t="shared" si="93"/>
        <v>2.8083700440528634E-2</v>
      </c>
      <c r="J422" s="10">
        <f t="shared" si="94"/>
        <v>3.2568619418271202E-2</v>
      </c>
      <c r="K422" s="10">
        <f t="shared" si="97"/>
        <v>4.666666666666667</v>
      </c>
      <c r="L422" s="10">
        <f t="shared" si="98"/>
        <v>10.357142857142858</v>
      </c>
      <c r="M422" s="10">
        <f t="shared" si="95"/>
        <v>3.6950146627565982E-2</v>
      </c>
      <c r="N422" s="18">
        <f t="shared" si="96"/>
        <v>4.0787623066104083E-2</v>
      </c>
    </row>
    <row r="423" spans="1:14" x14ac:dyDescent="0.2">
      <c r="A423" s="8"/>
      <c r="B423" s="40" t="s">
        <v>394</v>
      </c>
      <c r="C423" s="37">
        <v>339</v>
      </c>
      <c r="D423" s="9">
        <v>353</v>
      </c>
      <c r="E423" s="9">
        <v>1161</v>
      </c>
      <c r="F423" s="9">
        <v>903</v>
      </c>
      <c r="G423" s="10">
        <f t="shared" si="91"/>
        <v>9.9413489736070379E-2</v>
      </c>
      <c r="H423" s="10">
        <f t="shared" si="92"/>
        <v>9.9296765119549935E-2</v>
      </c>
      <c r="I423" s="10">
        <f t="shared" si="93"/>
        <v>0.21310572687224669</v>
      </c>
      <c r="J423" s="10">
        <f t="shared" si="94"/>
        <v>0.18496517820565342</v>
      </c>
      <c r="K423" s="10">
        <f t="shared" si="97"/>
        <v>2.4247787610619471</v>
      </c>
      <c r="L423" s="10">
        <f t="shared" si="98"/>
        <v>1.5580736543909348</v>
      </c>
      <c r="M423" s="10">
        <f t="shared" si="95"/>
        <v>0.24105571847507332</v>
      </c>
      <c r="N423" s="18">
        <f t="shared" si="96"/>
        <v>0.15471167369901548</v>
      </c>
    </row>
    <row r="424" spans="1:14" x14ac:dyDescent="0.2">
      <c r="A424" s="8"/>
      <c r="B424" s="40" t="s">
        <v>395</v>
      </c>
      <c r="C424" s="37">
        <v>31</v>
      </c>
      <c r="D424" s="9">
        <v>15</v>
      </c>
      <c r="E424" s="9">
        <v>75</v>
      </c>
      <c r="F424" s="9">
        <v>53</v>
      </c>
      <c r="G424" s="10">
        <f t="shared" si="91"/>
        <v>9.0909090909090905E-3</v>
      </c>
      <c r="H424" s="10">
        <f t="shared" si="92"/>
        <v>4.2194092827004216E-3</v>
      </c>
      <c r="I424" s="10">
        <f t="shared" si="93"/>
        <v>1.3766519823788546E-2</v>
      </c>
      <c r="J424" s="10">
        <f t="shared" si="94"/>
        <v>1.0856206472757066E-2</v>
      </c>
      <c r="K424" s="10">
        <f t="shared" si="97"/>
        <v>1.4193548387096775</v>
      </c>
      <c r="L424" s="10">
        <f t="shared" si="98"/>
        <v>2.5333333333333332</v>
      </c>
      <c r="M424" s="10">
        <f t="shared" si="95"/>
        <v>1.2903225806451613E-2</v>
      </c>
      <c r="N424" s="18">
        <f t="shared" si="96"/>
        <v>1.0689170182841068E-2</v>
      </c>
    </row>
    <row r="425" spans="1:14" x14ac:dyDescent="0.2">
      <c r="A425" s="8"/>
      <c r="B425" s="40" t="s">
        <v>396</v>
      </c>
      <c r="C425" s="37">
        <v>1</v>
      </c>
      <c r="D425" s="9">
        <v>0</v>
      </c>
      <c r="E425" s="9">
        <v>0</v>
      </c>
      <c r="F425" s="9">
        <v>0</v>
      </c>
      <c r="G425" s="10">
        <f t="shared" si="91"/>
        <v>2.9325513196480938E-4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-2.9325513196480938E-4</v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11</v>
      </c>
      <c r="F426" s="9">
        <v>11</v>
      </c>
      <c r="G426" s="10" t="str">
        <f t="shared" si="91"/>
        <v/>
      </c>
      <c r="H426" s="10" t="str">
        <f t="shared" si="92"/>
        <v/>
      </c>
      <c r="I426" s="10">
        <f t="shared" si="93"/>
        <v>2.0190895741556535E-3</v>
      </c>
      <c r="J426" s="10">
        <f t="shared" si="94"/>
        <v>2.2531749283080703E-3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13</v>
      </c>
      <c r="D427" s="9">
        <v>7</v>
      </c>
      <c r="E427" s="9">
        <v>23</v>
      </c>
      <c r="F427" s="9">
        <v>12</v>
      </c>
      <c r="G427" s="10">
        <f t="shared" si="91"/>
        <v>3.812316715542522E-3</v>
      </c>
      <c r="H427" s="10">
        <f t="shared" si="92"/>
        <v>1.9690576652601969E-3</v>
      </c>
      <c r="I427" s="10">
        <f t="shared" si="93"/>
        <v>4.2217327459618207E-3</v>
      </c>
      <c r="J427" s="10">
        <f t="shared" si="94"/>
        <v>2.4580090126997134E-3</v>
      </c>
      <c r="K427" s="10">
        <f t="shared" si="97"/>
        <v>0.76923076923076927</v>
      </c>
      <c r="L427" s="10">
        <f t="shared" si="98"/>
        <v>0.7142857142857143</v>
      </c>
      <c r="M427" s="10">
        <f t="shared" si="95"/>
        <v>2.9325513196480938E-3</v>
      </c>
      <c r="N427" s="18">
        <f t="shared" si="96"/>
        <v>1.4064697609001407E-3</v>
      </c>
    </row>
    <row r="428" spans="1:14" x14ac:dyDescent="0.2">
      <c r="A428" s="8"/>
      <c r="B428" s="40" t="s">
        <v>399</v>
      </c>
      <c r="C428" s="37">
        <v>1</v>
      </c>
      <c r="D428" s="9">
        <v>0</v>
      </c>
      <c r="E428" s="9">
        <v>5</v>
      </c>
      <c r="F428" s="9">
        <v>0</v>
      </c>
      <c r="G428" s="10">
        <f t="shared" si="91"/>
        <v>2.9325513196480938E-4</v>
      </c>
      <c r="H428" s="10" t="str">
        <f t="shared" si="92"/>
        <v/>
      </c>
      <c r="I428" s="10">
        <f t="shared" si="93"/>
        <v>9.1776798825256973E-4</v>
      </c>
      <c r="J428" s="10" t="str">
        <f t="shared" si="94"/>
        <v/>
      </c>
      <c r="K428" s="10">
        <f t="shared" si="97"/>
        <v>4</v>
      </c>
      <c r="L428" s="10" t="str">
        <f t="shared" si="98"/>
        <v xml:space="preserve"> </v>
      </c>
      <c r="M428" s="10">
        <f t="shared" si="95"/>
        <v>1.1730205278592375E-3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17</v>
      </c>
      <c r="D429" s="9">
        <v>17</v>
      </c>
      <c r="E429" s="9">
        <v>15</v>
      </c>
      <c r="F429" s="9">
        <v>16</v>
      </c>
      <c r="G429" s="10">
        <f t="shared" si="91"/>
        <v>4.98533724340176E-3</v>
      </c>
      <c r="H429" s="10">
        <f t="shared" si="92"/>
        <v>4.7819971870604779E-3</v>
      </c>
      <c r="I429" s="10">
        <f t="shared" si="93"/>
        <v>2.7533039647577094E-3</v>
      </c>
      <c r="J429" s="10">
        <f t="shared" si="94"/>
        <v>3.2773453502662844E-3</v>
      </c>
      <c r="K429" s="10">
        <f t="shared" si="97"/>
        <v>-0.11764705882352941</v>
      </c>
      <c r="L429" s="10">
        <f t="shared" si="98"/>
        <v>-5.8823529411764705E-2</v>
      </c>
      <c r="M429" s="10">
        <f t="shared" si="95"/>
        <v>-5.8651026392961877E-4</v>
      </c>
      <c r="N429" s="18">
        <f t="shared" si="96"/>
        <v>-2.8129395218002808E-4</v>
      </c>
    </row>
    <row r="430" spans="1:14" x14ac:dyDescent="0.2">
      <c r="A430" s="8"/>
      <c r="B430" s="40" t="s">
        <v>401</v>
      </c>
      <c r="C430" s="37">
        <v>0</v>
      </c>
      <c r="D430" s="9">
        <v>1</v>
      </c>
      <c r="E430" s="9">
        <v>1</v>
      </c>
      <c r="F430" s="9">
        <v>0</v>
      </c>
      <c r="G430" s="10" t="str">
        <f t="shared" si="91"/>
        <v/>
      </c>
      <c r="H430" s="10">
        <f t="shared" si="92"/>
        <v>2.8129395218002813E-4</v>
      </c>
      <c r="I430" s="10">
        <f t="shared" si="93"/>
        <v>1.8355359765051394E-4</v>
      </c>
      <c r="J430" s="10" t="str">
        <f t="shared" si="94"/>
        <v/>
      </c>
      <c r="K430" s="10">
        <f t="shared" si="97"/>
        <v>1</v>
      </c>
      <c r="L430" s="10">
        <f t="shared" si="98"/>
        <v>-1</v>
      </c>
      <c r="M430" s="10" t="str">
        <f t="shared" si="95"/>
        <v/>
      </c>
      <c r="N430" s="18">
        <f t="shared" si="96"/>
        <v>-2.8129395218002813E-4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21</v>
      </c>
      <c r="F432" s="9">
        <v>11</v>
      </c>
      <c r="G432" s="10" t="str">
        <f t="shared" si="91"/>
        <v/>
      </c>
      <c r="H432" s="10" t="str">
        <f t="shared" si="92"/>
        <v/>
      </c>
      <c r="I432" s="10">
        <f t="shared" si="93"/>
        <v>3.854625550660793E-3</v>
      </c>
      <c r="J432" s="10">
        <f t="shared" si="94"/>
        <v>2.2531749283080703E-3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1</v>
      </c>
      <c r="E433" s="9">
        <v>1</v>
      </c>
      <c r="F433" s="9">
        <v>3</v>
      </c>
      <c r="G433" s="10" t="str">
        <f t="shared" si="91"/>
        <v/>
      </c>
      <c r="H433" s="10">
        <f t="shared" si="92"/>
        <v>2.8129395218002813E-4</v>
      </c>
      <c r="I433" s="10">
        <f t="shared" si="93"/>
        <v>1.8355359765051394E-4</v>
      </c>
      <c r="J433" s="10">
        <f t="shared" si="94"/>
        <v>6.1450225317492835E-4</v>
      </c>
      <c r="K433" s="10">
        <f t="shared" si="97"/>
        <v>1</v>
      </c>
      <c r="L433" s="10">
        <f t="shared" si="98"/>
        <v>2</v>
      </c>
      <c r="M433" s="10" t="str">
        <f t="shared" si="95"/>
        <v/>
      </c>
      <c r="N433" s="18">
        <f t="shared" si="96"/>
        <v>5.6258790436005627E-4</v>
      </c>
    </row>
    <row r="434" spans="1:14" x14ac:dyDescent="0.2">
      <c r="A434" s="8"/>
      <c r="B434" s="40" t="s">
        <v>405</v>
      </c>
      <c r="C434" s="37">
        <v>7</v>
      </c>
      <c r="D434" s="9">
        <v>3</v>
      </c>
      <c r="E434" s="9">
        <v>3</v>
      </c>
      <c r="F434" s="9">
        <v>4</v>
      </c>
      <c r="G434" s="10">
        <f t="shared" si="91"/>
        <v>2.0527859237536657E-3</v>
      </c>
      <c r="H434" s="10">
        <f t="shared" si="92"/>
        <v>8.438818565400844E-4</v>
      </c>
      <c r="I434" s="10">
        <f t="shared" si="93"/>
        <v>5.506607929515419E-4</v>
      </c>
      <c r="J434" s="10">
        <f t="shared" si="94"/>
        <v>8.1933633756657109E-4</v>
      </c>
      <c r="K434" s="10">
        <f t="shared" si="97"/>
        <v>-0.5714285714285714</v>
      </c>
      <c r="L434" s="10">
        <f t="shared" si="98"/>
        <v>0.33333333333333331</v>
      </c>
      <c r="M434" s="10">
        <f t="shared" si="95"/>
        <v>-1.1730205278592375E-3</v>
      </c>
      <c r="N434" s="18">
        <f t="shared" si="96"/>
        <v>2.8129395218002813E-4</v>
      </c>
    </row>
    <row r="435" spans="1:14" x14ac:dyDescent="0.2">
      <c r="A435" s="8"/>
      <c r="B435" s="40" t="s">
        <v>406</v>
      </c>
      <c r="C435" s="37">
        <v>215</v>
      </c>
      <c r="D435" s="9">
        <v>342</v>
      </c>
      <c r="E435" s="9">
        <v>25</v>
      </c>
      <c r="F435" s="9">
        <v>11</v>
      </c>
      <c r="G435" s="10">
        <f t="shared" ref="G435:G498" si="99">+IF(C435=0,"",C435/C$371)</f>
        <v>6.3049853372434017E-2</v>
      </c>
      <c r="H435" s="10">
        <f t="shared" ref="H435:H498" si="100">+IF(D435=0,"",D435/D$371)</f>
        <v>9.6202531645569619E-2</v>
      </c>
      <c r="I435" s="10">
        <f t="shared" ref="I435:I498" si="101">+IF(E435=0,"",E435/E$371)</f>
        <v>4.5888399412628489E-3</v>
      </c>
      <c r="J435" s="10">
        <f t="shared" ref="J435:J498" si="102">+IF(F435=0,"",F435/F$371)</f>
        <v>2.2531749283080703E-3</v>
      </c>
      <c r="K435" s="10">
        <f t="shared" si="97"/>
        <v>-0.88372093023255816</v>
      </c>
      <c r="L435" s="10">
        <f t="shared" si="98"/>
        <v>-0.96783625730994149</v>
      </c>
      <c r="M435" s="10">
        <f t="shared" ref="M435:M498" si="103">+IF(OR(AND(G435=""),(K435="")),"",G435*K435)</f>
        <v>-5.5718475073313782E-2</v>
      </c>
      <c r="N435" s="18">
        <f t="shared" ref="N435:N498" si="104">+IF(OR(AND(H435=""),(L435="")),"",H435*L435)</f>
        <v>-9.3108298171589304E-2</v>
      </c>
    </row>
    <row r="436" spans="1:14" x14ac:dyDescent="0.2">
      <c r="A436" s="8"/>
      <c r="B436" s="40" t="s">
        <v>407</v>
      </c>
      <c r="C436" s="37">
        <v>0</v>
      </c>
      <c r="D436" s="9">
        <v>2</v>
      </c>
      <c r="E436" s="9">
        <v>0</v>
      </c>
      <c r="F436" s="9">
        <v>3</v>
      </c>
      <c r="G436" s="10" t="str">
        <f t="shared" si="99"/>
        <v/>
      </c>
      <c r="H436" s="10">
        <f t="shared" si="100"/>
        <v>5.6258790436005627E-4</v>
      </c>
      <c r="I436" s="10" t="str">
        <f t="shared" si="101"/>
        <v/>
      </c>
      <c r="J436" s="10">
        <f t="shared" si="102"/>
        <v>6.1450225317492835E-4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0.5</v>
      </c>
      <c r="M436" s="10" t="str">
        <f t="shared" si="103"/>
        <v/>
      </c>
      <c r="N436" s="18">
        <f t="shared" si="104"/>
        <v>2.8129395218002813E-4</v>
      </c>
    </row>
    <row r="437" spans="1:14" x14ac:dyDescent="0.2">
      <c r="A437" s="8"/>
      <c r="B437" s="40" t="s">
        <v>408</v>
      </c>
      <c r="C437" s="37">
        <v>3</v>
      </c>
      <c r="D437" s="9">
        <v>4</v>
      </c>
      <c r="E437" s="9">
        <v>6</v>
      </c>
      <c r="F437" s="9">
        <v>7</v>
      </c>
      <c r="G437" s="10">
        <f t="shared" si="99"/>
        <v>8.7976539589442815E-4</v>
      </c>
      <c r="H437" s="10">
        <f t="shared" si="100"/>
        <v>1.1251758087201125E-3</v>
      </c>
      <c r="I437" s="10">
        <f t="shared" si="101"/>
        <v>1.1013215859030838E-3</v>
      </c>
      <c r="J437" s="10">
        <f t="shared" si="102"/>
        <v>1.4338385907414993E-3</v>
      </c>
      <c r="K437" s="10">
        <f t="shared" si="105"/>
        <v>1</v>
      </c>
      <c r="L437" s="10">
        <f t="shared" si="106"/>
        <v>0.75</v>
      </c>
      <c r="M437" s="10">
        <f t="shared" si="103"/>
        <v>8.7976539589442815E-4</v>
      </c>
      <c r="N437" s="18">
        <f t="shared" si="104"/>
        <v>8.438818565400844E-4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3</v>
      </c>
      <c r="D442" s="9">
        <v>7</v>
      </c>
      <c r="E442" s="9">
        <v>1</v>
      </c>
      <c r="F442" s="9">
        <v>1</v>
      </c>
      <c r="G442" s="10">
        <f t="shared" si="99"/>
        <v>8.7976539589442815E-4</v>
      </c>
      <c r="H442" s="10">
        <f t="shared" si="100"/>
        <v>1.9690576652601969E-3</v>
      </c>
      <c r="I442" s="10">
        <f t="shared" si="101"/>
        <v>1.8355359765051394E-4</v>
      </c>
      <c r="J442" s="10">
        <f t="shared" si="102"/>
        <v>2.0483408439164277E-4</v>
      </c>
      <c r="K442" s="10">
        <f t="shared" si="105"/>
        <v>-0.66666666666666663</v>
      </c>
      <c r="L442" s="10">
        <f t="shared" si="106"/>
        <v>-0.8571428571428571</v>
      </c>
      <c r="M442" s="10">
        <f t="shared" si="103"/>
        <v>-5.8651026392961877E-4</v>
      </c>
      <c r="N442" s="18">
        <f t="shared" si="104"/>
        <v>-1.6877637130801688E-3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3</v>
      </c>
      <c r="E445" s="9">
        <v>3</v>
      </c>
      <c r="F445" s="9">
        <v>102</v>
      </c>
      <c r="G445" s="10" t="str">
        <f t="shared" si="99"/>
        <v/>
      </c>
      <c r="H445" s="10">
        <f t="shared" si="100"/>
        <v>8.438818565400844E-4</v>
      </c>
      <c r="I445" s="10">
        <f t="shared" si="101"/>
        <v>5.506607929515419E-4</v>
      </c>
      <c r="J445" s="10">
        <f t="shared" si="102"/>
        <v>2.0893076607947564E-2</v>
      </c>
      <c r="K445" s="10">
        <f t="shared" si="105"/>
        <v>1</v>
      </c>
      <c r="L445" s="10">
        <f t="shared" si="106"/>
        <v>33</v>
      </c>
      <c r="M445" s="10" t="str">
        <f t="shared" si="103"/>
        <v/>
      </c>
      <c r="N445" s="18">
        <f t="shared" si="104"/>
        <v>2.7848101265822784E-2</v>
      </c>
    </row>
    <row r="446" spans="1:14" x14ac:dyDescent="0.2">
      <c r="A446" s="8"/>
      <c r="B446" s="40" t="s">
        <v>417</v>
      </c>
      <c r="C446" s="37">
        <v>86</v>
      </c>
      <c r="D446" s="9">
        <v>154</v>
      </c>
      <c r="E446" s="9">
        <v>54</v>
      </c>
      <c r="F446" s="9">
        <v>178</v>
      </c>
      <c r="G446" s="10">
        <f t="shared" si="99"/>
        <v>2.5219941348973606E-2</v>
      </c>
      <c r="H446" s="10">
        <f t="shared" si="100"/>
        <v>4.3319268635724335E-2</v>
      </c>
      <c r="I446" s="10">
        <f t="shared" si="101"/>
        <v>9.911894273127754E-3</v>
      </c>
      <c r="J446" s="10">
        <f t="shared" si="102"/>
        <v>3.6460467021712413E-2</v>
      </c>
      <c r="K446" s="10">
        <f t="shared" si="105"/>
        <v>-0.37209302325581395</v>
      </c>
      <c r="L446" s="10">
        <f t="shared" si="106"/>
        <v>0.15584415584415584</v>
      </c>
      <c r="M446" s="10">
        <f t="shared" si="103"/>
        <v>-9.3841642228739003E-3</v>
      </c>
      <c r="N446" s="18">
        <f t="shared" si="104"/>
        <v>6.7510548523206752E-3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2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5.6258790436005627E-4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8">
        <f t="shared" si="104"/>
        <v>-5.6258790436005627E-4</v>
      </c>
    </row>
    <row r="448" spans="1:14" x14ac:dyDescent="0.2">
      <c r="A448" s="8"/>
      <c r="B448" s="40" t="s">
        <v>419</v>
      </c>
      <c r="C448" s="37">
        <v>1</v>
      </c>
      <c r="D448" s="9">
        <v>1</v>
      </c>
      <c r="E448" s="9">
        <v>6</v>
      </c>
      <c r="F448" s="9">
        <v>1</v>
      </c>
      <c r="G448" s="10">
        <f t="shared" si="99"/>
        <v>2.9325513196480938E-4</v>
      </c>
      <c r="H448" s="10">
        <f t="shared" si="100"/>
        <v>2.8129395218002813E-4</v>
      </c>
      <c r="I448" s="10">
        <f t="shared" si="101"/>
        <v>1.1013215859030838E-3</v>
      </c>
      <c r="J448" s="10">
        <f t="shared" si="102"/>
        <v>2.0483408439164277E-4</v>
      </c>
      <c r="K448" s="10">
        <f t="shared" si="105"/>
        <v>5</v>
      </c>
      <c r="L448" s="10">
        <f t="shared" si="106"/>
        <v>0</v>
      </c>
      <c r="M448" s="10">
        <f t="shared" si="103"/>
        <v>1.4662756598240469E-3</v>
      </c>
      <c r="N448" s="18">
        <f t="shared" si="104"/>
        <v>0</v>
      </c>
    </row>
    <row r="449" spans="1:14" x14ac:dyDescent="0.2">
      <c r="A449" s="8"/>
      <c r="B449" s="40" t="s">
        <v>420</v>
      </c>
      <c r="C449" s="37">
        <v>5</v>
      </c>
      <c r="D449" s="9">
        <v>0</v>
      </c>
      <c r="E449" s="9">
        <v>4</v>
      </c>
      <c r="F449" s="9">
        <v>0</v>
      </c>
      <c r="G449" s="10">
        <f t="shared" si="99"/>
        <v>1.4662756598240469E-3</v>
      </c>
      <c r="H449" s="10" t="str">
        <f t="shared" si="100"/>
        <v/>
      </c>
      <c r="I449" s="10">
        <f t="shared" si="101"/>
        <v>7.3421439060205576E-4</v>
      </c>
      <c r="J449" s="10" t="str">
        <f t="shared" si="102"/>
        <v/>
      </c>
      <c r="K449" s="10">
        <f t="shared" si="105"/>
        <v>-0.2</v>
      </c>
      <c r="L449" s="10" t="str">
        <f t="shared" si="106"/>
        <v xml:space="preserve"> </v>
      </c>
      <c r="M449" s="10">
        <f t="shared" si="103"/>
        <v>-2.9325513196480938E-4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4</v>
      </c>
      <c r="D450" s="9">
        <v>0</v>
      </c>
      <c r="E450" s="9">
        <v>10</v>
      </c>
      <c r="F450" s="9">
        <v>2</v>
      </c>
      <c r="G450" s="10">
        <f t="shared" si="99"/>
        <v>1.1730205278592375E-3</v>
      </c>
      <c r="H450" s="10" t="str">
        <f t="shared" si="100"/>
        <v/>
      </c>
      <c r="I450" s="10">
        <f t="shared" si="101"/>
        <v>1.8355359765051395E-3</v>
      </c>
      <c r="J450" s="10">
        <f t="shared" si="102"/>
        <v>4.0966816878328555E-4</v>
      </c>
      <c r="K450" s="10">
        <f t="shared" si="105"/>
        <v>1.5</v>
      </c>
      <c r="L450" s="10">
        <f t="shared" si="106"/>
        <v>1</v>
      </c>
      <c r="M450" s="10">
        <f t="shared" si="103"/>
        <v>1.7595307917888563E-3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3</v>
      </c>
      <c r="D451" s="9">
        <v>2</v>
      </c>
      <c r="E451" s="9">
        <v>2</v>
      </c>
      <c r="F451" s="9">
        <v>3</v>
      </c>
      <c r="G451" s="10">
        <f t="shared" si="99"/>
        <v>8.7976539589442815E-4</v>
      </c>
      <c r="H451" s="10">
        <f t="shared" si="100"/>
        <v>5.6258790436005627E-4</v>
      </c>
      <c r="I451" s="10">
        <f t="shared" si="101"/>
        <v>3.6710719530102788E-4</v>
      </c>
      <c r="J451" s="10">
        <f t="shared" si="102"/>
        <v>6.1450225317492835E-4</v>
      </c>
      <c r="K451" s="10">
        <f t="shared" si="105"/>
        <v>-0.33333333333333331</v>
      </c>
      <c r="L451" s="10">
        <f t="shared" si="106"/>
        <v>0.5</v>
      </c>
      <c r="M451" s="10">
        <f t="shared" si="103"/>
        <v>-2.9325513196480938E-4</v>
      </c>
      <c r="N451" s="18">
        <f t="shared" si="104"/>
        <v>2.8129395218002813E-4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5</v>
      </c>
      <c r="D454" s="9">
        <v>0</v>
      </c>
      <c r="E454" s="9">
        <v>7</v>
      </c>
      <c r="F454" s="9">
        <v>0</v>
      </c>
      <c r="G454" s="10">
        <f t="shared" si="99"/>
        <v>1.4662756598240469E-3</v>
      </c>
      <c r="H454" s="10" t="str">
        <f t="shared" si="100"/>
        <v/>
      </c>
      <c r="I454" s="10">
        <f t="shared" si="101"/>
        <v>1.2848751835535977E-3</v>
      </c>
      <c r="J454" s="10" t="str">
        <f t="shared" si="102"/>
        <v/>
      </c>
      <c r="K454" s="10">
        <f t="shared" si="105"/>
        <v>0.4</v>
      </c>
      <c r="L454" s="10" t="str">
        <f t="shared" si="106"/>
        <v xml:space="preserve"> </v>
      </c>
      <c r="M454" s="10">
        <f t="shared" si="103"/>
        <v>5.8651026392961877E-4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</v>
      </c>
      <c r="D455" s="9">
        <v>0</v>
      </c>
      <c r="E455" s="9">
        <v>5</v>
      </c>
      <c r="F455" s="9">
        <v>0</v>
      </c>
      <c r="G455" s="10">
        <f t="shared" si="99"/>
        <v>2.9325513196480938E-4</v>
      </c>
      <c r="H455" s="10" t="str">
        <f t="shared" si="100"/>
        <v/>
      </c>
      <c r="I455" s="10">
        <f t="shared" si="101"/>
        <v>9.1776798825256973E-4</v>
      </c>
      <c r="J455" s="10" t="str">
        <f t="shared" si="102"/>
        <v/>
      </c>
      <c r="K455" s="10">
        <f t="shared" si="105"/>
        <v>4</v>
      </c>
      <c r="L455" s="10" t="str">
        <f t="shared" si="106"/>
        <v xml:space="preserve"> </v>
      </c>
      <c r="M455" s="10">
        <f t="shared" si="103"/>
        <v>1.1730205278592375E-3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1.8355359765051394E-4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2.0483408439164277E-4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2.8129395218002813E-4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8">
        <f t="shared" si="104"/>
        <v>-2.8129395218002813E-4</v>
      </c>
    </row>
    <row r="460" spans="1:14" ht="25.5" x14ac:dyDescent="0.2">
      <c r="A460" s="8"/>
      <c r="B460" s="40" t="s">
        <v>431</v>
      </c>
      <c r="C460" s="37">
        <v>2</v>
      </c>
      <c r="D460" s="9">
        <v>24</v>
      </c>
      <c r="E460" s="9">
        <v>11</v>
      </c>
      <c r="F460" s="9">
        <v>34</v>
      </c>
      <c r="G460" s="10">
        <f t="shared" si="99"/>
        <v>5.8651026392961877E-4</v>
      </c>
      <c r="H460" s="10">
        <f t="shared" si="100"/>
        <v>6.7510548523206752E-3</v>
      </c>
      <c r="I460" s="10">
        <f t="shared" si="101"/>
        <v>2.0190895741556535E-3</v>
      </c>
      <c r="J460" s="10">
        <f t="shared" si="102"/>
        <v>6.964358869315854E-3</v>
      </c>
      <c r="K460" s="10">
        <f t="shared" si="105"/>
        <v>4.5</v>
      </c>
      <c r="L460" s="10">
        <f t="shared" si="106"/>
        <v>0.41666666666666669</v>
      </c>
      <c r="M460" s="10">
        <f t="shared" si="103"/>
        <v>2.6392961876832845E-3</v>
      </c>
      <c r="N460" s="18">
        <f t="shared" si="104"/>
        <v>2.8129395218002813E-3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2.0483408439164277E-4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1</v>
      </c>
      <c r="D462" s="9">
        <v>2</v>
      </c>
      <c r="E462" s="9">
        <v>5</v>
      </c>
      <c r="F462" s="9">
        <v>5</v>
      </c>
      <c r="G462" s="10">
        <f t="shared" si="99"/>
        <v>2.9325513196480938E-4</v>
      </c>
      <c r="H462" s="10">
        <f t="shared" si="100"/>
        <v>5.6258790436005627E-4</v>
      </c>
      <c r="I462" s="10">
        <f t="shared" si="101"/>
        <v>9.1776798825256973E-4</v>
      </c>
      <c r="J462" s="10">
        <f t="shared" si="102"/>
        <v>1.0241704219582138E-3</v>
      </c>
      <c r="K462" s="10">
        <f t="shared" si="105"/>
        <v>4</v>
      </c>
      <c r="L462" s="10">
        <f t="shared" si="106"/>
        <v>1.5</v>
      </c>
      <c r="M462" s="10">
        <f t="shared" si="103"/>
        <v>1.1730205278592375E-3</v>
      </c>
      <c r="N462" s="18">
        <f t="shared" si="104"/>
        <v>8.438818565400844E-4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2.0483408439164277E-4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5.6258790436005627E-4</v>
      </c>
      <c r="I465" s="10" t="str">
        <f t="shared" si="101"/>
        <v/>
      </c>
      <c r="J465" s="10">
        <f t="shared" si="102"/>
        <v>2.0483408439164277E-4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18">
        <f t="shared" si="104"/>
        <v>-2.8129395218002813E-4</v>
      </c>
    </row>
    <row r="466" spans="1:14" x14ac:dyDescent="0.2">
      <c r="A466" s="8"/>
      <c r="B466" s="40" t="s">
        <v>437</v>
      </c>
      <c r="C466" s="37">
        <v>0</v>
      </c>
      <c r="D466" s="9">
        <v>6</v>
      </c>
      <c r="E466" s="9">
        <v>0</v>
      </c>
      <c r="F466" s="9">
        <v>4</v>
      </c>
      <c r="G466" s="10" t="str">
        <f t="shared" si="99"/>
        <v/>
      </c>
      <c r="H466" s="10">
        <f t="shared" si="100"/>
        <v>1.6877637130801688E-3</v>
      </c>
      <c r="I466" s="10" t="str">
        <f t="shared" si="101"/>
        <v/>
      </c>
      <c r="J466" s="10">
        <f t="shared" si="102"/>
        <v>8.1933633756657109E-4</v>
      </c>
      <c r="K466" s="10" t="str">
        <f t="shared" si="105"/>
        <v xml:space="preserve"> </v>
      </c>
      <c r="L466" s="10">
        <f t="shared" si="106"/>
        <v>-0.33333333333333331</v>
      </c>
      <c r="M466" s="10" t="str">
        <f t="shared" si="103"/>
        <v/>
      </c>
      <c r="N466" s="18">
        <f t="shared" si="104"/>
        <v>-5.6258790436005627E-4</v>
      </c>
    </row>
    <row r="467" spans="1:14" x14ac:dyDescent="0.2">
      <c r="A467" s="8"/>
      <c r="B467" s="40" t="s">
        <v>438</v>
      </c>
      <c r="C467" s="37">
        <v>0</v>
      </c>
      <c r="D467" s="9">
        <v>3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8.438818565400844E-4</v>
      </c>
      <c r="I467" s="10" t="str">
        <f t="shared" si="101"/>
        <v/>
      </c>
      <c r="J467" s="10">
        <f t="shared" si="102"/>
        <v>2.0483408439164277E-4</v>
      </c>
      <c r="K467" s="10" t="str">
        <f t="shared" si="105"/>
        <v xml:space="preserve"> </v>
      </c>
      <c r="L467" s="10">
        <f t="shared" si="106"/>
        <v>-0.66666666666666663</v>
      </c>
      <c r="M467" s="10" t="str">
        <f t="shared" si="103"/>
        <v/>
      </c>
      <c r="N467" s="18">
        <f t="shared" si="104"/>
        <v>-5.6258790436005627E-4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2.0483408439164277E-4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1</v>
      </c>
      <c r="D469" s="9">
        <v>9</v>
      </c>
      <c r="E469" s="9">
        <v>0</v>
      </c>
      <c r="F469" s="9">
        <v>2</v>
      </c>
      <c r="G469" s="10">
        <f t="shared" si="99"/>
        <v>2.9325513196480938E-4</v>
      </c>
      <c r="H469" s="10">
        <f t="shared" si="100"/>
        <v>2.5316455696202532E-3</v>
      </c>
      <c r="I469" s="10" t="str">
        <f t="shared" si="101"/>
        <v/>
      </c>
      <c r="J469" s="10">
        <f t="shared" si="102"/>
        <v>4.0966816878328555E-4</v>
      </c>
      <c r="K469" s="10">
        <f t="shared" si="105"/>
        <v>-1</v>
      </c>
      <c r="L469" s="10">
        <f t="shared" si="106"/>
        <v>-0.77777777777777779</v>
      </c>
      <c r="M469" s="10">
        <f t="shared" si="103"/>
        <v>-2.9325513196480938E-4</v>
      </c>
      <c r="N469" s="18">
        <f t="shared" si="104"/>
        <v>-1.9690576652601969E-3</v>
      </c>
    </row>
    <row r="470" spans="1:14" x14ac:dyDescent="0.2">
      <c r="A470" s="8"/>
      <c r="B470" s="40" t="s">
        <v>441</v>
      </c>
      <c r="C470" s="37">
        <v>2</v>
      </c>
      <c r="D470" s="9">
        <v>12</v>
      </c>
      <c r="E470" s="9">
        <v>29</v>
      </c>
      <c r="F470" s="9">
        <v>49</v>
      </c>
      <c r="G470" s="10">
        <f t="shared" si="99"/>
        <v>5.8651026392961877E-4</v>
      </c>
      <c r="H470" s="10">
        <f t="shared" si="100"/>
        <v>3.3755274261603376E-3</v>
      </c>
      <c r="I470" s="10">
        <f t="shared" si="101"/>
        <v>5.3230543318649043E-3</v>
      </c>
      <c r="J470" s="10">
        <f t="shared" si="102"/>
        <v>1.0036870135190496E-2</v>
      </c>
      <c r="K470" s="10">
        <f t="shared" si="105"/>
        <v>13.5</v>
      </c>
      <c r="L470" s="10">
        <f t="shared" si="106"/>
        <v>3.0833333333333335</v>
      </c>
      <c r="M470" s="10">
        <f t="shared" si="103"/>
        <v>7.9178885630498529E-3</v>
      </c>
      <c r="N470" s="18">
        <f t="shared" si="104"/>
        <v>1.0407876230661042E-2</v>
      </c>
    </row>
    <row r="471" spans="1:14" x14ac:dyDescent="0.2">
      <c r="A471" s="8"/>
      <c r="B471" s="40" t="s">
        <v>442</v>
      </c>
      <c r="C471" s="37">
        <v>0</v>
      </c>
      <c r="D471" s="9">
        <v>3</v>
      </c>
      <c r="E471" s="9">
        <v>0</v>
      </c>
      <c r="F471" s="9">
        <v>3</v>
      </c>
      <c r="G471" s="10" t="str">
        <f t="shared" si="99"/>
        <v/>
      </c>
      <c r="H471" s="10">
        <f t="shared" si="100"/>
        <v>8.438818565400844E-4</v>
      </c>
      <c r="I471" s="10" t="str">
        <f t="shared" si="101"/>
        <v/>
      </c>
      <c r="J471" s="10">
        <f t="shared" si="102"/>
        <v>6.1450225317492835E-4</v>
      </c>
      <c r="K471" s="10" t="str">
        <f t="shared" si="105"/>
        <v xml:space="preserve"> </v>
      </c>
      <c r="L471" s="10">
        <f t="shared" si="106"/>
        <v>0</v>
      </c>
      <c r="M471" s="10" t="str">
        <f t="shared" si="103"/>
        <v/>
      </c>
      <c r="N471" s="18">
        <f t="shared" si="104"/>
        <v>0</v>
      </c>
    </row>
    <row r="472" spans="1:14" x14ac:dyDescent="0.2">
      <c r="A472" s="8"/>
      <c r="B472" s="40" t="s">
        <v>443</v>
      </c>
      <c r="C472" s="37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2.8129395218002813E-4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18">
        <f t="shared" si="104"/>
        <v>-2.8129395218002813E-4</v>
      </c>
    </row>
    <row r="473" spans="1:14" x14ac:dyDescent="0.2">
      <c r="A473" s="8"/>
      <c r="B473" s="40" t="s">
        <v>444</v>
      </c>
      <c r="C473" s="37">
        <v>28</v>
      </c>
      <c r="D473" s="9">
        <v>35</v>
      </c>
      <c r="E473" s="9">
        <v>75</v>
      </c>
      <c r="F473" s="9">
        <v>151</v>
      </c>
      <c r="G473" s="10">
        <f t="shared" si="99"/>
        <v>8.2111436950146627E-3</v>
      </c>
      <c r="H473" s="10">
        <f t="shared" si="100"/>
        <v>9.8452883263009851E-3</v>
      </c>
      <c r="I473" s="10">
        <f t="shared" si="101"/>
        <v>1.3766519823788546E-2</v>
      </c>
      <c r="J473" s="10">
        <f t="shared" si="102"/>
        <v>3.0929946743138058E-2</v>
      </c>
      <c r="K473" s="10">
        <f t="shared" si="105"/>
        <v>1.6785714285714286</v>
      </c>
      <c r="L473" s="10">
        <f t="shared" si="106"/>
        <v>3.3142857142857145</v>
      </c>
      <c r="M473" s="10">
        <f t="shared" si="103"/>
        <v>1.3782991202346041E-2</v>
      </c>
      <c r="N473" s="18">
        <f t="shared" si="104"/>
        <v>3.2630098452883269E-2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1</v>
      </c>
      <c r="D476" s="9">
        <v>0</v>
      </c>
      <c r="E476" s="9">
        <v>0</v>
      </c>
      <c r="F476" s="9">
        <v>0</v>
      </c>
      <c r="G476" s="10">
        <f t="shared" si="99"/>
        <v>2.9325513196480938E-4</v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 t="str">
        <f t="shared" si="106"/>
        <v xml:space="preserve"> </v>
      </c>
      <c r="M476" s="10">
        <f t="shared" si="103"/>
        <v>-2.9325513196480938E-4</v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3</v>
      </c>
      <c r="E478" s="9">
        <v>1</v>
      </c>
      <c r="F478" s="9">
        <v>1</v>
      </c>
      <c r="G478" s="10" t="str">
        <f t="shared" si="99"/>
        <v/>
      </c>
      <c r="H478" s="10">
        <f t="shared" si="100"/>
        <v>8.438818565400844E-4</v>
      </c>
      <c r="I478" s="10">
        <f t="shared" si="101"/>
        <v>1.8355359765051394E-4</v>
      </c>
      <c r="J478" s="10">
        <f t="shared" si="102"/>
        <v>2.0483408439164277E-4</v>
      </c>
      <c r="K478" s="10">
        <f t="shared" si="105"/>
        <v>1</v>
      </c>
      <c r="L478" s="10">
        <f t="shared" si="106"/>
        <v>-0.66666666666666663</v>
      </c>
      <c r="M478" s="10" t="str">
        <f t="shared" si="103"/>
        <v/>
      </c>
      <c r="N478" s="18">
        <f t="shared" si="104"/>
        <v>-5.6258790436005627E-4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</v>
      </c>
      <c r="E481" s="9">
        <v>2</v>
      </c>
      <c r="F481" s="9">
        <v>11</v>
      </c>
      <c r="G481" s="10" t="str">
        <f t="shared" si="99"/>
        <v/>
      </c>
      <c r="H481" s="10">
        <f t="shared" si="100"/>
        <v>2.8129395218002813E-4</v>
      </c>
      <c r="I481" s="10">
        <f t="shared" si="101"/>
        <v>3.6710719530102788E-4</v>
      </c>
      <c r="J481" s="10">
        <f t="shared" si="102"/>
        <v>2.2531749283080703E-3</v>
      </c>
      <c r="K481" s="10">
        <f t="shared" si="105"/>
        <v>1</v>
      </c>
      <c r="L481" s="10">
        <f t="shared" si="106"/>
        <v>10</v>
      </c>
      <c r="M481" s="10" t="str">
        <f t="shared" si="103"/>
        <v/>
      </c>
      <c r="N481" s="18">
        <f t="shared" si="104"/>
        <v>2.8129395218002813E-3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5.6258790436005627E-4</v>
      </c>
      <c r="I483" s="10" t="str">
        <f t="shared" si="101"/>
        <v/>
      </c>
      <c r="J483" s="10">
        <f t="shared" si="102"/>
        <v>4.0966816878328555E-4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18">
        <f t="shared" si="104"/>
        <v>0</v>
      </c>
    </row>
    <row r="484" spans="1:14" x14ac:dyDescent="0.2">
      <c r="A484" s="8"/>
      <c r="B484" s="40" t="s">
        <v>455</v>
      </c>
      <c r="C484" s="37">
        <v>1</v>
      </c>
      <c r="D484" s="9">
        <v>2</v>
      </c>
      <c r="E484" s="9">
        <v>0</v>
      </c>
      <c r="F484" s="9">
        <v>8</v>
      </c>
      <c r="G484" s="10">
        <f t="shared" si="99"/>
        <v>2.9325513196480938E-4</v>
      </c>
      <c r="H484" s="10">
        <f t="shared" si="100"/>
        <v>5.6258790436005627E-4</v>
      </c>
      <c r="I484" s="10" t="str">
        <f t="shared" si="101"/>
        <v/>
      </c>
      <c r="J484" s="10">
        <f t="shared" si="102"/>
        <v>1.6386726751331422E-3</v>
      </c>
      <c r="K484" s="10">
        <f t="shared" si="105"/>
        <v>-1</v>
      </c>
      <c r="L484" s="10">
        <f t="shared" si="106"/>
        <v>3</v>
      </c>
      <c r="M484" s="10">
        <f t="shared" si="103"/>
        <v>-2.9325513196480938E-4</v>
      </c>
      <c r="N484" s="18">
        <f t="shared" si="104"/>
        <v>1.6877637130801688E-3</v>
      </c>
    </row>
    <row r="485" spans="1:14" x14ac:dyDescent="0.2">
      <c r="A485" s="8"/>
      <c r="B485" s="40" t="s">
        <v>456</v>
      </c>
      <c r="C485" s="37">
        <v>0</v>
      </c>
      <c r="D485" s="9">
        <v>2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5.6258790436005627E-4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8">
        <f t="shared" si="104"/>
        <v>-5.6258790436005627E-4</v>
      </c>
    </row>
    <row r="486" spans="1:14" ht="25.5" x14ac:dyDescent="0.2">
      <c r="A486" s="8"/>
      <c r="B486" s="40" t="s">
        <v>457</v>
      </c>
      <c r="C486" s="37">
        <v>1</v>
      </c>
      <c r="D486" s="9">
        <v>1</v>
      </c>
      <c r="E486" s="9">
        <v>0</v>
      </c>
      <c r="F486" s="9">
        <v>1</v>
      </c>
      <c r="G486" s="10">
        <f t="shared" si="99"/>
        <v>2.9325513196480938E-4</v>
      </c>
      <c r="H486" s="10">
        <f t="shared" si="100"/>
        <v>2.8129395218002813E-4</v>
      </c>
      <c r="I486" s="10" t="str">
        <f t="shared" si="101"/>
        <v/>
      </c>
      <c r="J486" s="10">
        <f t="shared" si="102"/>
        <v>2.0483408439164277E-4</v>
      </c>
      <c r="K486" s="10">
        <f t="shared" si="105"/>
        <v>-1</v>
      </c>
      <c r="L486" s="10">
        <f t="shared" si="106"/>
        <v>0</v>
      </c>
      <c r="M486" s="10">
        <f t="shared" si="103"/>
        <v>-2.9325513196480938E-4</v>
      </c>
      <c r="N486" s="18">
        <f t="shared" si="104"/>
        <v>0</v>
      </c>
    </row>
    <row r="487" spans="1:14" ht="25.5" x14ac:dyDescent="0.2">
      <c r="A487" s="8"/>
      <c r="B487" s="40" t="s">
        <v>458</v>
      </c>
      <c r="C487" s="37">
        <v>0</v>
      </c>
      <c r="D487" s="9">
        <v>1</v>
      </c>
      <c r="E487" s="9">
        <v>0</v>
      </c>
      <c r="F487" s="9">
        <v>3</v>
      </c>
      <c r="G487" s="10" t="str">
        <f t="shared" si="99"/>
        <v/>
      </c>
      <c r="H487" s="10">
        <f t="shared" si="100"/>
        <v>2.8129395218002813E-4</v>
      </c>
      <c r="I487" s="10" t="str">
        <f t="shared" si="101"/>
        <v/>
      </c>
      <c r="J487" s="10">
        <f t="shared" si="102"/>
        <v>6.1450225317492835E-4</v>
      </c>
      <c r="K487" s="10" t="str">
        <f t="shared" si="105"/>
        <v xml:space="preserve"> </v>
      </c>
      <c r="L487" s="10">
        <f t="shared" si="106"/>
        <v>2</v>
      </c>
      <c r="M487" s="10" t="str">
        <f t="shared" si="103"/>
        <v/>
      </c>
      <c r="N487" s="18">
        <f t="shared" si="104"/>
        <v>5.6258790436005627E-4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2.8129395218002813E-4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8">
        <f t="shared" si="104"/>
        <v>-2.8129395218002813E-4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2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4.0966816878328555E-4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3</v>
      </c>
      <c r="E492" s="9">
        <v>0</v>
      </c>
      <c r="F492" s="9">
        <v>3</v>
      </c>
      <c r="G492" s="10" t="str">
        <f t="shared" si="99"/>
        <v/>
      </c>
      <c r="H492" s="10">
        <f t="shared" si="100"/>
        <v>8.438818565400844E-4</v>
      </c>
      <c r="I492" s="10" t="str">
        <f t="shared" si="101"/>
        <v/>
      </c>
      <c r="J492" s="10">
        <f t="shared" si="102"/>
        <v>6.1450225317492835E-4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18">
        <f t="shared" si="104"/>
        <v>0</v>
      </c>
    </row>
    <row r="493" spans="1:14" x14ac:dyDescent="0.2">
      <c r="A493" s="8"/>
      <c r="B493" s="40" t="s">
        <v>464</v>
      </c>
      <c r="C493" s="37">
        <v>0</v>
      </c>
      <c r="D493" s="9">
        <v>45</v>
      </c>
      <c r="E493" s="9">
        <v>1</v>
      </c>
      <c r="F493" s="9">
        <v>18</v>
      </c>
      <c r="G493" s="10" t="str">
        <f t="shared" si="99"/>
        <v/>
      </c>
      <c r="H493" s="10">
        <f t="shared" si="100"/>
        <v>1.2658227848101266E-2</v>
      </c>
      <c r="I493" s="10">
        <f t="shared" si="101"/>
        <v>1.8355359765051394E-4</v>
      </c>
      <c r="J493" s="10">
        <f t="shared" si="102"/>
        <v>3.6870135190495697E-3</v>
      </c>
      <c r="K493" s="10">
        <f t="shared" si="105"/>
        <v>1</v>
      </c>
      <c r="L493" s="10">
        <f t="shared" si="106"/>
        <v>-0.6</v>
      </c>
      <c r="M493" s="10" t="str">
        <f t="shared" si="103"/>
        <v/>
      </c>
      <c r="N493" s="18">
        <f t="shared" si="104"/>
        <v>-7.5949367088607592E-3</v>
      </c>
    </row>
    <row r="494" spans="1:14" x14ac:dyDescent="0.2">
      <c r="A494" s="8"/>
      <c r="B494" s="40" t="s">
        <v>465</v>
      </c>
      <c r="C494" s="37">
        <v>1</v>
      </c>
      <c r="D494" s="9">
        <v>3</v>
      </c>
      <c r="E494" s="9">
        <v>0</v>
      </c>
      <c r="F494" s="9">
        <v>11</v>
      </c>
      <c r="G494" s="10">
        <f t="shared" si="99"/>
        <v>2.9325513196480938E-4</v>
      </c>
      <c r="H494" s="10">
        <f t="shared" si="100"/>
        <v>8.438818565400844E-4</v>
      </c>
      <c r="I494" s="10" t="str">
        <f t="shared" si="101"/>
        <v/>
      </c>
      <c r="J494" s="10">
        <f t="shared" si="102"/>
        <v>2.2531749283080703E-3</v>
      </c>
      <c r="K494" s="10">
        <f t="shared" si="105"/>
        <v>-1</v>
      </c>
      <c r="L494" s="10">
        <f t="shared" si="106"/>
        <v>2.6666666666666665</v>
      </c>
      <c r="M494" s="10">
        <f t="shared" si="103"/>
        <v>-2.9325513196480938E-4</v>
      </c>
      <c r="N494" s="18">
        <f t="shared" si="104"/>
        <v>2.2503516174402251E-3</v>
      </c>
    </row>
    <row r="495" spans="1:14" x14ac:dyDescent="0.2">
      <c r="A495" s="8"/>
      <c r="B495" s="40" t="s">
        <v>466</v>
      </c>
      <c r="C495" s="37">
        <v>0</v>
      </c>
      <c r="D495" s="9">
        <v>1</v>
      </c>
      <c r="E495" s="9">
        <v>0</v>
      </c>
      <c r="F495" s="9">
        <v>4</v>
      </c>
      <c r="G495" s="10" t="str">
        <f t="shared" si="99"/>
        <v/>
      </c>
      <c r="H495" s="10">
        <f t="shared" si="100"/>
        <v>2.8129395218002813E-4</v>
      </c>
      <c r="I495" s="10" t="str">
        <f t="shared" si="101"/>
        <v/>
      </c>
      <c r="J495" s="10">
        <f t="shared" si="102"/>
        <v>8.1933633756657109E-4</v>
      </c>
      <c r="K495" s="10" t="str">
        <f t="shared" si="105"/>
        <v xml:space="preserve"> </v>
      </c>
      <c r="L495" s="10">
        <f t="shared" si="106"/>
        <v>3</v>
      </c>
      <c r="M495" s="10" t="str">
        <f t="shared" si="103"/>
        <v/>
      </c>
      <c r="N495" s="18">
        <f t="shared" si="104"/>
        <v>8.438818565400844E-4</v>
      </c>
    </row>
    <row r="496" spans="1:14" x14ac:dyDescent="0.2">
      <c r="A496" s="8"/>
      <c r="B496" s="40" t="s">
        <v>467</v>
      </c>
      <c r="C496" s="37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2.8129395218002813E-4</v>
      </c>
      <c r="I496" s="10" t="str">
        <f t="shared" si="101"/>
        <v/>
      </c>
      <c r="J496" s="10">
        <f t="shared" si="102"/>
        <v>4.0966816878328555E-4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8">
        <f t="shared" si="104"/>
        <v>2.8129395218002813E-4</v>
      </c>
    </row>
    <row r="497" spans="1:14" x14ac:dyDescent="0.2">
      <c r="A497" s="8"/>
      <c r="B497" s="40" t="s">
        <v>468</v>
      </c>
      <c r="C497" s="37">
        <v>0</v>
      </c>
      <c r="D497" s="9">
        <v>5</v>
      </c>
      <c r="E497" s="9">
        <v>0</v>
      </c>
      <c r="F497" s="9">
        <v>10</v>
      </c>
      <c r="G497" s="10" t="str">
        <f t="shared" si="99"/>
        <v/>
      </c>
      <c r="H497" s="10">
        <f t="shared" si="100"/>
        <v>1.4064697609001407E-3</v>
      </c>
      <c r="I497" s="10" t="str">
        <f t="shared" si="101"/>
        <v/>
      </c>
      <c r="J497" s="10">
        <f t="shared" si="102"/>
        <v>2.0483408439164277E-3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8">
        <f t="shared" si="104"/>
        <v>1.4064697609001407E-3</v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1</v>
      </c>
      <c r="F498" s="9">
        <v>1</v>
      </c>
      <c r="G498" s="10" t="str">
        <f t="shared" si="99"/>
        <v/>
      </c>
      <c r="H498" s="10" t="str">
        <f t="shared" si="100"/>
        <v/>
      </c>
      <c r="I498" s="10">
        <f t="shared" si="101"/>
        <v>1.8355359765051394E-4</v>
      </c>
      <c r="J498" s="10">
        <f t="shared" si="102"/>
        <v>2.0483408439164277E-4</v>
      </c>
      <c r="K498" s="10">
        <f t="shared" si="105"/>
        <v>1</v>
      </c>
      <c r="L498" s="10">
        <f t="shared" si="106"/>
        <v>1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1</v>
      </c>
      <c r="D499" s="9">
        <v>50</v>
      </c>
      <c r="E499" s="9">
        <v>3</v>
      </c>
      <c r="F499" s="9">
        <v>32</v>
      </c>
      <c r="G499" s="10">
        <f t="shared" ref="G499:G562" si="107">+IF(C499=0,"",C499/C$371)</f>
        <v>2.9325513196480938E-4</v>
      </c>
      <c r="H499" s="10">
        <f t="shared" ref="H499:H562" si="108">+IF(D499=0,"",D499/D$371)</f>
        <v>1.4064697609001406E-2</v>
      </c>
      <c r="I499" s="10">
        <f t="shared" ref="I499:I562" si="109">+IF(E499=0,"",E499/E$371)</f>
        <v>5.506607929515419E-4</v>
      </c>
      <c r="J499" s="10">
        <f t="shared" ref="J499:J562" si="110">+IF(F499=0,"",F499/F$371)</f>
        <v>6.5546907005325688E-3</v>
      </c>
      <c r="K499" s="10">
        <f t="shared" si="105"/>
        <v>2</v>
      </c>
      <c r="L499" s="10">
        <f t="shared" si="106"/>
        <v>-0.36</v>
      </c>
      <c r="M499" s="10">
        <f t="shared" ref="M499:M562" si="111">+IF(OR(AND(G499=""),(K499="")),"",G499*K499)</f>
        <v>5.8651026392961877E-4</v>
      </c>
      <c r="N499" s="18">
        <f t="shared" ref="N499:N562" si="112">+IF(OR(AND(H499=""),(L499="")),"",H499*L499)</f>
        <v>-5.0632911392405056E-3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1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2.8129395218002813E-4</v>
      </c>
      <c r="I504" s="10" t="str">
        <f t="shared" si="109"/>
        <v/>
      </c>
      <c r="J504" s="10">
        <f t="shared" si="110"/>
        <v>2.0483408439164277E-4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18">
        <f t="shared" si="112"/>
        <v>0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3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8.438818565400844E-4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-8.438818565400844E-4</v>
      </c>
    </row>
    <row r="507" spans="1:14" x14ac:dyDescent="0.2">
      <c r="A507" s="8"/>
      <c r="B507" s="40" t="s">
        <v>478</v>
      </c>
      <c r="C507" s="37">
        <v>1</v>
      </c>
      <c r="D507" s="9">
        <v>5</v>
      </c>
      <c r="E507" s="9">
        <v>21</v>
      </c>
      <c r="F507" s="9">
        <v>29</v>
      </c>
      <c r="G507" s="10">
        <f t="shared" si="107"/>
        <v>2.9325513196480938E-4</v>
      </c>
      <c r="H507" s="10">
        <f t="shared" si="108"/>
        <v>1.4064697609001407E-3</v>
      </c>
      <c r="I507" s="10">
        <f t="shared" si="109"/>
        <v>3.854625550660793E-3</v>
      </c>
      <c r="J507" s="10">
        <f t="shared" si="110"/>
        <v>5.9401884473576404E-3</v>
      </c>
      <c r="K507" s="10">
        <f t="shared" si="113"/>
        <v>20</v>
      </c>
      <c r="L507" s="10">
        <f t="shared" si="114"/>
        <v>4.8</v>
      </c>
      <c r="M507" s="10">
        <f t="shared" si="111"/>
        <v>5.8651026392961877E-3</v>
      </c>
      <c r="N507" s="18">
        <f t="shared" si="112"/>
        <v>6.7510548523206752E-3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2</v>
      </c>
      <c r="D509" s="9">
        <v>2</v>
      </c>
      <c r="E509" s="9">
        <v>0</v>
      </c>
      <c r="F509" s="9">
        <v>1</v>
      </c>
      <c r="G509" s="10">
        <f t="shared" si="107"/>
        <v>5.8651026392961877E-4</v>
      </c>
      <c r="H509" s="10">
        <f t="shared" si="108"/>
        <v>5.6258790436005627E-4</v>
      </c>
      <c r="I509" s="10" t="str">
        <f t="shared" si="109"/>
        <v/>
      </c>
      <c r="J509" s="10">
        <f t="shared" si="110"/>
        <v>2.0483408439164277E-4</v>
      </c>
      <c r="K509" s="10">
        <f t="shared" si="113"/>
        <v>-1</v>
      </c>
      <c r="L509" s="10">
        <f t="shared" si="114"/>
        <v>-0.5</v>
      </c>
      <c r="M509" s="10">
        <f t="shared" si="111"/>
        <v>-5.8651026392961877E-4</v>
      </c>
      <c r="N509" s="18">
        <f t="shared" si="112"/>
        <v>-2.8129395218002813E-4</v>
      </c>
    </row>
    <row r="510" spans="1:14" x14ac:dyDescent="0.2">
      <c r="A510" s="8"/>
      <c r="B510" s="40" t="s">
        <v>481</v>
      </c>
      <c r="C510" s="37">
        <v>0</v>
      </c>
      <c r="D510" s="9">
        <v>1</v>
      </c>
      <c r="E510" s="9">
        <v>0</v>
      </c>
      <c r="F510" s="9">
        <v>2</v>
      </c>
      <c r="G510" s="10" t="str">
        <f t="shared" si="107"/>
        <v/>
      </c>
      <c r="H510" s="10">
        <f t="shared" si="108"/>
        <v>2.8129395218002813E-4</v>
      </c>
      <c r="I510" s="10" t="str">
        <f t="shared" si="109"/>
        <v/>
      </c>
      <c r="J510" s="10">
        <f t="shared" si="110"/>
        <v>4.0966816878328555E-4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>
        <f t="shared" si="112"/>
        <v>2.8129395218002813E-4</v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2</v>
      </c>
      <c r="D512" s="9">
        <v>19</v>
      </c>
      <c r="E512" s="9">
        <v>2</v>
      </c>
      <c r="F512" s="9">
        <v>10</v>
      </c>
      <c r="G512" s="10">
        <f t="shared" si="107"/>
        <v>5.8651026392961877E-4</v>
      </c>
      <c r="H512" s="10">
        <f t="shared" si="108"/>
        <v>5.3445850914205341E-3</v>
      </c>
      <c r="I512" s="10">
        <f t="shared" si="109"/>
        <v>3.6710719530102788E-4</v>
      </c>
      <c r="J512" s="10">
        <f t="shared" si="110"/>
        <v>2.0483408439164277E-3</v>
      </c>
      <c r="K512" s="10">
        <f t="shared" si="113"/>
        <v>0</v>
      </c>
      <c r="L512" s="10">
        <f t="shared" si="114"/>
        <v>-0.47368421052631576</v>
      </c>
      <c r="M512" s="10">
        <f t="shared" si="111"/>
        <v>0</v>
      </c>
      <c r="N512" s="18">
        <f t="shared" si="112"/>
        <v>-2.5316455696202528E-3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5.6258790436005627E-4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8">
        <f t="shared" si="112"/>
        <v>-5.6258790436005627E-4</v>
      </c>
    </row>
    <row r="514" spans="1:14" x14ac:dyDescent="0.2">
      <c r="A514" s="8"/>
      <c r="B514" s="40" t="s">
        <v>485</v>
      </c>
      <c r="C514" s="37">
        <v>0</v>
      </c>
      <c r="D514" s="9">
        <v>2</v>
      </c>
      <c r="E514" s="9">
        <v>1</v>
      </c>
      <c r="F514" s="9">
        <v>9</v>
      </c>
      <c r="G514" s="10" t="str">
        <f t="shared" si="107"/>
        <v/>
      </c>
      <c r="H514" s="10">
        <f t="shared" si="108"/>
        <v>5.6258790436005627E-4</v>
      </c>
      <c r="I514" s="10">
        <f t="shared" si="109"/>
        <v>1.8355359765051394E-4</v>
      </c>
      <c r="J514" s="10">
        <f t="shared" si="110"/>
        <v>1.8435067595247848E-3</v>
      </c>
      <c r="K514" s="10">
        <f t="shared" si="113"/>
        <v>1</v>
      </c>
      <c r="L514" s="10">
        <f t="shared" si="114"/>
        <v>3.5</v>
      </c>
      <c r="M514" s="10" t="str">
        <f t="shared" si="111"/>
        <v/>
      </c>
      <c r="N514" s="18">
        <f t="shared" si="112"/>
        <v>1.9690576652601969E-3</v>
      </c>
    </row>
    <row r="515" spans="1:14" x14ac:dyDescent="0.2">
      <c r="A515" s="8"/>
      <c r="B515" s="40" t="s">
        <v>486</v>
      </c>
      <c r="C515" s="37">
        <v>0</v>
      </c>
      <c r="D515" s="9">
        <v>5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1.4064697609001407E-3</v>
      </c>
      <c r="I515" s="10" t="str">
        <f t="shared" si="109"/>
        <v/>
      </c>
      <c r="J515" s="10">
        <f t="shared" si="110"/>
        <v>4.0966816878328555E-4</v>
      </c>
      <c r="K515" s="10" t="str">
        <f t="shared" si="113"/>
        <v xml:space="preserve"> </v>
      </c>
      <c r="L515" s="10">
        <f t="shared" si="114"/>
        <v>-0.6</v>
      </c>
      <c r="M515" s="10" t="str">
        <f t="shared" si="111"/>
        <v/>
      </c>
      <c r="N515" s="18">
        <f t="shared" si="112"/>
        <v>-8.438818565400844E-4</v>
      </c>
    </row>
    <row r="516" spans="1:14" x14ac:dyDescent="0.2">
      <c r="A516" s="8"/>
      <c r="B516" s="40" t="s">
        <v>487</v>
      </c>
      <c r="C516" s="37">
        <v>0</v>
      </c>
      <c r="D516" s="9">
        <v>2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5.6258790436005627E-4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8">
        <f t="shared" si="112"/>
        <v>-5.6258790436005627E-4</v>
      </c>
    </row>
    <row r="517" spans="1:14" x14ac:dyDescent="0.2">
      <c r="A517" s="8"/>
      <c r="B517" s="40" t="s">
        <v>488</v>
      </c>
      <c r="C517" s="37">
        <v>0</v>
      </c>
      <c r="D517" s="9">
        <v>6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1.6877637130801688E-3</v>
      </c>
      <c r="I517" s="10" t="str">
        <f t="shared" si="109"/>
        <v/>
      </c>
      <c r="J517" s="10">
        <f t="shared" si="110"/>
        <v>4.0966816878328555E-4</v>
      </c>
      <c r="K517" s="10" t="str">
        <f t="shared" si="113"/>
        <v xml:space="preserve"> </v>
      </c>
      <c r="L517" s="10">
        <f t="shared" si="114"/>
        <v>-0.66666666666666663</v>
      </c>
      <c r="M517" s="10" t="str">
        <f t="shared" si="111"/>
        <v/>
      </c>
      <c r="N517" s="18">
        <f t="shared" si="112"/>
        <v>-1.1251758087201125E-3</v>
      </c>
    </row>
    <row r="518" spans="1:14" x14ac:dyDescent="0.2">
      <c r="A518" s="8"/>
      <c r="B518" s="40" t="s">
        <v>489</v>
      </c>
      <c r="C518" s="37">
        <v>1</v>
      </c>
      <c r="D518" s="9">
        <v>7</v>
      </c>
      <c r="E518" s="9">
        <v>38</v>
      </c>
      <c r="F518" s="9">
        <v>43</v>
      </c>
      <c r="G518" s="10">
        <f t="shared" si="107"/>
        <v>2.9325513196480938E-4</v>
      </c>
      <c r="H518" s="10">
        <f t="shared" si="108"/>
        <v>1.9690576652601969E-3</v>
      </c>
      <c r="I518" s="10">
        <f t="shared" si="109"/>
        <v>6.9750367107195305E-3</v>
      </c>
      <c r="J518" s="10">
        <f t="shared" si="110"/>
        <v>8.8078656288406391E-3</v>
      </c>
      <c r="K518" s="10">
        <f t="shared" si="113"/>
        <v>37</v>
      </c>
      <c r="L518" s="10">
        <f t="shared" si="114"/>
        <v>5.1428571428571432</v>
      </c>
      <c r="M518" s="10">
        <f t="shared" si="111"/>
        <v>1.0850439882697948E-2</v>
      </c>
      <c r="N518" s="18">
        <f t="shared" si="112"/>
        <v>1.0126582278481013E-2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1</v>
      </c>
      <c r="E519" s="9">
        <v>0</v>
      </c>
      <c r="F519" s="9">
        <v>1</v>
      </c>
      <c r="G519" s="10" t="str">
        <f t="shared" si="107"/>
        <v/>
      </c>
      <c r="H519" s="10">
        <f t="shared" si="108"/>
        <v>2.8129395218002813E-4</v>
      </c>
      <c r="I519" s="10" t="str">
        <f t="shared" si="109"/>
        <v/>
      </c>
      <c r="J519" s="10">
        <f t="shared" si="110"/>
        <v>2.0483408439164277E-4</v>
      </c>
      <c r="K519" s="10" t="str">
        <f t="shared" si="113"/>
        <v xml:space="preserve"> </v>
      </c>
      <c r="L519" s="10">
        <f t="shared" si="114"/>
        <v>0</v>
      </c>
      <c r="M519" s="10" t="str">
        <f t="shared" si="111"/>
        <v/>
      </c>
      <c r="N519" s="18">
        <f t="shared" si="112"/>
        <v>0</v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1</v>
      </c>
      <c r="E521" s="9">
        <v>0</v>
      </c>
      <c r="F521" s="9">
        <v>1</v>
      </c>
      <c r="G521" s="10" t="str">
        <f t="shared" si="107"/>
        <v/>
      </c>
      <c r="H521" s="10">
        <f t="shared" si="108"/>
        <v>2.8129395218002813E-4</v>
      </c>
      <c r="I521" s="10" t="str">
        <f t="shared" si="109"/>
        <v/>
      </c>
      <c r="J521" s="10">
        <f t="shared" si="110"/>
        <v>2.0483408439164277E-4</v>
      </c>
      <c r="K521" s="10" t="str">
        <f t="shared" si="113"/>
        <v xml:space="preserve"> </v>
      </c>
      <c r="L521" s="10">
        <f t="shared" si="114"/>
        <v>0</v>
      </c>
      <c r="M521" s="10" t="str">
        <f t="shared" si="111"/>
        <v/>
      </c>
      <c r="N521" s="18">
        <f t="shared" si="112"/>
        <v>0</v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2.0483408439164277E-4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1</v>
      </c>
      <c r="F523" s="9">
        <v>0</v>
      </c>
      <c r="G523" s="10" t="str">
        <f t="shared" si="107"/>
        <v/>
      </c>
      <c r="H523" s="10" t="str">
        <f t="shared" si="108"/>
        <v/>
      </c>
      <c r="I523" s="10">
        <f t="shared" si="109"/>
        <v>1.8355359765051394E-4</v>
      </c>
      <c r="J523" s="10" t="str">
        <f t="shared" si="110"/>
        <v/>
      </c>
      <c r="K523" s="10">
        <f t="shared" si="113"/>
        <v>1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1</v>
      </c>
      <c r="D525" s="9">
        <v>1</v>
      </c>
      <c r="E525" s="9">
        <v>0</v>
      </c>
      <c r="F525" s="9">
        <v>0</v>
      </c>
      <c r="G525" s="10">
        <f t="shared" si="107"/>
        <v>2.9325513196480938E-4</v>
      </c>
      <c r="H525" s="10">
        <f t="shared" si="108"/>
        <v>2.8129395218002813E-4</v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>
        <f t="shared" si="114"/>
        <v>-1</v>
      </c>
      <c r="M525" s="10">
        <f t="shared" si="111"/>
        <v>-2.9325513196480938E-4</v>
      </c>
      <c r="N525" s="18">
        <f t="shared" si="112"/>
        <v>-2.8129395218002813E-4</v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2.0483408439164277E-4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1</v>
      </c>
      <c r="E528" s="9">
        <v>2</v>
      </c>
      <c r="F528" s="9">
        <v>5</v>
      </c>
      <c r="G528" s="10" t="str">
        <f t="shared" si="107"/>
        <v/>
      </c>
      <c r="H528" s="10">
        <f t="shared" si="108"/>
        <v>2.8129395218002813E-4</v>
      </c>
      <c r="I528" s="10">
        <f t="shared" si="109"/>
        <v>3.6710719530102788E-4</v>
      </c>
      <c r="J528" s="10">
        <f t="shared" si="110"/>
        <v>1.0241704219582138E-3</v>
      </c>
      <c r="K528" s="10">
        <f t="shared" si="113"/>
        <v>1</v>
      </c>
      <c r="L528" s="10">
        <f t="shared" si="114"/>
        <v>4</v>
      </c>
      <c r="M528" s="10" t="str">
        <f t="shared" si="111"/>
        <v/>
      </c>
      <c r="N528" s="18">
        <f t="shared" si="112"/>
        <v>1.1251758087201125E-3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4.0966816878328555E-4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2.8129395218002813E-4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8">
        <f t="shared" si="112"/>
        <v>-2.8129395218002813E-4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2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4.0966816878328555E-4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1</v>
      </c>
      <c r="F535" s="9">
        <v>1</v>
      </c>
      <c r="G535" s="10" t="str">
        <f t="shared" si="107"/>
        <v/>
      </c>
      <c r="H535" s="10" t="str">
        <f t="shared" si="108"/>
        <v/>
      </c>
      <c r="I535" s="10">
        <f t="shared" si="109"/>
        <v>1.8355359765051394E-4</v>
      </c>
      <c r="J535" s="10">
        <f t="shared" si="110"/>
        <v>2.0483408439164277E-4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5</v>
      </c>
      <c r="D539" s="9">
        <v>1</v>
      </c>
      <c r="E539" s="9">
        <v>4</v>
      </c>
      <c r="F539" s="9">
        <v>0</v>
      </c>
      <c r="G539" s="10">
        <f t="shared" si="107"/>
        <v>1.4662756598240469E-3</v>
      </c>
      <c r="H539" s="10">
        <f t="shared" si="108"/>
        <v>2.8129395218002813E-4</v>
      </c>
      <c r="I539" s="10">
        <f t="shared" si="109"/>
        <v>7.3421439060205576E-4</v>
      </c>
      <c r="J539" s="10" t="str">
        <f t="shared" si="110"/>
        <v/>
      </c>
      <c r="K539" s="10">
        <f t="shared" si="113"/>
        <v>-0.2</v>
      </c>
      <c r="L539" s="10">
        <f t="shared" si="114"/>
        <v>-1</v>
      </c>
      <c r="M539" s="10">
        <f t="shared" si="111"/>
        <v>-2.9325513196480938E-4</v>
      </c>
      <c r="N539" s="18">
        <f t="shared" si="112"/>
        <v>-2.8129395218002813E-4</v>
      </c>
    </row>
    <row r="540" spans="1:14" x14ac:dyDescent="0.2">
      <c r="A540" s="8"/>
      <c r="B540" s="40" t="s">
        <v>511</v>
      </c>
      <c r="C540" s="37">
        <v>0</v>
      </c>
      <c r="D540" s="9">
        <v>2</v>
      </c>
      <c r="E540" s="9">
        <v>1</v>
      </c>
      <c r="F540" s="9">
        <v>0</v>
      </c>
      <c r="G540" s="10" t="str">
        <f t="shared" si="107"/>
        <v/>
      </c>
      <c r="H540" s="10">
        <f t="shared" si="108"/>
        <v>5.6258790436005627E-4</v>
      </c>
      <c r="I540" s="10">
        <f t="shared" si="109"/>
        <v>1.8355359765051394E-4</v>
      </c>
      <c r="J540" s="10" t="str">
        <f t="shared" si="110"/>
        <v/>
      </c>
      <c r="K540" s="10">
        <f t="shared" si="113"/>
        <v>1</v>
      </c>
      <c r="L540" s="10">
        <f t="shared" si="114"/>
        <v>-1</v>
      </c>
      <c r="M540" s="10" t="str">
        <f t="shared" si="111"/>
        <v/>
      </c>
      <c r="N540" s="18">
        <f t="shared" si="112"/>
        <v>-5.6258790436005627E-4</v>
      </c>
    </row>
    <row r="541" spans="1:14" ht="38.25" x14ac:dyDescent="0.2">
      <c r="A541" s="8"/>
      <c r="B541" s="40" t="s">
        <v>512</v>
      </c>
      <c r="C541" s="37">
        <v>1</v>
      </c>
      <c r="D541" s="9">
        <v>0</v>
      </c>
      <c r="E541" s="9">
        <v>2</v>
      </c>
      <c r="F541" s="9">
        <v>0</v>
      </c>
      <c r="G541" s="10">
        <f t="shared" si="107"/>
        <v>2.9325513196480938E-4</v>
      </c>
      <c r="H541" s="10" t="str">
        <f t="shared" si="108"/>
        <v/>
      </c>
      <c r="I541" s="10">
        <f t="shared" si="109"/>
        <v>3.6710719530102788E-4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>
        <f t="shared" si="111"/>
        <v>2.9325513196480938E-4</v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2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3.6710719530102788E-4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5</v>
      </c>
      <c r="D544" s="9">
        <v>1</v>
      </c>
      <c r="E544" s="9">
        <v>18</v>
      </c>
      <c r="F544" s="9">
        <v>7</v>
      </c>
      <c r="G544" s="10">
        <f t="shared" si="107"/>
        <v>1.4662756598240469E-3</v>
      </c>
      <c r="H544" s="10">
        <f t="shared" si="108"/>
        <v>2.8129395218002813E-4</v>
      </c>
      <c r="I544" s="10">
        <f t="shared" si="109"/>
        <v>3.3039647577092512E-3</v>
      </c>
      <c r="J544" s="10">
        <f t="shared" si="110"/>
        <v>1.4338385907414993E-3</v>
      </c>
      <c r="K544" s="10">
        <f t="shared" si="113"/>
        <v>2.6</v>
      </c>
      <c r="L544" s="10">
        <f t="shared" si="114"/>
        <v>6</v>
      </c>
      <c r="M544" s="10">
        <f t="shared" si="111"/>
        <v>3.812316715542522E-3</v>
      </c>
      <c r="N544" s="18">
        <f t="shared" si="112"/>
        <v>1.6877637130801688E-3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2.0483408439164277E-4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1</v>
      </c>
      <c r="D546" s="9">
        <v>0</v>
      </c>
      <c r="E546" s="9">
        <v>0</v>
      </c>
      <c r="F546" s="9">
        <v>0</v>
      </c>
      <c r="G546" s="10">
        <f t="shared" si="107"/>
        <v>2.9325513196480938E-4</v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 t="str">
        <f t="shared" si="114"/>
        <v xml:space="preserve"> </v>
      </c>
      <c r="M546" s="10">
        <f t="shared" si="111"/>
        <v>-2.9325513196480938E-4</v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3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8.438818565400844E-4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8">
        <f t="shared" si="112"/>
        <v>-8.438818565400844E-4</v>
      </c>
    </row>
    <row r="551" spans="1:14" ht="25.5" x14ac:dyDescent="0.2">
      <c r="A551" s="8"/>
      <c r="B551" s="40" t="s">
        <v>522</v>
      </c>
      <c r="C551" s="37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2.8129395218002813E-4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8">
        <f t="shared" si="112"/>
        <v>-2.8129395218002813E-4</v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2.8129395218002813E-4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8">
        <f t="shared" si="112"/>
        <v>-2.8129395218002813E-4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4</v>
      </c>
      <c r="E561" s="9">
        <v>0</v>
      </c>
      <c r="F561" s="9">
        <v>3</v>
      </c>
      <c r="G561" s="10" t="str">
        <f t="shared" si="107"/>
        <v/>
      </c>
      <c r="H561" s="10">
        <f t="shared" si="108"/>
        <v>1.1251758087201125E-3</v>
      </c>
      <c r="I561" s="10" t="str">
        <f t="shared" si="109"/>
        <v/>
      </c>
      <c r="J561" s="10">
        <f t="shared" si="110"/>
        <v>6.1450225317492835E-4</v>
      </c>
      <c r="K561" s="10" t="str">
        <f t="shared" si="113"/>
        <v xml:space="preserve"> </v>
      </c>
      <c r="L561" s="10">
        <f t="shared" si="114"/>
        <v>-0.25</v>
      </c>
      <c r="M561" s="10" t="str">
        <f t="shared" si="111"/>
        <v/>
      </c>
      <c r="N561" s="18">
        <f t="shared" si="112"/>
        <v>-2.8129395218002813E-4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19</v>
      </c>
      <c r="D563" s="9">
        <v>12</v>
      </c>
      <c r="E563" s="9">
        <v>6</v>
      </c>
      <c r="F563" s="9">
        <v>4</v>
      </c>
      <c r="G563" s="10">
        <f t="shared" ref="G563:G604" si="115">+IF(C563=0,"",C563/C$371)</f>
        <v>5.5718475073313787E-3</v>
      </c>
      <c r="H563" s="10">
        <f t="shared" ref="H563:H604" si="116">+IF(D563=0,"",D563/D$371)</f>
        <v>3.3755274261603376E-3</v>
      </c>
      <c r="I563" s="10">
        <f t="shared" ref="I563:I604" si="117">+IF(E563=0,"",E563/E$371)</f>
        <v>1.1013215859030838E-3</v>
      </c>
      <c r="J563" s="10">
        <f t="shared" ref="J563:J604" si="118">+IF(F563=0,"",F563/F$371)</f>
        <v>8.1933633756657109E-4</v>
      </c>
      <c r="K563" s="10">
        <f t="shared" si="113"/>
        <v>-0.68421052631578949</v>
      </c>
      <c r="L563" s="10">
        <f t="shared" si="114"/>
        <v>-0.66666666666666663</v>
      </c>
      <c r="M563" s="10">
        <f t="shared" ref="M563:M604" si="119">+IF(OR(AND(G563=""),(K563="")),"",G563*K563)</f>
        <v>-3.8123167155425224E-3</v>
      </c>
      <c r="N563" s="18">
        <f t="shared" ref="N563:N604" si="120">+IF(OR(AND(H563=""),(L563="")),"",H563*L563)</f>
        <v>-2.2503516174402251E-3</v>
      </c>
    </row>
    <row r="564" spans="1:14" x14ac:dyDescent="0.2">
      <c r="A564" s="8"/>
      <c r="B564" s="40" t="s">
        <v>535</v>
      </c>
      <c r="C564" s="37">
        <v>3</v>
      </c>
      <c r="D564" s="9">
        <v>6</v>
      </c>
      <c r="E564" s="9">
        <v>2</v>
      </c>
      <c r="F564" s="9">
        <v>13</v>
      </c>
      <c r="G564" s="10">
        <f t="shared" si="115"/>
        <v>8.7976539589442815E-4</v>
      </c>
      <c r="H564" s="10">
        <f t="shared" si="116"/>
        <v>1.6877637130801688E-3</v>
      </c>
      <c r="I564" s="10">
        <f t="shared" si="117"/>
        <v>3.6710719530102788E-4</v>
      </c>
      <c r="J564" s="10">
        <f t="shared" si="118"/>
        <v>2.662843097091356E-3</v>
      </c>
      <c r="K564" s="10">
        <f t="shared" ref="K564:K604" si="121">+IF(AND(C564=0,E564=0)," ",IF(C564=0,1,IF(E564=0,-1,(E564-C564)/C564)))</f>
        <v>-0.33333333333333331</v>
      </c>
      <c r="L564" s="10">
        <f t="shared" ref="L564:L604" si="122">+IF(AND(D564=0,F564=0)," ",IF(D564=0,1,IF(F564=0,-1,(F564-D564)/D564)))</f>
        <v>1.1666666666666667</v>
      </c>
      <c r="M564" s="10">
        <f t="shared" si="119"/>
        <v>-2.9325513196480938E-4</v>
      </c>
      <c r="N564" s="18">
        <f t="shared" si="120"/>
        <v>1.9690576652601969E-3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2.0483408439164277E-4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2</v>
      </c>
      <c r="D567" s="9">
        <v>24</v>
      </c>
      <c r="E567" s="9">
        <v>15</v>
      </c>
      <c r="F567" s="9">
        <v>24</v>
      </c>
      <c r="G567" s="10">
        <f t="shared" si="115"/>
        <v>5.8651026392961877E-4</v>
      </c>
      <c r="H567" s="10">
        <f t="shared" si="116"/>
        <v>6.7510548523206752E-3</v>
      </c>
      <c r="I567" s="10">
        <f t="shared" si="117"/>
        <v>2.7533039647577094E-3</v>
      </c>
      <c r="J567" s="10">
        <f t="shared" si="118"/>
        <v>4.9160180253994268E-3</v>
      </c>
      <c r="K567" s="10">
        <f t="shared" si="121"/>
        <v>6.5</v>
      </c>
      <c r="L567" s="10">
        <f t="shared" si="122"/>
        <v>0</v>
      </c>
      <c r="M567" s="10">
        <f t="shared" si="119"/>
        <v>3.812316715542522E-3</v>
      </c>
      <c r="N567" s="18">
        <f t="shared" si="120"/>
        <v>0</v>
      </c>
    </row>
    <row r="568" spans="1:14" x14ac:dyDescent="0.2">
      <c r="A568" s="8"/>
      <c r="B568" s="40" t="s">
        <v>539</v>
      </c>
      <c r="C568" s="37">
        <v>0</v>
      </c>
      <c r="D568" s="9">
        <v>4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1.1251758087201125E-3</v>
      </c>
      <c r="I568" s="10" t="str">
        <f t="shared" si="117"/>
        <v/>
      </c>
      <c r="J568" s="10">
        <f t="shared" si="118"/>
        <v>6.1450225317492835E-4</v>
      </c>
      <c r="K568" s="10" t="str">
        <f t="shared" si="121"/>
        <v xml:space="preserve"> </v>
      </c>
      <c r="L568" s="10">
        <f t="shared" si="122"/>
        <v>-0.25</v>
      </c>
      <c r="M568" s="10" t="str">
        <f t="shared" si="119"/>
        <v/>
      </c>
      <c r="N568" s="18">
        <f t="shared" si="120"/>
        <v>-2.8129395218002813E-4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2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4.0966816878328555E-4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1</v>
      </c>
      <c r="F570" s="9">
        <v>1</v>
      </c>
      <c r="G570" s="10" t="str">
        <f t="shared" si="115"/>
        <v/>
      </c>
      <c r="H570" s="10" t="str">
        <f t="shared" si="116"/>
        <v/>
      </c>
      <c r="I570" s="10">
        <f t="shared" si="117"/>
        <v>1.8355359765051394E-4</v>
      </c>
      <c r="J570" s="10">
        <f t="shared" si="118"/>
        <v>2.0483408439164277E-4</v>
      </c>
      <c r="K570" s="10">
        <f t="shared" si="121"/>
        <v>1</v>
      </c>
      <c r="L570" s="10">
        <f t="shared" si="122"/>
        <v>1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5</v>
      </c>
      <c r="D571" s="9">
        <v>1</v>
      </c>
      <c r="E571" s="9">
        <v>4</v>
      </c>
      <c r="F571" s="9">
        <v>0</v>
      </c>
      <c r="G571" s="10">
        <f t="shared" si="115"/>
        <v>1.4662756598240469E-3</v>
      </c>
      <c r="H571" s="10">
        <f t="shared" si="116"/>
        <v>2.8129395218002813E-4</v>
      </c>
      <c r="I571" s="10">
        <f t="shared" si="117"/>
        <v>7.3421439060205576E-4</v>
      </c>
      <c r="J571" s="10" t="str">
        <f t="shared" si="118"/>
        <v/>
      </c>
      <c r="K571" s="10">
        <f t="shared" si="121"/>
        <v>-0.2</v>
      </c>
      <c r="L571" s="10">
        <f t="shared" si="122"/>
        <v>-1</v>
      </c>
      <c r="M571" s="10">
        <f t="shared" si="119"/>
        <v>-2.9325513196480938E-4</v>
      </c>
      <c r="N571" s="18">
        <f t="shared" si="120"/>
        <v>-2.8129395218002813E-4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1</v>
      </c>
      <c r="E574" s="9">
        <v>4</v>
      </c>
      <c r="F574" s="9">
        <v>9</v>
      </c>
      <c r="G574" s="10" t="str">
        <f t="shared" si="115"/>
        <v/>
      </c>
      <c r="H574" s="10">
        <f t="shared" si="116"/>
        <v>2.8129395218002813E-4</v>
      </c>
      <c r="I574" s="10">
        <f t="shared" si="117"/>
        <v>7.3421439060205576E-4</v>
      </c>
      <c r="J574" s="10">
        <f t="shared" si="118"/>
        <v>1.8435067595247848E-3</v>
      </c>
      <c r="K574" s="10">
        <f t="shared" si="121"/>
        <v>1</v>
      </c>
      <c r="L574" s="10">
        <f t="shared" si="122"/>
        <v>8</v>
      </c>
      <c r="M574" s="10" t="str">
        <f t="shared" si="119"/>
        <v/>
      </c>
      <c r="N574" s="18">
        <f t="shared" si="120"/>
        <v>2.2503516174402251E-3</v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2.0483408439164277E-4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2.0483408439164277E-4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1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2.8129395218002813E-4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18">
        <f t="shared" si="120"/>
        <v>-2.8129395218002813E-4</v>
      </c>
    </row>
    <row r="580" spans="1:14" x14ac:dyDescent="0.2">
      <c r="A580" s="8"/>
      <c r="B580" s="40" t="s">
        <v>551</v>
      </c>
      <c r="C580" s="37">
        <v>0</v>
      </c>
      <c r="D580" s="9">
        <v>5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1.4064697609001407E-3</v>
      </c>
      <c r="I580" s="10" t="str">
        <f t="shared" si="117"/>
        <v/>
      </c>
      <c r="J580" s="10">
        <f t="shared" si="118"/>
        <v>4.0966816878328555E-4</v>
      </c>
      <c r="K580" s="10" t="str">
        <f t="shared" si="121"/>
        <v xml:space="preserve"> </v>
      </c>
      <c r="L580" s="10">
        <f t="shared" si="122"/>
        <v>-0.6</v>
      </c>
      <c r="M580" s="10" t="str">
        <f t="shared" si="119"/>
        <v/>
      </c>
      <c r="N580" s="18">
        <f t="shared" si="120"/>
        <v>-8.438818565400844E-4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2.0483408439164277E-4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1</v>
      </c>
      <c r="D583" s="9">
        <v>3</v>
      </c>
      <c r="E583" s="9">
        <v>1</v>
      </c>
      <c r="F583" s="9">
        <v>10</v>
      </c>
      <c r="G583" s="10">
        <f t="shared" si="115"/>
        <v>2.9325513196480938E-4</v>
      </c>
      <c r="H583" s="10">
        <f t="shared" si="116"/>
        <v>8.438818565400844E-4</v>
      </c>
      <c r="I583" s="10">
        <f t="shared" si="117"/>
        <v>1.8355359765051394E-4</v>
      </c>
      <c r="J583" s="10">
        <f t="shared" si="118"/>
        <v>2.0483408439164277E-3</v>
      </c>
      <c r="K583" s="10">
        <f t="shared" si="121"/>
        <v>0</v>
      </c>
      <c r="L583" s="10">
        <f t="shared" si="122"/>
        <v>2.3333333333333335</v>
      </c>
      <c r="M583" s="10">
        <f t="shared" si="119"/>
        <v>0</v>
      </c>
      <c r="N583" s="18">
        <f t="shared" si="120"/>
        <v>1.9690576652601969E-3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2</v>
      </c>
      <c r="D585" s="9">
        <v>8</v>
      </c>
      <c r="E585" s="9">
        <v>0</v>
      </c>
      <c r="F585" s="9">
        <v>11</v>
      </c>
      <c r="G585" s="10">
        <f t="shared" si="115"/>
        <v>5.8651026392961877E-4</v>
      </c>
      <c r="H585" s="10">
        <f t="shared" si="116"/>
        <v>2.2503516174402251E-3</v>
      </c>
      <c r="I585" s="10" t="str">
        <f t="shared" si="117"/>
        <v/>
      </c>
      <c r="J585" s="10">
        <f t="shared" si="118"/>
        <v>2.2531749283080703E-3</v>
      </c>
      <c r="K585" s="10">
        <f t="shared" si="121"/>
        <v>-1</v>
      </c>
      <c r="L585" s="10">
        <f t="shared" si="122"/>
        <v>0.375</v>
      </c>
      <c r="M585" s="10">
        <f t="shared" si="119"/>
        <v>-5.8651026392961877E-4</v>
      </c>
      <c r="N585" s="18">
        <f t="shared" si="120"/>
        <v>8.438818565400844E-4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9</v>
      </c>
      <c r="F586" s="9">
        <v>15</v>
      </c>
      <c r="G586" s="10" t="str">
        <f t="shared" si="115"/>
        <v/>
      </c>
      <c r="H586" s="10" t="str">
        <f t="shared" si="116"/>
        <v/>
      </c>
      <c r="I586" s="10">
        <f t="shared" si="117"/>
        <v>1.6519823788546256E-3</v>
      </c>
      <c r="J586" s="10">
        <f t="shared" si="118"/>
        <v>3.0725112658746417E-3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49</v>
      </c>
      <c r="E588" s="9">
        <v>0</v>
      </c>
      <c r="F588" s="9">
        <v>34</v>
      </c>
      <c r="G588" s="10" t="str">
        <f t="shared" si="115"/>
        <v/>
      </c>
      <c r="H588" s="10">
        <f t="shared" si="116"/>
        <v>1.3783403656821378E-2</v>
      </c>
      <c r="I588" s="10" t="str">
        <f t="shared" si="117"/>
        <v/>
      </c>
      <c r="J588" s="10">
        <f t="shared" si="118"/>
        <v>6.964358869315854E-3</v>
      </c>
      <c r="K588" s="10" t="str">
        <f t="shared" si="121"/>
        <v xml:space="preserve"> </v>
      </c>
      <c r="L588" s="10">
        <f t="shared" si="122"/>
        <v>-0.30612244897959184</v>
      </c>
      <c r="M588" s="10" t="str">
        <f t="shared" si="119"/>
        <v/>
      </c>
      <c r="N588" s="18">
        <f t="shared" si="120"/>
        <v>-4.2194092827004216E-3</v>
      </c>
    </row>
    <row r="589" spans="1:14" ht="25.5" x14ac:dyDescent="0.2">
      <c r="A589" s="8"/>
      <c r="B589" s="40" t="s">
        <v>560</v>
      </c>
      <c r="C589" s="37">
        <v>0</v>
      </c>
      <c r="D589" s="9">
        <v>11</v>
      </c>
      <c r="E589" s="9">
        <v>2</v>
      </c>
      <c r="F589" s="9">
        <v>6</v>
      </c>
      <c r="G589" s="10" t="str">
        <f t="shared" si="115"/>
        <v/>
      </c>
      <c r="H589" s="10">
        <f t="shared" si="116"/>
        <v>3.0942334739803095E-3</v>
      </c>
      <c r="I589" s="10">
        <f t="shared" si="117"/>
        <v>3.6710719530102788E-4</v>
      </c>
      <c r="J589" s="10">
        <f t="shared" si="118"/>
        <v>1.2290045063498567E-3</v>
      </c>
      <c r="K589" s="10">
        <f t="shared" si="121"/>
        <v>1</v>
      </c>
      <c r="L589" s="10">
        <f t="shared" si="122"/>
        <v>-0.45454545454545453</v>
      </c>
      <c r="M589" s="10" t="str">
        <f t="shared" si="119"/>
        <v/>
      </c>
      <c r="N589" s="18">
        <f t="shared" si="120"/>
        <v>-1.4064697609001407E-3</v>
      </c>
    </row>
    <row r="590" spans="1:14" x14ac:dyDescent="0.2">
      <c r="A590" s="8"/>
      <c r="B590" s="40" t="s">
        <v>561</v>
      </c>
      <c r="C590" s="37">
        <v>2</v>
      </c>
      <c r="D590" s="9">
        <v>49</v>
      </c>
      <c r="E590" s="9">
        <v>23</v>
      </c>
      <c r="F590" s="9">
        <v>96</v>
      </c>
      <c r="G590" s="10">
        <f t="shared" si="115"/>
        <v>5.8651026392961877E-4</v>
      </c>
      <c r="H590" s="10">
        <f t="shared" si="116"/>
        <v>1.3783403656821378E-2</v>
      </c>
      <c r="I590" s="10">
        <f t="shared" si="117"/>
        <v>4.2217327459618207E-3</v>
      </c>
      <c r="J590" s="10">
        <f t="shared" si="118"/>
        <v>1.9664072101597707E-2</v>
      </c>
      <c r="K590" s="10">
        <f t="shared" si="121"/>
        <v>10.5</v>
      </c>
      <c r="L590" s="10">
        <f t="shared" si="122"/>
        <v>0.95918367346938771</v>
      </c>
      <c r="M590" s="10">
        <f t="shared" si="119"/>
        <v>6.1583577712609975E-3</v>
      </c>
      <c r="N590" s="18">
        <f t="shared" si="120"/>
        <v>1.3220815752461321E-2</v>
      </c>
    </row>
    <row r="591" spans="1:14" x14ac:dyDescent="0.2">
      <c r="A591" s="8"/>
      <c r="B591" s="40" t="s">
        <v>562</v>
      </c>
      <c r="C591" s="37">
        <v>0</v>
      </c>
      <c r="D591" s="9">
        <v>4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1.1251758087201125E-3</v>
      </c>
      <c r="I591" s="10" t="str">
        <f t="shared" si="117"/>
        <v/>
      </c>
      <c r="J591" s="10">
        <f t="shared" si="118"/>
        <v>6.1450225317492835E-4</v>
      </c>
      <c r="K591" s="10" t="str">
        <f t="shared" si="121"/>
        <v xml:space="preserve"> </v>
      </c>
      <c r="L591" s="10">
        <f t="shared" si="122"/>
        <v>-0.25</v>
      </c>
      <c r="M591" s="10" t="str">
        <f t="shared" si="119"/>
        <v/>
      </c>
      <c r="N591" s="18">
        <f t="shared" si="120"/>
        <v>-2.8129395218002813E-4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7</v>
      </c>
      <c r="F594" s="9">
        <v>2</v>
      </c>
      <c r="G594" s="10" t="str">
        <f t="shared" si="115"/>
        <v/>
      </c>
      <c r="H594" s="10" t="str">
        <f t="shared" si="116"/>
        <v/>
      </c>
      <c r="I594" s="10">
        <f t="shared" si="117"/>
        <v>1.2848751835535977E-3</v>
      </c>
      <c r="J594" s="10">
        <f t="shared" si="118"/>
        <v>4.0966816878328555E-4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4</v>
      </c>
      <c r="E597" s="9">
        <v>0</v>
      </c>
      <c r="F597" s="9">
        <v>5</v>
      </c>
      <c r="G597" s="10" t="str">
        <f t="shared" si="115"/>
        <v/>
      </c>
      <c r="H597" s="10">
        <f t="shared" si="116"/>
        <v>1.1251758087201125E-3</v>
      </c>
      <c r="I597" s="10" t="str">
        <f t="shared" si="117"/>
        <v/>
      </c>
      <c r="J597" s="10">
        <f t="shared" si="118"/>
        <v>1.0241704219582138E-3</v>
      </c>
      <c r="K597" s="10" t="str">
        <f t="shared" si="121"/>
        <v xml:space="preserve"> </v>
      </c>
      <c r="L597" s="10">
        <f t="shared" si="122"/>
        <v>0.25</v>
      </c>
      <c r="M597" s="10" t="str">
        <f t="shared" si="119"/>
        <v/>
      </c>
      <c r="N597" s="18">
        <f t="shared" si="120"/>
        <v>2.8129395218002813E-4</v>
      </c>
    </row>
    <row r="598" spans="1:14" x14ac:dyDescent="0.2">
      <c r="A598" s="8"/>
      <c r="B598" s="40" t="s">
        <v>569</v>
      </c>
      <c r="C598" s="37">
        <v>0</v>
      </c>
      <c r="D598" s="9">
        <v>7</v>
      </c>
      <c r="E598" s="9">
        <v>0</v>
      </c>
      <c r="F598" s="9">
        <v>4</v>
      </c>
      <c r="G598" s="10" t="str">
        <f t="shared" si="115"/>
        <v/>
      </c>
      <c r="H598" s="10">
        <f t="shared" si="116"/>
        <v>1.9690576652601969E-3</v>
      </c>
      <c r="I598" s="10" t="str">
        <f t="shared" si="117"/>
        <v/>
      </c>
      <c r="J598" s="10">
        <f t="shared" si="118"/>
        <v>8.1933633756657109E-4</v>
      </c>
      <c r="K598" s="10" t="str">
        <f t="shared" si="121"/>
        <v xml:space="preserve"> </v>
      </c>
      <c r="L598" s="10">
        <f t="shared" si="122"/>
        <v>-0.42857142857142855</v>
      </c>
      <c r="M598" s="10" t="str">
        <f t="shared" si="119"/>
        <v/>
      </c>
      <c r="N598" s="18">
        <f t="shared" si="120"/>
        <v>-8.438818565400844E-4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7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1.4338385907414993E-3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1</v>
      </c>
      <c r="E602" s="9">
        <v>18</v>
      </c>
      <c r="F602" s="9">
        <v>32</v>
      </c>
      <c r="G602" s="10" t="str">
        <f t="shared" si="115"/>
        <v/>
      </c>
      <c r="H602" s="10">
        <f t="shared" si="116"/>
        <v>2.8129395218002813E-4</v>
      </c>
      <c r="I602" s="10">
        <f t="shared" si="117"/>
        <v>3.3039647577092512E-3</v>
      </c>
      <c r="J602" s="10">
        <f t="shared" si="118"/>
        <v>6.5546907005325688E-3</v>
      </c>
      <c r="K602" s="10">
        <f t="shared" si="121"/>
        <v>1</v>
      </c>
      <c r="L602" s="10">
        <f t="shared" si="122"/>
        <v>31</v>
      </c>
      <c r="M602" s="10" t="str">
        <f t="shared" si="119"/>
        <v/>
      </c>
      <c r="N602" s="18">
        <f t="shared" si="120"/>
        <v>8.7201125175808726E-3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3</v>
      </c>
      <c r="F604" s="19">
        <v>1</v>
      </c>
      <c r="G604" s="20" t="str">
        <f t="shared" si="115"/>
        <v/>
      </c>
      <c r="H604" s="20" t="str">
        <f t="shared" si="116"/>
        <v/>
      </c>
      <c r="I604" s="20">
        <f t="shared" si="117"/>
        <v>5.506607929515419E-4</v>
      </c>
      <c r="J604" s="20">
        <f t="shared" si="118"/>
        <v>2.0483408439164277E-4</v>
      </c>
      <c r="K604" s="20">
        <f t="shared" si="121"/>
        <v>1</v>
      </c>
      <c r="L604" s="20">
        <f t="shared" si="122"/>
        <v>1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665</v>
      </c>
      <c r="D612" s="34">
        <f>SUM(D613:D640)</f>
        <v>810</v>
      </c>
      <c r="E612" s="34">
        <f>SUM(E613:E640)</f>
        <v>576</v>
      </c>
      <c r="F612" s="34">
        <f>SUM(F613:F640)</f>
        <v>465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-0.13383458646616542</v>
      </c>
      <c r="L612" s="35">
        <f>+IF(AND(D612=0,F612=0),"",IF(D612=0,1,IF(F612=0,-1,(F612-D612)/D612)))</f>
        <v>-0.42592592592592593</v>
      </c>
      <c r="M612" s="35">
        <f t="shared" ref="M612:M640" si="127">+IF(OR(AND(G612=""),(K612="")),"",G612*K612)</f>
        <v>-0.13383458646616542</v>
      </c>
      <c r="N612" s="36">
        <f t="shared" ref="N612:N640" si="128">+IF(OR(AND(H612=""),(L612="")),"",H612*L612)</f>
        <v>-0.42592592592592593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2</v>
      </c>
      <c r="F613" s="45">
        <v>0</v>
      </c>
      <c r="G613" s="46" t="str">
        <f t="shared" si="123"/>
        <v/>
      </c>
      <c r="H613" s="46">
        <f t="shared" si="124"/>
        <v>1.2345679012345679E-3</v>
      </c>
      <c r="I613" s="46">
        <f t="shared" si="125"/>
        <v>3.472222222222222E-3</v>
      </c>
      <c r="J613" s="46" t="str">
        <f t="shared" si="126"/>
        <v/>
      </c>
      <c r="K613" s="46">
        <f t="shared" ref="K613:K640" si="129">+IF(AND(C613=0,E613=0)," ",IF(C613=0,1,IF(E613=0,-1,(E613-C613)/C613)))</f>
        <v>1</v>
      </c>
      <c r="L613" s="46">
        <f t="shared" ref="L613:L640" si="130">+IF(AND(D613=0,F613=0)," ",IF(D613=0,1,IF(F613=0,-1,(F613-D613)/D613)))</f>
        <v>-1</v>
      </c>
      <c r="M613" s="46" t="str">
        <f t="shared" si="127"/>
        <v/>
      </c>
      <c r="N613" s="47">
        <f t="shared" si="128"/>
        <v>-1.2345679012345679E-3</v>
      </c>
    </row>
    <row r="614" spans="1:14" x14ac:dyDescent="0.2">
      <c r="A614" s="8"/>
      <c r="B614" s="40" t="s">
        <v>577</v>
      </c>
      <c r="C614" s="37">
        <v>32</v>
      </c>
      <c r="D614" s="9">
        <v>22</v>
      </c>
      <c r="E614" s="9">
        <v>22</v>
      </c>
      <c r="F614" s="9">
        <v>27</v>
      </c>
      <c r="G614" s="10">
        <f t="shared" si="123"/>
        <v>4.8120300751879702E-2</v>
      </c>
      <c r="H614" s="10">
        <f t="shared" si="124"/>
        <v>2.7160493827160494E-2</v>
      </c>
      <c r="I614" s="10">
        <f t="shared" si="125"/>
        <v>3.8194444444444448E-2</v>
      </c>
      <c r="J614" s="10">
        <f t="shared" si="126"/>
        <v>5.8064516129032261E-2</v>
      </c>
      <c r="K614" s="10">
        <f t="shared" si="129"/>
        <v>-0.3125</v>
      </c>
      <c r="L614" s="10">
        <f t="shared" si="130"/>
        <v>0.22727272727272727</v>
      </c>
      <c r="M614" s="10">
        <f t="shared" si="127"/>
        <v>-1.5037593984962407E-2</v>
      </c>
      <c r="N614" s="18">
        <f t="shared" si="128"/>
        <v>6.1728395061728392E-3</v>
      </c>
    </row>
    <row r="615" spans="1:14" ht="25.5" x14ac:dyDescent="0.2">
      <c r="A615" s="8"/>
      <c r="B615" s="40" t="s">
        <v>578</v>
      </c>
      <c r="C615" s="37">
        <v>85</v>
      </c>
      <c r="D615" s="9">
        <v>17</v>
      </c>
      <c r="E615" s="9">
        <v>194</v>
      </c>
      <c r="F615" s="9">
        <v>55</v>
      </c>
      <c r="G615" s="10">
        <f t="shared" si="123"/>
        <v>0.12781954887218044</v>
      </c>
      <c r="H615" s="10">
        <f t="shared" si="124"/>
        <v>2.0987654320987655E-2</v>
      </c>
      <c r="I615" s="10">
        <f t="shared" si="125"/>
        <v>0.33680555555555558</v>
      </c>
      <c r="J615" s="10">
        <f t="shared" si="126"/>
        <v>0.11827956989247312</v>
      </c>
      <c r="K615" s="10">
        <f t="shared" si="129"/>
        <v>1.2823529411764707</v>
      </c>
      <c r="L615" s="10">
        <f t="shared" si="130"/>
        <v>2.2352941176470589</v>
      </c>
      <c r="M615" s="10">
        <f t="shared" si="127"/>
        <v>0.16390977443609023</v>
      </c>
      <c r="N615" s="18">
        <f t="shared" si="128"/>
        <v>4.6913580246913583E-2</v>
      </c>
    </row>
    <row r="616" spans="1:14" x14ac:dyDescent="0.2">
      <c r="A616" s="8"/>
      <c r="B616" s="40" t="s">
        <v>579</v>
      </c>
      <c r="C616" s="37">
        <v>273</v>
      </c>
      <c r="D616" s="9">
        <v>254</v>
      </c>
      <c r="E616" s="9">
        <v>174</v>
      </c>
      <c r="F616" s="9">
        <v>13</v>
      </c>
      <c r="G616" s="10">
        <f t="shared" si="123"/>
        <v>0.41052631578947368</v>
      </c>
      <c r="H616" s="10">
        <f t="shared" si="124"/>
        <v>0.31358024691358027</v>
      </c>
      <c r="I616" s="10">
        <f t="shared" si="125"/>
        <v>0.30208333333333331</v>
      </c>
      <c r="J616" s="10">
        <f t="shared" si="126"/>
        <v>2.7956989247311829E-2</v>
      </c>
      <c r="K616" s="10">
        <f t="shared" si="129"/>
        <v>-0.36263736263736263</v>
      </c>
      <c r="L616" s="10">
        <f t="shared" si="130"/>
        <v>-0.94881889763779526</v>
      </c>
      <c r="M616" s="10">
        <f t="shared" si="127"/>
        <v>-0.14887218045112782</v>
      </c>
      <c r="N616" s="18">
        <f t="shared" si="128"/>
        <v>-0.29753086419753089</v>
      </c>
    </row>
    <row r="617" spans="1:14" x14ac:dyDescent="0.2">
      <c r="A617" s="8"/>
      <c r="B617" s="40" t="s">
        <v>580</v>
      </c>
      <c r="C617" s="37">
        <v>3</v>
      </c>
      <c r="D617" s="9">
        <v>2</v>
      </c>
      <c r="E617" s="9">
        <v>104</v>
      </c>
      <c r="F617" s="9">
        <v>20</v>
      </c>
      <c r="G617" s="10">
        <f t="shared" si="123"/>
        <v>4.5112781954887221E-3</v>
      </c>
      <c r="H617" s="10">
        <f t="shared" si="124"/>
        <v>2.4691358024691358E-3</v>
      </c>
      <c r="I617" s="10">
        <f t="shared" si="125"/>
        <v>0.18055555555555555</v>
      </c>
      <c r="J617" s="10">
        <f t="shared" si="126"/>
        <v>4.3010752688172046E-2</v>
      </c>
      <c r="K617" s="10">
        <f t="shared" si="129"/>
        <v>33.666666666666664</v>
      </c>
      <c r="L617" s="10">
        <f t="shared" si="130"/>
        <v>9</v>
      </c>
      <c r="M617" s="10">
        <f t="shared" si="127"/>
        <v>0.15187969924812031</v>
      </c>
      <c r="N617" s="18">
        <f t="shared" si="128"/>
        <v>2.2222222222222223E-2</v>
      </c>
    </row>
    <row r="618" spans="1:14" x14ac:dyDescent="0.2">
      <c r="A618" s="8"/>
      <c r="B618" s="40" t="s">
        <v>581</v>
      </c>
      <c r="C618" s="37">
        <v>0</v>
      </c>
      <c r="D618" s="9">
        <v>5</v>
      </c>
      <c r="E618" s="9">
        <v>4</v>
      </c>
      <c r="F618" s="9">
        <v>1</v>
      </c>
      <c r="G618" s="10" t="str">
        <f t="shared" si="123"/>
        <v/>
      </c>
      <c r="H618" s="10">
        <f t="shared" si="124"/>
        <v>6.1728395061728392E-3</v>
      </c>
      <c r="I618" s="10">
        <f t="shared" si="125"/>
        <v>6.9444444444444441E-3</v>
      </c>
      <c r="J618" s="10">
        <f t="shared" si="126"/>
        <v>2.1505376344086021E-3</v>
      </c>
      <c r="K618" s="10">
        <f t="shared" si="129"/>
        <v>1</v>
      </c>
      <c r="L618" s="10">
        <f t="shared" si="130"/>
        <v>-0.8</v>
      </c>
      <c r="M618" s="10" t="str">
        <f t="shared" si="127"/>
        <v/>
      </c>
      <c r="N618" s="18">
        <f t="shared" si="128"/>
        <v>-4.9382716049382715E-3</v>
      </c>
    </row>
    <row r="619" spans="1:14" x14ac:dyDescent="0.2">
      <c r="A619" s="8"/>
      <c r="B619" s="40" t="s">
        <v>582</v>
      </c>
      <c r="C619" s="37">
        <v>0</v>
      </c>
      <c r="D619" s="9">
        <v>2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2.4691358024691358E-3</v>
      </c>
      <c r="I619" s="10" t="str">
        <f t="shared" si="125"/>
        <v/>
      </c>
      <c r="J619" s="10">
        <f t="shared" si="126"/>
        <v>4.3010752688172043E-3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18">
        <f t="shared" si="128"/>
        <v>0</v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4</v>
      </c>
      <c r="F620" s="9">
        <v>2</v>
      </c>
      <c r="G620" s="10" t="str">
        <f t="shared" si="123"/>
        <v/>
      </c>
      <c r="H620" s="10" t="str">
        <f t="shared" si="124"/>
        <v/>
      </c>
      <c r="I620" s="10">
        <f t="shared" si="125"/>
        <v>6.9444444444444441E-3</v>
      </c>
      <c r="J620" s="10">
        <f t="shared" si="126"/>
        <v>4.3010752688172043E-3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1</v>
      </c>
      <c r="E621" s="9">
        <v>1</v>
      </c>
      <c r="F621" s="9">
        <v>0</v>
      </c>
      <c r="G621" s="10" t="str">
        <f t="shared" si="123"/>
        <v/>
      </c>
      <c r="H621" s="10">
        <f t="shared" si="124"/>
        <v>1.2345679012345679E-3</v>
      </c>
      <c r="I621" s="10">
        <f t="shared" si="125"/>
        <v>1.736111111111111E-3</v>
      </c>
      <c r="J621" s="10" t="str">
        <f t="shared" si="126"/>
        <v/>
      </c>
      <c r="K621" s="10">
        <f t="shared" si="129"/>
        <v>1</v>
      </c>
      <c r="L621" s="10">
        <f t="shared" si="130"/>
        <v>-1</v>
      </c>
      <c r="M621" s="10" t="str">
        <f t="shared" si="127"/>
        <v/>
      </c>
      <c r="N621" s="18">
        <f t="shared" si="128"/>
        <v>-1.2345679012345679E-3</v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2</v>
      </c>
      <c r="F622" s="9">
        <v>0</v>
      </c>
      <c r="G622" s="10" t="str">
        <f t="shared" si="123"/>
        <v/>
      </c>
      <c r="H622" s="10" t="str">
        <f t="shared" si="124"/>
        <v/>
      </c>
      <c r="I622" s="10">
        <f t="shared" si="125"/>
        <v>3.472222222222222E-3</v>
      </c>
      <c r="J622" s="10" t="str">
        <f t="shared" si="126"/>
        <v/>
      </c>
      <c r="K622" s="10">
        <f t="shared" si="129"/>
        <v>1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5</v>
      </c>
      <c r="D623" s="9">
        <v>1</v>
      </c>
      <c r="E623" s="9">
        <v>5</v>
      </c>
      <c r="F623" s="9">
        <v>3</v>
      </c>
      <c r="G623" s="10">
        <f t="shared" si="123"/>
        <v>7.5187969924812026E-3</v>
      </c>
      <c r="H623" s="10">
        <f t="shared" si="124"/>
        <v>1.2345679012345679E-3</v>
      </c>
      <c r="I623" s="10">
        <f t="shared" si="125"/>
        <v>8.6805555555555559E-3</v>
      </c>
      <c r="J623" s="10">
        <f t="shared" si="126"/>
        <v>6.4516129032258064E-3</v>
      </c>
      <c r="K623" s="10">
        <f t="shared" si="129"/>
        <v>0</v>
      </c>
      <c r="L623" s="10">
        <f t="shared" si="130"/>
        <v>2</v>
      </c>
      <c r="M623" s="10">
        <f t="shared" si="127"/>
        <v>0</v>
      </c>
      <c r="N623" s="18">
        <f t="shared" si="128"/>
        <v>2.4691358024691358E-3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4</v>
      </c>
      <c r="D627" s="9">
        <v>30</v>
      </c>
      <c r="E627" s="9">
        <v>20</v>
      </c>
      <c r="F627" s="9">
        <v>78</v>
      </c>
      <c r="G627" s="10">
        <f t="shared" si="123"/>
        <v>6.0150375939849628E-3</v>
      </c>
      <c r="H627" s="10">
        <f t="shared" si="124"/>
        <v>3.7037037037037035E-2</v>
      </c>
      <c r="I627" s="10">
        <f t="shared" si="125"/>
        <v>3.4722222222222224E-2</v>
      </c>
      <c r="J627" s="10">
        <f t="shared" si="126"/>
        <v>0.16774193548387098</v>
      </c>
      <c r="K627" s="10">
        <f t="shared" si="129"/>
        <v>4</v>
      </c>
      <c r="L627" s="10">
        <f t="shared" si="130"/>
        <v>1.6</v>
      </c>
      <c r="M627" s="10">
        <f t="shared" si="127"/>
        <v>2.4060150375939851E-2</v>
      </c>
      <c r="N627" s="18">
        <f t="shared" si="128"/>
        <v>5.9259259259259262E-2</v>
      </c>
    </row>
    <row r="628" spans="1:14" x14ac:dyDescent="0.2">
      <c r="A628" s="8"/>
      <c r="B628" s="40" t="s">
        <v>591</v>
      </c>
      <c r="C628" s="37">
        <v>184</v>
      </c>
      <c r="D628" s="9">
        <v>247</v>
      </c>
      <c r="E628" s="9">
        <v>11</v>
      </c>
      <c r="F628" s="9">
        <v>35</v>
      </c>
      <c r="G628" s="10">
        <f t="shared" si="123"/>
        <v>0.27669172932330827</v>
      </c>
      <c r="H628" s="10">
        <f t="shared" si="124"/>
        <v>0.30493827160493825</v>
      </c>
      <c r="I628" s="10">
        <f t="shared" si="125"/>
        <v>1.9097222222222224E-2</v>
      </c>
      <c r="J628" s="10">
        <f t="shared" si="126"/>
        <v>7.5268817204301078E-2</v>
      </c>
      <c r="K628" s="10">
        <f t="shared" si="129"/>
        <v>-0.94021739130434778</v>
      </c>
      <c r="L628" s="10">
        <f t="shared" si="130"/>
        <v>-0.8582995951417004</v>
      </c>
      <c r="M628" s="10">
        <f t="shared" si="127"/>
        <v>-0.26015037593984963</v>
      </c>
      <c r="N628" s="18">
        <f t="shared" si="128"/>
        <v>-0.26172839506172835</v>
      </c>
    </row>
    <row r="629" spans="1:14" x14ac:dyDescent="0.2">
      <c r="A629" s="8"/>
      <c r="B629" s="40" t="s">
        <v>592</v>
      </c>
      <c r="C629" s="37">
        <v>53</v>
      </c>
      <c r="D629" s="9">
        <v>49</v>
      </c>
      <c r="E629" s="9">
        <v>0</v>
      </c>
      <c r="F629" s="9">
        <v>7</v>
      </c>
      <c r="G629" s="10">
        <f t="shared" si="123"/>
        <v>7.9699248120300756E-2</v>
      </c>
      <c r="H629" s="10">
        <f t="shared" si="124"/>
        <v>6.0493827160493827E-2</v>
      </c>
      <c r="I629" s="10" t="str">
        <f t="shared" si="125"/>
        <v/>
      </c>
      <c r="J629" s="10">
        <f t="shared" si="126"/>
        <v>1.5053763440860216E-2</v>
      </c>
      <c r="K629" s="10">
        <f t="shared" si="129"/>
        <v>-1</v>
      </c>
      <c r="L629" s="10">
        <f t="shared" si="130"/>
        <v>-0.8571428571428571</v>
      </c>
      <c r="M629" s="10">
        <f t="shared" si="127"/>
        <v>-7.9699248120300756E-2</v>
      </c>
      <c r="N629" s="18">
        <f t="shared" si="128"/>
        <v>-5.185185185185185E-2</v>
      </c>
    </row>
    <row r="630" spans="1:14" x14ac:dyDescent="0.2">
      <c r="A630" s="8"/>
      <c r="B630" s="40" t="s">
        <v>593</v>
      </c>
      <c r="C630" s="37">
        <v>11</v>
      </c>
      <c r="D630" s="9">
        <v>142</v>
      </c>
      <c r="E630" s="9">
        <v>20</v>
      </c>
      <c r="F630" s="9">
        <v>179</v>
      </c>
      <c r="G630" s="10">
        <f t="shared" si="123"/>
        <v>1.6541353383458645E-2</v>
      </c>
      <c r="H630" s="10">
        <f t="shared" si="124"/>
        <v>0.17530864197530865</v>
      </c>
      <c r="I630" s="10">
        <f t="shared" si="125"/>
        <v>3.4722222222222224E-2</v>
      </c>
      <c r="J630" s="10">
        <f t="shared" si="126"/>
        <v>0.38494623655913979</v>
      </c>
      <c r="K630" s="10">
        <f t="shared" si="129"/>
        <v>0.81818181818181823</v>
      </c>
      <c r="L630" s="10">
        <f t="shared" si="130"/>
        <v>0.26056338028169013</v>
      </c>
      <c r="M630" s="10">
        <f t="shared" si="127"/>
        <v>1.3533834586466165E-2</v>
      </c>
      <c r="N630" s="18">
        <f t="shared" si="128"/>
        <v>4.5679012345679011E-2</v>
      </c>
    </row>
    <row r="631" spans="1:14" x14ac:dyDescent="0.2">
      <c r="A631" s="8"/>
      <c r="B631" s="40" t="s">
        <v>594</v>
      </c>
      <c r="C631" s="37">
        <v>7</v>
      </c>
      <c r="D631" s="9">
        <v>11</v>
      </c>
      <c r="E631" s="9">
        <v>6</v>
      </c>
      <c r="F631" s="9">
        <v>16</v>
      </c>
      <c r="G631" s="10">
        <f t="shared" si="123"/>
        <v>1.0526315789473684E-2</v>
      </c>
      <c r="H631" s="10">
        <f t="shared" si="124"/>
        <v>1.3580246913580247E-2</v>
      </c>
      <c r="I631" s="10">
        <f t="shared" si="125"/>
        <v>1.0416666666666666E-2</v>
      </c>
      <c r="J631" s="10">
        <f t="shared" si="126"/>
        <v>3.4408602150537634E-2</v>
      </c>
      <c r="K631" s="10">
        <f t="shared" si="129"/>
        <v>-0.14285714285714285</v>
      </c>
      <c r="L631" s="10">
        <f t="shared" si="130"/>
        <v>0.45454545454545453</v>
      </c>
      <c r="M631" s="10">
        <f t="shared" si="127"/>
        <v>-1.5037593984962405E-3</v>
      </c>
      <c r="N631" s="18">
        <f t="shared" si="128"/>
        <v>6.1728395061728392E-3</v>
      </c>
    </row>
    <row r="632" spans="1:14" x14ac:dyDescent="0.2">
      <c r="A632" s="8"/>
      <c r="B632" s="40" t="s">
        <v>595</v>
      </c>
      <c r="C632" s="37">
        <v>1</v>
      </c>
      <c r="D632" s="9">
        <v>3</v>
      </c>
      <c r="E632" s="9">
        <v>1</v>
      </c>
      <c r="F632" s="9">
        <v>1</v>
      </c>
      <c r="G632" s="10">
        <f t="shared" si="123"/>
        <v>1.5037593984962407E-3</v>
      </c>
      <c r="H632" s="10">
        <f t="shared" si="124"/>
        <v>3.7037037037037038E-3</v>
      </c>
      <c r="I632" s="10">
        <f t="shared" si="125"/>
        <v>1.736111111111111E-3</v>
      </c>
      <c r="J632" s="10">
        <f t="shared" si="126"/>
        <v>2.1505376344086021E-3</v>
      </c>
      <c r="K632" s="10">
        <f t="shared" si="129"/>
        <v>0</v>
      </c>
      <c r="L632" s="10">
        <f t="shared" si="130"/>
        <v>-0.66666666666666663</v>
      </c>
      <c r="M632" s="10">
        <f t="shared" si="127"/>
        <v>0</v>
      </c>
      <c r="N632" s="18">
        <f t="shared" si="128"/>
        <v>-2.4691358024691358E-3</v>
      </c>
    </row>
    <row r="633" spans="1:14" x14ac:dyDescent="0.2">
      <c r="A633" s="8"/>
      <c r="B633" s="40" t="s">
        <v>596</v>
      </c>
      <c r="C633" s="37">
        <v>0</v>
      </c>
      <c r="D633" s="9">
        <v>3</v>
      </c>
      <c r="E633" s="9">
        <v>1</v>
      </c>
      <c r="F633" s="9">
        <v>2</v>
      </c>
      <c r="G633" s="10" t="str">
        <f t="shared" si="123"/>
        <v/>
      </c>
      <c r="H633" s="10">
        <f t="shared" si="124"/>
        <v>3.7037037037037038E-3</v>
      </c>
      <c r="I633" s="10">
        <f t="shared" si="125"/>
        <v>1.736111111111111E-3</v>
      </c>
      <c r="J633" s="10">
        <f t="shared" si="126"/>
        <v>4.3010752688172043E-3</v>
      </c>
      <c r="K633" s="10">
        <f t="shared" si="129"/>
        <v>1</v>
      </c>
      <c r="L633" s="10">
        <f t="shared" si="130"/>
        <v>-0.33333333333333331</v>
      </c>
      <c r="M633" s="10" t="str">
        <f t="shared" si="127"/>
        <v/>
      </c>
      <c r="N633" s="18">
        <f t="shared" si="128"/>
        <v>-1.2345679012345679E-3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2.1505376344086021E-3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8</v>
      </c>
      <c r="E636" s="9">
        <v>1</v>
      </c>
      <c r="F636" s="9">
        <v>18</v>
      </c>
      <c r="G636" s="10" t="str">
        <f t="shared" si="123"/>
        <v/>
      </c>
      <c r="H636" s="10">
        <f t="shared" si="124"/>
        <v>9.876543209876543E-3</v>
      </c>
      <c r="I636" s="10">
        <f t="shared" si="125"/>
        <v>1.736111111111111E-3</v>
      </c>
      <c r="J636" s="10">
        <f t="shared" si="126"/>
        <v>3.870967741935484E-2</v>
      </c>
      <c r="K636" s="10">
        <f t="shared" si="129"/>
        <v>1</v>
      </c>
      <c r="L636" s="10">
        <f t="shared" si="130"/>
        <v>1.25</v>
      </c>
      <c r="M636" s="10" t="str">
        <f t="shared" si="127"/>
        <v/>
      </c>
      <c r="N636" s="18">
        <f t="shared" si="128"/>
        <v>1.2345679012345678E-2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1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2.1505376344086021E-3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7</v>
      </c>
      <c r="D639" s="9">
        <v>8</v>
      </c>
      <c r="E639" s="9">
        <v>3</v>
      </c>
      <c r="F639" s="9">
        <v>0</v>
      </c>
      <c r="G639" s="10">
        <f t="shared" si="123"/>
        <v>1.0526315789473684E-2</v>
      </c>
      <c r="H639" s="10">
        <f t="shared" si="124"/>
        <v>9.876543209876543E-3</v>
      </c>
      <c r="I639" s="10">
        <f t="shared" si="125"/>
        <v>5.208333333333333E-3</v>
      </c>
      <c r="J639" s="10" t="str">
        <f t="shared" si="126"/>
        <v/>
      </c>
      <c r="K639" s="10">
        <f t="shared" si="129"/>
        <v>-0.5714285714285714</v>
      </c>
      <c r="L639" s="10">
        <f t="shared" si="130"/>
        <v>-1</v>
      </c>
      <c r="M639" s="10">
        <f t="shared" si="127"/>
        <v>-6.0150375939849619E-3</v>
      </c>
      <c r="N639" s="18">
        <f t="shared" si="128"/>
        <v>-9.876543209876543E-3</v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4</v>
      </c>
      <c r="E640" s="19">
        <v>1</v>
      </c>
      <c r="F640" s="19">
        <v>4</v>
      </c>
      <c r="G640" s="20" t="str">
        <f t="shared" si="123"/>
        <v/>
      </c>
      <c r="H640" s="20">
        <f t="shared" si="124"/>
        <v>4.9382716049382715E-3</v>
      </c>
      <c r="I640" s="20">
        <f t="shared" si="125"/>
        <v>1.736111111111111E-3</v>
      </c>
      <c r="J640" s="20">
        <f t="shared" si="126"/>
        <v>8.6021505376344086E-3</v>
      </c>
      <c r="K640" s="20">
        <f t="shared" si="129"/>
        <v>1</v>
      </c>
      <c r="L640" s="20">
        <f t="shared" si="130"/>
        <v>0</v>
      </c>
      <c r="M640" s="20" t="str">
        <f t="shared" si="127"/>
        <v/>
      </c>
      <c r="N640" s="21">
        <f t="shared" si="128"/>
        <v>0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649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650</v>
      </c>
      <c r="C9" s="34">
        <f>+C22+C81+C188+C371+C612</f>
        <v>9631</v>
      </c>
      <c r="D9" s="34">
        <f>+D22+D81+D188+D371+D612</f>
        <v>6308</v>
      </c>
      <c r="E9" s="34">
        <f>+E22+E81+E188+E371+E612</f>
        <v>9978</v>
      </c>
      <c r="F9" s="34">
        <f>+F22+F81+F188+F371+F612</f>
        <v>7374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3.602948811130724E-2</v>
      </c>
      <c r="L9" s="35">
        <f t="shared" si="0"/>
        <v>0.16899175649968295</v>
      </c>
      <c r="M9" s="35">
        <f t="shared" ref="M9:N14" si="1">+IF(OR(AND(G9=""),(K9="")),"",G9*K9)</f>
        <v>3.602948811130724E-2</v>
      </c>
      <c r="N9" s="36">
        <f t="shared" si="1"/>
        <v>0.16899175649968295</v>
      </c>
    </row>
    <row r="10" spans="1:14" x14ac:dyDescent="0.2">
      <c r="A10" s="8"/>
      <c r="B10" s="39" t="s">
        <v>10</v>
      </c>
      <c r="C10" s="37">
        <f>+C22</f>
        <v>18</v>
      </c>
      <c r="D10" s="9">
        <f>+D22</f>
        <v>20</v>
      </c>
      <c r="E10" s="9">
        <f>+E22</f>
        <v>29</v>
      </c>
      <c r="F10" s="9">
        <f>+F22</f>
        <v>82</v>
      </c>
      <c r="G10" s="10">
        <f t="shared" ref="G10:J14" si="2">+C10/C$9</f>
        <v>1.8689648011629115E-3</v>
      </c>
      <c r="H10" s="10">
        <f t="shared" si="2"/>
        <v>3.1705770450221942E-3</v>
      </c>
      <c r="I10" s="10">
        <f t="shared" si="2"/>
        <v>2.9063940669472842E-3</v>
      </c>
      <c r="J10" s="10">
        <f t="shared" si="2"/>
        <v>1.1120151885001357E-2</v>
      </c>
      <c r="K10" s="10">
        <f t="shared" si="0"/>
        <v>0.61111111111111116</v>
      </c>
      <c r="L10" s="10">
        <f t="shared" si="0"/>
        <v>3.1</v>
      </c>
      <c r="M10" s="10">
        <f t="shared" si="1"/>
        <v>1.1421451562662237E-3</v>
      </c>
      <c r="N10" s="18">
        <f t="shared" si="1"/>
        <v>9.8287888395688031E-3</v>
      </c>
    </row>
    <row r="11" spans="1:14" x14ac:dyDescent="0.2">
      <c r="A11" s="8"/>
      <c r="B11" s="40" t="s">
        <v>11</v>
      </c>
      <c r="C11" s="37">
        <f>+C81</f>
        <v>142</v>
      </c>
      <c r="D11" s="9">
        <f>+D81</f>
        <v>124</v>
      </c>
      <c r="E11" s="9">
        <f>+E81</f>
        <v>437</v>
      </c>
      <c r="F11" s="9">
        <f>+F81</f>
        <v>295</v>
      </c>
      <c r="G11" s="10">
        <f t="shared" si="2"/>
        <v>1.4744055653618523E-2</v>
      </c>
      <c r="H11" s="10">
        <f t="shared" si="2"/>
        <v>1.9657577679137603E-2</v>
      </c>
      <c r="I11" s="10">
        <f t="shared" si="2"/>
        <v>4.3796351974343554E-2</v>
      </c>
      <c r="J11" s="10">
        <f t="shared" si="2"/>
        <v>4.0005424464334145E-2</v>
      </c>
      <c r="K11" s="10">
        <f t="shared" si="0"/>
        <v>2.0774647887323945</v>
      </c>
      <c r="L11" s="10">
        <f t="shared" si="0"/>
        <v>1.3790322580645162</v>
      </c>
      <c r="M11" s="10">
        <f t="shared" si="1"/>
        <v>3.0630256463503272E-2</v>
      </c>
      <c r="N11" s="18">
        <f t="shared" si="1"/>
        <v>2.710843373493976E-2</v>
      </c>
    </row>
    <row r="12" spans="1:14" ht="25.5" x14ac:dyDescent="0.2">
      <c r="A12" s="8"/>
      <c r="B12" s="40" t="s">
        <v>12</v>
      </c>
      <c r="C12" s="37">
        <f>+C188</f>
        <v>229</v>
      </c>
      <c r="D12" s="9">
        <f>+D188</f>
        <v>163</v>
      </c>
      <c r="E12" s="9">
        <f>+E188</f>
        <v>229</v>
      </c>
      <c r="F12" s="9">
        <f>+F188</f>
        <v>209</v>
      </c>
      <c r="G12" s="10">
        <f t="shared" si="2"/>
        <v>2.3777385525905928E-2</v>
      </c>
      <c r="H12" s="10">
        <f t="shared" si="2"/>
        <v>2.5840202916930882E-2</v>
      </c>
      <c r="I12" s="10">
        <f t="shared" si="2"/>
        <v>2.295049108037683E-2</v>
      </c>
      <c r="J12" s="10">
        <f t="shared" si="2"/>
        <v>2.8342826145918092E-2</v>
      </c>
      <c r="K12" s="10">
        <f t="shared" si="0"/>
        <v>0</v>
      </c>
      <c r="L12" s="10">
        <f t="shared" si="0"/>
        <v>0.2822085889570552</v>
      </c>
      <c r="M12" s="10">
        <f t="shared" si="1"/>
        <v>0</v>
      </c>
      <c r="N12" s="18">
        <f t="shared" si="1"/>
        <v>7.2923272035510462E-3</v>
      </c>
    </row>
    <row r="13" spans="1:14" x14ac:dyDescent="0.2">
      <c r="A13" s="8"/>
      <c r="B13" s="40" t="s">
        <v>13</v>
      </c>
      <c r="C13" s="37">
        <f>+C371</f>
        <v>2561</v>
      </c>
      <c r="D13" s="9">
        <f>+D371</f>
        <v>1501</v>
      </c>
      <c r="E13" s="9">
        <f>+E371</f>
        <v>710</v>
      </c>
      <c r="F13" s="9">
        <f>+F371</f>
        <v>628</v>
      </c>
      <c r="G13" s="10">
        <f t="shared" si="2"/>
        <v>0.26591215865434537</v>
      </c>
      <c r="H13" s="10">
        <f t="shared" si="2"/>
        <v>0.23795180722891565</v>
      </c>
      <c r="I13" s="10">
        <f t="shared" si="2"/>
        <v>7.1156544397674881E-2</v>
      </c>
      <c r="J13" s="10">
        <f t="shared" si="2"/>
        <v>8.5164090046107949E-2</v>
      </c>
      <c r="K13" s="10">
        <f t="shared" si="0"/>
        <v>-0.72276454509957044</v>
      </c>
      <c r="L13" s="10">
        <f t="shared" si="0"/>
        <v>-0.58161225849433706</v>
      </c>
      <c r="M13" s="10">
        <f t="shared" si="1"/>
        <v>-0.19219188038625273</v>
      </c>
      <c r="N13" s="18">
        <f t="shared" si="1"/>
        <v>-0.13839568801521876</v>
      </c>
    </row>
    <row r="14" spans="1:14" ht="15.75" thickBot="1" x14ac:dyDescent="0.25">
      <c r="A14" s="8"/>
      <c r="B14" s="41" t="s">
        <v>14</v>
      </c>
      <c r="C14" s="38">
        <f>+C612</f>
        <v>6681</v>
      </c>
      <c r="D14" s="19">
        <f>+D612</f>
        <v>4500</v>
      </c>
      <c r="E14" s="19">
        <f>+E612</f>
        <v>8573</v>
      </c>
      <c r="F14" s="19">
        <f>+F612</f>
        <v>6160</v>
      </c>
      <c r="G14" s="20">
        <f t="shared" si="2"/>
        <v>0.69369743536496731</v>
      </c>
      <c r="H14" s="20">
        <f t="shared" si="2"/>
        <v>0.7133798351299937</v>
      </c>
      <c r="I14" s="20">
        <f t="shared" si="2"/>
        <v>0.85919021848065746</v>
      </c>
      <c r="J14" s="20">
        <f t="shared" si="2"/>
        <v>0.83536750745863841</v>
      </c>
      <c r="K14" s="20">
        <f t="shared" si="0"/>
        <v>0.28319113905104026</v>
      </c>
      <c r="L14" s="20">
        <f t="shared" si="0"/>
        <v>0.36888888888888888</v>
      </c>
      <c r="M14" s="20">
        <f t="shared" si="1"/>
        <v>0.19644896687779048</v>
      </c>
      <c r="N14" s="21">
        <f t="shared" si="1"/>
        <v>0.26315789473684209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18</v>
      </c>
      <c r="D22" s="34">
        <f>SUM(D23:D73)</f>
        <v>20</v>
      </c>
      <c r="E22" s="34">
        <f>SUM(E23:E73)</f>
        <v>29</v>
      </c>
      <c r="F22" s="34">
        <f>SUM(F23:F73)</f>
        <v>82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0.61111111111111116</v>
      </c>
      <c r="L22" s="35">
        <f>+IF(AND(D22=0,F22=0),"",IF(D22=0,1,IF(F22=0,-1,(F22-D22)/D22)))</f>
        <v>3.1</v>
      </c>
      <c r="M22" s="35">
        <f t="shared" ref="M22:M53" si="7">+IF(OR(AND(G22=""),(K22="")),"",G22*K22)</f>
        <v>0.61111111111111116</v>
      </c>
      <c r="N22" s="36">
        <f t="shared" ref="N22:N53" si="8">+IF(OR(AND(H22=""),(L22="")),"",H22*L22)</f>
        <v>3.1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1</v>
      </c>
      <c r="F24" s="9">
        <v>2</v>
      </c>
      <c r="G24" s="10" t="str">
        <f t="shared" si="3"/>
        <v/>
      </c>
      <c r="H24" s="10" t="str">
        <f t="shared" si="4"/>
        <v/>
      </c>
      <c r="I24" s="10">
        <f t="shared" si="5"/>
        <v>3.4482758620689655E-2</v>
      </c>
      <c r="J24" s="10">
        <f t="shared" si="6"/>
        <v>2.4390243902439025E-2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0.05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8">
        <f t="shared" si="8"/>
        <v>-0.05</v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0</v>
      </c>
      <c r="E30" s="9">
        <v>0</v>
      </c>
      <c r="F30" s="9">
        <v>0</v>
      </c>
      <c r="G30" s="10">
        <f t="shared" si="3"/>
        <v>5.5555555555555552E-2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-5.5555555555555552E-2</v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0.05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8">
        <f t="shared" si="8"/>
        <v>-0.05</v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6</v>
      </c>
      <c r="D33" s="9">
        <v>4</v>
      </c>
      <c r="E33" s="9">
        <v>1</v>
      </c>
      <c r="F33" s="9">
        <v>2</v>
      </c>
      <c r="G33" s="10">
        <f t="shared" si="3"/>
        <v>0.33333333333333331</v>
      </c>
      <c r="H33" s="10">
        <f t="shared" si="4"/>
        <v>0.2</v>
      </c>
      <c r="I33" s="10">
        <f t="shared" si="5"/>
        <v>3.4482758620689655E-2</v>
      </c>
      <c r="J33" s="10">
        <f t="shared" si="6"/>
        <v>2.4390243902439025E-2</v>
      </c>
      <c r="K33" s="10">
        <f t="shared" si="9"/>
        <v>-0.83333333333333337</v>
      </c>
      <c r="L33" s="10">
        <f t="shared" si="10"/>
        <v>-0.5</v>
      </c>
      <c r="M33" s="10">
        <f t="shared" si="7"/>
        <v>-0.27777777777777779</v>
      </c>
      <c r="N33" s="18">
        <f t="shared" si="8"/>
        <v>-0.1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1</v>
      </c>
      <c r="F35" s="9">
        <v>3</v>
      </c>
      <c r="G35" s="10" t="str">
        <f t="shared" si="3"/>
        <v/>
      </c>
      <c r="H35" s="10" t="str">
        <f t="shared" si="4"/>
        <v/>
      </c>
      <c r="I35" s="10">
        <f t="shared" si="5"/>
        <v>3.4482758620689655E-2</v>
      </c>
      <c r="J35" s="10">
        <f t="shared" si="6"/>
        <v>3.6585365853658534E-2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1.2195121951219513E-2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1</v>
      </c>
      <c r="D38" s="9">
        <v>0</v>
      </c>
      <c r="E38" s="9">
        <v>0</v>
      </c>
      <c r="F38" s="9">
        <v>0</v>
      </c>
      <c r="G38" s="10">
        <f t="shared" si="3"/>
        <v>5.5555555555555552E-2</v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 t="str">
        <f t="shared" si="10"/>
        <v xml:space="preserve"> </v>
      </c>
      <c r="M38" s="10">
        <f t="shared" si="7"/>
        <v>-5.5555555555555552E-2</v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0</v>
      </c>
      <c r="F39" s="9">
        <v>0</v>
      </c>
      <c r="G39" s="10">
        <f t="shared" si="3"/>
        <v>5.5555555555555552E-2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-5.5555555555555552E-2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0.05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8">
        <f t="shared" si="8"/>
        <v>-0.05</v>
      </c>
    </row>
    <row r="42" spans="1:14" x14ac:dyDescent="0.2">
      <c r="A42" s="8"/>
      <c r="B42" s="40" t="s">
        <v>37</v>
      </c>
      <c r="C42" s="37">
        <v>2</v>
      </c>
      <c r="D42" s="9">
        <v>0</v>
      </c>
      <c r="E42" s="9">
        <v>1</v>
      </c>
      <c r="F42" s="9">
        <v>0</v>
      </c>
      <c r="G42" s="10">
        <f t="shared" si="3"/>
        <v>0.1111111111111111</v>
      </c>
      <c r="H42" s="10" t="str">
        <f t="shared" si="4"/>
        <v/>
      </c>
      <c r="I42" s="10">
        <f t="shared" si="5"/>
        <v>3.4482758620689655E-2</v>
      </c>
      <c r="J42" s="10" t="str">
        <f t="shared" si="6"/>
        <v/>
      </c>
      <c r="K42" s="10">
        <f t="shared" si="9"/>
        <v>-0.5</v>
      </c>
      <c r="L42" s="10" t="str">
        <f t="shared" si="10"/>
        <v xml:space="preserve"> </v>
      </c>
      <c r="M42" s="10">
        <f t="shared" si="7"/>
        <v>-5.5555555555555552E-2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3.4482758620689655E-2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</v>
      </c>
      <c r="D53" s="9">
        <v>2</v>
      </c>
      <c r="E53" s="9">
        <v>0</v>
      </c>
      <c r="F53" s="9">
        <v>0</v>
      </c>
      <c r="G53" s="10">
        <f t="shared" si="3"/>
        <v>5.5555555555555552E-2</v>
      </c>
      <c r="H53" s="10">
        <f t="shared" si="4"/>
        <v>0.1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-5.5555555555555552E-2</v>
      </c>
      <c r="N53" s="18">
        <f t="shared" si="8"/>
        <v>-0.1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2</v>
      </c>
      <c r="D57" s="9">
        <v>0</v>
      </c>
      <c r="E57" s="9">
        <v>0</v>
      </c>
      <c r="F57" s="9">
        <v>0</v>
      </c>
      <c r="G57" s="10">
        <f t="shared" si="11"/>
        <v>0.1111111111111111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-0.1111111111111111</v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4</v>
      </c>
      <c r="E58" s="9">
        <v>0</v>
      </c>
      <c r="F58" s="9">
        <v>67</v>
      </c>
      <c r="G58" s="10" t="str">
        <f t="shared" si="11"/>
        <v/>
      </c>
      <c r="H58" s="10">
        <f t="shared" si="12"/>
        <v>0.2</v>
      </c>
      <c r="I58" s="10" t="str">
        <f t="shared" si="13"/>
        <v/>
      </c>
      <c r="J58" s="10">
        <f t="shared" si="14"/>
        <v>0.81707317073170727</v>
      </c>
      <c r="K58" s="10" t="str">
        <f t="shared" si="17"/>
        <v xml:space="preserve"> </v>
      </c>
      <c r="L58" s="10">
        <f t="shared" si="18"/>
        <v>15.75</v>
      </c>
      <c r="M58" s="10" t="str">
        <f t="shared" si="15"/>
        <v/>
      </c>
      <c r="N58" s="18">
        <f t="shared" si="16"/>
        <v>3.1500000000000004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2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2.4390243902439025E-2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19</v>
      </c>
      <c r="F62" s="9">
        <v>3</v>
      </c>
      <c r="G62" s="10" t="str">
        <f t="shared" si="11"/>
        <v/>
      </c>
      <c r="H62" s="10" t="str">
        <f t="shared" si="12"/>
        <v/>
      </c>
      <c r="I62" s="10">
        <f t="shared" si="13"/>
        <v>0.65517241379310343</v>
      </c>
      <c r="J62" s="10">
        <f t="shared" si="14"/>
        <v>3.6585365853658534E-2</v>
      </c>
      <c r="K62" s="10">
        <f t="shared" si="17"/>
        <v>1</v>
      </c>
      <c r="L62" s="10">
        <f t="shared" si="18"/>
        <v>1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1</v>
      </c>
      <c r="D63" s="9">
        <v>0</v>
      </c>
      <c r="E63" s="9">
        <v>0</v>
      </c>
      <c r="F63" s="9">
        <v>0</v>
      </c>
      <c r="G63" s="10">
        <f t="shared" si="11"/>
        <v>5.5555555555555552E-2</v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>
        <f t="shared" si="17"/>
        <v>-1</v>
      </c>
      <c r="L63" s="10" t="str">
        <f t="shared" si="18"/>
        <v xml:space="preserve"> </v>
      </c>
      <c r="M63" s="10">
        <f t="shared" si="15"/>
        <v>-5.5555555555555552E-2</v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</v>
      </c>
      <c r="D64" s="9">
        <v>2</v>
      </c>
      <c r="E64" s="9">
        <v>0</v>
      </c>
      <c r="F64" s="9">
        <v>1</v>
      </c>
      <c r="G64" s="10">
        <f t="shared" si="11"/>
        <v>5.5555555555555552E-2</v>
      </c>
      <c r="H64" s="10">
        <f t="shared" si="12"/>
        <v>0.1</v>
      </c>
      <c r="I64" s="10" t="str">
        <f t="shared" si="13"/>
        <v/>
      </c>
      <c r="J64" s="10">
        <f t="shared" si="14"/>
        <v>1.2195121951219513E-2</v>
      </c>
      <c r="K64" s="10">
        <f t="shared" si="17"/>
        <v>-1</v>
      </c>
      <c r="L64" s="10">
        <f t="shared" si="18"/>
        <v>-0.5</v>
      </c>
      <c r="M64" s="10">
        <f t="shared" si="15"/>
        <v>-5.5555555555555552E-2</v>
      </c>
      <c r="N64" s="18">
        <f t="shared" si="16"/>
        <v>-0.05</v>
      </c>
    </row>
    <row r="65" spans="1:14" x14ac:dyDescent="0.2">
      <c r="A65" s="8"/>
      <c r="B65" s="40" t="s">
        <v>60</v>
      </c>
      <c r="C65" s="37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0.05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8">
        <f t="shared" si="16"/>
        <v>-0.05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1</v>
      </c>
      <c r="D67" s="9">
        <v>2</v>
      </c>
      <c r="E67" s="9">
        <v>0</v>
      </c>
      <c r="F67" s="9">
        <v>1</v>
      </c>
      <c r="G67" s="10">
        <f t="shared" si="11"/>
        <v>5.5555555555555552E-2</v>
      </c>
      <c r="H67" s="10">
        <f t="shared" si="12"/>
        <v>0.1</v>
      </c>
      <c r="I67" s="10" t="str">
        <f t="shared" si="13"/>
        <v/>
      </c>
      <c r="J67" s="10">
        <f t="shared" si="14"/>
        <v>1.2195121951219513E-2</v>
      </c>
      <c r="K67" s="10">
        <f t="shared" si="17"/>
        <v>-1</v>
      </c>
      <c r="L67" s="10">
        <f t="shared" si="18"/>
        <v>-0.5</v>
      </c>
      <c r="M67" s="10">
        <f t="shared" si="15"/>
        <v>-5.5555555555555552E-2</v>
      </c>
      <c r="N67" s="18">
        <f t="shared" si="16"/>
        <v>-0.05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1</v>
      </c>
      <c r="E70" s="9">
        <v>4</v>
      </c>
      <c r="F70" s="9">
        <v>0</v>
      </c>
      <c r="G70" s="10">
        <f t="shared" si="11"/>
        <v>5.5555555555555552E-2</v>
      </c>
      <c r="H70" s="10">
        <f t="shared" si="12"/>
        <v>0.05</v>
      </c>
      <c r="I70" s="10">
        <f t="shared" si="13"/>
        <v>0.13793103448275862</v>
      </c>
      <c r="J70" s="10" t="str">
        <f t="shared" si="14"/>
        <v/>
      </c>
      <c r="K70" s="10">
        <f t="shared" si="17"/>
        <v>3</v>
      </c>
      <c r="L70" s="10">
        <f t="shared" si="18"/>
        <v>-1</v>
      </c>
      <c r="M70" s="10">
        <f t="shared" si="15"/>
        <v>0.16666666666666666</v>
      </c>
      <c r="N70" s="18">
        <f t="shared" si="16"/>
        <v>-0.05</v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3.4482758620689655E-2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1</v>
      </c>
      <c r="E73" s="19">
        <v>0</v>
      </c>
      <c r="F73" s="19">
        <v>0</v>
      </c>
      <c r="G73" s="20" t="str">
        <f t="shared" si="11"/>
        <v/>
      </c>
      <c r="H73" s="20">
        <f t="shared" si="12"/>
        <v>0.05</v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>
        <f t="shared" si="18"/>
        <v>-1</v>
      </c>
      <c r="M73" s="20" t="str">
        <f t="shared" si="15"/>
        <v/>
      </c>
      <c r="N73" s="21">
        <f t="shared" si="16"/>
        <v>-0.05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142</v>
      </c>
      <c r="D81" s="34">
        <f>SUM(D82:D180)</f>
        <v>124</v>
      </c>
      <c r="E81" s="34">
        <f>SUM(E82:E180)</f>
        <v>437</v>
      </c>
      <c r="F81" s="34">
        <f>SUM(F82:F180)</f>
        <v>295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2.0774647887323945</v>
      </c>
      <c r="L81" s="35">
        <f>+IF(AND(D81=0,F81=0),"",IF(D81=0,1,IF(F81=0,-1,(F81-D81)/D81)))</f>
        <v>1.3790322580645162</v>
      </c>
      <c r="M81" s="35">
        <f t="shared" ref="M81:M112" si="23">+IF(OR(AND(G81=""),(K81="")),"",G81*K81)</f>
        <v>2.0774647887323945</v>
      </c>
      <c r="N81" s="36">
        <f t="shared" ref="N81:N112" si="24">+IF(OR(AND(H81=""),(L81="")),"",H81*L81)</f>
        <v>1.3790322580645162</v>
      </c>
    </row>
    <row r="82" spans="1:14" x14ac:dyDescent="0.2">
      <c r="A82" s="8"/>
      <c r="B82" s="39" t="s">
        <v>69</v>
      </c>
      <c r="C82" s="48">
        <v>5</v>
      </c>
      <c r="D82" s="45">
        <v>0</v>
      </c>
      <c r="E82" s="45">
        <v>0</v>
      </c>
      <c r="F82" s="45">
        <v>1</v>
      </c>
      <c r="G82" s="46">
        <f t="shared" si="19"/>
        <v>3.5211267605633804E-2</v>
      </c>
      <c r="H82" s="46" t="str">
        <f t="shared" si="20"/>
        <v/>
      </c>
      <c r="I82" s="46" t="str">
        <f t="shared" si="21"/>
        <v/>
      </c>
      <c r="J82" s="46">
        <f t="shared" si="22"/>
        <v>3.3898305084745762E-3</v>
      </c>
      <c r="K82" s="46">
        <f t="shared" ref="K82:K113" si="25">+IF(AND(C82=0,E82=0)," ",IF(C82=0,1,IF(E82=0,-1,(E82-C82)/C82)))</f>
        <v>-1</v>
      </c>
      <c r="L82" s="46">
        <f t="shared" ref="L82:L113" si="26">+IF(AND(D82=0,F82=0)," ",IF(D82=0,1,IF(F82=0,-1,(F82-D82)/D82)))</f>
        <v>1</v>
      </c>
      <c r="M82" s="46">
        <f t="shared" si="23"/>
        <v>-3.5211267605633804E-2</v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2</v>
      </c>
      <c r="D83" s="9">
        <v>0</v>
      </c>
      <c r="E83" s="9">
        <v>1</v>
      </c>
      <c r="F83" s="9">
        <v>2</v>
      </c>
      <c r="G83" s="10">
        <f t="shared" si="19"/>
        <v>1.4084507042253521E-2</v>
      </c>
      <c r="H83" s="10" t="str">
        <f t="shared" si="20"/>
        <v/>
      </c>
      <c r="I83" s="10">
        <f t="shared" si="21"/>
        <v>2.2883295194508009E-3</v>
      </c>
      <c r="J83" s="10">
        <f t="shared" si="22"/>
        <v>6.7796610169491523E-3</v>
      </c>
      <c r="K83" s="10">
        <f t="shared" si="25"/>
        <v>-0.5</v>
      </c>
      <c r="L83" s="10">
        <f t="shared" si="26"/>
        <v>1</v>
      </c>
      <c r="M83" s="10">
        <f t="shared" si="23"/>
        <v>-7.0422535211267607E-3</v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1</v>
      </c>
      <c r="D84" s="9">
        <v>0</v>
      </c>
      <c r="E84" s="9">
        <v>0</v>
      </c>
      <c r="F84" s="9">
        <v>0</v>
      </c>
      <c r="G84" s="10">
        <f t="shared" si="19"/>
        <v>7.0422535211267607E-3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-7.0422535211267607E-3</v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2</v>
      </c>
      <c r="D85" s="9">
        <v>2</v>
      </c>
      <c r="E85" s="9">
        <v>2</v>
      </c>
      <c r="F85" s="9">
        <v>1</v>
      </c>
      <c r="G85" s="10">
        <f t="shared" si="19"/>
        <v>1.4084507042253521E-2</v>
      </c>
      <c r="H85" s="10">
        <f t="shared" si="20"/>
        <v>1.6129032258064516E-2</v>
      </c>
      <c r="I85" s="10">
        <f t="shared" si="21"/>
        <v>4.5766590389016018E-3</v>
      </c>
      <c r="J85" s="10">
        <f t="shared" si="22"/>
        <v>3.3898305084745762E-3</v>
      </c>
      <c r="K85" s="10">
        <f t="shared" si="25"/>
        <v>0</v>
      </c>
      <c r="L85" s="10">
        <f t="shared" si="26"/>
        <v>-0.5</v>
      </c>
      <c r="M85" s="10">
        <f t="shared" si="23"/>
        <v>0</v>
      </c>
      <c r="N85" s="18">
        <f t="shared" si="24"/>
        <v>-8.0645161290322578E-3</v>
      </c>
    </row>
    <row r="86" spans="1:14" ht="25.5" x14ac:dyDescent="0.2">
      <c r="A86" s="8"/>
      <c r="B86" s="40" t="s">
        <v>73</v>
      </c>
      <c r="C86" s="37">
        <v>8</v>
      </c>
      <c r="D86" s="9">
        <v>4</v>
      </c>
      <c r="E86" s="9">
        <v>11</v>
      </c>
      <c r="F86" s="9">
        <v>7</v>
      </c>
      <c r="G86" s="10">
        <f t="shared" si="19"/>
        <v>5.6338028169014086E-2</v>
      </c>
      <c r="H86" s="10">
        <f t="shared" si="20"/>
        <v>3.2258064516129031E-2</v>
      </c>
      <c r="I86" s="10">
        <f t="shared" si="21"/>
        <v>2.5171624713958809E-2</v>
      </c>
      <c r="J86" s="10">
        <f t="shared" si="22"/>
        <v>2.3728813559322035E-2</v>
      </c>
      <c r="K86" s="10">
        <f t="shared" si="25"/>
        <v>0.375</v>
      </c>
      <c r="L86" s="10">
        <f t="shared" si="26"/>
        <v>0.75</v>
      </c>
      <c r="M86" s="10">
        <f t="shared" si="23"/>
        <v>2.1126760563380281E-2</v>
      </c>
      <c r="N86" s="18">
        <f t="shared" si="24"/>
        <v>2.4193548387096774E-2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</v>
      </c>
      <c r="D88" s="9">
        <v>0</v>
      </c>
      <c r="E88" s="9">
        <v>1</v>
      </c>
      <c r="F88" s="9">
        <v>0</v>
      </c>
      <c r="G88" s="10">
        <f t="shared" si="19"/>
        <v>7.0422535211267607E-3</v>
      </c>
      <c r="H88" s="10" t="str">
        <f t="shared" si="20"/>
        <v/>
      </c>
      <c r="I88" s="10">
        <f t="shared" si="21"/>
        <v>2.2883295194508009E-3</v>
      </c>
      <c r="J88" s="10" t="str">
        <f t="shared" si="22"/>
        <v/>
      </c>
      <c r="K88" s="10">
        <f t="shared" si="25"/>
        <v>0</v>
      </c>
      <c r="L88" s="10" t="str">
        <f t="shared" si="26"/>
        <v xml:space="preserve"> </v>
      </c>
      <c r="M88" s="10">
        <f t="shared" si="23"/>
        <v>0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3.3898305084745762E-3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18</v>
      </c>
      <c r="D91" s="9">
        <v>8</v>
      </c>
      <c r="E91" s="9">
        <v>0</v>
      </c>
      <c r="F91" s="9">
        <v>1</v>
      </c>
      <c r="G91" s="10">
        <f t="shared" si="19"/>
        <v>0.12676056338028169</v>
      </c>
      <c r="H91" s="10">
        <f t="shared" si="20"/>
        <v>6.4516129032258063E-2</v>
      </c>
      <c r="I91" s="10" t="str">
        <f t="shared" si="21"/>
        <v/>
      </c>
      <c r="J91" s="10">
        <f t="shared" si="22"/>
        <v>3.3898305084745762E-3</v>
      </c>
      <c r="K91" s="10">
        <f t="shared" si="25"/>
        <v>-1</v>
      </c>
      <c r="L91" s="10">
        <f t="shared" si="26"/>
        <v>-0.875</v>
      </c>
      <c r="M91" s="10">
        <f t="shared" si="23"/>
        <v>-0.12676056338028169</v>
      </c>
      <c r="N91" s="18">
        <f t="shared" si="24"/>
        <v>-5.6451612903225805E-2</v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2</v>
      </c>
      <c r="E93" s="9">
        <v>0</v>
      </c>
      <c r="F93" s="9">
        <v>1</v>
      </c>
      <c r="G93" s="10">
        <f t="shared" si="19"/>
        <v>7.0422535211267607E-3</v>
      </c>
      <c r="H93" s="10">
        <f t="shared" si="20"/>
        <v>1.6129032258064516E-2</v>
      </c>
      <c r="I93" s="10" t="str">
        <f t="shared" si="21"/>
        <v/>
      </c>
      <c r="J93" s="10">
        <f t="shared" si="22"/>
        <v>3.3898305084745762E-3</v>
      </c>
      <c r="K93" s="10">
        <f t="shared" si="25"/>
        <v>-1</v>
      </c>
      <c r="L93" s="10">
        <f t="shared" si="26"/>
        <v>-0.5</v>
      </c>
      <c r="M93" s="10">
        <f t="shared" si="23"/>
        <v>-7.0422535211267607E-3</v>
      </c>
      <c r="N93" s="18">
        <f t="shared" si="24"/>
        <v>-8.0645161290322578E-3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4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9.1533180778032037E-3</v>
      </c>
      <c r="J97" s="10">
        <f t="shared" si="22"/>
        <v>3.3898305084745762E-3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8.0645161290322578E-3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8">
        <f t="shared" si="24"/>
        <v>-8.0645161290322578E-3</v>
      </c>
    </row>
    <row r="99" spans="1:14" x14ac:dyDescent="0.2">
      <c r="A99" s="8"/>
      <c r="B99" s="40" t="s">
        <v>86</v>
      </c>
      <c r="C99" s="37">
        <v>1</v>
      </c>
      <c r="D99" s="9">
        <v>0</v>
      </c>
      <c r="E99" s="9">
        <v>6</v>
      </c>
      <c r="F99" s="9">
        <v>1</v>
      </c>
      <c r="G99" s="10">
        <f t="shared" si="19"/>
        <v>7.0422535211267607E-3</v>
      </c>
      <c r="H99" s="10" t="str">
        <f t="shared" si="20"/>
        <v/>
      </c>
      <c r="I99" s="10">
        <f t="shared" si="21"/>
        <v>1.3729977116704805E-2</v>
      </c>
      <c r="J99" s="10">
        <f t="shared" si="22"/>
        <v>3.3898305084745762E-3</v>
      </c>
      <c r="K99" s="10">
        <f t="shared" si="25"/>
        <v>5</v>
      </c>
      <c r="L99" s="10">
        <f t="shared" si="26"/>
        <v>1</v>
      </c>
      <c r="M99" s="10">
        <f t="shared" si="23"/>
        <v>3.5211267605633804E-2</v>
      </c>
      <c r="N99" s="18" t="str">
        <f t="shared" si="24"/>
        <v/>
      </c>
    </row>
    <row r="100" spans="1:14" x14ac:dyDescent="0.2">
      <c r="A100" s="8"/>
      <c r="B100" s="40" t="s">
        <v>87</v>
      </c>
      <c r="C100" s="37">
        <v>2</v>
      </c>
      <c r="D100" s="9">
        <v>2</v>
      </c>
      <c r="E100" s="9">
        <v>110</v>
      </c>
      <c r="F100" s="9">
        <v>60</v>
      </c>
      <c r="G100" s="10">
        <f t="shared" si="19"/>
        <v>1.4084507042253521E-2</v>
      </c>
      <c r="H100" s="10">
        <f t="shared" si="20"/>
        <v>1.6129032258064516E-2</v>
      </c>
      <c r="I100" s="10">
        <f t="shared" si="21"/>
        <v>0.25171624713958812</v>
      </c>
      <c r="J100" s="10">
        <f t="shared" si="22"/>
        <v>0.20338983050847459</v>
      </c>
      <c r="K100" s="10">
        <f t="shared" si="25"/>
        <v>54</v>
      </c>
      <c r="L100" s="10">
        <f t="shared" si="26"/>
        <v>29</v>
      </c>
      <c r="M100" s="10">
        <f t="shared" si="23"/>
        <v>0.76056338028169013</v>
      </c>
      <c r="N100" s="18">
        <f t="shared" si="24"/>
        <v>0.46774193548387094</v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128</v>
      </c>
      <c r="F101" s="9">
        <v>92</v>
      </c>
      <c r="G101" s="10" t="str">
        <f t="shared" si="19"/>
        <v/>
      </c>
      <c r="H101" s="10" t="str">
        <f t="shared" si="20"/>
        <v/>
      </c>
      <c r="I101" s="10">
        <f t="shared" si="21"/>
        <v>0.29290617848970252</v>
      </c>
      <c r="J101" s="10">
        <f t="shared" si="22"/>
        <v>0.31186440677966104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5</v>
      </c>
      <c r="D103" s="9">
        <v>5</v>
      </c>
      <c r="E103" s="9">
        <v>7</v>
      </c>
      <c r="F103" s="9">
        <v>12</v>
      </c>
      <c r="G103" s="10">
        <f t="shared" si="19"/>
        <v>3.5211267605633804E-2</v>
      </c>
      <c r="H103" s="10">
        <f t="shared" si="20"/>
        <v>4.0322580645161289E-2</v>
      </c>
      <c r="I103" s="10">
        <f t="shared" si="21"/>
        <v>1.6018306636155607E-2</v>
      </c>
      <c r="J103" s="10">
        <f t="shared" si="22"/>
        <v>4.0677966101694912E-2</v>
      </c>
      <c r="K103" s="10">
        <f t="shared" si="25"/>
        <v>0.4</v>
      </c>
      <c r="L103" s="10">
        <f t="shared" si="26"/>
        <v>1.4</v>
      </c>
      <c r="M103" s="10">
        <f t="shared" si="23"/>
        <v>1.4084507042253523E-2</v>
      </c>
      <c r="N103" s="18">
        <f t="shared" si="24"/>
        <v>5.6451612903225798E-2</v>
      </c>
    </row>
    <row r="104" spans="1:14" x14ac:dyDescent="0.2">
      <c r="A104" s="8"/>
      <c r="B104" s="40" t="s">
        <v>91</v>
      </c>
      <c r="C104" s="37">
        <v>0</v>
      </c>
      <c r="D104" s="9">
        <v>2</v>
      </c>
      <c r="E104" s="9">
        <v>0</v>
      </c>
      <c r="F104" s="9">
        <v>4</v>
      </c>
      <c r="G104" s="10" t="str">
        <f t="shared" si="19"/>
        <v/>
      </c>
      <c r="H104" s="10">
        <f t="shared" si="20"/>
        <v>1.6129032258064516E-2</v>
      </c>
      <c r="I104" s="10" t="str">
        <f t="shared" si="21"/>
        <v/>
      </c>
      <c r="J104" s="10">
        <f t="shared" si="22"/>
        <v>1.3559322033898305E-2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8">
        <f t="shared" si="24"/>
        <v>1.6129032258064516E-2</v>
      </c>
    </row>
    <row r="105" spans="1:14" x14ac:dyDescent="0.2">
      <c r="A105" s="8"/>
      <c r="B105" s="40" t="s">
        <v>92</v>
      </c>
      <c r="C105" s="37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8.0645161290322578E-3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8">
        <f t="shared" si="24"/>
        <v>-8.0645161290322578E-3</v>
      </c>
    </row>
    <row r="106" spans="1:14" x14ac:dyDescent="0.2">
      <c r="A106" s="8"/>
      <c r="B106" s="40" t="s">
        <v>93</v>
      </c>
      <c r="C106" s="37">
        <v>2</v>
      </c>
      <c r="D106" s="9">
        <v>3</v>
      </c>
      <c r="E106" s="9">
        <v>1</v>
      </c>
      <c r="F106" s="9">
        <v>4</v>
      </c>
      <c r="G106" s="10">
        <f t="shared" si="19"/>
        <v>1.4084507042253521E-2</v>
      </c>
      <c r="H106" s="10">
        <f t="shared" si="20"/>
        <v>2.4193548387096774E-2</v>
      </c>
      <c r="I106" s="10">
        <f t="shared" si="21"/>
        <v>2.2883295194508009E-3</v>
      </c>
      <c r="J106" s="10">
        <f t="shared" si="22"/>
        <v>1.3559322033898305E-2</v>
      </c>
      <c r="K106" s="10">
        <f t="shared" si="25"/>
        <v>-0.5</v>
      </c>
      <c r="L106" s="10">
        <f t="shared" si="26"/>
        <v>0.33333333333333331</v>
      </c>
      <c r="M106" s="10">
        <f t="shared" si="23"/>
        <v>-7.0422535211267607E-3</v>
      </c>
      <c r="N106" s="18">
        <f t="shared" si="24"/>
        <v>8.0645161290322578E-3</v>
      </c>
    </row>
    <row r="107" spans="1:14" x14ac:dyDescent="0.2">
      <c r="A107" s="8"/>
      <c r="B107" s="40" t="s">
        <v>94</v>
      </c>
      <c r="C107" s="37">
        <v>1</v>
      </c>
      <c r="D107" s="9">
        <v>0</v>
      </c>
      <c r="E107" s="9">
        <v>0</v>
      </c>
      <c r="F107" s="9">
        <v>1</v>
      </c>
      <c r="G107" s="10">
        <f t="shared" si="19"/>
        <v>7.0422535211267607E-3</v>
      </c>
      <c r="H107" s="10" t="str">
        <f t="shared" si="20"/>
        <v/>
      </c>
      <c r="I107" s="10" t="str">
        <f t="shared" si="21"/>
        <v/>
      </c>
      <c r="J107" s="10">
        <f t="shared" si="22"/>
        <v>3.3898305084745762E-3</v>
      </c>
      <c r="K107" s="10">
        <f t="shared" si="25"/>
        <v>-1</v>
      </c>
      <c r="L107" s="10">
        <f t="shared" si="26"/>
        <v>1</v>
      </c>
      <c r="M107" s="10">
        <f t="shared" si="23"/>
        <v>-7.0422535211267607E-3</v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1</v>
      </c>
      <c r="E108" s="9">
        <v>0</v>
      </c>
      <c r="F108" s="9">
        <v>2</v>
      </c>
      <c r="G108" s="10" t="str">
        <f t="shared" si="19"/>
        <v/>
      </c>
      <c r="H108" s="10">
        <f t="shared" si="20"/>
        <v>8.0645161290322578E-3</v>
      </c>
      <c r="I108" s="10" t="str">
        <f t="shared" si="21"/>
        <v/>
      </c>
      <c r="J108" s="10">
        <f t="shared" si="22"/>
        <v>6.7796610169491523E-3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8">
        <f t="shared" si="24"/>
        <v>8.0645161290322578E-3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2</v>
      </c>
      <c r="D111" s="9">
        <v>4</v>
      </c>
      <c r="E111" s="9">
        <v>3</v>
      </c>
      <c r="F111" s="9">
        <v>1</v>
      </c>
      <c r="G111" s="10">
        <f t="shared" si="19"/>
        <v>1.4084507042253521E-2</v>
      </c>
      <c r="H111" s="10">
        <f t="shared" si="20"/>
        <v>3.2258064516129031E-2</v>
      </c>
      <c r="I111" s="10">
        <f t="shared" si="21"/>
        <v>6.8649885583524023E-3</v>
      </c>
      <c r="J111" s="10">
        <f t="shared" si="22"/>
        <v>3.3898305084745762E-3</v>
      </c>
      <c r="K111" s="10">
        <f t="shared" si="25"/>
        <v>0.5</v>
      </c>
      <c r="L111" s="10">
        <f t="shared" si="26"/>
        <v>-0.75</v>
      </c>
      <c r="M111" s="10">
        <f t="shared" si="23"/>
        <v>7.0422535211267607E-3</v>
      </c>
      <c r="N111" s="18">
        <f t="shared" si="24"/>
        <v>-2.4193548387096774E-2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8.0645161290322578E-3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8">
        <f t="shared" si="32"/>
        <v>-8.0645161290322578E-3</v>
      </c>
    </row>
    <row r="115" spans="1:14" x14ac:dyDescent="0.2">
      <c r="A115" s="8"/>
      <c r="B115" s="40" t="s">
        <v>102</v>
      </c>
      <c r="C115" s="37">
        <v>0</v>
      </c>
      <c r="D115" s="9">
        <v>7</v>
      </c>
      <c r="E115" s="9">
        <v>3</v>
      </c>
      <c r="F115" s="9">
        <v>14</v>
      </c>
      <c r="G115" s="10" t="str">
        <f t="shared" si="27"/>
        <v/>
      </c>
      <c r="H115" s="10">
        <f t="shared" si="28"/>
        <v>5.6451612903225805E-2</v>
      </c>
      <c r="I115" s="10">
        <f t="shared" si="29"/>
        <v>6.8649885583524023E-3</v>
      </c>
      <c r="J115" s="10">
        <f t="shared" si="30"/>
        <v>4.7457627118644069E-2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18">
        <f t="shared" si="32"/>
        <v>5.6451612903225805E-2</v>
      </c>
    </row>
    <row r="116" spans="1:14" x14ac:dyDescent="0.2">
      <c r="A116" s="8"/>
      <c r="B116" s="40" t="s">
        <v>103</v>
      </c>
      <c r="C116" s="37">
        <v>5</v>
      </c>
      <c r="D116" s="9">
        <v>9</v>
      </c>
      <c r="E116" s="9">
        <v>8</v>
      </c>
      <c r="F116" s="9">
        <v>4</v>
      </c>
      <c r="G116" s="10">
        <f t="shared" si="27"/>
        <v>3.5211267605633804E-2</v>
      </c>
      <c r="H116" s="10">
        <f t="shared" si="28"/>
        <v>7.2580645161290328E-2</v>
      </c>
      <c r="I116" s="10">
        <f t="shared" si="29"/>
        <v>1.8306636155606407E-2</v>
      </c>
      <c r="J116" s="10">
        <f t="shared" si="30"/>
        <v>1.3559322033898305E-2</v>
      </c>
      <c r="K116" s="10">
        <f t="shared" si="33"/>
        <v>0.6</v>
      </c>
      <c r="L116" s="10">
        <f t="shared" si="34"/>
        <v>-0.55555555555555558</v>
      </c>
      <c r="M116" s="10">
        <f t="shared" si="31"/>
        <v>2.1126760563380281E-2</v>
      </c>
      <c r="N116" s="18">
        <f t="shared" si="32"/>
        <v>-4.0322580645161296E-2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4</v>
      </c>
      <c r="E118" s="9">
        <v>0</v>
      </c>
      <c r="F118" s="9">
        <v>9</v>
      </c>
      <c r="G118" s="10" t="str">
        <f t="shared" si="27"/>
        <v/>
      </c>
      <c r="H118" s="10">
        <f t="shared" si="28"/>
        <v>3.2258064516129031E-2</v>
      </c>
      <c r="I118" s="10" t="str">
        <f t="shared" si="29"/>
        <v/>
      </c>
      <c r="J118" s="10">
        <f t="shared" si="30"/>
        <v>3.0508474576271188E-2</v>
      </c>
      <c r="K118" s="10" t="str">
        <f t="shared" si="33"/>
        <v xml:space="preserve"> </v>
      </c>
      <c r="L118" s="10">
        <f t="shared" si="34"/>
        <v>1.25</v>
      </c>
      <c r="M118" s="10" t="str">
        <f t="shared" si="31"/>
        <v/>
      </c>
      <c r="N118" s="18">
        <f t="shared" si="32"/>
        <v>4.0322580645161289E-2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8.0645161290322578E-3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8">
        <f t="shared" si="32"/>
        <v>-8.0645161290322578E-3</v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3.3898305084745762E-3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0</v>
      </c>
      <c r="E123" s="9">
        <v>0</v>
      </c>
      <c r="F123" s="9">
        <v>7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2.3728813559322035E-2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18" t="str">
        <f t="shared" si="32"/>
        <v/>
      </c>
    </row>
    <row r="124" spans="1:14" ht="25.5" x14ac:dyDescent="0.2">
      <c r="A124" s="8"/>
      <c r="B124" s="40" t="s">
        <v>111</v>
      </c>
      <c r="C124" s="37">
        <v>0</v>
      </c>
      <c r="D124" s="9">
        <v>3</v>
      </c>
      <c r="E124" s="9">
        <v>6</v>
      </c>
      <c r="F124" s="9">
        <v>2</v>
      </c>
      <c r="G124" s="10" t="str">
        <f t="shared" si="27"/>
        <v/>
      </c>
      <c r="H124" s="10">
        <f t="shared" si="28"/>
        <v>2.4193548387096774E-2</v>
      </c>
      <c r="I124" s="10">
        <f t="shared" si="29"/>
        <v>1.3729977116704805E-2</v>
      </c>
      <c r="J124" s="10">
        <f t="shared" si="30"/>
        <v>6.7796610169491523E-3</v>
      </c>
      <c r="K124" s="10">
        <f t="shared" si="33"/>
        <v>1</v>
      </c>
      <c r="L124" s="10">
        <f t="shared" si="34"/>
        <v>-0.33333333333333331</v>
      </c>
      <c r="M124" s="10" t="str">
        <f t="shared" si="31"/>
        <v/>
      </c>
      <c r="N124" s="18">
        <f t="shared" si="32"/>
        <v>-8.0645161290322578E-3</v>
      </c>
    </row>
    <row r="125" spans="1:14" ht="25.5" x14ac:dyDescent="0.2">
      <c r="A125" s="8"/>
      <c r="B125" s="40" t="s">
        <v>112</v>
      </c>
      <c r="C125" s="37">
        <v>0</v>
      </c>
      <c r="D125" s="9">
        <v>2</v>
      </c>
      <c r="E125" s="9">
        <v>2</v>
      </c>
      <c r="F125" s="9">
        <v>1</v>
      </c>
      <c r="G125" s="10" t="str">
        <f t="shared" si="27"/>
        <v/>
      </c>
      <c r="H125" s="10">
        <f t="shared" si="28"/>
        <v>1.6129032258064516E-2</v>
      </c>
      <c r="I125" s="10">
        <f t="shared" si="29"/>
        <v>4.5766590389016018E-3</v>
      </c>
      <c r="J125" s="10">
        <f t="shared" si="30"/>
        <v>3.3898305084745762E-3</v>
      </c>
      <c r="K125" s="10">
        <f t="shared" si="33"/>
        <v>1</v>
      </c>
      <c r="L125" s="10">
        <f t="shared" si="34"/>
        <v>-0.5</v>
      </c>
      <c r="M125" s="10" t="str">
        <f t="shared" si="31"/>
        <v/>
      </c>
      <c r="N125" s="18">
        <f t="shared" si="32"/>
        <v>-8.0645161290322578E-3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4</v>
      </c>
      <c r="D127" s="9">
        <v>2</v>
      </c>
      <c r="E127" s="9">
        <v>11</v>
      </c>
      <c r="F127" s="9">
        <v>3</v>
      </c>
      <c r="G127" s="10">
        <f t="shared" si="27"/>
        <v>2.8169014084507043E-2</v>
      </c>
      <c r="H127" s="10">
        <f t="shared" si="28"/>
        <v>1.6129032258064516E-2</v>
      </c>
      <c r="I127" s="10">
        <f t="shared" si="29"/>
        <v>2.5171624713958809E-2</v>
      </c>
      <c r="J127" s="10">
        <f t="shared" si="30"/>
        <v>1.0169491525423728E-2</v>
      </c>
      <c r="K127" s="10">
        <f t="shared" si="33"/>
        <v>1.75</v>
      </c>
      <c r="L127" s="10">
        <f t="shared" si="34"/>
        <v>0.5</v>
      </c>
      <c r="M127" s="10">
        <f t="shared" si="31"/>
        <v>4.9295774647887328E-2</v>
      </c>
      <c r="N127" s="18">
        <f t="shared" si="32"/>
        <v>8.0645161290322578E-3</v>
      </c>
    </row>
    <row r="128" spans="1:14" x14ac:dyDescent="0.2">
      <c r="A128" s="8"/>
      <c r="B128" s="40" t="s">
        <v>115</v>
      </c>
      <c r="C128" s="37">
        <v>0</v>
      </c>
      <c r="D128" s="9">
        <v>4</v>
      </c>
      <c r="E128" s="9">
        <v>2</v>
      </c>
      <c r="F128" s="9">
        <v>2</v>
      </c>
      <c r="G128" s="10" t="str">
        <f t="shared" si="27"/>
        <v/>
      </c>
      <c r="H128" s="10">
        <f t="shared" si="28"/>
        <v>3.2258064516129031E-2</v>
      </c>
      <c r="I128" s="10">
        <f t="shared" si="29"/>
        <v>4.5766590389016018E-3</v>
      </c>
      <c r="J128" s="10">
        <f t="shared" si="30"/>
        <v>6.7796610169491523E-3</v>
      </c>
      <c r="K128" s="10">
        <f t="shared" si="33"/>
        <v>1</v>
      </c>
      <c r="L128" s="10">
        <f t="shared" si="34"/>
        <v>-0.5</v>
      </c>
      <c r="M128" s="10" t="str">
        <f t="shared" si="31"/>
        <v/>
      </c>
      <c r="N128" s="18">
        <f t="shared" si="32"/>
        <v>-1.6129032258064516E-2</v>
      </c>
    </row>
    <row r="129" spans="1:14" x14ac:dyDescent="0.2">
      <c r="A129" s="8"/>
      <c r="B129" s="40" t="s">
        <v>116</v>
      </c>
      <c r="C129" s="37">
        <v>1</v>
      </c>
      <c r="D129" s="9">
        <v>0</v>
      </c>
      <c r="E129" s="9">
        <v>1</v>
      </c>
      <c r="F129" s="9">
        <v>0</v>
      </c>
      <c r="G129" s="10">
        <f t="shared" si="27"/>
        <v>7.0422535211267607E-3</v>
      </c>
      <c r="H129" s="10" t="str">
        <f t="shared" si="28"/>
        <v/>
      </c>
      <c r="I129" s="10">
        <f t="shared" si="29"/>
        <v>2.2883295194508009E-3</v>
      </c>
      <c r="J129" s="10" t="str">
        <f t="shared" si="30"/>
        <v/>
      </c>
      <c r="K129" s="10">
        <f t="shared" si="33"/>
        <v>0</v>
      </c>
      <c r="L129" s="10" t="str">
        <f t="shared" si="34"/>
        <v xml:space="preserve"> </v>
      </c>
      <c r="M129" s="10">
        <f t="shared" si="31"/>
        <v>0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2.2883295194508009E-3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5</v>
      </c>
      <c r="D133" s="9">
        <v>1</v>
      </c>
      <c r="E133" s="9">
        <v>4</v>
      </c>
      <c r="F133" s="9">
        <v>0</v>
      </c>
      <c r="G133" s="10">
        <f t="shared" si="27"/>
        <v>3.5211267605633804E-2</v>
      </c>
      <c r="H133" s="10">
        <f t="shared" si="28"/>
        <v>8.0645161290322578E-3</v>
      </c>
      <c r="I133" s="10">
        <f t="shared" si="29"/>
        <v>9.1533180778032037E-3</v>
      </c>
      <c r="J133" s="10" t="str">
        <f t="shared" si="30"/>
        <v/>
      </c>
      <c r="K133" s="10">
        <f t="shared" si="33"/>
        <v>-0.2</v>
      </c>
      <c r="L133" s="10">
        <f t="shared" si="34"/>
        <v>-1</v>
      </c>
      <c r="M133" s="10">
        <f t="shared" si="31"/>
        <v>-7.0422535211267616E-3</v>
      </c>
      <c r="N133" s="18">
        <f t="shared" si="32"/>
        <v>-8.0645161290322578E-3</v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2.2883295194508009E-3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4</v>
      </c>
      <c r="D135" s="9">
        <v>0</v>
      </c>
      <c r="E135" s="9">
        <v>8</v>
      </c>
      <c r="F135" s="9">
        <v>2</v>
      </c>
      <c r="G135" s="10">
        <f t="shared" si="27"/>
        <v>2.8169014084507043E-2</v>
      </c>
      <c r="H135" s="10" t="str">
        <f t="shared" si="28"/>
        <v/>
      </c>
      <c r="I135" s="10">
        <f t="shared" si="29"/>
        <v>1.8306636155606407E-2</v>
      </c>
      <c r="J135" s="10">
        <f t="shared" si="30"/>
        <v>6.7796610169491523E-3</v>
      </c>
      <c r="K135" s="10">
        <f t="shared" si="33"/>
        <v>1</v>
      </c>
      <c r="L135" s="10">
        <f t="shared" si="34"/>
        <v>1</v>
      </c>
      <c r="M135" s="10">
        <f t="shared" si="31"/>
        <v>2.8169014084507043E-2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2</v>
      </c>
      <c r="D136" s="9">
        <v>0</v>
      </c>
      <c r="E136" s="9">
        <v>0</v>
      </c>
      <c r="F136" s="9">
        <v>1</v>
      </c>
      <c r="G136" s="10">
        <f t="shared" si="27"/>
        <v>1.4084507042253521E-2</v>
      </c>
      <c r="H136" s="10" t="str">
        <f t="shared" si="28"/>
        <v/>
      </c>
      <c r="I136" s="10" t="str">
        <f t="shared" si="29"/>
        <v/>
      </c>
      <c r="J136" s="10">
        <f t="shared" si="30"/>
        <v>3.3898305084745762E-3</v>
      </c>
      <c r="K136" s="10">
        <f t="shared" si="33"/>
        <v>-1</v>
      </c>
      <c r="L136" s="10">
        <f t="shared" si="34"/>
        <v>1</v>
      </c>
      <c r="M136" s="10">
        <f t="shared" si="31"/>
        <v>-1.4084507042253521E-2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2</v>
      </c>
      <c r="D137" s="9">
        <v>3</v>
      </c>
      <c r="E137" s="9">
        <v>19</v>
      </c>
      <c r="F137" s="9">
        <v>0</v>
      </c>
      <c r="G137" s="10">
        <f t="shared" si="27"/>
        <v>1.4084507042253521E-2</v>
      </c>
      <c r="H137" s="10">
        <f t="shared" si="28"/>
        <v>2.4193548387096774E-2</v>
      </c>
      <c r="I137" s="10">
        <f t="shared" si="29"/>
        <v>4.3478260869565216E-2</v>
      </c>
      <c r="J137" s="10" t="str">
        <f t="shared" si="30"/>
        <v/>
      </c>
      <c r="K137" s="10">
        <f t="shared" si="33"/>
        <v>8.5</v>
      </c>
      <c r="L137" s="10">
        <f t="shared" si="34"/>
        <v>-1</v>
      </c>
      <c r="M137" s="10">
        <f t="shared" si="31"/>
        <v>0.11971830985915494</v>
      </c>
      <c r="N137" s="18">
        <f t="shared" si="32"/>
        <v>-2.4193548387096774E-2</v>
      </c>
    </row>
    <row r="138" spans="1:14" x14ac:dyDescent="0.2">
      <c r="A138" s="8"/>
      <c r="B138" s="40" t="s">
        <v>125</v>
      </c>
      <c r="C138" s="37">
        <v>0</v>
      </c>
      <c r="D138" s="9">
        <v>1</v>
      </c>
      <c r="E138" s="9">
        <v>0</v>
      </c>
      <c r="F138" s="9">
        <v>0</v>
      </c>
      <c r="G138" s="10" t="str">
        <f t="shared" si="27"/>
        <v/>
      </c>
      <c r="H138" s="10">
        <f t="shared" si="28"/>
        <v>8.0645161290322578E-3</v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>
        <f t="shared" si="34"/>
        <v>-1</v>
      </c>
      <c r="M138" s="10" t="str">
        <f t="shared" si="31"/>
        <v/>
      </c>
      <c r="N138" s="18">
        <f t="shared" si="32"/>
        <v>-8.0645161290322578E-3</v>
      </c>
    </row>
    <row r="139" spans="1:14" x14ac:dyDescent="0.2">
      <c r="A139" s="8"/>
      <c r="B139" s="40" t="s">
        <v>126</v>
      </c>
      <c r="C139" s="37">
        <v>15</v>
      </c>
      <c r="D139" s="9">
        <v>4</v>
      </c>
      <c r="E139" s="9">
        <v>11</v>
      </c>
      <c r="F139" s="9">
        <v>2</v>
      </c>
      <c r="G139" s="10">
        <f t="shared" si="27"/>
        <v>0.10563380281690141</v>
      </c>
      <c r="H139" s="10">
        <f t="shared" si="28"/>
        <v>3.2258064516129031E-2</v>
      </c>
      <c r="I139" s="10">
        <f t="shared" si="29"/>
        <v>2.5171624713958809E-2</v>
      </c>
      <c r="J139" s="10">
        <f t="shared" si="30"/>
        <v>6.7796610169491523E-3</v>
      </c>
      <c r="K139" s="10">
        <f t="shared" si="33"/>
        <v>-0.26666666666666666</v>
      </c>
      <c r="L139" s="10">
        <f t="shared" si="34"/>
        <v>-0.5</v>
      </c>
      <c r="M139" s="10">
        <f t="shared" si="31"/>
        <v>-2.8169014084507043E-2</v>
      </c>
      <c r="N139" s="18">
        <f t="shared" si="32"/>
        <v>-1.6129032258064516E-2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12</v>
      </c>
      <c r="D141" s="9">
        <v>9</v>
      </c>
      <c r="E141" s="9">
        <v>12</v>
      </c>
      <c r="F141" s="9">
        <v>9</v>
      </c>
      <c r="G141" s="10">
        <f t="shared" si="27"/>
        <v>8.4507042253521125E-2</v>
      </c>
      <c r="H141" s="10">
        <f t="shared" si="28"/>
        <v>7.2580645161290328E-2</v>
      </c>
      <c r="I141" s="10">
        <f t="shared" si="29"/>
        <v>2.7459954233409609E-2</v>
      </c>
      <c r="J141" s="10">
        <f t="shared" si="30"/>
        <v>3.0508474576271188E-2</v>
      </c>
      <c r="K141" s="10">
        <f t="shared" si="33"/>
        <v>0</v>
      </c>
      <c r="L141" s="10">
        <f t="shared" si="34"/>
        <v>0</v>
      </c>
      <c r="M141" s="10">
        <f t="shared" si="31"/>
        <v>0</v>
      </c>
      <c r="N141" s="18">
        <f t="shared" si="32"/>
        <v>0</v>
      </c>
    </row>
    <row r="142" spans="1:14" x14ac:dyDescent="0.2">
      <c r="A142" s="8"/>
      <c r="B142" s="40" t="s">
        <v>129</v>
      </c>
      <c r="C142" s="37">
        <v>3</v>
      </c>
      <c r="D142" s="9">
        <v>7</v>
      </c>
      <c r="E142" s="9">
        <v>2</v>
      </c>
      <c r="F142" s="9">
        <v>3</v>
      </c>
      <c r="G142" s="10">
        <f t="shared" si="27"/>
        <v>2.1126760563380281E-2</v>
      </c>
      <c r="H142" s="10">
        <f t="shared" si="28"/>
        <v>5.6451612903225805E-2</v>
      </c>
      <c r="I142" s="10">
        <f t="shared" si="29"/>
        <v>4.5766590389016018E-3</v>
      </c>
      <c r="J142" s="10">
        <f t="shared" si="30"/>
        <v>1.0169491525423728E-2</v>
      </c>
      <c r="K142" s="10">
        <f t="shared" si="33"/>
        <v>-0.33333333333333331</v>
      </c>
      <c r="L142" s="10">
        <f t="shared" si="34"/>
        <v>-0.5714285714285714</v>
      </c>
      <c r="M142" s="10">
        <f t="shared" si="31"/>
        <v>-7.0422535211267599E-3</v>
      </c>
      <c r="N142" s="18">
        <f t="shared" si="32"/>
        <v>-3.2258064516129031E-2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5</v>
      </c>
      <c r="D144" s="9">
        <v>3</v>
      </c>
      <c r="E144" s="9">
        <v>3</v>
      </c>
      <c r="F144" s="9">
        <v>6</v>
      </c>
      <c r="G144" s="10">
        <f t="shared" si="27"/>
        <v>3.5211267605633804E-2</v>
      </c>
      <c r="H144" s="10">
        <f t="shared" si="28"/>
        <v>2.4193548387096774E-2</v>
      </c>
      <c r="I144" s="10">
        <f t="shared" si="29"/>
        <v>6.8649885583524023E-3</v>
      </c>
      <c r="J144" s="10">
        <f t="shared" si="30"/>
        <v>2.0338983050847456E-2</v>
      </c>
      <c r="K144" s="10">
        <f t="shared" si="33"/>
        <v>-0.4</v>
      </c>
      <c r="L144" s="10">
        <f t="shared" si="34"/>
        <v>1</v>
      </c>
      <c r="M144" s="10">
        <f t="shared" si="31"/>
        <v>-1.4084507042253523E-2</v>
      </c>
      <c r="N144" s="18">
        <f t="shared" si="32"/>
        <v>2.4193548387096774E-2</v>
      </c>
    </row>
    <row r="145" spans="1:14" ht="23.25" customHeight="1" x14ac:dyDescent="0.2">
      <c r="A145" s="8"/>
      <c r="B145" s="40" t="s">
        <v>132</v>
      </c>
      <c r="C145" s="37">
        <v>1</v>
      </c>
      <c r="D145" s="9">
        <v>4</v>
      </c>
      <c r="E145" s="9">
        <v>15</v>
      </c>
      <c r="F145" s="9">
        <v>5</v>
      </c>
      <c r="G145" s="10">
        <f t="shared" ref="G145:G180" si="35">+IF(C145=0,"",C145/C$81)</f>
        <v>7.0422535211267607E-3</v>
      </c>
      <c r="H145" s="10">
        <f t="shared" ref="H145:H180" si="36">+IF(D145=0,"",D145/D$81)</f>
        <v>3.2258064516129031E-2</v>
      </c>
      <c r="I145" s="10">
        <f t="shared" ref="I145:I180" si="37">+IF(E145=0,"",E145/E$81)</f>
        <v>3.4324942791762014E-2</v>
      </c>
      <c r="J145" s="10">
        <f t="shared" ref="J145:J180" si="38">+IF(F145=0,"",F145/F$81)</f>
        <v>1.6949152542372881E-2</v>
      </c>
      <c r="K145" s="10">
        <f t="shared" si="33"/>
        <v>14</v>
      </c>
      <c r="L145" s="10">
        <f t="shared" si="34"/>
        <v>0.25</v>
      </c>
      <c r="M145" s="10">
        <f t="shared" ref="M145:M180" si="39">+IF(OR(AND(G145=""),(K145="")),"",G145*K145)</f>
        <v>9.8591549295774655E-2</v>
      </c>
      <c r="N145" s="18">
        <f t="shared" ref="N145:N180" si="40">+IF(OR(AND(H145=""),(L145="")),"",H145*L145)</f>
        <v>8.0645161290322578E-3</v>
      </c>
    </row>
    <row r="146" spans="1:14" x14ac:dyDescent="0.2">
      <c r="A146" s="8"/>
      <c r="B146" s="40" t="s">
        <v>133</v>
      </c>
      <c r="C146" s="37">
        <v>8</v>
      </c>
      <c r="D146" s="9">
        <v>2</v>
      </c>
      <c r="E146" s="9">
        <v>12</v>
      </c>
      <c r="F146" s="9">
        <v>3</v>
      </c>
      <c r="G146" s="10">
        <f t="shared" si="35"/>
        <v>5.6338028169014086E-2</v>
      </c>
      <c r="H146" s="10">
        <f t="shared" si="36"/>
        <v>1.6129032258064516E-2</v>
      </c>
      <c r="I146" s="10">
        <f t="shared" si="37"/>
        <v>2.7459954233409609E-2</v>
      </c>
      <c r="J146" s="10">
        <f t="shared" si="38"/>
        <v>1.0169491525423728E-2</v>
      </c>
      <c r="K146" s="10">
        <f t="shared" ref="K146:K180" si="41">+IF(AND(C146=0,E146=0)," ",IF(C146=0,1,IF(E146=0,-1,(E146-C146)/C146)))</f>
        <v>0.5</v>
      </c>
      <c r="L146" s="10">
        <f t="shared" ref="L146:L180" si="42">+IF(AND(D146=0,F146=0)," ",IF(D146=0,1,IF(F146=0,-1,(F146-D146)/D146)))</f>
        <v>0.5</v>
      </c>
      <c r="M146" s="10">
        <f t="shared" si="39"/>
        <v>2.8169014084507043E-2</v>
      </c>
      <c r="N146" s="18">
        <f t="shared" si="40"/>
        <v>8.0645161290322578E-3</v>
      </c>
    </row>
    <row r="147" spans="1:14" x14ac:dyDescent="0.2">
      <c r="A147" s="8"/>
      <c r="B147" s="40" t="s">
        <v>134</v>
      </c>
      <c r="C147" s="37">
        <v>3</v>
      </c>
      <c r="D147" s="9">
        <v>0</v>
      </c>
      <c r="E147" s="9">
        <v>5</v>
      </c>
      <c r="F147" s="9">
        <v>0</v>
      </c>
      <c r="G147" s="10">
        <f t="shared" si="35"/>
        <v>2.1126760563380281E-2</v>
      </c>
      <c r="H147" s="10" t="str">
        <f t="shared" si="36"/>
        <v/>
      </c>
      <c r="I147" s="10">
        <f t="shared" si="37"/>
        <v>1.1441647597254004E-2</v>
      </c>
      <c r="J147" s="10" t="str">
        <f t="shared" si="38"/>
        <v/>
      </c>
      <c r="K147" s="10">
        <f t="shared" si="41"/>
        <v>0.66666666666666663</v>
      </c>
      <c r="L147" s="10" t="str">
        <f t="shared" si="42"/>
        <v xml:space="preserve"> </v>
      </c>
      <c r="M147" s="10">
        <f t="shared" si="39"/>
        <v>1.408450704225352E-2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8.0645161290322578E-3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8">
        <f t="shared" si="40"/>
        <v>-8.0645161290322578E-3</v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2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4.5766590389016018E-3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2</v>
      </c>
      <c r="D150" s="9">
        <v>1</v>
      </c>
      <c r="E150" s="9">
        <v>1</v>
      </c>
      <c r="F150" s="9">
        <v>1</v>
      </c>
      <c r="G150" s="10">
        <f t="shared" si="35"/>
        <v>1.4084507042253521E-2</v>
      </c>
      <c r="H150" s="10">
        <f t="shared" si="36"/>
        <v>8.0645161290322578E-3</v>
      </c>
      <c r="I150" s="10">
        <f t="shared" si="37"/>
        <v>2.2883295194508009E-3</v>
      </c>
      <c r="J150" s="10">
        <f t="shared" si="38"/>
        <v>3.3898305084745762E-3</v>
      </c>
      <c r="K150" s="10">
        <f t="shared" si="41"/>
        <v>-0.5</v>
      </c>
      <c r="L150" s="10">
        <f t="shared" si="42"/>
        <v>0</v>
      </c>
      <c r="M150" s="10">
        <f t="shared" si="39"/>
        <v>-7.0422535211267607E-3</v>
      </c>
      <c r="N150" s="18">
        <f t="shared" si="40"/>
        <v>0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3</v>
      </c>
      <c r="D152" s="9">
        <v>0</v>
      </c>
      <c r="E152" s="9">
        <v>2</v>
      </c>
      <c r="F152" s="9">
        <v>2</v>
      </c>
      <c r="G152" s="10">
        <f t="shared" si="35"/>
        <v>2.1126760563380281E-2</v>
      </c>
      <c r="H152" s="10" t="str">
        <f t="shared" si="36"/>
        <v/>
      </c>
      <c r="I152" s="10">
        <f t="shared" si="37"/>
        <v>4.5766590389016018E-3</v>
      </c>
      <c r="J152" s="10">
        <f t="shared" si="38"/>
        <v>6.7796610169491523E-3</v>
      </c>
      <c r="K152" s="10">
        <f t="shared" si="41"/>
        <v>-0.33333333333333331</v>
      </c>
      <c r="L152" s="10">
        <f t="shared" si="42"/>
        <v>1</v>
      </c>
      <c r="M152" s="10">
        <f t="shared" si="39"/>
        <v>-7.0422535211267599E-3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1</v>
      </c>
      <c r="E153" s="9">
        <v>0</v>
      </c>
      <c r="F153" s="9">
        <v>2</v>
      </c>
      <c r="G153" s="10" t="str">
        <f t="shared" si="35"/>
        <v/>
      </c>
      <c r="H153" s="10">
        <f t="shared" si="36"/>
        <v>8.0645161290322578E-3</v>
      </c>
      <c r="I153" s="10" t="str">
        <f t="shared" si="37"/>
        <v/>
      </c>
      <c r="J153" s="10">
        <f t="shared" si="38"/>
        <v>6.7796610169491523E-3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8">
        <f t="shared" si="40"/>
        <v>8.0645161290322578E-3</v>
      </c>
    </row>
    <row r="154" spans="1:14" ht="25.5" x14ac:dyDescent="0.2">
      <c r="A154" s="8"/>
      <c r="B154" s="40" t="s">
        <v>141</v>
      </c>
      <c r="C154" s="37">
        <v>1</v>
      </c>
      <c r="D154" s="9">
        <v>0</v>
      </c>
      <c r="E154" s="9">
        <v>2</v>
      </c>
      <c r="F154" s="9">
        <v>0</v>
      </c>
      <c r="G154" s="10">
        <f t="shared" si="35"/>
        <v>7.0422535211267607E-3</v>
      </c>
      <c r="H154" s="10" t="str">
        <f t="shared" si="36"/>
        <v/>
      </c>
      <c r="I154" s="10">
        <f t="shared" si="37"/>
        <v>4.5766590389016018E-3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>
        <f t="shared" si="39"/>
        <v>7.0422535211267607E-3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3.3898305084745762E-3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1</v>
      </c>
      <c r="D156" s="9">
        <v>3</v>
      </c>
      <c r="E156" s="9">
        <v>0</v>
      </c>
      <c r="F156" s="9">
        <v>1</v>
      </c>
      <c r="G156" s="10">
        <f t="shared" si="35"/>
        <v>7.0422535211267607E-3</v>
      </c>
      <c r="H156" s="10">
        <f t="shared" si="36"/>
        <v>2.4193548387096774E-2</v>
      </c>
      <c r="I156" s="10" t="str">
        <f t="shared" si="37"/>
        <v/>
      </c>
      <c r="J156" s="10">
        <f t="shared" si="38"/>
        <v>3.3898305084745762E-3</v>
      </c>
      <c r="K156" s="10">
        <f t="shared" si="41"/>
        <v>-1</v>
      </c>
      <c r="L156" s="10">
        <f t="shared" si="42"/>
        <v>-0.66666666666666663</v>
      </c>
      <c r="M156" s="10">
        <f t="shared" si="39"/>
        <v>-7.0422535211267607E-3</v>
      </c>
      <c r="N156" s="18">
        <f t="shared" si="40"/>
        <v>-1.6129032258064516E-2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13</v>
      </c>
      <c r="F157" s="9">
        <v>6</v>
      </c>
      <c r="G157" s="10" t="str">
        <f t="shared" si="35"/>
        <v/>
      </c>
      <c r="H157" s="10" t="str">
        <f t="shared" si="36"/>
        <v/>
      </c>
      <c r="I157" s="10">
        <f t="shared" si="37"/>
        <v>2.9748283752860413E-2</v>
      </c>
      <c r="J157" s="10">
        <f t="shared" si="38"/>
        <v>2.0338983050847456E-2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2.2883295194508009E-3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3.3898305084745762E-3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1</v>
      </c>
      <c r="E161" s="9">
        <v>1</v>
      </c>
      <c r="F161" s="9">
        <v>0</v>
      </c>
      <c r="G161" s="10" t="str">
        <f t="shared" si="35"/>
        <v/>
      </c>
      <c r="H161" s="10">
        <f t="shared" si="36"/>
        <v>8.0645161290322578E-3</v>
      </c>
      <c r="I161" s="10">
        <f t="shared" si="37"/>
        <v>2.2883295194508009E-3</v>
      </c>
      <c r="J161" s="10" t="str">
        <f t="shared" si="38"/>
        <v/>
      </c>
      <c r="K161" s="10">
        <f t="shared" si="41"/>
        <v>1</v>
      </c>
      <c r="L161" s="10">
        <f t="shared" si="42"/>
        <v>-1</v>
      </c>
      <c r="M161" s="10" t="str">
        <f t="shared" si="39"/>
        <v/>
      </c>
      <c r="N161" s="18">
        <f t="shared" si="40"/>
        <v>-8.0645161290322578E-3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2</v>
      </c>
      <c r="F164" s="9">
        <v>0</v>
      </c>
      <c r="G164" s="10" t="str">
        <f t="shared" si="35"/>
        <v/>
      </c>
      <c r="H164" s="10" t="str">
        <f t="shared" si="36"/>
        <v/>
      </c>
      <c r="I164" s="10">
        <f t="shared" si="37"/>
        <v>4.5766590389016018E-3</v>
      </c>
      <c r="J164" s="10" t="str">
        <f t="shared" si="38"/>
        <v/>
      </c>
      <c r="K164" s="10">
        <f t="shared" si="41"/>
        <v>1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1</v>
      </c>
      <c r="D165" s="9">
        <v>0</v>
      </c>
      <c r="E165" s="9">
        <v>0</v>
      </c>
      <c r="F165" s="9">
        <v>0</v>
      </c>
      <c r="G165" s="10">
        <f t="shared" si="35"/>
        <v>7.0422535211267607E-3</v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 t="str">
        <f t="shared" si="42"/>
        <v xml:space="preserve"> </v>
      </c>
      <c r="M165" s="10">
        <f t="shared" si="39"/>
        <v>-7.0422535211267607E-3</v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2</v>
      </c>
      <c r="D166" s="9">
        <v>2</v>
      </c>
      <c r="E166" s="9">
        <v>4</v>
      </c>
      <c r="F166" s="9">
        <v>5</v>
      </c>
      <c r="G166" s="10">
        <f t="shared" si="35"/>
        <v>1.4084507042253521E-2</v>
      </c>
      <c r="H166" s="10">
        <f t="shared" si="36"/>
        <v>1.6129032258064516E-2</v>
      </c>
      <c r="I166" s="10">
        <f t="shared" si="37"/>
        <v>9.1533180778032037E-3</v>
      </c>
      <c r="J166" s="10">
        <f t="shared" si="38"/>
        <v>1.6949152542372881E-2</v>
      </c>
      <c r="K166" s="10">
        <f t="shared" si="41"/>
        <v>1</v>
      </c>
      <c r="L166" s="10">
        <f t="shared" si="42"/>
        <v>1.5</v>
      </c>
      <c r="M166" s="10">
        <f t="shared" si="39"/>
        <v>1.4084507042253521E-2</v>
      </c>
      <c r="N166" s="18">
        <f t="shared" si="40"/>
        <v>2.4193548387096774E-2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2.2883295194508009E-3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1</v>
      </c>
      <c r="D169" s="9">
        <v>0</v>
      </c>
      <c r="E169" s="9">
        <v>0</v>
      </c>
      <c r="F169" s="9">
        <v>0</v>
      </c>
      <c r="G169" s="10">
        <f t="shared" si="35"/>
        <v>7.0422535211267607E-3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-7.0422535211267607E-3</v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1</v>
      </c>
      <c r="D170" s="9">
        <v>2</v>
      </c>
      <c r="E170" s="9">
        <v>1</v>
      </c>
      <c r="F170" s="9">
        <v>0</v>
      </c>
      <c r="G170" s="10">
        <f t="shared" si="35"/>
        <v>7.0422535211267607E-3</v>
      </c>
      <c r="H170" s="10">
        <f t="shared" si="36"/>
        <v>1.6129032258064516E-2</v>
      </c>
      <c r="I170" s="10">
        <f t="shared" si="37"/>
        <v>2.2883295194508009E-3</v>
      </c>
      <c r="J170" s="10" t="str">
        <f t="shared" si="38"/>
        <v/>
      </c>
      <c r="K170" s="10">
        <f t="shared" si="41"/>
        <v>0</v>
      </c>
      <c r="L170" s="10">
        <f t="shared" si="42"/>
        <v>-1</v>
      </c>
      <c r="M170" s="10">
        <f t="shared" si="39"/>
        <v>0</v>
      </c>
      <c r="N170" s="18">
        <f t="shared" si="40"/>
        <v>-1.6129032258064516E-2</v>
      </c>
    </row>
    <row r="171" spans="1:14" x14ac:dyDescent="0.2">
      <c r="A171" s="8"/>
      <c r="B171" s="40" t="s">
        <v>158</v>
      </c>
      <c r="C171" s="37">
        <v>0</v>
      </c>
      <c r="D171" s="9">
        <v>1</v>
      </c>
      <c r="E171" s="9">
        <v>1</v>
      </c>
      <c r="F171" s="9">
        <v>0</v>
      </c>
      <c r="G171" s="10" t="str">
        <f t="shared" si="35"/>
        <v/>
      </c>
      <c r="H171" s="10">
        <f t="shared" si="36"/>
        <v>8.0645161290322578E-3</v>
      </c>
      <c r="I171" s="10">
        <f t="shared" si="37"/>
        <v>2.2883295194508009E-3</v>
      </c>
      <c r="J171" s="10" t="str">
        <f t="shared" si="38"/>
        <v/>
      </c>
      <c r="K171" s="10">
        <f t="shared" si="41"/>
        <v>1</v>
      </c>
      <c r="L171" s="10">
        <f t="shared" si="42"/>
        <v>-1</v>
      </c>
      <c r="M171" s="10" t="str">
        <f t="shared" si="39"/>
        <v/>
      </c>
      <c r="N171" s="18">
        <f t="shared" si="40"/>
        <v>-8.0645161290322578E-3</v>
      </c>
    </row>
    <row r="172" spans="1:14" x14ac:dyDescent="0.2">
      <c r="A172" s="8"/>
      <c r="B172" s="40" t="s">
        <v>159</v>
      </c>
      <c r="C172" s="37">
        <v>1</v>
      </c>
      <c r="D172" s="9">
        <v>0</v>
      </c>
      <c r="E172" s="9">
        <v>1</v>
      </c>
      <c r="F172" s="9">
        <v>0</v>
      </c>
      <c r="G172" s="10">
        <f t="shared" si="35"/>
        <v>7.0422535211267607E-3</v>
      </c>
      <c r="H172" s="10" t="str">
        <f t="shared" si="36"/>
        <v/>
      </c>
      <c r="I172" s="10">
        <f t="shared" si="37"/>
        <v>2.2883295194508009E-3</v>
      </c>
      <c r="J172" s="10" t="str">
        <f t="shared" si="38"/>
        <v/>
      </c>
      <c r="K172" s="10">
        <f t="shared" si="41"/>
        <v>0</v>
      </c>
      <c r="L172" s="10" t="str">
        <f t="shared" si="42"/>
        <v xml:space="preserve"> </v>
      </c>
      <c r="M172" s="10">
        <f t="shared" si="39"/>
        <v>0</v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2.2883295194508009E-3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1</v>
      </c>
      <c r="F174" s="9">
        <v>1</v>
      </c>
      <c r="G174" s="10" t="str">
        <f t="shared" si="35"/>
        <v/>
      </c>
      <c r="H174" s="10" t="str">
        <f t="shared" si="36"/>
        <v/>
      </c>
      <c r="I174" s="10">
        <f t="shared" si="37"/>
        <v>2.2883295194508009E-3</v>
      </c>
      <c r="J174" s="10">
        <f t="shared" si="38"/>
        <v>3.3898305084745762E-3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8.0645161290322578E-3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8">
        <f t="shared" si="40"/>
        <v>-8.0645161290322578E-3</v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3</v>
      </c>
      <c r="D177" s="9">
        <v>2</v>
      </c>
      <c r="E177" s="9">
        <v>0</v>
      </c>
      <c r="F177" s="9">
        <v>3</v>
      </c>
      <c r="G177" s="10">
        <f t="shared" si="35"/>
        <v>2.1126760563380281E-2</v>
      </c>
      <c r="H177" s="10">
        <f t="shared" si="36"/>
        <v>1.6129032258064516E-2</v>
      </c>
      <c r="I177" s="10" t="str">
        <f t="shared" si="37"/>
        <v/>
      </c>
      <c r="J177" s="10">
        <f t="shared" si="38"/>
        <v>1.0169491525423728E-2</v>
      </c>
      <c r="K177" s="10">
        <f t="shared" si="41"/>
        <v>-1</v>
      </c>
      <c r="L177" s="10">
        <f t="shared" si="42"/>
        <v>0.5</v>
      </c>
      <c r="M177" s="10">
        <f t="shared" si="39"/>
        <v>-2.1126760563380281E-2</v>
      </c>
      <c r="N177" s="18">
        <f t="shared" si="40"/>
        <v>8.0645161290322578E-3</v>
      </c>
    </row>
    <row r="178" spans="1:14" ht="25.5" x14ac:dyDescent="0.2">
      <c r="A178" s="8"/>
      <c r="B178" s="40" t="s">
        <v>165</v>
      </c>
      <c r="C178" s="37">
        <v>5</v>
      </c>
      <c r="D178" s="9">
        <v>7</v>
      </c>
      <c r="E178" s="9">
        <v>3</v>
      </c>
      <c r="F178" s="9">
        <v>6</v>
      </c>
      <c r="G178" s="10">
        <f t="shared" si="35"/>
        <v>3.5211267605633804E-2</v>
      </c>
      <c r="H178" s="10">
        <f t="shared" si="36"/>
        <v>5.6451612903225805E-2</v>
      </c>
      <c r="I178" s="10">
        <f t="shared" si="37"/>
        <v>6.8649885583524023E-3</v>
      </c>
      <c r="J178" s="10">
        <f t="shared" si="38"/>
        <v>2.0338983050847456E-2</v>
      </c>
      <c r="K178" s="10">
        <f t="shared" si="41"/>
        <v>-0.4</v>
      </c>
      <c r="L178" s="10">
        <f t="shared" si="42"/>
        <v>-0.14285714285714285</v>
      </c>
      <c r="M178" s="10">
        <f t="shared" si="39"/>
        <v>-1.4084507042253523E-2</v>
      </c>
      <c r="N178" s="18">
        <f t="shared" si="40"/>
        <v>-8.0645161290322578E-3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229</v>
      </c>
      <c r="D188" s="34">
        <f>SUM(D189:D363)</f>
        <v>163</v>
      </c>
      <c r="E188" s="34">
        <f>SUM(E189:E363)</f>
        <v>229</v>
      </c>
      <c r="F188" s="34">
        <f>SUM(F189:F363)</f>
        <v>209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</v>
      </c>
      <c r="L188" s="35">
        <f>+IF(AND(D188=0,F188=0),"",IF(D188=0,1,IF(F188=0,-1,(F188-D188)/D188)))</f>
        <v>0.2822085889570552</v>
      </c>
      <c r="M188" s="35">
        <f t="shared" ref="M188:M219" si="47">+IF(OR(AND(G188=""),(K188="")),"",G188*K188)</f>
        <v>0</v>
      </c>
      <c r="N188" s="36">
        <f t="shared" ref="N188:N219" si="48">+IF(OR(AND(H188=""),(L188="")),"",H188*L188)</f>
        <v>0.2822085889570552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1</v>
      </c>
      <c r="E189" s="45">
        <v>5</v>
      </c>
      <c r="F189" s="45">
        <v>0</v>
      </c>
      <c r="G189" s="46" t="str">
        <f t="shared" si="43"/>
        <v/>
      </c>
      <c r="H189" s="46">
        <f t="shared" si="44"/>
        <v>6.1349693251533744E-3</v>
      </c>
      <c r="I189" s="46">
        <f t="shared" si="45"/>
        <v>2.1834061135371178E-2</v>
      </c>
      <c r="J189" s="46" t="str">
        <f t="shared" si="46"/>
        <v/>
      </c>
      <c r="K189" s="46">
        <f t="shared" ref="K189:K220" si="49">+IF(AND(C189=0,E189=0)," ",IF(C189=0,1,IF(E189=0,-1,(E189-C189)/C189)))</f>
        <v>1</v>
      </c>
      <c r="L189" s="46">
        <f t="shared" ref="L189:L220" si="50">+IF(AND(D189=0,F189=0)," ",IF(D189=0,1,IF(F189=0,-1,(F189-D189)/D189)))</f>
        <v>-1</v>
      </c>
      <c r="M189" s="46" t="str">
        <f t="shared" si="47"/>
        <v/>
      </c>
      <c r="N189" s="47">
        <f t="shared" si="48"/>
        <v>-6.1349693251533744E-3</v>
      </c>
    </row>
    <row r="190" spans="1:14" x14ac:dyDescent="0.2">
      <c r="A190" s="8"/>
      <c r="B190" s="40" t="s">
        <v>169</v>
      </c>
      <c r="C190" s="37">
        <v>0</v>
      </c>
      <c r="D190" s="9">
        <v>2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1.2269938650306749E-2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8">
        <f t="shared" si="48"/>
        <v>-1.2269938650306749E-2</v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3</v>
      </c>
      <c r="E193" s="9">
        <v>1</v>
      </c>
      <c r="F193" s="9">
        <v>2</v>
      </c>
      <c r="G193" s="10" t="str">
        <f t="shared" si="43"/>
        <v/>
      </c>
      <c r="H193" s="10">
        <f t="shared" si="44"/>
        <v>1.8404907975460124E-2</v>
      </c>
      <c r="I193" s="10">
        <f t="shared" si="45"/>
        <v>4.3668122270742356E-3</v>
      </c>
      <c r="J193" s="10">
        <f t="shared" si="46"/>
        <v>9.5693779904306216E-3</v>
      </c>
      <c r="K193" s="10">
        <f t="shared" si="49"/>
        <v>1</v>
      </c>
      <c r="L193" s="10">
        <f t="shared" si="50"/>
        <v>-0.33333333333333331</v>
      </c>
      <c r="M193" s="10" t="str">
        <f t="shared" si="47"/>
        <v/>
      </c>
      <c r="N193" s="18">
        <f t="shared" si="48"/>
        <v>-6.1349693251533744E-3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15</v>
      </c>
      <c r="D195" s="9">
        <v>9</v>
      </c>
      <c r="E195" s="9">
        <v>18</v>
      </c>
      <c r="F195" s="9">
        <v>9</v>
      </c>
      <c r="G195" s="10">
        <f t="shared" si="43"/>
        <v>6.5502183406113537E-2</v>
      </c>
      <c r="H195" s="10">
        <f t="shared" si="44"/>
        <v>5.5214723926380369E-2</v>
      </c>
      <c r="I195" s="10">
        <f t="shared" si="45"/>
        <v>7.8602620087336247E-2</v>
      </c>
      <c r="J195" s="10">
        <f t="shared" si="46"/>
        <v>4.3062200956937802E-2</v>
      </c>
      <c r="K195" s="10">
        <f t="shared" si="49"/>
        <v>0.2</v>
      </c>
      <c r="L195" s="10">
        <f t="shared" si="50"/>
        <v>0</v>
      </c>
      <c r="M195" s="10">
        <f t="shared" si="47"/>
        <v>1.3100436681222708E-2</v>
      </c>
      <c r="N195" s="18">
        <f t="shared" si="48"/>
        <v>0</v>
      </c>
    </row>
    <row r="196" spans="1:14" x14ac:dyDescent="0.2">
      <c r="A196" s="8"/>
      <c r="B196" s="40" t="s">
        <v>175</v>
      </c>
      <c r="C196" s="37">
        <v>1</v>
      </c>
      <c r="D196" s="9">
        <v>0</v>
      </c>
      <c r="E196" s="9">
        <v>0</v>
      </c>
      <c r="F196" s="9">
        <v>0</v>
      </c>
      <c r="G196" s="10">
        <f t="shared" si="43"/>
        <v>4.3668122270742356E-3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-4.3668122270742356E-3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2</v>
      </c>
      <c r="D197" s="9">
        <v>0</v>
      </c>
      <c r="E197" s="9">
        <v>1</v>
      </c>
      <c r="F197" s="9">
        <v>1</v>
      </c>
      <c r="G197" s="10">
        <f t="shared" si="43"/>
        <v>8.7336244541484712E-3</v>
      </c>
      <c r="H197" s="10" t="str">
        <f t="shared" si="44"/>
        <v/>
      </c>
      <c r="I197" s="10">
        <f t="shared" si="45"/>
        <v>4.3668122270742356E-3</v>
      </c>
      <c r="J197" s="10">
        <f t="shared" si="46"/>
        <v>4.7846889952153108E-3</v>
      </c>
      <c r="K197" s="10">
        <f t="shared" si="49"/>
        <v>-0.5</v>
      </c>
      <c r="L197" s="10">
        <f t="shared" si="50"/>
        <v>1</v>
      </c>
      <c r="M197" s="10">
        <f t="shared" si="47"/>
        <v>-4.3668122270742356E-3</v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6.1349693251533744E-3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18">
        <f t="shared" si="48"/>
        <v>-6.1349693251533744E-3</v>
      </c>
    </row>
    <row r="199" spans="1:14" x14ac:dyDescent="0.2">
      <c r="A199" s="8"/>
      <c r="B199" s="40" t="s">
        <v>178</v>
      </c>
      <c r="C199" s="37">
        <v>1</v>
      </c>
      <c r="D199" s="9">
        <v>0</v>
      </c>
      <c r="E199" s="9">
        <v>1</v>
      </c>
      <c r="F199" s="9">
        <v>1</v>
      </c>
      <c r="G199" s="10">
        <f t="shared" si="43"/>
        <v>4.3668122270742356E-3</v>
      </c>
      <c r="H199" s="10" t="str">
        <f t="shared" si="44"/>
        <v/>
      </c>
      <c r="I199" s="10">
        <f t="shared" si="45"/>
        <v>4.3668122270742356E-3</v>
      </c>
      <c r="J199" s="10">
        <f t="shared" si="46"/>
        <v>4.7846889952153108E-3</v>
      </c>
      <c r="K199" s="10">
        <f t="shared" si="49"/>
        <v>0</v>
      </c>
      <c r="L199" s="10">
        <f t="shared" si="50"/>
        <v>1</v>
      </c>
      <c r="M199" s="10">
        <f t="shared" si="47"/>
        <v>0</v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1</v>
      </c>
      <c r="E201" s="9">
        <v>1</v>
      </c>
      <c r="F201" s="9">
        <v>0</v>
      </c>
      <c r="G201" s="10" t="str">
        <f t="shared" si="43"/>
        <v/>
      </c>
      <c r="H201" s="10">
        <f t="shared" si="44"/>
        <v>6.1349693251533744E-3</v>
      </c>
      <c r="I201" s="10">
        <f t="shared" si="45"/>
        <v>4.3668122270742356E-3</v>
      </c>
      <c r="J201" s="10" t="str">
        <f t="shared" si="46"/>
        <v/>
      </c>
      <c r="K201" s="10">
        <f t="shared" si="49"/>
        <v>1</v>
      </c>
      <c r="L201" s="10">
        <f t="shared" si="50"/>
        <v>-1</v>
      </c>
      <c r="M201" s="10" t="str">
        <f t="shared" si="47"/>
        <v/>
      </c>
      <c r="N201" s="18">
        <f t="shared" si="48"/>
        <v>-6.1349693251533744E-3</v>
      </c>
    </row>
    <row r="202" spans="1:14" x14ac:dyDescent="0.2">
      <c r="A202" s="8"/>
      <c r="B202" s="40" t="s">
        <v>181</v>
      </c>
      <c r="C202" s="37">
        <v>1</v>
      </c>
      <c r="D202" s="9">
        <v>0</v>
      </c>
      <c r="E202" s="9">
        <v>2</v>
      </c>
      <c r="F202" s="9">
        <v>1</v>
      </c>
      <c r="G202" s="10">
        <f t="shared" si="43"/>
        <v>4.3668122270742356E-3</v>
      </c>
      <c r="H202" s="10" t="str">
        <f t="shared" si="44"/>
        <v/>
      </c>
      <c r="I202" s="10">
        <f t="shared" si="45"/>
        <v>8.7336244541484712E-3</v>
      </c>
      <c r="J202" s="10">
        <f t="shared" si="46"/>
        <v>4.7846889952153108E-3</v>
      </c>
      <c r="K202" s="10">
        <f t="shared" si="49"/>
        <v>1</v>
      </c>
      <c r="L202" s="10">
        <f t="shared" si="50"/>
        <v>1</v>
      </c>
      <c r="M202" s="10">
        <f t="shared" si="47"/>
        <v>4.3668122270742356E-3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25</v>
      </c>
      <c r="D203" s="9">
        <v>6</v>
      </c>
      <c r="E203" s="9">
        <v>2</v>
      </c>
      <c r="F203" s="9">
        <v>2</v>
      </c>
      <c r="G203" s="10">
        <f t="shared" si="43"/>
        <v>0.1091703056768559</v>
      </c>
      <c r="H203" s="10">
        <f t="shared" si="44"/>
        <v>3.6809815950920248E-2</v>
      </c>
      <c r="I203" s="10">
        <f t="shared" si="45"/>
        <v>8.7336244541484712E-3</v>
      </c>
      <c r="J203" s="10">
        <f t="shared" si="46"/>
        <v>9.5693779904306216E-3</v>
      </c>
      <c r="K203" s="10">
        <f t="shared" si="49"/>
        <v>-0.92</v>
      </c>
      <c r="L203" s="10">
        <f t="shared" si="50"/>
        <v>-0.66666666666666663</v>
      </c>
      <c r="M203" s="10">
        <f t="shared" si="47"/>
        <v>-0.10043668122270744</v>
      </c>
      <c r="N203" s="18">
        <f t="shared" si="48"/>
        <v>-2.4539877300613498E-2</v>
      </c>
    </row>
    <row r="204" spans="1:14" ht="25.5" x14ac:dyDescent="0.2">
      <c r="A204" s="8"/>
      <c r="B204" s="40" t="s">
        <v>183</v>
      </c>
      <c r="C204" s="37">
        <v>5</v>
      </c>
      <c r="D204" s="9">
        <v>3</v>
      </c>
      <c r="E204" s="9">
        <v>8</v>
      </c>
      <c r="F204" s="9">
        <v>4</v>
      </c>
      <c r="G204" s="10">
        <f t="shared" si="43"/>
        <v>2.1834061135371178E-2</v>
      </c>
      <c r="H204" s="10">
        <f t="shared" si="44"/>
        <v>1.8404907975460124E-2</v>
      </c>
      <c r="I204" s="10">
        <f t="shared" si="45"/>
        <v>3.4934497816593885E-2</v>
      </c>
      <c r="J204" s="10">
        <f t="shared" si="46"/>
        <v>1.9138755980861243E-2</v>
      </c>
      <c r="K204" s="10">
        <f t="shared" si="49"/>
        <v>0.6</v>
      </c>
      <c r="L204" s="10">
        <f t="shared" si="50"/>
        <v>0.33333333333333331</v>
      </c>
      <c r="M204" s="10">
        <f t="shared" si="47"/>
        <v>1.3100436681222707E-2</v>
      </c>
      <c r="N204" s="18">
        <f t="shared" si="48"/>
        <v>6.1349693251533744E-3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1</v>
      </c>
      <c r="F205" s="9">
        <v>1</v>
      </c>
      <c r="G205" s="10" t="str">
        <f t="shared" si="43"/>
        <v/>
      </c>
      <c r="H205" s="10" t="str">
        <f t="shared" si="44"/>
        <v/>
      </c>
      <c r="I205" s="10">
        <f t="shared" si="45"/>
        <v>4.3668122270742356E-3</v>
      </c>
      <c r="J205" s="10">
        <f t="shared" si="46"/>
        <v>4.7846889952153108E-3</v>
      </c>
      <c r="K205" s="10">
        <f t="shared" si="49"/>
        <v>1</v>
      </c>
      <c r="L205" s="10">
        <f t="shared" si="50"/>
        <v>1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1</v>
      </c>
      <c r="D207" s="9">
        <v>1</v>
      </c>
      <c r="E207" s="9">
        <v>0</v>
      </c>
      <c r="F207" s="9">
        <v>1</v>
      </c>
      <c r="G207" s="10">
        <f t="shared" si="43"/>
        <v>4.3668122270742356E-3</v>
      </c>
      <c r="H207" s="10">
        <f t="shared" si="44"/>
        <v>6.1349693251533744E-3</v>
      </c>
      <c r="I207" s="10" t="str">
        <f t="shared" si="45"/>
        <v/>
      </c>
      <c r="J207" s="10">
        <f t="shared" si="46"/>
        <v>4.7846889952153108E-3</v>
      </c>
      <c r="K207" s="10">
        <f t="shared" si="49"/>
        <v>-1</v>
      </c>
      <c r="L207" s="10">
        <f t="shared" si="50"/>
        <v>0</v>
      </c>
      <c r="M207" s="10">
        <f t="shared" si="47"/>
        <v>-4.3668122270742356E-3</v>
      </c>
      <c r="N207" s="18">
        <f t="shared" si="48"/>
        <v>0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2</v>
      </c>
      <c r="D209" s="9">
        <v>3</v>
      </c>
      <c r="E209" s="9">
        <v>6</v>
      </c>
      <c r="F209" s="9">
        <v>1</v>
      </c>
      <c r="G209" s="10">
        <f t="shared" si="43"/>
        <v>8.7336244541484712E-3</v>
      </c>
      <c r="H209" s="10">
        <f t="shared" si="44"/>
        <v>1.8404907975460124E-2</v>
      </c>
      <c r="I209" s="10">
        <f t="shared" si="45"/>
        <v>2.6200873362445413E-2</v>
      </c>
      <c r="J209" s="10">
        <f t="shared" si="46"/>
        <v>4.7846889952153108E-3</v>
      </c>
      <c r="K209" s="10">
        <f t="shared" si="49"/>
        <v>2</v>
      </c>
      <c r="L209" s="10">
        <f t="shared" si="50"/>
        <v>-0.66666666666666663</v>
      </c>
      <c r="M209" s="10">
        <f t="shared" si="47"/>
        <v>1.7467248908296942E-2</v>
      </c>
      <c r="N209" s="18">
        <f t="shared" si="48"/>
        <v>-1.2269938650306749E-2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2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9.5693779904306216E-3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0</v>
      </c>
      <c r="D215" s="9">
        <v>0</v>
      </c>
      <c r="E215" s="9">
        <v>9</v>
      </c>
      <c r="F215" s="9">
        <v>12</v>
      </c>
      <c r="G215" s="10" t="str">
        <f t="shared" si="43"/>
        <v/>
      </c>
      <c r="H215" s="10" t="str">
        <f t="shared" si="44"/>
        <v/>
      </c>
      <c r="I215" s="10">
        <f t="shared" si="45"/>
        <v>3.9301310043668124E-2</v>
      </c>
      <c r="J215" s="10">
        <f t="shared" si="46"/>
        <v>5.7416267942583733E-2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8" t="str">
        <f t="shared" si="48"/>
        <v/>
      </c>
    </row>
    <row r="216" spans="1:14" ht="24" customHeight="1" x14ac:dyDescent="0.2">
      <c r="A216" s="8"/>
      <c r="B216" s="40" t="s">
        <v>195</v>
      </c>
      <c r="C216" s="37">
        <v>5</v>
      </c>
      <c r="D216" s="9">
        <v>1</v>
      </c>
      <c r="E216" s="9">
        <v>8</v>
      </c>
      <c r="F216" s="9">
        <v>7</v>
      </c>
      <c r="G216" s="10">
        <f t="shared" si="43"/>
        <v>2.1834061135371178E-2</v>
      </c>
      <c r="H216" s="10">
        <f t="shared" si="44"/>
        <v>6.1349693251533744E-3</v>
      </c>
      <c r="I216" s="10">
        <f t="shared" si="45"/>
        <v>3.4934497816593885E-2</v>
      </c>
      <c r="J216" s="10">
        <f t="shared" si="46"/>
        <v>3.3492822966507178E-2</v>
      </c>
      <c r="K216" s="10">
        <f t="shared" si="49"/>
        <v>0.6</v>
      </c>
      <c r="L216" s="10">
        <f t="shared" si="50"/>
        <v>6</v>
      </c>
      <c r="M216" s="10">
        <f t="shared" si="47"/>
        <v>1.3100436681222707E-2</v>
      </c>
      <c r="N216" s="18">
        <f t="shared" si="48"/>
        <v>3.6809815950920248E-2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2</v>
      </c>
      <c r="D218" s="9">
        <v>0</v>
      </c>
      <c r="E218" s="9">
        <v>5</v>
      </c>
      <c r="F218" s="9">
        <v>10</v>
      </c>
      <c r="G218" s="10">
        <f t="shared" si="43"/>
        <v>8.7336244541484712E-3</v>
      </c>
      <c r="H218" s="10" t="str">
        <f t="shared" si="44"/>
        <v/>
      </c>
      <c r="I218" s="10">
        <f t="shared" si="45"/>
        <v>2.1834061135371178E-2</v>
      </c>
      <c r="J218" s="10">
        <f t="shared" si="46"/>
        <v>4.784688995215311E-2</v>
      </c>
      <c r="K218" s="10">
        <f t="shared" si="49"/>
        <v>1.5</v>
      </c>
      <c r="L218" s="10">
        <f t="shared" si="50"/>
        <v>1</v>
      </c>
      <c r="M218" s="10">
        <f t="shared" si="47"/>
        <v>1.3100436681222707E-2</v>
      </c>
      <c r="N218" s="18" t="str">
        <f t="shared" si="48"/>
        <v/>
      </c>
    </row>
    <row r="219" spans="1:14" x14ac:dyDescent="0.2">
      <c r="A219" s="8"/>
      <c r="B219" s="40" t="s">
        <v>198</v>
      </c>
      <c r="C219" s="37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1.2269938650306749E-2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8">
        <f t="shared" si="48"/>
        <v>-1.2269938650306749E-2</v>
      </c>
    </row>
    <row r="220" spans="1:14" x14ac:dyDescent="0.2">
      <c r="A220" s="8"/>
      <c r="B220" s="40" t="s">
        <v>199</v>
      </c>
      <c r="C220" s="37">
        <v>0</v>
      </c>
      <c r="D220" s="9">
        <v>2</v>
      </c>
      <c r="E220" s="9">
        <v>0</v>
      </c>
      <c r="F220" s="9">
        <v>1</v>
      </c>
      <c r="G220" s="10" t="str">
        <f t="shared" ref="G220:G251" si="51">+IF(C220=0,"",C220/C$188)</f>
        <v/>
      </c>
      <c r="H220" s="10">
        <f t="shared" ref="H220:H251" si="52">+IF(D220=0,"",D220/D$188)</f>
        <v>1.2269938650306749E-2</v>
      </c>
      <c r="I220" s="10" t="str">
        <f t="shared" ref="I220:I251" si="53">+IF(E220=0,"",E220/E$188)</f>
        <v/>
      </c>
      <c r="J220" s="10">
        <f t="shared" ref="J220:J251" si="54">+IF(F220=0,"",F220/F$188)</f>
        <v>4.7846889952153108E-3</v>
      </c>
      <c r="K220" s="10" t="str">
        <f t="shared" si="49"/>
        <v xml:space="preserve"> </v>
      </c>
      <c r="L220" s="10">
        <f t="shared" si="50"/>
        <v>-0.5</v>
      </c>
      <c r="M220" s="10" t="str">
        <f t="shared" ref="M220:M251" si="55">+IF(OR(AND(G220=""),(K220="")),"",G220*K220)</f>
        <v/>
      </c>
      <c r="N220" s="18">
        <f t="shared" ref="N220:N251" si="56">+IF(OR(AND(H220=""),(L220="")),"",H220*L220)</f>
        <v>-6.1349693251533744E-3</v>
      </c>
    </row>
    <row r="221" spans="1:14" x14ac:dyDescent="0.2">
      <c r="A221" s="8"/>
      <c r="B221" s="40" t="s">
        <v>200</v>
      </c>
      <c r="C221" s="37">
        <v>0</v>
      </c>
      <c r="D221" s="9">
        <v>2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1.2269938650306749E-2</v>
      </c>
      <c r="I221" s="10" t="str">
        <f t="shared" si="53"/>
        <v/>
      </c>
      <c r="J221" s="10">
        <f t="shared" si="54"/>
        <v>9.5693779904306216E-3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18">
        <f t="shared" si="56"/>
        <v>0</v>
      </c>
    </row>
    <row r="222" spans="1:14" x14ac:dyDescent="0.2">
      <c r="A222" s="8"/>
      <c r="B222" s="40" t="s">
        <v>201</v>
      </c>
      <c r="C222" s="37">
        <v>0</v>
      </c>
      <c r="D222" s="9">
        <v>1</v>
      </c>
      <c r="E222" s="9">
        <v>1</v>
      </c>
      <c r="F222" s="9">
        <v>2</v>
      </c>
      <c r="G222" s="10" t="str">
        <f t="shared" si="51"/>
        <v/>
      </c>
      <c r="H222" s="10">
        <f t="shared" si="52"/>
        <v>6.1349693251533744E-3</v>
      </c>
      <c r="I222" s="10">
        <f t="shared" si="53"/>
        <v>4.3668122270742356E-3</v>
      </c>
      <c r="J222" s="10">
        <f t="shared" si="54"/>
        <v>9.5693779904306216E-3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8">
        <f t="shared" si="56"/>
        <v>6.1349693251533744E-3</v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1</v>
      </c>
      <c r="F223" s="9">
        <v>0</v>
      </c>
      <c r="G223" s="10" t="str">
        <f t="shared" si="51"/>
        <v/>
      </c>
      <c r="H223" s="10" t="str">
        <f t="shared" si="52"/>
        <v/>
      </c>
      <c r="I223" s="10">
        <f t="shared" si="53"/>
        <v>4.3668122270742356E-3</v>
      </c>
      <c r="J223" s="10" t="str">
        <f t="shared" si="54"/>
        <v/>
      </c>
      <c r="K223" s="10">
        <f t="shared" si="57"/>
        <v>1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4.7846889952153108E-3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2</v>
      </c>
      <c r="D226" s="9">
        <v>0</v>
      </c>
      <c r="E226" s="9">
        <v>1</v>
      </c>
      <c r="F226" s="9">
        <v>1</v>
      </c>
      <c r="G226" s="10">
        <f t="shared" si="51"/>
        <v>8.7336244541484712E-3</v>
      </c>
      <c r="H226" s="10" t="str">
        <f t="shared" si="52"/>
        <v/>
      </c>
      <c r="I226" s="10">
        <f t="shared" si="53"/>
        <v>4.3668122270742356E-3</v>
      </c>
      <c r="J226" s="10">
        <f t="shared" si="54"/>
        <v>4.7846889952153108E-3</v>
      </c>
      <c r="K226" s="10">
        <f t="shared" si="57"/>
        <v>-0.5</v>
      </c>
      <c r="L226" s="10">
        <f t="shared" si="58"/>
        <v>1</v>
      </c>
      <c r="M226" s="10">
        <f t="shared" si="55"/>
        <v>-4.3668122270742356E-3</v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6</v>
      </c>
      <c r="D230" s="9">
        <v>11</v>
      </c>
      <c r="E230" s="9">
        <v>0</v>
      </c>
      <c r="F230" s="9">
        <v>1</v>
      </c>
      <c r="G230" s="10">
        <f t="shared" si="51"/>
        <v>2.6200873362445413E-2</v>
      </c>
      <c r="H230" s="10">
        <f t="shared" si="52"/>
        <v>6.7484662576687116E-2</v>
      </c>
      <c r="I230" s="10" t="str">
        <f t="shared" si="53"/>
        <v/>
      </c>
      <c r="J230" s="10">
        <f t="shared" si="54"/>
        <v>4.7846889952153108E-3</v>
      </c>
      <c r="K230" s="10">
        <f t="shared" si="57"/>
        <v>-1</v>
      </c>
      <c r="L230" s="10">
        <f t="shared" si="58"/>
        <v>-0.90909090909090906</v>
      </c>
      <c r="M230" s="10">
        <f t="shared" si="55"/>
        <v>-2.6200873362445413E-2</v>
      </c>
      <c r="N230" s="18">
        <f t="shared" si="56"/>
        <v>-6.1349693251533742E-2</v>
      </c>
    </row>
    <row r="231" spans="1:14" x14ac:dyDescent="0.2">
      <c r="A231" s="8"/>
      <c r="B231" s="40" t="s">
        <v>210</v>
      </c>
      <c r="C231" s="37">
        <v>1</v>
      </c>
      <c r="D231" s="9">
        <v>0</v>
      </c>
      <c r="E231" s="9">
        <v>0</v>
      </c>
      <c r="F231" s="9">
        <v>1</v>
      </c>
      <c r="G231" s="10">
        <f t="shared" si="51"/>
        <v>4.3668122270742356E-3</v>
      </c>
      <c r="H231" s="10" t="str">
        <f t="shared" si="52"/>
        <v/>
      </c>
      <c r="I231" s="10" t="str">
        <f t="shared" si="53"/>
        <v/>
      </c>
      <c r="J231" s="10">
        <f t="shared" si="54"/>
        <v>4.7846889952153108E-3</v>
      </c>
      <c r="K231" s="10">
        <f t="shared" si="57"/>
        <v>-1</v>
      </c>
      <c r="L231" s="10">
        <f t="shared" si="58"/>
        <v>1</v>
      </c>
      <c r="M231" s="10">
        <f t="shared" si="55"/>
        <v>-4.3668122270742356E-3</v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4.7846889952153108E-3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</v>
      </c>
      <c r="D235" s="9">
        <v>0</v>
      </c>
      <c r="E235" s="9">
        <v>2</v>
      </c>
      <c r="F235" s="9">
        <v>2</v>
      </c>
      <c r="G235" s="10">
        <f t="shared" si="51"/>
        <v>4.3668122270742356E-3</v>
      </c>
      <c r="H235" s="10" t="str">
        <f t="shared" si="52"/>
        <v/>
      </c>
      <c r="I235" s="10">
        <f t="shared" si="53"/>
        <v>8.7336244541484712E-3</v>
      </c>
      <c r="J235" s="10">
        <f t="shared" si="54"/>
        <v>9.5693779904306216E-3</v>
      </c>
      <c r="K235" s="10">
        <f t="shared" si="57"/>
        <v>1</v>
      </c>
      <c r="L235" s="10">
        <f t="shared" si="58"/>
        <v>1</v>
      </c>
      <c r="M235" s="10">
        <f t="shared" si="55"/>
        <v>4.3668122270742356E-3</v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1</v>
      </c>
      <c r="F236" s="9">
        <v>0</v>
      </c>
      <c r="G236" s="10" t="str">
        <f t="shared" si="51"/>
        <v/>
      </c>
      <c r="H236" s="10" t="str">
        <f t="shared" si="52"/>
        <v/>
      </c>
      <c r="I236" s="10">
        <f t="shared" si="53"/>
        <v>4.3668122270742356E-3</v>
      </c>
      <c r="J236" s="10" t="str">
        <f t="shared" si="54"/>
        <v/>
      </c>
      <c r="K236" s="10">
        <f t="shared" si="57"/>
        <v>1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</v>
      </c>
      <c r="D242" s="9">
        <v>5</v>
      </c>
      <c r="E242" s="9">
        <v>17</v>
      </c>
      <c r="F242" s="9">
        <v>17</v>
      </c>
      <c r="G242" s="10">
        <f t="shared" si="51"/>
        <v>8.7336244541484712E-3</v>
      </c>
      <c r="H242" s="10">
        <f t="shared" si="52"/>
        <v>3.0674846625766871E-2</v>
      </c>
      <c r="I242" s="10">
        <f t="shared" si="53"/>
        <v>7.4235807860262015E-2</v>
      </c>
      <c r="J242" s="10">
        <f t="shared" si="54"/>
        <v>8.1339712918660281E-2</v>
      </c>
      <c r="K242" s="10">
        <f t="shared" si="57"/>
        <v>7.5</v>
      </c>
      <c r="L242" s="10">
        <f t="shared" si="58"/>
        <v>2.4</v>
      </c>
      <c r="M242" s="10">
        <f t="shared" si="55"/>
        <v>6.5502183406113537E-2</v>
      </c>
      <c r="N242" s="18">
        <f t="shared" si="56"/>
        <v>7.3619631901840482E-2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2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8.7336244541484712E-3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1</v>
      </c>
      <c r="D244" s="9">
        <v>0</v>
      </c>
      <c r="E244" s="9">
        <v>0</v>
      </c>
      <c r="F244" s="9">
        <v>0</v>
      </c>
      <c r="G244" s="10">
        <f t="shared" si="51"/>
        <v>4.3668122270742356E-3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-4.3668122270742356E-3</v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2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1.2269938650306749E-2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18">
        <f t="shared" si="56"/>
        <v>-1.2269938650306749E-2</v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1</v>
      </c>
      <c r="F247" s="9">
        <v>0</v>
      </c>
      <c r="G247" s="10" t="str">
        <f t="shared" si="51"/>
        <v/>
      </c>
      <c r="H247" s="10" t="str">
        <f t="shared" si="52"/>
        <v/>
      </c>
      <c r="I247" s="10">
        <f t="shared" si="53"/>
        <v>4.3668122270742356E-3</v>
      </c>
      <c r="J247" s="10" t="str">
        <f t="shared" si="54"/>
        <v/>
      </c>
      <c r="K247" s="10">
        <f t="shared" si="57"/>
        <v>1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</v>
      </c>
      <c r="D248" s="9">
        <v>1</v>
      </c>
      <c r="E248" s="9">
        <v>0</v>
      </c>
      <c r="F248" s="9">
        <v>1</v>
      </c>
      <c r="G248" s="10">
        <f t="shared" si="51"/>
        <v>8.7336244541484712E-3</v>
      </c>
      <c r="H248" s="10">
        <f t="shared" si="52"/>
        <v>6.1349693251533744E-3</v>
      </c>
      <c r="I248" s="10" t="str">
        <f t="shared" si="53"/>
        <v/>
      </c>
      <c r="J248" s="10">
        <f t="shared" si="54"/>
        <v>4.7846889952153108E-3</v>
      </c>
      <c r="K248" s="10">
        <f t="shared" si="57"/>
        <v>-1</v>
      </c>
      <c r="L248" s="10">
        <f t="shared" si="58"/>
        <v>0</v>
      </c>
      <c r="M248" s="10">
        <f t="shared" si="55"/>
        <v>-8.7336244541484712E-3</v>
      </c>
      <c r="N248" s="18">
        <f t="shared" si="56"/>
        <v>0</v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1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>
        <f t="shared" si="54"/>
        <v>4.7846889952153108E-3</v>
      </c>
      <c r="K250" s="10" t="str">
        <f t="shared" si="57"/>
        <v xml:space="preserve"> </v>
      </c>
      <c r="L250" s="10">
        <f t="shared" si="58"/>
        <v>1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0</v>
      </c>
      <c r="F253" s="9">
        <v>0</v>
      </c>
      <c r="G253" s="10">
        <f t="shared" si="59"/>
        <v>4.3668122270742356E-3</v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-4.3668122270742356E-3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9</v>
      </c>
      <c r="D255" s="9">
        <v>0</v>
      </c>
      <c r="E255" s="9">
        <v>46</v>
      </c>
      <c r="F255" s="9">
        <v>13</v>
      </c>
      <c r="G255" s="10">
        <f t="shared" si="59"/>
        <v>3.9301310043668124E-2</v>
      </c>
      <c r="H255" s="10" t="str">
        <f t="shared" si="60"/>
        <v/>
      </c>
      <c r="I255" s="10">
        <f t="shared" si="61"/>
        <v>0.20087336244541484</v>
      </c>
      <c r="J255" s="10">
        <f t="shared" si="62"/>
        <v>6.2200956937799042E-2</v>
      </c>
      <c r="K255" s="10">
        <f t="shared" si="65"/>
        <v>4.1111111111111107</v>
      </c>
      <c r="L255" s="10">
        <f t="shared" si="66"/>
        <v>1</v>
      </c>
      <c r="M255" s="10">
        <f t="shared" si="63"/>
        <v>0.16157205240174671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6.1349693251533744E-3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18">
        <f t="shared" si="64"/>
        <v>-6.1349693251533744E-3</v>
      </c>
    </row>
    <row r="258" spans="1:14" x14ac:dyDescent="0.2">
      <c r="A258" s="8"/>
      <c r="B258" s="40" t="s">
        <v>237</v>
      </c>
      <c r="C258" s="37">
        <v>1</v>
      </c>
      <c r="D258" s="9">
        <v>0</v>
      </c>
      <c r="E258" s="9">
        <v>0</v>
      </c>
      <c r="F258" s="9">
        <v>1</v>
      </c>
      <c r="G258" s="10">
        <f t="shared" si="59"/>
        <v>4.3668122270742356E-3</v>
      </c>
      <c r="H258" s="10" t="str">
        <f t="shared" si="60"/>
        <v/>
      </c>
      <c r="I258" s="10" t="str">
        <f t="shared" si="61"/>
        <v/>
      </c>
      <c r="J258" s="10">
        <f t="shared" si="62"/>
        <v>4.7846889952153108E-3</v>
      </c>
      <c r="K258" s="10">
        <f t="shared" si="65"/>
        <v>-1</v>
      </c>
      <c r="L258" s="10">
        <f t="shared" si="66"/>
        <v>1</v>
      </c>
      <c r="M258" s="10">
        <f t="shared" si="63"/>
        <v>-4.3668122270742356E-3</v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1</v>
      </c>
      <c r="D259" s="9">
        <v>0</v>
      </c>
      <c r="E259" s="9">
        <v>1</v>
      </c>
      <c r="F259" s="9">
        <v>0</v>
      </c>
      <c r="G259" s="10">
        <f t="shared" si="59"/>
        <v>4.3668122270742356E-3</v>
      </c>
      <c r="H259" s="10" t="str">
        <f t="shared" si="60"/>
        <v/>
      </c>
      <c r="I259" s="10">
        <f t="shared" si="61"/>
        <v>4.3668122270742356E-3</v>
      </c>
      <c r="J259" s="10" t="str">
        <f t="shared" si="62"/>
        <v/>
      </c>
      <c r="K259" s="10">
        <f t="shared" si="65"/>
        <v>0</v>
      </c>
      <c r="L259" s="10" t="str">
        <f t="shared" si="66"/>
        <v xml:space="preserve"> </v>
      </c>
      <c r="M259" s="10">
        <f t="shared" si="63"/>
        <v>0</v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2</v>
      </c>
      <c r="D260" s="9">
        <v>0</v>
      </c>
      <c r="E260" s="9">
        <v>3</v>
      </c>
      <c r="F260" s="9">
        <v>1</v>
      </c>
      <c r="G260" s="10">
        <f t="shared" si="59"/>
        <v>8.7336244541484712E-3</v>
      </c>
      <c r="H260" s="10" t="str">
        <f t="shared" si="60"/>
        <v/>
      </c>
      <c r="I260" s="10">
        <f t="shared" si="61"/>
        <v>1.3100436681222707E-2</v>
      </c>
      <c r="J260" s="10">
        <f t="shared" si="62"/>
        <v>4.7846889952153108E-3</v>
      </c>
      <c r="K260" s="10">
        <f t="shared" si="65"/>
        <v>0.5</v>
      </c>
      <c r="L260" s="10">
        <f t="shared" si="66"/>
        <v>1</v>
      </c>
      <c r="M260" s="10">
        <f t="shared" si="63"/>
        <v>4.3668122270742356E-3</v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10</v>
      </c>
      <c r="D261" s="9">
        <v>2</v>
      </c>
      <c r="E261" s="9">
        <v>4</v>
      </c>
      <c r="F261" s="9">
        <v>7</v>
      </c>
      <c r="G261" s="10">
        <f t="shared" si="59"/>
        <v>4.3668122270742356E-2</v>
      </c>
      <c r="H261" s="10">
        <f t="shared" si="60"/>
        <v>1.2269938650306749E-2</v>
      </c>
      <c r="I261" s="10">
        <f t="shared" si="61"/>
        <v>1.7467248908296942E-2</v>
      </c>
      <c r="J261" s="10">
        <f t="shared" si="62"/>
        <v>3.3492822966507178E-2</v>
      </c>
      <c r="K261" s="10">
        <f t="shared" si="65"/>
        <v>-0.6</v>
      </c>
      <c r="L261" s="10">
        <f t="shared" si="66"/>
        <v>2.5</v>
      </c>
      <c r="M261" s="10">
        <f t="shared" si="63"/>
        <v>-2.6200873362445413E-2</v>
      </c>
      <c r="N261" s="18">
        <f t="shared" si="64"/>
        <v>3.0674846625766871E-2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4.3668122270742356E-3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4.7846889952153108E-3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2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1.2269938650306749E-2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8">
        <f t="shared" si="64"/>
        <v>-1.2269938650306749E-2</v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1</v>
      </c>
      <c r="F270" s="9">
        <v>1</v>
      </c>
      <c r="G270" s="10" t="str">
        <f t="shared" si="59"/>
        <v/>
      </c>
      <c r="H270" s="10" t="str">
        <f t="shared" si="60"/>
        <v/>
      </c>
      <c r="I270" s="10">
        <f t="shared" si="61"/>
        <v>4.3668122270742356E-3</v>
      </c>
      <c r="J270" s="10">
        <f t="shared" si="62"/>
        <v>4.7846889952153108E-3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9</v>
      </c>
      <c r="F271" s="9">
        <v>7</v>
      </c>
      <c r="G271" s="10" t="str">
        <f t="shared" si="59"/>
        <v/>
      </c>
      <c r="H271" s="10" t="str">
        <f t="shared" si="60"/>
        <v/>
      </c>
      <c r="I271" s="10">
        <f t="shared" si="61"/>
        <v>3.9301310043668124E-2</v>
      </c>
      <c r="J271" s="10">
        <f t="shared" si="62"/>
        <v>3.3492822966507178E-2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1</v>
      </c>
      <c r="D272" s="9">
        <v>0</v>
      </c>
      <c r="E272" s="9">
        <v>0</v>
      </c>
      <c r="F272" s="9">
        <v>0</v>
      </c>
      <c r="G272" s="10">
        <f t="shared" si="59"/>
        <v>4.3668122270742356E-3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-4.3668122270742356E-3</v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6.1349693251533744E-3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18">
        <f t="shared" si="64"/>
        <v>-6.1349693251533744E-3</v>
      </c>
    </row>
    <row r="276" spans="1:14" ht="25.5" x14ac:dyDescent="0.2">
      <c r="A276" s="8"/>
      <c r="B276" s="40" t="s">
        <v>255</v>
      </c>
      <c r="C276" s="37">
        <v>2</v>
      </c>
      <c r="D276" s="9">
        <v>0</v>
      </c>
      <c r="E276" s="9">
        <v>5</v>
      </c>
      <c r="F276" s="9">
        <v>2</v>
      </c>
      <c r="G276" s="10">
        <f t="shared" si="59"/>
        <v>8.7336244541484712E-3</v>
      </c>
      <c r="H276" s="10" t="str">
        <f t="shared" si="60"/>
        <v/>
      </c>
      <c r="I276" s="10">
        <f t="shared" si="61"/>
        <v>2.1834061135371178E-2</v>
      </c>
      <c r="J276" s="10">
        <f t="shared" si="62"/>
        <v>9.5693779904306216E-3</v>
      </c>
      <c r="K276" s="10">
        <f t="shared" si="65"/>
        <v>1.5</v>
      </c>
      <c r="L276" s="10">
        <f t="shared" si="66"/>
        <v>1</v>
      </c>
      <c r="M276" s="10">
        <f t="shared" si="63"/>
        <v>1.3100436681222707E-2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2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8.7336244541484712E-3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4.7846889952153108E-3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2</v>
      </c>
      <c r="E281" s="9">
        <v>1</v>
      </c>
      <c r="F281" s="9">
        <v>4</v>
      </c>
      <c r="G281" s="10" t="str">
        <f t="shared" si="59"/>
        <v/>
      </c>
      <c r="H281" s="10">
        <f t="shared" si="60"/>
        <v>1.2269938650306749E-2</v>
      </c>
      <c r="I281" s="10">
        <f t="shared" si="61"/>
        <v>4.3668122270742356E-3</v>
      </c>
      <c r="J281" s="10">
        <f t="shared" si="62"/>
        <v>1.9138755980861243E-2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18">
        <f t="shared" si="64"/>
        <v>1.2269938650306749E-2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4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1.7467248908296942E-2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-1.7467248908296942E-2</v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2</v>
      </c>
      <c r="E285" s="9">
        <v>0</v>
      </c>
      <c r="F285" s="9">
        <v>1</v>
      </c>
      <c r="G285" s="10" t="str">
        <f t="shared" si="67"/>
        <v/>
      </c>
      <c r="H285" s="10">
        <f t="shared" si="68"/>
        <v>1.2269938650306749E-2</v>
      </c>
      <c r="I285" s="10" t="str">
        <f t="shared" si="69"/>
        <v/>
      </c>
      <c r="J285" s="10">
        <f t="shared" si="70"/>
        <v>4.7846889952153108E-3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-0.5</v>
      </c>
      <c r="M285" s="10" t="str">
        <f t="shared" si="71"/>
        <v/>
      </c>
      <c r="N285" s="18">
        <f t="shared" si="72"/>
        <v>-6.1349693251533744E-3</v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17</v>
      </c>
      <c r="D288" s="9">
        <v>1</v>
      </c>
      <c r="E288" s="9">
        <v>0</v>
      </c>
      <c r="F288" s="9">
        <v>0</v>
      </c>
      <c r="G288" s="10">
        <f t="shared" si="67"/>
        <v>7.4235807860262015E-2</v>
      </c>
      <c r="H288" s="10">
        <f t="shared" si="68"/>
        <v>6.1349693251533744E-3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-7.4235807860262015E-2</v>
      </c>
      <c r="N288" s="18">
        <f t="shared" si="72"/>
        <v>-6.1349693251533744E-3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13</v>
      </c>
      <c r="D291" s="9">
        <v>0</v>
      </c>
      <c r="E291" s="9">
        <v>0</v>
      </c>
      <c r="F291" s="9">
        <v>0</v>
      </c>
      <c r="G291" s="10">
        <f t="shared" si="67"/>
        <v>5.6768558951965066E-2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-5.6768558951965066E-2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1</v>
      </c>
      <c r="D292" s="9">
        <v>2</v>
      </c>
      <c r="E292" s="9">
        <v>0</v>
      </c>
      <c r="F292" s="9">
        <v>0</v>
      </c>
      <c r="G292" s="10">
        <f t="shared" si="67"/>
        <v>4.3668122270742356E-3</v>
      </c>
      <c r="H292" s="10">
        <f t="shared" si="68"/>
        <v>1.2269938650306749E-2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-4.3668122270742356E-3</v>
      </c>
      <c r="N292" s="18">
        <f t="shared" si="72"/>
        <v>-1.2269938650306749E-2</v>
      </c>
    </row>
    <row r="293" spans="1:14" ht="25.5" x14ac:dyDescent="0.2">
      <c r="A293" s="8"/>
      <c r="B293" s="40" t="s">
        <v>272</v>
      </c>
      <c r="C293" s="37">
        <v>7</v>
      </c>
      <c r="D293" s="9">
        <v>15</v>
      </c>
      <c r="E293" s="9">
        <v>5</v>
      </c>
      <c r="F293" s="9">
        <v>3</v>
      </c>
      <c r="G293" s="10">
        <f t="shared" si="67"/>
        <v>3.0567685589519649E-2</v>
      </c>
      <c r="H293" s="10">
        <f t="shared" si="68"/>
        <v>9.202453987730061E-2</v>
      </c>
      <c r="I293" s="10">
        <f t="shared" si="69"/>
        <v>2.1834061135371178E-2</v>
      </c>
      <c r="J293" s="10">
        <f t="shared" si="70"/>
        <v>1.4354066985645933E-2</v>
      </c>
      <c r="K293" s="10">
        <f t="shared" si="73"/>
        <v>-0.2857142857142857</v>
      </c>
      <c r="L293" s="10">
        <f t="shared" si="74"/>
        <v>-0.8</v>
      </c>
      <c r="M293" s="10">
        <f t="shared" si="71"/>
        <v>-8.7336244541484712E-3</v>
      </c>
      <c r="N293" s="18">
        <f t="shared" si="72"/>
        <v>-7.3619631901840496E-2</v>
      </c>
    </row>
    <row r="294" spans="1:14" x14ac:dyDescent="0.2">
      <c r="A294" s="8"/>
      <c r="B294" s="40" t="s">
        <v>273</v>
      </c>
      <c r="C294" s="37">
        <v>2</v>
      </c>
      <c r="D294" s="9">
        <v>1</v>
      </c>
      <c r="E294" s="9">
        <v>1</v>
      </c>
      <c r="F294" s="9">
        <v>0</v>
      </c>
      <c r="G294" s="10">
        <f t="shared" si="67"/>
        <v>8.7336244541484712E-3</v>
      </c>
      <c r="H294" s="10">
        <f t="shared" si="68"/>
        <v>6.1349693251533744E-3</v>
      </c>
      <c r="I294" s="10">
        <f t="shared" si="69"/>
        <v>4.3668122270742356E-3</v>
      </c>
      <c r="J294" s="10" t="str">
        <f t="shared" si="70"/>
        <v/>
      </c>
      <c r="K294" s="10">
        <f t="shared" si="73"/>
        <v>-0.5</v>
      </c>
      <c r="L294" s="10">
        <f t="shared" si="74"/>
        <v>-1</v>
      </c>
      <c r="M294" s="10">
        <f t="shared" si="71"/>
        <v>-4.3668122270742356E-3</v>
      </c>
      <c r="N294" s="18">
        <f t="shared" si="72"/>
        <v>-6.1349693251533744E-3</v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4.7846889952153108E-3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2</v>
      </c>
      <c r="F299" s="9">
        <v>10</v>
      </c>
      <c r="G299" s="10" t="str">
        <f t="shared" si="67"/>
        <v/>
      </c>
      <c r="H299" s="10" t="str">
        <f t="shared" si="68"/>
        <v/>
      </c>
      <c r="I299" s="10">
        <f t="shared" si="69"/>
        <v>8.7336244541484712E-3</v>
      </c>
      <c r="J299" s="10">
        <f t="shared" si="70"/>
        <v>4.784688995215311E-2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1</v>
      </c>
      <c r="F302" s="9">
        <v>1</v>
      </c>
      <c r="G302" s="10" t="str">
        <f t="shared" si="67"/>
        <v/>
      </c>
      <c r="H302" s="10" t="str">
        <f t="shared" si="68"/>
        <v/>
      </c>
      <c r="I302" s="10">
        <f t="shared" si="69"/>
        <v>4.3668122270742356E-3</v>
      </c>
      <c r="J302" s="10">
        <f t="shared" si="70"/>
        <v>4.7846889952153108E-3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1</v>
      </c>
      <c r="E306" s="9">
        <v>5</v>
      </c>
      <c r="F306" s="9">
        <v>1</v>
      </c>
      <c r="G306" s="10" t="str">
        <f t="shared" si="67"/>
        <v/>
      </c>
      <c r="H306" s="10">
        <f t="shared" si="68"/>
        <v>6.1349693251533744E-3</v>
      </c>
      <c r="I306" s="10">
        <f t="shared" si="69"/>
        <v>2.1834061135371178E-2</v>
      </c>
      <c r="J306" s="10">
        <f t="shared" si="70"/>
        <v>4.7846889952153108E-3</v>
      </c>
      <c r="K306" s="10">
        <f t="shared" si="73"/>
        <v>1</v>
      </c>
      <c r="L306" s="10">
        <f t="shared" si="74"/>
        <v>0</v>
      </c>
      <c r="M306" s="10" t="str">
        <f t="shared" si="71"/>
        <v/>
      </c>
      <c r="N306" s="18">
        <f t="shared" si="72"/>
        <v>0</v>
      </c>
    </row>
    <row r="307" spans="1:14" x14ac:dyDescent="0.2">
      <c r="A307" s="8"/>
      <c r="B307" s="40" t="s">
        <v>286</v>
      </c>
      <c r="C307" s="37">
        <v>1</v>
      </c>
      <c r="D307" s="9">
        <v>0</v>
      </c>
      <c r="E307" s="9">
        <v>1</v>
      </c>
      <c r="F307" s="9">
        <v>0</v>
      </c>
      <c r="G307" s="10">
        <f t="shared" si="67"/>
        <v>4.3668122270742356E-3</v>
      </c>
      <c r="H307" s="10" t="str">
        <f t="shared" si="68"/>
        <v/>
      </c>
      <c r="I307" s="10">
        <f t="shared" si="69"/>
        <v>4.3668122270742356E-3</v>
      </c>
      <c r="J307" s="10" t="str">
        <f t="shared" si="70"/>
        <v/>
      </c>
      <c r="K307" s="10">
        <f t="shared" si="73"/>
        <v>0</v>
      </c>
      <c r="L307" s="10" t="str">
        <f t="shared" si="74"/>
        <v xml:space="preserve"> </v>
      </c>
      <c r="M307" s="10">
        <f t="shared" si="71"/>
        <v>0</v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4.7846889952153108E-3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2</v>
      </c>
      <c r="E309" s="9">
        <v>2</v>
      </c>
      <c r="F309" s="9">
        <v>2</v>
      </c>
      <c r="G309" s="10" t="str">
        <f t="shared" si="67"/>
        <v/>
      </c>
      <c r="H309" s="10">
        <f t="shared" si="68"/>
        <v>1.2269938650306749E-2</v>
      </c>
      <c r="I309" s="10">
        <f t="shared" si="69"/>
        <v>8.7336244541484712E-3</v>
      </c>
      <c r="J309" s="10">
        <f t="shared" si="70"/>
        <v>9.5693779904306216E-3</v>
      </c>
      <c r="K309" s="10">
        <f t="shared" si="73"/>
        <v>1</v>
      </c>
      <c r="L309" s="10">
        <f t="shared" si="74"/>
        <v>0</v>
      </c>
      <c r="M309" s="10" t="str">
        <f t="shared" si="71"/>
        <v/>
      </c>
      <c r="N309" s="18">
        <f t="shared" si="72"/>
        <v>0</v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1</v>
      </c>
      <c r="F310" s="9">
        <v>1</v>
      </c>
      <c r="G310" s="10" t="str">
        <f t="shared" si="67"/>
        <v/>
      </c>
      <c r="H310" s="10" t="str">
        <f t="shared" si="68"/>
        <v/>
      </c>
      <c r="I310" s="10">
        <f t="shared" si="69"/>
        <v>4.3668122270742356E-3</v>
      </c>
      <c r="J310" s="10">
        <f t="shared" si="70"/>
        <v>4.7846889952153108E-3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1</v>
      </c>
      <c r="D311" s="9">
        <v>0</v>
      </c>
      <c r="E311" s="9">
        <v>0</v>
      </c>
      <c r="F311" s="9">
        <v>0</v>
      </c>
      <c r="G311" s="10">
        <f t="shared" si="67"/>
        <v>4.3668122270742356E-3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-4.3668122270742356E-3</v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17</v>
      </c>
      <c r="D312" s="9">
        <v>2</v>
      </c>
      <c r="E312" s="9">
        <v>0</v>
      </c>
      <c r="F312" s="9">
        <v>0</v>
      </c>
      <c r="G312" s="10">
        <f t="shared" si="67"/>
        <v>7.4235807860262015E-2</v>
      </c>
      <c r="H312" s="10">
        <f t="shared" si="68"/>
        <v>1.2269938650306749E-2</v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>
        <f t="shared" si="74"/>
        <v>-1</v>
      </c>
      <c r="M312" s="10">
        <f t="shared" si="71"/>
        <v>-7.4235807860262015E-2</v>
      </c>
      <c r="N312" s="18">
        <f t="shared" si="72"/>
        <v>-1.2269938650306749E-2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2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8.7336244541484712E-3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1</v>
      </c>
      <c r="F315" s="9">
        <v>1</v>
      </c>
      <c r="G315" s="10" t="str">
        <f t="shared" si="67"/>
        <v/>
      </c>
      <c r="H315" s="10" t="str">
        <f t="shared" si="68"/>
        <v/>
      </c>
      <c r="I315" s="10">
        <f t="shared" si="69"/>
        <v>4.3668122270742356E-3</v>
      </c>
      <c r="J315" s="10">
        <f t="shared" si="70"/>
        <v>4.7846889952153108E-3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6.1349693251533744E-3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8">
        <f t="shared" ref="N316:N347" si="80">+IF(OR(AND(H316=""),(L316="")),"",H316*L316)</f>
        <v>-6.1349693251533744E-3</v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1</v>
      </c>
      <c r="E318" s="9">
        <v>1</v>
      </c>
      <c r="F318" s="9">
        <v>0</v>
      </c>
      <c r="G318" s="10" t="str">
        <f t="shared" si="75"/>
        <v/>
      </c>
      <c r="H318" s="10">
        <f t="shared" si="76"/>
        <v>6.1349693251533744E-3</v>
      </c>
      <c r="I318" s="10">
        <f t="shared" si="77"/>
        <v>4.3668122270742356E-3</v>
      </c>
      <c r="J318" s="10" t="str">
        <f t="shared" si="78"/>
        <v/>
      </c>
      <c r="K318" s="10">
        <f t="shared" si="81"/>
        <v>1</v>
      </c>
      <c r="L318" s="10">
        <f t="shared" si="82"/>
        <v>-1</v>
      </c>
      <c r="M318" s="10" t="str">
        <f t="shared" si="79"/>
        <v/>
      </c>
      <c r="N318" s="18">
        <f t="shared" si="80"/>
        <v>-6.1349693251533744E-3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1</v>
      </c>
      <c r="D324" s="9">
        <v>3</v>
      </c>
      <c r="E324" s="9">
        <v>1</v>
      </c>
      <c r="F324" s="9">
        <v>4</v>
      </c>
      <c r="G324" s="10">
        <f t="shared" si="75"/>
        <v>4.3668122270742356E-3</v>
      </c>
      <c r="H324" s="10">
        <f t="shared" si="76"/>
        <v>1.8404907975460124E-2</v>
      </c>
      <c r="I324" s="10">
        <f t="shared" si="77"/>
        <v>4.3668122270742356E-3</v>
      </c>
      <c r="J324" s="10">
        <f t="shared" si="78"/>
        <v>1.9138755980861243E-2</v>
      </c>
      <c r="K324" s="10">
        <f t="shared" si="81"/>
        <v>0</v>
      </c>
      <c r="L324" s="10">
        <f t="shared" si="82"/>
        <v>0.33333333333333331</v>
      </c>
      <c r="M324" s="10">
        <f t="shared" si="79"/>
        <v>0</v>
      </c>
      <c r="N324" s="18">
        <f t="shared" si="80"/>
        <v>6.1349693251533744E-3</v>
      </c>
    </row>
    <row r="325" spans="1:14" x14ac:dyDescent="0.2">
      <c r="A325" s="8"/>
      <c r="B325" s="40" t="s">
        <v>304</v>
      </c>
      <c r="C325" s="37">
        <v>3</v>
      </c>
      <c r="D325" s="9">
        <v>0</v>
      </c>
      <c r="E325" s="9">
        <v>0</v>
      </c>
      <c r="F325" s="9">
        <v>0</v>
      </c>
      <c r="G325" s="10">
        <f t="shared" si="75"/>
        <v>1.3100436681222707E-2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-1.3100436681222707E-2</v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57</v>
      </c>
      <c r="D327" s="9">
        <v>59</v>
      </c>
      <c r="E327" s="9">
        <v>37</v>
      </c>
      <c r="F327" s="9">
        <v>56</v>
      </c>
      <c r="G327" s="10">
        <f t="shared" si="75"/>
        <v>0.24890829694323144</v>
      </c>
      <c r="H327" s="10">
        <f t="shared" si="76"/>
        <v>0.3619631901840491</v>
      </c>
      <c r="I327" s="10">
        <f t="shared" si="77"/>
        <v>0.16157205240174671</v>
      </c>
      <c r="J327" s="10">
        <f t="shared" si="78"/>
        <v>0.26794258373205743</v>
      </c>
      <c r="K327" s="10">
        <f t="shared" si="81"/>
        <v>-0.35087719298245612</v>
      </c>
      <c r="L327" s="10">
        <f t="shared" si="82"/>
        <v>-5.0847457627118647E-2</v>
      </c>
      <c r="M327" s="10">
        <f t="shared" si="79"/>
        <v>-8.7336244541484712E-2</v>
      </c>
      <c r="N327" s="18">
        <f t="shared" si="80"/>
        <v>-1.8404907975460124E-2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1</v>
      </c>
      <c r="F329" s="9">
        <v>0</v>
      </c>
      <c r="G329" s="10" t="str">
        <f t="shared" si="75"/>
        <v/>
      </c>
      <c r="H329" s="10" t="str">
        <f t="shared" si="76"/>
        <v/>
      </c>
      <c r="I329" s="10">
        <f t="shared" si="77"/>
        <v>4.3668122270742356E-3</v>
      </c>
      <c r="J329" s="10" t="str">
        <f t="shared" si="78"/>
        <v/>
      </c>
      <c r="K329" s="10">
        <f t="shared" si="81"/>
        <v>1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6.1349693251533744E-3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8">
        <f t="shared" si="80"/>
        <v>-6.1349693251533744E-3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7</v>
      </c>
      <c r="E338" s="9">
        <v>0</v>
      </c>
      <c r="F338" s="9">
        <v>4</v>
      </c>
      <c r="G338" s="10" t="str">
        <f t="shared" si="75"/>
        <v/>
      </c>
      <c r="H338" s="10">
        <f t="shared" si="76"/>
        <v>4.2944785276073622E-2</v>
      </c>
      <c r="I338" s="10" t="str">
        <f t="shared" si="77"/>
        <v/>
      </c>
      <c r="J338" s="10">
        <f t="shared" si="78"/>
        <v>1.9138755980861243E-2</v>
      </c>
      <c r="K338" s="10" t="str">
        <f t="shared" si="81"/>
        <v xml:space="preserve"> </v>
      </c>
      <c r="L338" s="10">
        <f t="shared" si="82"/>
        <v>-0.42857142857142855</v>
      </c>
      <c r="M338" s="10" t="str">
        <f t="shared" si="79"/>
        <v/>
      </c>
      <c r="N338" s="18">
        <f t="shared" si="80"/>
        <v>-1.8404907975460124E-2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3</v>
      </c>
      <c r="D347" s="9">
        <v>0</v>
      </c>
      <c r="E347" s="9">
        <v>1</v>
      </c>
      <c r="F347" s="9">
        <v>0</v>
      </c>
      <c r="G347" s="10">
        <f t="shared" si="75"/>
        <v>1.3100436681222707E-2</v>
      </c>
      <c r="H347" s="10" t="str">
        <f t="shared" si="76"/>
        <v/>
      </c>
      <c r="I347" s="10">
        <f t="shared" si="77"/>
        <v>4.3668122270742356E-3</v>
      </c>
      <c r="J347" s="10" t="str">
        <f t="shared" si="78"/>
        <v/>
      </c>
      <c r="K347" s="10">
        <f t="shared" si="81"/>
        <v>-0.66666666666666663</v>
      </c>
      <c r="L347" s="10" t="str">
        <f t="shared" si="82"/>
        <v xml:space="preserve"> </v>
      </c>
      <c r="M347" s="10">
        <f t="shared" si="79"/>
        <v>-8.7336244541484712E-3</v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2561</v>
      </c>
      <c r="D371" s="34">
        <f>SUM(D372:D604)</f>
        <v>1501</v>
      </c>
      <c r="E371" s="34">
        <f>SUM(E372:E604)</f>
        <v>710</v>
      </c>
      <c r="F371" s="34">
        <f>SUM(F372:F604)</f>
        <v>628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-0.72276454509957044</v>
      </c>
      <c r="L371" s="35">
        <f>+IF(AND(D371=0,F371=0),"",IF(D371=0,1,IF(F371=0,-1,(F371-D371)/D371)))</f>
        <v>-0.58161225849433706</v>
      </c>
      <c r="M371" s="35">
        <f t="shared" ref="M371:M434" si="95">+IF(OR(AND(G371=""),(K371="")),"",G371*K371)</f>
        <v>-0.72276454509957044</v>
      </c>
      <c r="N371" s="36">
        <f t="shared" ref="N371:N434" si="96">+IF(OR(AND(H371=""),(L371="")),"",H371*L371)</f>
        <v>-0.58161225849433706</v>
      </c>
    </row>
    <row r="372" spans="1:14" x14ac:dyDescent="0.2">
      <c r="A372" s="8"/>
      <c r="B372" s="39" t="s">
        <v>343</v>
      </c>
      <c r="C372" s="48">
        <v>11</v>
      </c>
      <c r="D372" s="45">
        <v>9</v>
      </c>
      <c r="E372" s="45">
        <v>7</v>
      </c>
      <c r="F372" s="45">
        <v>0</v>
      </c>
      <c r="G372" s="46">
        <f t="shared" si="91"/>
        <v>4.2951971885982036E-3</v>
      </c>
      <c r="H372" s="46">
        <f t="shared" si="92"/>
        <v>5.996002664890073E-3</v>
      </c>
      <c r="I372" s="46">
        <f t="shared" si="93"/>
        <v>9.8591549295774655E-3</v>
      </c>
      <c r="J372" s="46" t="str">
        <f t="shared" si="94"/>
        <v/>
      </c>
      <c r="K372" s="46">
        <f t="shared" ref="K372:K435" si="97">+IF(AND(C372=0,E372=0)," ",IF(C372=0,1,IF(E372=0,-1,(E372-C372)/C372)))</f>
        <v>-0.36363636363636365</v>
      </c>
      <c r="L372" s="46">
        <f t="shared" ref="L372:L435" si="98">+IF(AND(D372=0,F372=0)," ",IF(D372=0,1,IF(F372=0,-1,(F372-D372)/D372)))</f>
        <v>-1</v>
      </c>
      <c r="M372" s="46">
        <f t="shared" si="95"/>
        <v>-1.5618898867629833E-3</v>
      </c>
      <c r="N372" s="47">
        <f t="shared" si="96"/>
        <v>-5.996002664890073E-3</v>
      </c>
    </row>
    <row r="373" spans="1:14" x14ac:dyDescent="0.2">
      <c r="A373" s="8"/>
      <c r="B373" s="40" t="s">
        <v>344</v>
      </c>
      <c r="C373" s="37">
        <v>2</v>
      </c>
      <c r="D373" s="9">
        <v>11</v>
      </c>
      <c r="E373" s="9">
        <v>0</v>
      </c>
      <c r="F373" s="9">
        <v>1</v>
      </c>
      <c r="G373" s="10">
        <f t="shared" si="91"/>
        <v>7.8094494338149163E-4</v>
      </c>
      <c r="H373" s="10">
        <f t="shared" si="92"/>
        <v>7.3284477015323115E-3</v>
      </c>
      <c r="I373" s="10" t="str">
        <f t="shared" si="93"/>
        <v/>
      </c>
      <c r="J373" s="10">
        <f t="shared" si="94"/>
        <v>1.5923566878980893E-3</v>
      </c>
      <c r="K373" s="10">
        <f t="shared" si="97"/>
        <v>-1</v>
      </c>
      <c r="L373" s="10">
        <f t="shared" si="98"/>
        <v>-0.90909090909090906</v>
      </c>
      <c r="M373" s="10">
        <f t="shared" si="95"/>
        <v>-7.8094494338149163E-4</v>
      </c>
      <c r="N373" s="18">
        <f t="shared" si="96"/>
        <v>-6.6622251832111918E-3</v>
      </c>
    </row>
    <row r="374" spans="1:14" x14ac:dyDescent="0.2">
      <c r="A374" s="8"/>
      <c r="B374" s="40" t="s">
        <v>345</v>
      </c>
      <c r="C374" s="37">
        <v>1</v>
      </c>
      <c r="D374" s="9">
        <v>3</v>
      </c>
      <c r="E374" s="9">
        <v>1</v>
      </c>
      <c r="F374" s="9">
        <v>0</v>
      </c>
      <c r="G374" s="10">
        <f t="shared" si="91"/>
        <v>3.9047247169074581E-4</v>
      </c>
      <c r="H374" s="10">
        <f t="shared" si="92"/>
        <v>1.9986675549633578E-3</v>
      </c>
      <c r="I374" s="10">
        <f t="shared" si="93"/>
        <v>1.4084507042253522E-3</v>
      </c>
      <c r="J374" s="10" t="str">
        <f t="shared" si="94"/>
        <v/>
      </c>
      <c r="K374" s="10">
        <f t="shared" si="97"/>
        <v>0</v>
      </c>
      <c r="L374" s="10">
        <f t="shared" si="98"/>
        <v>-1</v>
      </c>
      <c r="M374" s="10">
        <f t="shared" si="95"/>
        <v>0</v>
      </c>
      <c r="N374" s="18">
        <f t="shared" si="96"/>
        <v>-1.9986675549633578E-3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16</v>
      </c>
      <c r="D377" s="9">
        <v>9</v>
      </c>
      <c r="E377" s="9">
        <v>34</v>
      </c>
      <c r="F377" s="9">
        <v>19</v>
      </c>
      <c r="G377" s="10">
        <f t="shared" si="91"/>
        <v>6.247559547051933E-3</v>
      </c>
      <c r="H377" s="10">
        <f t="shared" si="92"/>
        <v>5.996002664890073E-3</v>
      </c>
      <c r="I377" s="10">
        <f t="shared" si="93"/>
        <v>4.788732394366197E-2</v>
      </c>
      <c r="J377" s="10">
        <f t="shared" si="94"/>
        <v>3.0254777070063694E-2</v>
      </c>
      <c r="K377" s="10">
        <f t="shared" si="97"/>
        <v>1.125</v>
      </c>
      <c r="L377" s="10">
        <f t="shared" si="98"/>
        <v>1.1111111111111112</v>
      </c>
      <c r="M377" s="10">
        <f t="shared" si="95"/>
        <v>7.0285044904334244E-3</v>
      </c>
      <c r="N377" s="18">
        <f t="shared" si="96"/>
        <v>6.6622251832111927E-3</v>
      </c>
    </row>
    <row r="378" spans="1:14" x14ac:dyDescent="0.2">
      <c r="A378" s="8"/>
      <c r="B378" s="40" t="s">
        <v>349</v>
      </c>
      <c r="C378" s="37">
        <v>2</v>
      </c>
      <c r="D378" s="9">
        <v>0</v>
      </c>
      <c r="E378" s="9">
        <v>0</v>
      </c>
      <c r="F378" s="9">
        <v>0</v>
      </c>
      <c r="G378" s="10">
        <f t="shared" si="91"/>
        <v>7.8094494338149163E-4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-7.8094494338149163E-4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2</v>
      </c>
      <c r="D379" s="9">
        <v>1</v>
      </c>
      <c r="E379" s="9">
        <v>0</v>
      </c>
      <c r="F379" s="9">
        <v>0</v>
      </c>
      <c r="G379" s="10">
        <f t="shared" si="91"/>
        <v>7.8094494338149163E-4</v>
      </c>
      <c r="H379" s="10">
        <f t="shared" si="92"/>
        <v>6.6622251832111927E-4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-7.8094494338149163E-4</v>
      </c>
      <c r="N379" s="18">
        <f t="shared" si="96"/>
        <v>-6.6622251832111927E-4</v>
      </c>
    </row>
    <row r="380" spans="1:14" x14ac:dyDescent="0.2">
      <c r="A380" s="8"/>
      <c r="B380" s="40" t="s">
        <v>351</v>
      </c>
      <c r="C380" s="37">
        <v>0</v>
      </c>
      <c r="D380" s="9">
        <v>1</v>
      </c>
      <c r="E380" s="9">
        <v>1</v>
      </c>
      <c r="F380" s="9">
        <v>0</v>
      </c>
      <c r="G380" s="10" t="str">
        <f t="shared" si="91"/>
        <v/>
      </c>
      <c r="H380" s="10">
        <f t="shared" si="92"/>
        <v>6.6622251832111927E-4</v>
      </c>
      <c r="I380" s="10">
        <f t="shared" si="93"/>
        <v>1.4084507042253522E-3</v>
      </c>
      <c r="J380" s="10" t="str">
        <f t="shared" si="94"/>
        <v/>
      </c>
      <c r="K380" s="10">
        <f t="shared" si="97"/>
        <v>1</v>
      </c>
      <c r="L380" s="10">
        <f t="shared" si="98"/>
        <v>-1</v>
      </c>
      <c r="M380" s="10" t="str">
        <f t="shared" si="95"/>
        <v/>
      </c>
      <c r="N380" s="18">
        <f t="shared" si="96"/>
        <v>-6.6622251832111927E-4</v>
      </c>
    </row>
    <row r="381" spans="1:14" x14ac:dyDescent="0.2">
      <c r="A381" s="8"/>
      <c r="B381" s="40" t="s">
        <v>352</v>
      </c>
      <c r="C381" s="37">
        <v>1</v>
      </c>
      <c r="D381" s="9">
        <v>0</v>
      </c>
      <c r="E381" s="9">
        <v>0</v>
      </c>
      <c r="F381" s="9">
        <v>0</v>
      </c>
      <c r="G381" s="10">
        <f t="shared" si="91"/>
        <v>3.9047247169074581E-4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-3.9047247169074581E-4</v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43</v>
      </c>
      <c r="D383" s="9">
        <v>33</v>
      </c>
      <c r="E383" s="9">
        <v>42</v>
      </c>
      <c r="F383" s="9">
        <v>18</v>
      </c>
      <c r="G383" s="10">
        <f t="shared" si="91"/>
        <v>1.679031628270207E-2</v>
      </c>
      <c r="H383" s="10">
        <f t="shared" si="92"/>
        <v>2.1985343104596936E-2</v>
      </c>
      <c r="I383" s="10">
        <f t="shared" si="93"/>
        <v>5.9154929577464786E-2</v>
      </c>
      <c r="J383" s="10">
        <f t="shared" si="94"/>
        <v>2.8662420382165606E-2</v>
      </c>
      <c r="K383" s="10">
        <f t="shared" si="97"/>
        <v>-2.3255813953488372E-2</v>
      </c>
      <c r="L383" s="10">
        <f t="shared" si="98"/>
        <v>-0.45454545454545453</v>
      </c>
      <c r="M383" s="10">
        <f t="shared" si="95"/>
        <v>-3.9047247169074581E-4</v>
      </c>
      <c r="N383" s="18">
        <f t="shared" si="96"/>
        <v>-9.9933377748167886E-3</v>
      </c>
    </row>
    <row r="384" spans="1:14" x14ac:dyDescent="0.2">
      <c r="A384" s="8"/>
      <c r="B384" s="40" t="s">
        <v>355</v>
      </c>
      <c r="C384" s="37">
        <v>11</v>
      </c>
      <c r="D384" s="9">
        <v>5</v>
      </c>
      <c r="E384" s="9">
        <v>4</v>
      </c>
      <c r="F384" s="9">
        <v>2</v>
      </c>
      <c r="G384" s="10">
        <f t="shared" si="91"/>
        <v>4.2951971885982036E-3</v>
      </c>
      <c r="H384" s="10">
        <f t="shared" si="92"/>
        <v>3.3311125916055963E-3</v>
      </c>
      <c r="I384" s="10">
        <f t="shared" si="93"/>
        <v>5.6338028169014088E-3</v>
      </c>
      <c r="J384" s="10">
        <f t="shared" si="94"/>
        <v>3.1847133757961785E-3</v>
      </c>
      <c r="K384" s="10">
        <f t="shared" si="97"/>
        <v>-0.63636363636363635</v>
      </c>
      <c r="L384" s="10">
        <f t="shared" si="98"/>
        <v>-0.6</v>
      </c>
      <c r="M384" s="10">
        <f t="shared" si="95"/>
        <v>-2.7333073018352204E-3</v>
      </c>
      <c r="N384" s="18">
        <f t="shared" si="96"/>
        <v>-1.9986675549633578E-3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6</v>
      </c>
      <c r="D386" s="9">
        <v>1</v>
      </c>
      <c r="E386" s="9">
        <v>4</v>
      </c>
      <c r="F386" s="9">
        <v>1</v>
      </c>
      <c r="G386" s="10">
        <f t="shared" si="91"/>
        <v>2.3428348301444747E-3</v>
      </c>
      <c r="H386" s="10">
        <f t="shared" si="92"/>
        <v>6.6622251832111927E-4</v>
      </c>
      <c r="I386" s="10">
        <f t="shared" si="93"/>
        <v>5.6338028169014088E-3</v>
      </c>
      <c r="J386" s="10">
        <f t="shared" si="94"/>
        <v>1.5923566878980893E-3</v>
      </c>
      <c r="K386" s="10">
        <f t="shared" si="97"/>
        <v>-0.33333333333333331</v>
      </c>
      <c r="L386" s="10">
        <f t="shared" si="98"/>
        <v>0</v>
      </c>
      <c r="M386" s="10">
        <f t="shared" si="95"/>
        <v>-7.8094494338149152E-4</v>
      </c>
      <c r="N386" s="18">
        <f t="shared" si="96"/>
        <v>0</v>
      </c>
    </row>
    <row r="387" spans="1:14" x14ac:dyDescent="0.2">
      <c r="A387" s="8"/>
      <c r="B387" s="40" t="s">
        <v>358</v>
      </c>
      <c r="C387" s="37">
        <v>7</v>
      </c>
      <c r="D387" s="9">
        <v>3</v>
      </c>
      <c r="E387" s="9">
        <v>7</v>
      </c>
      <c r="F387" s="9">
        <v>5</v>
      </c>
      <c r="G387" s="10">
        <f t="shared" si="91"/>
        <v>2.7333073018352208E-3</v>
      </c>
      <c r="H387" s="10">
        <f t="shared" si="92"/>
        <v>1.9986675549633578E-3</v>
      </c>
      <c r="I387" s="10">
        <f t="shared" si="93"/>
        <v>9.8591549295774655E-3</v>
      </c>
      <c r="J387" s="10">
        <f t="shared" si="94"/>
        <v>7.9617834394904458E-3</v>
      </c>
      <c r="K387" s="10">
        <f t="shared" si="97"/>
        <v>0</v>
      </c>
      <c r="L387" s="10">
        <f t="shared" si="98"/>
        <v>0.66666666666666663</v>
      </c>
      <c r="M387" s="10">
        <f t="shared" si="95"/>
        <v>0</v>
      </c>
      <c r="N387" s="18">
        <f t="shared" si="96"/>
        <v>1.3324450366422385E-3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1</v>
      </c>
      <c r="F388" s="9">
        <v>1</v>
      </c>
      <c r="G388" s="10" t="str">
        <f t="shared" si="91"/>
        <v/>
      </c>
      <c r="H388" s="10" t="str">
        <f t="shared" si="92"/>
        <v/>
      </c>
      <c r="I388" s="10">
        <f t="shared" si="93"/>
        <v>1.4084507042253522E-3</v>
      </c>
      <c r="J388" s="10">
        <f t="shared" si="94"/>
        <v>1.5923566878980893E-3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1.5923566878980893E-3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31</v>
      </c>
      <c r="D391" s="9">
        <v>23</v>
      </c>
      <c r="E391" s="9">
        <v>53</v>
      </c>
      <c r="F391" s="9">
        <v>32</v>
      </c>
      <c r="G391" s="10">
        <f t="shared" si="91"/>
        <v>1.2104646622413119E-2</v>
      </c>
      <c r="H391" s="10">
        <f t="shared" si="92"/>
        <v>1.5323117921385743E-2</v>
      </c>
      <c r="I391" s="10">
        <f t="shared" si="93"/>
        <v>7.464788732394366E-2</v>
      </c>
      <c r="J391" s="10">
        <f t="shared" si="94"/>
        <v>5.0955414012738856E-2</v>
      </c>
      <c r="K391" s="10">
        <f t="shared" si="97"/>
        <v>0.70967741935483875</v>
      </c>
      <c r="L391" s="10">
        <f t="shared" si="98"/>
        <v>0.39130434782608697</v>
      </c>
      <c r="M391" s="10">
        <f t="shared" si="95"/>
        <v>8.5903943771964072E-3</v>
      </c>
      <c r="N391" s="18">
        <f t="shared" si="96"/>
        <v>5.9960026648900738E-3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1.5923566878980893E-3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4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2.6648900732844771E-3</v>
      </c>
      <c r="I394" s="10" t="str">
        <f t="shared" si="93"/>
        <v/>
      </c>
      <c r="J394" s="10">
        <f t="shared" si="94"/>
        <v>1.5923566878980893E-3</v>
      </c>
      <c r="K394" s="10" t="str">
        <f t="shared" si="97"/>
        <v xml:space="preserve"> </v>
      </c>
      <c r="L394" s="10">
        <f t="shared" si="98"/>
        <v>-0.75</v>
      </c>
      <c r="M394" s="10" t="str">
        <f t="shared" si="95"/>
        <v/>
      </c>
      <c r="N394" s="18">
        <f t="shared" si="96"/>
        <v>-1.9986675549633578E-3</v>
      </c>
    </row>
    <row r="395" spans="1:14" x14ac:dyDescent="0.2">
      <c r="A395" s="8"/>
      <c r="B395" s="40" t="s">
        <v>366</v>
      </c>
      <c r="C395" s="37">
        <v>12</v>
      </c>
      <c r="D395" s="9">
        <v>27</v>
      </c>
      <c r="E395" s="9">
        <v>9</v>
      </c>
      <c r="F395" s="9">
        <v>17</v>
      </c>
      <c r="G395" s="10">
        <f t="shared" si="91"/>
        <v>4.6856696602889493E-3</v>
      </c>
      <c r="H395" s="10">
        <f t="shared" si="92"/>
        <v>1.7988007994670221E-2</v>
      </c>
      <c r="I395" s="10">
        <f t="shared" si="93"/>
        <v>1.2676056338028169E-2</v>
      </c>
      <c r="J395" s="10">
        <f t="shared" si="94"/>
        <v>2.7070063694267517E-2</v>
      </c>
      <c r="K395" s="10">
        <f t="shared" si="97"/>
        <v>-0.25</v>
      </c>
      <c r="L395" s="10">
        <f t="shared" si="98"/>
        <v>-0.37037037037037035</v>
      </c>
      <c r="M395" s="10">
        <f t="shared" si="95"/>
        <v>-1.1714174150722373E-3</v>
      </c>
      <c r="N395" s="18">
        <f t="shared" si="96"/>
        <v>-6.6622251832111927E-3</v>
      </c>
    </row>
    <row r="396" spans="1:14" x14ac:dyDescent="0.2">
      <c r="A396" s="8"/>
      <c r="B396" s="40" t="s">
        <v>367</v>
      </c>
      <c r="C396" s="37">
        <v>0</v>
      </c>
      <c r="D396" s="9">
        <v>2</v>
      </c>
      <c r="E396" s="9">
        <v>1</v>
      </c>
      <c r="F396" s="9">
        <v>1</v>
      </c>
      <c r="G396" s="10" t="str">
        <f t="shared" si="91"/>
        <v/>
      </c>
      <c r="H396" s="10">
        <f t="shared" si="92"/>
        <v>1.3324450366422385E-3</v>
      </c>
      <c r="I396" s="10">
        <f t="shared" si="93"/>
        <v>1.4084507042253522E-3</v>
      </c>
      <c r="J396" s="10">
        <f t="shared" si="94"/>
        <v>1.5923566878980893E-3</v>
      </c>
      <c r="K396" s="10">
        <f t="shared" si="97"/>
        <v>1</v>
      </c>
      <c r="L396" s="10">
        <f t="shared" si="98"/>
        <v>-0.5</v>
      </c>
      <c r="M396" s="10" t="str">
        <f t="shared" si="95"/>
        <v/>
      </c>
      <c r="N396" s="18">
        <f t="shared" si="96"/>
        <v>-6.6622251832111927E-4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1.5923566878980893E-3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1</v>
      </c>
      <c r="D398" s="9">
        <v>0</v>
      </c>
      <c r="E398" s="9">
        <v>0</v>
      </c>
      <c r="F398" s="9">
        <v>0</v>
      </c>
      <c r="G398" s="10">
        <f t="shared" si="91"/>
        <v>3.9047247169074581E-4</v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 t="str">
        <f t="shared" si="98"/>
        <v xml:space="preserve"> </v>
      </c>
      <c r="M398" s="10">
        <f t="shared" si="95"/>
        <v>-3.9047247169074581E-4</v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13</v>
      </c>
      <c r="F400" s="9">
        <v>14</v>
      </c>
      <c r="G400" s="10" t="str">
        <f t="shared" si="91"/>
        <v/>
      </c>
      <c r="H400" s="10">
        <f t="shared" si="92"/>
        <v>6.6622251832111927E-4</v>
      </c>
      <c r="I400" s="10">
        <f t="shared" si="93"/>
        <v>1.8309859154929577E-2</v>
      </c>
      <c r="J400" s="10">
        <f t="shared" si="94"/>
        <v>2.2292993630573247E-2</v>
      </c>
      <c r="K400" s="10">
        <f t="shared" si="97"/>
        <v>1</v>
      </c>
      <c r="L400" s="10">
        <f t="shared" si="98"/>
        <v>13</v>
      </c>
      <c r="M400" s="10" t="str">
        <f t="shared" si="95"/>
        <v/>
      </c>
      <c r="N400" s="18">
        <f t="shared" si="96"/>
        <v>8.6608927381745509E-3</v>
      </c>
    </row>
    <row r="401" spans="1:14" x14ac:dyDescent="0.2">
      <c r="A401" s="8"/>
      <c r="B401" s="40" t="s">
        <v>372</v>
      </c>
      <c r="C401" s="37">
        <v>0</v>
      </c>
      <c r="D401" s="9">
        <v>2</v>
      </c>
      <c r="E401" s="9">
        <v>4</v>
      </c>
      <c r="F401" s="9">
        <v>0</v>
      </c>
      <c r="G401" s="10" t="str">
        <f t="shared" si="91"/>
        <v/>
      </c>
      <c r="H401" s="10">
        <f t="shared" si="92"/>
        <v>1.3324450366422385E-3</v>
      </c>
      <c r="I401" s="10">
        <f t="shared" si="93"/>
        <v>5.6338028169014088E-3</v>
      </c>
      <c r="J401" s="10" t="str">
        <f t="shared" si="94"/>
        <v/>
      </c>
      <c r="K401" s="10">
        <f t="shared" si="97"/>
        <v>1</v>
      </c>
      <c r="L401" s="10">
        <f t="shared" si="98"/>
        <v>-1</v>
      </c>
      <c r="M401" s="10" t="str">
        <f t="shared" si="95"/>
        <v/>
      </c>
      <c r="N401" s="18">
        <f t="shared" si="96"/>
        <v>-1.3324450366422385E-3</v>
      </c>
    </row>
    <row r="402" spans="1:14" x14ac:dyDescent="0.2">
      <c r="A402" s="8"/>
      <c r="B402" s="40" t="s">
        <v>373</v>
      </c>
      <c r="C402" s="37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1.4084507042253522E-3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69</v>
      </c>
      <c r="D405" s="9">
        <v>19</v>
      </c>
      <c r="E405" s="9">
        <v>8</v>
      </c>
      <c r="F405" s="9">
        <v>12</v>
      </c>
      <c r="G405" s="10">
        <f t="shared" si="91"/>
        <v>2.694260054666146E-2</v>
      </c>
      <c r="H405" s="10">
        <f t="shared" si="92"/>
        <v>1.2658227848101266E-2</v>
      </c>
      <c r="I405" s="10">
        <f t="shared" si="93"/>
        <v>1.1267605633802818E-2</v>
      </c>
      <c r="J405" s="10">
        <f t="shared" si="94"/>
        <v>1.9108280254777069E-2</v>
      </c>
      <c r="K405" s="10">
        <f t="shared" si="97"/>
        <v>-0.88405797101449279</v>
      </c>
      <c r="L405" s="10">
        <f t="shared" si="98"/>
        <v>-0.36842105263157893</v>
      </c>
      <c r="M405" s="10">
        <f t="shared" si="95"/>
        <v>-2.3818820773135494E-2</v>
      </c>
      <c r="N405" s="18">
        <f t="shared" si="96"/>
        <v>-4.6635576282478344E-3</v>
      </c>
    </row>
    <row r="406" spans="1:14" x14ac:dyDescent="0.2">
      <c r="A406" s="8"/>
      <c r="B406" s="40" t="s">
        <v>377</v>
      </c>
      <c r="C406" s="37">
        <v>47</v>
      </c>
      <c r="D406" s="9">
        <v>17</v>
      </c>
      <c r="E406" s="9">
        <v>29</v>
      </c>
      <c r="F406" s="9">
        <v>7</v>
      </c>
      <c r="G406" s="10">
        <f t="shared" si="91"/>
        <v>1.8352206169465052E-2</v>
      </c>
      <c r="H406" s="10">
        <f t="shared" si="92"/>
        <v>1.1325782811459028E-2</v>
      </c>
      <c r="I406" s="10">
        <f t="shared" si="93"/>
        <v>4.0845070422535212E-2</v>
      </c>
      <c r="J406" s="10">
        <f t="shared" si="94"/>
        <v>1.1146496815286623E-2</v>
      </c>
      <c r="K406" s="10">
        <f t="shared" si="97"/>
        <v>-0.38297872340425532</v>
      </c>
      <c r="L406" s="10">
        <f t="shared" si="98"/>
        <v>-0.58823529411764708</v>
      </c>
      <c r="M406" s="10">
        <f t="shared" si="95"/>
        <v>-7.0285044904334244E-3</v>
      </c>
      <c r="N406" s="18">
        <f t="shared" si="96"/>
        <v>-6.6622251832111935E-3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2</v>
      </c>
      <c r="F407" s="9">
        <v>0</v>
      </c>
      <c r="G407" s="10">
        <f t="shared" si="91"/>
        <v>3.9047247169074581E-4</v>
      </c>
      <c r="H407" s="10" t="str">
        <f t="shared" si="92"/>
        <v/>
      </c>
      <c r="I407" s="10">
        <f t="shared" si="93"/>
        <v>2.8169014084507044E-3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3.9047247169074581E-4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7</v>
      </c>
      <c r="D408" s="9">
        <v>0</v>
      </c>
      <c r="E408" s="9">
        <v>2</v>
      </c>
      <c r="F408" s="9">
        <v>0</v>
      </c>
      <c r="G408" s="10">
        <f t="shared" si="91"/>
        <v>2.7333073018352208E-3</v>
      </c>
      <c r="H408" s="10" t="str">
        <f t="shared" si="92"/>
        <v/>
      </c>
      <c r="I408" s="10">
        <f t="shared" si="93"/>
        <v>2.8169014084507044E-3</v>
      </c>
      <c r="J408" s="10" t="str">
        <f t="shared" si="94"/>
        <v/>
      </c>
      <c r="K408" s="10">
        <f t="shared" si="97"/>
        <v>-0.7142857142857143</v>
      </c>
      <c r="L408" s="10" t="str">
        <f t="shared" si="98"/>
        <v xml:space="preserve"> </v>
      </c>
      <c r="M408" s="10">
        <f t="shared" si="95"/>
        <v>-1.9523623584537292E-3</v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1</v>
      </c>
      <c r="D409" s="9">
        <v>0</v>
      </c>
      <c r="E409" s="9">
        <v>0</v>
      </c>
      <c r="F409" s="9">
        <v>0</v>
      </c>
      <c r="G409" s="10">
        <f t="shared" si="91"/>
        <v>3.9047247169074581E-4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-3.9047247169074581E-4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3</v>
      </c>
      <c r="D410" s="9">
        <v>1</v>
      </c>
      <c r="E410" s="9">
        <v>10</v>
      </c>
      <c r="F410" s="9">
        <v>0</v>
      </c>
      <c r="G410" s="10">
        <f t="shared" si="91"/>
        <v>1.1714174150722373E-3</v>
      </c>
      <c r="H410" s="10">
        <f t="shared" si="92"/>
        <v>6.6622251832111927E-4</v>
      </c>
      <c r="I410" s="10">
        <f t="shared" si="93"/>
        <v>1.4084507042253521E-2</v>
      </c>
      <c r="J410" s="10" t="str">
        <f t="shared" si="94"/>
        <v/>
      </c>
      <c r="K410" s="10">
        <f t="shared" si="97"/>
        <v>2.3333333333333335</v>
      </c>
      <c r="L410" s="10">
        <f t="shared" si="98"/>
        <v>-1</v>
      </c>
      <c r="M410" s="10">
        <f t="shared" si="95"/>
        <v>2.7333073018352208E-3</v>
      </c>
      <c r="N410" s="18">
        <f t="shared" si="96"/>
        <v>-6.6622251832111927E-4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</v>
      </c>
      <c r="D413" s="9">
        <v>0</v>
      </c>
      <c r="E413" s="9">
        <v>3</v>
      </c>
      <c r="F413" s="9">
        <v>0</v>
      </c>
      <c r="G413" s="10">
        <f t="shared" si="91"/>
        <v>7.8094494338149163E-4</v>
      </c>
      <c r="H413" s="10" t="str">
        <f t="shared" si="92"/>
        <v/>
      </c>
      <c r="I413" s="10">
        <f t="shared" si="93"/>
        <v>4.2253521126760559E-3</v>
      </c>
      <c r="J413" s="10" t="str">
        <f t="shared" si="94"/>
        <v/>
      </c>
      <c r="K413" s="10">
        <f t="shared" si="97"/>
        <v>0.5</v>
      </c>
      <c r="L413" s="10" t="str">
        <f t="shared" si="98"/>
        <v xml:space="preserve"> </v>
      </c>
      <c r="M413" s="10">
        <f t="shared" si="95"/>
        <v>3.9047247169074581E-4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1</v>
      </c>
      <c r="D416" s="9">
        <v>0</v>
      </c>
      <c r="E416" s="9">
        <v>2</v>
      </c>
      <c r="F416" s="9">
        <v>0</v>
      </c>
      <c r="G416" s="10">
        <f t="shared" si="91"/>
        <v>3.9047247169074581E-4</v>
      </c>
      <c r="H416" s="10" t="str">
        <f t="shared" si="92"/>
        <v/>
      </c>
      <c r="I416" s="10">
        <f t="shared" si="93"/>
        <v>2.8169014084507044E-3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>
        <f t="shared" si="95"/>
        <v>3.9047247169074581E-4</v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1798</v>
      </c>
      <c r="D419" s="9">
        <v>1027</v>
      </c>
      <c r="E419" s="9">
        <v>235</v>
      </c>
      <c r="F419" s="9">
        <v>87</v>
      </c>
      <c r="G419" s="10">
        <f t="shared" si="91"/>
        <v>0.70206950409996094</v>
      </c>
      <c r="H419" s="10">
        <f t="shared" si="92"/>
        <v>0.68421052631578949</v>
      </c>
      <c r="I419" s="10">
        <f t="shared" si="93"/>
        <v>0.33098591549295775</v>
      </c>
      <c r="J419" s="10">
        <f t="shared" si="94"/>
        <v>0.13853503184713375</v>
      </c>
      <c r="K419" s="10">
        <f t="shared" si="97"/>
        <v>-0.86929922135706339</v>
      </c>
      <c r="L419" s="10">
        <f t="shared" si="98"/>
        <v>-0.91528724440116849</v>
      </c>
      <c r="M419" s="10">
        <f t="shared" si="95"/>
        <v>-0.61030847325263571</v>
      </c>
      <c r="N419" s="18">
        <f t="shared" si="96"/>
        <v>-0.62624916722185209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1.4084507042253522E-3</v>
      </c>
      <c r="J420" s="10">
        <f t="shared" si="94"/>
        <v>1.5923566878980893E-3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48</v>
      </c>
      <c r="D422" s="9">
        <v>39</v>
      </c>
      <c r="E422" s="9">
        <v>20</v>
      </c>
      <c r="F422" s="9">
        <v>10</v>
      </c>
      <c r="G422" s="10">
        <f t="shared" si="91"/>
        <v>1.8742678641155797E-2</v>
      </c>
      <c r="H422" s="10">
        <f t="shared" si="92"/>
        <v>2.5982678214523651E-2</v>
      </c>
      <c r="I422" s="10">
        <f t="shared" si="93"/>
        <v>2.8169014084507043E-2</v>
      </c>
      <c r="J422" s="10">
        <f t="shared" si="94"/>
        <v>1.5923566878980892E-2</v>
      </c>
      <c r="K422" s="10">
        <f t="shared" si="97"/>
        <v>-0.58333333333333337</v>
      </c>
      <c r="L422" s="10">
        <f t="shared" si="98"/>
        <v>-0.74358974358974361</v>
      </c>
      <c r="M422" s="10">
        <f t="shared" si="95"/>
        <v>-1.0933229207340883E-2</v>
      </c>
      <c r="N422" s="18">
        <f t="shared" si="96"/>
        <v>-1.9320453031312457E-2</v>
      </c>
    </row>
    <row r="423" spans="1:14" x14ac:dyDescent="0.2">
      <c r="A423" s="8"/>
      <c r="B423" s="40" t="s">
        <v>394</v>
      </c>
      <c r="C423" s="37">
        <v>22</v>
      </c>
      <c r="D423" s="9">
        <v>12</v>
      </c>
      <c r="E423" s="9">
        <v>44</v>
      </c>
      <c r="F423" s="9">
        <v>17</v>
      </c>
      <c r="G423" s="10">
        <f t="shared" si="91"/>
        <v>8.5903943771964072E-3</v>
      </c>
      <c r="H423" s="10">
        <f t="shared" si="92"/>
        <v>7.9946702198534312E-3</v>
      </c>
      <c r="I423" s="10">
        <f t="shared" si="93"/>
        <v>6.1971830985915494E-2</v>
      </c>
      <c r="J423" s="10">
        <f t="shared" si="94"/>
        <v>2.7070063694267517E-2</v>
      </c>
      <c r="K423" s="10">
        <f t="shared" si="97"/>
        <v>1</v>
      </c>
      <c r="L423" s="10">
        <f t="shared" si="98"/>
        <v>0.41666666666666669</v>
      </c>
      <c r="M423" s="10">
        <f t="shared" si="95"/>
        <v>8.5903943771964072E-3</v>
      </c>
      <c r="N423" s="18">
        <f t="shared" si="96"/>
        <v>3.3311125916055963E-3</v>
      </c>
    </row>
    <row r="424" spans="1:14" x14ac:dyDescent="0.2">
      <c r="A424" s="8"/>
      <c r="B424" s="40" t="s">
        <v>395</v>
      </c>
      <c r="C424" s="37">
        <v>25</v>
      </c>
      <c r="D424" s="9">
        <v>11</v>
      </c>
      <c r="E424" s="9">
        <v>10</v>
      </c>
      <c r="F424" s="9">
        <v>5</v>
      </c>
      <c r="G424" s="10">
        <f t="shared" si="91"/>
        <v>9.7618117922686452E-3</v>
      </c>
      <c r="H424" s="10">
        <f t="shared" si="92"/>
        <v>7.3284477015323115E-3</v>
      </c>
      <c r="I424" s="10">
        <f t="shared" si="93"/>
        <v>1.4084507042253521E-2</v>
      </c>
      <c r="J424" s="10">
        <f t="shared" si="94"/>
        <v>7.9617834394904458E-3</v>
      </c>
      <c r="K424" s="10">
        <f t="shared" si="97"/>
        <v>-0.6</v>
      </c>
      <c r="L424" s="10">
        <f t="shared" si="98"/>
        <v>-0.54545454545454541</v>
      </c>
      <c r="M424" s="10">
        <f t="shared" si="95"/>
        <v>-5.8570870753611873E-3</v>
      </c>
      <c r="N424" s="18">
        <f t="shared" si="96"/>
        <v>-3.9973351099267147E-3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1.4084507042253522E-3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2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3.1847133757961785E-3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1</v>
      </c>
      <c r="E428" s="9">
        <v>0</v>
      </c>
      <c r="F428" s="9">
        <v>1</v>
      </c>
      <c r="G428" s="10" t="str">
        <f t="shared" si="91"/>
        <v/>
      </c>
      <c r="H428" s="10">
        <f t="shared" si="92"/>
        <v>6.6622251832111927E-4</v>
      </c>
      <c r="I428" s="10" t="str">
        <f t="shared" si="93"/>
        <v/>
      </c>
      <c r="J428" s="10">
        <f t="shared" si="94"/>
        <v>1.5923566878980893E-3</v>
      </c>
      <c r="K428" s="10" t="str">
        <f t="shared" si="97"/>
        <v xml:space="preserve"> </v>
      </c>
      <c r="L428" s="10">
        <f t="shared" si="98"/>
        <v>0</v>
      </c>
      <c r="M428" s="10" t="str">
        <f t="shared" si="95"/>
        <v/>
      </c>
      <c r="N428" s="18">
        <f t="shared" si="96"/>
        <v>0</v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1.4084507042253522E-3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1</v>
      </c>
      <c r="E430" s="9">
        <v>0</v>
      </c>
      <c r="F430" s="9">
        <v>3</v>
      </c>
      <c r="G430" s="10" t="str">
        <f t="shared" si="91"/>
        <v/>
      </c>
      <c r="H430" s="10">
        <f t="shared" si="92"/>
        <v>6.6622251832111927E-4</v>
      </c>
      <c r="I430" s="10" t="str">
        <f t="shared" si="93"/>
        <v/>
      </c>
      <c r="J430" s="10">
        <f t="shared" si="94"/>
        <v>4.7770700636942673E-3</v>
      </c>
      <c r="K430" s="10" t="str">
        <f t="shared" si="97"/>
        <v xml:space="preserve"> </v>
      </c>
      <c r="L430" s="10">
        <f t="shared" si="98"/>
        <v>2</v>
      </c>
      <c r="M430" s="10" t="str">
        <f t="shared" si="95"/>
        <v/>
      </c>
      <c r="N430" s="18">
        <f t="shared" si="96"/>
        <v>1.3324450366422385E-3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1.5923566878980893E-3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28</v>
      </c>
      <c r="D434" s="9">
        <v>9</v>
      </c>
      <c r="E434" s="9">
        <v>16</v>
      </c>
      <c r="F434" s="9">
        <v>5</v>
      </c>
      <c r="G434" s="10">
        <f t="shared" si="91"/>
        <v>1.0933229207340883E-2</v>
      </c>
      <c r="H434" s="10">
        <f t="shared" si="92"/>
        <v>5.996002664890073E-3</v>
      </c>
      <c r="I434" s="10">
        <f t="shared" si="93"/>
        <v>2.2535211267605635E-2</v>
      </c>
      <c r="J434" s="10">
        <f t="shared" si="94"/>
        <v>7.9617834394904458E-3</v>
      </c>
      <c r="K434" s="10">
        <f t="shared" si="97"/>
        <v>-0.42857142857142855</v>
      </c>
      <c r="L434" s="10">
        <f t="shared" si="98"/>
        <v>-0.44444444444444442</v>
      </c>
      <c r="M434" s="10">
        <f t="shared" si="95"/>
        <v>-4.6856696602889493E-3</v>
      </c>
      <c r="N434" s="18">
        <f t="shared" si="96"/>
        <v>-2.6648900732844766E-3</v>
      </c>
    </row>
    <row r="435" spans="1:14" x14ac:dyDescent="0.2">
      <c r="A435" s="8"/>
      <c r="B435" s="40" t="s">
        <v>406</v>
      </c>
      <c r="C435" s="37">
        <v>11</v>
      </c>
      <c r="D435" s="9">
        <v>17</v>
      </c>
      <c r="E435" s="9">
        <v>3</v>
      </c>
      <c r="F435" s="9">
        <v>4</v>
      </c>
      <c r="G435" s="10">
        <f t="shared" ref="G435:G498" si="99">+IF(C435=0,"",C435/C$371)</f>
        <v>4.2951971885982036E-3</v>
      </c>
      <c r="H435" s="10">
        <f t="shared" ref="H435:H498" si="100">+IF(D435=0,"",D435/D$371)</f>
        <v>1.1325782811459028E-2</v>
      </c>
      <c r="I435" s="10">
        <f t="shared" ref="I435:I498" si="101">+IF(E435=0,"",E435/E$371)</f>
        <v>4.2253521126760559E-3</v>
      </c>
      <c r="J435" s="10">
        <f t="shared" ref="J435:J498" si="102">+IF(F435=0,"",F435/F$371)</f>
        <v>6.369426751592357E-3</v>
      </c>
      <c r="K435" s="10">
        <f t="shared" si="97"/>
        <v>-0.72727272727272729</v>
      </c>
      <c r="L435" s="10">
        <f t="shared" si="98"/>
        <v>-0.76470588235294112</v>
      </c>
      <c r="M435" s="10">
        <f t="shared" ref="M435:M498" si="103">+IF(OR(AND(G435=""),(K435="")),"",G435*K435)</f>
        <v>-3.1237797735259665E-3</v>
      </c>
      <c r="N435" s="18">
        <f t="shared" ref="N435:N498" si="104">+IF(OR(AND(H435=""),(L435="")),"",H435*L435)</f>
        <v>-8.6608927381745509E-3</v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0</v>
      </c>
      <c r="D437" s="9">
        <v>0</v>
      </c>
      <c r="E437" s="9">
        <v>1</v>
      </c>
      <c r="F437" s="9">
        <v>0</v>
      </c>
      <c r="G437" s="10" t="str">
        <f t="shared" si="99"/>
        <v/>
      </c>
      <c r="H437" s="10" t="str">
        <f t="shared" si="100"/>
        <v/>
      </c>
      <c r="I437" s="10">
        <f t="shared" si="101"/>
        <v>1.4084507042253522E-3</v>
      </c>
      <c r="J437" s="10" t="str">
        <f t="shared" si="102"/>
        <v/>
      </c>
      <c r="K437" s="10">
        <f t="shared" si="105"/>
        <v>1</v>
      </c>
      <c r="L437" s="10" t="str">
        <f t="shared" si="106"/>
        <v xml:space="preserve"> </v>
      </c>
      <c r="M437" s="10" t="str">
        <f t="shared" si="103"/>
        <v/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1</v>
      </c>
      <c r="D438" s="9">
        <v>2</v>
      </c>
      <c r="E438" s="9">
        <v>2</v>
      </c>
      <c r="F438" s="9">
        <v>2</v>
      </c>
      <c r="G438" s="10">
        <f t="shared" si="99"/>
        <v>3.9047247169074581E-4</v>
      </c>
      <c r="H438" s="10">
        <f t="shared" si="100"/>
        <v>1.3324450366422385E-3</v>
      </c>
      <c r="I438" s="10">
        <f t="shared" si="101"/>
        <v>2.8169014084507044E-3</v>
      </c>
      <c r="J438" s="10">
        <f t="shared" si="102"/>
        <v>3.1847133757961785E-3</v>
      </c>
      <c r="K438" s="10">
        <f t="shared" si="105"/>
        <v>1</v>
      </c>
      <c r="L438" s="10">
        <f t="shared" si="106"/>
        <v>0</v>
      </c>
      <c r="M438" s="10">
        <f t="shared" si="103"/>
        <v>3.9047247169074581E-4</v>
      </c>
      <c r="N438" s="18">
        <f t="shared" si="104"/>
        <v>0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1</v>
      </c>
      <c r="E442" s="9">
        <v>0</v>
      </c>
      <c r="F442" s="9">
        <v>0</v>
      </c>
      <c r="G442" s="10" t="str">
        <f t="shared" si="99"/>
        <v/>
      </c>
      <c r="H442" s="10">
        <f t="shared" si="100"/>
        <v>6.6622251832111927E-4</v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>
        <f t="shared" si="106"/>
        <v>-1</v>
      </c>
      <c r="M442" s="10" t="str">
        <f t="shared" si="103"/>
        <v/>
      </c>
      <c r="N442" s="18">
        <f t="shared" si="104"/>
        <v>-6.6622251832111927E-4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1</v>
      </c>
      <c r="D445" s="9">
        <v>5</v>
      </c>
      <c r="E445" s="9">
        <v>0</v>
      </c>
      <c r="F445" s="9">
        <v>4</v>
      </c>
      <c r="G445" s="10">
        <f t="shared" si="99"/>
        <v>3.9047247169074581E-4</v>
      </c>
      <c r="H445" s="10">
        <f t="shared" si="100"/>
        <v>3.3311125916055963E-3</v>
      </c>
      <c r="I445" s="10" t="str">
        <f t="shared" si="101"/>
        <v/>
      </c>
      <c r="J445" s="10">
        <f t="shared" si="102"/>
        <v>6.369426751592357E-3</v>
      </c>
      <c r="K445" s="10">
        <f t="shared" si="105"/>
        <v>-1</v>
      </c>
      <c r="L445" s="10">
        <f t="shared" si="106"/>
        <v>-0.2</v>
      </c>
      <c r="M445" s="10">
        <f t="shared" si="103"/>
        <v>-3.9047247169074581E-4</v>
      </c>
      <c r="N445" s="18">
        <f t="shared" si="104"/>
        <v>-6.6622251832111927E-4</v>
      </c>
    </row>
    <row r="446" spans="1:14" x14ac:dyDescent="0.2">
      <c r="A446" s="8"/>
      <c r="B446" s="40" t="s">
        <v>417</v>
      </c>
      <c r="C446" s="37">
        <v>3</v>
      </c>
      <c r="D446" s="9">
        <v>26</v>
      </c>
      <c r="E446" s="9">
        <v>1</v>
      </c>
      <c r="F446" s="9">
        <v>25</v>
      </c>
      <c r="G446" s="10">
        <f t="shared" si="99"/>
        <v>1.1714174150722373E-3</v>
      </c>
      <c r="H446" s="10">
        <f t="shared" si="100"/>
        <v>1.7321785476349102E-2</v>
      </c>
      <c r="I446" s="10">
        <f t="shared" si="101"/>
        <v>1.4084507042253522E-3</v>
      </c>
      <c r="J446" s="10">
        <f t="shared" si="102"/>
        <v>3.9808917197452227E-2</v>
      </c>
      <c r="K446" s="10">
        <f t="shared" si="105"/>
        <v>-0.66666666666666663</v>
      </c>
      <c r="L446" s="10">
        <f t="shared" si="106"/>
        <v>-3.8461538461538464E-2</v>
      </c>
      <c r="M446" s="10">
        <f t="shared" si="103"/>
        <v>-7.8094494338149152E-4</v>
      </c>
      <c r="N446" s="18">
        <f t="shared" si="104"/>
        <v>-6.6622251832111937E-4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1.4084507042253522E-3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18</v>
      </c>
      <c r="D450" s="9">
        <v>2</v>
      </c>
      <c r="E450" s="9">
        <v>1</v>
      </c>
      <c r="F450" s="9">
        <v>0</v>
      </c>
      <c r="G450" s="10">
        <f t="shared" si="99"/>
        <v>7.0285044904334244E-3</v>
      </c>
      <c r="H450" s="10">
        <f t="shared" si="100"/>
        <v>1.3324450366422385E-3</v>
      </c>
      <c r="I450" s="10">
        <f t="shared" si="101"/>
        <v>1.4084507042253522E-3</v>
      </c>
      <c r="J450" s="10" t="str">
        <f t="shared" si="102"/>
        <v/>
      </c>
      <c r="K450" s="10">
        <f t="shared" si="105"/>
        <v>-0.94444444444444442</v>
      </c>
      <c r="L450" s="10">
        <f t="shared" si="106"/>
        <v>-1</v>
      </c>
      <c r="M450" s="10">
        <f t="shared" si="103"/>
        <v>-6.6380320187426787E-3</v>
      </c>
      <c r="N450" s="18">
        <f t="shared" si="104"/>
        <v>-1.3324450366422385E-3</v>
      </c>
    </row>
    <row r="451" spans="1:14" x14ac:dyDescent="0.2">
      <c r="A451" s="8"/>
      <c r="B451" s="40" t="s">
        <v>422</v>
      </c>
      <c r="C451" s="37">
        <v>0</v>
      </c>
      <c r="D451" s="9">
        <v>1</v>
      </c>
      <c r="E451" s="9">
        <v>1</v>
      </c>
      <c r="F451" s="9">
        <v>0</v>
      </c>
      <c r="G451" s="10" t="str">
        <f t="shared" si="99"/>
        <v/>
      </c>
      <c r="H451" s="10">
        <f t="shared" si="100"/>
        <v>6.6622251832111927E-4</v>
      </c>
      <c r="I451" s="10">
        <f t="shared" si="101"/>
        <v>1.4084507042253522E-3</v>
      </c>
      <c r="J451" s="10" t="str">
        <f t="shared" si="102"/>
        <v/>
      </c>
      <c r="K451" s="10">
        <f t="shared" si="105"/>
        <v>1</v>
      </c>
      <c r="L451" s="10">
        <f t="shared" si="106"/>
        <v>-1</v>
      </c>
      <c r="M451" s="10" t="str">
        <f t="shared" si="103"/>
        <v/>
      </c>
      <c r="N451" s="18">
        <f t="shared" si="104"/>
        <v>-6.6622251832111927E-4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140</v>
      </c>
      <c r="D454" s="9">
        <v>1</v>
      </c>
      <c r="E454" s="9">
        <v>1</v>
      </c>
      <c r="F454" s="9">
        <v>0</v>
      </c>
      <c r="G454" s="10">
        <f t="shared" si="99"/>
        <v>5.4666146036704409E-2</v>
      </c>
      <c r="H454" s="10">
        <f t="shared" si="100"/>
        <v>6.6622251832111927E-4</v>
      </c>
      <c r="I454" s="10">
        <f t="shared" si="101"/>
        <v>1.4084507042253522E-3</v>
      </c>
      <c r="J454" s="10" t="str">
        <f t="shared" si="102"/>
        <v/>
      </c>
      <c r="K454" s="10">
        <f t="shared" si="105"/>
        <v>-0.99285714285714288</v>
      </c>
      <c r="L454" s="10">
        <f t="shared" si="106"/>
        <v>-1</v>
      </c>
      <c r="M454" s="10">
        <f t="shared" si="103"/>
        <v>-5.4275673565013664E-2</v>
      </c>
      <c r="N454" s="18">
        <f t="shared" si="104"/>
        <v>-6.6622251832111927E-4</v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2</v>
      </c>
      <c r="F459" s="9">
        <v>1</v>
      </c>
      <c r="G459" s="10" t="str">
        <f t="shared" si="99"/>
        <v/>
      </c>
      <c r="H459" s="10" t="str">
        <f t="shared" si="100"/>
        <v/>
      </c>
      <c r="I459" s="10">
        <f t="shared" si="101"/>
        <v>2.8169014084507044E-3</v>
      </c>
      <c r="J459" s="10">
        <f t="shared" si="102"/>
        <v>1.5923566878980893E-3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2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3.1847133757961785E-3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3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1.9986675549633578E-3</v>
      </c>
      <c r="I469" s="10" t="str">
        <f t="shared" si="101"/>
        <v/>
      </c>
      <c r="J469" s="10">
        <f t="shared" si="102"/>
        <v>1.5923566878980893E-3</v>
      </c>
      <c r="K469" s="10" t="str">
        <f t="shared" si="105"/>
        <v xml:space="preserve"> </v>
      </c>
      <c r="L469" s="10">
        <f t="shared" si="106"/>
        <v>-0.66666666666666663</v>
      </c>
      <c r="M469" s="10" t="str">
        <f t="shared" si="103"/>
        <v/>
      </c>
      <c r="N469" s="18">
        <f t="shared" si="104"/>
        <v>-1.3324450366422385E-3</v>
      </c>
    </row>
    <row r="470" spans="1:14" x14ac:dyDescent="0.2">
      <c r="A470" s="8"/>
      <c r="B470" s="40" t="s">
        <v>441</v>
      </c>
      <c r="C470" s="37">
        <v>2</v>
      </c>
      <c r="D470" s="9">
        <v>10</v>
      </c>
      <c r="E470" s="9">
        <v>8</v>
      </c>
      <c r="F470" s="9">
        <v>17</v>
      </c>
      <c r="G470" s="10">
        <f t="shared" si="99"/>
        <v>7.8094494338149163E-4</v>
      </c>
      <c r="H470" s="10">
        <f t="shared" si="100"/>
        <v>6.6622251832111927E-3</v>
      </c>
      <c r="I470" s="10">
        <f t="shared" si="101"/>
        <v>1.1267605633802818E-2</v>
      </c>
      <c r="J470" s="10">
        <f t="shared" si="102"/>
        <v>2.7070063694267517E-2</v>
      </c>
      <c r="K470" s="10">
        <f t="shared" si="105"/>
        <v>3</v>
      </c>
      <c r="L470" s="10">
        <f t="shared" si="106"/>
        <v>0.7</v>
      </c>
      <c r="M470" s="10">
        <f t="shared" si="103"/>
        <v>2.3428348301444751E-3</v>
      </c>
      <c r="N470" s="18">
        <f t="shared" si="104"/>
        <v>4.6635576282478344E-3</v>
      </c>
    </row>
    <row r="471" spans="1:14" x14ac:dyDescent="0.2">
      <c r="A471" s="8"/>
      <c r="B471" s="40" t="s">
        <v>442</v>
      </c>
      <c r="C471" s="37">
        <v>36</v>
      </c>
      <c r="D471" s="9">
        <v>22</v>
      </c>
      <c r="E471" s="9">
        <v>3</v>
      </c>
      <c r="F471" s="9">
        <v>3</v>
      </c>
      <c r="G471" s="10">
        <f t="shared" si="99"/>
        <v>1.4057008980866849E-2</v>
      </c>
      <c r="H471" s="10">
        <f t="shared" si="100"/>
        <v>1.4656895403064623E-2</v>
      </c>
      <c r="I471" s="10">
        <f t="shared" si="101"/>
        <v>4.2253521126760559E-3</v>
      </c>
      <c r="J471" s="10">
        <f t="shared" si="102"/>
        <v>4.7770700636942673E-3</v>
      </c>
      <c r="K471" s="10">
        <f t="shared" si="105"/>
        <v>-0.91666666666666663</v>
      </c>
      <c r="L471" s="10">
        <f t="shared" si="106"/>
        <v>-0.86363636363636365</v>
      </c>
      <c r="M471" s="10">
        <f t="shared" si="103"/>
        <v>-1.2885591565794611E-2</v>
      </c>
      <c r="N471" s="18">
        <f t="shared" si="104"/>
        <v>-1.2658227848101266E-2</v>
      </c>
    </row>
    <row r="472" spans="1:14" x14ac:dyDescent="0.2">
      <c r="A472" s="8"/>
      <c r="B472" s="40" t="s">
        <v>443</v>
      </c>
      <c r="C472" s="37">
        <v>2</v>
      </c>
      <c r="D472" s="9">
        <v>3</v>
      </c>
      <c r="E472" s="9">
        <v>2</v>
      </c>
      <c r="F472" s="9">
        <v>1</v>
      </c>
      <c r="G472" s="10">
        <f t="shared" si="99"/>
        <v>7.8094494338149163E-4</v>
      </c>
      <c r="H472" s="10">
        <f t="shared" si="100"/>
        <v>1.9986675549633578E-3</v>
      </c>
      <c r="I472" s="10">
        <f t="shared" si="101"/>
        <v>2.8169014084507044E-3</v>
      </c>
      <c r="J472" s="10">
        <f t="shared" si="102"/>
        <v>1.5923566878980893E-3</v>
      </c>
      <c r="K472" s="10">
        <f t="shared" si="105"/>
        <v>0</v>
      </c>
      <c r="L472" s="10">
        <f t="shared" si="106"/>
        <v>-0.66666666666666663</v>
      </c>
      <c r="M472" s="10">
        <f t="shared" si="103"/>
        <v>0</v>
      </c>
      <c r="N472" s="18">
        <f t="shared" si="104"/>
        <v>-1.3324450366422385E-3</v>
      </c>
    </row>
    <row r="473" spans="1:14" x14ac:dyDescent="0.2">
      <c r="A473" s="8"/>
      <c r="B473" s="40" t="s">
        <v>444</v>
      </c>
      <c r="C473" s="37">
        <v>21</v>
      </c>
      <c r="D473" s="9">
        <v>15</v>
      </c>
      <c r="E473" s="9">
        <v>3</v>
      </c>
      <c r="F473" s="9">
        <v>5</v>
      </c>
      <c r="G473" s="10">
        <f t="shared" si="99"/>
        <v>8.1999219055056624E-3</v>
      </c>
      <c r="H473" s="10">
        <f t="shared" si="100"/>
        <v>9.9933377748167886E-3</v>
      </c>
      <c r="I473" s="10">
        <f t="shared" si="101"/>
        <v>4.2253521126760559E-3</v>
      </c>
      <c r="J473" s="10">
        <f t="shared" si="102"/>
        <v>7.9617834394904458E-3</v>
      </c>
      <c r="K473" s="10">
        <f t="shared" si="105"/>
        <v>-0.8571428571428571</v>
      </c>
      <c r="L473" s="10">
        <f t="shared" si="106"/>
        <v>-0.66666666666666663</v>
      </c>
      <c r="M473" s="10">
        <f t="shared" si="103"/>
        <v>-7.0285044904334244E-3</v>
      </c>
      <c r="N473" s="18">
        <f t="shared" si="104"/>
        <v>-6.6622251832111918E-3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4</v>
      </c>
      <c r="D477" s="9">
        <v>12</v>
      </c>
      <c r="E477" s="9">
        <v>0</v>
      </c>
      <c r="F477" s="9">
        <v>0</v>
      </c>
      <c r="G477" s="10">
        <f t="shared" si="99"/>
        <v>1.5618898867629833E-3</v>
      </c>
      <c r="H477" s="10">
        <f t="shared" si="100"/>
        <v>7.9946702198534312E-3</v>
      </c>
      <c r="I477" s="10" t="str">
        <f t="shared" si="101"/>
        <v/>
      </c>
      <c r="J477" s="10" t="str">
        <f t="shared" si="102"/>
        <v/>
      </c>
      <c r="K477" s="10">
        <f t="shared" si="105"/>
        <v>-1</v>
      </c>
      <c r="L477" s="10">
        <f t="shared" si="106"/>
        <v>-1</v>
      </c>
      <c r="M477" s="10">
        <f t="shared" si="103"/>
        <v>-1.5618898867629833E-3</v>
      </c>
      <c r="N477" s="18">
        <f t="shared" si="104"/>
        <v>-7.9946702198534312E-3</v>
      </c>
    </row>
    <row r="478" spans="1:14" x14ac:dyDescent="0.2">
      <c r="A478" s="8"/>
      <c r="B478" s="40" t="s">
        <v>449</v>
      </c>
      <c r="C478" s="37">
        <v>8</v>
      </c>
      <c r="D478" s="9">
        <v>1</v>
      </c>
      <c r="E478" s="9">
        <v>1</v>
      </c>
      <c r="F478" s="9">
        <v>2</v>
      </c>
      <c r="G478" s="10">
        <f t="shared" si="99"/>
        <v>3.1237797735259665E-3</v>
      </c>
      <c r="H478" s="10">
        <f t="shared" si="100"/>
        <v>6.6622251832111927E-4</v>
      </c>
      <c r="I478" s="10">
        <f t="shared" si="101"/>
        <v>1.4084507042253522E-3</v>
      </c>
      <c r="J478" s="10">
        <f t="shared" si="102"/>
        <v>3.1847133757961785E-3</v>
      </c>
      <c r="K478" s="10">
        <f t="shared" si="105"/>
        <v>-0.875</v>
      </c>
      <c r="L478" s="10">
        <f t="shared" si="106"/>
        <v>1</v>
      </c>
      <c r="M478" s="10">
        <f t="shared" si="103"/>
        <v>-2.7333073018352208E-3</v>
      </c>
      <c r="N478" s="18">
        <f t="shared" si="104"/>
        <v>6.6622251832111927E-4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3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4.7770700636942673E-3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2</v>
      </c>
      <c r="F480" s="9">
        <v>8</v>
      </c>
      <c r="G480" s="10" t="str">
        <f t="shared" si="99"/>
        <v/>
      </c>
      <c r="H480" s="10" t="str">
        <f t="shared" si="100"/>
        <v/>
      </c>
      <c r="I480" s="10">
        <f t="shared" si="101"/>
        <v>2.8169014084507044E-3</v>
      </c>
      <c r="J480" s="10">
        <f t="shared" si="102"/>
        <v>1.2738853503184714E-2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2</v>
      </c>
      <c r="D481" s="9">
        <v>0</v>
      </c>
      <c r="E481" s="9">
        <v>0</v>
      </c>
      <c r="F481" s="9">
        <v>0</v>
      </c>
      <c r="G481" s="10">
        <f t="shared" si="99"/>
        <v>7.8094494338149163E-4</v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>
        <f t="shared" si="105"/>
        <v>-1</v>
      </c>
      <c r="L481" s="10" t="str">
        <f t="shared" si="106"/>
        <v xml:space="preserve"> </v>
      </c>
      <c r="M481" s="10">
        <f t="shared" si="103"/>
        <v>-7.8094494338149163E-4</v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6.6622251832111927E-4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8">
        <f t="shared" si="104"/>
        <v>-6.6622251832111927E-4</v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2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3.1847133757961785E-3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1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6.6622251832111927E-4</v>
      </c>
      <c r="I487" s="10" t="str">
        <f t="shared" si="101"/>
        <v/>
      </c>
      <c r="J487" s="10">
        <f t="shared" si="102"/>
        <v>1.5923566878980893E-3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8">
        <f t="shared" si="104"/>
        <v>0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1</v>
      </c>
      <c r="E493" s="9">
        <v>0</v>
      </c>
      <c r="F493" s="9">
        <v>3</v>
      </c>
      <c r="G493" s="10" t="str">
        <f t="shared" si="99"/>
        <v/>
      </c>
      <c r="H493" s="10">
        <f t="shared" si="100"/>
        <v>6.6622251832111927E-4</v>
      </c>
      <c r="I493" s="10" t="str">
        <f t="shared" si="101"/>
        <v/>
      </c>
      <c r="J493" s="10">
        <f t="shared" si="102"/>
        <v>4.7770700636942673E-3</v>
      </c>
      <c r="K493" s="10" t="str">
        <f t="shared" si="105"/>
        <v xml:space="preserve"> </v>
      </c>
      <c r="L493" s="10">
        <f t="shared" si="106"/>
        <v>2</v>
      </c>
      <c r="M493" s="10" t="str">
        <f t="shared" si="103"/>
        <v/>
      </c>
      <c r="N493" s="18">
        <f t="shared" si="104"/>
        <v>1.3324450366422385E-3</v>
      </c>
    </row>
    <row r="494" spans="1:14" x14ac:dyDescent="0.2">
      <c r="A494" s="8"/>
      <c r="B494" s="40" t="s">
        <v>465</v>
      </c>
      <c r="C494" s="37">
        <v>1</v>
      </c>
      <c r="D494" s="9">
        <v>4</v>
      </c>
      <c r="E494" s="9">
        <v>0</v>
      </c>
      <c r="F494" s="9">
        <v>0</v>
      </c>
      <c r="G494" s="10">
        <f t="shared" si="99"/>
        <v>3.9047247169074581E-4</v>
      </c>
      <c r="H494" s="10">
        <f t="shared" si="100"/>
        <v>2.6648900732844771E-3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-3.9047247169074581E-4</v>
      </c>
      <c r="N494" s="18">
        <f t="shared" si="104"/>
        <v>-2.6648900732844771E-3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1.5923566878980893E-3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1.5923566878980893E-3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5</v>
      </c>
      <c r="E499" s="9">
        <v>3</v>
      </c>
      <c r="F499" s="9">
        <v>13</v>
      </c>
      <c r="G499" s="10" t="str">
        <f t="shared" ref="G499:G562" si="107">+IF(C499=0,"",C499/C$371)</f>
        <v/>
      </c>
      <c r="H499" s="10">
        <f t="shared" ref="H499:H562" si="108">+IF(D499=0,"",D499/D$371)</f>
        <v>3.3311125916055963E-3</v>
      </c>
      <c r="I499" s="10">
        <f t="shared" ref="I499:I562" si="109">+IF(E499=0,"",E499/E$371)</f>
        <v>4.2253521126760559E-3</v>
      </c>
      <c r="J499" s="10">
        <f t="shared" ref="J499:J562" si="110">+IF(F499=0,"",F499/F$371)</f>
        <v>2.0700636942675158E-2</v>
      </c>
      <c r="K499" s="10">
        <f t="shared" si="105"/>
        <v>1</v>
      </c>
      <c r="L499" s="10">
        <f t="shared" si="106"/>
        <v>1.6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5.3297801465689541E-3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1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6.6622251832111927E-4</v>
      </c>
      <c r="I507" s="10" t="str">
        <f t="shared" si="109"/>
        <v/>
      </c>
      <c r="J507" s="10">
        <f t="shared" si="110"/>
        <v>3.1847133757961785E-3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8">
        <f t="shared" si="112"/>
        <v>6.6622251832111927E-4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2</v>
      </c>
      <c r="E512" s="9">
        <v>0</v>
      </c>
      <c r="F512" s="9">
        <v>9</v>
      </c>
      <c r="G512" s="10" t="str">
        <f t="shared" si="107"/>
        <v/>
      </c>
      <c r="H512" s="10">
        <f t="shared" si="108"/>
        <v>1.3324450366422385E-3</v>
      </c>
      <c r="I512" s="10" t="str">
        <f t="shared" si="109"/>
        <v/>
      </c>
      <c r="J512" s="10">
        <f t="shared" si="110"/>
        <v>1.4331210191082803E-2</v>
      </c>
      <c r="K512" s="10" t="str">
        <f t="shared" si="113"/>
        <v xml:space="preserve"> </v>
      </c>
      <c r="L512" s="10">
        <f t="shared" si="114"/>
        <v>3.5</v>
      </c>
      <c r="M512" s="10" t="str">
        <f t="shared" si="111"/>
        <v/>
      </c>
      <c r="N512" s="18">
        <f t="shared" si="112"/>
        <v>4.6635576282478344E-3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2</v>
      </c>
      <c r="D514" s="9">
        <v>14</v>
      </c>
      <c r="E514" s="9">
        <v>0</v>
      </c>
      <c r="F514" s="9">
        <v>11</v>
      </c>
      <c r="G514" s="10">
        <f t="shared" si="107"/>
        <v>7.8094494338149163E-4</v>
      </c>
      <c r="H514" s="10">
        <f t="shared" si="108"/>
        <v>9.3271152564956689E-3</v>
      </c>
      <c r="I514" s="10" t="str">
        <f t="shared" si="109"/>
        <v/>
      </c>
      <c r="J514" s="10">
        <f t="shared" si="110"/>
        <v>1.751592356687898E-2</v>
      </c>
      <c r="K514" s="10">
        <f t="shared" si="113"/>
        <v>-1</v>
      </c>
      <c r="L514" s="10">
        <f t="shared" si="114"/>
        <v>-0.21428571428571427</v>
      </c>
      <c r="M514" s="10">
        <f t="shared" si="111"/>
        <v>-7.8094494338149163E-4</v>
      </c>
      <c r="N514" s="18">
        <f t="shared" si="112"/>
        <v>-1.9986675549633574E-3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1.5923566878980893E-3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1</v>
      </c>
      <c r="D518" s="9">
        <v>3</v>
      </c>
      <c r="E518" s="9">
        <v>12</v>
      </c>
      <c r="F518" s="9">
        <v>11</v>
      </c>
      <c r="G518" s="10">
        <f t="shared" si="107"/>
        <v>3.9047247169074581E-4</v>
      </c>
      <c r="H518" s="10">
        <f t="shared" si="108"/>
        <v>1.9986675549633578E-3</v>
      </c>
      <c r="I518" s="10">
        <f t="shared" si="109"/>
        <v>1.6901408450704224E-2</v>
      </c>
      <c r="J518" s="10">
        <f t="shared" si="110"/>
        <v>1.751592356687898E-2</v>
      </c>
      <c r="K518" s="10">
        <f t="shared" si="113"/>
        <v>11</v>
      </c>
      <c r="L518" s="10">
        <f t="shared" si="114"/>
        <v>2.6666666666666665</v>
      </c>
      <c r="M518" s="10">
        <f t="shared" si="111"/>
        <v>4.2951971885982036E-3</v>
      </c>
      <c r="N518" s="18">
        <f t="shared" si="112"/>
        <v>5.3297801465689541E-3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1</v>
      </c>
      <c r="F522" s="9">
        <v>0</v>
      </c>
      <c r="G522" s="10" t="str">
        <f t="shared" si="107"/>
        <v/>
      </c>
      <c r="H522" s="10" t="str">
        <f t="shared" si="108"/>
        <v/>
      </c>
      <c r="I522" s="10">
        <f t="shared" si="109"/>
        <v>1.4084507042253522E-3</v>
      </c>
      <c r="J522" s="10" t="str">
        <f t="shared" si="110"/>
        <v/>
      </c>
      <c r="K522" s="10">
        <f t="shared" si="113"/>
        <v>1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1.4084507042253522E-3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4</v>
      </c>
      <c r="D539" s="9">
        <v>0</v>
      </c>
      <c r="E539" s="9">
        <v>4</v>
      </c>
      <c r="F539" s="9">
        <v>1</v>
      </c>
      <c r="G539" s="10">
        <f t="shared" si="107"/>
        <v>1.5618898867629833E-3</v>
      </c>
      <c r="H539" s="10" t="str">
        <f t="shared" si="108"/>
        <v/>
      </c>
      <c r="I539" s="10">
        <f t="shared" si="109"/>
        <v>5.6338028169014088E-3</v>
      </c>
      <c r="J539" s="10">
        <f t="shared" si="110"/>
        <v>1.5923566878980893E-3</v>
      </c>
      <c r="K539" s="10">
        <f t="shared" si="113"/>
        <v>0</v>
      </c>
      <c r="L539" s="10">
        <f t="shared" si="114"/>
        <v>1</v>
      </c>
      <c r="M539" s="10">
        <f t="shared" si="111"/>
        <v>0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35</v>
      </c>
      <c r="D540" s="9">
        <v>0</v>
      </c>
      <c r="E540" s="9">
        <v>3</v>
      </c>
      <c r="F540" s="9">
        <v>1</v>
      </c>
      <c r="G540" s="10">
        <f t="shared" si="107"/>
        <v>1.3666536509176102E-2</v>
      </c>
      <c r="H540" s="10" t="str">
        <f t="shared" si="108"/>
        <v/>
      </c>
      <c r="I540" s="10">
        <f t="shared" si="109"/>
        <v>4.2253521126760559E-3</v>
      </c>
      <c r="J540" s="10">
        <f t="shared" si="110"/>
        <v>1.5923566878980893E-3</v>
      </c>
      <c r="K540" s="10">
        <f t="shared" si="113"/>
        <v>-0.91428571428571426</v>
      </c>
      <c r="L540" s="10">
        <f t="shared" si="114"/>
        <v>1</v>
      </c>
      <c r="M540" s="10">
        <f t="shared" si="111"/>
        <v>-1.2495119094103864E-2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1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1.5923566878980893E-3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8</v>
      </c>
      <c r="D543" s="9">
        <v>1</v>
      </c>
      <c r="E543" s="9">
        <v>0</v>
      </c>
      <c r="F543" s="9">
        <v>0</v>
      </c>
      <c r="G543" s="10">
        <f t="shared" si="107"/>
        <v>3.1237797735259665E-3</v>
      </c>
      <c r="H543" s="10">
        <f t="shared" si="108"/>
        <v>6.6622251832111927E-4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-3.1237797735259665E-3</v>
      </c>
      <c r="N543" s="18">
        <f t="shared" si="112"/>
        <v>-6.6622251832111927E-4</v>
      </c>
    </row>
    <row r="544" spans="1:14" ht="25.5" x14ac:dyDescent="0.2">
      <c r="A544" s="8"/>
      <c r="B544" s="40" t="s">
        <v>515</v>
      </c>
      <c r="C544" s="37">
        <v>6</v>
      </c>
      <c r="D544" s="9">
        <v>2</v>
      </c>
      <c r="E544" s="9">
        <v>4</v>
      </c>
      <c r="F544" s="9">
        <v>1</v>
      </c>
      <c r="G544" s="10">
        <f t="shared" si="107"/>
        <v>2.3428348301444747E-3</v>
      </c>
      <c r="H544" s="10">
        <f t="shared" si="108"/>
        <v>1.3324450366422385E-3</v>
      </c>
      <c r="I544" s="10">
        <f t="shared" si="109"/>
        <v>5.6338028169014088E-3</v>
      </c>
      <c r="J544" s="10">
        <f t="shared" si="110"/>
        <v>1.5923566878980893E-3</v>
      </c>
      <c r="K544" s="10">
        <f t="shared" si="113"/>
        <v>-0.33333333333333331</v>
      </c>
      <c r="L544" s="10">
        <f t="shared" si="114"/>
        <v>-0.5</v>
      </c>
      <c r="M544" s="10">
        <f t="shared" si="111"/>
        <v>-7.8094494338149152E-4</v>
      </c>
      <c r="N544" s="18">
        <f t="shared" si="112"/>
        <v>-6.6622251832111927E-4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2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1.3324450366422385E-3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18">
        <f t="shared" si="112"/>
        <v>-1.3324450366422385E-3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1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>
        <f t="shared" si="110"/>
        <v>1.5923566878980893E-3</v>
      </c>
      <c r="K547" s="10" t="str">
        <f t="shared" si="113"/>
        <v xml:space="preserve"> </v>
      </c>
      <c r="L547" s="10">
        <f t="shared" si="114"/>
        <v>1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1.5923566878980893E-3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1</v>
      </c>
      <c r="D558" s="9">
        <v>1</v>
      </c>
      <c r="E558" s="9">
        <v>0</v>
      </c>
      <c r="F558" s="9">
        <v>0</v>
      </c>
      <c r="G558" s="10">
        <f t="shared" si="107"/>
        <v>3.9047247169074581E-4</v>
      </c>
      <c r="H558" s="10">
        <f t="shared" si="108"/>
        <v>6.6622251832111927E-4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-3.9047247169074581E-4</v>
      </c>
      <c r="N558" s="18">
        <f t="shared" si="112"/>
        <v>-6.6622251832111927E-4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14</v>
      </c>
      <c r="D563" s="9">
        <v>11</v>
      </c>
      <c r="E563" s="9">
        <v>69</v>
      </c>
      <c r="F563" s="9">
        <v>85</v>
      </c>
      <c r="G563" s="10">
        <f t="shared" ref="G563:G604" si="115">+IF(C563=0,"",C563/C$371)</f>
        <v>5.4666146036704416E-3</v>
      </c>
      <c r="H563" s="10">
        <f t="shared" ref="H563:H604" si="116">+IF(D563=0,"",D563/D$371)</f>
        <v>7.3284477015323115E-3</v>
      </c>
      <c r="I563" s="10">
        <f t="shared" ref="I563:I604" si="117">+IF(E563=0,"",E563/E$371)</f>
        <v>9.7183098591549291E-2</v>
      </c>
      <c r="J563" s="10">
        <f t="shared" ref="J563:J604" si="118">+IF(F563=0,"",F563/F$371)</f>
        <v>0.13535031847133758</v>
      </c>
      <c r="K563" s="10">
        <f t="shared" si="113"/>
        <v>3.9285714285714284</v>
      </c>
      <c r="L563" s="10">
        <f t="shared" si="114"/>
        <v>6.7272727272727275</v>
      </c>
      <c r="M563" s="10">
        <f t="shared" ref="M563:M604" si="119">+IF(OR(AND(G563=""),(K563="")),"",G563*K563)</f>
        <v>2.1475985942991018E-2</v>
      </c>
      <c r="N563" s="18">
        <f t="shared" ref="N563:N604" si="120">+IF(OR(AND(H563=""),(L563="")),"",H563*L563)</f>
        <v>4.9300466355762823E-2</v>
      </c>
    </row>
    <row r="564" spans="1:14" x14ac:dyDescent="0.2">
      <c r="A564" s="8"/>
      <c r="B564" s="40" t="s">
        <v>535</v>
      </c>
      <c r="C564" s="37">
        <v>3</v>
      </c>
      <c r="D564" s="9">
        <v>4</v>
      </c>
      <c r="E564" s="9">
        <v>7</v>
      </c>
      <c r="F564" s="9">
        <v>8</v>
      </c>
      <c r="G564" s="10">
        <f t="shared" si="115"/>
        <v>1.1714174150722373E-3</v>
      </c>
      <c r="H564" s="10">
        <f t="shared" si="116"/>
        <v>2.6648900732844771E-3</v>
      </c>
      <c r="I564" s="10">
        <f t="shared" si="117"/>
        <v>9.8591549295774655E-3</v>
      </c>
      <c r="J564" s="10">
        <f t="shared" si="118"/>
        <v>1.2738853503184714E-2</v>
      </c>
      <c r="K564" s="10">
        <f t="shared" ref="K564:K604" si="121">+IF(AND(C564=0,E564=0)," ",IF(C564=0,1,IF(E564=0,-1,(E564-C564)/C564)))</f>
        <v>1.3333333333333333</v>
      </c>
      <c r="L564" s="10">
        <f t="shared" ref="L564:L604" si="122">+IF(AND(D564=0,F564=0)," ",IF(D564=0,1,IF(F564=0,-1,(F564-D564)/D564)))</f>
        <v>1</v>
      </c>
      <c r="M564" s="10">
        <f t="shared" si="119"/>
        <v>1.561889886762983E-3</v>
      </c>
      <c r="N564" s="18">
        <f t="shared" si="120"/>
        <v>2.6648900732844771E-3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5</v>
      </c>
      <c r="D567" s="9">
        <v>11</v>
      </c>
      <c r="E567" s="9">
        <v>0</v>
      </c>
      <c r="F567" s="9">
        <v>10</v>
      </c>
      <c r="G567" s="10">
        <f t="shared" si="115"/>
        <v>1.952362358453729E-3</v>
      </c>
      <c r="H567" s="10">
        <f t="shared" si="116"/>
        <v>7.3284477015323115E-3</v>
      </c>
      <c r="I567" s="10" t="str">
        <f t="shared" si="117"/>
        <v/>
      </c>
      <c r="J567" s="10">
        <f t="shared" si="118"/>
        <v>1.5923566878980892E-2</v>
      </c>
      <c r="K567" s="10">
        <f t="shared" si="121"/>
        <v>-1</v>
      </c>
      <c r="L567" s="10">
        <f t="shared" si="122"/>
        <v>-9.0909090909090912E-2</v>
      </c>
      <c r="M567" s="10">
        <f t="shared" si="119"/>
        <v>-1.952362358453729E-3</v>
      </c>
      <c r="N567" s="18">
        <f t="shared" si="120"/>
        <v>-6.6622251832111927E-4</v>
      </c>
    </row>
    <row r="568" spans="1:14" x14ac:dyDescent="0.2">
      <c r="A568" s="8"/>
      <c r="B568" s="40" t="s">
        <v>539</v>
      </c>
      <c r="C568" s="37">
        <v>1</v>
      </c>
      <c r="D568" s="9">
        <v>7</v>
      </c>
      <c r="E568" s="9">
        <v>0</v>
      </c>
      <c r="F568" s="9">
        <v>6</v>
      </c>
      <c r="G568" s="10">
        <f t="shared" si="115"/>
        <v>3.9047247169074581E-4</v>
      </c>
      <c r="H568" s="10">
        <f t="shared" si="116"/>
        <v>4.6635576282478344E-3</v>
      </c>
      <c r="I568" s="10" t="str">
        <f t="shared" si="117"/>
        <v/>
      </c>
      <c r="J568" s="10">
        <f t="shared" si="118"/>
        <v>9.5541401273885346E-3</v>
      </c>
      <c r="K568" s="10">
        <f t="shared" si="121"/>
        <v>-1</v>
      </c>
      <c r="L568" s="10">
        <f t="shared" si="122"/>
        <v>-0.14285714285714285</v>
      </c>
      <c r="M568" s="10">
        <f t="shared" si="119"/>
        <v>-3.9047247169074581E-4</v>
      </c>
      <c r="N568" s="18">
        <f t="shared" si="120"/>
        <v>-6.6622251832111916E-4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33</v>
      </c>
      <c r="D571" s="9">
        <v>1</v>
      </c>
      <c r="E571" s="9">
        <v>5</v>
      </c>
      <c r="F571" s="9">
        <v>0</v>
      </c>
      <c r="G571" s="10">
        <f t="shared" si="115"/>
        <v>1.2885591565794611E-2</v>
      </c>
      <c r="H571" s="10">
        <f t="shared" si="116"/>
        <v>6.6622251832111927E-4</v>
      </c>
      <c r="I571" s="10">
        <f t="shared" si="117"/>
        <v>7.0422535211267607E-3</v>
      </c>
      <c r="J571" s="10" t="str">
        <f t="shared" si="118"/>
        <v/>
      </c>
      <c r="K571" s="10">
        <f t="shared" si="121"/>
        <v>-0.84848484848484851</v>
      </c>
      <c r="L571" s="10">
        <f t="shared" si="122"/>
        <v>-1</v>
      </c>
      <c r="M571" s="10">
        <f t="shared" si="119"/>
        <v>-1.0933229207340881E-2</v>
      </c>
      <c r="N571" s="18">
        <f t="shared" si="120"/>
        <v>-6.6622251832111927E-4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6.6622251832111927E-4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8">
        <f t="shared" si="120"/>
        <v>-6.6622251832111927E-4</v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2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1.3324450366422385E-3</v>
      </c>
      <c r="I583" s="10" t="str">
        <f t="shared" si="117"/>
        <v/>
      </c>
      <c r="J583" s="10">
        <f t="shared" si="118"/>
        <v>1.5923566878980893E-3</v>
      </c>
      <c r="K583" s="10" t="str">
        <f t="shared" si="121"/>
        <v xml:space="preserve"> </v>
      </c>
      <c r="L583" s="10">
        <f t="shared" si="122"/>
        <v>-0.5</v>
      </c>
      <c r="M583" s="10" t="str">
        <f t="shared" si="119"/>
        <v/>
      </c>
      <c r="N583" s="18">
        <f t="shared" si="120"/>
        <v>-6.6622251832111927E-4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2</v>
      </c>
      <c r="F586" s="9">
        <v>6</v>
      </c>
      <c r="G586" s="10" t="str">
        <f t="shared" si="115"/>
        <v/>
      </c>
      <c r="H586" s="10" t="str">
        <f t="shared" si="116"/>
        <v/>
      </c>
      <c r="I586" s="10">
        <f t="shared" si="117"/>
        <v>2.8169014084507044E-3</v>
      </c>
      <c r="J586" s="10">
        <f t="shared" si="118"/>
        <v>9.5541401273885346E-3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12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7.9946702198534312E-3</v>
      </c>
      <c r="I588" s="10" t="str">
        <f t="shared" si="117"/>
        <v/>
      </c>
      <c r="J588" s="10">
        <f t="shared" si="118"/>
        <v>6.369426751592357E-3</v>
      </c>
      <c r="K588" s="10" t="str">
        <f t="shared" si="121"/>
        <v xml:space="preserve"> </v>
      </c>
      <c r="L588" s="10">
        <f t="shared" si="122"/>
        <v>-0.66666666666666663</v>
      </c>
      <c r="M588" s="10" t="str">
        <f t="shared" si="119"/>
        <v/>
      </c>
      <c r="N588" s="18">
        <f t="shared" si="120"/>
        <v>-5.3297801465689541E-3</v>
      </c>
    </row>
    <row r="589" spans="1:14" ht="25.5" x14ac:dyDescent="0.2">
      <c r="A589" s="8"/>
      <c r="B589" s="40" t="s">
        <v>560</v>
      </c>
      <c r="C589" s="37">
        <v>0</v>
      </c>
      <c r="D589" s="9">
        <v>2</v>
      </c>
      <c r="E589" s="9">
        <v>0</v>
      </c>
      <c r="F589" s="9">
        <v>81</v>
      </c>
      <c r="G589" s="10" t="str">
        <f t="shared" si="115"/>
        <v/>
      </c>
      <c r="H589" s="10">
        <f t="shared" si="116"/>
        <v>1.3324450366422385E-3</v>
      </c>
      <c r="I589" s="10" t="str">
        <f t="shared" si="117"/>
        <v/>
      </c>
      <c r="J589" s="10">
        <f t="shared" si="118"/>
        <v>0.12898089171974522</v>
      </c>
      <c r="K589" s="10" t="str">
        <f t="shared" si="121"/>
        <v xml:space="preserve"> </v>
      </c>
      <c r="L589" s="10">
        <f t="shared" si="122"/>
        <v>39.5</v>
      </c>
      <c r="M589" s="10" t="str">
        <f t="shared" si="119"/>
        <v/>
      </c>
      <c r="N589" s="18">
        <f t="shared" si="120"/>
        <v>5.2631578947368425E-2</v>
      </c>
    </row>
    <row r="590" spans="1:14" x14ac:dyDescent="0.2">
      <c r="A590" s="8"/>
      <c r="B590" s="40" t="s">
        <v>561</v>
      </c>
      <c r="C590" s="37">
        <v>0</v>
      </c>
      <c r="D590" s="9">
        <v>16</v>
      </c>
      <c r="E590" s="9">
        <v>1</v>
      </c>
      <c r="F590" s="9">
        <v>15</v>
      </c>
      <c r="G590" s="10" t="str">
        <f t="shared" si="115"/>
        <v/>
      </c>
      <c r="H590" s="10">
        <f t="shared" si="116"/>
        <v>1.0659560293137908E-2</v>
      </c>
      <c r="I590" s="10">
        <f t="shared" si="117"/>
        <v>1.4084507042253522E-3</v>
      </c>
      <c r="J590" s="10">
        <f t="shared" si="118"/>
        <v>2.3885350318471339E-2</v>
      </c>
      <c r="K590" s="10">
        <f t="shared" si="121"/>
        <v>1</v>
      </c>
      <c r="L590" s="10">
        <f t="shared" si="122"/>
        <v>-6.25E-2</v>
      </c>
      <c r="M590" s="10" t="str">
        <f t="shared" si="119"/>
        <v/>
      </c>
      <c r="N590" s="18">
        <f t="shared" si="120"/>
        <v>-6.6622251832111927E-4</v>
      </c>
    </row>
    <row r="591" spans="1:14" x14ac:dyDescent="0.2">
      <c r="A591" s="8"/>
      <c r="B591" s="40" t="s">
        <v>562</v>
      </c>
      <c r="C591" s="37">
        <v>0</v>
      </c>
      <c r="D591" s="9">
        <v>2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1.3324450366422385E-3</v>
      </c>
      <c r="I591" s="10" t="str">
        <f t="shared" si="117"/>
        <v/>
      </c>
      <c r="J591" s="10">
        <f t="shared" si="118"/>
        <v>6.369426751592357E-3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8">
        <f t="shared" si="120"/>
        <v>1.3324450366422385E-3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1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1.5923566878980893E-3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1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6.6622251832111927E-4</v>
      </c>
      <c r="I597" s="10" t="str">
        <f t="shared" si="117"/>
        <v/>
      </c>
      <c r="J597" s="10">
        <f t="shared" si="118"/>
        <v>3.1847133757961785E-3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8">
        <f t="shared" si="120"/>
        <v>6.6622251832111927E-4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6681</v>
      </c>
      <c r="D612" s="34">
        <f>SUM(D613:D640)</f>
        <v>4500</v>
      </c>
      <c r="E612" s="34">
        <f>SUM(E613:E640)</f>
        <v>8573</v>
      </c>
      <c r="F612" s="34">
        <f>SUM(F613:F640)</f>
        <v>6160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0.28319113905104026</v>
      </c>
      <c r="L612" s="35">
        <f>+IF(AND(D612=0,F612=0),"",IF(D612=0,1,IF(F612=0,-1,(F612-D612)/D612)))</f>
        <v>0.36888888888888888</v>
      </c>
      <c r="M612" s="35">
        <f t="shared" ref="M612:M640" si="127">+IF(OR(AND(G612=""),(K612="")),"",G612*K612)</f>
        <v>0.28319113905104026</v>
      </c>
      <c r="N612" s="36">
        <f t="shared" ref="N612:N640" si="128">+IF(OR(AND(H612=""),(L612="")),"",H612*L612)</f>
        <v>0.36888888888888888</v>
      </c>
    </row>
    <row r="613" spans="1:14" x14ac:dyDescent="0.2">
      <c r="A613" s="8"/>
      <c r="B613" s="39" t="s">
        <v>576</v>
      </c>
      <c r="C613" s="48">
        <v>1</v>
      </c>
      <c r="D613" s="45">
        <v>0</v>
      </c>
      <c r="E613" s="45">
        <v>0</v>
      </c>
      <c r="F613" s="45">
        <v>1</v>
      </c>
      <c r="G613" s="46">
        <f t="shared" si="123"/>
        <v>1.4967819188744201E-4</v>
      </c>
      <c r="H613" s="46" t="str">
        <f t="shared" si="124"/>
        <v/>
      </c>
      <c r="I613" s="46" t="str">
        <f t="shared" si="125"/>
        <v/>
      </c>
      <c r="J613" s="46">
        <f t="shared" si="126"/>
        <v>1.6233766233766234E-4</v>
      </c>
      <c r="K613" s="46">
        <f t="shared" ref="K613:K640" si="129">+IF(AND(C613=0,E613=0)," ",IF(C613=0,1,IF(E613=0,-1,(E613-C613)/C613)))</f>
        <v>-1</v>
      </c>
      <c r="L613" s="46">
        <f t="shared" ref="L613:L640" si="130">+IF(AND(D613=0,F613=0)," ",IF(D613=0,1,IF(F613=0,-1,(F613-D613)/D613)))</f>
        <v>1</v>
      </c>
      <c r="M613" s="46">
        <f t="shared" si="127"/>
        <v>-1.4967819188744201E-4</v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4</v>
      </c>
      <c r="D614" s="9">
        <v>23</v>
      </c>
      <c r="E614" s="9">
        <v>3</v>
      </c>
      <c r="F614" s="9">
        <v>3</v>
      </c>
      <c r="G614" s="10">
        <f t="shared" si="123"/>
        <v>5.9871276754976804E-4</v>
      </c>
      <c r="H614" s="10">
        <f t="shared" si="124"/>
        <v>5.1111111111111114E-3</v>
      </c>
      <c r="I614" s="10">
        <f t="shared" si="125"/>
        <v>3.4993584509506592E-4</v>
      </c>
      <c r="J614" s="10">
        <f t="shared" si="126"/>
        <v>4.8701298701298701E-4</v>
      </c>
      <c r="K614" s="10">
        <f t="shared" si="129"/>
        <v>-0.25</v>
      </c>
      <c r="L614" s="10">
        <f t="shared" si="130"/>
        <v>-0.86956521739130432</v>
      </c>
      <c r="M614" s="10">
        <f t="shared" si="127"/>
        <v>-1.4967819188744201E-4</v>
      </c>
      <c r="N614" s="18">
        <f t="shared" si="128"/>
        <v>-4.4444444444444444E-3</v>
      </c>
    </row>
    <row r="615" spans="1:14" ht="25.5" x14ac:dyDescent="0.2">
      <c r="A615" s="8"/>
      <c r="B615" s="40" t="s">
        <v>578</v>
      </c>
      <c r="C615" s="37">
        <v>96</v>
      </c>
      <c r="D615" s="9">
        <v>24</v>
      </c>
      <c r="E615" s="9">
        <v>9</v>
      </c>
      <c r="F615" s="9">
        <v>6</v>
      </c>
      <c r="G615" s="10">
        <f t="shared" si="123"/>
        <v>1.4369106421194431E-2</v>
      </c>
      <c r="H615" s="10">
        <f t="shared" si="124"/>
        <v>5.3333333333333332E-3</v>
      </c>
      <c r="I615" s="10">
        <f t="shared" si="125"/>
        <v>1.0498075352851977E-3</v>
      </c>
      <c r="J615" s="10">
        <f t="shared" si="126"/>
        <v>9.7402597402597403E-4</v>
      </c>
      <c r="K615" s="10">
        <f t="shared" si="129"/>
        <v>-0.90625</v>
      </c>
      <c r="L615" s="10">
        <f t="shared" si="130"/>
        <v>-0.75</v>
      </c>
      <c r="M615" s="10">
        <f t="shared" si="127"/>
        <v>-1.3022002694207453E-2</v>
      </c>
      <c r="N615" s="18">
        <f t="shared" si="128"/>
        <v>-4.0000000000000001E-3</v>
      </c>
    </row>
    <row r="616" spans="1:14" x14ac:dyDescent="0.2">
      <c r="A616" s="8"/>
      <c r="B616" s="40" t="s">
        <v>579</v>
      </c>
      <c r="C616" s="37">
        <v>55</v>
      </c>
      <c r="D616" s="9">
        <v>9</v>
      </c>
      <c r="E616" s="9">
        <v>221</v>
      </c>
      <c r="F616" s="9">
        <v>44</v>
      </c>
      <c r="G616" s="10">
        <f t="shared" si="123"/>
        <v>8.2323005538093106E-3</v>
      </c>
      <c r="H616" s="10">
        <f t="shared" si="124"/>
        <v>2E-3</v>
      </c>
      <c r="I616" s="10">
        <f t="shared" si="125"/>
        <v>2.5778607255336521E-2</v>
      </c>
      <c r="J616" s="10">
        <f t="shared" si="126"/>
        <v>7.1428571428571426E-3</v>
      </c>
      <c r="K616" s="10">
        <f t="shared" si="129"/>
        <v>3.0181818181818181</v>
      </c>
      <c r="L616" s="10">
        <f t="shared" si="130"/>
        <v>3.8888888888888888</v>
      </c>
      <c r="M616" s="10">
        <f t="shared" si="127"/>
        <v>2.4846579853315374E-2</v>
      </c>
      <c r="N616" s="18">
        <f t="shared" si="128"/>
        <v>7.7777777777777776E-3</v>
      </c>
    </row>
    <row r="617" spans="1:14" x14ac:dyDescent="0.2">
      <c r="A617" s="8"/>
      <c r="B617" s="40" t="s">
        <v>580</v>
      </c>
      <c r="C617" s="37">
        <v>1</v>
      </c>
      <c r="D617" s="9">
        <v>2</v>
      </c>
      <c r="E617" s="9">
        <v>265</v>
      </c>
      <c r="F617" s="9">
        <v>1</v>
      </c>
      <c r="G617" s="10">
        <f t="shared" si="123"/>
        <v>1.4967819188744201E-4</v>
      </c>
      <c r="H617" s="10">
        <f t="shared" si="124"/>
        <v>4.4444444444444447E-4</v>
      </c>
      <c r="I617" s="10">
        <f t="shared" si="125"/>
        <v>3.0910999650064153E-2</v>
      </c>
      <c r="J617" s="10">
        <f t="shared" si="126"/>
        <v>1.6233766233766234E-4</v>
      </c>
      <c r="K617" s="10">
        <f t="shared" si="129"/>
        <v>264</v>
      </c>
      <c r="L617" s="10">
        <f t="shared" si="130"/>
        <v>-0.5</v>
      </c>
      <c r="M617" s="10">
        <f t="shared" si="127"/>
        <v>3.9515042658284691E-2</v>
      </c>
      <c r="N617" s="18">
        <f t="shared" si="128"/>
        <v>-2.2222222222222223E-4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8</v>
      </c>
      <c r="F618" s="9">
        <v>7</v>
      </c>
      <c r="G618" s="10" t="str">
        <f t="shared" si="123"/>
        <v/>
      </c>
      <c r="H618" s="10">
        <f t="shared" si="124"/>
        <v>2.2222222222222223E-4</v>
      </c>
      <c r="I618" s="10">
        <f t="shared" si="125"/>
        <v>9.3316225358684246E-4</v>
      </c>
      <c r="J618" s="10">
        <f t="shared" si="126"/>
        <v>1.1363636363636363E-3</v>
      </c>
      <c r="K618" s="10">
        <f t="shared" si="129"/>
        <v>1</v>
      </c>
      <c r="L618" s="10">
        <f t="shared" si="130"/>
        <v>6</v>
      </c>
      <c r="M618" s="10" t="str">
        <f t="shared" si="127"/>
        <v/>
      </c>
      <c r="N618" s="18">
        <f t="shared" si="128"/>
        <v>1.3333333333333335E-3</v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3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4.8701298701298701E-4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2</v>
      </c>
      <c r="E622" s="9">
        <v>0</v>
      </c>
      <c r="F622" s="9">
        <v>0</v>
      </c>
      <c r="G622" s="10">
        <f t="shared" si="123"/>
        <v>1.4967819188744201E-4</v>
      </c>
      <c r="H622" s="10">
        <f t="shared" si="124"/>
        <v>4.4444444444444447E-4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-1.4967819188744201E-4</v>
      </c>
      <c r="N622" s="18">
        <f t="shared" si="128"/>
        <v>-4.4444444444444447E-4</v>
      </c>
    </row>
    <row r="623" spans="1:14" x14ac:dyDescent="0.2">
      <c r="A623" s="8"/>
      <c r="B623" s="40" t="s">
        <v>586</v>
      </c>
      <c r="C623" s="37">
        <v>1</v>
      </c>
      <c r="D623" s="9">
        <v>0</v>
      </c>
      <c r="E623" s="9">
        <v>4</v>
      </c>
      <c r="F623" s="9">
        <v>1</v>
      </c>
      <c r="G623" s="10">
        <f t="shared" si="123"/>
        <v>1.4967819188744201E-4</v>
      </c>
      <c r="H623" s="10" t="str">
        <f t="shared" si="124"/>
        <v/>
      </c>
      <c r="I623" s="10">
        <f t="shared" si="125"/>
        <v>4.6658112679342123E-4</v>
      </c>
      <c r="J623" s="10">
        <f t="shared" si="126"/>
        <v>1.6233766233766234E-4</v>
      </c>
      <c r="K623" s="10">
        <f t="shared" si="129"/>
        <v>3</v>
      </c>
      <c r="L623" s="10">
        <f t="shared" si="130"/>
        <v>1</v>
      </c>
      <c r="M623" s="10">
        <f t="shared" si="127"/>
        <v>4.4903457566232603E-4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12</v>
      </c>
      <c r="E627" s="9">
        <v>2</v>
      </c>
      <c r="F627" s="9">
        <v>37</v>
      </c>
      <c r="G627" s="10" t="str">
        <f t="shared" si="123"/>
        <v/>
      </c>
      <c r="H627" s="10">
        <f t="shared" si="124"/>
        <v>2.6666666666666666E-3</v>
      </c>
      <c r="I627" s="10">
        <f t="shared" si="125"/>
        <v>2.3329056339671062E-4</v>
      </c>
      <c r="J627" s="10">
        <f t="shared" si="126"/>
        <v>6.0064935064935068E-3</v>
      </c>
      <c r="K627" s="10">
        <f t="shared" si="129"/>
        <v>1</v>
      </c>
      <c r="L627" s="10">
        <f t="shared" si="130"/>
        <v>2.0833333333333335</v>
      </c>
      <c r="M627" s="10" t="str">
        <f t="shared" si="127"/>
        <v/>
      </c>
      <c r="N627" s="18">
        <f t="shared" si="128"/>
        <v>5.5555555555555558E-3</v>
      </c>
    </row>
    <row r="628" spans="1:14" x14ac:dyDescent="0.2">
      <c r="A628" s="8"/>
      <c r="B628" s="40" t="s">
        <v>591</v>
      </c>
      <c r="C628" s="37">
        <v>18</v>
      </c>
      <c r="D628" s="9">
        <v>17</v>
      </c>
      <c r="E628" s="9">
        <v>9</v>
      </c>
      <c r="F628" s="9">
        <v>26</v>
      </c>
      <c r="G628" s="10">
        <f t="shared" si="123"/>
        <v>2.6942074539739562E-3</v>
      </c>
      <c r="H628" s="10">
        <f t="shared" si="124"/>
        <v>3.7777777777777779E-3</v>
      </c>
      <c r="I628" s="10">
        <f t="shared" si="125"/>
        <v>1.0498075352851977E-3</v>
      </c>
      <c r="J628" s="10">
        <f t="shared" si="126"/>
        <v>4.2207792207792205E-3</v>
      </c>
      <c r="K628" s="10">
        <f t="shared" si="129"/>
        <v>-0.5</v>
      </c>
      <c r="L628" s="10">
        <f t="shared" si="130"/>
        <v>0.52941176470588236</v>
      </c>
      <c r="M628" s="10">
        <f t="shared" si="127"/>
        <v>-1.3471037269869781E-3</v>
      </c>
      <c r="N628" s="18">
        <f t="shared" si="128"/>
        <v>2E-3</v>
      </c>
    </row>
    <row r="629" spans="1:14" x14ac:dyDescent="0.2">
      <c r="A629" s="8"/>
      <c r="B629" s="40" t="s">
        <v>592</v>
      </c>
      <c r="C629" s="37">
        <v>0</v>
      </c>
      <c r="D629" s="9">
        <v>1</v>
      </c>
      <c r="E629" s="9">
        <v>2</v>
      </c>
      <c r="F629" s="9">
        <v>1</v>
      </c>
      <c r="G629" s="10" t="str">
        <f t="shared" si="123"/>
        <v/>
      </c>
      <c r="H629" s="10">
        <f t="shared" si="124"/>
        <v>2.2222222222222223E-4</v>
      </c>
      <c r="I629" s="10">
        <f t="shared" si="125"/>
        <v>2.3329056339671062E-4</v>
      </c>
      <c r="J629" s="10">
        <f t="shared" si="126"/>
        <v>1.6233766233766234E-4</v>
      </c>
      <c r="K629" s="10">
        <f t="shared" si="129"/>
        <v>1</v>
      </c>
      <c r="L629" s="10">
        <f t="shared" si="130"/>
        <v>0</v>
      </c>
      <c r="M629" s="10" t="str">
        <f t="shared" si="127"/>
        <v/>
      </c>
      <c r="N629" s="18">
        <f t="shared" si="128"/>
        <v>0</v>
      </c>
    </row>
    <row r="630" spans="1:14" x14ac:dyDescent="0.2">
      <c r="A630" s="8"/>
      <c r="B630" s="40" t="s">
        <v>593</v>
      </c>
      <c r="C630" s="37">
        <v>16</v>
      </c>
      <c r="D630" s="9">
        <v>31</v>
      </c>
      <c r="E630" s="9">
        <v>9</v>
      </c>
      <c r="F630" s="9">
        <v>43</v>
      </c>
      <c r="G630" s="10">
        <f t="shared" si="123"/>
        <v>2.3948510701990722E-3</v>
      </c>
      <c r="H630" s="10">
        <f t="shared" si="124"/>
        <v>6.8888888888888888E-3</v>
      </c>
      <c r="I630" s="10">
        <f t="shared" si="125"/>
        <v>1.0498075352851977E-3</v>
      </c>
      <c r="J630" s="10">
        <f t="shared" si="126"/>
        <v>6.9805194805194802E-3</v>
      </c>
      <c r="K630" s="10">
        <f t="shared" si="129"/>
        <v>-0.4375</v>
      </c>
      <c r="L630" s="10">
        <f t="shared" si="130"/>
        <v>0.38709677419354838</v>
      </c>
      <c r="M630" s="10">
        <f t="shared" si="127"/>
        <v>-1.0477473432120941E-3</v>
      </c>
      <c r="N630" s="18">
        <f t="shared" si="128"/>
        <v>2.6666666666666666E-3</v>
      </c>
    </row>
    <row r="631" spans="1:14" x14ac:dyDescent="0.2">
      <c r="A631" s="8"/>
      <c r="B631" s="40" t="s">
        <v>594</v>
      </c>
      <c r="C631" s="37">
        <v>6466</v>
      </c>
      <c r="D631" s="9">
        <v>4345</v>
      </c>
      <c r="E631" s="9">
        <v>8017</v>
      </c>
      <c r="F631" s="9">
        <v>5981</v>
      </c>
      <c r="G631" s="10">
        <f t="shared" si="123"/>
        <v>0.96781918874419992</v>
      </c>
      <c r="H631" s="10">
        <f t="shared" si="124"/>
        <v>0.9655555555555555</v>
      </c>
      <c r="I631" s="10">
        <f t="shared" si="125"/>
        <v>0.93514522337571448</v>
      </c>
      <c r="J631" s="10">
        <f t="shared" si="126"/>
        <v>0.97094155844155849</v>
      </c>
      <c r="K631" s="10">
        <f t="shared" si="129"/>
        <v>0.23987008969996906</v>
      </c>
      <c r="L631" s="10">
        <f t="shared" si="130"/>
        <v>0.37652474108170308</v>
      </c>
      <c r="M631" s="10">
        <f t="shared" si="127"/>
        <v>0.23215087561742254</v>
      </c>
      <c r="N631" s="18">
        <f t="shared" si="128"/>
        <v>0.36355555555555552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1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2.2222222222222223E-4</v>
      </c>
      <c r="I633" s="10" t="str">
        <f t="shared" si="125"/>
        <v/>
      </c>
      <c r="J633" s="10">
        <f t="shared" si="126"/>
        <v>1.6233766233766234E-4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8">
        <f t="shared" si="128"/>
        <v>0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16</v>
      </c>
      <c r="F634" s="9">
        <v>1</v>
      </c>
      <c r="G634" s="10" t="str">
        <f t="shared" si="123"/>
        <v/>
      </c>
      <c r="H634" s="10" t="str">
        <f t="shared" si="124"/>
        <v/>
      </c>
      <c r="I634" s="10">
        <f t="shared" si="125"/>
        <v>1.8663245071736849E-3</v>
      </c>
      <c r="J634" s="10">
        <f t="shared" si="126"/>
        <v>1.6233766233766234E-4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1</v>
      </c>
      <c r="F635" s="9">
        <v>0</v>
      </c>
      <c r="G635" s="10" t="str">
        <f t="shared" si="123"/>
        <v/>
      </c>
      <c r="H635" s="10" t="str">
        <f t="shared" si="124"/>
        <v/>
      </c>
      <c r="I635" s="10">
        <f t="shared" si="125"/>
        <v>1.1664528169835531E-4</v>
      </c>
      <c r="J635" s="10" t="str">
        <f t="shared" si="126"/>
        <v/>
      </c>
      <c r="K635" s="10">
        <f t="shared" si="129"/>
        <v>1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1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2.2222222222222223E-4</v>
      </c>
      <c r="I636" s="10" t="str">
        <f t="shared" si="125"/>
        <v/>
      </c>
      <c r="J636" s="10">
        <f t="shared" si="126"/>
        <v>1.6233766233766234E-4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8">
        <f t="shared" si="128"/>
        <v>0</v>
      </c>
    </row>
    <row r="637" spans="1:14" x14ac:dyDescent="0.2">
      <c r="A637" s="8"/>
      <c r="B637" s="40" t="s">
        <v>600</v>
      </c>
      <c r="C637" s="37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2.2222222222222223E-4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8">
        <f t="shared" si="128"/>
        <v>-2.2222222222222223E-4</v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13</v>
      </c>
      <c r="D639" s="9">
        <v>21</v>
      </c>
      <c r="E639" s="9">
        <v>6</v>
      </c>
      <c r="F639" s="9">
        <v>1</v>
      </c>
      <c r="G639" s="10">
        <f t="shared" si="123"/>
        <v>1.9458164945367459E-3</v>
      </c>
      <c r="H639" s="10">
        <f t="shared" si="124"/>
        <v>4.6666666666666671E-3</v>
      </c>
      <c r="I639" s="10">
        <f t="shared" si="125"/>
        <v>6.9987169019013185E-4</v>
      </c>
      <c r="J639" s="10">
        <f t="shared" si="126"/>
        <v>1.6233766233766234E-4</v>
      </c>
      <c r="K639" s="10">
        <f t="shared" si="129"/>
        <v>-0.53846153846153844</v>
      </c>
      <c r="L639" s="10">
        <f t="shared" si="130"/>
        <v>-0.95238095238095233</v>
      </c>
      <c r="M639" s="10">
        <f t="shared" si="127"/>
        <v>-1.0477473432120939E-3</v>
      </c>
      <c r="N639" s="18">
        <f t="shared" si="128"/>
        <v>-4.4444444444444444E-3</v>
      </c>
    </row>
    <row r="640" spans="1:14" ht="26.25" thickBot="1" x14ac:dyDescent="0.25">
      <c r="A640" s="8"/>
      <c r="B640" s="41" t="s">
        <v>603</v>
      </c>
      <c r="C640" s="38">
        <v>9</v>
      </c>
      <c r="D640" s="19">
        <v>9</v>
      </c>
      <c r="E640" s="19">
        <v>1</v>
      </c>
      <c r="F640" s="19">
        <v>2</v>
      </c>
      <c r="G640" s="20">
        <f t="shared" si="123"/>
        <v>1.3471037269869781E-3</v>
      </c>
      <c r="H640" s="20">
        <f t="shared" si="124"/>
        <v>2E-3</v>
      </c>
      <c r="I640" s="20">
        <f t="shared" si="125"/>
        <v>1.1664528169835531E-4</v>
      </c>
      <c r="J640" s="20">
        <f t="shared" si="126"/>
        <v>3.2467532467532468E-4</v>
      </c>
      <c r="K640" s="20">
        <f t="shared" si="129"/>
        <v>-0.88888888888888884</v>
      </c>
      <c r="L640" s="20">
        <f t="shared" si="130"/>
        <v>-0.77777777777777779</v>
      </c>
      <c r="M640" s="20">
        <f t="shared" si="127"/>
        <v>-1.1974255350995361E-3</v>
      </c>
      <c r="N640" s="21">
        <f t="shared" si="128"/>
        <v>-1.5555555555555557E-3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651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652</v>
      </c>
      <c r="C9" s="34">
        <f>+C22+C81+C188+C371+C612</f>
        <v>8523</v>
      </c>
      <c r="D9" s="34">
        <f>+D22+D81+D188+D371+D612</f>
        <v>7587</v>
      </c>
      <c r="E9" s="34">
        <f>+E22+E81+E188+E371+E612</f>
        <v>8540</v>
      </c>
      <c r="F9" s="34">
        <f>+F22+F81+F188+F371+F612</f>
        <v>7775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1.9946028393758065E-3</v>
      </c>
      <c r="L9" s="35">
        <f t="shared" si="0"/>
        <v>2.4779227626202716E-2</v>
      </c>
      <c r="M9" s="35">
        <f t="shared" ref="M9:N14" si="1">+IF(OR(AND(G9=""),(K9="")),"",G9*K9)</f>
        <v>1.9946028393758065E-3</v>
      </c>
      <c r="N9" s="36">
        <f t="shared" si="1"/>
        <v>2.4779227626202716E-2</v>
      </c>
    </row>
    <row r="10" spans="1:14" x14ac:dyDescent="0.2">
      <c r="A10" s="8"/>
      <c r="B10" s="39" t="s">
        <v>10</v>
      </c>
      <c r="C10" s="37">
        <f>+C22</f>
        <v>43</v>
      </c>
      <c r="D10" s="9">
        <f>+D22</f>
        <v>49</v>
      </c>
      <c r="E10" s="9">
        <f>+E22</f>
        <v>56</v>
      </c>
      <c r="F10" s="9">
        <f>+F22</f>
        <v>61</v>
      </c>
      <c r="G10" s="10">
        <f t="shared" ref="G10:J14" si="2">+C10/C$9</f>
        <v>5.0451718878329228E-3</v>
      </c>
      <c r="H10" s="10">
        <f t="shared" si="2"/>
        <v>6.4584157110847504E-3</v>
      </c>
      <c r="I10" s="10">
        <f t="shared" si="2"/>
        <v>6.5573770491803279E-3</v>
      </c>
      <c r="J10" s="10">
        <f t="shared" si="2"/>
        <v>7.8456591639871377E-3</v>
      </c>
      <c r="K10" s="10">
        <f t="shared" si="0"/>
        <v>0.30232558139534882</v>
      </c>
      <c r="L10" s="10">
        <f t="shared" si="0"/>
        <v>0.24489795918367346</v>
      </c>
      <c r="M10" s="10">
        <f t="shared" si="1"/>
        <v>1.5252845242285579E-3</v>
      </c>
      <c r="N10" s="18">
        <f t="shared" si="1"/>
        <v>1.5816528272044287E-3</v>
      </c>
    </row>
    <row r="11" spans="1:14" x14ac:dyDescent="0.2">
      <c r="A11" s="8"/>
      <c r="B11" s="40" t="s">
        <v>11</v>
      </c>
      <c r="C11" s="37">
        <f>+C81</f>
        <v>1224</v>
      </c>
      <c r="D11" s="9">
        <f>+D81</f>
        <v>1053</v>
      </c>
      <c r="E11" s="9">
        <f>+E81</f>
        <v>1042</v>
      </c>
      <c r="F11" s="9">
        <f>+F81</f>
        <v>779</v>
      </c>
      <c r="G11" s="10">
        <f t="shared" si="2"/>
        <v>0.14361140443505807</v>
      </c>
      <c r="H11" s="10">
        <f t="shared" si="2"/>
        <v>0.13879003558718861</v>
      </c>
      <c r="I11" s="10">
        <f t="shared" si="2"/>
        <v>0.12201405152224824</v>
      </c>
      <c r="J11" s="10">
        <f t="shared" si="2"/>
        <v>0.10019292604501608</v>
      </c>
      <c r="K11" s="10">
        <f t="shared" si="0"/>
        <v>-0.14869281045751634</v>
      </c>
      <c r="L11" s="10">
        <f t="shared" si="0"/>
        <v>-0.26020892687559355</v>
      </c>
      <c r="M11" s="10">
        <f t="shared" si="1"/>
        <v>-2.1353983339199811E-2</v>
      </c>
      <c r="N11" s="18">
        <f t="shared" si="1"/>
        <v>-3.6114406221167787E-2</v>
      </c>
    </row>
    <row r="12" spans="1:14" ht="25.5" x14ac:dyDescent="0.2">
      <c r="A12" s="8"/>
      <c r="B12" s="40" t="s">
        <v>12</v>
      </c>
      <c r="C12" s="37">
        <f>+C188</f>
        <v>2419</v>
      </c>
      <c r="D12" s="9">
        <f>+D188</f>
        <v>2132</v>
      </c>
      <c r="E12" s="9">
        <f>+E188</f>
        <v>1310</v>
      </c>
      <c r="F12" s="9">
        <f>+F188</f>
        <v>1191</v>
      </c>
      <c r="G12" s="10">
        <f t="shared" si="2"/>
        <v>0.28382025108529862</v>
      </c>
      <c r="H12" s="10">
        <f t="shared" si="2"/>
        <v>0.28100698563332016</v>
      </c>
      <c r="I12" s="10">
        <f t="shared" si="2"/>
        <v>0.15339578454332553</v>
      </c>
      <c r="J12" s="10">
        <f t="shared" si="2"/>
        <v>0.15318327974276527</v>
      </c>
      <c r="K12" s="10">
        <f t="shared" si="0"/>
        <v>-0.45845390657296403</v>
      </c>
      <c r="L12" s="10">
        <f t="shared" si="0"/>
        <v>-0.44136960600375236</v>
      </c>
      <c r="M12" s="10">
        <f t="shared" si="1"/>
        <v>-0.13011850287457469</v>
      </c>
      <c r="N12" s="18">
        <f t="shared" si="1"/>
        <v>-0.12402794253328062</v>
      </c>
    </row>
    <row r="13" spans="1:14" x14ac:dyDescent="0.2">
      <c r="A13" s="8"/>
      <c r="B13" s="40" t="s">
        <v>13</v>
      </c>
      <c r="C13" s="37">
        <f>+C371</f>
        <v>3970</v>
      </c>
      <c r="D13" s="9">
        <f>+D371</f>
        <v>3404</v>
      </c>
      <c r="E13" s="9">
        <f>+E371</f>
        <v>4887</v>
      </c>
      <c r="F13" s="9">
        <f>+F371</f>
        <v>4437</v>
      </c>
      <c r="G13" s="10">
        <f t="shared" si="2"/>
        <v>0.46579842778364428</v>
      </c>
      <c r="H13" s="10">
        <f t="shared" si="2"/>
        <v>0.44866218531698959</v>
      </c>
      <c r="I13" s="10">
        <f t="shared" si="2"/>
        <v>0.57224824355971893</v>
      </c>
      <c r="J13" s="10">
        <f t="shared" si="2"/>
        <v>0.5706752411575563</v>
      </c>
      <c r="K13" s="10">
        <f t="shared" si="0"/>
        <v>0.2309823677581864</v>
      </c>
      <c r="L13" s="10">
        <f t="shared" si="0"/>
        <v>0.30346650998824914</v>
      </c>
      <c r="M13" s="10">
        <f t="shared" si="1"/>
        <v>0.10759122374750675</v>
      </c>
      <c r="N13" s="18">
        <f t="shared" si="1"/>
        <v>0.1361539475418479</v>
      </c>
    </row>
    <row r="14" spans="1:14" ht="15.75" thickBot="1" x14ac:dyDescent="0.25">
      <c r="A14" s="8"/>
      <c r="B14" s="41" t="s">
        <v>14</v>
      </c>
      <c r="C14" s="38">
        <f>+C612</f>
        <v>867</v>
      </c>
      <c r="D14" s="19">
        <f>+D612</f>
        <v>949</v>
      </c>
      <c r="E14" s="19">
        <f>+E612</f>
        <v>1245</v>
      </c>
      <c r="F14" s="19">
        <f>+F612</f>
        <v>1307</v>
      </c>
      <c r="G14" s="20">
        <f t="shared" si="2"/>
        <v>0.10172474480816614</v>
      </c>
      <c r="H14" s="20">
        <f t="shared" si="2"/>
        <v>0.1250823777514169</v>
      </c>
      <c r="I14" s="20">
        <f t="shared" si="2"/>
        <v>0.14578454332552693</v>
      </c>
      <c r="J14" s="20">
        <f t="shared" si="2"/>
        <v>0.16810289389067523</v>
      </c>
      <c r="K14" s="20">
        <f t="shared" si="0"/>
        <v>0.43598615916955019</v>
      </c>
      <c r="L14" s="20">
        <f t="shared" si="0"/>
        <v>0.37723919915700738</v>
      </c>
      <c r="M14" s="20">
        <f t="shared" si="1"/>
        <v>4.4350580781414996E-2</v>
      </c>
      <c r="N14" s="21">
        <f t="shared" si="1"/>
        <v>4.7185976011598789E-2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43</v>
      </c>
      <c r="D22" s="34">
        <f>SUM(D23:D73)</f>
        <v>49</v>
      </c>
      <c r="E22" s="34">
        <f>SUM(E23:E73)</f>
        <v>56</v>
      </c>
      <c r="F22" s="34">
        <f>SUM(F23:F73)</f>
        <v>61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0.30232558139534882</v>
      </c>
      <c r="L22" s="35">
        <f>+IF(AND(D22=0,F22=0),"",IF(D22=0,1,IF(F22=0,-1,(F22-D22)/D22)))</f>
        <v>0.24489795918367346</v>
      </c>
      <c r="M22" s="35">
        <f t="shared" ref="M22:M53" si="7">+IF(OR(AND(G22=""),(K22="")),"",G22*K22)</f>
        <v>0.30232558139534882</v>
      </c>
      <c r="N22" s="36">
        <f t="shared" ref="N22:N53" si="8">+IF(OR(AND(H22=""),(L22="")),"",H22*L22)</f>
        <v>0.24489795918367346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2</v>
      </c>
      <c r="D24" s="9">
        <v>2</v>
      </c>
      <c r="E24" s="9">
        <v>3</v>
      </c>
      <c r="F24" s="9">
        <v>3</v>
      </c>
      <c r="G24" s="10">
        <f t="shared" si="3"/>
        <v>4.6511627906976744E-2</v>
      </c>
      <c r="H24" s="10">
        <f t="shared" si="4"/>
        <v>4.0816326530612242E-2</v>
      </c>
      <c r="I24" s="10">
        <f t="shared" si="5"/>
        <v>5.3571428571428568E-2</v>
      </c>
      <c r="J24" s="10">
        <f t="shared" si="6"/>
        <v>4.9180327868852458E-2</v>
      </c>
      <c r="K24" s="10">
        <f t="shared" si="9"/>
        <v>0.5</v>
      </c>
      <c r="L24" s="10">
        <f t="shared" si="10"/>
        <v>0.5</v>
      </c>
      <c r="M24" s="10">
        <f t="shared" si="7"/>
        <v>2.3255813953488372E-2</v>
      </c>
      <c r="N24" s="18">
        <f t="shared" si="8"/>
        <v>2.0408163265306121E-2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1</v>
      </c>
      <c r="D27" s="9">
        <v>0</v>
      </c>
      <c r="E27" s="9">
        <v>0</v>
      </c>
      <c r="F27" s="9">
        <v>1</v>
      </c>
      <c r="G27" s="10">
        <f t="shared" si="3"/>
        <v>2.3255813953488372E-2</v>
      </c>
      <c r="H27" s="10" t="str">
        <f t="shared" si="4"/>
        <v/>
      </c>
      <c r="I27" s="10" t="str">
        <f t="shared" si="5"/>
        <v/>
      </c>
      <c r="J27" s="10">
        <f t="shared" si="6"/>
        <v>1.6393442622950821E-2</v>
      </c>
      <c r="K27" s="10">
        <f t="shared" si="9"/>
        <v>-1</v>
      </c>
      <c r="L27" s="10">
        <f t="shared" si="10"/>
        <v>1</v>
      </c>
      <c r="M27" s="10">
        <f t="shared" si="7"/>
        <v>-2.3255813953488372E-2</v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1</v>
      </c>
      <c r="F28" s="9">
        <v>6</v>
      </c>
      <c r="G28" s="10" t="str">
        <f t="shared" si="3"/>
        <v/>
      </c>
      <c r="H28" s="10" t="str">
        <f t="shared" si="4"/>
        <v/>
      </c>
      <c r="I28" s="10">
        <f t="shared" si="5"/>
        <v>1.7857142857142856E-2</v>
      </c>
      <c r="J28" s="10">
        <f t="shared" si="6"/>
        <v>9.8360655737704916E-2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1</v>
      </c>
      <c r="D29" s="9">
        <v>0</v>
      </c>
      <c r="E29" s="9">
        <v>0</v>
      </c>
      <c r="F29" s="9">
        <v>0</v>
      </c>
      <c r="G29" s="10">
        <f t="shared" si="3"/>
        <v>2.3255813953488372E-2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-2.3255813953488372E-2</v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0</v>
      </c>
      <c r="E30" s="9">
        <v>1</v>
      </c>
      <c r="F30" s="9">
        <v>0</v>
      </c>
      <c r="G30" s="10">
        <f t="shared" si="3"/>
        <v>2.3255813953488372E-2</v>
      </c>
      <c r="H30" s="10" t="str">
        <f t="shared" si="4"/>
        <v/>
      </c>
      <c r="I30" s="10">
        <f t="shared" si="5"/>
        <v>1.7857142857142856E-2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1.6393442622950821E-2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2.0408163265306121E-2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8">
        <f t="shared" si="8"/>
        <v>-2.0408163265306121E-2</v>
      </c>
    </row>
    <row r="33" spans="1:14" x14ac:dyDescent="0.2">
      <c r="A33" s="8"/>
      <c r="B33" s="40" t="s">
        <v>28</v>
      </c>
      <c r="C33" s="37">
        <v>1</v>
      </c>
      <c r="D33" s="9">
        <v>5</v>
      </c>
      <c r="E33" s="9">
        <v>7</v>
      </c>
      <c r="F33" s="9">
        <v>10</v>
      </c>
      <c r="G33" s="10">
        <f t="shared" si="3"/>
        <v>2.3255813953488372E-2</v>
      </c>
      <c r="H33" s="10">
        <f t="shared" si="4"/>
        <v>0.10204081632653061</v>
      </c>
      <c r="I33" s="10">
        <f t="shared" si="5"/>
        <v>0.125</v>
      </c>
      <c r="J33" s="10">
        <f t="shared" si="6"/>
        <v>0.16393442622950818</v>
      </c>
      <c r="K33" s="10">
        <f t="shared" si="9"/>
        <v>6</v>
      </c>
      <c r="L33" s="10">
        <f t="shared" si="10"/>
        <v>1</v>
      </c>
      <c r="M33" s="10">
        <f t="shared" si="7"/>
        <v>0.13953488372093023</v>
      </c>
      <c r="N33" s="18">
        <f t="shared" si="8"/>
        <v>0.10204081632653061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1.6393442622950821E-2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3</v>
      </c>
      <c r="F36" s="9">
        <v>1</v>
      </c>
      <c r="G36" s="10" t="str">
        <f t="shared" si="3"/>
        <v/>
      </c>
      <c r="H36" s="10" t="str">
        <f t="shared" si="4"/>
        <v/>
      </c>
      <c r="I36" s="10">
        <f t="shared" si="5"/>
        <v>5.3571428571428568E-2</v>
      </c>
      <c r="J36" s="10">
        <f t="shared" si="6"/>
        <v>1.6393442622950821E-2</v>
      </c>
      <c r="K36" s="10">
        <f t="shared" si="9"/>
        <v>1</v>
      </c>
      <c r="L36" s="10">
        <f t="shared" si="10"/>
        <v>1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1</v>
      </c>
      <c r="F39" s="9">
        <v>1</v>
      </c>
      <c r="G39" s="10">
        <f t="shared" si="3"/>
        <v>2.3255813953488372E-2</v>
      </c>
      <c r="H39" s="10" t="str">
        <f t="shared" si="4"/>
        <v/>
      </c>
      <c r="I39" s="10">
        <f t="shared" si="5"/>
        <v>1.7857142857142856E-2</v>
      </c>
      <c r="J39" s="10">
        <f t="shared" si="6"/>
        <v>1.6393442622950821E-2</v>
      </c>
      <c r="K39" s="10">
        <f t="shared" si="9"/>
        <v>0</v>
      </c>
      <c r="L39" s="10">
        <f t="shared" si="10"/>
        <v>1</v>
      </c>
      <c r="M39" s="10">
        <f t="shared" si="7"/>
        <v>0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1.7857142857142856E-2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1</v>
      </c>
      <c r="F41" s="9">
        <v>0</v>
      </c>
      <c r="G41" s="10" t="str">
        <f t="shared" si="3"/>
        <v/>
      </c>
      <c r="H41" s="10" t="str">
        <f t="shared" si="4"/>
        <v/>
      </c>
      <c r="I41" s="10">
        <f t="shared" si="5"/>
        <v>1.7857142857142856E-2</v>
      </c>
      <c r="J41" s="10" t="str">
        <f t="shared" si="6"/>
        <v/>
      </c>
      <c r="K41" s="10">
        <f t="shared" si="9"/>
        <v>1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1</v>
      </c>
      <c r="E42" s="9">
        <v>0</v>
      </c>
      <c r="F42" s="9">
        <v>1</v>
      </c>
      <c r="G42" s="10" t="str">
        <f t="shared" si="3"/>
        <v/>
      </c>
      <c r="H42" s="10">
        <f t="shared" si="4"/>
        <v>2.0408163265306121E-2</v>
      </c>
      <c r="I42" s="10" t="str">
        <f t="shared" si="5"/>
        <v/>
      </c>
      <c r="J42" s="10">
        <f t="shared" si="6"/>
        <v>1.6393442622950821E-2</v>
      </c>
      <c r="K42" s="10" t="str">
        <f t="shared" si="9"/>
        <v xml:space="preserve"> </v>
      </c>
      <c r="L42" s="10">
        <f t="shared" si="10"/>
        <v>0</v>
      </c>
      <c r="M42" s="10" t="str">
        <f t="shared" si="7"/>
        <v/>
      </c>
      <c r="N42" s="18">
        <f t="shared" si="8"/>
        <v>0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2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>
        <f t="shared" si="6"/>
        <v>3.2786885245901641E-2</v>
      </c>
      <c r="K46" s="10" t="str">
        <f t="shared" si="9"/>
        <v xml:space="preserve"> </v>
      </c>
      <c r="L46" s="10">
        <f t="shared" si="10"/>
        <v>1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4</v>
      </c>
      <c r="D47" s="9">
        <v>0</v>
      </c>
      <c r="E47" s="9">
        <v>0</v>
      </c>
      <c r="F47" s="9">
        <v>0</v>
      </c>
      <c r="G47" s="10">
        <f t="shared" si="3"/>
        <v>9.3023255813953487E-2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-9.3023255813953487E-2</v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1</v>
      </c>
      <c r="D48" s="9">
        <v>2</v>
      </c>
      <c r="E48" s="9">
        <v>1</v>
      </c>
      <c r="F48" s="9">
        <v>0</v>
      </c>
      <c r="G48" s="10">
        <f t="shared" si="3"/>
        <v>2.3255813953488372E-2</v>
      </c>
      <c r="H48" s="10">
        <f t="shared" si="4"/>
        <v>4.0816326530612242E-2</v>
      </c>
      <c r="I48" s="10">
        <f t="shared" si="5"/>
        <v>1.7857142857142856E-2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18">
        <f t="shared" si="8"/>
        <v>-4.0816326530612242E-2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1.6393442622950821E-2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2</v>
      </c>
      <c r="E52" s="9">
        <v>1</v>
      </c>
      <c r="F52" s="9">
        <v>3</v>
      </c>
      <c r="G52" s="10" t="str">
        <f t="shared" si="3"/>
        <v/>
      </c>
      <c r="H52" s="10">
        <f t="shared" si="4"/>
        <v>4.0816326530612242E-2</v>
      </c>
      <c r="I52" s="10">
        <f t="shared" si="5"/>
        <v>1.7857142857142856E-2</v>
      </c>
      <c r="J52" s="10">
        <f t="shared" si="6"/>
        <v>4.9180327868852458E-2</v>
      </c>
      <c r="K52" s="10">
        <f t="shared" si="9"/>
        <v>1</v>
      </c>
      <c r="L52" s="10">
        <f t="shared" si="10"/>
        <v>0.5</v>
      </c>
      <c r="M52" s="10" t="str">
        <f t="shared" si="7"/>
        <v/>
      </c>
      <c r="N52" s="18">
        <f t="shared" si="8"/>
        <v>2.0408163265306121E-2</v>
      </c>
    </row>
    <row r="53" spans="1:14" x14ac:dyDescent="0.2">
      <c r="A53" s="8"/>
      <c r="B53" s="40" t="s">
        <v>48</v>
      </c>
      <c r="C53" s="37">
        <v>5</v>
      </c>
      <c r="D53" s="9">
        <v>8</v>
      </c>
      <c r="E53" s="9">
        <v>3</v>
      </c>
      <c r="F53" s="9">
        <v>3</v>
      </c>
      <c r="G53" s="10">
        <f t="shared" si="3"/>
        <v>0.11627906976744186</v>
      </c>
      <c r="H53" s="10">
        <f t="shared" si="4"/>
        <v>0.16326530612244897</v>
      </c>
      <c r="I53" s="10">
        <f t="shared" si="5"/>
        <v>5.3571428571428568E-2</v>
      </c>
      <c r="J53" s="10">
        <f t="shared" si="6"/>
        <v>4.9180327868852458E-2</v>
      </c>
      <c r="K53" s="10">
        <f t="shared" si="9"/>
        <v>-0.4</v>
      </c>
      <c r="L53" s="10">
        <f t="shared" si="10"/>
        <v>-0.625</v>
      </c>
      <c r="M53" s="10">
        <f t="shared" si="7"/>
        <v>-4.6511627906976744E-2</v>
      </c>
      <c r="N53" s="18">
        <f t="shared" si="8"/>
        <v>-0.1020408163265306</v>
      </c>
    </row>
    <row r="54" spans="1:14" x14ac:dyDescent="0.2">
      <c r="A54" s="8"/>
      <c r="B54" s="40" t="s">
        <v>49</v>
      </c>
      <c r="C54" s="37">
        <v>2</v>
      </c>
      <c r="D54" s="9">
        <v>3</v>
      </c>
      <c r="E54" s="9">
        <v>2</v>
      </c>
      <c r="F54" s="9">
        <v>3</v>
      </c>
      <c r="G54" s="10">
        <f t="shared" ref="G54:G73" si="11">+IF(C54=0,"",C54/C$22)</f>
        <v>4.6511627906976744E-2</v>
      </c>
      <c r="H54" s="10">
        <f t="shared" ref="H54:H73" si="12">+IF(D54=0,"",D54/D$22)</f>
        <v>6.1224489795918366E-2</v>
      </c>
      <c r="I54" s="10">
        <f t="shared" ref="I54:I73" si="13">+IF(E54=0,"",E54/E$22)</f>
        <v>3.5714285714285712E-2</v>
      </c>
      <c r="J54" s="10">
        <f t="shared" ref="J54:J73" si="14">+IF(F54=0,"",F54/F$22)</f>
        <v>4.9180327868852458E-2</v>
      </c>
      <c r="K54" s="10">
        <f t="shared" si="9"/>
        <v>0</v>
      </c>
      <c r="L54" s="10">
        <f t="shared" si="10"/>
        <v>0</v>
      </c>
      <c r="M54" s="10">
        <f t="shared" ref="M54:M73" si="15">+IF(OR(AND(G54=""),(K54="")),"",G54*K54)</f>
        <v>0</v>
      </c>
      <c r="N54" s="18">
        <f t="shared" ref="N54:N73" si="16">+IF(OR(AND(H54=""),(L54="")),"",H54*L54)</f>
        <v>0</v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1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>
        <f t="shared" si="14"/>
        <v>1.6393442622950821E-2</v>
      </c>
      <c r="K56" s="10" t="str">
        <f t="shared" si="17"/>
        <v xml:space="preserve"> </v>
      </c>
      <c r="L56" s="10">
        <f t="shared" si="18"/>
        <v>1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2</v>
      </c>
      <c r="E57" s="9">
        <v>2</v>
      </c>
      <c r="F57" s="9">
        <v>1</v>
      </c>
      <c r="G57" s="10">
        <f t="shared" si="11"/>
        <v>2.3255813953488372E-2</v>
      </c>
      <c r="H57" s="10">
        <f t="shared" si="12"/>
        <v>4.0816326530612242E-2</v>
      </c>
      <c r="I57" s="10">
        <f t="shared" si="13"/>
        <v>3.5714285714285712E-2</v>
      </c>
      <c r="J57" s="10">
        <f t="shared" si="14"/>
        <v>1.6393442622950821E-2</v>
      </c>
      <c r="K57" s="10">
        <f t="shared" si="17"/>
        <v>1</v>
      </c>
      <c r="L57" s="10">
        <f t="shared" si="18"/>
        <v>-0.5</v>
      </c>
      <c r="M57" s="10">
        <f t="shared" si="15"/>
        <v>2.3255813953488372E-2</v>
      </c>
      <c r="N57" s="18">
        <f t="shared" si="16"/>
        <v>-2.0408163265306121E-2</v>
      </c>
    </row>
    <row r="58" spans="1:14" x14ac:dyDescent="0.2">
      <c r="A58" s="8"/>
      <c r="B58" s="40" t="s">
        <v>53</v>
      </c>
      <c r="C58" s="37">
        <v>0</v>
      </c>
      <c r="D58" s="9">
        <v>2</v>
      </c>
      <c r="E58" s="9">
        <v>0</v>
      </c>
      <c r="F58" s="9">
        <v>0</v>
      </c>
      <c r="G58" s="10" t="str">
        <f t="shared" si="11"/>
        <v/>
      </c>
      <c r="H58" s="10">
        <f t="shared" si="12"/>
        <v>4.0816326530612242E-2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8">
        <f t="shared" si="16"/>
        <v>-4.0816326530612242E-2</v>
      </c>
    </row>
    <row r="59" spans="1:14" x14ac:dyDescent="0.2">
      <c r="A59" s="8"/>
      <c r="B59" s="40" t="s">
        <v>54</v>
      </c>
      <c r="C59" s="37">
        <v>0</v>
      </c>
      <c r="D59" s="9">
        <v>2</v>
      </c>
      <c r="E59" s="9">
        <v>0</v>
      </c>
      <c r="F59" s="9">
        <v>0</v>
      </c>
      <c r="G59" s="10" t="str">
        <f t="shared" si="11"/>
        <v/>
      </c>
      <c r="H59" s="10">
        <f t="shared" si="12"/>
        <v>4.0816326530612242E-2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8">
        <f t="shared" si="16"/>
        <v>-4.0816326530612242E-2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1</v>
      </c>
      <c r="F60" s="9">
        <v>0</v>
      </c>
      <c r="G60" s="10" t="str">
        <f t="shared" si="11"/>
        <v/>
      </c>
      <c r="H60" s="10" t="str">
        <f t="shared" si="12"/>
        <v/>
      </c>
      <c r="I60" s="10">
        <f t="shared" si="13"/>
        <v>1.7857142857142856E-2</v>
      </c>
      <c r="J60" s="10" t="str">
        <f t="shared" si="14"/>
        <v/>
      </c>
      <c r="K60" s="10">
        <f t="shared" si="17"/>
        <v>1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1.6393442622950821E-2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7</v>
      </c>
      <c r="D62" s="9">
        <v>1</v>
      </c>
      <c r="E62" s="9">
        <v>11</v>
      </c>
      <c r="F62" s="9">
        <v>0</v>
      </c>
      <c r="G62" s="10">
        <f t="shared" si="11"/>
        <v>0.16279069767441862</v>
      </c>
      <c r="H62" s="10">
        <f t="shared" si="12"/>
        <v>2.0408163265306121E-2</v>
      </c>
      <c r="I62" s="10">
        <f t="shared" si="13"/>
        <v>0.19642857142857142</v>
      </c>
      <c r="J62" s="10" t="str">
        <f t="shared" si="14"/>
        <v/>
      </c>
      <c r="K62" s="10">
        <f t="shared" si="17"/>
        <v>0.5714285714285714</v>
      </c>
      <c r="L62" s="10">
        <f t="shared" si="18"/>
        <v>-1</v>
      </c>
      <c r="M62" s="10">
        <f t="shared" si="15"/>
        <v>9.3023255813953487E-2</v>
      </c>
      <c r="N62" s="18">
        <f t="shared" si="16"/>
        <v>-2.0408163265306121E-2</v>
      </c>
    </row>
    <row r="63" spans="1:14" ht="25.5" x14ac:dyDescent="0.2">
      <c r="A63" s="8"/>
      <c r="B63" s="40" t="s">
        <v>58</v>
      </c>
      <c r="C63" s="37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2.0408163265306121E-2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8">
        <f t="shared" si="16"/>
        <v>-2.0408163265306121E-2</v>
      </c>
    </row>
    <row r="64" spans="1:14" ht="25.5" x14ac:dyDescent="0.2">
      <c r="A64" s="8"/>
      <c r="B64" s="40" t="s">
        <v>59</v>
      </c>
      <c r="C64" s="37">
        <v>0</v>
      </c>
      <c r="D64" s="9">
        <v>1</v>
      </c>
      <c r="E64" s="9">
        <v>0</v>
      </c>
      <c r="F64" s="9">
        <v>1</v>
      </c>
      <c r="G64" s="10" t="str">
        <f t="shared" si="11"/>
        <v/>
      </c>
      <c r="H64" s="10">
        <f t="shared" si="12"/>
        <v>2.0408163265306121E-2</v>
      </c>
      <c r="I64" s="10" t="str">
        <f t="shared" si="13"/>
        <v/>
      </c>
      <c r="J64" s="10">
        <f t="shared" si="14"/>
        <v>1.6393442622950821E-2</v>
      </c>
      <c r="K64" s="10" t="str">
        <f t="shared" si="17"/>
        <v xml:space="preserve"> </v>
      </c>
      <c r="L64" s="10">
        <f t="shared" si="18"/>
        <v>0</v>
      </c>
      <c r="M64" s="10" t="str">
        <f t="shared" si="15"/>
        <v/>
      </c>
      <c r="N64" s="18">
        <f t="shared" si="16"/>
        <v>0</v>
      </c>
    </row>
    <row r="65" spans="1:14" x14ac:dyDescent="0.2">
      <c r="A65" s="8"/>
      <c r="B65" s="40" t="s">
        <v>60</v>
      </c>
      <c r="C65" s="37">
        <v>0</v>
      </c>
      <c r="D65" s="9">
        <v>4</v>
      </c>
      <c r="E65" s="9">
        <v>6</v>
      </c>
      <c r="F65" s="9">
        <v>8</v>
      </c>
      <c r="G65" s="10" t="str">
        <f t="shared" si="11"/>
        <v/>
      </c>
      <c r="H65" s="10">
        <f t="shared" si="12"/>
        <v>8.1632653061224483E-2</v>
      </c>
      <c r="I65" s="10">
        <f t="shared" si="13"/>
        <v>0.10714285714285714</v>
      </c>
      <c r="J65" s="10">
        <f t="shared" si="14"/>
        <v>0.13114754098360656</v>
      </c>
      <c r="K65" s="10">
        <f t="shared" si="17"/>
        <v>1</v>
      </c>
      <c r="L65" s="10">
        <f t="shared" si="18"/>
        <v>1</v>
      </c>
      <c r="M65" s="10" t="str">
        <f t="shared" si="15"/>
        <v/>
      </c>
      <c r="N65" s="18">
        <f t="shared" si="16"/>
        <v>8.1632653061224483E-2</v>
      </c>
    </row>
    <row r="66" spans="1:14" x14ac:dyDescent="0.2">
      <c r="A66" s="8"/>
      <c r="B66" s="40" t="s">
        <v>61</v>
      </c>
      <c r="C66" s="37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2.0408163265306121E-2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8">
        <f t="shared" si="16"/>
        <v>-2.0408163265306121E-2</v>
      </c>
    </row>
    <row r="67" spans="1:14" x14ac:dyDescent="0.2">
      <c r="A67" s="8"/>
      <c r="B67" s="40" t="s">
        <v>62</v>
      </c>
      <c r="C67" s="37">
        <v>2</v>
      </c>
      <c r="D67" s="9">
        <v>3</v>
      </c>
      <c r="E67" s="9">
        <v>1</v>
      </c>
      <c r="F67" s="9">
        <v>2</v>
      </c>
      <c r="G67" s="10">
        <f t="shared" si="11"/>
        <v>4.6511627906976744E-2</v>
      </c>
      <c r="H67" s="10">
        <f t="shared" si="12"/>
        <v>6.1224489795918366E-2</v>
      </c>
      <c r="I67" s="10">
        <f t="shared" si="13"/>
        <v>1.7857142857142856E-2</v>
      </c>
      <c r="J67" s="10">
        <f t="shared" si="14"/>
        <v>3.2786885245901641E-2</v>
      </c>
      <c r="K67" s="10">
        <f t="shared" si="17"/>
        <v>-0.5</v>
      </c>
      <c r="L67" s="10">
        <f t="shared" si="18"/>
        <v>-0.33333333333333331</v>
      </c>
      <c r="M67" s="10">
        <f t="shared" si="15"/>
        <v>-2.3255813953488372E-2</v>
      </c>
      <c r="N67" s="18">
        <f t="shared" si="16"/>
        <v>-2.0408163265306121E-2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1.7857142857142856E-2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12</v>
      </c>
      <c r="D70" s="9">
        <v>5</v>
      </c>
      <c r="E70" s="9">
        <v>1</v>
      </c>
      <c r="F70" s="9">
        <v>2</v>
      </c>
      <c r="G70" s="10">
        <f t="shared" si="11"/>
        <v>0.27906976744186046</v>
      </c>
      <c r="H70" s="10">
        <f t="shared" si="12"/>
        <v>0.10204081632653061</v>
      </c>
      <c r="I70" s="10">
        <f t="shared" si="13"/>
        <v>1.7857142857142856E-2</v>
      </c>
      <c r="J70" s="10">
        <f t="shared" si="14"/>
        <v>3.2786885245901641E-2</v>
      </c>
      <c r="K70" s="10">
        <f t="shared" si="17"/>
        <v>-0.91666666666666663</v>
      </c>
      <c r="L70" s="10">
        <f t="shared" si="18"/>
        <v>-0.6</v>
      </c>
      <c r="M70" s="10">
        <f t="shared" si="15"/>
        <v>-0.2558139534883721</v>
      </c>
      <c r="N70" s="18">
        <f t="shared" si="16"/>
        <v>-6.1224489795918366E-2</v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4</v>
      </c>
      <c r="F71" s="9">
        <v>6</v>
      </c>
      <c r="G71" s="10" t="str">
        <f t="shared" si="11"/>
        <v/>
      </c>
      <c r="H71" s="10" t="str">
        <f t="shared" si="12"/>
        <v/>
      </c>
      <c r="I71" s="10">
        <f t="shared" si="13"/>
        <v>7.1428571428571425E-2</v>
      </c>
      <c r="J71" s="10">
        <f t="shared" si="14"/>
        <v>9.8360655737704916E-2</v>
      </c>
      <c r="K71" s="10">
        <f t="shared" si="17"/>
        <v>1</v>
      </c>
      <c r="L71" s="10">
        <f t="shared" si="18"/>
        <v>1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1</v>
      </c>
      <c r="E72" s="9">
        <v>1</v>
      </c>
      <c r="F72" s="9">
        <v>1</v>
      </c>
      <c r="G72" s="10" t="str">
        <f t="shared" si="11"/>
        <v/>
      </c>
      <c r="H72" s="10">
        <f t="shared" si="12"/>
        <v>2.0408163265306121E-2</v>
      </c>
      <c r="I72" s="10">
        <f t="shared" si="13"/>
        <v>1.7857142857142856E-2</v>
      </c>
      <c r="J72" s="10">
        <f t="shared" si="14"/>
        <v>1.6393442622950821E-2</v>
      </c>
      <c r="K72" s="10">
        <f t="shared" si="17"/>
        <v>1</v>
      </c>
      <c r="L72" s="10">
        <f t="shared" si="18"/>
        <v>0</v>
      </c>
      <c r="M72" s="10" t="str">
        <f t="shared" si="15"/>
        <v/>
      </c>
      <c r="N72" s="18">
        <f t="shared" si="16"/>
        <v>0</v>
      </c>
    </row>
    <row r="73" spans="1:14" ht="15.75" thickBot="1" x14ac:dyDescent="0.25">
      <c r="A73" s="8"/>
      <c r="B73" s="41" t="s">
        <v>68</v>
      </c>
      <c r="C73" s="38">
        <v>2</v>
      </c>
      <c r="D73" s="19">
        <v>2</v>
      </c>
      <c r="E73" s="19">
        <v>3</v>
      </c>
      <c r="F73" s="19">
        <v>1</v>
      </c>
      <c r="G73" s="20">
        <f t="shared" si="11"/>
        <v>4.6511627906976744E-2</v>
      </c>
      <c r="H73" s="20">
        <f t="shared" si="12"/>
        <v>4.0816326530612242E-2</v>
      </c>
      <c r="I73" s="20">
        <f t="shared" si="13"/>
        <v>5.3571428571428568E-2</v>
      </c>
      <c r="J73" s="20">
        <f t="shared" si="14"/>
        <v>1.6393442622950821E-2</v>
      </c>
      <c r="K73" s="20">
        <f t="shared" si="17"/>
        <v>0.5</v>
      </c>
      <c r="L73" s="20">
        <f t="shared" si="18"/>
        <v>-0.5</v>
      </c>
      <c r="M73" s="20">
        <f t="shared" si="15"/>
        <v>2.3255813953488372E-2</v>
      </c>
      <c r="N73" s="21">
        <f t="shared" si="16"/>
        <v>-2.0408163265306121E-2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1224</v>
      </c>
      <c r="D81" s="34">
        <f>SUM(D82:D180)</f>
        <v>1053</v>
      </c>
      <c r="E81" s="34">
        <f>SUM(E82:E180)</f>
        <v>1042</v>
      </c>
      <c r="F81" s="34">
        <f>SUM(F82:F180)</f>
        <v>779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-0.14869281045751634</v>
      </c>
      <c r="L81" s="35">
        <f>+IF(AND(D81=0,F81=0),"",IF(D81=0,1,IF(F81=0,-1,(F81-D81)/D81)))</f>
        <v>-0.26020892687559355</v>
      </c>
      <c r="M81" s="35">
        <f t="shared" ref="M81:M112" si="23">+IF(OR(AND(G81=""),(K81="")),"",G81*K81)</f>
        <v>-0.14869281045751634</v>
      </c>
      <c r="N81" s="36">
        <f t="shared" ref="N81:N112" si="24">+IF(OR(AND(H81=""),(L81="")),"",H81*L81)</f>
        <v>-0.26020892687559355</v>
      </c>
    </row>
    <row r="82" spans="1:14" x14ac:dyDescent="0.2">
      <c r="A82" s="8"/>
      <c r="B82" s="39" t="s">
        <v>69</v>
      </c>
      <c r="C82" s="48">
        <v>47</v>
      </c>
      <c r="D82" s="45">
        <v>17</v>
      </c>
      <c r="E82" s="45">
        <v>22</v>
      </c>
      <c r="F82" s="45">
        <v>12</v>
      </c>
      <c r="G82" s="46">
        <f t="shared" si="19"/>
        <v>3.8398692810457519E-2</v>
      </c>
      <c r="H82" s="46">
        <f t="shared" si="20"/>
        <v>1.6144349477682812E-2</v>
      </c>
      <c r="I82" s="46">
        <f t="shared" si="21"/>
        <v>2.1113243761996161E-2</v>
      </c>
      <c r="J82" s="46">
        <f t="shared" si="22"/>
        <v>1.540436456996149E-2</v>
      </c>
      <c r="K82" s="46">
        <f t="shared" ref="K82:K113" si="25">+IF(AND(C82=0,E82=0)," ",IF(C82=0,1,IF(E82=0,-1,(E82-C82)/C82)))</f>
        <v>-0.53191489361702127</v>
      </c>
      <c r="L82" s="46">
        <f t="shared" ref="L82:L113" si="26">+IF(AND(D82=0,F82=0)," ",IF(D82=0,1,IF(F82=0,-1,(F82-D82)/D82)))</f>
        <v>-0.29411764705882354</v>
      </c>
      <c r="M82" s="46">
        <f t="shared" si="23"/>
        <v>-2.042483660130719E-2</v>
      </c>
      <c r="N82" s="47">
        <f t="shared" si="24"/>
        <v>-4.7483380816714157E-3</v>
      </c>
    </row>
    <row r="83" spans="1:14" ht="22.5" customHeight="1" x14ac:dyDescent="0.2">
      <c r="A83" s="8"/>
      <c r="B83" s="40" t="s">
        <v>70</v>
      </c>
      <c r="C83" s="37">
        <v>4</v>
      </c>
      <c r="D83" s="9">
        <v>2</v>
      </c>
      <c r="E83" s="9">
        <v>3</v>
      </c>
      <c r="F83" s="9">
        <v>3</v>
      </c>
      <c r="G83" s="10">
        <f t="shared" si="19"/>
        <v>3.2679738562091504E-3</v>
      </c>
      <c r="H83" s="10">
        <f t="shared" si="20"/>
        <v>1.8993352326685661E-3</v>
      </c>
      <c r="I83" s="10">
        <f t="shared" si="21"/>
        <v>2.8790786948176585E-3</v>
      </c>
      <c r="J83" s="10">
        <f t="shared" si="22"/>
        <v>3.8510911424903724E-3</v>
      </c>
      <c r="K83" s="10">
        <f t="shared" si="25"/>
        <v>-0.25</v>
      </c>
      <c r="L83" s="10">
        <f t="shared" si="26"/>
        <v>0.5</v>
      </c>
      <c r="M83" s="10">
        <f t="shared" si="23"/>
        <v>-8.1699346405228761E-4</v>
      </c>
      <c r="N83" s="18">
        <f t="shared" si="24"/>
        <v>9.4966761633428305E-4</v>
      </c>
    </row>
    <row r="84" spans="1:14" x14ac:dyDescent="0.2">
      <c r="A84" s="8"/>
      <c r="B84" s="40" t="s">
        <v>71</v>
      </c>
      <c r="C84" s="37">
        <v>4</v>
      </c>
      <c r="D84" s="9">
        <v>1</v>
      </c>
      <c r="E84" s="9">
        <v>4</v>
      </c>
      <c r="F84" s="9">
        <v>2</v>
      </c>
      <c r="G84" s="10">
        <f t="shared" si="19"/>
        <v>3.2679738562091504E-3</v>
      </c>
      <c r="H84" s="10">
        <f t="shared" si="20"/>
        <v>9.4966761633428305E-4</v>
      </c>
      <c r="I84" s="10">
        <f t="shared" si="21"/>
        <v>3.838771593090211E-3</v>
      </c>
      <c r="J84" s="10">
        <f t="shared" si="22"/>
        <v>2.5673940949935813E-3</v>
      </c>
      <c r="K84" s="10">
        <f t="shared" si="25"/>
        <v>0</v>
      </c>
      <c r="L84" s="10">
        <f t="shared" si="26"/>
        <v>1</v>
      </c>
      <c r="M84" s="10">
        <f t="shared" si="23"/>
        <v>0</v>
      </c>
      <c r="N84" s="18">
        <f t="shared" si="24"/>
        <v>9.4966761633428305E-4</v>
      </c>
    </row>
    <row r="85" spans="1:14" x14ac:dyDescent="0.2">
      <c r="A85" s="8"/>
      <c r="B85" s="40" t="s">
        <v>72</v>
      </c>
      <c r="C85" s="37">
        <v>16</v>
      </c>
      <c r="D85" s="9">
        <v>13</v>
      </c>
      <c r="E85" s="9">
        <v>18</v>
      </c>
      <c r="F85" s="9">
        <v>10</v>
      </c>
      <c r="G85" s="10">
        <f t="shared" si="19"/>
        <v>1.3071895424836602E-2</v>
      </c>
      <c r="H85" s="10">
        <f t="shared" si="20"/>
        <v>1.2345679012345678E-2</v>
      </c>
      <c r="I85" s="10">
        <f t="shared" si="21"/>
        <v>1.7274472168905951E-2</v>
      </c>
      <c r="J85" s="10">
        <f t="shared" si="22"/>
        <v>1.2836970474967908E-2</v>
      </c>
      <c r="K85" s="10">
        <f t="shared" si="25"/>
        <v>0.125</v>
      </c>
      <c r="L85" s="10">
        <f t="shared" si="26"/>
        <v>-0.23076923076923078</v>
      </c>
      <c r="M85" s="10">
        <f t="shared" si="23"/>
        <v>1.6339869281045752E-3</v>
      </c>
      <c r="N85" s="18">
        <f t="shared" si="24"/>
        <v>-2.8490028490028491E-3</v>
      </c>
    </row>
    <row r="86" spans="1:14" ht="25.5" x14ac:dyDescent="0.2">
      <c r="A86" s="8"/>
      <c r="B86" s="40" t="s">
        <v>73</v>
      </c>
      <c r="C86" s="37">
        <v>58</v>
      </c>
      <c r="D86" s="9">
        <v>35</v>
      </c>
      <c r="E86" s="9">
        <v>81</v>
      </c>
      <c r="F86" s="9">
        <v>53</v>
      </c>
      <c r="G86" s="10">
        <f t="shared" si="19"/>
        <v>4.7385620915032678E-2</v>
      </c>
      <c r="H86" s="10">
        <f t="shared" si="20"/>
        <v>3.3238366571699908E-2</v>
      </c>
      <c r="I86" s="10">
        <f t="shared" si="21"/>
        <v>7.7735124760076782E-2</v>
      </c>
      <c r="J86" s="10">
        <f t="shared" si="22"/>
        <v>6.8035943517329917E-2</v>
      </c>
      <c r="K86" s="10">
        <f t="shared" si="25"/>
        <v>0.39655172413793105</v>
      </c>
      <c r="L86" s="10">
        <f t="shared" si="26"/>
        <v>0.51428571428571423</v>
      </c>
      <c r="M86" s="10">
        <f t="shared" si="23"/>
        <v>1.8790849673202614E-2</v>
      </c>
      <c r="N86" s="18">
        <f t="shared" si="24"/>
        <v>1.7094017094017092E-2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2</v>
      </c>
      <c r="D88" s="9">
        <v>3</v>
      </c>
      <c r="E88" s="9">
        <v>1</v>
      </c>
      <c r="F88" s="9">
        <v>1</v>
      </c>
      <c r="G88" s="10">
        <f t="shared" si="19"/>
        <v>1.6339869281045752E-3</v>
      </c>
      <c r="H88" s="10">
        <f t="shared" si="20"/>
        <v>2.8490028490028491E-3</v>
      </c>
      <c r="I88" s="10">
        <f t="shared" si="21"/>
        <v>9.5969289827255275E-4</v>
      </c>
      <c r="J88" s="10">
        <f t="shared" si="22"/>
        <v>1.2836970474967907E-3</v>
      </c>
      <c r="K88" s="10">
        <f t="shared" si="25"/>
        <v>-0.5</v>
      </c>
      <c r="L88" s="10">
        <f t="shared" si="26"/>
        <v>-0.66666666666666663</v>
      </c>
      <c r="M88" s="10">
        <f t="shared" si="23"/>
        <v>-8.1699346405228761E-4</v>
      </c>
      <c r="N88" s="18">
        <f t="shared" si="24"/>
        <v>-1.8993352326685661E-3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1.2836970474967907E-3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1</v>
      </c>
      <c r="E92" s="9">
        <v>1</v>
      </c>
      <c r="F92" s="9">
        <v>0</v>
      </c>
      <c r="G92" s="10" t="str">
        <f t="shared" si="19"/>
        <v/>
      </c>
      <c r="H92" s="10">
        <f t="shared" si="20"/>
        <v>9.4966761633428305E-4</v>
      </c>
      <c r="I92" s="10">
        <f t="shared" si="21"/>
        <v>9.5969289827255275E-4</v>
      </c>
      <c r="J92" s="10" t="str">
        <f t="shared" si="22"/>
        <v/>
      </c>
      <c r="K92" s="10">
        <f t="shared" si="25"/>
        <v>1</v>
      </c>
      <c r="L92" s="10">
        <f t="shared" si="26"/>
        <v>-1</v>
      </c>
      <c r="M92" s="10" t="str">
        <f t="shared" si="23"/>
        <v/>
      </c>
      <c r="N92" s="18">
        <f t="shared" si="24"/>
        <v>-9.4966761633428305E-4</v>
      </c>
    </row>
    <row r="93" spans="1:14" x14ac:dyDescent="0.2">
      <c r="A93" s="8"/>
      <c r="B93" s="40" t="s">
        <v>80</v>
      </c>
      <c r="C93" s="37">
        <v>1</v>
      </c>
      <c r="D93" s="9">
        <v>2</v>
      </c>
      <c r="E93" s="9">
        <v>1</v>
      </c>
      <c r="F93" s="9">
        <v>0</v>
      </c>
      <c r="G93" s="10">
        <f t="shared" si="19"/>
        <v>8.1699346405228761E-4</v>
      </c>
      <c r="H93" s="10">
        <f t="shared" si="20"/>
        <v>1.8993352326685661E-3</v>
      </c>
      <c r="I93" s="10">
        <f t="shared" si="21"/>
        <v>9.5969289827255275E-4</v>
      </c>
      <c r="J93" s="10" t="str">
        <f t="shared" si="22"/>
        <v/>
      </c>
      <c r="K93" s="10">
        <f t="shared" si="25"/>
        <v>0</v>
      </c>
      <c r="L93" s="10">
        <f t="shared" si="26"/>
        <v>-1</v>
      </c>
      <c r="M93" s="10">
        <f t="shared" si="23"/>
        <v>0</v>
      </c>
      <c r="N93" s="18">
        <f t="shared" si="24"/>
        <v>-1.8993352326685661E-3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27</v>
      </c>
      <c r="D97" s="9">
        <v>7</v>
      </c>
      <c r="E97" s="9">
        <v>2</v>
      </c>
      <c r="F97" s="9">
        <v>2</v>
      </c>
      <c r="G97" s="10">
        <f t="shared" si="19"/>
        <v>2.2058823529411766E-2</v>
      </c>
      <c r="H97" s="10">
        <f t="shared" si="20"/>
        <v>6.6476733143399809E-3</v>
      </c>
      <c r="I97" s="10">
        <f t="shared" si="21"/>
        <v>1.9193857965451055E-3</v>
      </c>
      <c r="J97" s="10">
        <f t="shared" si="22"/>
        <v>2.5673940949935813E-3</v>
      </c>
      <c r="K97" s="10">
        <f t="shared" si="25"/>
        <v>-0.92592592592592593</v>
      </c>
      <c r="L97" s="10">
        <f t="shared" si="26"/>
        <v>-0.7142857142857143</v>
      </c>
      <c r="M97" s="10">
        <f t="shared" si="23"/>
        <v>-2.042483660130719E-2</v>
      </c>
      <c r="N97" s="18">
        <f t="shared" si="24"/>
        <v>-4.7483380816714148E-3</v>
      </c>
    </row>
    <row r="98" spans="1:14" x14ac:dyDescent="0.2">
      <c r="A98" s="8"/>
      <c r="B98" s="40" t="s">
        <v>85</v>
      </c>
      <c r="C98" s="37">
        <v>0</v>
      </c>
      <c r="D98" s="9">
        <v>3</v>
      </c>
      <c r="E98" s="9">
        <v>1</v>
      </c>
      <c r="F98" s="9">
        <v>1</v>
      </c>
      <c r="G98" s="10" t="str">
        <f t="shared" si="19"/>
        <v/>
      </c>
      <c r="H98" s="10">
        <f t="shared" si="20"/>
        <v>2.8490028490028491E-3</v>
      </c>
      <c r="I98" s="10">
        <f t="shared" si="21"/>
        <v>9.5969289827255275E-4</v>
      </c>
      <c r="J98" s="10">
        <f t="shared" si="22"/>
        <v>1.2836970474967907E-3</v>
      </c>
      <c r="K98" s="10">
        <f t="shared" si="25"/>
        <v>1</v>
      </c>
      <c r="L98" s="10">
        <f t="shared" si="26"/>
        <v>-0.66666666666666663</v>
      </c>
      <c r="M98" s="10" t="str">
        <f t="shared" si="23"/>
        <v/>
      </c>
      <c r="N98" s="18">
        <f t="shared" si="24"/>
        <v>-1.8993352326685661E-3</v>
      </c>
    </row>
    <row r="99" spans="1:14" x14ac:dyDescent="0.2">
      <c r="A99" s="8"/>
      <c r="B99" s="40" t="s">
        <v>86</v>
      </c>
      <c r="C99" s="37">
        <v>7</v>
      </c>
      <c r="D99" s="9">
        <v>11</v>
      </c>
      <c r="E99" s="9">
        <v>9</v>
      </c>
      <c r="F99" s="9">
        <v>13</v>
      </c>
      <c r="G99" s="10">
        <f t="shared" si="19"/>
        <v>5.7189542483660127E-3</v>
      </c>
      <c r="H99" s="10">
        <f t="shared" si="20"/>
        <v>1.0446343779677113E-2</v>
      </c>
      <c r="I99" s="10">
        <f t="shared" si="21"/>
        <v>8.6372360844529754E-3</v>
      </c>
      <c r="J99" s="10">
        <f t="shared" si="22"/>
        <v>1.668806161745828E-2</v>
      </c>
      <c r="K99" s="10">
        <f t="shared" si="25"/>
        <v>0.2857142857142857</v>
      </c>
      <c r="L99" s="10">
        <f t="shared" si="26"/>
        <v>0.18181818181818182</v>
      </c>
      <c r="M99" s="10">
        <f t="shared" si="23"/>
        <v>1.633986928104575E-3</v>
      </c>
      <c r="N99" s="18">
        <f t="shared" si="24"/>
        <v>1.8993352326685661E-3</v>
      </c>
    </row>
    <row r="100" spans="1:14" x14ac:dyDescent="0.2">
      <c r="A100" s="8"/>
      <c r="B100" s="40" t="s">
        <v>87</v>
      </c>
      <c r="C100" s="37">
        <v>69</v>
      </c>
      <c r="D100" s="9">
        <v>49</v>
      </c>
      <c r="E100" s="9">
        <v>22</v>
      </c>
      <c r="F100" s="9">
        <v>27</v>
      </c>
      <c r="G100" s="10">
        <f t="shared" si="19"/>
        <v>5.6372549019607844E-2</v>
      </c>
      <c r="H100" s="10">
        <f t="shared" si="20"/>
        <v>4.653371320037987E-2</v>
      </c>
      <c r="I100" s="10">
        <f t="shared" si="21"/>
        <v>2.1113243761996161E-2</v>
      </c>
      <c r="J100" s="10">
        <f t="shared" si="22"/>
        <v>3.4659820282413351E-2</v>
      </c>
      <c r="K100" s="10">
        <f t="shared" si="25"/>
        <v>-0.6811594202898551</v>
      </c>
      <c r="L100" s="10">
        <f t="shared" si="26"/>
        <v>-0.44897959183673469</v>
      </c>
      <c r="M100" s="10">
        <f t="shared" si="23"/>
        <v>-3.8398692810457519E-2</v>
      </c>
      <c r="N100" s="18">
        <f t="shared" si="24"/>
        <v>-2.0892687559354226E-2</v>
      </c>
    </row>
    <row r="101" spans="1:14" x14ac:dyDescent="0.2">
      <c r="A101" s="8"/>
      <c r="B101" s="40" t="s">
        <v>88</v>
      </c>
      <c r="C101" s="37">
        <v>33</v>
      </c>
      <c r="D101" s="9">
        <v>20</v>
      </c>
      <c r="E101" s="9">
        <v>10</v>
      </c>
      <c r="F101" s="9">
        <v>13</v>
      </c>
      <c r="G101" s="10">
        <f t="shared" si="19"/>
        <v>2.6960784313725492E-2</v>
      </c>
      <c r="H101" s="10">
        <f t="shared" si="20"/>
        <v>1.8993352326685659E-2</v>
      </c>
      <c r="I101" s="10">
        <f t="shared" si="21"/>
        <v>9.5969289827255271E-3</v>
      </c>
      <c r="J101" s="10">
        <f t="shared" si="22"/>
        <v>1.668806161745828E-2</v>
      </c>
      <c r="K101" s="10">
        <f t="shared" si="25"/>
        <v>-0.69696969696969702</v>
      </c>
      <c r="L101" s="10">
        <f t="shared" si="26"/>
        <v>-0.35</v>
      </c>
      <c r="M101" s="10">
        <f t="shared" si="23"/>
        <v>-1.8790849673202617E-2</v>
      </c>
      <c r="N101" s="18">
        <f t="shared" si="24"/>
        <v>-6.64767331433998E-3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19</v>
      </c>
      <c r="D103" s="9">
        <v>50</v>
      </c>
      <c r="E103" s="9">
        <v>27</v>
      </c>
      <c r="F103" s="9">
        <v>54</v>
      </c>
      <c r="G103" s="10">
        <f t="shared" si="19"/>
        <v>1.5522875816993464E-2</v>
      </c>
      <c r="H103" s="10">
        <f t="shared" si="20"/>
        <v>4.7483380816714153E-2</v>
      </c>
      <c r="I103" s="10">
        <f t="shared" si="21"/>
        <v>2.5911708253358926E-2</v>
      </c>
      <c r="J103" s="10">
        <f t="shared" si="22"/>
        <v>6.9319640564826701E-2</v>
      </c>
      <c r="K103" s="10">
        <f t="shared" si="25"/>
        <v>0.42105263157894735</v>
      </c>
      <c r="L103" s="10">
        <f t="shared" si="26"/>
        <v>0.08</v>
      </c>
      <c r="M103" s="10">
        <f t="shared" si="23"/>
        <v>6.5359477124183009E-3</v>
      </c>
      <c r="N103" s="18">
        <f t="shared" si="24"/>
        <v>3.7986704653371322E-3</v>
      </c>
    </row>
    <row r="104" spans="1:14" x14ac:dyDescent="0.2">
      <c r="A104" s="8"/>
      <c r="B104" s="40" t="s">
        <v>91</v>
      </c>
      <c r="C104" s="37">
        <v>4</v>
      </c>
      <c r="D104" s="9">
        <v>19</v>
      </c>
      <c r="E104" s="9">
        <v>2</v>
      </c>
      <c r="F104" s="9">
        <v>19</v>
      </c>
      <c r="G104" s="10">
        <f t="shared" si="19"/>
        <v>3.2679738562091504E-3</v>
      </c>
      <c r="H104" s="10">
        <f t="shared" si="20"/>
        <v>1.8043684710351376E-2</v>
      </c>
      <c r="I104" s="10">
        <f t="shared" si="21"/>
        <v>1.9193857965451055E-3</v>
      </c>
      <c r="J104" s="10">
        <f t="shared" si="22"/>
        <v>2.4390243902439025E-2</v>
      </c>
      <c r="K104" s="10">
        <f t="shared" si="25"/>
        <v>-0.5</v>
      </c>
      <c r="L104" s="10">
        <f t="shared" si="26"/>
        <v>0</v>
      </c>
      <c r="M104" s="10">
        <f t="shared" si="23"/>
        <v>-1.6339869281045752E-3</v>
      </c>
      <c r="N104" s="18">
        <f t="shared" si="24"/>
        <v>0</v>
      </c>
    </row>
    <row r="105" spans="1:14" x14ac:dyDescent="0.2">
      <c r="A105" s="8"/>
      <c r="B105" s="40" t="s">
        <v>92</v>
      </c>
      <c r="C105" s="37">
        <v>2</v>
      </c>
      <c r="D105" s="9">
        <v>14</v>
      </c>
      <c r="E105" s="9">
        <v>2</v>
      </c>
      <c r="F105" s="9">
        <v>8</v>
      </c>
      <c r="G105" s="10">
        <f t="shared" si="19"/>
        <v>1.6339869281045752E-3</v>
      </c>
      <c r="H105" s="10">
        <f t="shared" si="20"/>
        <v>1.3295346628679962E-2</v>
      </c>
      <c r="I105" s="10">
        <f t="shared" si="21"/>
        <v>1.9193857965451055E-3</v>
      </c>
      <c r="J105" s="10">
        <f t="shared" si="22"/>
        <v>1.0269576379974325E-2</v>
      </c>
      <c r="K105" s="10">
        <f t="shared" si="25"/>
        <v>0</v>
      </c>
      <c r="L105" s="10">
        <f t="shared" si="26"/>
        <v>-0.42857142857142855</v>
      </c>
      <c r="M105" s="10">
        <f t="shared" si="23"/>
        <v>0</v>
      </c>
      <c r="N105" s="18">
        <f t="shared" si="24"/>
        <v>-5.6980056980056974E-3</v>
      </c>
    </row>
    <row r="106" spans="1:14" x14ac:dyDescent="0.2">
      <c r="A106" s="8"/>
      <c r="B106" s="40" t="s">
        <v>93</v>
      </c>
      <c r="C106" s="37">
        <v>3</v>
      </c>
      <c r="D106" s="9">
        <v>7</v>
      </c>
      <c r="E106" s="9">
        <v>2</v>
      </c>
      <c r="F106" s="9">
        <v>4</v>
      </c>
      <c r="G106" s="10">
        <f t="shared" si="19"/>
        <v>2.4509803921568627E-3</v>
      </c>
      <c r="H106" s="10">
        <f t="shared" si="20"/>
        <v>6.6476733143399809E-3</v>
      </c>
      <c r="I106" s="10">
        <f t="shared" si="21"/>
        <v>1.9193857965451055E-3</v>
      </c>
      <c r="J106" s="10">
        <f t="shared" si="22"/>
        <v>5.1347881899871627E-3</v>
      </c>
      <c r="K106" s="10">
        <f t="shared" si="25"/>
        <v>-0.33333333333333331</v>
      </c>
      <c r="L106" s="10">
        <f t="shared" si="26"/>
        <v>-0.42857142857142855</v>
      </c>
      <c r="M106" s="10">
        <f t="shared" si="23"/>
        <v>-8.169934640522875E-4</v>
      </c>
      <c r="N106" s="18">
        <f t="shared" si="24"/>
        <v>-2.8490028490028487E-3</v>
      </c>
    </row>
    <row r="107" spans="1:14" x14ac:dyDescent="0.2">
      <c r="A107" s="8"/>
      <c r="B107" s="40" t="s">
        <v>94</v>
      </c>
      <c r="C107" s="37">
        <v>3</v>
      </c>
      <c r="D107" s="9">
        <v>3</v>
      </c>
      <c r="E107" s="9">
        <v>0</v>
      </c>
      <c r="F107" s="9">
        <v>5</v>
      </c>
      <c r="G107" s="10">
        <f t="shared" si="19"/>
        <v>2.4509803921568627E-3</v>
      </c>
      <c r="H107" s="10">
        <f t="shared" si="20"/>
        <v>2.8490028490028491E-3</v>
      </c>
      <c r="I107" s="10" t="str">
        <f t="shared" si="21"/>
        <v/>
      </c>
      <c r="J107" s="10">
        <f t="shared" si="22"/>
        <v>6.4184852374839542E-3</v>
      </c>
      <c r="K107" s="10">
        <f t="shared" si="25"/>
        <v>-1</v>
      </c>
      <c r="L107" s="10">
        <f t="shared" si="26"/>
        <v>0.66666666666666663</v>
      </c>
      <c r="M107" s="10">
        <f t="shared" si="23"/>
        <v>-2.4509803921568627E-3</v>
      </c>
      <c r="N107" s="18">
        <f t="shared" si="24"/>
        <v>1.8993352326685661E-3</v>
      </c>
    </row>
    <row r="108" spans="1:14" x14ac:dyDescent="0.2">
      <c r="A108" s="8"/>
      <c r="B108" s="40" t="s">
        <v>95</v>
      </c>
      <c r="C108" s="37">
        <v>1</v>
      </c>
      <c r="D108" s="9">
        <v>4</v>
      </c>
      <c r="E108" s="9">
        <v>2</v>
      </c>
      <c r="F108" s="9">
        <v>4</v>
      </c>
      <c r="G108" s="10">
        <f t="shared" si="19"/>
        <v>8.1699346405228761E-4</v>
      </c>
      <c r="H108" s="10">
        <f t="shared" si="20"/>
        <v>3.7986704653371322E-3</v>
      </c>
      <c r="I108" s="10">
        <f t="shared" si="21"/>
        <v>1.9193857965451055E-3</v>
      </c>
      <c r="J108" s="10">
        <f t="shared" si="22"/>
        <v>5.1347881899871627E-3</v>
      </c>
      <c r="K108" s="10">
        <f t="shared" si="25"/>
        <v>1</v>
      </c>
      <c r="L108" s="10">
        <f t="shared" si="26"/>
        <v>0</v>
      </c>
      <c r="M108" s="10">
        <f t="shared" si="23"/>
        <v>8.1699346405228761E-4</v>
      </c>
      <c r="N108" s="18">
        <f t="shared" si="24"/>
        <v>0</v>
      </c>
    </row>
    <row r="109" spans="1:14" x14ac:dyDescent="0.2">
      <c r="A109" s="8"/>
      <c r="B109" s="40" t="s">
        <v>96</v>
      </c>
      <c r="C109" s="37">
        <v>0</v>
      </c>
      <c r="D109" s="9">
        <v>6</v>
      </c>
      <c r="E109" s="9">
        <v>1</v>
      </c>
      <c r="F109" s="9">
        <v>3</v>
      </c>
      <c r="G109" s="10" t="str">
        <f t="shared" si="19"/>
        <v/>
      </c>
      <c r="H109" s="10">
        <f t="shared" si="20"/>
        <v>5.6980056980056983E-3</v>
      </c>
      <c r="I109" s="10">
        <f t="shared" si="21"/>
        <v>9.5969289827255275E-4</v>
      </c>
      <c r="J109" s="10">
        <f t="shared" si="22"/>
        <v>3.8510911424903724E-3</v>
      </c>
      <c r="K109" s="10">
        <f t="shared" si="25"/>
        <v>1</v>
      </c>
      <c r="L109" s="10">
        <f t="shared" si="26"/>
        <v>-0.5</v>
      </c>
      <c r="M109" s="10" t="str">
        <f t="shared" si="23"/>
        <v/>
      </c>
      <c r="N109" s="18">
        <f t="shared" si="24"/>
        <v>-2.8490028490028491E-3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31</v>
      </c>
      <c r="D111" s="9">
        <v>47</v>
      </c>
      <c r="E111" s="9">
        <v>27</v>
      </c>
      <c r="F111" s="9">
        <v>16</v>
      </c>
      <c r="G111" s="10">
        <f t="shared" si="19"/>
        <v>2.5326797385620915E-2</v>
      </c>
      <c r="H111" s="10">
        <f t="shared" si="20"/>
        <v>4.4634377967711303E-2</v>
      </c>
      <c r="I111" s="10">
        <f t="shared" si="21"/>
        <v>2.5911708253358926E-2</v>
      </c>
      <c r="J111" s="10">
        <f t="shared" si="22"/>
        <v>2.0539152759948651E-2</v>
      </c>
      <c r="K111" s="10">
        <f t="shared" si="25"/>
        <v>-0.12903225806451613</v>
      </c>
      <c r="L111" s="10">
        <f t="shared" si="26"/>
        <v>-0.65957446808510634</v>
      </c>
      <c r="M111" s="10">
        <f t="shared" si="23"/>
        <v>-3.2679738562091504E-3</v>
      </c>
      <c r="N111" s="18">
        <f t="shared" si="24"/>
        <v>-2.9439696106362771E-2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2</v>
      </c>
      <c r="D113" s="9">
        <v>0</v>
      </c>
      <c r="E113" s="9">
        <v>1</v>
      </c>
      <c r="F113" s="9">
        <v>4</v>
      </c>
      <c r="G113" s="10">
        <f t="shared" ref="G113:G144" si="27">+IF(C113=0,"",C113/C$81)</f>
        <v>1.6339869281045752E-3</v>
      </c>
      <c r="H113" s="10" t="str">
        <f t="shared" ref="H113:H144" si="28">+IF(D113=0,"",D113/D$81)</f>
        <v/>
      </c>
      <c r="I113" s="10">
        <f t="shared" ref="I113:I144" si="29">+IF(E113=0,"",E113/E$81)</f>
        <v>9.5969289827255275E-4</v>
      </c>
      <c r="J113" s="10">
        <f t="shared" ref="J113:J144" si="30">+IF(F113=0,"",F113/F$81)</f>
        <v>5.1347881899871627E-3</v>
      </c>
      <c r="K113" s="10">
        <f t="shared" si="25"/>
        <v>-0.5</v>
      </c>
      <c r="L113" s="10">
        <f t="shared" si="26"/>
        <v>1</v>
      </c>
      <c r="M113" s="10">
        <f t="shared" ref="M113:M144" si="31">+IF(OR(AND(G113=""),(K113="")),"",G113*K113)</f>
        <v>-8.1699346405228761E-4</v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1</v>
      </c>
      <c r="D114" s="9">
        <v>1</v>
      </c>
      <c r="E114" s="9">
        <v>0</v>
      </c>
      <c r="F114" s="9">
        <v>1</v>
      </c>
      <c r="G114" s="10">
        <f t="shared" si="27"/>
        <v>8.1699346405228761E-4</v>
      </c>
      <c r="H114" s="10">
        <f t="shared" si="28"/>
        <v>9.4966761633428305E-4</v>
      </c>
      <c r="I114" s="10" t="str">
        <f t="shared" si="29"/>
        <v/>
      </c>
      <c r="J114" s="10">
        <f t="shared" si="30"/>
        <v>1.2836970474967907E-3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-8.1699346405228761E-4</v>
      </c>
      <c r="N114" s="18">
        <f t="shared" si="32"/>
        <v>0</v>
      </c>
    </row>
    <row r="115" spans="1:14" x14ac:dyDescent="0.2">
      <c r="A115" s="8"/>
      <c r="B115" s="40" t="s">
        <v>102</v>
      </c>
      <c r="C115" s="37">
        <v>8</v>
      </c>
      <c r="D115" s="9">
        <v>19</v>
      </c>
      <c r="E115" s="9">
        <v>6</v>
      </c>
      <c r="F115" s="9">
        <v>22</v>
      </c>
      <c r="G115" s="10">
        <f t="shared" si="27"/>
        <v>6.5359477124183009E-3</v>
      </c>
      <c r="H115" s="10">
        <f t="shared" si="28"/>
        <v>1.8043684710351376E-2</v>
      </c>
      <c r="I115" s="10">
        <f t="shared" si="29"/>
        <v>5.7581573896353169E-3</v>
      </c>
      <c r="J115" s="10">
        <f t="shared" si="30"/>
        <v>2.8241335044929396E-2</v>
      </c>
      <c r="K115" s="10">
        <f t="shared" si="33"/>
        <v>-0.25</v>
      </c>
      <c r="L115" s="10">
        <f t="shared" si="34"/>
        <v>0.15789473684210525</v>
      </c>
      <c r="M115" s="10">
        <f t="shared" si="31"/>
        <v>-1.6339869281045752E-3</v>
      </c>
      <c r="N115" s="18">
        <f t="shared" si="32"/>
        <v>2.8490028490028487E-3</v>
      </c>
    </row>
    <row r="116" spans="1:14" x14ac:dyDescent="0.2">
      <c r="A116" s="8"/>
      <c r="B116" s="40" t="s">
        <v>103</v>
      </c>
      <c r="C116" s="37">
        <v>30</v>
      </c>
      <c r="D116" s="9">
        <v>14</v>
      </c>
      <c r="E116" s="9">
        <v>30</v>
      </c>
      <c r="F116" s="9">
        <v>21</v>
      </c>
      <c r="G116" s="10">
        <f t="shared" si="27"/>
        <v>2.4509803921568627E-2</v>
      </c>
      <c r="H116" s="10">
        <f t="shared" si="28"/>
        <v>1.3295346628679962E-2</v>
      </c>
      <c r="I116" s="10">
        <f t="shared" si="29"/>
        <v>2.8790786948176585E-2</v>
      </c>
      <c r="J116" s="10">
        <f t="shared" si="30"/>
        <v>2.6957637997432605E-2</v>
      </c>
      <c r="K116" s="10">
        <f t="shared" si="33"/>
        <v>0</v>
      </c>
      <c r="L116" s="10">
        <f t="shared" si="34"/>
        <v>0.5</v>
      </c>
      <c r="M116" s="10">
        <f t="shared" si="31"/>
        <v>0</v>
      </c>
      <c r="N116" s="18">
        <f t="shared" si="32"/>
        <v>6.6476733143399809E-3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12</v>
      </c>
      <c r="D118" s="9">
        <v>13</v>
      </c>
      <c r="E118" s="9">
        <v>14</v>
      </c>
      <c r="F118" s="9">
        <v>21</v>
      </c>
      <c r="G118" s="10">
        <f t="shared" si="27"/>
        <v>9.8039215686274508E-3</v>
      </c>
      <c r="H118" s="10">
        <f t="shared" si="28"/>
        <v>1.2345679012345678E-2</v>
      </c>
      <c r="I118" s="10">
        <f t="shared" si="29"/>
        <v>1.3435700575815739E-2</v>
      </c>
      <c r="J118" s="10">
        <f t="shared" si="30"/>
        <v>2.6957637997432605E-2</v>
      </c>
      <c r="K118" s="10">
        <f t="shared" si="33"/>
        <v>0.16666666666666666</v>
      </c>
      <c r="L118" s="10">
        <f t="shared" si="34"/>
        <v>0.61538461538461542</v>
      </c>
      <c r="M118" s="10">
        <f t="shared" si="31"/>
        <v>1.633986928104575E-3</v>
      </c>
      <c r="N118" s="18">
        <f t="shared" si="32"/>
        <v>7.5973409306742644E-3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5</v>
      </c>
      <c r="D120" s="9">
        <v>3</v>
      </c>
      <c r="E120" s="9">
        <v>1</v>
      </c>
      <c r="F120" s="9">
        <v>0</v>
      </c>
      <c r="G120" s="10">
        <f t="shared" si="27"/>
        <v>4.0849673202614381E-3</v>
      </c>
      <c r="H120" s="10">
        <f t="shared" si="28"/>
        <v>2.8490028490028491E-3</v>
      </c>
      <c r="I120" s="10">
        <f t="shared" si="29"/>
        <v>9.5969289827255275E-4</v>
      </c>
      <c r="J120" s="10" t="str">
        <f t="shared" si="30"/>
        <v/>
      </c>
      <c r="K120" s="10">
        <f t="shared" si="33"/>
        <v>-0.8</v>
      </c>
      <c r="L120" s="10">
        <f t="shared" si="34"/>
        <v>-1</v>
      </c>
      <c r="M120" s="10">
        <f t="shared" si="31"/>
        <v>-3.2679738562091509E-3</v>
      </c>
      <c r="N120" s="18">
        <f t="shared" si="32"/>
        <v>-2.8490028490028491E-3</v>
      </c>
    </row>
    <row r="121" spans="1:14" x14ac:dyDescent="0.2">
      <c r="A121" s="8"/>
      <c r="B121" s="40" t="s">
        <v>108</v>
      </c>
      <c r="C121" s="37">
        <v>1</v>
      </c>
      <c r="D121" s="9">
        <v>1</v>
      </c>
      <c r="E121" s="9">
        <v>2</v>
      </c>
      <c r="F121" s="9">
        <v>0</v>
      </c>
      <c r="G121" s="10">
        <f t="shared" si="27"/>
        <v>8.1699346405228761E-4</v>
      </c>
      <c r="H121" s="10">
        <f t="shared" si="28"/>
        <v>9.4966761633428305E-4</v>
      </c>
      <c r="I121" s="10">
        <f t="shared" si="29"/>
        <v>1.9193857965451055E-3</v>
      </c>
      <c r="J121" s="10" t="str">
        <f t="shared" si="30"/>
        <v/>
      </c>
      <c r="K121" s="10">
        <f t="shared" si="33"/>
        <v>1</v>
      </c>
      <c r="L121" s="10">
        <f t="shared" si="34"/>
        <v>-1</v>
      </c>
      <c r="M121" s="10">
        <f t="shared" si="31"/>
        <v>8.1699346405228761E-4</v>
      </c>
      <c r="N121" s="18">
        <f t="shared" si="32"/>
        <v>-9.4966761633428305E-4</v>
      </c>
    </row>
    <row r="122" spans="1:14" x14ac:dyDescent="0.2">
      <c r="A122" s="8"/>
      <c r="B122" s="40" t="s">
        <v>109</v>
      </c>
      <c r="C122" s="37">
        <v>73</v>
      </c>
      <c r="D122" s="9">
        <v>59</v>
      </c>
      <c r="E122" s="9">
        <v>2</v>
      </c>
      <c r="F122" s="9">
        <v>2</v>
      </c>
      <c r="G122" s="10">
        <f t="shared" si="27"/>
        <v>5.9640522875816997E-2</v>
      </c>
      <c r="H122" s="10">
        <f t="shared" si="28"/>
        <v>5.6030389363722698E-2</v>
      </c>
      <c r="I122" s="10">
        <f t="shared" si="29"/>
        <v>1.9193857965451055E-3</v>
      </c>
      <c r="J122" s="10">
        <f t="shared" si="30"/>
        <v>2.5673940949935813E-3</v>
      </c>
      <c r="K122" s="10">
        <f t="shared" si="33"/>
        <v>-0.9726027397260274</v>
      </c>
      <c r="L122" s="10">
        <f t="shared" si="34"/>
        <v>-0.96610169491525422</v>
      </c>
      <c r="M122" s="10">
        <f t="shared" si="31"/>
        <v>-5.800653594771242E-2</v>
      </c>
      <c r="N122" s="18">
        <f t="shared" si="32"/>
        <v>-5.4131054131054131E-2</v>
      </c>
    </row>
    <row r="123" spans="1:14" x14ac:dyDescent="0.2">
      <c r="A123" s="8"/>
      <c r="B123" s="40" t="s">
        <v>110</v>
      </c>
      <c r="C123" s="37">
        <v>43</v>
      </c>
      <c r="D123" s="9">
        <v>74</v>
      </c>
      <c r="E123" s="9">
        <v>29</v>
      </c>
      <c r="F123" s="9">
        <v>34</v>
      </c>
      <c r="G123" s="10">
        <f t="shared" si="27"/>
        <v>3.5130718954248366E-2</v>
      </c>
      <c r="H123" s="10">
        <f t="shared" si="28"/>
        <v>7.0275403608736936E-2</v>
      </c>
      <c r="I123" s="10">
        <f t="shared" si="29"/>
        <v>2.7831094049904029E-2</v>
      </c>
      <c r="J123" s="10">
        <f t="shared" si="30"/>
        <v>4.3645699614890884E-2</v>
      </c>
      <c r="K123" s="10">
        <f t="shared" si="33"/>
        <v>-0.32558139534883723</v>
      </c>
      <c r="L123" s="10">
        <f t="shared" si="34"/>
        <v>-0.54054054054054057</v>
      </c>
      <c r="M123" s="10">
        <f t="shared" si="31"/>
        <v>-1.1437908496732027E-2</v>
      </c>
      <c r="N123" s="18">
        <f t="shared" si="32"/>
        <v>-3.7986704653371318E-2</v>
      </c>
    </row>
    <row r="124" spans="1:14" ht="25.5" x14ac:dyDescent="0.2">
      <c r="A124" s="8"/>
      <c r="B124" s="40" t="s">
        <v>111</v>
      </c>
      <c r="C124" s="37">
        <v>6</v>
      </c>
      <c r="D124" s="9">
        <v>4</v>
      </c>
      <c r="E124" s="9">
        <v>1</v>
      </c>
      <c r="F124" s="9">
        <v>12</v>
      </c>
      <c r="G124" s="10">
        <f t="shared" si="27"/>
        <v>4.9019607843137254E-3</v>
      </c>
      <c r="H124" s="10">
        <f t="shared" si="28"/>
        <v>3.7986704653371322E-3</v>
      </c>
      <c r="I124" s="10">
        <f t="shared" si="29"/>
        <v>9.5969289827255275E-4</v>
      </c>
      <c r="J124" s="10">
        <f t="shared" si="30"/>
        <v>1.540436456996149E-2</v>
      </c>
      <c r="K124" s="10">
        <f t="shared" si="33"/>
        <v>-0.83333333333333337</v>
      </c>
      <c r="L124" s="10">
        <f t="shared" si="34"/>
        <v>2</v>
      </c>
      <c r="M124" s="10">
        <f t="shared" si="31"/>
        <v>-4.0849673202614381E-3</v>
      </c>
      <c r="N124" s="18">
        <f t="shared" si="32"/>
        <v>7.5973409306742644E-3</v>
      </c>
    </row>
    <row r="125" spans="1:14" ht="25.5" x14ac:dyDescent="0.2">
      <c r="A125" s="8"/>
      <c r="B125" s="40" t="s">
        <v>112</v>
      </c>
      <c r="C125" s="37">
        <v>30</v>
      </c>
      <c r="D125" s="9">
        <v>66</v>
      </c>
      <c r="E125" s="9">
        <v>15</v>
      </c>
      <c r="F125" s="9">
        <v>28</v>
      </c>
      <c r="G125" s="10">
        <f t="shared" si="27"/>
        <v>2.4509803921568627E-2</v>
      </c>
      <c r="H125" s="10">
        <f t="shared" si="28"/>
        <v>6.2678062678062682E-2</v>
      </c>
      <c r="I125" s="10">
        <f t="shared" si="29"/>
        <v>1.4395393474088292E-2</v>
      </c>
      <c r="J125" s="10">
        <f t="shared" si="30"/>
        <v>3.5943517329910142E-2</v>
      </c>
      <c r="K125" s="10">
        <f t="shared" si="33"/>
        <v>-0.5</v>
      </c>
      <c r="L125" s="10">
        <f t="shared" si="34"/>
        <v>-0.5757575757575758</v>
      </c>
      <c r="M125" s="10">
        <f t="shared" si="31"/>
        <v>-1.2254901960784314E-2</v>
      </c>
      <c r="N125" s="18">
        <f t="shared" si="32"/>
        <v>-3.6087369420702758E-2</v>
      </c>
    </row>
    <row r="126" spans="1:14" x14ac:dyDescent="0.2">
      <c r="A126" s="8"/>
      <c r="B126" s="40" t="s">
        <v>113</v>
      </c>
      <c r="C126" s="37">
        <v>2</v>
      </c>
      <c r="D126" s="9">
        <v>0</v>
      </c>
      <c r="E126" s="9">
        <v>1</v>
      </c>
      <c r="F126" s="9">
        <v>1</v>
      </c>
      <c r="G126" s="10">
        <f t="shared" si="27"/>
        <v>1.6339869281045752E-3</v>
      </c>
      <c r="H126" s="10" t="str">
        <f t="shared" si="28"/>
        <v/>
      </c>
      <c r="I126" s="10">
        <f t="shared" si="29"/>
        <v>9.5969289827255275E-4</v>
      </c>
      <c r="J126" s="10">
        <f t="shared" si="30"/>
        <v>1.2836970474967907E-3</v>
      </c>
      <c r="K126" s="10">
        <f t="shared" si="33"/>
        <v>-0.5</v>
      </c>
      <c r="L126" s="10">
        <f t="shared" si="34"/>
        <v>1</v>
      </c>
      <c r="M126" s="10">
        <f t="shared" si="31"/>
        <v>-8.1699346405228761E-4</v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15</v>
      </c>
      <c r="D127" s="9">
        <v>6</v>
      </c>
      <c r="E127" s="9">
        <v>5</v>
      </c>
      <c r="F127" s="9">
        <v>4</v>
      </c>
      <c r="G127" s="10">
        <f t="shared" si="27"/>
        <v>1.2254901960784314E-2</v>
      </c>
      <c r="H127" s="10">
        <f t="shared" si="28"/>
        <v>5.6980056980056983E-3</v>
      </c>
      <c r="I127" s="10">
        <f t="shared" si="29"/>
        <v>4.7984644913627635E-3</v>
      </c>
      <c r="J127" s="10">
        <f t="shared" si="30"/>
        <v>5.1347881899871627E-3</v>
      </c>
      <c r="K127" s="10">
        <f t="shared" si="33"/>
        <v>-0.66666666666666663</v>
      </c>
      <c r="L127" s="10">
        <f t="shared" si="34"/>
        <v>-0.33333333333333331</v>
      </c>
      <c r="M127" s="10">
        <f t="shared" si="31"/>
        <v>-8.1699346405228745E-3</v>
      </c>
      <c r="N127" s="18">
        <f t="shared" si="32"/>
        <v>-1.8993352326685661E-3</v>
      </c>
    </row>
    <row r="128" spans="1:14" x14ac:dyDescent="0.2">
      <c r="A128" s="8"/>
      <c r="B128" s="40" t="s">
        <v>115</v>
      </c>
      <c r="C128" s="37">
        <v>10</v>
      </c>
      <c r="D128" s="9">
        <v>3</v>
      </c>
      <c r="E128" s="9">
        <v>3</v>
      </c>
      <c r="F128" s="9">
        <v>0</v>
      </c>
      <c r="G128" s="10">
        <f t="shared" si="27"/>
        <v>8.1699346405228763E-3</v>
      </c>
      <c r="H128" s="10">
        <f t="shared" si="28"/>
        <v>2.8490028490028491E-3</v>
      </c>
      <c r="I128" s="10">
        <f t="shared" si="29"/>
        <v>2.8790786948176585E-3</v>
      </c>
      <c r="J128" s="10" t="str">
        <f t="shared" si="30"/>
        <v/>
      </c>
      <c r="K128" s="10">
        <f t="shared" si="33"/>
        <v>-0.7</v>
      </c>
      <c r="L128" s="10">
        <f t="shared" si="34"/>
        <v>-1</v>
      </c>
      <c r="M128" s="10">
        <f t="shared" si="31"/>
        <v>-5.7189542483660127E-3</v>
      </c>
      <c r="N128" s="18">
        <f t="shared" si="32"/>
        <v>-2.8490028490028491E-3</v>
      </c>
    </row>
    <row r="129" spans="1:14" x14ac:dyDescent="0.2">
      <c r="A129" s="8"/>
      <c r="B129" s="40" t="s">
        <v>116</v>
      </c>
      <c r="C129" s="37">
        <v>3</v>
      </c>
      <c r="D129" s="9">
        <v>3</v>
      </c>
      <c r="E129" s="9">
        <v>4</v>
      </c>
      <c r="F129" s="9">
        <v>1</v>
      </c>
      <c r="G129" s="10">
        <f t="shared" si="27"/>
        <v>2.4509803921568627E-3</v>
      </c>
      <c r="H129" s="10">
        <f t="shared" si="28"/>
        <v>2.8490028490028491E-3</v>
      </c>
      <c r="I129" s="10">
        <f t="shared" si="29"/>
        <v>3.838771593090211E-3</v>
      </c>
      <c r="J129" s="10">
        <f t="shared" si="30"/>
        <v>1.2836970474967907E-3</v>
      </c>
      <c r="K129" s="10">
        <f t="shared" si="33"/>
        <v>0.33333333333333331</v>
      </c>
      <c r="L129" s="10">
        <f t="shared" si="34"/>
        <v>-0.66666666666666663</v>
      </c>
      <c r="M129" s="10">
        <f t="shared" si="31"/>
        <v>8.169934640522875E-4</v>
      </c>
      <c r="N129" s="18">
        <f t="shared" si="32"/>
        <v>-1.8993352326685661E-3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9.5969289827255275E-4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3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2.8790786948176585E-3</v>
      </c>
      <c r="J132" s="10">
        <f t="shared" si="30"/>
        <v>1.2836970474967907E-3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12</v>
      </c>
      <c r="D133" s="9">
        <v>5</v>
      </c>
      <c r="E133" s="9">
        <v>1</v>
      </c>
      <c r="F133" s="9">
        <v>1</v>
      </c>
      <c r="G133" s="10">
        <f t="shared" si="27"/>
        <v>9.8039215686274508E-3</v>
      </c>
      <c r="H133" s="10">
        <f t="shared" si="28"/>
        <v>4.7483380816714148E-3</v>
      </c>
      <c r="I133" s="10">
        <f t="shared" si="29"/>
        <v>9.5969289827255275E-4</v>
      </c>
      <c r="J133" s="10">
        <f t="shared" si="30"/>
        <v>1.2836970474967907E-3</v>
      </c>
      <c r="K133" s="10">
        <f t="shared" si="33"/>
        <v>-0.91666666666666663</v>
      </c>
      <c r="L133" s="10">
        <f t="shared" si="34"/>
        <v>-0.8</v>
      </c>
      <c r="M133" s="10">
        <f t="shared" si="31"/>
        <v>-8.9869281045751627E-3</v>
      </c>
      <c r="N133" s="18">
        <f t="shared" si="32"/>
        <v>-3.7986704653371322E-3</v>
      </c>
    </row>
    <row r="134" spans="1:14" x14ac:dyDescent="0.2">
      <c r="A134" s="8"/>
      <c r="B134" s="40" t="s">
        <v>121</v>
      </c>
      <c r="C134" s="37">
        <v>4</v>
      </c>
      <c r="D134" s="9">
        <v>3</v>
      </c>
      <c r="E134" s="9">
        <v>2</v>
      </c>
      <c r="F134" s="9">
        <v>0</v>
      </c>
      <c r="G134" s="10">
        <f t="shared" si="27"/>
        <v>3.2679738562091504E-3</v>
      </c>
      <c r="H134" s="10">
        <f t="shared" si="28"/>
        <v>2.8490028490028491E-3</v>
      </c>
      <c r="I134" s="10">
        <f t="shared" si="29"/>
        <v>1.9193857965451055E-3</v>
      </c>
      <c r="J134" s="10" t="str">
        <f t="shared" si="30"/>
        <v/>
      </c>
      <c r="K134" s="10">
        <f t="shared" si="33"/>
        <v>-0.5</v>
      </c>
      <c r="L134" s="10">
        <f t="shared" si="34"/>
        <v>-1</v>
      </c>
      <c r="M134" s="10">
        <f t="shared" si="31"/>
        <v>-1.6339869281045752E-3</v>
      </c>
      <c r="N134" s="18">
        <f t="shared" si="32"/>
        <v>-2.8490028490028491E-3</v>
      </c>
    </row>
    <row r="135" spans="1:14" x14ac:dyDescent="0.2">
      <c r="A135" s="8"/>
      <c r="B135" s="40" t="s">
        <v>122</v>
      </c>
      <c r="C135" s="37">
        <v>10</v>
      </c>
      <c r="D135" s="9">
        <v>3</v>
      </c>
      <c r="E135" s="9">
        <v>9</v>
      </c>
      <c r="F135" s="9">
        <v>0</v>
      </c>
      <c r="G135" s="10">
        <f t="shared" si="27"/>
        <v>8.1699346405228763E-3</v>
      </c>
      <c r="H135" s="10">
        <f t="shared" si="28"/>
        <v>2.8490028490028491E-3</v>
      </c>
      <c r="I135" s="10">
        <f t="shared" si="29"/>
        <v>8.6372360844529754E-3</v>
      </c>
      <c r="J135" s="10" t="str">
        <f t="shared" si="30"/>
        <v/>
      </c>
      <c r="K135" s="10">
        <f t="shared" si="33"/>
        <v>-0.1</v>
      </c>
      <c r="L135" s="10">
        <f t="shared" si="34"/>
        <v>-1</v>
      </c>
      <c r="M135" s="10">
        <f t="shared" si="31"/>
        <v>-8.1699346405228771E-4</v>
      </c>
      <c r="N135" s="18">
        <f t="shared" si="32"/>
        <v>-2.8490028490028491E-3</v>
      </c>
    </row>
    <row r="136" spans="1:14" x14ac:dyDescent="0.2">
      <c r="A136" s="8"/>
      <c r="B136" s="40" t="s">
        <v>123</v>
      </c>
      <c r="C136" s="37">
        <v>10</v>
      </c>
      <c r="D136" s="9">
        <v>2</v>
      </c>
      <c r="E136" s="9">
        <v>11</v>
      </c>
      <c r="F136" s="9">
        <v>0</v>
      </c>
      <c r="G136" s="10">
        <f t="shared" si="27"/>
        <v>8.1699346405228763E-3</v>
      </c>
      <c r="H136" s="10">
        <f t="shared" si="28"/>
        <v>1.8993352326685661E-3</v>
      </c>
      <c r="I136" s="10">
        <f t="shared" si="29"/>
        <v>1.055662188099808E-2</v>
      </c>
      <c r="J136" s="10" t="str">
        <f t="shared" si="30"/>
        <v/>
      </c>
      <c r="K136" s="10">
        <f t="shared" si="33"/>
        <v>0.1</v>
      </c>
      <c r="L136" s="10">
        <f t="shared" si="34"/>
        <v>-1</v>
      </c>
      <c r="M136" s="10">
        <f t="shared" si="31"/>
        <v>8.1699346405228771E-4</v>
      </c>
      <c r="N136" s="18">
        <f t="shared" si="32"/>
        <v>-1.8993352326685661E-3</v>
      </c>
    </row>
    <row r="137" spans="1:14" x14ac:dyDescent="0.2">
      <c r="A137" s="8"/>
      <c r="B137" s="40" t="s">
        <v>124</v>
      </c>
      <c r="C137" s="37">
        <v>24</v>
      </c>
      <c r="D137" s="9">
        <v>15</v>
      </c>
      <c r="E137" s="9">
        <v>100</v>
      </c>
      <c r="F137" s="9">
        <v>26</v>
      </c>
      <c r="G137" s="10">
        <f t="shared" si="27"/>
        <v>1.9607843137254902E-2</v>
      </c>
      <c r="H137" s="10">
        <f t="shared" si="28"/>
        <v>1.4245014245014245E-2</v>
      </c>
      <c r="I137" s="10">
        <f t="shared" si="29"/>
        <v>9.5969289827255277E-2</v>
      </c>
      <c r="J137" s="10">
        <f t="shared" si="30"/>
        <v>3.3376123234916559E-2</v>
      </c>
      <c r="K137" s="10">
        <f t="shared" si="33"/>
        <v>3.1666666666666665</v>
      </c>
      <c r="L137" s="10">
        <f t="shared" si="34"/>
        <v>0.73333333333333328</v>
      </c>
      <c r="M137" s="10">
        <f t="shared" si="31"/>
        <v>6.2091503267973851E-2</v>
      </c>
      <c r="N137" s="18">
        <f t="shared" si="32"/>
        <v>1.0446343779677113E-2</v>
      </c>
    </row>
    <row r="138" spans="1:14" x14ac:dyDescent="0.2">
      <c r="A138" s="8"/>
      <c r="B138" s="40" t="s">
        <v>125</v>
      </c>
      <c r="C138" s="37">
        <v>1</v>
      </c>
      <c r="D138" s="9">
        <v>0</v>
      </c>
      <c r="E138" s="9">
        <v>1</v>
      </c>
      <c r="F138" s="9">
        <v>0</v>
      </c>
      <c r="G138" s="10">
        <f t="shared" si="27"/>
        <v>8.1699346405228761E-4</v>
      </c>
      <c r="H138" s="10" t="str">
        <f t="shared" si="28"/>
        <v/>
      </c>
      <c r="I138" s="10">
        <f t="shared" si="29"/>
        <v>9.5969289827255275E-4</v>
      </c>
      <c r="J138" s="10" t="str">
        <f t="shared" si="30"/>
        <v/>
      </c>
      <c r="K138" s="10">
        <f t="shared" si="33"/>
        <v>0</v>
      </c>
      <c r="L138" s="10" t="str">
        <f t="shared" si="34"/>
        <v xml:space="preserve"> </v>
      </c>
      <c r="M138" s="10">
        <f t="shared" si="31"/>
        <v>0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79</v>
      </c>
      <c r="D139" s="9">
        <v>24</v>
      </c>
      <c r="E139" s="9">
        <v>52</v>
      </c>
      <c r="F139" s="9">
        <v>19</v>
      </c>
      <c r="G139" s="10">
        <f t="shared" si="27"/>
        <v>6.4542483660130726E-2</v>
      </c>
      <c r="H139" s="10">
        <f t="shared" si="28"/>
        <v>2.2792022792022793E-2</v>
      </c>
      <c r="I139" s="10">
        <f t="shared" si="29"/>
        <v>4.9904030710172742E-2</v>
      </c>
      <c r="J139" s="10">
        <f t="shared" si="30"/>
        <v>2.4390243902439025E-2</v>
      </c>
      <c r="K139" s="10">
        <f t="shared" si="33"/>
        <v>-0.34177215189873417</v>
      </c>
      <c r="L139" s="10">
        <f t="shared" si="34"/>
        <v>-0.20833333333333334</v>
      </c>
      <c r="M139" s="10">
        <f t="shared" si="31"/>
        <v>-2.2058823529411766E-2</v>
      </c>
      <c r="N139" s="18">
        <f t="shared" si="32"/>
        <v>-4.7483380816714157E-3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115</v>
      </c>
      <c r="D141" s="9">
        <v>93</v>
      </c>
      <c r="E141" s="9">
        <v>77</v>
      </c>
      <c r="F141" s="9">
        <v>38</v>
      </c>
      <c r="G141" s="10">
        <f t="shared" si="27"/>
        <v>9.3954248366013071E-2</v>
      </c>
      <c r="H141" s="10">
        <f t="shared" si="28"/>
        <v>8.8319088319088315E-2</v>
      </c>
      <c r="I141" s="10">
        <f t="shared" si="29"/>
        <v>7.3896353166986561E-2</v>
      </c>
      <c r="J141" s="10">
        <f t="shared" si="30"/>
        <v>4.878048780487805E-2</v>
      </c>
      <c r="K141" s="10">
        <f t="shared" si="33"/>
        <v>-0.33043478260869563</v>
      </c>
      <c r="L141" s="10">
        <f t="shared" si="34"/>
        <v>-0.59139784946236562</v>
      </c>
      <c r="M141" s="10">
        <f t="shared" si="31"/>
        <v>-3.1045751633986925E-2</v>
      </c>
      <c r="N141" s="18">
        <f t="shared" si="32"/>
        <v>-5.2231718898385564E-2</v>
      </c>
    </row>
    <row r="142" spans="1:14" x14ac:dyDescent="0.2">
      <c r="A142" s="8"/>
      <c r="B142" s="40" t="s">
        <v>129</v>
      </c>
      <c r="C142" s="37">
        <v>13</v>
      </c>
      <c r="D142" s="9">
        <v>4</v>
      </c>
      <c r="E142" s="9">
        <v>18</v>
      </c>
      <c r="F142" s="9">
        <v>15</v>
      </c>
      <c r="G142" s="10">
        <f t="shared" si="27"/>
        <v>1.0620915032679739E-2</v>
      </c>
      <c r="H142" s="10">
        <f t="shared" si="28"/>
        <v>3.7986704653371322E-3</v>
      </c>
      <c r="I142" s="10">
        <f t="shared" si="29"/>
        <v>1.7274472168905951E-2</v>
      </c>
      <c r="J142" s="10">
        <f t="shared" si="30"/>
        <v>1.9255455712451863E-2</v>
      </c>
      <c r="K142" s="10">
        <f t="shared" si="33"/>
        <v>0.38461538461538464</v>
      </c>
      <c r="L142" s="10">
        <f t="shared" si="34"/>
        <v>2.75</v>
      </c>
      <c r="M142" s="10">
        <f t="shared" si="31"/>
        <v>4.0849673202614381E-3</v>
      </c>
      <c r="N142" s="18">
        <f t="shared" si="32"/>
        <v>1.0446343779677113E-2</v>
      </c>
    </row>
    <row r="143" spans="1:14" x14ac:dyDescent="0.2">
      <c r="A143" s="8"/>
      <c r="B143" s="40" t="s">
        <v>130</v>
      </c>
      <c r="C143" s="37">
        <v>2</v>
      </c>
      <c r="D143" s="9">
        <v>0</v>
      </c>
      <c r="E143" s="9">
        <v>1</v>
      </c>
      <c r="F143" s="9">
        <v>1</v>
      </c>
      <c r="G143" s="10">
        <f t="shared" si="27"/>
        <v>1.6339869281045752E-3</v>
      </c>
      <c r="H143" s="10" t="str">
        <f t="shared" si="28"/>
        <v/>
      </c>
      <c r="I143" s="10">
        <f t="shared" si="29"/>
        <v>9.5969289827255275E-4</v>
      </c>
      <c r="J143" s="10">
        <f t="shared" si="30"/>
        <v>1.2836970474967907E-3</v>
      </c>
      <c r="K143" s="10">
        <f t="shared" si="33"/>
        <v>-0.5</v>
      </c>
      <c r="L143" s="10">
        <f t="shared" si="34"/>
        <v>1</v>
      </c>
      <c r="M143" s="10">
        <f t="shared" si="31"/>
        <v>-8.1699346405228761E-4</v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35</v>
      </c>
      <c r="D144" s="9">
        <v>28</v>
      </c>
      <c r="E144" s="9">
        <v>45</v>
      </c>
      <c r="F144" s="9">
        <v>21</v>
      </c>
      <c r="G144" s="10">
        <f t="shared" si="27"/>
        <v>2.8594771241830064E-2</v>
      </c>
      <c r="H144" s="10">
        <f t="shared" si="28"/>
        <v>2.6590693257359924E-2</v>
      </c>
      <c r="I144" s="10">
        <f t="shared" si="29"/>
        <v>4.3186180422264873E-2</v>
      </c>
      <c r="J144" s="10">
        <f t="shared" si="30"/>
        <v>2.6957637997432605E-2</v>
      </c>
      <c r="K144" s="10">
        <f t="shared" si="33"/>
        <v>0.2857142857142857</v>
      </c>
      <c r="L144" s="10">
        <f t="shared" si="34"/>
        <v>-0.25</v>
      </c>
      <c r="M144" s="10">
        <f t="shared" si="31"/>
        <v>8.1699346405228745E-3</v>
      </c>
      <c r="N144" s="18">
        <f t="shared" si="32"/>
        <v>-6.6476733143399809E-3</v>
      </c>
    </row>
    <row r="145" spans="1:14" ht="23.25" customHeight="1" x14ac:dyDescent="0.2">
      <c r="A145" s="8"/>
      <c r="B145" s="40" t="s">
        <v>132</v>
      </c>
      <c r="C145" s="37">
        <v>26</v>
      </c>
      <c r="D145" s="9">
        <v>25</v>
      </c>
      <c r="E145" s="9">
        <v>116</v>
      </c>
      <c r="F145" s="9">
        <v>89</v>
      </c>
      <c r="G145" s="10">
        <f t="shared" ref="G145:G180" si="35">+IF(C145=0,"",C145/C$81)</f>
        <v>2.1241830065359478E-2</v>
      </c>
      <c r="H145" s="10">
        <f t="shared" ref="H145:H180" si="36">+IF(D145=0,"",D145/D$81)</f>
        <v>2.3741690408357077E-2</v>
      </c>
      <c r="I145" s="10">
        <f t="shared" ref="I145:I180" si="37">+IF(E145=0,"",E145/E$81)</f>
        <v>0.11132437619961612</v>
      </c>
      <c r="J145" s="10">
        <f t="shared" ref="J145:J180" si="38">+IF(F145=0,"",F145/F$81)</f>
        <v>0.11424903722721438</v>
      </c>
      <c r="K145" s="10">
        <f t="shared" si="33"/>
        <v>3.4615384615384617</v>
      </c>
      <c r="L145" s="10">
        <f t="shared" si="34"/>
        <v>2.56</v>
      </c>
      <c r="M145" s="10">
        <f t="shared" ref="M145:M180" si="39">+IF(OR(AND(G145=""),(K145="")),"",G145*K145)</f>
        <v>7.3529411764705885E-2</v>
      </c>
      <c r="N145" s="18">
        <f t="shared" ref="N145:N180" si="40">+IF(OR(AND(H145=""),(L145="")),"",H145*L145)</f>
        <v>6.0778727445394115E-2</v>
      </c>
    </row>
    <row r="146" spans="1:14" x14ac:dyDescent="0.2">
      <c r="A146" s="8"/>
      <c r="B146" s="40" t="s">
        <v>133</v>
      </c>
      <c r="C146" s="37">
        <v>34</v>
      </c>
      <c r="D146" s="9">
        <v>11</v>
      </c>
      <c r="E146" s="9">
        <v>34</v>
      </c>
      <c r="F146" s="9">
        <v>12</v>
      </c>
      <c r="G146" s="10">
        <f t="shared" si="35"/>
        <v>2.7777777777777776E-2</v>
      </c>
      <c r="H146" s="10">
        <f t="shared" si="36"/>
        <v>1.0446343779677113E-2</v>
      </c>
      <c r="I146" s="10">
        <f t="shared" si="37"/>
        <v>3.2629558541266791E-2</v>
      </c>
      <c r="J146" s="10">
        <f t="shared" si="38"/>
        <v>1.540436456996149E-2</v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9.0909090909090912E-2</v>
      </c>
      <c r="M146" s="10">
        <f t="shared" si="39"/>
        <v>0</v>
      </c>
      <c r="N146" s="18">
        <f t="shared" si="40"/>
        <v>9.4966761633428305E-4</v>
      </c>
    </row>
    <row r="147" spans="1:14" x14ac:dyDescent="0.2">
      <c r="A147" s="8"/>
      <c r="B147" s="40" t="s">
        <v>134</v>
      </c>
      <c r="C147" s="37">
        <v>41</v>
      </c>
      <c r="D147" s="9">
        <v>0</v>
      </c>
      <c r="E147" s="9">
        <v>35</v>
      </c>
      <c r="F147" s="9">
        <v>1</v>
      </c>
      <c r="G147" s="10">
        <f t="shared" si="35"/>
        <v>3.349673202614379E-2</v>
      </c>
      <c r="H147" s="10" t="str">
        <f t="shared" si="36"/>
        <v/>
      </c>
      <c r="I147" s="10">
        <f t="shared" si="37"/>
        <v>3.358925143953935E-2</v>
      </c>
      <c r="J147" s="10">
        <f t="shared" si="38"/>
        <v>1.2836970474967907E-3</v>
      </c>
      <c r="K147" s="10">
        <f t="shared" si="41"/>
        <v>-0.14634146341463414</v>
      </c>
      <c r="L147" s="10">
        <f t="shared" si="42"/>
        <v>1</v>
      </c>
      <c r="M147" s="10">
        <f t="shared" si="39"/>
        <v>-4.9019607843137254E-3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1</v>
      </c>
      <c r="D148" s="9">
        <v>1</v>
      </c>
      <c r="E148" s="9">
        <v>0</v>
      </c>
      <c r="F148" s="9">
        <v>1</v>
      </c>
      <c r="G148" s="10">
        <f t="shared" si="35"/>
        <v>8.1699346405228761E-4</v>
      </c>
      <c r="H148" s="10">
        <f t="shared" si="36"/>
        <v>9.4966761633428305E-4</v>
      </c>
      <c r="I148" s="10" t="str">
        <f t="shared" si="37"/>
        <v/>
      </c>
      <c r="J148" s="10">
        <f t="shared" si="38"/>
        <v>1.2836970474967907E-3</v>
      </c>
      <c r="K148" s="10">
        <f t="shared" si="41"/>
        <v>-1</v>
      </c>
      <c r="L148" s="10">
        <f t="shared" si="42"/>
        <v>0</v>
      </c>
      <c r="M148" s="10">
        <f t="shared" si="39"/>
        <v>-8.1699346405228761E-4</v>
      </c>
      <c r="N148" s="18">
        <f t="shared" si="40"/>
        <v>0</v>
      </c>
    </row>
    <row r="149" spans="1:14" x14ac:dyDescent="0.2">
      <c r="A149" s="8"/>
      <c r="B149" s="40" t="s">
        <v>136</v>
      </c>
      <c r="C149" s="37">
        <v>5</v>
      </c>
      <c r="D149" s="9">
        <v>4</v>
      </c>
      <c r="E149" s="9">
        <v>5</v>
      </c>
      <c r="F149" s="9">
        <v>1</v>
      </c>
      <c r="G149" s="10">
        <f t="shared" si="35"/>
        <v>4.0849673202614381E-3</v>
      </c>
      <c r="H149" s="10">
        <f t="shared" si="36"/>
        <v>3.7986704653371322E-3</v>
      </c>
      <c r="I149" s="10">
        <f t="shared" si="37"/>
        <v>4.7984644913627635E-3</v>
      </c>
      <c r="J149" s="10">
        <f t="shared" si="38"/>
        <v>1.2836970474967907E-3</v>
      </c>
      <c r="K149" s="10">
        <f t="shared" si="41"/>
        <v>0</v>
      </c>
      <c r="L149" s="10">
        <f t="shared" si="42"/>
        <v>-0.75</v>
      </c>
      <c r="M149" s="10">
        <f t="shared" si="39"/>
        <v>0</v>
      </c>
      <c r="N149" s="18">
        <f t="shared" si="40"/>
        <v>-2.8490028490028491E-3</v>
      </c>
    </row>
    <row r="150" spans="1:14" x14ac:dyDescent="0.2">
      <c r="A150" s="8"/>
      <c r="B150" s="40" t="s">
        <v>137</v>
      </c>
      <c r="C150" s="37">
        <v>5</v>
      </c>
      <c r="D150" s="9">
        <v>0</v>
      </c>
      <c r="E150" s="9">
        <v>8</v>
      </c>
      <c r="F150" s="9">
        <v>2</v>
      </c>
      <c r="G150" s="10">
        <f t="shared" si="35"/>
        <v>4.0849673202614381E-3</v>
      </c>
      <c r="H150" s="10" t="str">
        <f t="shared" si="36"/>
        <v/>
      </c>
      <c r="I150" s="10">
        <f t="shared" si="37"/>
        <v>7.677543186180422E-3</v>
      </c>
      <c r="J150" s="10">
        <f t="shared" si="38"/>
        <v>2.5673940949935813E-3</v>
      </c>
      <c r="K150" s="10">
        <f t="shared" si="41"/>
        <v>0.6</v>
      </c>
      <c r="L150" s="10">
        <f t="shared" si="42"/>
        <v>1</v>
      </c>
      <c r="M150" s="10">
        <f t="shared" si="39"/>
        <v>2.4509803921568627E-3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0</v>
      </c>
      <c r="E152" s="9">
        <v>1</v>
      </c>
      <c r="F152" s="9">
        <v>0</v>
      </c>
      <c r="G152" s="10">
        <f t="shared" si="35"/>
        <v>8.1699346405228761E-4</v>
      </c>
      <c r="H152" s="10" t="str">
        <f t="shared" si="36"/>
        <v/>
      </c>
      <c r="I152" s="10">
        <f t="shared" si="37"/>
        <v>9.5969289827255275E-4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4</v>
      </c>
      <c r="D153" s="9">
        <v>5</v>
      </c>
      <c r="E153" s="9">
        <v>0</v>
      </c>
      <c r="F153" s="9">
        <v>3</v>
      </c>
      <c r="G153" s="10">
        <f t="shared" si="35"/>
        <v>3.2679738562091504E-3</v>
      </c>
      <c r="H153" s="10">
        <f t="shared" si="36"/>
        <v>4.7483380816714148E-3</v>
      </c>
      <c r="I153" s="10" t="str">
        <f t="shared" si="37"/>
        <v/>
      </c>
      <c r="J153" s="10">
        <f t="shared" si="38"/>
        <v>3.8510911424903724E-3</v>
      </c>
      <c r="K153" s="10">
        <f t="shared" si="41"/>
        <v>-1</v>
      </c>
      <c r="L153" s="10">
        <f t="shared" si="42"/>
        <v>-0.4</v>
      </c>
      <c r="M153" s="10">
        <f t="shared" si="39"/>
        <v>-3.2679738562091504E-3</v>
      </c>
      <c r="N153" s="18">
        <f t="shared" si="40"/>
        <v>-1.8993352326685661E-3</v>
      </c>
    </row>
    <row r="154" spans="1:14" ht="25.5" x14ac:dyDescent="0.2">
      <c r="A154" s="8"/>
      <c r="B154" s="40" t="s">
        <v>141</v>
      </c>
      <c r="C154" s="37">
        <v>29</v>
      </c>
      <c r="D154" s="9">
        <v>34</v>
      </c>
      <c r="E154" s="9">
        <v>9</v>
      </c>
      <c r="F154" s="9">
        <v>4</v>
      </c>
      <c r="G154" s="10">
        <f t="shared" si="35"/>
        <v>2.3692810457516339E-2</v>
      </c>
      <c r="H154" s="10">
        <f t="shared" si="36"/>
        <v>3.2288698955365625E-2</v>
      </c>
      <c r="I154" s="10">
        <f t="shared" si="37"/>
        <v>8.6372360844529754E-3</v>
      </c>
      <c r="J154" s="10">
        <f t="shared" si="38"/>
        <v>5.1347881899871627E-3</v>
      </c>
      <c r="K154" s="10">
        <f t="shared" si="41"/>
        <v>-0.68965517241379315</v>
      </c>
      <c r="L154" s="10">
        <f t="shared" si="42"/>
        <v>-0.88235294117647056</v>
      </c>
      <c r="M154" s="10">
        <f t="shared" si="39"/>
        <v>-1.6339869281045753E-2</v>
      </c>
      <c r="N154" s="18">
        <f t="shared" si="40"/>
        <v>-2.8490028490028491E-2</v>
      </c>
    </row>
    <row r="155" spans="1:14" ht="25.5" x14ac:dyDescent="0.2">
      <c r="A155" s="8"/>
      <c r="B155" s="40" t="s">
        <v>142</v>
      </c>
      <c r="C155" s="37">
        <v>1</v>
      </c>
      <c r="D155" s="9">
        <v>1</v>
      </c>
      <c r="E155" s="9">
        <v>1</v>
      </c>
      <c r="F155" s="9">
        <v>0</v>
      </c>
      <c r="G155" s="10">
        <f t="shared" si="35"/>
        <v>8.1699346405228761E-4</v>
      </c>
      <c r="H155" s="10">
        <f t="shared" si="36"/>
        <v>9.4966761633428305E-4</v>
      </c>
      <c r="I155" s="10">
        <f t="shared" si="37"/>
        <v>9.5969289827255275E-4</v>
      </c>
      <c r="J155" s="10" t="str">
        <f t="shared" si="38"/>
        <v/>
      </c>
      <c r="K155" s="10">
        <f t="shared" si="41"/>
        <v>0</v>
      </c>
      <c r="L155" s="10">
        <f t="shared" si="42"/>
        <v>-1</v>
      </c>
      <c r="M155" s="10">
        <f t="shared" si="39"/>
        <v>0</v>
      </c>
      <c r="N155" s="18">
        <f t="shared" si="40"/>
        <v>-9.4966761633428305E-4</v>
      </c>
    </row>
    <row r="156" spans="1:14" ht="25.5" x14ac:dyDescent="0.2">
      <c r="A156" s="8"/>
      <c r="B156" s="40" t="s">
        <v>143</v>
      </c>
      <c r="C156" s="37">
        <v>3</v>
      </c>
      <c r="D156" s="9">
        <v>0</v>
      </c>
      <c r="E156" s="9">
        <v>4</v>
      </c>
      <c r="F156" s="9">
        <v>4</v>
      </c>
      <c r="G156" s="10">
        <f t="shared" si="35"/>
        <v>2.4509803921568627E-3</v>
      </c>
      <c r="H156" s="10" t="str">
        <f t="shared" si="36"/>
        <v/>
      </c>
      <c r="I156" s="10">
        <f t="shared" si="37"/>
        <v>3.838771593090211E-3</v>
      </c>
      <c r="J156" s="10">
        <f t="shared" si="38"/>
        <v>5.1347881899871627E-3</v>
      </c>
      <c r="K156" s="10">
        <f t="shared" si="41"/>
        <v>0.33333333333333331</v>
      </c>
      <c r="L156" s="10">
        <f t="shared" si="42"/>
        <v>1</v>
      </c>
      <c r="M156" s="10">
        <f t="shared" si="39"/>
        <v>8.169934640522875E-4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5</v>
      </c>
      <c r="D157" s="9">
        <v>2</v>
      </c>
      <c r="E157" s="9">
        <v>0</v>
      </c>
      <c r="F157" s="9">
        <v>0</v>
      </c>
      <c r="G157" s="10">
        <f t="shared" si="35"/>
        <v>4.0849673202614381E-3</v>
      </c>
      <c r="H157" s="10">
        <f t="shared" si="36"/>
        <v>1.8993352326685661E-3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-4.0849673202614381E-3</v>
      </c>
      <c r="N157" s="18">
        <f t="shared" si="40"/>
        <v>-1.8993352326685661E-3</v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1.2836970474967907E-3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2</v>
      </c>
      <c r="D159" s="9">
        <v>0</v>
      </c>
      <c r="E159" s="9">
        <v>0</v>
      </c>
      <c r="F159" s="9">
        <v>0</v>
      </c>
      <c r="G159" s="10">
        <f t="shared" si="35"/>
        <v>1.6339869281045752E-3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-1.6339869281045752E-3</v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1</v>
      </c>
      <c r="D162" s="9">
        <v>0</v>
      </c>
      <c r="E162" s="9">
        <v>0</v>
      </c>
      <c r="F162" s="9">
        <v>1</v>
      </c>
      <c r="G162" s="10">
        <f t="shared" si="35"/>
        <v>8.1699346405228761E-4</v>
      </c>
      <c r="H162" s="10" t="str">
        <f t="shared" si="36"/>
        <v/>
      </c>
      <c r="I162" s="10" t="str">
        <f t="shared" si="37"/>
        <v/>
      </c>
      <c r="J162" s="10">
        <f t="shared" si="38"/>
        <v>1.2836970474967907E-3</v>
      </c>
      <c r="K162" s="10">
        <f t="shared" si="41"/>
        <v>-1</v>
      </c>
      <c r="L162" s="10">
        <f t="shared" si="42"/>
        <v>1</v>
      </c>
      <c r="M162" s="10">
        <f t="shared" si="39"/>
        <v>-8.1699346405228761E-4</v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1</v>
      </c>
      <c r="E164" s="9">
        <v>0</v>
      </c>
      <c r="F164" s="9">
        <v>2</v>
      </c>
      <c r="G164" s="10" t="str">
        <f t="shared" si="35"/>
        <v/>
      </c>
      <c r="H164" s="10">
        <f t="shared" si="36"/>
        <v>9.4966761633428305E-4</v>
      </c>
      <c r="I164" s="10" t="str">
        <f t="shared" si="37"/>
        <v/>
      </c>
      <c r="J164" s="10">
        <f t="shared" si="38"/>
        <v>2.5673940949935813E-3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8">
        <f t="shared" si="40"/>
        <v>9.4966761633428305E-4</v>
      </c>
    </row>
    <row r="165" spans="1:14" x14ac:dyDescent="0.2">
      <c r="A165" s="8"/>
      <c r="B165" s="40" t="s">
        <v>152</v>
      </c>
      <c r="C165" s="37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9.4966761633428305E-4</v>
      </c>
      <c r="I165" s="10">
        <f t="shared" si="37"/>
        <v>9.5969289827255275E-4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18">
        <f t="shared" si="40"/>
        <v>-9.4966761633428305E-4</v>
      </c>
    </row>
    <row r="166" spans="1:14" x14ac:dyDescent="0.2">
      <c r="A166" s="8"/>
      <c r="B166" s="40" t="s">
        <v>153</v>
      </c>
      <c r="C166" s="37">
        <v>15</v>
      </c>
      <c r="D166" s="9">
        <v>6</v>
      </c>
      <c r="E166" s="9">
        <v>15</v>
      </c>
      <c r="F166" s="9">
        <v>10</v>
      </c>
      <c r="G166" s="10">
        <f t="shared" si="35"/>
        <v>1.2254901960784314E-2</v>
      </c>
      <c r="H166" s="10">
        <f t="shared" si="36"/>
        <v>5.6980056980056983E-3</v>
      </c>
      <c r="I166" s="10">
        <f t="shared" si="37"/>
        <v>1.4395393474088292E-2</v>
      </c>
      <c r="J166" s="10">
        <f t="shared" si="38"/>
        <v>1.2836970474967908E-2</v>
      </c>
      <c r="K166" s="10">
        <f t="shared" si="41"/>
        <v>0</v>
      </c>
      <c r="L166" s="10">
        <f t="shared" si="42"/>
        <v>0.66666666666666663</v>
      </c>
      <c r="M166" s="10">
        <f t="shared" si="39"/>
        <v>0</v>
      </c>
      <c r="N166" s="18">
        <f t="shared" si="40"/>
        <v>3.7986704653371322E-3</v>
      </c>
    </row>
    <row r="167" spans="1:14" x14ac:dyDescent="0.2">
      <c r="A167" s="8"/>
      <c r="B167" s="40" t="s">
        <v>154</v>
      </c>
      <c r="C167" s="37">
        <v>1</v>
      </c>
      <c r="D167" s="9">
        <v>0</v>
      </c>
      <c r="E167" s="9">
        <v>0</v>
      </c>
      <c r="F167" s="9">
        <v>0</v>
      </c>
      <c r="G167" s="10">
        <f t="shared" si="35"/>
        <v>8.1699346405228761E-4</v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 t="str">
        <f t="shared" si="42"/>
        <v xml:space="preserve"> </v>
      </c>
      <c r="M167" s="10">
        <f t="shared" si="39"/>
        <v>-8.1699346405228761E-4</v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8</v>
      </c>
      <c r="D168" s="9">
        <v>8</v>
      </c>
      <c r="E168" s="9">
        <v>1</v>
      </c>
      <c r="F168" s="9">
        <v>0</v>
      </c>
      <c r="G168" s="10">
        <f t="shared" si="35"/>
        <v>6.5359477124183009E-3</v>
      </c>
      <c r="H168" s="10">
        <f t="shared" si="36"/>
        <v>7.5973409306742644E-3</v>
      </c>
      <c r="I168" s="10">
        <f t="shared" si="37"/>
        <v>9.5969289827255275E-4</v>
      </c>
      <c r="J168" s="10" t="str">
        <f t="shared" si="38"/>
        <v/>
      </c>
      <c r="K168" s="10">
        <f t="shared" si="41"/>
        <v>-0.875</v>
      </c>
      <c r="L168" s="10">
        <f t="shared" si="42"/>
        <v>-1</v>
      </c>
      <c r="M168" s="10">
        <f t="shared" si="39"/>
        <v>-5.7189542483660136E-3</v>
      </c>
      <c r="N168" s="18">
        <f t="shared" si="40"/>
        <v>-7.5973409306742644E-3</v>
      </c>
    </row>
    <row r="169" spans="1:14" x14ac:dyDescent="0.2">
      <c r="A169" s="8"/>
      <c r="B169" s="40" t="s">
        <v>156</v>
      </c>
      <c r="C169" s="37">
        <v>2</v>
      </c>
      <c r="D169" s="9">
        <v>1</v>
      </c>
      <c r="E169" s="9">
        <v>9</v>
      </c>
      <c r="F169" s="9">
        <v>8</v>
      </c>
      <c r="G169" s="10">
        <f t="shared" si="35"/>
        <v>1.6339869281045752E-3</v>
      </c>
      <c r="H169" s="10">
        <f t="shared" si="36"/>
        <v>9.4966761633428305E-4</v>
      </c>
      <c r="I169" s="10">
        <f t="shared" si="37"/>
        <v>8.6372360844529754E-3</v>
      </c>
      <c r="J169" s="10">
        <f t="shared" si="38"/>
        <v>1.0269576379974325E-2</v>
      </c>
      <c r="K169" s="10">
        <f t="shared" si="41"/>
        <v>3.5</v>
      </c>
      <c r="L169" s="10">
        <f t="shared" si="42"/>
        <v>7</v>
      </c>
      <c r="M169" s="10">
        <f t="shared" si="39"/>
        <v>5.7189542483660136E-3</v>
      </c>
      <c r="N169" s="18">
        <f t="shared" si="40"/>
        <v>6.6476733143399809E-3</v>
      </c>
    </row>
    <row r="170" spans="1:14" ht="25.5" x14ac:dyDescent="0.2">
      <c r="A170" s="8"/>
      <c r="B170" s="40" t="s">
        <v>157</v>
      </c>
      <c r="C170" s="37">
        <v>0</v>
      </c>
      <c r="D170" s="9">
        <v>5</v>
      </c>
      <c r="E170" s="9">
        <v>1</v>
      </c>
      <c r="F170" s="9">
        <v>0</v>
      </c>
      <c r="G170" s="10" t="str">
        <f t="shared" si="35"/>
        <v/>
      </c>
      <c r="H170" s="10">
        <f t="shared" si="36"/>
        <v>4.7483380816714148E-3</v>
      </c>
      <c r="I170" s="10">
        <f t="shared" si="37"/>
        <v>9.5969289827255275E-4</v>
      </c>
      <c r="J170" s="10" t="str">
        <f t="shared" si="38"/>
        <v/>
      </c>
      <c r="K170" s="10">
        <f t="shared" si="41"/>
        <v>1</v>
      </c>
      <c r="L170" s="10">
        <f t="shared" si="42"/>
        <v>-1</v>
      </c>
      <c r="M170" s="10" t="str">
        <f t="shared" si="39"/>
        <v/>
      </c>
      <c r="N170" s="18">
        <f t="shared" si="40"/>
        <v>-4.7483380816714148E-3</v>
      </c>
    </row>
    <row r="171" spans="1:14" x14ac:dyDescent="0.2">
      <c r="A171" s="8"/>
      <c r="B171" s="40" t="s">
        <v>158</v>
      </c>
      <c r="C171" s="37">
        <v>8</v>
      </c>
      <c r="D171" s="9">
        <v>8</v>
      </c>
      <c r="E171" s="9">
        <v>0</v>
      </c>
      <c r="F171" s="9">
        <v>1</v>
      </c>
      <c r="G171" s="10">
        <f t="shared" si="35"/>
        <v>6.5359477124183009E-3</v>
      </c>
      <c r="H171" s="10">
        <f t="shared" si="36"/>
        <v>7.5973409306742644E-3</v>
      </c>
      <c r="I171" s="10" t="str">
        <f t="shared" si="37"/>
        <v/>
      </c>
      <c r="J171" s="10">
        <f t="shared" si="38"/>
        <v>1.2836970474967907E-3</v>
      </c>
      <c r="K171" s="10">
        <f t="shared" si="41"/>
        <v>-1</v>
      </c>
      <c r="L171" s="10">
        <f t="shared" si="42"/>
        <v>-0.875</v>
      </c>
      <c r="M171" s="10">
        <f t="shared" si="39"/>
        <v>-6.5359477124183009E-3</v>
      </c>
      <c r="N171" s="18">
        <f t="shared" si="40"/>
        <v>-6.6476733143399809E-3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1.2836970474967907E-3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1</v>
      </c>
      <c r="D174" s="9">
        <v>0</v>
      </c>
      <c r="E174" s="9">
        <v>1</v>
      </c>
      <c r="F174" s="9">
        <v>4</v>
      </c>
      <c r="G174" s="10">
        <f t="shared" si="35"/>
        <v>8.1699346405228761E-4</v>
      </c>
      <c r="H174" s="10" t="str">
        <f t="shared" si="36"/>
        <v/>
      </c>
      <c r="I174" s="10">
        <f t="shared" si="37"/>
        <v>9.5969289827255275E-4</v>
      </c>
      <c r="J174" s="10">
        <f t="shared" si="38"/>
        <v>5.1347881899871627E-3</v>
      </c>
      <c r="K174" s="10">
        <f t="shared" si="41"/>
        <v>0</v>
      </c>
      <c r="L174" s="10">
        <f t="shared" si="42"/>
        <v>1</v>
      </c>
      <c r="M174" s="10">
        <f t="shared" si="39"/>
        <v>0</v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1</v>
      </c>
      <c r="D176" s="9">
        <v>3</v>
      </c>
      <c r="E176" s="9">
        <v>0</v>
      </c>
      <c r="F176" s="9">
        <v>0</v>
      </c>
      <c r="G176" s="10">
        <f t="shared" si="35"/>
        <v>8.1699346405228761E-4</v>
      </c>
      <c r="H176" s="10">
        <f t="shared" si="36"/>
        <v>2.8490028490028491E-3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-8.1699346405228761E-4</v>
      </c>
      <c r="N176" s="18">
        <f t="shared" si="40"/>
        <v>-2.8490028490028491E-3</v>
      </c>
    </row>
    <row r="177" spans="1:14" x14ac:dyDescent="0.2">
      <c r="A177" s="8"/>
      <c r="B177" s="40" t="s">
        <v>164</v>
      </c>
      <c r="C177" s="37">
        <v>152</v>
      </c>
      <c r="D177" s="9">
        <v>180</v>
      </c>
      <c r="E177" s="9">
        <v>128</v>
      </c>
      <c r="F177" s="9">
        <v>110</v>
      </c>
      <c r="G177" s="10">
        <f t="shared" si="35"/>
        <v>0.12418300653594772</v>
      </c>
      <c r="H177" s="10">
        <f t="shared" si="36"/>
        <v>0.17094017094017094</v>
      </c>
      <c r="I177" s="10">
        <f t="shared" si="37"/>
        <v>0.12284069097888675</v>
      </c>
      <c r="J177" s="10">
        <f t="shared" si="38"/>
        <v>0.14120667522464697</v>
      </c>
      <c r="K177" s="10">
        <f t="shared" si="41"/>
        <v>-0.15789473684210525</v>
      </c>
      <c r="L177" s="10">
        <f t="shared" si="42"/>
        <v>-0.3888888888888889</v>
      </c>
      <c r="M177" s="10">
        <f t="shared" si="39"/>
        <v>-1.9607843137254902E-2</v>
      </c>
      <c r="N177" s="18">
        <f t="shared" si="40"/>
        <v>-6.6476733143399816E-2</v>
      </c>
    </row>
    <row r="178" spans="1:14" ht="25.5" x14ac:dyDescent="0.2">
      <c r="A178" s="8"/>
      <c r="B178" s="40" t="s">
        <v>165</v>
      </c>
      <c r="C178" s="37">
        <v>1</v>
      </c>
      <c r="D178" s="9">
        <v>0</v>
      </c>
      <c r="E178" s="9">
        <v>0</v>
      </c>
      <c r="F178" s="9">
        <v>0</v>
      </c>
      <c r="G178" s="10">
        <f t="shared" si="35"/>
        <v>8.1699346405228761E-4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-8.1699346405228761E-4</v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2419</v>
      </c>
      <c r="D188" s="34">
        <f>SUM(D189:D363)</f>
        <v>2132</v>
      </c>
      <c r="E188" s="34">
        <f>SUM(E189:E363)</f>
        <v>1310</v>
      </c>
      <c r="F188" s="34">
        <f>SUM(F189:F363)</f>
        <v>1191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-0.45845390657296403</v>
      </c>
      <c r="L188" s="35">
        <f>+IF(AND(D188=0,F188=0),"",IF(D188=0,1,IF(F188=0,-1,(F188-D188)/D188)))</f>
        <v>-0.44136960600375236</v>
      </c>
      <c r="M188" s="35">
        <f t="shared" ref="M188:M219" si="47">+IF(OR(AND(G188=""),(K188="")),"",G188*K188)</f>
        <v>-0.45845390657296403</v>
      </c>
      <c r="N188" s="36">
        <f t="shared" ref="N188:N219" si="48">+IF(OR(AND(H188=""),(L188="")),"",H188*L188)</f>
        <v>-0.44136960600375236</v>
      </c>
    </row>
    <row r="189" spans="1:14" ht="24" customHeight="1" x14ac:dyDescent="0.2">
      <c r="A189" s="8"/>
      <c r="B189" s="39" t="s">
        <v>168</v>
      </c>
      <c r="C189" s="48">
        <v>17</v>
      </c>
      <c r="D189" s="45">
        <v>4</v>
      </c>
      <c r="E189" s="45">
        <v>1</v>
      </c>
      <c r="F189" s="45">
        <v>3</v>
      </c>
      <c r="G189" s="46">
        <f t="shared" si="43"/>
        <v>7.0276973956180239E-3</v>
      </c>
      <c r="H189" s="46">
        <f t="shared" si="44"/>
        <v>1.876172607879925E-3</v>
      </c>
      <c r="I189" s="46">
        <f t="shared" si="45"/>
        <v>7.6335877862595419E-4</v>
      </c>
      <c r="J189" s="46">
        <f t="shared" si="46"/>
        <v>2.5188916876574307E-3</v>
      </c>
      <c r="K189" s="46">
        <f t="shared" ref="K189:K220" si="49">+IF(AND(C189=0,E189=0)," ",IF(C189=0,1,IF(E189=0,-1,(E189-C189)/C189)))</f>
        <v>-0.94117647058823528</v>
      </c>
      <c r="L189" s="46">
        <f t="shared" ref="L189:L220" si="50">+IF(AND(D189=0,F189=0)," ",IF(D189=0,1,IF(F189=0,-1,(F189-D189)/D189)))</f>
        <v>-0.25</v>
      </c>
      <c r="M189" s="46">
        <f t="shared" si="47"/>
        <v>-6.6143034311699047E-3</v>
      </c>
      <c r="N189" s="47">
        <f t="shared" si="48"/>
        <v>-4.6904315196998124E-4</v>
      </c>
    </row>
    <row r="190" spans="1:14" x14ac:dyDescent="0.2">
      <c r="A190" s="8"/>
      <c r="B190" s="40" t="s">
        <v>169</v>
      </c>
      <c r="C190" s="37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4.6904315196998124E-4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8">
        <f t="shared" si="48"/>
        <v>-4.6904315196998124E-4</v>
      </c>
    </row>
    <row r="191" spans="1:14" ht="38.25" x14ac:dyDescent="0.2">
      <c r="A191" s="8"/>
      <c r="B191" s="40" t="s">
        <v>170</v>
      </c>
      <c r="C191" s="37">
        <v>12</v>
      </c>
      <c r="D191" s="9">
        <v>13</v>
      </c>
      <c r="E191" s="9">
        <v>1</v>
      </c>
      <c r="F191" s="9">
        <v>1</v>
      </c>
      <c r="G191" s="10">
        <f t="shared" si="43"/>
        <v>4.9607275733774287E-3</v>
      </c>
      <c r="H191" s="10">
        <f t="shared" si="44"/>
        <v>6.0975609756097563E-3</v>
      </c>
      <c r="I191" s="10">
        <f t="shared" si="45"/>
        <v>7.6335877862595419E-4</v>
      </c>
      <c r="J191" s="10">
        <f t="shared" si="46"/>
        <v>8.3963056255247689E-4</v>
      </c>
      <c r="K191" s="10">
        <f t="shared" si="49"/>
        <v>-0.91666666666666663</v>
      </c>
      <c r="L191" s="10">
        <f t="shared" si="50"/>
        <v>-0.92307692307692313</v>
      </c>
      <c r="M191" s="10">
        <f t="shared" si="47"/>
        <v>-4.5473336089293095E-3</v>
      </c>
      <c r="N191" s="18">
        <f t="shared" si="48"/>
        <v>-5.6285178236397757E-3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3</v>
      </c>
      <c r="D193" s="9">
        <v>14</v>
      </c>
      <c r="E193" s="9">
        <v>2</v>
      </c>
      <c r="F193" s="9">
        <v>8</v>
      </c>
      <c r="G193" s="10">
        <f t="shared" si="43"/>
        <v>1.2401818933443572E-3</v>
      </c>
      <c r="H193" s="10">
        <f t="shared" si="44"/>
        <v>6.5666041275797378E-3</v>
      </c>
      <c r="I193" s="10">
        <f t="shared" si="45"/>
        <v>1.5267175572519084E-3</v>
      </c>
      <c r="J193" s="10">
        <f t="shared" si="46"/>
        <v>6.7170445004198151E-3</v>
      </c>
      <c r="K193" s="10">
        <f t="shared" si="49"/>
        <v>-0.33333333333333331</v>
      </c>
      <c r="L193" s="10">
        <f t="shared" si="50"/>
        <v>-0.42857142857142855</v>
      </c>
      <c r="M193" s="10">
        <f t="shared" si="47"/>
        <v>-4.1339396444811904E-4</v>
      </c>
      <c r="N193" s="18">
        <f t="shared" si="48"/>
        <v>-2.8142589118198874E-3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580</v>
      </c>
      <c r="D195" s="9">
        <v>345</v>
      </c>
      <c r="E195" s="9">
        <v>328</v>
      </c>
      <c r="F195" s="9">
        <v>247</v>
      </c>
      <c r="G195" s="10">
        <f t="shared" si="43"/>
        <v>0.23976849937990904</v>
      </c>
      <c r="H195" s="10">
        <f t="shared" si="44"/>
        <v>0.16181988742964354</v>
      </c>
      <c r="I195" s="10">
        <f t="shared" si="45"/>
        <v>0.25038167938931299</v>
      </c>
      <c r="J195" s="10">
        <f t="shared" si="46"/>
        <v>0.2073887489504618</v>
      </c>
      <c r="K195" s="10">
        <f t="shared" si="49"/>
        <v>-0.43448275862068964</v>
      </c>
      <c r="L195" s="10">
        <f t="shared" si="50"/>
        <v>-0.28405797101449276</v>
      </c>
      <c r="M195" s="10">
        <f t="shared" si="47"/>
        <v>-0.10417527904092599</v>
      </c>
      <c r="N195" s="18">
        <f t="shared" si="48"/>
        <v>-4.5966228893058167E-2</v>
      </c>
    </row>
    <row r="196" spans="1:14" x14ac:dyDescent="0.2">
      <c r="A196" s="8"/>
      <c r="B196" s="40" t="s">
        <v>175</v>
      </c>
      <c r="C196" s="37">
        <v>1</v>
      </c>
      <c r="D196" s="9">
        <v>0</v>
      </c>
      <c r="E196" s="9">
        <v>0</v>
      </c>
      <c r="F196" s="9">
        <v>2</v>
      </c>
      <c r="G196" s="10">
        <f t="shared" si="43"/>
        <v>4.1339396444811904E-4</v>
      </c>
      <c r="H196" s="10" t="str">
        <f t="shared" si="44"/>
        <v/>
      </c>
      <c r="I196" s="10" t="str">
        <f t="shared" si="45"/>
        <v/>
      </c>
      <c r="J196" s="10">
        <f t="shared" si="46"/>
        <v>1.6792611251049538E-3</v>
      </c>
      <c r="K196" s="10">
        <f t="shared" si="49"/>
        <v>-1</v>
      </c>
      <c r="L196" s="10">
        <f t="shared" si="50"/>
        <v>1</v>
      </c>
      <c r="M196" s="10">
        <f t="shared" si="47"/>
        <v>-4.1339396444811904E-4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53</v>
      </c>
      <c r="D197" s="9">
        <v>22</v>
      </c>
      <c r="E197" s="9">
        <v>2</v>
      </c>
      <c r="F197" s="9">
        <v>1</v>
      </c>
      <c r="G197" s="10">
        <f t="shared" si="43"/>
        <v>2.1909880115750312E-2</v>
      </c>
      <c r="H197" s="10">
        <f t="shared" si="44"/>
        <v>1.0318949343339587E-2</v>
      </c>
      <c r="I197" s="10">
        <f t="shared" si="45"/>
        <v>1.5267175572519084E-3</v>
      </c>
      <c r="J197" s="10">
        <f t="shared" si="46"/>
        <v>8.3963056255247689E-4</v>
      </c>
      <c r="K197" s="10">
        <f t="shared" si="49"/>
        <v>-0.96226415094339623</v>
      </c>
      <c r="L197" s="10">
        <f t="shared" si="50"/>
        <v>-0.95454545454545459</v>
      </c>
      <c r="M197" s="10">
        <f t="shared" si="47"/>
        <v>-2.1083092186854075E-2</v>
      </c>
      <c r="N197" s="18">
        <f t="shared" si="48"/>
        <v>-9.8499061913696062E-3</v>
      </c>
    </row>
    <row r="198" spans="1:14" x14ac:dyDescent="0.2">
      <c r="A198" s="8"/>
      <c r="B198" s="40" t="s">
        <v>177</v>
      </c>
      <c r="C198" s="37">
        <v>1</v>
      </c>
      <c r="D198" s="9">
        <v>1</v>
      </c>
      <c r="E198" s="9">
        <v>0</v>
      </c>
      <c r="F198" s="9">
        <v>1</v>
      </c>
      <c r="G198" s="10">
        <f t="shared" si="43"/>
        <v>4.1339396444811904E-4</v>
      </c>
      <c r="H198" s="10">
        <f t="shared" si="44"/>
        <v>4.6904315196998124E-4</v>
      </c>
      <c r="I198" s="10" t="str">
        <f t="shared" si="45"/>
        <v/>
      </c>
      <c r="J198" s="10">
        <f t="shared" si="46"/>
        <v>8.3963056255247689E-4</v>
      </c>
      <c r="K198" s="10">
        <f t="shared" si="49"/>
        <v>-1</v>
      </c>
      <c r="L198" s="10">
        <f t="shared" si="50"/>
        <v>0</v>
      </c>
      <c r="M198" s="10">
        <f t="shared" si="47"/>
        <v>-4.1339396444811904E-4</v>
      </c>
      <c r="N198" s="18">
        <f t="shared" si="48"/>
        <v>0</v>
      </c>
    </row>
    <row r="199" spans="1:14" x14ac:dyDescent="0.2">
      <c r="A199" s="8"/>
      <c r="B199" s="40" t="s">
        <v>178</v>
      </c>
      <c r="C199" s="37">
        <v>1</v>
      </c>
      <c r="D199" s="9">
        <v>2</v>
      </c>
      <c r="E199" s="9">
        <v>2</v>
      </c>
      <c r="F199" s="9">
        <v>0</v>
      </c>
      <c r="G199" s="10">
        <f t="shared" si="43"/>
        <v>4.1339396444811904E-4</v>
      </c>
      <c r="H199" s="10">
        <f t="shared" si="44"/>
        <v>9.3808630393996248E-4</v>
      </c>
      <c r="I199" s="10">
        <f t="shared" si="45"/>
        <v>1.5267175572519084E-3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>
        <f t="shared" si="47"/>
        <v>4.1339396444811904E-4</v>
      </c>
      <c r="N199" s="18">
        <f t="shared" si="48"/>
        <v>-9.3808630393996248E-4</v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5</v>
      </c>
      <c r="D201" s="9">
        <v>0</v>
      </c>
      <c r="E201" s="9">
        <v>87</v>
      </c>
      <c r="F201" s="9">
        <v>28</v>
      </c>
      <c r="G201" s="10">
        <f t="shared" si="43"/>
        <v>2.0669698222405952E-3</v>
      </c>
      <c r="H201" s="10" t="str">
        <f t="shared" si="44"/>
        <v/>
      </c>
      <c r="I201" s="10">
        <f t="shared" si="45"/>
        <v>6.6412213740458012E-2</v>
      </c>
      <c r="J201" s="10">
        <f t="shared" si="46"/>
        <v>2.3509655751469353E-2</v>
      </c>
      <c r="K201" s="10">
        <f t="shared" si="49"/>
        <v>16.399999999999999</v>
      </c>
      <c r="L201" s="10">
        <f t="shared" si="50"/>
        <v>1</v>
      </c>
      <c r="M201" s="10">
        <f t="shared" si="47"/>
        <v>3.3898305084745756E-2</v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23</v>
      </c>
      <c r="D202" s="9">
        <v>5</v>
      </c>
      <c r="E202" s="9">
        <v>12</v>
      </c>
      <c r="F202" s="9">
        <v>3</v>
      </c>
      <c r="G202" s="10">
        <f t="shared" si="43"/>
        <v>9.5080611823067391E-3</v>
      </c>
      <c r="H202" s="10">
        <f t="shared" si="44"/>
        <v>2.3452157598499064E-3</v>
      </c>
      <c r="I202" s="10">
        <f t="shared" si="45"/>
        <v>9.1603053435114507E-3</v>
      </c>
      <c r="J202" s="10">
        <f t="shared" si="46"/>
        <v>2.5188916876574307E-3</v>
      </c>
      <c r="K202" s="10">
        <f t="shared" si="49"/>
        <v>-0.47826086956521741</v>
      </c>
      <c r="L202" s="10">
        <f t="shared" si="50"/>
        <v>-0.4</v>
      </c>
      <c r="M202" s="10">
        <f t="shared" si="47"/>
        <v>-4.5473336089293104E-3</v>
      </c>
      <c r="N202" s="18">
        <f t="shared" si="48"/>
        <v>-9.3808630393996258E-4</v>
      </c>
    </row>
    <row r="203" spans="1:14" x14ac:dyDescent="0.2">
      <c r="A203" s="8"/>
      <c r="B203" s="40" t="s">
        <v>182</v>
      </c>
      <c r="C203" s="37">
        <v>80</v>
      </c>
      <c r="D203" s="9">
        <v>53</v>
      </c>
      <c r="E203" s="9">
        <v>41</v>
      </c>
      <c r="F203" s="9">
        <v>17</v>
      </c>
      <c r="G203" s="10">
        <f t="shared" si="43"/>
        <v>3.3071517155849522E-2</v>
      </c>
      <c r="H203" s="10">
        <f t="shared" si="44"/>
        <v>2.4859287054409006E-2</v>
      </c>
      <c r="I203" s="10">
        <f t="shared" si="45"/>
        <v>3.1297709923664124E-2</v>
      </c>
      <c r="J203" s="10">
        <f t="shared" si="46"/>
        <v>1.4273719563392108E-2</v>
      </c>
      <c r="K203" s="10">
        <f t="shared" si="49"/>
        <v>-0.48749999999999999</v>
      </c>
      <c r="L203" s="10">
        <f t="shared" si="50"/>
        <v>-0.67924528301886788</v>
      </c>
      <c r="M203" s="10">
        <f t="shared" si="47"/>
        <v>-1.6122364613476641E-2</v>
      </c>
      <c r="N203" s="18">
        <f t="shared" si="48"/>
        <v>-1.6885553470919325E-2</v>
      </c>
    </row>
    <row r="204" spans="1:14" ht="25.5" x14ac:dyDescent="0.2">
      <c r="A204" s="8"/>
      <c r="B204" s="40" t="s">
        <v>183</v>
      </c>
      <c r="C204" s="37">
        <v>8</v>
      </c>
      <c r="D204" s="9">
        <v>5</v>
      </c>
      <c r="E204" s="9">
        <v>10</v>
      </c>
      <c r="F204" s="9">
        <v>4</v>
      </c>
      <c r="G204" s="10">
        <f t="shared" si="43"/>
        <v>3.3071517155849523E-3</v>
      </c>
      <c r="H204" s="10">
        <f t="shared" si="44"/>
        <v>2.3452157598499064E-3</v>
      </c>
      <c r="I204" s="10">
        <f t="shared" si="45"/>
        <v>7.6335877862595417E-3</v>
      </c>
      <c r="J204" s="10">
        <f t="shared" si="46"/>
        <v>3.3585222502099076E-3</v>
      </c>
      <c r="K204" s="10">
        <f t="shared" si="49"/>
        <v>0.25</v>
      </c>
      <c r="L204" s="10">
        <f t="shared" si="50"/>
        <v>-0.2</v>
      </c>
      <c r="M204" s="10">
        <f t="shared" si="47"/>
        <v>8.2678792889623808E-4</v>
      </c>
      <c r="N204" s="18">
        <f t="shared" si="48"/>
        <v>-4.6904315196998129E-4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1</v>
      </c>
      <c r="D206" s="9">
        <v>0</v>
      </c>
      <c r="E206" s="9">
        <v>0</v>
      </c>
      <c r="F206" s="9">
        <v>0</v>
      </c>
      <c r="G206" s="10">
        <f t="shared" si="43"/>
        <v>4.1339396444811904E-4</v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>
        <f t="shared" si="49"/>
        <v>-1</v>
      </c>
      <c r="L206" s="10" t="str">
        <f t="shared" si="50"/>
        <v xml:space="preserve"> </v>
      </c>
      <c r="M206" s="10">
        <f t="shared" si="47"/>
        <v>-4.1339396444811904E-4</v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3</v>
      </c>
      <c r="D207" s="9">
        <v>1</v>
      </c>
      <c r="E207" s="9">
        <v>2</v>
      </c>
      <c r="F207" s="9">
        <v>2</v>
      </c>
      <c r="G207" s="10">
        <f t="shared" si="43"/>
        <v>1.2401818933443572E-3</v>
      </c>
      <c r="H207" s="10">
        <f t="shared" si="44"/>
        <v>4.6904315196998124E-4</v>
      </c>
      <c r="I207" s="10">
        <f t="shared" si="45"/>
        <v>1.5267175572519084E-3</v>
      </c>
      <c r="J207" s="10">
        <f t="shared" si="46"/>
        <v>1.6792611251049538E-3</v>
      </c>
      <c r="K207" s="10">
        <f t="shared" si="49"/>
        <v>-0.33333333333333331</v>
      </c>
      <c r="L207" s="10">
        <f t="shared" si="50"/>
        <v>1</v>
      </c>
      <c r="M207" s="10">
        <f t="shared" si="47"/>
        <v>-4.1339396444811904E-4</v>
      </c>
      <c r="N207" s="18">
        <f t="shared" si="48"/>
        <v>4.6904315196998124E-4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7.6335877862595419E-4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29</v>
      </c>
      <c r="D209" s="9">
        <v>21</v>
      </c>
      <c r="E209" s="9">
        <v>13</v>
      </c>
      <c r="F209" s="9">
        <v>3</v>
      </c>
      <c r="G209" s="10">
        <f t="shared" si="43"/>
        <v>1.1988424968995453E-2</v>
      </c>
      <c r="H209" s="10">
        <f t="shared" si="44"/>
        <v>9.8499061913696062E-3</v>
      </c>
      <c r="I209" s="10">
        <f t="shared" si="45"/>
        <v>9.9236641221374048E-3</v>
      </c>
      <c r="J209" s="10">
        <f t="shared" si="46"/>
        <v>2.5188916876574307E-3</v>
      </c>
      <c r="K209" s="10">
        <f t="shared" si="49"/>
        <v>-0.55172413793103448</v>
      </c>
      <c r="L209" s="10">
        <f t="shared" si="50"/>
        <v>-0.8571428571428571</v>
      </c>
      <c r="M209" s="10">
        <f t="shared" si="47"/>
        <v>-6.6143034311699047E-3</v>
      </c>
      <c r="N209" s="18">
        <f t="shared" si="48"/>
        <v>-8.4427767354596627E-3</v>
      </c>
    </row>
    <row r="210" spans="1:14" x14ac:dyDescent="0.2">
      <c r="A210" s="8"/>
      <c r="B210" s="40" t="s">
        <v>189</v>
      </c>
      <c r="C210" s="37">
        <v>3</v>
      </c>
      <c r="D210" s="9">
        <v>2</v>
      </c>
      <c r="E210" s="9">
        <v>2</v>
      </c>
      <c r="F210" s="9">
        <v>1</v>
      </c>
      <c r="G210" s="10">
        <f t="shared" si="43"/>
        <v>1.2401818933443572E-3</v>
      </c>
      <c r="H210" s="10">
        <f t="shared" si="44"/>
        <v>9.3808630393996248E-4</v>
      </c>
      <c r="I210" s="10">
        <f t="shared" si="45"/>
        <v>1.5267175572519084E-3</v>
      </c>
      <c r="J210" s="10">
        <f t="shared" si="46"/>
        <v>8.3963056255247689E-4</v>
      </c>
      <c r="K210" s="10">
        <f t="shared" si="49"/>
        <v>-0.33333333333333331</v>
      </c>
      <c r="L210" s="10">
        <f t="shared" si="50"/>
        <v>-0.5</v>
      </c>
      <c r="M210" s="10">
        <f t="shared" si="47"/>
        <v>-4.1339396444811904E-4</v>
      </c>
      <c r="N210" s="18">
        <f t="shared" si="48"/>
        <v>-4.6904315196998124E-4</v>
      </c>
    </row>
    <row r="211" spans="1:14" x14ac:dyDescent="0.2">
      <c r="A211" s="8"/>
      <c r="B211" s="40" t="s">
        <v>190</v>
      </c>
      <c r="C211" s="37">
        <v>1</v>
      </c>
      <c r="D211" s="9">
        <v>2</v>
      </c>
      <c r="E211" s="9">
        <v>3</v>
      </c>
      <c r="F211" s="9">
        <v>2</v>
      </c>
      <c r="G211" s="10">
        <f t="shared" si="43"/>
        <v>4.1339396444811904E-4</v>
      </c>
      <c r="H211" s="10">
        <f t="shared" si="44"/>
        <v>9.3808630393996248E-4</v>
      </c>
      <c r="I211" s="10">
        <f t="shared" si="45"/>
        <v>2.2900763358778627E-3</v>
      </c>
      <c r="J211" s="10">
        <f t="shared" si="46"/>
        <v>1.6792611251049538E-3</v>
      </c>
      <c r="K211" s="10">
        <f t="shared" si="49"/>
        <v>2</v>
      </c>
      <c r="L211" s="10">
        <f t="shared" si="50"/>
        <v>0</v>
      </c>
      <c r="M211" s="10">
        <f t="shared" si="47"/>
        <v>8.2678792889623808E-4</v>
      </c>
      <c r="N211" s="18">
        <f t="shared" si="48"/>
        <v>0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1</v>
      </c>
      <c r="F214" s="9">
        <v>0</v>
      </c>
      <c r="G214" s="10">
        <f t="shared" si="43"/>
        <v>4.1339396444811904E-4</v>
      </c>
      <c r="H214" s="10" t="str">
        <f t="shared" si="44"/>
        <v/>
      </c>
      <c r="I214" s="10">
        <f t="shared" si="45"/>
        <v>7.6335877862595419E-4</v>
      </c>
      <c r="J214" s="10" t="str">
        <f t="shared" si="46"/>
        <v/>
      </c>
      <c r="K214" s="10">
        <f t="shared" si="49"/>
        <v>0</v>
      </c>
      <c r="L214" s="10" t="str">
        <f t="shared" si="50"/>
        <v xml:space="preserve"> </v>
      </c>
      <c r="M214" s="10">
        <f t="shared" si="47"/>
        <v>0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320</v>
      </c>
      <c r="D215" s="9">
        <v>278</v>
      </c>
      <c r="E215" s="9">
        <v>5</v>
      </c>
      <c r="F215" s="9">
        <v>3</v>
      </c>
      <c r="G215" s="10">
        <f t="shared" si="43"/>
        <v>0.13228606862339809</v>
      </c>
      <c r="H215" s="10">
        <f t="shared" si="44"/>
        <v>0.1303939962476548</v>
      </c>
      <c r="I215" s="10">
        <f t="shared" si="45"/>
        <v>3.8167938931297708E-3</v>
      </c>
      <c r="J215" s="10">
        <f t="shared" si="46"/>
        <v>2.5188916876574307E-3</v>
      </c>
      <c r="K215" s="10">
        <f t="shared" si="49"/>
        <v>-0.984375</v>
      </c>
      <c r="L215" s="10">
        <f t="shared" si="50"/>
        <v>-0.98920863309352514</v>
      </c>
      <c r="M215" s="10">
        <f t="shared" si="47"/>
        <v>-0.13021909880115751</v>
      </c>
      <c r="N215" s="18">
        <f t="shared" si="48"/>
        <v>-0.12898686679174484</v>
      </c>
    </row>
    <row r="216" spans="1:14" ht="24" customHeight="1" x14ac:dyDescent="0.2">
      <c r="A216" s="8"/>
      <c r="B216" s="40" t="s">
        <v>195</v>
      </c>
      <c r="C216" s="37">
        <v>180</v>
      </c>
      <c r="D216" s="9">
        <v>144</v>
      </c>
      <c r="E216" s="9">
        <v>30</v>
      </c>
      <c r="F216" s="9">
        <v>23</v>
      </c>
      <c r="G216" s="10">
        <f t="shared" si="43"/>
        <v>7.4410913600661432E-2</v>
      </c>
      <c r="H216" s="10">
        <f t="shared" si="44"/>
        <v>6.7542213883677302E-2</v>
      </c>
      <c r="I216" s="10">
        <f t="shared" si="45"/>
        <v>2.2900763358778626E-2</v>
      </c>
      <c r="J216" s="10">
        <f t="shared" si="46"/>
        <v>1.9311502938706968E-2</v>
      </c>
      <c r="K216" s="10">
        <f t="shared" si="49"/>
        <v>-0.83333333333333337</v>
      </c>
      <c r="L216" s="10">
        <f t="shared" si="50"/>
        <v>-0.84027777777777779</v>
      </c>
      <c r="M216" s="10">
        <f t="shared" si="47"/>
        <v>-6.2009094667217865E-2</v>
      </c>
      <c r="N216" s="18">
        <f t="shared" si="48"/>
        <v>-5.6754221388367734E-2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24</v>
      </c>
      <c r="D218" s="9">
        <v>41</v>
      </c>
      <c r="E218" s="9">
        <v>11</v>
      </c>
      <c r="F218" s="9">
        <v>17</v>
      </c>
      <c r="G218" s="10">
        <f t="shared" si="43"/>
        <v>9.9214551467548574E-3</v>
      </c>
      <c r="H218" s="10">
        <f t="shared" si="44"/>
        <v>1.9230769230769232E-2</v>
      </c>
      <c r="I218" s="10">
        <f t="shared" si="45"/>
        <v>8.3969465648854966E-3</v>
      </c>
      <c r="J218" s="10">
        <f t="shared" si="46"/>
        <v>1.4273719563392108E-2</v>
      </c>
      <c r="K218" s="10">
        <f t="shared" si="49"/>
        <v>-0.54166666666666663</v>
      </c>
      <c r="L218" s="10">
        <f t="shared" si="50"/>
        <v>-0.58536585365853655</v>
      </c>
      <c r="M218" s="10">
        <f t="shared" si="47"/>
        <v>-5.3741215378255471E-3</v>
      </c>
      <c r="N218" s="18">
        <f t="shared" si="48"/>
        <v>-1.125703564727955E-2</v>
      </c>
    </row>
    <row r="219" spans="1:14" x14ac:dyDescent="0.2">
      <c r="A219" s="8"/>
      <c r="B219" s="40" t="s">
        <v>198</v>
      </c>
      <c r="C219" s="37">
        <v>1</v>
      </c>
      <c r="D219" s="9">
        <v>33</v>
      </c>
      <c r="E219" s="9">
        <v>4</v>
      </c>
      <c r="F219" s="9">
        <v>61</v>
      </c>
      <c r="G219" s="10">
        <f t="shared" si="43"/>
        <v>4.1339396444811904E-4</v>
      </c>
      <c r="H219" s="10">
        <f t="shared" si="44"/>
        <v>1.547842401500938E-2</v>
      </c>
      <c r="I219" s="10">
        <f t="shared" si="45"/>
        <v>3.0534351145038168E-3</v>
      </c>
      <c r="J219" s="10">
        <f t="shared" si="46"/>
        <v>5.1217464315701094E-2</v>
      </c>
      <c r="K219" s="10">
        <f t="shared" si="49"/>
        <v>3</v>
      </c>
      <c r="L219" s="10">
        <f t="shared" si="50"/>
        <v>0.84848484848484851</v>
      </c>
      <c r="M219" s="10">
        <f t="shared" si="47"/>
        <v>1.2401818933443572E-3</v>
      </c>
      <c r="N219" s="18">
        <f t="shared" si="48"/>
        <v>1.3133208255159474E-2</v>
      </c>
    </row>
    <row r="220" spans="1:14" x14ac:dyDescent="0.2">
      <c r="A220" s="8"/>
      <c r="B220" s="40" t="s">
        <v>199</v>
      </c>
      <c r="C220" s="37">
        <v>22</v>
      </c>
      <c r="D220" s="9">
        <v>8</v>
      </c>
      <c r="E220" s="9">
        <v>4</v>
      </c>
      <c r="F220" s="9">
        <v>15</v>
      </c>
      <c r="G220" s="10">
        <f t="shared" ref="G220:G251" si="51">+IF(C220=0,"",C220/C$188)</f>
        <v>9.094667217858619E-3</v>
      </c>
      <c r="H220" s="10">
        <f t="shared" ref="H220:H251" si="52">+IF(D220=0,"",D220/D$188)</f>
        <v>3.7523452157598499E-3</v>
      </c>
      <c r="I220" s="10">
        <f t="shared" ref="I220:I251" si="53">+IF(E220=0,"",E220/E$188)</f>
        <v>3.0534351145038168E-3</v>
      </c>
      <c r="J220" s="10">
        <f t="shared" ref="J220:J251" si="54">+IF(F220=0,"",F220/F$188)</f>
        <v>1.2594458438287154E-2</v>
      </c>
      <c r="K220" s="10">
        <f t="shared" si="49"/>
        <v>-0.81818181818181823</v>
      </c>
      <c r="L220" s="10">
        <f t="shared" si="50"/>
        <v>0.875</v>
      </c>
      <c r="M220" s="10">
        <f t="shared" ref="M220:M251" si="55">+IF(OR(AND(G220=""),(K220="")),"",G220*K220)</f>
        <v>-7.4410913600661431E-3</v>
      </c>
      <c r="N220" s="18">
        <f t="shared" ref="N220:N251" si="56">+IF(OR(AND(H220=""),(L220="")),"",H220*L220)</f>
        <v>3.2833020637898684E-3</v>
      </c>
    </row>
    <row r="221" spans="1:14" x14ac:dyDescent="0.2">
      <c r="A221" s="8"/>
      <c r="B221" s="40" t="s">
        <v>200</v>
      </c>
      <c r="C221" s="37">
        <v>6</v>
      </c>
      <c r="D221" s="9">
        <v>14</v>
      </c>
      <c r="E221" s="9">
        <v>1</v>
      </c>
      <c r="F221" s="9">
        <v>12</v>
      </c>
      <c r="G221" s="10">
        <f t="shared" si="51"/>
        <v>2.4803637866887144E-3</v>
      </c>
      <c r="H221" s="10">
        <f t="shared" si="52"/>
        <v>6.5666041275797378E-3</v>
      </c>
      <c r="I221" s="10">
        <f t="shared" si="53"/>
        <v>7.6335877862595419E-4</v>
      </c>
      <c r="J221" s="10">
        <f t="shared" si="54"/>
        <v>1.0075566750629723E-2</v>
      </c>
      <c r="K221" s="10">
        <f t="shared" ref="K221:K252" si="57">+IF(AND(C221=0,E221=0)," ",IF(C221=0,1,IF(E221=0,-1,(E221-C221)/C221)))</f>
        <v>-0.83333333333333337</v>
      </c>
      <c r="L221" s="10">
        <f t="shared" ref="L221:L252" si="58">+IF(AND(D221=0,F221=0)," ",IF(D221=0,1,IF(F221=0,-1,(F221-D221)/D221)))</f>
        <v>-0.14285714285714285</v>
      </c>
      <c r="M221" s="10">
        <f t="shared" si="55"/>
        <v>-2.0669698222405956E-3</v>
      </c>
      <c r="N221" s="18">
        <f t="shared" si="56"/>
        <v>-9.3808630393996248E-4</v>
      </c>
    </row>
    <row r="222" spans="1:14" x14ac:dyDescent="0.2">
      <c r="A222" s="8"/>
      <c r="B222" s="40" t="s">
        <v>201</v>
      </c>
      <c r="C222" s="37">
        <v>1</v>
      </c>
      <c r="D222" s="9">
        <v>7</v>
      </c>
      <c r="E222" s="9">
        <v>1</v>
      </c>
      <c r="F222" s="9">
        <v>6</v>
      </c>
      <c r="G222" s="10">
        <f t="shared" si="51"/>
        <v>4.1339396444811904E-4</v>
      </c>
      <c r="H222" s="10">
        <f t="shared" si="52"/>
        <v>3.2833020637898689E-3</v>
      </c>
      <c r="I222" s="10">
        <f t="shared" si="53"/>
        <v>7.6335877862595419E-4</v>
      </c>
      <c r="J222" s="10">
        <f t="shared" si="54"/>
        <v>5.0377833753148613E-3</v>
      </c>
      <c r="K222" s="10">
        <f t="shared" si="57"/>
        <v>0</v>
      </c>
      <c r="L222" s="10">
        <f t="shared" si="58"/>
        <v>-0.14285714285714285</v>
      </c>
      <c r="M222" s="10">
        <f t="shared" si="55"/>
        <v>0</v>
      </c>
      <c r="N222" s="18">
        <f t="shared" si="56"/>
        <v>-4.6904315196998124E-4</v>
      </c>
    </row>
    <row r="223" spans="1:14" x14ac:dyDescent="0.2">
      <c r="A223" s="8"/>
      <c r="B223" s="40" t="s">
        <v>202</v>
      </c>
      <c r="C223" s="37">
        <v>0</v>
      </c>
      <c r="D223" s="9">
        <v>2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9.3808630393996248E-4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8">
        <f t="shared" si="56"/>
        <v>-9.3808630393996248E-4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4</v>
      </c>
      <c r="E225" s="9">
        <v>2</v>
      </c>
      <c r="F225" s="9">
        <v>5</v>
      </c>
      <c r="G225" s="10" t="str">
        <f t="shared" si="51"/>
        <v/>
      </c>
      <c r="H225" s="10">
        <f t="shared" si="52"/>
        <v>1.876172607879925E-3</v>
      </c>
      <c r="I225" s="10">
        <f t="shared" si="53"/>
        <v>1.5267175572519084E-3</v>
      </c>
      <c r="J225" s="10">
        <f t="shared" si="54"/>
        <v>4.1981528127623844E-3</v>
      </c>
      <c r="K225" s="10">
        <f t="shared" si="57"/>
        <v>1</v>
      </c>
      <c r="L225" s="10">
        <f t="shared" si="58"/>
        <v>0.25</v>
      </c>
      <c r="M225" s="10" t="str">
        <f t="shared" si="55"/>
        <v/>
      </c>
      <c r="N225" s="18">
        <f t="shared" si="56"/>
        <v>4.6904315196998124E-4</v>
      </c>
    </row>
    <row r="226" spans="1:14" x14ac:dyDescent="0.2">
      <c r="A226" s="8"/>
      <c r="B226" s="40" t="s">
        <v>205</v>
      </c>
      <c r="C226" s="37">
        <v>16</v>
      </c>
      <c r="D226" s="9">
        <v>28</v>
      </c>
      <c r="E226" s="9">
        <v>10</v>
      </c>
      <c r="F226" s="9">
        <v>14</v>
      </c>
      <c r="G226" s="10">
        <f t="shared" si="51"/>
        <v>6.6143034311699047E-3</v>
      </c>
      <c r="H226" s="10">
        <f t="shared" si="52"/>
        <v>1.3133208255159476E-2</v>
      </c>
      <c r="I226" s="10">
        <f t="shared" si="53"/>
        <v>7.6335877862595417E-3</v>
      </c>
      <c r="J226" s="10">
        <f t="shared" si="54"/>
        <v>1.1754827875734676E-2</v>
      </c>
      <c r="K226" s="10">
        <f t="shared" si="57"/>
        <v>-0.375</v>
      </c>
      <c r="L226" s="10">
        <f t="shared" si="58"/>
        <v>-0.5</v>
      </c>
      <c r="M226" s="10">
        <f t="shared" si="55"/>
        <v>-2.4803637866887144E-3</v>
      </c>
      <c r="N226" s="18">
        <f t="shared" si="56"/>
        <v>-6.5666041275797378E-3</v>
      </c>
    </row>
    <row r="227" spans="1:14" x14ac:dyDescent="0.2">
      <c r="A227" s="8"/>
      <c r="B227" s="40" t="s">
        <v>206</v>
      </c>
      <c r="C227" s="37">
        <v>0</v>
      </c>
      <c r="D227" s="9">
        <v>1</v>
      </c>
      <c r="E227" s="9">
        <v>1</v>
      </c>
      <c r="F227" s="9">
        <v>4</v>
      </c>
      <c r="G227" s="10" t="str">
        <f t="shared" si="51"/>
        <v/>
      </c>
      <c r="H227" s="10">
        <f t="shared" si="52"/>
        <v>4.6904315196998124E-4</v>
      </c>
      <c r="I227" s="10">
        <f t="shared" si="53"/>
        <v>7.6335877862595419E-4</v>
      </c>
      <c r="J227" s="10">
        <f t="shared" si="54"/>
        <v>3.3585222502099076E-3</v>
      </c>
      <c r="K227" s="10">
        <f t="shared" si="57"/>
        <v>1</v>
      </c>
      <c r="L227" s="10">
        <f t="shared" si="58"/>
        <v>3</v>
      </c>
      <c r="M227" s="10" t="str">
        <f t="shared" si="55"/>
        <v/>
      </c>
      <c r="N227" s="18">
        <f t="shared" si="56"/>
        <v>1.4071294559099437E-3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1</v>
      </c>
      <c r="D229" s="9">
        <v>0</v>
      </c>
      <c r="E229" s="9">
        <v>0</v>
      </c>
      <c r="F229" s="9">
        <v>0</v>
      </c>
      <c r="G229" s="10">
        <f t="shared" si="51"/>
        <v>4.1339396444811904E-4</v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 t="str">
        <f t="shared" si="58"/>
        <v xml:space="preserve"> </v>
      </c>
      <c r="M229" s="10">
        <f t="shared" si="55"/>
        <v>-4.1339396444811904E-4</v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16</v>
      </c>
      <c r="D230" s="9">
        <v>4</v>
      </c>
      <c r="E230" s="9">
        <v>4</v>
      </c>
      <c r="F230" s="9">
        <v>2</v>
      </c>
      <c r="G230" s="10">
        <f t="shared" si="51"/>
        <v>6.6143034311699047E-3</v>
      </c>
      <c r="H230" s="10">
        <f t="shared" si="52"/>
        <v>1.876172607879925E-3</v>
      </c>
      <c r="I230" s="10">
        <f t="shared" si="53"/>
        <v>3.0534351145038168E-3</v>
      </c>
      <c r="J230" s="10">
        <f t="shared" si="54"/>
        <v>1.6792611251049538E-3</v>
      </c>
      <c r="K230" s="10">
        <f t="shared" si="57"/>
        <v>-0.75</v>
      </c>
      <c r="L230" s="10">
        <f t="shared" si="58"/>
        <v>-0.5</v>
      </c>
      <c r="M230" s="10">
        <f t="shared" si="55"/>
        <v>-4.9607275733774287E-3</v>
      </c>
      <c r="N230" s="18">
        <f t="shared" si="56"/>
        <v>-9.3808630393996248E-4</v>
      </c>
    </row>
    <row r="231" spans="1:14" x14ac:dyDescent="0.2">
      <c r="A231" s="8"/>
      <c r="B231" s="40" t="s">
        <v>210</v>
      </c>
      <c r="C231" s="37">
        <v>0</v>
      </c>
      <c r="D231" s="9">
        <v>3</v>
      </c>
      <c r="E231" s="9">
        <v>0</v>
      </c>
      <c r="F231" s="9">
        <v>2</v>
      </c>
      <c r="G231" s="10" t="str">
        <f t="shared" si="51"/>
        <v/>
      </c>
      <c r="H231" s="10">
        <f t="shared" si="52"/>
        <v>1.4071294559099437E-3</v>
      </c>
      <c r="I231" s="10" t="str">
        <f t="shared" si="53"/>
        <v/>
      </c>
      <c r="J231" s="10">
        <f t="shared" si="54"/>
        <v>1.6792611251049538E-3</v>
      </c>
      <c r="K231" s="10" t="str">
        <f t="shared" si="57"/>
        <v xml:space="preserve"> </v>
      </c>
      <c r="L231" s="10">
        <f t="shared" si="58"/>
        <v>-0.33333333333333331</v>
      </c>
      <c r="M231" s="10" t="str">
        <f t="shared" si="55"/>
        <v/>
      </c>
      <c r="N231" s="18">
        <f t="shared" si="56"/>
        <v>-4.6904315196998124E-4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1</v>
      </c>
      <c r="D233" s="9">
        <v>0</v>
      </c>
      <c r="E233" s="9">
        <v>0</v>
      </c>
      <c r="F233" s="9">
        <v>0</v>
      </c>
      <c r="G233" s="10">
        <f t="shared" si="51"/>
        <v>4.1339396444811904E-4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-4.1339396444811904E-4</v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20</v>
      </c>
      <c r="D235" s="9">
        <v>4</v>
      </c>
      <c r="E235" s="9">
        <v>10</v>
      </c>
      <c r="F235" s="9">
        <v>3</v>
      </c>
      <c r="G235" s="10">
        <f t="shared" si="51"/>
        <v>8.2678792889623806E-3</v>
      </c>
      <c r="H235" s="10">
        <f t="shared" si="52"/>
        <v>1.876172607879925E-3</v>
      </c>
      <c r="I235" s="10">
        <f t="shared" si="53"/>
        <v>7.6335877862595417E-3</v>
      </c>
      <c r="J235" s="10">
        <f t="shared" si="54"/>
        <v>2.5188916876574307E-3</v>
      </c>
      <c r="K235" s="10">
        <f t="shared" si="57"/>
        <v>-0.5</v>
      </c>
      <c r="L235" s="10">
        <f t="shared" si="58"/>
        <v>-0.25</v>
      </c>
      <c r="M235" s="10">
        <f t="shared" si="55"/>
        <v>-4.1339396444811903E-3</v>
      </c>
      <c r="N235" s="18">
        <f t="shared" si="56"/>
        <v>-4.6904315196998124E-4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1</v>
      </c>
      <c r="E239" s="9">
        <v>0</v>
      </c>
      <c r="F239" s="9">
        <v>1</v>
      </c>
      <c r="G239" s="10" t="str">
        <f t="shared" si="51"/>
        <v/>
      </c>
      <c r="H239" s="10">
        <f t="shared" si="52"/>
        <v>4.6904315196998124E-4</v>
      </c>
      <c r="I239" s="10" t="str">
        <f t="shared" si="53"/>
        <v/>
      </c>
      <c r="J239" s="10">
        <f t="shared" si="54"/>
        <v>8.3963056255247689E-4</v>
      </c>
      <c r="K239" s="10" t="str">
        <f t="shared" si="57"/>
        <v xml:space="preserve"> </v>
      </c>
      <c r="L239" s="10">
        <f t="shared" si="58"/>
        <v>0</v>
      </c>
      <c r="M239" s="10" t="str">
        <f t="shared" si="55"/>
        <v/>
      </c>
      <c r="N239" s="18">
        <f t="shared" si="56"/>
        <v>0</v>
      </c>
    </row>
    <row r="240" spans="1:14" x14ac:dyDescent="0.2">
      <c r="A240" s="8"/>
      <c r="B240" s="40" t="s">
        <v>219</v>
      </c>
      <c r="C240" s="37">
        <v>1</v>
      </c>
      <c r="D240" s="9">
        <v>0</v>
      </c>
      <c r="E240" s="9">
        <v>0</v>
      </c>
      <c r="F240" s="9">
        <v>0</v>
      </c>
      <c r="G240" s="10">
        <f t="shared" si="51"/>
        <v>4.1339396444811904E-4</v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>
        <f t="shared" si="57"/>
        <v>-1</v>
      </c>
      <c r="L240" s="10" t="str">
        <f t="shared" si="58"/>
        <v xml:space="preserve"> </v>
      </c>
      <c r="M240" s="10">
        <f t="shared" si="55"/>
        <v>-4.1339396444811904E-4</v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137</v>
      </c>
      <c r="D242" s="9">
        <v>192</v>
      </c>
      <c r="E242" s="9">
        <v>109</v>
      </c>
      <c r="F242" s="9">
        <v>149</v>
      </c>
      <c r="G242" s="10">
        <f t="shared" si="51"/>
        <v>5.6634973129392308E-2</v>
      </c>
      <c r="H242" s="10">
        <f t="shared" si="52"/>
        <v>9.0056285178236398E-2</v>
      </c>
      <c r="I242" s="10">
        <f t="shared" si="53"/>
        <v>8.3206106870229002E-2</v>
      </c>
      <c r="J242" s="10">
        <f t="shared" si="54"/>
        <v>0.12510495382031905</v>
      </c>
      <c r="K242" s="10">
        <f t="shared" si="57"/>
        <v>-0.20437956204379562</v>
      </c>
      <c r="L242" s="10">
        <f t="shared" si="58"/>
        <v>-0.22395833333333334</v>
      </c>
      <c r="M242" s="10">
        <f t="shared" si="55"/>
        <v>-1.1575031004547333E-2</v>
      </c>
      <c r="N242" s="18">
        <f t="shared" si="56"/>
        <v>-2.0168855534709193E-2</v>
      </c>
    </row>
    <row r="243" spans="1:14" x14ac:dyDescent="0.2">
      <c r="A243" s="8"/>
      <c r="B243" s="40" t="s">
        <v>222</v>
      </c>
      <c r="C243" s="37">
        <v>2</v>
      </c>
      <c r="D243" s="9">
        <v>1</v>
      </c>
      <c r="E243" s="9">
        <v>1</v>
      </c>
      <c r="F243" s="9">
        <v>0</v>
      </c>
      <c r="G243" s="10">
        <f t="shared" si="51"/>
        <v>8.2678792889623808E-4</v>
      </c>
      <c r="H243" s="10">
        <f t="shared" si="52"/>
        <v>4.6904315196998124E-4</v>
      </c>
      <c r="I243" s="10">
        <f t="shared" si="53"/>
        <v>7.6335877862595419E-4</v>
      </c>
      <c r="J243" s="10" t="str">
        <f t="shared" si="54"/>
        <v/>
      </c>
      <c r="K243" s="10">
        <f t="shared" si="57"/>
        <v>-0.5</v>
      </c>
      <c r="L243" s="10">
        <f t="shared" si="58"/>
        <v>-1</v>
      </c>
      <c r="M243" s="10">
        <f t="shared" si="55"/>
        <v>-4.1339396444811904E-4</v>
      </c>
      <c r="N243" s="18">
        <f t="shared" si="56"/>
        <v>-4.6904315196998124E-4</v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7.6335877862595419E-4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5</v>
      </c>
      <c r="D248" s="9">
        <v>5</v>
      </c>
      <c r="E248" s="9">
        <v>20</v>
      </c>
      <c r="F248" s="9">
        <v>3</v>
      </c>
      <c r="G248" s="10">
        <f t="shared" si="51"/>
        <v>2.0669698222405952E-3</v>
      </c>
      <c r="H248" s="10">
        <f t="shared" si="52"/>
        <v>2.3452157598499064E-3</v>
      </c>
      <c r="I248" s="10">
        <f t="shared" si="53"/>
        <v>1.5267175572519083E-2</v>
      </c>
      <c r="J248" s="10">
        <f t="shared" si="54"/>
        <v>2.5188916876574307E-3</v>
      </c>
      <c r="K248" s="10">
        <f t="shared" si="57"/>
        <v>3</v>
      </c>
      <c r="L248" s="10">
        <f t="shared" si="58"/>
        <v>-0.4</v>
      </c>
      <c r="M248" s="10">
        <f t="shared" si="55"/>
        <v>6.2009094667217855E-3</v>
      </c>
      <c r="N248" s="18">
        <f t="shared" si="56"/>
        <v>-9.3808630393996258E-4</v>
      </c>
    </row>
    <row r="249" spans="1:14" x14ac:dyDescent="0.2">
      <c r="A249" s="8"/>
      <c r="B249" s="40" t="s">
        <v>228</v>
      </c>
      <c r="C249" s="37">
        <v>2</v>
      </c>
      <c r="D249" s="9">
        <v>2</v>
      </c>
      <c r="E249" s="9">
        <v>1</v>
      </c>
      <c r="F249" s="9">
        <v>0</v>
      </c>
      <c r="G249" s="10">
        <f t="shared" si="51"/>
        <v>8.2678792889623808E-4</v>
      </c>
      <c r="H249" s="10">
        <f t="shared" si="52"/>
        <v>9.3808630393996248E-4</v>
      </c>
      <c r="I249" s="10">
        <f t="shared" si="53"/>
        <v>7.6335877862595419E-4</v>
      </c>
      <c r="J249" s="10" t="str">
        <f t="shared" si="54"/>
        <v/>
      </c>
      <c r="K249" s="10">
        <f t="shared" si="57"/>
        <v>-0.5</v>
      </c>
      <c r="L249" s="10">
        <f t="shared" si="58"/>
        <v>-1</v>
      </c>
      <c r="M249" s="10">
        <f t="shared" si="55"/>
        <v>-4.1339396444811904E-4</v>
      </c>
      <c r="N249" s="18">
        <f t="shared" si="56"/>
        <v>-9.3808630393996248E-4</v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1</v>
      </c>
      <c r="D251" s="9">
        <v>0</v>
      </c>
      <c r="E251" s="9">
        <v>0</v>
      </c>
      <c r="F251" s="9">
        <v>0</v>
      </c>
      <c r="G251" s="10">
        <f t="shared" si="51"/>
        <v>4.1339396444811904E-4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-4.1339396444811904E-4</v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2</v>
      </c>
      <c r="D253" s="9">
        <v>0</v>
      </c>
      <c r="E253" s="9">
        <v>2</v>
      </c>
      <c r="F253" s="9">
        <v>0</v>
      </c>
      <c r="G253" s="10">
        <f t="shared" si="59"/>
        <v>8.2678792889623808E-4</v>
      </c>
      <c r="H253" s="10" t="str">
        <f t="shared" si="60"/>
        <v/>
      </c>
      <c r="I253" s="10">
        <f t="shared" si="61"/>
        <v>1.5267175572519084E-3</v>
      </c>
      <c r="J253" s="10" t="str">
        <f t="shared" si="62"/>
        <v/>
      </c>
      <c r="K253" s="10">
        <f t="shared" ref="K253:K284" si="65">+IF(AND(C253=0,E253=0)," ",IF(C253=0,1,IF(E253=0,-1,(E253-C253)/C253)))</f>
        <v>0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0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35</v>
      </c>
      <c r="D255" s="9">
        <v>7</v>
      </c>
      <c r="E255" s="9">
        <v>40</v>
      </c>
      <c r="F255" s="9">
        <v>5</v>
      </c>
      <c r="G255" s="10">
        <f t="shared" si="59"/>
        <v>1.4468788755684168E-2</v>
      </c>
      <c r="H255" s="10">
        <f t="shared" si="60"/>
        <v>3.2833020637898689E-3</v>
      </c>
      <c r="I255" s="10">
        <f t="shared" si="61"/>
        <v>3.0534351145038167E-2</v>
      </c>
      <c r="J255" s="10">
        <f t="shared" si="62"/>
        <v>4.1981528127623844E-3</v>
      </c>
      <c r="K255" s="10">
        <f t="shared" si="65"/>
        <v>0.14285714285714285</v>
      </c>
      <c r="L255" s="10">
        <f t="shared" si="66"/>
        <v>-0.2857142857142857</v>
      </c>
      <c r="M255" s="10">
        <f t="shared" si="63"/>
        <v>2.0669698222405952E-3</v>
      </c>
      <c r="N255" s="18">
        <f t="shared" si="64"/>
        <v>-9.3808630393996248E-4</v>
      </c>
    </row>
    <row r="256" spans="1:14" x14ac:dyDescent="0.2">
      <c r="A256" s="8"/>
      <c r="B256" s="40" t="s">
        <v>235</v>
      </c>
      <c r="C256" s="37">
        <v>1</v>
      </c>
      <c r="D256" s="9">
        <v>0</v>
      </c>
      <c r="E256" s="9">
        <v>0</v>
      </c>
      <c r="F256" s="9">
        <v>0</v>
      </c>
      <c r="G256" s="10">
        <f t="shared" si="59"/>
        <v>4.1339396444811904E-4</v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 t="str">
        <f t="shared" si="66"/>
        <v xml:space="preserve"> </v>
      </c>
      <c r="M256" s="10">
        <f t="shared" si="63"/>
        <v>-4.1339396444811904E-4</v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1</v>
      </c>
      <c r="D257" s="9">
        <v>0</v>
      </c>
      <c r="E257" s="9">
        <v>6</v>
      </c>
      <c r="F257" s="9">
        <v>1</v>
      </c>
      <c r="G257" s="10">
        <f t="shared" si="59"/>
        <v>4.1339396444811904E-4</v>
      </c>
      <c r="H257" s="10" t="str">
        <f t="shared" si="60"/>
        <v/>
      </c>
      <c r="I257" s="10">
        <f t="shared" si="61"/>
        <v>4.5801526717557254E-3</v>
      </c>
      <c r="J257" s="10">
        <f t="shared" si="62"/>
        <v>8.3963056255247689E-4</v>
      </c>
      <c r="K257" s="10">
        <f t="shared" si="65"/>
        <v>5</v>
      </c>
      <c r="L257" s="10">
        <f t="shared" si="66"/>
        <v>1</v>
      </c>
      <c r="M257" s="10">
        <f t="shared" si="63"/>
        <v>2.0669698222405952E-3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6</v>
      </c>
      <c r="D258" s="9">
        <v>4</v>
      </c>
      <c r="E258" s="9">
        <v>14</v>
      </c>
      <c r="F258" s="9">
        <v>19</v>
      </c>
      <c r="G258" s="10">
        <f t="shared" si="59"/>
        <v>2.4803637866887144E-3</v>
      </c>
      <c r="H258" s="10">
        <f t="shared" si="60"/>
        <v>1.876172607879925E-3</v>
      </c>
      <c r="I258" s="10">
        <f t="shared" si="61"/>
        <v>1.0687022900763359E-2</v>
      </c>
      <c r="J258" s="10">
        <f t="shared" si="62"/>
        <v>1.595298068849706E-2</v>
      </c>
      <c r="K258" s="10">
        <f t="shared" si="65"/>
        <v>1.3333333333333333</v>
      </c>
      <c r="L258" s="10">
        <f t="shared" si="66"/>
        <v>3.75</v>
      </c>
      <c r="M258" s="10">
        <f t="shared" si="63"/>
        <v>3.3071517155849523E-3</v>
      </c>
      <c r="N258" s="18">
        <f t="shared" si="64"/>
        <v>7.0356472795497184E-3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1</v>
      </c>
      <c r="D260" s="9">
        <v>2</v>
      </c>
      <c r="E260" s="9">
        <v>0</v>
      </c>
      <c r="F260" s="9">
        <v>2</v>
      </c>
      <c r="G260" s="10">
        <f t="shared" si="59"/>
        <v>4.1339396444811904E-4</v>
      </c>
      <c r="H260" s="10">
        <f t="shared" si="60"/>
        <v>9.3808630393996248E-4</v>
      </c>
      <c r="I260" s="10" t="str">
        <f t="shared" si="61"/>
        <v/>
      </c>
      <c r="J260" s="10">
        <f t="shared" si="62"/>
        <v>1.6792611251049538E-3</v>
      </c>
      <c r="K260" s="10">
        <f t="shared" si="65"/>
        <v>-1</v>
      </c>
      <c r="L260" s="10">
        <f t="shared" si="66"/>
        <v>0</v>
      </c>
      <c r="M260" s="10">
        <f t="shared" si="63"/>
        <v>-4.1339396444811904E-4</v>
      </c>
      <c r="N260" s="18">
        <f t="shared" si="64"/>
        <v>0</v>
      </c>
    </row>
    <row r="261" spans="1:14" x14ac:dyDescent="0.2">
      <c r="A261" s="8"/>
      <c r="B261" s="40" t="s">
        <v>240</v>
      </c>
      <c r="C261" s="37">
        <v>9</v>
      </c>
      <c r="D261" s="9">
        <v>2</v>
      </c>
      <c r="E261" s="9">
        <v>7</v>
      </c>
      <c r="F261" s="9">
        <v>5</v>
      </c>
      <c r="G261" s="10">
        <f t="shared" si="59"/>
        <v>3.7205456800330715E-3</v>
      </c>
      <c r="H261" s="10">
        <f t="shared" si="60"/>
        <v>9.3808630393996248E-4</v>
      </c>
      <c r="I261" s="10">
        <f t="shared" si="61"/>
        <v>5.3435114503816794E-3</v>
      </c>
      <c r="J261" s="10">
        <f t="shared" si="62"/>
        <v>4.1981528127623844E-3</v>
      </c>
      <c r="K261" s="10">
        <f t="shared" si="65"/>
        <v>-0.22222222222222221</v>
      </c>
      <c r="L261" s="10">
        <f t="shared" si="66"/>
        <v>1.5</v>
      </c>
      <c r="M261" s="10">
        <f t="shared" si="63"/>
        <v>-8.2678792889623808E-4</v>
      </c>
      <c r="N261" s="18">
        <f t="shared" si="64"/>
        <v>1.4071294559099437E-3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1</v>
      </c>
      <c r="D265" s="9">
        <v>2</v>
      </c>
      <c r="E265" s="9">
        <v>1</v>
      </c>
      <c r="F265" s="9">
        <v>0</v>
      </c>
      <c r="G265" s="10">
        <f t="shared" si="59"/>
        <v>4.1339396444811904E-4</v>
      </c>
      <c r="H265" s="10">
        <f t="shared" si="60"/>
        <v>9.3808630393996248E-4</v>
      </c>
      <c r="I265" s="10">
        <f t="shared" si="61"/>
        <v>7.6335877862595419E-4</v>
      </c>
      <c r="J265" s="10" t="str">
        <f t="shared" si="62"/>
        <v/>
      </c>
      <c r="K265" s="10">
        <f t="shared" si="65"/>
        <v>0</v>
      </c>
      <c r="L265" s="10">
        <f t="shared" si="66"/>
        <v>-1</v>
      </c>
      <c r="M265" s="10">
        <f t="shared" si="63"/>
        <v>0</v>
      </c>
      <c r="N265" s="18">
        <f t="shared" si="64"/>
        <v>-9.3808630393996248E-4</v>
      </c>
    </row>
    <row r="266" spans="1:14" x14ac:dyDescent="0.2">
      <c r="A266" s="8"/>
      <c r="B266" s="40" t="s">
        <v>245</v>
      </c>
      <c r="C266" s="37">
        <v>1</v>
      </c>
      <c r="D266" s="9">
        <v>0</v>
      </c>
      <c r="E266" s="9">
        <v>0</v>
      </c>
      <c r="F266" s="9">
        <v>0</v>
      </c>
      <c r="G266" s="10">
        <f t="shared" si="59"/>
        <v>4.1339396444811904E-4</v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 t="str">
        <f t="shared" si="66"/>
        <v xml:space="preserve"> </v>
      </c>
      <c r="M266" s="10">
        <f t="shared" si="63"/>
        <v>-4.1339396444811904E-4</v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1</v>
      </c>
      <c r="D267" s="9">
        <v>2</v>
      </c>
      <c r="E267" s="9">
        <v>7</v>
      </c>
      <c r="F267" s="9">
        <v>9</v>
      </c>
      <c r="G267" s="10">
        <f t="shared" si="59"/>
        <v>4.1339396444811904E-4</v>
      </c>
      <c r="H267" s="10">
        <f t="shared" si="60"/>
        <v>9.3808630393996248E-4</v>
      </c>
      <c r="I267" s="10">
        <f t="shared" si="61"/>
        <v>5.3435114503816794E-3</v>
      </c>
      <c r="J267" s="10">
        <f t="shared" si="62"/>
        <v>7.556675062972292E-3</v>
      </c>
      <c r="K267" s="10">
        <f t="shared" si="65"/>
        <v>6</v>
      </c>
      <c r="L267" s="10">
        <f t="shared" si="66"/>
        <v>3.5</v>
      </c>
      <c r="M267" s="10">
        <f t="shared" si="63"/>
        <v>2.4803637866887144E-3</v>
      </c>
      <c r="N267" s="18">
        <f t="shared" si="64"/>
        <v>3.2833020637898684E-3</v>
      </c>
    </row>
    <row r="268" spans="1:14" x14ac:dyDescent="0.2">
      <c r="A268" s="8"/>
      <c r="B268" s="40" t="s">
        <v>247</v>
      </c>
      <c r="C268" s="37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4.6904315196998124E-4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8">
        <f t="shared" si="64"/>
        <v>-4.6904315196998124E-4</v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14</v>
      </c>
      <c r="D270" s="9">
        <v>1</v>
      </c>
      <c r="E270" s="9">
        <v>1</v>
      </c>
      <c r="F270" s="9">
        <v>0</v>
      </c>
      <c r="G270" s="10">
        <f t="shared" si="59"/>
        <v>5.7875155022736671E-3</v>
      </c>
      <c r="H270" s="10">
        <f t="shared" si="60"/>
        <v>4.6904315196998124E-4</v>
      </c>
      <c r="I270" s="10">
        <f t="shared" si="61"/>
        <v>7.6335877862595419E-4</v>
      </c>
      <c r="J270" s="10" t="str">
        <f t="shared" si="62"/>
        <v/>
      </c>
      <c r="K270" s="10">
        <f t="shared" si="65"/>
        <v>-0.9285714285714286</v>
      </c>
      <c r="L270" s="10">
        <f t="shared" si="66"/>
        <v>-1</v>
      </c>
      <c r="M270" s="10">
        <f t="shared" si="63"/>
        <v>-5.3741215378255479E-3</v>
      </c>
      <c r="N270" s="18">
        <f t="shared" si="64"/>
        <v>-4.6904315196998124E-4</v>
      </c>
    </row>
    <row r="271" spans="1:14" x14ac:dyDescent="0.2">
      <c r="A271" s="8"/>
      <c r="B271" s="40" t="s">
        <v>250</v>
      </c>
      <c r="C271" s="37">
        <v>0</v>
      </c>
      <c r="D271" s="9">
        <v>3</v>
      </c>
      <c r="E271" s="9">
        <v>0</v>
      </c>
      <c r="F271" s="9">
        <v>2</v>
      </c>
      <c r="G271" s="10" t="str">
        <f t="shared" si="59"/>
        <v/>
      </c>
      <c r="H271" s="10">
        <f t="shared" si="60"/>
        <v>1.4071294559099437E-3</v>
      </c>
      <c r="I271" s="10" t="str">
        <f t="shared" si="61"/>
        <v/>
      </c>
      <c r="J271" s="10">
        <f t="shared" si="62"/>
        <v>1.6792611251049538E-3</v>
      </c>
      <c r="K271" s="10" t="str">
        <f t="shared" si="65"/>
        <v xml:space="preserve"> </v>
      </c>
      <c r="L271" s="10">
        <f t="shared" si="66"/>
        <v>-0.33333333333333331</v>
      </c>
      <c r="M271" s="10" t="str">
        <f t="shared" si="63"/>
        <v/>
      </c>
      <c r="N271" s="18">
        <f t="shared" si="64"/>
        <v>-4.6904315196998124E-4</v>
      </c>
    </row>
    <row r="272" spans="1:14" ht="25.5" x14ac:dyDescent="0.2">
      <c r="A272" s="8"/>
      <c r="B272" s="40" t="s">
        <v>251</v>
      </c>
      <c r="C272" s="37">
        <v>0</v>
      </c>
      <c r="D272" s="9">
        <v>1</v>
      </c>
      <c r="E272" s="9">
        <v>1</v>
      </c>
      <c r="F272" s="9">
        <v>0</v>
      </c>
      <c r="G272" s="10" t="str">
        <f t="shared" si="59"/>
        <v/>
      </c>
      <c r="H272" s="10">
        <f t="shared" si="60"/>
        <v>4.6904315196998124E-4</v>
      </c>
      <c r="I272" s="10">
        <f t="shared" si="61"/>
        <v>7.6335877862595419E-4</v>
      </c>
      <c r="J272" s="10" t="str">
        <f t="shared" si="62"/>
        <v/>
      </c>
      <c r="K272" s="10">
        <f t="shared" si="65"/>
        <v>1</v>
      </c>
      <c r="L272" s="10">
        <f t="shared" si="66"/>
        <v>-1</v>
      </c>
      <c r="M272" s="10" t="str">
        <f t="shared" si="63"/>
        <v/>
      </c>
      <c r="N272" s="18">
        <f t="shared" si="64"/>
        <v>-4.6904315196998124E-4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14</v>
      </c>
      <c r="D276" s="9">
        <v>3</v>
      </c>
      <c r="E276" s="9">
        <v>1</v>
      </c>
      <c r="F276" s="9">
        <v>0</v>
      </c>
      <c r="G276" s="10">
        <f t="shared" si="59"/>
        <v>5.7875155022736671E-3</v>
      </c>
      <c r="H276" s="10">
        <f t="shared" si="60"/>
        <v>1.4071294559099437E-3</v>
      </c>
      <c r="I276" s="10">
        <f t="shared" si="61"/>
        <v>7.6335877862595419E-4</v>
      </c>
      <c r="J276" s="10" t="str">
        <f t="shared" si="62"/>
        <v/>
      </c>
      <c r="K276" s="10">
        <f t="shared" si="65"/>
        <v>-0.9285714285714286</v>
      </c>
      <c r="L276" s="10">
        <f t="shared" si="66"/>
        <v>-1</v>
      </c>
      <c r="M276" s="10">
        <f t="shared" si="63"/>
        <v>-5.3741215378255479E-3</v>
      </c>
      <c r="N276" s="18">
        <f t="shared" si="64"/>
        <v>-1.4071294559099437E-3</v>
      </c>
    </row>
    <row r="277" spans="1:14" x14ac:dyDescent="0.2">
      <c r="A277" s="8"/>
      <c r="B277" s="40" t="s">
        <v>256</v>
      </c>
      <c r="C277" s="37">
        <v>15</v>
      </c>
      <c r="D277" s="9">
        <v>4</v>
      </c>
      <c r="E277" s="9">
        <v>6</v>
      </c>
      <c r="F277" s="9">
        <v>0</v>
      </c>
      <c r="G277" s="10">
        <f t="shared" si="59"/>
        <v>6.2009094667217855E-3</v>
      </c>
      <c r="H277" s="10">
        <f t="shared" si="60"/>
        <v>1.876172607879925E-3</v>
      </c>
      <c r="I277" s="10">
        <f t="shared" si="61"/>
        <v>4.5801526717557254E-3</v>
      </c>
      <c r="J277" s="10" t="str">
        <f t="shared" si="62"/>
        <v/>
      </c>
      <c r="K277" s="10">
        <f t="shared" si="65"/>
        <v>-0.6</v>
      </c>
      <c r="L277" s="10">
        <f t="shared" si="66"/>
        <v>-1</v>
      </c>
      <c r="M277" s="10">
        <f t="shared" si="63"/>
        <v>-3.7205456800330711E-3</v>
      </c>
      <c r="N277" s="18">
        <f t="shared" si="64"/>
        <v>-1.876172607879925E-3</v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2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9.3808630393996248E-4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8">
        <f t="shared" si="64"/>
        <v>-9.3808630393996248E-4</v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8.3963056255247689E-4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9</v>
      </c>
      <c r="D281" s="9">
        <v>41</v>
      </c>
      <c r="E281" s="9">
        <v>5</v>
      </c>
      <c r="F281" s="9">
        <v>15</v>
      </c>
      <c r="G281" s="10">
        <f t="shared" si="59"/>
        <v>3.7205456800330715E-3</v>
      </c>
      <c r="H281" s="10">
        <f t="shared" si="60"/>
        <v>1.9230769230769232E-2</v>
      </c>
      <c r="I281" s="10">
        <f t="shared" si="61"/>
        <v>3.8167938931297708E-3</v>
      </c>
      <c r="J281" s="10">
        <f t="shared" si="62"/>
        <v>1.2594458438287154E-2</v>
      </c>
      <c r="K281" s="10">
        <f t="shared" si="65"/>
        <v>-0.44444444444444442</v>
      </c>
      <c r="L281" s="10">
        <f t="shared" si="66"/>
        <v>-0.63414634146341464</v>
      </c>
      <c r="M281" s="10">
        <f t="shared" si="63"/>
        <v>-1.6535758577924762E-3</v>
      </c>
      <c r="N281" s="18">
        <f t="shared" si="64"/>
        <v>-1.2195121951219513E-2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2</v>
      </c>
      <c r="D284" s="9">
        <v>1</v>
      </c>
      <c r="E284" s="9">
        <v>7</v>
      </c>
      <c r="F284" s="9">
        <v>6</v>
      </c>
      <c r="G284" s="10">
        <f t="shared" ref="G284:G315" si="67">+IF(C284=0,"",C284/C$188)</f>
        <v>8.2678792889623808E-4</v>
      </c>
      <c r="H284" s="10">
        <f t="shared" ref="H284:H315" si="68">+IF(D284=0,"",D284/D$188)</f>
        <v>4.6904315196998124E-4</v>
      </c>
      <c r="I284" s="10">
        <f t="shared" ref="I284:I315" si="69">+IF(E284=0,"",E284/E$188)</f>
        <v>5.3435114503816794E-3</v>
      </c>
      <c r="J284" s="10">
        <f t="shared" ref="J284:J315" si="70">+IF(F284=0,"",F284/F$188)</f>
        <v>5.0377833753148613E-3</v>
      </c>
      <c r="K284" s="10">
        <f t="shared" si="65"/>
        <v>2.5</v>
      </c>
      <c r="L284" s="10">
        <f t="shared" si="66"/>
        <v>5</v>
      </c>
      <c r="M284" s="10">
        <f t="shared" ref="M284:M315" si="71">+IF(OR(AND(G284=""),(K284="")),"",G284*K284)</f>
        <v>2.0669698222405952E-3</v>
      </c>
      <c r="N284" s="18">
        <f t="shared" ref="N284:N315" si="72">+IF(OR(AND(H284=""),(L284="")),"",H284*L284)</f>
        <v>2.3452157598499064E-3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7</v>
      </c>
      <c r="F285" s="9">
        <v>2</v>
      </c>
      <c r="G285" s="10" t="str">
        <f t="shared" si="67"/>
        <v/>
      </c>
      <c r="H285" s="10" t="str">
        <f t="shared" si="68"/>
        <v/>
      </c>
      <c r="I285" s="10">
        <f t="shared" si="69"/>
        <v>5.3435114503816794E-3</v>
      </c>
      <c r="J285" s="10">
        <f t="shared" si="70"/>
        <v>1.6792611251049538E-3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1</v>
      </c>
      <c r="D286" s="9">
        <v>1</v>
      </c>
      <c r="E286" s="9">
        <v>0</v>
      </c>
      <c r="F286" s="9">
        <v>0</v>
      </c>
      <c r="G286" s="10">
        <f t="shared" si="67"/>
        <v>4.1339396444811904E-4</v>
      </c>
      <c r="H286" s="10">
        <f t="shared" si="68"/>
        <v>4.6904315196998124E-4</v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>
        <f t="shared" si="74"/>
        <v>-1</v>
      </c>
      <c r="M286" s="10">
        <f t="shared" si="71"/>
        <v>-4.1339396444811904E-4</v>
      </c>
      <c r="N286" s="18">
        <f t="shared" si="72"/>
        <v>-4.6904315196998124E-4</v>
      </c>
    </row>
    <row r="287" spans="1:14" x14ac:dyDescent="0.2">
      <c r="A287" s="8"/>
      <c r="B287" s="40" t="s">
        <v>266</v>
      </c>
      <c r="C287" s="37">
        <v>0</v>
      </c>
      <c r="D287" s="9">
        <v>5</v>
      </c>
      <c r="E287" s="9">
        <v>1</v>
      </c>
      <c r="F287" s="9">
        <v>1</v>
      </c>
      <c r="G287" s="10" t="str">
        <f t="shared" si="67"/>
        <v/>
      </c>
      <c r="H287" s="10">
        <f t="shared" si="68"/>
        <v>2.3452157598499064E-3</v>
      </c>
      <c r="I287" s="10">
        <f t="shared" si="69"/>
        <v>7.6335877862595419E-4</v>
      </c>
      <c r="J287" s="10">
        <f t="shared" si="70"/>
        <v>8.3963056255247689E-4</v>
      </c>
      <c r="K287" s="10">
        <f t="shared" si="73"/>
        <v>1</v>
      </c>
      <c r="L287" s="10">
        <f t="shared" si="74"/>
        <v>-0.8</v>
      </c>
      <c r="M287" s="10" t="str">
        <f t="shared" si="71"/>
        <v/>
      </c>
      <c r="N287" s="18">
        <f t="shared" si="72"/>
        <v>-1.8761726078799252E-3</v>
      </c>
    </row>
    <row r="288" spans="1:14" x14ac:dyDescent="0.2">
      <c r="A288" s="8"/>
      <c r="B288" s="40" t="s">
        <v>267</v>
      </c>
      <c r="C288" s="37">
        <v>13</v>
      </c>
      <c r="D288" s="9">
        <v>1</v>
      </c>
      <c r="E288" s="9">
        <v>19</v>
      </c>
      <c r="F288" s="9">
        <v>6</v>
      </c>
      <c r="G288" s="10">
        <f t="shared" si="67"/>
        <v>5.3741215378255479E-3</v>
      </c>
      <c r="H288" s="10">
        <f t="shared" si="68"/>
        <v>4.6904315196998124E-4</v>
      </c>
      <c r="I288" s="10">
        <f t="shared" si="69"/>
        <v>1.4503816793893129E-2</v>
      </c>
      <c r="J288" s="10">
        <f t="shared" si="70"/>
        <v>5.0377833753148613E-3</v>
      </c>
      <c r="K288" s="10">
        <f t="shared" si="73"/>
        <v>0.46153846153846156</v>
      </c>
      <c r="L288" s="10">
        <f t="shared" si="74"/>
        <v>5</v>
      </c>
      <c r="M288" s="10">
        <f t="shared" si="71"/>
        <v>2.4803637866887144E-3</v>
      </c>
      <c r="N288" s="18">
        <f t="shared" si="72"/>
        <v>2.3452157598499064E-3</v>
      </c>
    </row>
    <row r="289" spans="1:14" x14ac:dyDescent="0.2">
      <c r="A289" s="8"/>
      <c r="B289" s="40" t="s">
        <v>268</v>
      </c>
      <c r="C289" s="37">
        <v>0</v>
      </c>
      <c r="D289" s="9">
        <v>1</v>
      </c>
      <c r="E289" s="9">
        <v>0</v>
      </c>
      <c r="F289" s="9">
        <v>0</v>
      </c>
      <c r="G289" s="10" t="str">
        <f t="shared" si="67"/>
        <v/>
      </c>
      <c r="H289" s="10">
        <f t="shared" si="68"/>
        <v>4.6904315196998124E-4</v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>
        <f t="shared" si="74"/>
        <v>-1</v>
      </c>
      <c r="M289" s="10" t="str">
        <f t="shared" si="71"/>
        <v/>
      </c>
      <c r="N289" s="18">
        <f t="shared" si="72"/>
        <v>-4.6904315196998124E-4</v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1</v>
      </c>
      <c r="F292" s="9">
        <v>3</v>
      </c>
      <c r="G292" s="10" t="str">
        <f t="shared" si="67"/>
        <v/>
      </c>
      <c r="H292" s="10" t="str">
        <f t="shared" si="68"/>
        <v/>
      </c>
      <c r="I292" s="10">
        <f t="shared" si="69"/>
        <v>7.6335877862595419E-4</v>
      </c>
      <c r="J292" s="10">
        <f t="shared" si="70"/>
        <v>2.5188916876574307E-3</v>
      </c>
      <c r="K292" s="10">
        <f t="shared" si="73"/>
        <v>1</v>
      </c>
      <c r="L292" s="10">
        <f t="shared" si="74"/>
        <v>1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20</v>
      </c>
      <c r="D293" s="9">
        <v>10</v>
      </c>
      <c r="E293" s="9">
        <v>11</v>
      </c>
      <c r="F293" s="9">
        <v>6</v>
      </c>
      <c r="G293" s="10">
        <f t="shared" si="67"/>
        <v>8.2678792889623806E-3</v>
      </c>
      <c r="H293" s="10">
        <f t="shared" si="68"/>
        <v>4.6904315196998128E-3</v>
      </c>
      <c r="I293" s="10">
        <f t="shared" si="69"/>
        <v>8.3969465648854966E-3</v>
      </c>
      <c r="J293" s="10">
        <f t="shared" si="70"/>
        <v>5.0377833753148613E-3</v>
      </c>
      <c r="K293" s="10">
        <f t="shared" si="73"/>
        <v>-0.45</v>
      </c>
      <c r="L293" s="10">
        <f t="shared" si="74"/>
        <v>-0.4</v>
      </c>
      <c r="M293" s="10">
        <f t="shared" si="71"/>
        <v>-3.7205456800330715E-3</v>
      </c>
      <c r="N293" s="18">
        <f t="shared" si="72"/>
        <v>-1.8761726078799252E-3</v>
      </c>
    </row>
    <row r="294" spans="1:14" x14ac:dyDescent="0.2">
      <c r="A294" s="8"/>
      <c r="B294" s="40" t="s">
        <v>273</v>
      </c>
      <c r="C294" s="37">
        <v>3</v>
      </c>
      <c r="D294" s="9">
        <v>2</v>
      </c>
      <c r="E294" s="9">
        <v>1</v>
      </c>
      <c r="F294" s="9">
        <v>1</v>
      </c>
      <c r="G294" s="10">
        <f t="shared" si="67"/>
        <v>1.2401818933443572E-3</v>
      </c>
      <c r="H294" s="10">
        <f t="shared" si="68"/>
        <v>9.3808630393996248E-4</v>
      </c>
      <c r="I294" s="10">
        <f t="shared" si="69"/>
        <v>7.6335877862595419E-4</v>
      </c>
      <c r="J294" s="10">
        <f t="shared" si="70"/>
        <v>8.3963056255247689E-4</v>
      </c>
      <c r="K294" s="10">
        <f t="shared" si="73"/>
        <v>-0.66666666666666663</v>
      </c>
      <c r="L294" s="10">
        <f t="shared" si="74"/>
        <v>-0.5</v>
      </c>
      <c r="M294" s="10">
        <f t="shared" si="71"/>
        <v>-8.2678792889623808E-4</v>
      </c>
      <c r="N294" s="18">
        <f t="shared" si="72"/>
        <v>-4.6904315196998124E-4</v>
      </c>
    </row>
    <row r="295" spans="1:14" x14ac:dyDescent="0.2">
      <c r="A295" s="8"/>
      <c r="B295" s="40" t="s">
        <v>274</v>
      </c>
      <c r="C295" s="37">
        <v>2</v>
      </c>
      <c r="D295" s="9">
        <v>2</v>
      </c>
      <c r="E295" s="9">
        <v>0</v>
      </c>
      <c r="F295" s="9">
        <v>0</v>
      </c>
      <c r="G295" s="10">
        <f t="shared" si="67"/>
        <v>8.2678792889623808E-4</v>
      </c>
      <c r="H295" s="10">
        <f t="shared" si="68"/>
        <v>9.3808630393996248E-4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-8.2678792889623808E-4</v>
      </c>
      <c r="N295" s="18">
        <f t="shared" si="72"/>
        <v>-9.3808630393996248E-4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4.6904315196998124E-4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8">
        <f t="shared" si="72"/>
        <v>-4.6904315196998124E-4</v>
      </c>
    </row>
    <row r="299" spans="1:14" x14ac:dyDescent="0.2">
      <c r="A299" s="8"/>
      <c r="B299" s="40" t="s">
        <v>278</v>
      </c>
      <c r="C299" s="37">
        <v>2</v>
      </c>
      <c r="D299" s="9">
        <v>2</v>
      </c>
      <c r="E299" s="9">
        <v>0</v>
      </c>
      <c r="F299" s="9">
        <v>1</v>
      </c>
      <c r="G299" s="10">
        <f t="shared" si="67"/>
        <v>8.2678792889623808E-4</v>
      </c>
      <c r="H299" s="10">
        <f t="shared" si="68"/>
        <v>9.3808630393996248E-4</v>
      </c>
      <c r="I299" s="10" t="str">
        <f t="shared" si="69"/>
        <v/>
      </c>
      <c r="J299" s="10">
        <f t="shared" si="70"/>
        <v>8.3963056255247689E-4</v>
      </c>
      <c r="K299" s="10">
        <f t="shared" si="73"/>
        <v>-1</v>
      </c>
      <c r="L299" s="10">
        <f t="shared" si="74"/>
        <v>-0.5</v>
      </c>
      <c r="M299" s="10">
        <f t="shared" si="71"/>
        <v>-8.2678792889623808E-4</v>
      </c>
      <c r="N299" s="18">
        <f t="shared" si="72"/>
        <v>-4.6904315196998124E-4</v>
      </c>
    </row>
    <row r="300" spans="1:14" x14ac:dyDescent="0.2">
      <c r="A300" s="8"/>
      <c r="B300" s="40" t="s">
        <v>279</v>
      </c>
      <c r="C300" s="37">
        <v>0</v>
      </c>
      <c r="D300" s="9">
        <v>7</v>
      </c>
      <c r="E300" s="9">
        <v>1</v>
      </c>
      <c r="F300" s="9">
        <v>5</v>
      </c>
      <c r="G300" s="10" t="str">
        <f t="shared" si="67"/>
        <v/>
      </c>
      <c r="H300" s="10">
        <f t="shared" si="68"/>
        <v>3.2833020637898689E-3</v>
      </c>
      <c r="I300" s="10">
        <f t="shared" si="69"/>
        <v>7.6335877862595419E-4</v>
      </c>
      <c r="J300" s="10">
        <f t="shared" si="70"/>
        <v>4.1981528127623844E-3</v>
      </c>
      <c r="K300" s="10">
        <f t="shared" si="73"/>
        <v>1</v>
      </c>
      <c r="L300" s="10">
        <f t="shared" si="74"/>
        <v>-0.2857142857142857</v>
      </c>
      <c r="M300" s="10" t="str">
        <f t="shared" si="71"/>
        <v/>
      </c>
      <c r="N300" s="18">
        <f t="shared" si="72"/>
        <v>-9.3808630393996248E-4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1</v>
      </c>
      <c r="E302" s="9">
        <v>0</v>
      </c>
      <c r="F302" s="9">
        <v>0</v>
      </c>
      <c r="G302" s="10" t="str">
        <f t="shared" si="67"/>
        <v/>
      </c>
      <c r="H302" s="10">
        <f t="shared" si="68"/>
        <v>4.6904315196998124E-4</v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>
        <f t="shared" si="74"/>
        <v>-1</v>
      </c>
      <c r="M302" s="10" t="str">
        <f t="shared" si="71"/>
        <v/>
      </c>
      <c r="N302" s="18">
        <f t="shared" si="72"/>
        <v>-4.6904315196998124E-4</v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4</v>
      </c>
      <c r="D304" s="9">
        <v>0</v>
      </c>
      <c r="E304" s="9">
        <v>3</v>
      </c>
      <c r="F304" s="9">
        <v>7</v>
      </c>
      <c r="G304" s="10">
        <f t="shared" si="67"/>
        <v>1.6535758577924762E-3</v>
      </c>
      <c r="H304" s="10" t="str">
        <f t="shared" si="68"/>
        <v/>
      </c>
      <c r="I304" s="10">
        <f t="shared" si="69"/>
        <v>2.2900763358778627E-3</v>
      </c>
      <c r="J304" s="10">
        <f t="shared" si="70"/>
        <v>5.8774139378673382E-3</v>
      </c>
      <c r="K304" s="10">
        <f t="shared" si="73"/>
        <v>-0.25</v>
      </c>
      <c r="L304" s="10">
        <f t="shared" si="74"/>
        <v>1</v>
      </c>
      <c r="M304" s="10">
        <f t="shared" si="71"/>
        <v>-4.1339396444811904E-4</v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3</v>
      </c>
      <c r="F305" s="9">
        <v>3</v>
      </c>
      <c r="G305" s="10" t="str">
        <f t="shared" si="67"/>
        <v/>
      </c>
      <c r="H305" s="10" t="str">
        <f t="shared" si="68"/>
        <v/>
      </c>
      <c r="I305" s="10">
        <f t="shared" si="69"/>
        <v>2.2900763358778627E-3</v>
      </c>
      <c r="J305" s="10">
        <f t="shared" si="70"/>
        <v>2.5188916876574307E-3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6</v>
      </c>
      <c r="D306" s="9">
        <v>5</v>
      </c>
      <c r="E306" s="9">
        <v>21</v>
      </c>
      <c r="F306" s="9">
        <v>21</v>
      </c>
      <c r="G306" s="10">
        <f t="shared" si="67"/>
        <v>2.4803637866887144E-3</v>
      </c>
      <c r="H306" s="10">
        <f t="shared" si="68"/>
        <v>2.3452157598499064E-3</v>
      </c>
      <c r="I306" s="10">
        <f t="shared" si="69"/>
        <v>1.6030534351145039E-2</v>
      </c>
      <c r="J306" s="10">
        <f t="shared" si="70"/>
        <v>1.7632241813602016E-2</v>
      </c>
      <c r="K306" s="10">
        <f t="shared" si="73"/>
        <v>2.5</v>
      </c>
      <c r="L306" s="10">
        <f t="shared" si="74"/>
        <v>3.2</v>
      </c>
      <c r="M306" s="10">
        <f t="shared" si="71"/>
        <v>6.2009094667217855E-3</v>
      </c>
      <c r="N306" s="18">
        <f t="shared" si="72"/>
        <v>7.5046904315197007E-3</v>
      </c>
    </row>
    <row r="307" spans="1:14" x14ac:dyDescent="0.2">
      <c r="A307" s="8"/>
      <c r="B307" s="40" t="s">
        <v>286</v>
      </c>
      <c r="C307" s="37">
        <v>3</v>
      </c>
      <c r="D307" s="9">
        <v>1</v>
      </c>
      <c r="E307" s="9">
        <v>4</v>
      </c>
      <c r="F307" s="9">
        <v>9</v>
      </c>
      <c r="G307" s="10">
        <f t="shared" si="67"/>
        <v>1.2401818933443572E-3</v>
      </c>
      <c r="H307" s="10">
        <f t="shared" si="68"/>
        <v>4.6904315196998124E-4</v>
      </c>
      <c r="I307" s="10">
        <f t="shared" si="69"/>
        <v>3.0534351145038168E-3</v>
      </c>
      <c r="J307" s="10">
        <f t="shared" si="70"/>
        <v>7.556675062972292E-3</v>
      </c>
      <c r="K307" s="10">
        <f t="shared" si="73"/>
        <v>0.33333333333333331</v>
      </c>
      <c r="L307" s="10">
        <f t="shared" si="74"/>
        <v>8</v>
      </c>
      <c r="M307" s="10">
        <f t="shared" si="71"/>
        <v>4.1339396444811904E-4</v>
      </c>
      <c r="N307" s="18">
        <f t="shared" si="72"/>
        <v>3.7523452157598499E-3</v>
      </c>
    </row>
    <row r="308" spans="1:14" x14ac:dyDescent="0.2">
      <c r="A308" s="8"/>
      <c r="B308" s="40" t="s">
        <v>287</v>
      </c>
      <c r="C308" s="37">
        <v>7</v>
      </c>
      <c r="D308" s="9">
        <v>0</v>
      </c>
      <c r="E308" s="9">
        <v>0</v>
      </c>
      <c r="F308" s="9">
        <v>0</v>
      </c>
      <c r="G308" s="10">
        <f t="shared" si="67"/>
        <v>2.8937577511368336E-3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-2.8937577511368336E-3</v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7</v>
      </c>
      <c r="D309" s="9">
        <v>6</v>
      </c>
      <c r="E309" s="9">
        <v>3</v>
      </c>
      <c r="F309" s="9">
        <v>2</v>
      </c>
      <c r="G309" s="10">
        <f t="shared" si="67"/>
        <v>2.8937577511368336E-3</v>
      </c>
      <c r="H309" s="10">
        <f t="shared" si="68"/>
        <v>2.8142589118198874E-3</v>
      </c>
      <c r="I309" s="10">
        <f t="shared" si="69"/>
        <v>2.2900763358778627E-3</v>
      </c>
      <c r="J309" s="10">
        <f t="shared" si="70"/>
        <v>1.6792611251049538E-3</v>
      </c>
      <c r="K309" s="10">
        <f t="shared" si="73"/>
        <v>-0.5714285714285714</v>
      </c>
      <c r="L309" s="10">
        <f t="shared" si="74"/>
        <v>-0.66666666666666663</v>
      </c>
      <c r="M309" s="10">
        <f t="shared" si="71"/>
        <v>-1.6535758577924762E-3</v>
      </c>
      <c r="N309" s="18">
        <f t="shared" si="72"/>
        <v>-1.876172607879925E-3</v>
      </c>
    </row>
    <row r="310" spans="1:14" x14ac:dyDescent="0.2">
      <c r="A310" s="8"/>
      <c r="B310" s="40" t="s">
        <v>289</v>
      </c>
      <c r="C310" s="37">
        <v>0</v>
      </c>
      <c r="D310" s="9">
        <v>1</v>
      </c>
      <c r="E310" s="9">
        <v>53</v>
      </c>
      <c r="F310" s="9">
        <v>18</v>
      </c>
      <c r="G310" s="10" t="str">
        <f t="shared" si="67"/>
        <v/>
      </c>
      <c r="H310" s="10">
        <f t="shared" si="68"/>
        <v>4.6904315196998124E-4</v>
      </c>
      <c r="I310" s="10">
        <f t="shared" si="69"/>
        <v>4.0458015267175573E-2</v>
      </c>
      <c r="J310" s="10">
        <f t="shared" si="70"/>
        <v>1.5113350125944584E-2</v>
      </c>
      <c r="K310" s="10">
        <f t="shared" si="73"/>
        <v>1</v>
      </c>
      <c r="L310" s="10">
        <f t="shared" si="74"/>
        <v>17</v>
      </c>
      <c r="M310" s="10" t="str">
        <f t="shared" si="71"/>
        <v/>
      </c>
      <c r="N310" s="18">
        <f t="shared" si="72"/>
        <v>7.9737335834896804E-3</v>
      </c>
    </row>
    <row r="311" spans="1:14" ht="25.5" x14ac:dyDescent="0.2">
      <c r="A311" s="8"/>
      <c r="B311" s="40" t="s">
        <v>290</v>
      </c>
      <c r="C311" s="37">
        <v>4</v>
      </c>
      <c r="D311" s="9">
        <v>2</v>
      </c>
      <c r="E311" s="9">
        <v>3</v>
      </c>
      <c r="F311" s="9">
        <v>3</v>
      </c>
      <c r="G311" s="10">
        <f t="shared" si="67"/>
        <v>1.6535758577924762E-3</v>
      </c>
      <c r="H311" s="10">
        <f t="shared" si="68"/>
        <v>9.3808630393996248E-4</v>
      </c>
      <c r="I311" s="10">
        <f t="shared" si="69"/>
        <v>2.2900763358778627E-3</v>
      </c>
      <c r="J311" s="10">
        <f t="shared" si="70"/>
        <v>2.5188916876574307E-3</v>
      </c>
      <c r="K311" s="10">
        <f t="shared" si="73"/>
        <v>-0.25</v>
      </c>
      <c r="L311" s="10">
        <f t="shared" si="74"/>
        <v>0.5</v>
      </c>
      <c r="M311" s="10">
        <f t="shared" si="71"/>
        <v>-4.1339396444811904E-4</v>
      </c>
      <c r="N311" s="18">
        <f t="shared" si="72"/>
        <v>4.6904315196998124E-4</v>
      </c>
    </row>
    <row r="312" spans="1:14" x14ac:dyDescent="0.2">
      <c r="A312" s="8"/>
      <c r="B312" s="40" t="s">
        <v>291</v>
      </c>
      <c r="C312" s="37">
        <v>9</v>
      </c>
      <c r="D312" s="9">
        <v>8</v>
      </c>
      <c r="E312" s="9">
        <v>14</v>
      </c>
      <c r="F312" s="9">
        <v>13</v>
      </c>
      <c r="G312" s="10">
        <f t="shared" si="67"/>
        <v>3.7205456800330715E-3</v>
      </c>
      <c r="H312" s="10">
        <f t="shared" si="68"/>
        <v>3.7523452157598499E-3</v>
      </c>
      <c r="I312" s="10">
        <f t="shared" si="69"/>
        <v>1.0687022900763359E-2</v>
      </c>
      <c r="J312" s="10">
        <f t="shared" si="70"/>
        <v>1.09151973131822E-2</v>
      </c>
      <c r="K312" s="10">
        <f t="shared" si="73"/>
        <v>0.55555555555555558</v>
      </c>
      <c r="L312" s="10">
        <f t="shared" si="74"/>
        <v>0.625</v>
      </c>
      <c r="M312" s="10">
        <f t="shared" si="71"/>
        <v>2.0669698222405956E-3</v>
      </c>
      <c r="N312" s="18">
        <f t="shared" si="72"/>
        <v>2.3452157598499064E-3</v>
      </c>
    </row>
    <row r="313" spans="1:14" x14ac:dyDescent="0.2">
      <c r="A313" s="8"/>
      <c r="B313" s="40" t="s">
        <v>292</v>
      </c>
      <c r="C313" s="37">
        <v>1</v>
      </c>
      <c r="D313" s="9">
        <v>0</v>
      </c>
      <c r="E313" s="9">
        <v>0</v>
      </c>
      <c r="F313" s="9">
        <v>0</v>
      </c>
      <c r="G313" s="10">
        <f t="shared" si="67"/>
        <v>4.1339396444811904E-4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-4.1339396444811904E-4</v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1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4.6904315196998124E-4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18">
        <f t="shared" si="72"/>
        <v>-4.6904315196998124E-4</v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3</v>
      </c>
      <c r="D318" s="9">
        <v>1</v>
      </c>
      <c r="E318" s="9">
        <v>4</v>
      </c>
      <c r="F318" s="9">
        <v>1</v>
      </c>
      <c r="G318" s="10">
        <f t="shared" si="75"/>
        <v>1.2401818933443572E-3</v>
      </c>
      <c r="H318" s="10">
        <f t="shared" si="76"/>
        <v>4.6904315196998124E-4</v>
      </c>
      <c r="I318" s="10">
        <f t="shared" si="77"/>
        <v>3.0534351145038168E-3</v>
      </c>
      <c r="J318" s="10">
        <f t="shared" si="78"/>
        <v>8.3963056255247689E-4</v>
      </c>
      <c r="K318" s="10">
        <f t="shared" si="81"/>
        <v>0.33333333333333331</v>
      </c>
      <c r="L318" s="10">
        <f t="shared" si="82"/>
        <v>0</v>
      </c>
      <c r="M318" s="10">
        <f t="shared" si="79"/>
        <v>4.1339396444811904E-4</v>
      </c>
      <c r="N318" s="18">
        <f t="shared" si="80"/>
        <v>0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4.6904315196998124E-4</v>
      </c>
      <c r="I320" s="10" t="str">
        <f t="shared" si="77"/>
        <v/>
      </c>
      <c r="J320" s="10">
        <f t="shared" si="78"/>
        <v>8.3963056255247689E-4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18">
        <f t="shared" si="80"/>
        <v>0</v>
      </c>
    </row>
    <row r="321" spans="1:14" ht="25.5" x14ac:dyDescent="0.2">
      <c r="A321" s="8"/>
      <c r="B321" s="40" t="s">
        <v>300</v>
      </c>
      <c r="C321" s="37">
        <v>2</v>
      </c>
      <c r="D321" s="9">
        <v>1</v>
      </c>
      <c r="E321" s="9">
        <v>0</v>
      </c>
      <c r="F321" s="9">
        <v>1</v>
      </c>
      <c r="G321" s="10">
        <f t="shared" si="75"/>
        <v>8.2678792889623808E-4</v>
      </c>
      <c r="H321" s="10">
        <f t="shared" si="76"/>
        <v>4.6904315196998124E-4</v>
      </c>
      <c r="I321" s="10" t="str">
        <f t="shared" si="77"/>
        <v/>
      </c>
      <c r="J321" s="10">
        <f t="shared" si="78"/>
        <v>8.3963056255247689E-4</v>
      </c>
      <c r="K321" s="10">
        <f t="shared" si="81"/>
        <v>-1</v>
      </c>
      <c r="L321" s="10">
        <f t="shared" si="82"/>
        <v>0</v>
      </c>
      <c r="M321" s="10">
        <f t="shared" si="79"/>
        <v>-8.2678792889623808E-4</v>
      </c>
      <c r="N321" s="18">
        <f t="shared" si="80"/>
        <v>0</v>
      </c>
    </row>
    <row r="322" spans="1:14" x14ac:dyDescent="0.2">
      <c r="A322" s="8"/>
      <c r="B322" s="40" t="s">
        <v>301</v>
      </c>
      <c r="C322" s="37">
        <v>1</v>
      </c>
      <c r="D322" s="9">
        <v>2</v>
      </c>
      <c r="E322" s="9">
        <v>0</v>
      </c>
      <c r="F322" s="9">
        <v>0</v>
      </c>
      <c r="G322" s="10">
        <f t="shared" si="75"/>
        <v>4.1339396444811904E-4</v>
      </c>
      <c r="H322" s="10">
        <f t="shared" si="76"/>
        <v>9.3808630393996248E-4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-4.1339396444811904E-4</v>
      </c>
      <c r="N322" s="18">
        <f t="shared" si="80"/>
        <v>-9.3808630393996248E-4</v>
      </c>
    </row>
    <row r="323" spans="1:14" ht="25.5" x14ac:dyDescent="0.2">
      <c r="A323" s="8"/>
      <c r="B323" s="40" t="s">
        <v>302</v>
      </c>
      <c r="C323" s="37">
        <v>0</v>
      </c>
      <c r="D323" s="9">
        <v>1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4.6904315196998124E-4</v>
      </c>
      <c r="I323" s="10" t="str">
        <f t="shared" si="77"/>
        <v/>
      </c>
      <c r="J323" s="10">
        <f t="shared" si="78"/>
        <v>8.3963056255247689E-4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18">
        <f t="shared" si="80"/>
        <v>0</v>
      </c>
    </row>
    <row r="324" spans="1:14" x14ac:dyDescent="0.2">
      <c r="A324" s="8"/>
      <c r="B324" s="40" t="s">
        <v>303</v>
      </c>
      <c r="C324" s="37">
        <v>86</v>
      </c>
      <c r="D324" s="9">
        <v>55</v>
      </c>
      <c r="E324" s="9">
        <v>11</v>
      </c>
      <c r="F324" s="9">
        <v>5</v>
      </c>
      <c r="G324" s="10">
        <f t="shared" si="75"/>
        <v>3.5551880942538236E-2</v>
      </c>
      <c r="H324" s="10">
        <f t="shared" si="76"/>
        <v>2.5797373358348967E-2</v>
      </c>
      <c r="I324" s="10">
        <f t="shared" si="77"/>
        <v>8.3969465648854966E-3</v>
      </c>
      <c r="J324" s="10">
        <f t="shared" si="78"/>
        <v>4.1981528127623844E-3</v>
      </c>
      <c r="K324" s="10">
        <f t="shared" si="81"/>
        <v>-0.87209302325581395</v>
      </c>
      <c r="L324" s="10">
        <f t="shared" si="82"/>
        <v>-0.90909090909090906</v>
      </c>
      <c r="M324" s="10">
        <f t="shared" si="79"/>
        <v>-3.1004547333608926E-2</v>
      </c>
      <c r="N324" s="18">
        <f t="shared" si="80"/>
        <v>-2.3452157598499061E-2</v>
      </c>
    </row>
    <row r="325" spans="1:14" x14ac:dyDescent="0.2">
      <c r="A325" s="8"/>
      <c r="B325" s="40" t="s">
        <v>304</v>
      </c>
      <c r="C325" s="37">
        <v>12</v>
      </c>
      <c r="D325" s="9">
        <v>2</v>
      </c>
      <c r="E325" s="9">
        <v>1</v>
      </c>
      <c r="F325" s="9">
        <v>0</v>
      </c>
      <c r="G325" s="10">
        <f t="shared" si="75"/>
        <v>4.9607275733774287E-3</v>
      </c>
      <c r="H325" s="10">
        <f t="shared" si="76"/>
        <v>9.3808630393996248E-4</v>
      </c>
      <c r="I325" s="10">
        <f t="shared" si="77"/>
        <v>7.6335877862595419E-4</v>
      </c>
      <c r="J325" s="10" t="str">
        <f t="shared" si="78"/>
        <v/>
      </c>
      <c r="K325" s="10">
        <f t="shared" si="81"/>
        <v>-0.91666666666666663</v>
      </c>
      <c r="L325" s="10">
        <f t="shared" si="82"/>
        <v>-1</v>
      </c>
      <c r="M325" s="10">
        <f t="shared" si="79"/>
        <v>-4.5473336089293095E-3</v>
      </c>
      <c r="N325" s="18">
        <f t="shared" si="80"/>
        <v>-9.3808630393996248E-4</v>
      </c>
    </row>
    <row r="326" spans="1:14" x14ac:dyDescent="0.2">
      <c r="A326" s="8"/>
      <c r="B326" s="40" t="s">
        <v>305</v>
      </c>
      <c r="C326" s="37">
        <v>2</v>
      </c>
      <c r="D326" s="9">
        <v>1</v>
      </c>
      <c r="E326" s="9">
        <v>0</v>
      </c>
      <c r="F326" s="9">
        <v>0</v>
      </c>
      <c r="G326" s="10">
        <f t="shared" si="75"/>
        <v>8.2678792889623808E-4</v>
      </c>
      <c r="H326" s="10">
        <f t="shared" si="76"/>
        <v>4.6904315196998124E-4</v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>
        <f t="shared" si="82"/>
        <v>-1</v>
      </c>
      <c r="M326" s="10">
        <f t="shared" si="79"/>
        <v>-8.2678792889623808E-4</v>
      </c>
      <c r="N326" s="18">
        <f t="shared" si="80"/>
        <v>-4.6904315196998124E-4</v>
      </c>
    </row>
    <row r="327" spans="1:14" x14ac:dyDescent="0.2">
      <c r="A327" s="8"/>
      <c r="B327" s="40" t="s">
        <v>306</v>
      </c>
      <c r="C327" s="37">
        <v>514</v>
      </c>
      <c r="D327" s="9">
        <v>628</v>
      </c>
      <c r="E327" s="9">
        <v>303</v>
      </c>
      <c r="F327" s="9">
        <v>328</v>
      </c>
      <c r="G327" s="10">
        <f t="shared" si="75"/>
        <v>0.21248449772633318</v>
      </c>
      <c r="H327" s="10">
        <f t="shared" si="76"/>
        <v>0.2945590994371482</v>
      </c>
      <c r="I327" s="10">
        <f t="shared" si="77"/>
        <v>0.23129770992366414</v>
      </c>
      <c r="J327" s="10">
        <f t="shared" si="78"/>
        <v>0.27539882451721243</v>
      </c>
      <c r="K327" s="10">
        <f t="shared" si="81"/>
        <v>-0.41050583657587547</v>
      </c>
      <c r="L327" s="10">
        <f t="shared" si="82"/>
        <v>-0.47770700636942676</v>
      </c>
      <c r="M327" s="10">
        <f t="shared" si="79"/>
        <v>-8.7226126498553117E-2</v>
      </c>
      <c r="N327" s="18">
        <f t="shared" si="80"/>
        <v>-0.14071294559099437</v>
      </c>
    </row>
    <row r="328" spans="1:14" x14ac:dyDescent="0.2">
      <c r="A328" s="8"/>
      <c r="B328" s="40" t="s">
        <v>307</v>
      </c>
      <c r="C328" s="37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4.6904315196998124E-4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8">
        <f t="shared" si="80"/>
        <v>-4.6904315196998124E-4</v>
      </c>
    </row>
    <row r="329" spans="1:14" x14ac:dyDescent="0.2">
      <c r="A329" s="8"/>
      <c r="B329" s="40" t="s">
        <v>308</v>
      </c>
      <c r="C329" s="37">
        <v>5</v>
      </c>
      <c r="D329" s="9">
        <v>4</v>
      </c>
      <c r="E329" s="9">
        <v>11</v>
      </c>
      <c r="F329" s="9">
        <v>12</v>
      </c>
      <c r="G329" s="10">
        <f t="shared" si="75"/>
        <v>2.0669698222405952E-3</v>
      </c>
      <c r="H329" s="10">
        <f t="shared" si="76"/>
        <v>1.876172607879925E-3</v>
      </c>
      <c r="I329" s="10">
        <f t="shared" si="77"/>
        <v>8.3969465648854966E-3</v>
      </c>
      <c r="J329" s="10">
        <f t="shared" si="78"/>
        <v>1.0075566750629723E-2</v>
      </c>
      <c r="K329" s="10">
        <f t="shared" si="81"/>
        <v>1.2</v>
      </c>
      <c r="L329" s="10">
        <f t="shared" si="82"/>
        <v>2</v>
      </c>
      <c r="M329" s="10">
        <f t="shared" si="79"/>
        <v>2.4803637866887139E-3</v>
      </c>
      <c r="N329" s="18">
        <f t="shared" si="80"/>
        <v>3.7523452157598499E-3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1</v>
      </c>
      <c r="F330" s="9">
        <v>0</v>
      </c>
      <c r="G330" s="10" t="str">
        <f t="shared" si="75"/>
        <v/>
      </c>
      <c r="H330" s="10" t="str">
        <f t="shared" si="76"/>
        <v/>
      </c>
      <c r="I330" s="10">
        <f t="shared" si="77"/>
        <v>7.6335877862595419E-4</v>
      </c>
      <c r="J330" s="10" t="str">
        <f t="shared" si="78"/>
        <v/>
      </c>
      <c r="K330" s="10">
        <f t="shared" si="81"/>
        <v>1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1</v>
      </c>
      <c r="D332" s="9">
        <v>0</v>
      </c>
      <c r="E332" s="9">
        <v>0</v>
      </c>
      <c r="F332" s="9">
        <v>1</v>
      </c>
      <c r="G332" s="10">
        <f t="shared" si="75"/>
        <v>4.1339396444811904E-4</v>
      </c>
      <c r="H332" s="10" t="str">
        <f t="shared" si="76"/>
        <v/>
      </c>
      <c r="I332" s="10" t="str">
        <f t="shared" si="77"/>
        <v/>
      </c>
      <c r="J332" s="10">
        <f t="shared" si="78"/>
        <v>8.3963056255247689E-4</v>
      </c>
      <c r="K332" s="10">
        <f t="shared" si="81"/>
        <v>-1</v>
      </c>
      <c r="L332" s="10">
        <f t="shared" si="82"/>
        <v>1</v>
      </c>
      <c r="M332" s="10">
        <f t="shared" si="79"/>
        <v>-4.1339396444811904E-4</v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8.3963056255247689E-4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1</v>
      </c>
      <c r="D336" s="9">
        <v>6</v>
      </c>
      <c r="E336" s="9">
        <v>0</v>
      </c>
      <c r="F336" s="9">
        <v>0</v>
      </c>
      <c r="G336" s="10">
        <f t="shared" si="75"/>
        <v>4.1339396444811904E-4</v>
      </c>
      <c r="H336" s="10">
        <f t="shared" si="76"/>
        <v>2.8142589118198874E-3</v>
      </c>
      <c r="I336" s="10" t="str">
        <f t="shared" si="77"/>
        <v/>
      </c>
      <c r="J336" s="10" t="str">
        <f t="shared" si="78"/>
        <v/>
      </c>
      <c r="K336" s="10">
        <f t="shared" si="81"/>
        <v>-1</v>
      </c>
      <c r="L336" s="10">
        <f t="shared" si="82"/>
        <v>-1</v>
      </c>
      <c r="M336" s="10">
        <f t="shared" si="79"/>
        <v>-4.1339396444811904E-4</v>
      </c>
      <c r="N336" s="18">
        <f t="shared" si="80"/>
        <v>-2.8142589118198874E-3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6</v>
      </c>
      <c r="D338" s="9">
        <v>21</v>
      </c>
      <c r="E338" s="9">
        <v>1</v>
      </c>
      <c r="F338" s="9">
        <v>16</v>
      </c>
      <c r="G338" s="10">
        <f t="shared" si="75"/>
        <v>2.4803637866887144E-3</v>
      </c>
      <c r="H338" s="10">
        <f t="shared" si="76"/>
        <v>9.8499061913696062E-3</v>
      </c>
      <c r="I338" s="10">
        <f t="shared" si="77"/>
        <v>7.6335877862595419E-4</v>
      </c>
      <c r="J338" s="10">
        <f t="shared" si="78"/>
        <v>1.343408900083963E-2</v>
      </c>
      <c r="K338" s="10">
        <f t="shared" si="81"/>
        <v>-0.83333333333333337</v>
      </c>
      <c r="L338" s="10">
        <f t="shared" si="82"/>
        <v>-0.23809523809523808</v>
      </c>
      <c r="M338" s="10">
        <f t="shared" si="79"/>
        <v>-2.0669698222405956E-3</v>
      </c>
      <c r="N338" s="18">
        <f t="shared" si="80"/>
        <v>-2.345215759849906E-3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1</v>
      </c>
      <c r="F340" s="9">
        <v>1</v>
      </c>
      <c r="G340" s="10" t="str">
        <f t="shared" si="75"/>
        <v/>
      </c>
      <c r="H340" s="10" t="str">
        <f t="shared" si="76"/>
        <v/>
      </c>
      <c r="I340" s="10">
        <f t="shared" si="77"/>
        <v>7.6335877862595419E-4</v>
      </c>
      <c r="J340" s="10">
        <f t="shared" si="78"/>
        <v>8.3963056255247689E-4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8.3963056255247689E-4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4.6904315196998124E-4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8">
        <f t="shared" si="80"/>
        <v>-4.6904315196998124E-4</v>
      </c>
    </row>
    <row r="343" spans="1:14" ht="25.5" x14ac:dyDescent="0.2">
      <c r="A343" s="8"/>
      <c r="B343" s="40" t="s">
        <v>322</v>
      </c>
      <c r="C343" s="37">
        <v>3</v>
      </c>
      <c r="D343" s="9">
        <v>1</v>
      </c>
      <c r="E343" s="9">
        <v>2</v>
      </c>
      <c r="F343" s="9">
        <v>1</v>
      </c>
      <c r="G343" s="10">
        <f t="shared" si="75"/>
        <v>1.2401818933443572E-3</v>
      </c>
      <c r="H343" s="10">
        <f t="shared" si="76"/>
        <v>4.6904315196998124E-4</v>
      </c>
      <c r="I343" s="10">
        <f t="shared" si="77"/>
        <v>1.5267175572519084E-3</v>
      </c>
      <c r="J343" s="10">
        <f t="shared" si="78"/>
        <v>8.3963056255247689E-4</v>
      </c>
      <c r="K343" s="10">
        <f t="shared" si="81"/>
        <v>-0.33333333333333331</v>
      </c>
      <c r="L343" s="10">
        <f t="shared" si="82"/>
        <v>0</v>
      </c>
      <c r="M343" s="10">
        <f t="shared" si="79"/>
        <v>-4.1339396444811904E-4</v>
      </c>
      <c r="N343" s="18">
        <f t="shared" si="80"/>
        <v>0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1</v>
      </c>
      <c r="D345" s="9">
        <v>0</v>
      </c>
      <c r="E345" s="9">
        <v>0</v>
      </c>
      <c r="F345" s="9">
        <v>0</v>
      </c>
      <c r="G345" s="10">
        <f t="shared" si="75"/>
        <v>4.1339396444811904E-4</v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>
        <f t="shared" si="81"/>
        <v>-1</v>
      </c>
      <c r="L345" s="10" t="str">
        <f t="shared" si="82"/>
        <v xml:space="preserve"> </v>
      </c>
      <c r="M345" s="10">
        <f t="shared" si="79"/>
        <v>-4.1339396444811904E-4</v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5</v>
      </c>
      <c r="D347" s="9">
        <v>5</v>
      </c>
      <c r="E347" s="9">
        <v>6</v>
      </c>
      <c r="F347" s="9">
        <v>3</v>
      </c>
      <c r="G347" s="10">
        <f t="shared" si="75"/>
        <v>2.0669698222405952E-3</v>
      </c>
      <c r="H347" s="10">
        <f t="shared" si="76"/>
        <v>2.3452157598499064E-3</v>
      </c>
      <c r="I347" s="10">
        <f t="shared" si="77"/>
        <v>4.5801526717557254E-3</v>
      </c>
      <c r="J347" s="10">
        <f t="shared" si="78"/>
        <v>2.5188916876574307E-3</v>
      </c>
      <c r="K347" s="10">
        <f t="shared" si="81"/>
        <v>0.2</v>
      </c>
      <c r="L347" s="10">
        <f t="shared" si="82"/>
        <v>-0.4</v>
      </c>
      <c r="M347" s="10">
        <f t="shared" si="79"/>
        <v>4.1339396444811904E-4</v>
      </c>
      <c r="N347" s="18">
        <f t="shared" si="80"/>
        <v>-9.3808630393996258E-4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2</v>
      </c>
      <c r="F349" s="9">
        <v>3</v>
      </c>
      <c r="G349" s="10" t="str">
        <f t="shared" si="83"/>
        <v/>
      </c>
      <c r="H349" s="10" t="str">
        <f t="shared" si="84"/>
        <v/>
      </c>
      <c r="I349" s="10">
        <f t="shared" si="85"/>
        <v>1.5267175572519084E-3</v>
      </c>
      <c r="J349" s="10">
        <f t="shared" si="86"/>
        <v>2.5188916876574307E-3</v>
      </c>
      <c r="K349" s="10">
        <f t="shared" ref="K349:K363" si="89">+IF(AND(C349=0,E349=0)," ",IF(C349=0,1,IF(E349=0,-1,(E349-C349)/C349)))</f>
        <v>1</v>
      </c>
      <c r="L349" s="10">
        <f t="shared" ref="L349:L363" si="90">+IF(AND(D349=0,F349=0)," ",IF(D349=0,1,IF(F349=0,-1,(F349-D349)/D349)))</f>
        <v>1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4</v>
      </c>
      <c r="D352" s="9">
        <v>1</v>
      </c>
      <c r="E352" s="9">
        <v>1</v>
      </c>
      <c r="F352" s="9">
        <v>0</v>
      </c>
      <c r="G352" s="10">
        <f t="shared" si="83"/>
        <v>1.6535758577924762E-3</v>
      </c>
      <c r="H352" s="10">
        <f t="shared" si="84"/>
        <v>4.6904315196998124E-4</v>
      </c>
      <c r="I352" s="10">
        <f t="shared" si="85"/>
        <v>7.6335877862595419E-4</v>
      </c>
      <c r="J352" s="10" t="str">
        <f t="shared" si="86"/>
        <v/>
      </c>
      <c r="K352" s="10">
        <f t="shared" si="89"/>
        <v>-0.75</v>
      </c>
      <c r="L352" s="10">
        <f t="shared" si="90"/>
        <v>-1</v>
      </c>
      <c r="M352" s="10">
        <f t="shared" si="87"/>
        <v>-1.2401818933443572E-3</v>
      </c>
      <c r="N352" s="18">
        <f t="shared" si="88"/>
        <v>-4.6904315196998124E-4</v>
      </c>
    </row>
    <row r="353" spans="1:14" ht="25.5" x14ac:dyDescent="0.2">
      <c r="A353" s="8"/>
      <c r="B353" s="40" t="s">
        <v>332</v>
      </c>
      <c r="C353" s="37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4.6904315196998124E-4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8">
        <f t="shared" si="88"/>
        <v>-4.6904315196998124E-4</v>
      </c>
    </row>
    <row r="354" spans="1:14" ht="25.5" x14ac:dyDescent="0.2">
      <c r="A354" s="8"/>
      <c r="B354" s="40" t="s">
        <v>333</v>
      </c>
      <c r="C354" s="37">
        <v>1</v>
      </c>
      <c r="D354" s="9">
        <v>0</v>
      </c>
      <c r="E354" s="9">
        <v>0</v>
      </c>
      <c r="F354" s="9">
        <v>0</v>
      </c>
      <c r="G354" s="10">
        <f t="shared" si="83"/>
        <v>4.1339396444811904E-4</v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>
        <f t="shared" si="89"/>
        <v>-1</v>
      </c>
      <c r="L354" s="10" t="str">
        <f t="shared" si="90"/>
        <v xml:space="preserve"> </v>
      </c>
      <c r="M354" s="10">
        <f t="shared" si="87"/>
        <v>-4.1339396444811904E-4</v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8.3963056255247689E-4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3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2.5188916876574307E-3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3</v>
      </c>
      <c r="E361" s="9">
        <v>0</v>
      </c>
      <c r="F361" s="9">
        <v>1</v>
      </c>
      <c r="G361" s="10" t="str">
        <f t="shared" si="83"/>
        <v/>
      </c>
      <c r="H361" s="10">
        <f t="shared" si="84"/>
        <v>1.4071294559099437E-3</v>
      </c>
      <c r="I361" s="10" t="str">
        <f t="shared" si="85"/>
        <v/>
      </c>
      <c r="J361" s="10">
        <f t="shared" si="86"/>
        <v>8.3963056255247689E-4</v>
      </c>
      <c r="K361" s="10" t="str">
        <f t="shared" si="89"/>
        <v xml:space="preserve"> </v>
      </c>
      <c r="L361" s="10">
        <f t="shared" si="90"/>
        <v>-0.66666666666666663</v>
      </c>
      <c r="M361" s="10" t="str">
        <f t="shared" si="87"/>
        <v/>
      </c>
      <c r="N361" s="18">
        <f t="shared" si="88"/>
        <v>-9.3808630393996248E-4</v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1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>
        <f t="shared" si="86"/>
        <v>8.3963056255247689E-4</v>
      </c>
      <c r="K363" s="20" t="str">
        <f t="shared" si="89"/>
        <v xml:space="preserve"> </v>
      </c>
      <c r="L363" s="20">
        <f t="shared" si="90"/>
        <v>1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3970</v>
      </c>
      <c r="D371" s="34">
        <f>SUM(D372:D604)</f>
        <v>3404</v>
      </c>
      <c r="E371" s="34">
        <f>SUM(E372:E604)</f>
        <v>4887</v>
      </c>
      <c r="F371" s="34">
        <f>SUM(F372:F604)</f>
        <v>4437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0.2309823677581864</v>
      </c>
      <c r="L371" s="35">
        <f>+IF(AND(D371=0,F371=0),"",IF(D371=0,1,IF(F371=0,-1,(F371-D371)/D371)))</f>
        <v>0.30346650998824914</v>
      </c>
      <c r="M371" s="35">
        <f t="shared" ref="M371:M434" si="95">+IF(OR(AND(G371=""),(K371="")),"",G371*K371)</f>
        <v>0.2309823677581864</v>
      </c>
      <c r="N371" s="36">
        <f t="shared" ref="N371:N434" si="96">+IF(OR(AND(H371=""),(L371="")),"",H371*L371)</f>
        <v>0.30346650998824914</v>
      </c>
    </row>
    <row r="372" spans="1:14" x14ac:dyDescent="0.2">
      <c r="A372" s="8"/>
      <c r="B372" s="39" t="s">
        <v>343</v>
      </c>
      <c r="C372" s="48">
        <v>31</v>
      </c>
      <c r="D372" s="45">
        <v>1</v>
      </c>
      <c r="E372" s="45">
        <v>51</v>
      </c>
      <c r="F372" s="45">
        <v>16</v>
      </c>
      <c r="G372" s="46">
        <f t="shared" si="91"/>
        <v>7.8085642317380355E-3</v>
      </c>
      <c r="H372" s="46">
        <f t="shared" si="92"/>
        <v>2.9377203290246768E-4</v>
      </c>
      <c r="I372" s="46">
        <f t="shared" si="93"/>
        <v>1.0435850214855739E-2</v>
      </c>
      <c r="J372" s="46">
        <f t="shared" si="94"/>
        <v>3.6060401171963039E-3</v>
      </c>
      <c r="K372" s="46">
        <f t="shared" ref="K372:K435" si="97">+IF(AND(C372=0,E372=0)," ",IF(C372=0,1,IF(E372=0,-1,(E372-C372)/C372)))</f>
        <v>0.64516129032258063</v>
      </c>
      <c r="L372" s="46">
        <f t="shared" ref="L372:L435" si="98">+IF(AND(D372=0,F372=0)," ",IF(D372=0,1,IF(F372=0,-1,(F372-D372)/D372)))</f>
        <v>15</v>
      </c>
      <c r="M372" s="46">
        <f t="shared" si="95"/>
        <v>5.0377833753148613E-3</v>
      </c>
      <c r="N372" s="47">
        <f t="shared" si="96"/>
        <v>4.4065804935370153E-3</v>
      </c>
    </row>
    <row r="373" spans="1:14" x14ac:dyDescent="0.2">
      <c r="A373" s="8"/>
      <c r="B373" s="40" t="s">
        <v>344</v>
      </c>
      <c r="C373" s="37">
        <v>5</v>
      </c>
      <c r="D373" s="9">
        <v>1</v>
      </c>
      <c r="E373" s="9">
        <v>11</v>
      </c>
      <c r="F373" s="9">
        <v>1</v>
      </c>
      <c r="G373" s="10">
        <f t="shared" si="91"/>
        <v>1.2594458438287153E-3</v>
      </c>
      <c r="H373" s="10">
        <f t="shared" si="92"/>
        <v>2.9377203290246768E-4</v>
      </c>
      <c r="I373" s="10">
        <f t="shared" si="93"/>
        <v>2.2508696541845715E-3</v>
      </c>
      <c r="J373" s="10">
        <f t="shared" si="94"/>
        <v>2.2537750732476899E-4</v>
      </c>
      <c r="K373" s="10">
        <f t="shared" si="97"/>
        <v>1.2</v>
      </c>
      <c r="L373" s="10">
        <f t="shared" si="98"/>
        <v>0</v>
      </c>
      <c r="M373" s="10">
        <f t="shared" si="95"/>
        <v>1.5113350125944584E-3</v>
      </c>
      <c r="N373" s="18">
        <f t="shared" si="96"/>
        <v>0</v>
      </c>
    </row>
    <row r="374" spans="1:14" x14ac:dyDescent="0.2">
      <c r="A374" s="8"/>
      <c r="B374" s="40" t="s">
        <v>345</v>
      </c>
      <c r="C374" s="37">
        <v>3</v>
      </c>
      <c r="D374" s="9">
        <v>0</v>
      </c>
      <c r="E374" s="9">
        <v>2</v>
      </c>
      <c r="F374" s="9">
        <v>2</v>
      </c>
      <c r="G374" s="10">
        <f t="shared" si="91"/>
        <v>7.556675062972292E-4</v>
      </c>
      <c r="H374" s="10" t="str">
        <f t="shared" si="92"/>
        <v/>
      </c>
      <c r="I374" s="10">
        <f t="shared" si="93"/>
        <v>4.0924902803355842E-4</v>
      </c>
      <c r="J374" s="10">
        <f t="shared" si="94"/>
        <v>4.5075501464953799E-4</v>
      </c>
      <c r="K374" s="10">
        <f t="shared" si="97"/>
        <v>-0.33333333333333331</v>
      </c>
      <c r="L374" s="10">
        <f t="shared" si="98"/>
        <v>1</v>
      </c>
      <c r="M374" s="10">
        <f t="shared" si="95"/>
        <v>-2.5188916876574307E-4</v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179</v>
      </c>
      <c r="D377" s="9">
        <v>69</v>
      </c>
      <c r="E377" s="9">
        <v>77</v>
      </c>
      <c r="F377" s="9">
        <v>42</v>
      </c>
      <c r="G377" s="10">
        <f t="shared" si="91"/>
        <v>4.5088161209068008E-2</v>
      </c>
      <c r="H377" s="10">
        <f t="shared" si="92"/>
        <v>2.0270270270270271E-2</v>
      </c>
      <c r="I377" s="10">
        <f t="shared" si="93"/>
        <v>1.5756087579291998E-2</v>
      </c>
      <c r="J377" s="10">
        <f t="shared" si="94"/>
        <v>9.4658553076402974E-3</v>
      </c>
      <c r="K377" s="10">
        <f t="shared" si="97"/>
        <v>-0.56983240223463683</v>
      </c>
      <c r="L377" s="10">
        <f t="shared" si="98"/>
        <v>-0.39130434782608697</v>
      </c>
      <c r="M377" s="10">
        <f t="shared" si="95"/>
        <v>-2.569269521410579E-2</v>
      </c>
      <c r="N377" s="18">
        <f t="shared" si="96"/>
        <v>-7.9318448883666289E-3</v>
      </c>
    </row>
    <row r="378" spans="1:14" x14ac:dyDescent="0.2">
      <c r="A378" s="8"/>
      <c r="B378" s="40" t="s">
        <v>349</v>
      </c>
      <c r="C378" s="37">
        <v>10</v>
      </c>
      <c r="D378" s="9">
        <v>4</v>
      </c>
      <c r="E378" s="9">
        <v>5</v>
      </c>
      <c r="F378" s="9">
        <v>1</v>
      </c>
      <c r="G378" s="10">
        <f t="shared" si="91"/>
        <v>2.5188916876574307E-3</v>
      </c>
      <c r="H378" s="10">
        <f t="shared" si="92"/>
        <v>1.1750881316098707E-3</v>
      </c>
      <c r="I378" s="10">
        <f t="shared" si="93"/>
        <v>1.0231225700838961E-3</v>
      </c>
      <c r="J378" s="10">
        <f t="shared" si="94"/>
        <v>2.2537750732476899E-4</v>
      </c>
      <c r="K378" s="10">
        <f t="shared" si="97"/>
        <v>-0.5</v>
      </c>
      <c r="L378" s="10">
        <f t="shared" si="98"/>
        <v>-0.75</v>
      </c>
      <c r="M378" s="10">
        <f t="shared" si="95"/>
        <v>-1.2594458438287153E-3</v>
      </c>
      <c r="N378" s="18">
        <f t="shared" si="96"/>
        <v>-8.8131609870740297E-4</v>
      </c>
    </row>
    <row r="379" spans="1:14" x14ac:dyDescent="0.2">
      <c r="A379" s="8"/>
      <c r="B379" s="40" t="s">
        <v>350</v>
      </c>
      <c r="C379" s="37">
        <v>0</v>
      </c>
      <c r="D379" s="9">
        <v>1</v>
      </c>
      <c r="E379" s="9">
        <v>0</v>
      </c>
      <c r="F379" s="9">
        <v>2</v>
      </c>
      <c r="G379" s="10" t="str">
        <f t="shared" si="91"/>
        <v/>
      </c>
      <c r="H379" s="10">
        <f t="shared" si="92"/>
        <v>2.9377203290246768E-4</v>
      </c>
      <c r="I379" s="10" t="str">
        <f t="shared" si="93"/>
        <v/>
      </c>
      <c r="J379" s="10">
        <f t="shared" si="94"/>
        <v>4.5075501464953799E-4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18">
        <f t="shared" si="96"/>
        <v>2.9377203290246768E-4</v>
      </c>
    </row>
    <row r="380" spans="1:14" x14ac:dyDescent="0.2">
      <c r="A380" s="8"/>
      <c r="B380" s="40" t="s">
        <v>351</v>
      </c>
      <c r="C380" s="37">
        <v>4</v>
      </c>
      <c r="D380" s="9">
        <v>1</v>
      </c>
      <c r="E380" s="9">
        <v>3</v>
      </c>
      <c r="F380" s="9">
        <v>1</v>
      </c>
      <c r="G380" s="10">
        <f t="shared" si="91"/>
        <v>1.0075566750629723E-3</v>
      </c>
      <c r="H380" s="10">
        <f t="shared" si="92"/>
        <v>2.9377203290246768E-4</v>
      </c>
      <c r="I380" s="10">
        <f t="shared" si="93"/>
        <v>6.1387354205033758E-4</v>
      </c>
      <c r="J380" s="10">
        <f t="shared" si="94"/>
        <v>2.2537750732476899E-4</v>
      </c>
      <c r="K380" s="10">
        <f t="shared" si="97"/>
        <v>-0.25</v>
      </c>
      <c r="L380" s="10">
        <f t="shared" si="98"/>
        <v>0</v>
      </c>
      <c r="M380" s="10">
        <f t="shared" si="95"/>
        <v>-2.5188916876574307E-4</v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4</v>
      </c>
      <c r="D381" s="9">
        <v>1</v>
      </c>
      <c r="E381" s="9">
        <v>0</v>
      </c>
      <c r="F381" s="9">
        <v>0</v>
      </c>
      <c r="G381" s="10">
        <f t="shared" si="91"/>
        <v>1.0075566750629723E-3</v>
      </c>
      <c r="H381" s="10">
        <f t="shared" si="92"/>
        <v>2.9377203290246768E-4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-1.0075566750629723E-3</v>
      </c>
      <c r="N381" s="18">
        <f t="shared" si="96"/>
        <v>-2.9377203290246768E-4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442</v>
      </c>
      <c r="D383" s="9">
        <v>328</v>
      </c>
      <c r="E383" s="9">
        <v>272</v>
      </c>
      <c r="F383" s="9">
        <v>206</v>
      </c>
      <c r="G383" s="10">
        <f t="shared" si="91"/>
        <v>0.11133501259445844</v>
      </c>
      <c r="H383" s="10">
        <f t="shared" si="92"/>
        <v>9.6357226792009407E-2</v>
      </c>
      <c r="I383" s="10">
        <f t="shared" si="93"/>
        <v>5.5657867812563946E-2</v>
      </c>
      <c r="J383" s="10">
        <f t="shared" si="94"/>
        <v>4.6427766508902409E-2</v>
      </c>
      <c r="K383" s="10">
        <f t="shared" si="97"/>
        <v>-0.38461538461538464</v>
      </c>
      <c r="L383" s="10">
        <f t="shared" si="98"/>
        <v>-0.37195121951219512</v>
      </c>
      <c r="M383" s="10">
        <f t="shared" si="95"/>
        <v>-4.2821158690176324E-2</v>
      </c>
      <c r="N383" s="18">
        <f t="shared" si="96"/>
        <v>-3.5840188014101063E-2</v>
      </c>
    </row>
    <row r="384" spans="1:14" x14ac:dyDescent="0.2">
      <c r="A384" s="8"/>
      <c r="B384" s="40" t="s">
        <v>355</v>
      </c>
      <c r="C384" s="37">
        <v>20</v>
      </c>
      <c r="D384" s="9">
        <v>13</v>
      </c>
      <c r="E384" s="9">
        <v>4</v>
      </c>
      <c r="F384" s="9">
        <v>2</v>
      </c>
      <c r="G384" s="10">
        <f t="shared" si="91"/>
        <v>5.0377833753148613E-3</v>
      </c>
      <c r="H384" s="10">
        <f t="shared" si="92"/>
        <v>3.8190364277320798E-3</v>
      </c>
      <c r="I384" s="10">
        <f t="shared" si="93"/>
        <v>8.1849805606711685E-4</v>
      </c>
      <c r="J384" s="10">
        <f t="shared" si="94"/>
        <v>4.5075501464953799E-4</v>
      </c>
      <c r="K384" s="10">
        <f t="shared" si="97"/>
        <v>-0.8</v>
      </c>
      <c r="L384" s="10">
        <f t="shared" si="98"/>
        <v>-0.84615384615384615</v>
      </c>
      <c r="M384" s="10">
        <f t="shared" si="95"/>
        <v>-4.0302267002518891E-3</v>
      </c>
      <c r="N384" s="18">
        <f t="shared" si="96"/>
        <v>-3.2314923619271444E-3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14</v>
      </c>
      <c r="D386" s="9">
        <v>17</v>
      </c>
      <c r="E386" s="9">
        <v>51</v>
      </c>
      <c r="F386" s="9">
        <v>18</v>
      </c>
      <c r="G386" s="10">
        <f t="shared" si="91"/>
        <v>3.5264483627204029E-3</v>
      </c>
      <c r="H386" s="10">
        <f t="shared" si="92"/>
        <v>4.9941245593419503E-3</v>
      </c>
      <c r="I386" s="10">
        <f t="shared" si="93"/>
        <v>1.0435850214855739E-2</v>
      </c>
      <c r="J386" s="10">
        <f t="shared" si="94"/>
        <v>4.0567951318458417E-3</v>
      </c>
      <c r="K386" s="10">
        <f t="shared" si="97"/>
        <v>2.6428571428571428</v>
      </c>
      <c r="L386" s="10">
        <f t="shared" si="98"/>
        <v>5.8823529411764705E-2</v>
      </c>
      <c r="M386" s="10">
        <f t="shared" si="95"/>
        <v>9.319899244332493E-3</v>
      </c>
      <c r="N386" s="18">
        <f t="shared" si="96"/>
        <v>2.9377203290246768E-4</v>
      </c>
    </row>
    <row r="387" spans="1:14" x14ac:dyDescent="0.2">
      <c r="A387" s="8"/>
      <c r="B387" s="40" t="s">
        <v>358</v>
      </c>
      <c r="C387" s="37">
        <v>9</v>
      </c>
      <c r="D387" s="9">
        <v>5</v>
      </c>
      <c r="E387" s="9">
        <v>16</v>
      </c>
      <c r="F387" s="9">
        <v>5</v>
      </c>
      <c r="G387" s="10">
        <f t="shared" si="91"/>
        <v>2.2670025188916876E-3</v>
      </c>
      <c r="H387" s="10">
        <f t="shared" si="92"/>
        <v>1.4688601645123384E-3</v>
      </c>
      <c r="I387" s="10">
        <f t="shared" si="93"/>
        <v>3.2739922242684674E-3</v>
      </c>
      <c r="J387" s="10">
        <f t="shared" si="94"/>
        <v>1.126887536623845E-3</v>
      </c>
      <c r="K387" s="10">
        <f t="shared" si="97"/>
        <v>0.77777777777777779</v>
      </c>
      <c r="L387" s="10">
        <f t="shared" si="98"/>
        <v>0</v>
      </c>
      <c r="M387" s="10">
        <f t="shared" si="95"/>
        <v>1.7632241813602015E-3</v>
      </c>
      <c r="N387" s="18">
        <f t="shared" si="96"/>
        <v>0</v>
      </c>
    </row>
    <row r="388" spans="1:14" x14ac:dyDescent="0.2">
      <c r="A388" s="8"/>
      <c r="B388" s="40" t="s">
        <v>359</v>
      </c>
      <c r="C388" s="37">
        <v>11</v>
      </c>
      <c r="D388" s="9">
        <v>17</v>
      </c>
      <c r="E388" s="9">
        <v>16</v>
      </c>
      <c r="F388" s="9">
        <v>13</v>
      </c>
      <c r="G388" s="10">
        <f t="shared" si="91"/>
        <v>2.7707808564231737E-3</v>
      </c>
      <c r="H388" s="10">
        <f t="shared" si="92"/>
        <v>4.9941245593419503E-3</v>
      </c>
      <c r="I388" s="10">
        <f t="shared" si="93"/>
        <v>3.2739922242684674E-3</v>
      </c>
      <c r="J388" s="10">
        <f t="shared" si="94"/>
        <v>2.9299075952219969E-3</v>
      </c>
      <c r="K388" s="10">
        <f t="shared" si="97"/>
        <v>0.45454545454545453</v>
      </c>
      <c r="L388" s="10">
        <f t="shared" si="98"/>
        <v>-0.23529411764705882</v>
      </c>
      <c r="M388" s="10">
        <f t="shared" si="95"/>
        <v>1.2594458438287153E-3</v>
      </c>
      <c r="N388" s="18">
        <f t="shared" si="96"/>
        <v>-1.1750881316098707E-3</v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4.0924902803355842E-4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974</v>
      </c>
      <c r="D391" s="9">
        <v>695</v>
      </c>
      <c r="E391" s="9">
        <v>451</v>
      </c>
      <c r="F391" s="9">
        <v>300</v>
      </c>
      <c r="G391" s="10">
        <f t="shared" si="91"/>
        <v>0.24534005037783374</v>
      </c>
      <c r="H391" s="10">
        <f t="shared" si="92"/>
        <v>0.20417156286721505</v>
      </c>
      <c r="I391" s="10">
        <f t="shared" si="93"/>
        <v>9.2285655821567419E-2</v>
      </c>
      <c r="J391" s="10">
        <f t="shared" si="94"/>
        <v>6.7613252197430695E-2</v>
      </c>
      <c r="K391" s="10">
        <f t="shared" si="97"/>
        <v>-0.53696098562628336</v>
      </c>
      <c r="L391" s="10">
        <f t="shared" si="98"/>
        <v>-0.56834532374100721</v>
      </c>
      <c r="M391" s="10">
        <f t="shared" si="95"/>
        <v>-0.13173803526448361</v>
      </c>
      <c r="N391" s="18">
        <f t="shared" si="96"/>
        <v>-0.11603995299647475</v>
      </c>
    </row>
    <row r="392" spans="1:14" x14ac:dyDescent="0.2">
      <c r="A392" s="8"/>
      <c r="B392" s="40" t="s">
        <v>363</v>
      </c>
      <c r="C392" s="37">
        <v>2</v>
      </c>
      <c r="D392" s="9">
        <v>0</v>
      </c>
      <c r="E392" s="9">
        <v>1</v>
      </c>
      <c r="F392" s="9">
        <v>1</v>
      </c>
      <c r="G392" s="10">
        <f t="shared" si="91"/>
        <v>5.0377833753148613E-4</v>
      </c>
      <c r="H392" s="10" t="str">
        <f t="shared" si="92"/>
        <v/>
      </c>
      <c r="I392" s="10">
        <f t="shared" si="93"/>
        <v>2.0462451401677921E-4</v>
      </c>
      <c r="J392" s="10">
        <f t="shared" si="94"/>
        <v>2.2537750732476899E-4</v>
      </c>
      <c r="K392" s="10">
        <f t="shared" si="97"/>
        <v>-0.5</v>
      </c>
      <c r="L392" s="10">
        <f t="shared" si="98"/>
        <v>1</v>
      </c>
      <c r="M392" s="10">
        <f t="shared" si="95"/>
        <v>-2.5188916876574307E-4</v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1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2.2537750732476899E-4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</v>
      </c>
      <c r="D394" s="9">
        <v>20</v>
      </c>
      <c r="E394" s="9">
        <v>0</v>
      </c>
      <c r="F394" s="9">
        <v>6</v>
      </c>
      <c r="G394" s="10">
        <f t="shared" si="91"/>
        <v>2.5188916876574307E-4</v>
      </c>
      <c r="H394" s="10">
        <f t="shared" si="92"/>
        <v>5.8754406580493537E-3</v>
      </c>
      <c r="I394" s="10" t="str">
        <f t="shared" si="93"/>
        <v/>
      </c>
      <c r="J394" s="10">
        <f t="shared" si="94"/>
        <v>1.3522650439486139E-3</v>
      </c>
      <c r="K394" s="10">
        <f t="shared" si="97"/>
        <v>-1</v>
      </c>
      <c r="L394" s="10">
        <f t="shared" si="98"/>
        <v>-0.7</v>
      </c>
      <c r="M394" s="10">
        <f t="shared" si="95"/>
        <v>-2.5188916876574307E-4</v>
      </c>
      <c r="N394" s="18">
        <f t="shared" si="96"/>
        <v>-4.1128084606345469E-3</v>
      </c>
    </row>
    <row r="395" spans="1:14" x14ac:dyDescent="0.2">
      <c r="A395" s="8"/>
      <c r="B395" s="40" t="s">
        <v>366</v>
      </c>
      <c r="C395" s="37">
        <v>18</v>
      </c>
      <c r="D395" s="9">
        <v>102</v>
      </c>
      <c r="E395" s="9">
        <v>18</v>
      </c>
      <c r="F395" s="9">
        <v>112</v>
      </c>
      <c r="G395" s="10">
        <f t="shared" si="91"/>
        <v>4.5340050377833752E-3</v>
      </c>
      <c r="H395" s="10">
        <f t="shared" si="92"/>
        <v>2.9964747356051705E-2</v>
      </c>
      <c r="I395" s="10">
        <f t="shared" si="93"/>
        <v>3.6832412523020259E-3</v>
      </c>
      <c r="J395" s="10">
        <f t="shared" si="94"/>
        <v>2.5242280820374125E-2</v>
      </c>
      <c r="K395" s="10">
        <f t="shared" si="97"/>
        <v>0</v>
      </c>
      <c r="L395" s="10">
        <f t="shared" si="98"/>
        <v>9.8039215686274508E-2</v>
      </c>
      <c r="M395" s="10">
        <f t="shared" si="95"/>
        <v>0</v>
      </c>
      <c r="N395" s="18">
        <f t="shared" si="96"/>
        <v>2.9377203290246769E-3</v>
      </c>
    </row>
    <row r="396" spans="1:14" x14ac:dyDescent="0.2">
      <c r="A396" s="8"/>
      <c r="B396" s="40" t="s">
        <v>367</v>
      </c>
      <c r="C396" s="37">
        <v>2</v>
      </c>
      <c r="D396" s="9">
        <v>4</v>
      </c>
      <c r="E396" s="9">
        <v>3</v>
      </c>
      <c r="F396" s="9">
        <v>4</v>
      </c>
      <c r="G396" s="10">
        <f t="shared" si="91"/>
        <v>5.0377833753148613E-4</v>
      </c>
      <c r="H396" s="10">
        <f t="shared" si="92"/>
        <v>1.1750881316098707E-3</v>
      </c>
      <c r="I396" s="10">
        <f t="shared" si="93"/>
        <v>6.1387354205033758E-4</v>
      </c>
      <c r="J396" s="10">
        <f t="shared" si="94"/>
        <v>9.0151002929907598E-4</v>
      </c>
      <c r="K396" s="10">
        <f t="shared" si="97"/>
        <v>0.5</v>
      </c>
      <c r="L396" s="10">
        <f t="shared" si="98"/>
        <v>0</v>
      </c>
      <c r="M396" s="10">
        <f t="shared" si="95"/>
        <v>2.5188916876574307E-4</v>
      </c>
      <c r="N396" s="18">
        <f t="shared" si="96"/>
        <v>0</v>
      </c>
    </row>
    <row r="397" spans="1:14" x14ac:dyDescent="0.2">
      <c r="A397" s="8"/>
      <c r="B397" s="40" t="s">
        <v>368</v>
      </c>
      <c r="C397" s="37">
        <v>1</v>
      </c>
      <c r="D397" s="9">
        <v>1</v>
      </c>
      <c r="E397" s="9">
        <v>3</v>
      </c>
      <c r="F397" s="9">
        <v>1</v>
      </c>
      <c r="G397" s="10">
        <f t="shared" si="91"/>
        <v>2.5188916876574307E-4</v>
      </c>
      <c r="H397" s="10">
        <f t="shared" si="92"/>
        <v>2.9377203290246768E-4</v>
      </c>
      <c r="I397" s="10">
        <f t="shared" si="93"/>
        <v>6.1387354205033758E-4</v>
      </c>
      <c r="J397" s="10">
        <f t="shared" si="94"/>
        <v>2.2537750732476899E-4</v>
      </c>
      <c r="K397" s="10">
        <f t="shared" si="97"/>
        <v>2</v>
      </c>
      <c r="L397" s="10">
        <f t="shared" si="98"/>
        <v>0</v>
      </c>
      <c r="M397" s="10">
        <f t="shared" si="95"/>
        <v>5.0377833753148613E-4</v>
      </c>
      <c r="N397" s="18">
        <f t="shared" si="96"/>
        <v>0</v>
      </c>
    </row>
    <row r="398" spans="1:14" x14ac:dyDescent="0.2">
      <c r="A398" s="8"/>
      <c r="B398" s="40" t="s">
        <v>369</v>
      </c>
      <c r="C398" s="37">
        <v>0</v>
      </c>
      <c r="D398" s="9">
        <v>1</v>
      </c>
      <c r="E398" s="9">
        <v>41</v>
      </c>
      <c r="F398" s="9">
        <v>48</v>
      </c>
      <c r="G398" s="10" t="str">
        <f t="shared" si="91"/>
        <v/>
      </c>
      <c r="H398" s="10">
        <f t="shared" si="92"/>
        <v>2.9377203290246768E-4</v>
      </c>
      <c r="I398" s="10">
        <f t="shared" si="93"/>
        <v>8.3896050746879482E-3</v>
      </c>
      <c r="J398" s="10">
        <f t="shared" si="94"/>
        <v>1.0818120351588911E-2</v>
      </c>
      <c r="K398" s="10">
        <f t="shared" si="97"/>
        <v>1</v>
      </c>
      <c r="L398" s="10">
        <f t="shared" si="98"/>
        <v>47</v>
      </c>
      <c r="M398" s="10" t="str">
        <f t="shared" si="95"/>
        <v/>
      </c>
      <c r="N398" s="18">
        <f t="shared" si="96"/>
        <v>1.3807285546415981E-2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5</v>
      </c>
      <c r="D400" s="9">
        <v>3</v>
      </c>
      <c r="E400" s="9">
        <v>0</v>
      </c>
      <c r="F400" s="9">
        <v>0</v>
      </c>
      <c r="G400" s="10">
        <f t="shared" si="91"/>
        <v>1.2594458438287153E-3</v>
      </c>
      <c r="H400" s="10">
        <f t="shared" si="92"/>
        <v>8.8131609870740308E-4</v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>
        <f t="shared" si="98"/>
        <v>-1</v>
      </c>
      <c r="M400" s="10">
        <f t="shared" si="95"/>
        <v>-1.2594458438287153E-3</v>
      </c>
      <c r="N400" s="18">
        <f t="shared" si="96"/>
        <v>-8.8131609870740308E-4</v>
      </c>
    </row>
    <row r="401" spans="1:14" x14ac:dyDescent="0.2">
      <c r="A401" s="8"/>
      <c r="B401" s="40" t="s">
        <v>372</v>
      </c>
      <c r="C401" s="37">
        <v>3</v>
      </c>
      <c r="D401" s="9">
        <v>1</v>
      </c>
      <c r="E401" s="9">
        <v>0</v>
      </c>
      <c r="F401" s="9">
        <v>1</v>
      </c>
      <c r="G401" s="10">
        <f t="shared" si="91"/>
        <v>7.556675062972292E-4</v>
      </c>
      <c r="H401" s="10">
        <f t="shared" si="92"/>
        <v>2.9377203290246768E-4</v>
      </c>
      <c r="I401" s="10" t="str">
        <f t="shared" si="93"/>
        <v/>
      </c>
      <c r="J401" s="10">
        <f t="shared" si="94"/>
        <v>2.2537750732476899E-4</v>
      </c>
      <c r="K401" s="10">
        <f t="shared" si="97"/>
        <v>-1</v>
      </c>
      <c r="L401" s="10">
        <f t="shared" si="98"/>
        <v>0</v>
      </c>
      <c r="M401" s="10">
        <f t="shared" si="95"/>
        <v>-7.556675062972292E-4</v>
      </c>
      <c r="N401" s="18">
        <f t="shared" si="96"/>
        <v>0</v>
      </c>
    </row>
    <row r="402" spans="1:14" x14ac:dyDescent="0.2">
      <c r="A402" s="8"/>
      <c r="B402" s="40" t="s">
        <v>373</v>
      </c>
      <c r="C402" s="37">
        <v>19</v>
      </c>
      <c r="D402" s="9">
        <v>12</v>
      </c>
      <c r="E402" s="9">
        <v>7</v>
      </c>
      <c r="F402" s="9">
        <v>2</v>
      </c>
      <c r="G402" s="10">
        <f t="shared" si="91"/>
        <v>4.7858942065491187E-3</v>
      </c>
      <c r="H402" s="10">
        <f t="shared" si="92"/>
        <v>3.5252643948296123E-3</v>
      </c>
      <c r="I402" s="10">
        <f t="shared" si="93"/>
        <v>1.4323715981174544E-3</v>
      </c>
      <c r="J402" s="10">
        <f t="shared" si="94"/>
        <v>4.5075501464953799E-4</v>
      </c>
      <c r="K402" s="10">
        <f t="shared" si="97"/>
        <v>-0.63157894736842102</v>
      </c>
      <c r="L402" s="10">
        <f t="shared" si="98"/>
        <v>-0.83333333333333337</v>
      </c>
      <c r="M402" s="10">
        <f t="shared" si="95"/>
        <v>-3.0226700251889168E-3</v>
      </c>
      <c r="N402" s="18">
        <f t="shared" si="96"/>
        <v>-2.9377203290246769E-3</v>
      </c>
    </row>
    <row r="403" spans="1:14" x14ac:dyDescent="0.2">
      <c r="A403" s="8"/>
      <c r="B403" s="40" t="s">
        <v>374</v>
      </c>
      <c r="C403" s="37">
        <v>0</v>
      </c>
      <c r="D403" s="9">
        <v>1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2.9377203290246768E-4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8">
        <f t="shared" si="96"/>
        <v>-2.9377203290246768E-4</v>
      </c>
    </row>
    <row r="404" spans="1:14" ht="25.5" x14ac:dyDescent="0.2">
      <c r="A404" s="8"/>
      <c r="B404" s="40" t="s">
        <v>375</v>
      </c>
      <c r="C404" s="37">
        <v>1</v>
      </c>
      <c r="D404" s="9">
        <v>1</v>
      </c>
      <c r="E404" s="9">
        <v>0</v>
      </c>
      <c r="F404" s="9">
        <v>0</v>
      </c>
      <c r="G404" s="10">
        <f t="shared" si="91"/>
        <v>2.5188916876574307E-4</v>
      </c>
      <c r="H404" s="10">
        <f t="shared" si="92"/>
        <v>2.9377203290246768E-4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-2.5188916876574307E-4</v>
      </c>
      <c r="N404" s="18">
        <f t="shared" si="96"/>
        <v>-2.9377203290246768E-4</v>
      </c>
    </row>
    <row r="405" spans="1:14" ht="25.5" x14ac:dyDescent="0.2">
      <c r="A405" s="8"/>
      <c r="B405" s="40" t="s">
        <v>376</v>
      </c>
      <c r="C405" s="37">
        <v>8</v>
      </c>
      <c r="D405" s="9">
        <v>24</v>
      </c>
      <c r="E405" s="9">
        <v>17</v>
      </c>
      <c r="F405" s="9">
        <v>35</v>
      </c>
      <c r="G405" s="10">
        <f t="shared" si="91"/>
        <v>2.0151133501259445E-3</v>
      </c>
      <c r="H405" s="10">
        <f t="shared" si="92"/>
        <v>7.0505287896592246E-3</v>
      </c>
      <c r="I405" s="10">
        <f t="shared" si="93"/>
        <v>3.4786167382852467E-3</v>
      </c>
      <c r="J405" s="10">
        <f t="shared" si="94"/>
        <v>7.8882127563669139E-3</v>
      </c>
      <c r="K405" s="10">
        <f t="shared" si="97"/>
        <v>1.125</v>
      </c>
      <c r="L405" s="10">
        <f t="shared" si="98"/>
        <v>0.45833333333333331</v>
      </c>
      <c r="M405" s="10">
        <f t="shared" si="95"/>
        <v>2.2670025188916876E-3</v>
      </c>
      <c r="N405" s="18">
        <f t="shared" si="96"/>
        <v>3.2314923619271444E-3</v>
      </c>
    </row>
    <row r="406" spans="1:14" x14ac:dyDescent="0.2">
      <c r="A406" s="8"/>
      <c r="B406" s="40" t="s">
        <v>377</v>
      </c>
      <c r="C406" s="37">
        <v>152</v>
      </c>
      <c r="D406" s="9">
        <v>31</v>
      </c>
      <c r="E406" s="9">
        <v>89</v>
      </c>
      <c r="F406" s="9">
        <v>13</v>
      </c>
      <c r="G406" s="10">
        <f t="shared" si="91"/>
        <v>3.828715365239295E-2</v>
      </c>
      <c r="H406" s="10">
        <f t="shared" si="92"/>
        <v>9.106933019976499E-3</v>
      </c>
      <c r="I406" s="10">
        <f t="shared" si="93"/>
        <v>1.8211581747493349E-2</v>
      </c>
      <c r="J406" s="10">
        <f t="shared" si="94"/>
        <v>2.9299075952219969E-3</v>
      </c>
      <c r="K406" s="10">
        <f t="shared" si="97"/>
        <v>-0.41447368421052633</v>
      </c>
      <c r="L406" s="10">
        <f t="shared" si="98"/>
        <v>-0.58064516129032262</v>
      </c>
      <c r="M406" s="10">
        <f t="shared" si="95"/>
        <v>-1.5869017632241814E-2</v>
      </c>
      <c r="N406" s="18">
        <f t="shared" si="96"/>
        <v>-5.2878965922444187E-3</v>
      </c>
    </row>
    <row r="407" spans="1:14" x14ac:dyDescent="0.2">
      <c r="A407" s="8"/>
      <c r="B407" s="40" t="s">
        <v>378</v>
      </c>
      <c r="C407" s="37">
        <v>16</v>
      </c>
      <c r="D407" s="9">
        <v>4</v>
      </c>
      <c r="E407" s="9">
        <v>7</v>
      </c>
      <c r="F407" s="9">
        <v>1</v>
      </c>
      <c r="G407" s="10">
        <f t="shared" si="91"/>
        <v>4.0302267002518891E-3</v>
      </c>
      <c r="H407" s="10">
        <f t="shared" si="92"/>
        <v>1.1750881316098707E-3</v>
      </c>
      <c r="I407" s="10">
        <f t="shared" si="93"/>
        <v>1.4323715981174544E-3</v>
      </c>
      <c r="J407" s="10">
        <f t="shared" si="94"/>
        <v>2.2537750732476899E-4</v>
      </c>
      <c r="K407" s="10">
        <f t="shared" si="97"/>
        <v>-0.5625</v>
      </c>
      <c r="L407" s="10">
        <f t="shared" si="98"/>
        <v>-0.75</v>
      </c>
      <c r="M407" s="10">
        <f t="shared" si="95"/>
        <v>-2.2670025188916876E-3</v>
      </c>
      <c r="N407" s="18">
        <f t="shared" si="96"/>
        <v>-8.8131609870740297E-4</v>
      </c>
    </row>
    <row r="408" spans="1:14" x14ac:dyDescent="0.2">
      <c r="A408" s="8"/>
      <c r="B408" s="40" t="s">
        <v>379</v>
      </c>
      <c r="C408" s="37">
        <v>22</v>
      </c>
      <c r="D408" s="9">
        <v>6</v>
      </c>
      <c r="E408" s="9">
        <v>15</v>
      </c>
      <c r="F408" s="9">
        <v>7</v>
      </c>
      <c r="G408" s="10">
        <f t="shared" si="91"/>
        <v>5.5415617128463475E-3</v>
      </c>
      <c r="H408" s="10">
        <f t="shared" si="92"/>
        <v>1.7626321974148062E-3</v>
      </c>
      <c r="I408" s="10">
        <f t="shared" si="93"/>
        <v>3.0693677102516881E-3</v>
      </c>
      <c r="J408" s="10">
        <f t="shared" si="94"/>
        <v>1.5776425512733828E-3</v>
      </c>
      <c r="K408" s="10">
        <f t="shared" si="97"/>
        <v>-0.31818181818181818</v>
      </c>
      <c r="L408" s="10">
        <f t="shared" si="98"/>
        <v>0.16666666666666666</v>
      </c>
      <c r="M408" s="10">
        <f t="shared" si="95"/>
        <v>-1.7632241813602015E-3</v>
      </c>
      <c r="N408" s="18">
        <f t="shared" si="96"/>
        <v>2.9377203290246768E-4</v>
      </c>
    </row>
    <row r="409" spans="1:14" x14ac:dyDescent="0.2">
      <c r="A409" s="8"/>
      <c r="B409" s="40" t="s">
        <v>380</v>
      </c>
      <c r="C409" s="37">
        <v>0</v>
      </c>
      <c r="D409" s="9">
        <v>3</v>
      </c>
      <c r="E409" s="9">
        <v>3</v>
      </c>
      <c r="F409" s="9">
        <v>2</v>
      </c>
      <c r="G409" s="10" t="str">
        <f t="shared" si="91"/>
        <v/>
      </c>
      <c r="H409" s="10">
        <f t="shared" si="92"/>
        <v>8.8131609870740308E-4</v>
      </c>
      <c r="I409" s="10">
        <f t="shared" si="93"/>
        <v>6.1387354205033758E-4</v>
      </c>
      <c r="J409" s="10">
        <f t="shared" si="94"/>
        <v>4.5075501464953799E-4</v>
      </c>
      <c r="K409" s="10">
        <f t="shared" si="97"/>
        <v>1</v>
      </c>
      <c r="L409" s="10">
        <f t="shared" si="98"/>
        <v>-0.33333333333333331</v>
      </c>
      <c r="M409" s="10" t="str">
        <f t="shared" si="95"/>
        <v/>
      </c>
      <c r="N409" s="18">
        <f t="shared" si="96"/>
        <v>-2.9377203290246768E-4</v>
      </c>
    </row>
    <row r="410" spans="1:14" x14ac:dyDescent="0.2">
      <c r="A410" s="8"/>
      <c r="B410" s="40" t="s">
        <v>381</v>
      </c>
      <c r="C410" s="37">
        <v>38</v>
      </c>
      <c r="D410" s="9">
        <v>15</v>
      </c>
      <c r="E410" s="9">
        <v>52</v>
      </c>
      <c r="F410" s="9">
        <v>18</v>
      </c>
      <c r="G410" s="10">
        <f t="shared" si="91"/>
        <v>9.5717884130982374E-3</v>
      </c>
      <c r="H410" s="10">
        <f t="shared" si="92"/>
        <v>4.4065804935370153E-3</v>
      </c>
      <c r="I410" s="10">
        <f t="shared" si="93"/>
        <v>1.0640474728872518E-2</v>
      </c>
      <c r="J410" s="10">
        <f t="shared" si="94"/>
        <v>4.0567951318458417E-3</v>
      </c>
      <c r="K410" s="10">
        <f t="shared" si="97"/>
        <v>0.36842105263157893</v>
      </c>
      <c r="L410" s="10">
        <f t="shared" si="98"/>
        <v>0.2</v>
      </c>
      <c r="M410" s="10">
        <f t="shared" si="95"/>
        <v>3.5264483627204029E-3</v>
      </c>
      <c r="N410" s="18">
        <f t="shared" si="96"/>
        <v>8.8131609870740308E-4</v>
      </c>
    </row>
    <row r="411" spans="1:14" x14ac:dyDescent="0.2">
      <c r="A411" s="8"/>
      <c r="B411" s="40" t="s">
        <v>382</v>
      </c>
      <c r="C411" s="37">
        <v>0</v>
      </c>
      <c r="D411" s="9">
        <v>2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5.8754406580493535E-4</v>
      </c>
      <c r="I411" s="10" t="str">
        <f t="shared" si="93"/>
        <v/>
      </c>
      <c r="J411" s="10">
        <f t="shared" si="94"/>
        <v>2.2537750732476899E-4</v>
      </c>
      <c r="K411" s="10" t="str">
        <f t="shared" si="97"/>
        <v xml:space="preserve"> </v>
      </c>
      <c r="L411" s="10">
        <f t="shared" si="98"/>
        <v>-0.5</v>
      </c>
      <c r="M411" s="10" t="str">
        <f t="shared" si="95"/>
        <v/>
      </c>
      <c r="N411" s="18">
        <f t="shared" si="96"/>
        <v>-2.9377203290246768E-4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229</v>
      </c>
      <c r="D413" s="9">
        <v>17</v>
      </c>
      <c r="E413" s="9">
        <v>58</v>
      </c>
      <c r="F413" s="9">
        <v>4</v>
      </c>
      <c r="G413" s="10">
        <f t="shared" si="91"/>
        <v>5.7682619647355167E-2</v>
      </c>
      <c r="H413" s="10">
        <f t="shared" si="92"/>
        <v>4.9941245593419503E-3</v>
      </c>
      <c r="I413" s="10">
        <f t="shared" si="93"/>
        <v>1.1868221812973194E-2</v>
      </c>
      <c r="J413" s="10">
        <f t="shared" si="94"/>
        <v>9.0151002929907598E-4</v>
      </c>
      <c r="K413" s="10">
        <f t="shared" si="97"/>
        <v>-0.74672489082969429</v>
      </c>
      <c r="L413" s="10">
        <f t="shared" si="98"/>
        <v>-0.76470588235294112</v>
      </c>
      <c r="M413" s="10">
        <f t="shared" si="95"/>
        <v>-4.3073047858942067E-2</v>
      </c>
      <c r="N413" s="18">
        <f t="shared" si="96"/>
        <v>-3.8190364277320794E-3</v>
      </c>
    </row>
    <row r="414" spans="1:14" x14ac:dyDescent="0.2">
      <c r="A414" s="8"/>
      <c r="B414" s="40" t="s">
        <v>385</v>
      </c>
      <c r="C414" s="37">
        <v>0</v>
      </c>
      <c r="D414" s="9">
        <v>2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5.8754406580493535E-4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8">
        <f t="shared" si="96"/>
        <v>-5.8754406580493535E-4</v>
      </c>
    </row>
    <row r="415" spans="1:14" x14ac:dyDescent="0.2">
      <c r="A415" s="8"/>
      <c r="B415" s="40" t="s">
        <v>386</v>
      </c>
      <c r="C415" s="37">
        <v>0</v>
      </c>
      <c r="D415" s="9">
        <v>1</v>
      </c>
      <c r="E415" s="9">
        <v>1</v>
      </c>
      <c r="F415" s="9">
        <v>0</v>
      </c>
      <c r="G415" s="10" t="str">
        <f t="shared" si="91"/>
        <v/>
      </c>
      <c r="H415" s="10">
        <f t="shared" si="92"/>
        <v>2.9377203290246768E-4</v>
      </c>
      <c r="I415" s="10">
        <f t="shared" si="93"/>
        <v>2.0462451401677921E-4</v>
      </c>
      <c r="J415" s="10" t="str">
        <f t="shared" si="94"/>
        <v/>
      </c>
      <c r="K415" s="10">
        <f t="shared" si="97"/>
        <v>1</v>
      </c>
      <c r="L415" s="10">
        <f t="shared" si="98"/>
        <v>-1</v>
      </c>
      <c r="M415" s="10" t="str">
        <f t="shared" si="95"/>
        <v/>
      </c>
      <c r="N415" s="18">
        <f t="shared" si="96"/>
        <v>-2.9377203290246768E-4</v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2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4.0924902803355842E-4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1</v>
      </c>
      <c r="D417" s="9">
        <v>0</v>
      </c>
      <c r="E417" s="9">
        <v>1</v>
      </c>
      <c r="F417" s="9">
        <v>0</v>
      </c>
      <c r="G417" s="10">
        <f t="shared" si="91"/>
        <v>2.5188916876574307E-4</v>
      </c>
      <c r="H417" s="10" t="str">
        <f t="shared" si="92"/>
        <v/>
      </c>
      <c r="I417" s="10">
        <f t="shared" si="93"/>
        <v>2.0462451401677921E-4</v>
      </c>
      <c r="J417" s="10" t="str">
        <f t="shared" si="94"/>
        <v/>
      </c>
      <c r="K417" s="10">
        <f t="shared" si="97"/>
        <v>0</v>
      </c>
      <c r="L417" s="10" t="str">
        <f t="shared" si="98"/>
        <v xml:space="preserve"> </v>
      </c>
      <c r="M417" s="10">
        <f t="shared" si="95"/>
        <v>0</v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402</v>
      </c>
      <c r="D419" s="9">
        <v>237</v>
      </c>
      <c r="E419" s="9">
        <v>1212</v>
      </c>
      <c r="F419" s="9">
        <v>718</v>
      </c>
      <c r="G419" s="10">
        <f t="shared" si="91"/>
        <v>0.10125944584382872</v>
      </c>
      <c r="H419" s="10">
        <f t="shared" si="92"/>
        <v>6.9623971797884848E-2</v>
      </c>
      <c r="I419" s="10">
        <f t="shared" si="93"/>
        <v>0.24800491098833641</v>
      </c>
      <c r="J419" s="10">
        <f t="shared" si="94"/>
        <v>0.16182105025918414</v>
      </c>
      <c r="K419" s="10">
        <f t="shared" si="97"/>
        <v>2.0149253731343282</v>
      </c>
      <c r="L419" s="10">
        <f t="shared" si="98"/>
        <v>2.0295358649789028</v>
      </c>
      <c r="M419" s="10">
        <f t="shared" si="95"/>
        <v>0.20403022670025187</v>
      </c>
      <c r="N419" s="18">
        <f t="shared" si="96"/>
        <v>0.14130434782608697</v>
      </c>
    </row>
    <row r="420" spans="1:14" x14ac:dyDescent="0.2">
      <c r="A420" s="8"/>
      <c r="B420" s="40" t="s">
        <v>391</v>
      </c>
      <c r="C420" s="37">
        <v>2</v>
      </c>
      <c r="D420" s="9">
        <v>2</v>
      </c>
      <c r="E420" s="9">
        <v>1</v>
      </c>
      <c r="F420" s="9">
        <v>1</v>
      </c>
      <c r="G420" s="10">
        <f t="shared" si="91"/>
        <v>5.0377833753148613E-4</v>
      </c>
      <c r="H420" s="10">
        <f t="shared" si="92"/>
        <v>5.8754406580493535E-4</v>
      </c>
      <c r="I420" s="10">
        <f t="shared" si="93"/>
        <v>2.0462451401677921E-4</v>
      </c>
      <c r="J420" s="10">
        <f t="shared" si="94"/>
        <v>2.2537750732476899E-4</v>
      </c>
      <c r="K420" s="10">
        <f t="shared" si="97"/>
        <v>-0.5</v>
      </c>
      <c r="L420" s="10">
        <f t="shared" si="98"/>
        <v>-0.5</v>
      </c>
      <c r="M420" s="10">
        <f t="shared" si="95"/>
        <v>-2.5188916876574307E-4</v>
      </c>
      <c r="N420" s="18">
        <f t="shared" si="96"/>
        <v>-2.9377203290246768E-4</v>
      </c>
    </row>
    <row r="421" spans="1:14" x14ac:dyDescent="0.2">
      <c r="A421" s="8"/>
      <c r="B421" s="40" t="s">
        <v>392</v>
      </c>
      <c r="C421" s="37">
        <v>1</v>
      </c>
      <c r="D421" s="9">
        <v>0</v>
      </c>
      <c r="E421" s="9">
        <v>0</v>
      </c>
      <c r="F421" s="9">
        <v>0</v>
      </c>
      <c r="G421" s="10">
        <f t="shared" si="91"/>
        <v>2.5188916876574307E-4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-2.5188916876574307E-4</v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130</v>
      </c>
      <c r="D422" s="9">
        <v>74</v>
      </c>
      <c r="E422" s="9">
        <v>174</v>
      </c>
      <c r="F422" s="9">
        <v>77</v>
      </c>
      <c r="G422" s="10">
        <f t="shared" si="91"/>
        <v>3.2745591939546598E-2</v>
      </c>
      <c r="H422" s="10">
        <f t="shared" si="92"/>
        <v>2.1739130434782608E-2</v>
      </c>
      <c r="I422" s="10">
        <f t="shared" si="93"/>
        <v>3.5604665438919582E-2</v>
      </c>
      <c r="J422" s="10">
        <f t="shared" si="94"/>
        <v>1.7354068064007213E-2</v>
      </c>
      <c r="K422" s="10">
        <f t="shared" si="97"/>
        <v>0.33846153846153848</v>
      </c>
      <c r="L422" s="10">
        <f t="shared" si="98"/>
        <v>4.0540540540540543E-2</v>
      </c>
      <c r="M422" s="10">
        <f t="shared" si="95"/>
        <v>1.1083123425692695E-2</v>
      </c>
      <c r="N422" s="18">
        <f t="shared" si="96"/>
        <v>8.8131609870740308E-4</v>
      </c>
    </row>
    <row r="423" spans="1:14" x14ac:dyDescent="0.2">
      <c r="A423" s="8"/>
      <c r="B423" s="40" t="s">
        <v>394</v>
      </c>
      <c r="C423" s="37">
        <v>409</v>
      </c>
      <c r="D423" s="9">
        <v>256</v>
      </c>
      <c r="E423" s="9">
        <v>1173</v>
      </c>
      <c r="F423" s="9">
        <v>1044</v>
      </c>
      <c r="G423" s="10">
        <f t="shared" si="91"/>
        <v>0.10302267002518892</v>
      </c>
      <c r="H423" s="10">
        <f t="shared" si="92"/>
        <v>7.5205640423031725E-2</v>
      </c>
      <c r="I423" s="10">
        <f t="shared" si="93"/>
        <v>0.24002455494168201</v>
      </c>
      <c r="J423" s="10">
        <f t="shared" si="94"/>
        <v>0.23529411764705882</v>
      </c>
      <c r="K423" s="10">
        <f t="shared" si="97"/>
        <v>1.8679706601466992</v>
      </c>
      <c r="L423" s="10">
        <f t="shared" si="98"/>
        <v>3.078125</v>
      </c>
      <c r="M423" s="10">
        <f t="shared" si="95"/>
        <v>0.1924433249370277</v>
      </c>
      <c r="N423" s="18">
        <f t="shared" si="96"/>
        <v>0.23149236192714454</v>
      </c>
    </row>
    <row r="424" spans="1:14" x14ac:dyDescent="0.2">
      <c r="A424" s="8"/>
      <c r="B424" s="40" t="s">
        <v>395</v>
      </c>
      <c r="C424" s="37">
        <v>126</v>
      </c>
      <c r="D424" s="9">
        <v>70</v>
      </c>
      <c r="E424" s="9">
        <v>81</v>
      </c>
      <c r="F424" s="9">
        <v>40</v>
      </c>
      <c r="G424" s="10">
        <f t="shared" si="91"/>
        <v>3.1738035264483627E-2</v>
      </c>
      <c r="H424" s="10">
        <f t="shared" si="92"/>
        <v>2.0564042303172738E-2</v>
      </c>
      <c r="I424" s="10">
        <f t="shared" si="93"/>
        <v>1.6574585635359115E-2</v>
      </c>
      <c r="J424" s="10">
        <f t="shared" si="94"/>
        <v>9.01510029299076E-3</v>
      </c>
      <c r="K424" s="10">
        <f t="shared" si="97"/>
        <v>-0.35714285714285715</v>
      </c>
      <c r="L424" s="10">
        <f t="shared" si="98"/>
        <v>-0.42857142857142855</v>
      </c>
      <c r="M424" s="10">
        <f t="shared" si="95"/>
        <v>-1.1335012594458439E-2</v>
      </c>
      <c r="N424" s="18">
        <f t="shared" si="96"/>
        <v>-8.8131609870740306E-3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3</v>
      </c>
      <c r="D426" s="9">
        <v>2</v>
      </c>
      <c r="E426" s="9">
        <v>2</v>
      </c>
      <c r="F426" s="9">
        <v>0</v>
      </c>
      <c r="G426" s="10">
        <f t="shared" si="91"/>
        <v>7.556675062972292E-4</v>
      </c>
      <c r="H426" s="10">
        <f t="shared" si="92"/>
        <v>5.8754406580493535E-4</v>
      </c>
      <c r="I426" s="10">
        <f t="shared" si="93"/>
        <v>4.0924902803355842E-4</v>
      </c>
      <c r="J426" s="10" t="str">
        <f t="shared" si="94"/>
        <v/>
      </c>
      <c r="K426" s="10">
        <f t="shared" si="97"/>
        <v>-0.33333333333333331</v>
      </c>
      <c r="L426" s="10">
        <f t="shared" si="98"/>
        <v>-1</v>
      </c>
      <c r="M426" s="10">
        <f t="shared" si="95"/>
        <v>-2.5188916876574307E-4</v>
      </c>
      <c r="N426" s="18">
        <f t="shared" si="96"/>
        <v>-5.8754406580493535E-4</v>
      </c>
    </row>
    <row r="427" spans="1:14" ht="25.5" x14ac:dyDescent="0.2">
      <c r="A427" s="8"/>
      <c r="B427" s="40" t="s">
        <v>398</v>
      </c>
      <c r="C427" s="37">
        <v>1</v>
      </c>
      <c r="D427" s="9">
        <v>4</v>
      </c>
      <c r="E427" s="9">
        <v>1</v>
      </c>
      <c r="F427" s="9">
        <v>1</v>
      </c>
      <c r="G427" s="10">
        <f t="shared" si="91"/>
        <v>2.5188916876574307E-4</v>
      </c>
      <c r="H427" s="10">
        <f t="shared" si="92"/>
        <v>1.1750881316098707E-3</v>
      </c>
      <c r="I427" s="10">
        <f t="shared" si="93"/>
        <v>2.0462451401677921E-4</v>
      </c>
      <c r="J427" s="10">
        <f t="shared" si="94"/>
        <v>2.2537750732476899E-4</v>
      </c>
      <c r="K427" s="10">
        <f t="shared" si="97"/>
        <v>0</v>
      </c>
      <c r="L427" s="10">
        <f t="shared" si="98"/>
        <v>-0.75</v>
      </c>
      <c r="M427" s="10">
        <f t="shared" si="95"/>
        <v>0</v>
      </c>
      <c r="N427" s="18">
        <f t="shared" si="96"/>
        <v>-8.8131609870740297E-4</v>
      </c>
    </row>
    <row r="428" spans="1:14" x14ac:dyDescent="0.2">
      <c r="A428" s="8"/>
      <c r="B428" s="40" t="s">
        <v>399</v>
      </c>
      <c r="C428" s="37">
        <v>2</v>
      </c>
      <c r="D428" s="9">
        <v>3</v>
      </c>
      <c r="E428" s="9">
        <v>2</v>
      </c>
      <c r="F428" s="9">
        <v>1</v>
      </c>
      <c r="G428" s="10">
        <f t="shared" si="91"/>
        <v>5.0377833753148613E-4</v>
      </c>
      <c r="H428" s="10">
        <f t="shared" si="92"/>
        <v>8.8131609870740308E-4</v>
      </c>
      <c r="I428" s="10">
        <f t="shared" si="93"/>
        <v>4.0924902803355842E-4</v>
      </c>
      <c r="J428" s="10">
        <f t="shared" si="94"/>
        <v>2.2537750732476899E-4</v>
      </c>
      <c r="K428" s="10">
        <f t="shared" si="97"/>
        <v>0</v>
      </c>
      <c r="L428" s="10">
        <f t="shared" si="98"/>
        <v>-0.66666666666666663</v>
      </c>
      <c r="M428" s="10">
        <f t="shared" si="95"/>
        <v>0</v>
      </c>
      <c r="N428" s="18">
        <f t="shared" si="96"/>
        <v>-5.8754406580493535E-4</v>
      </c>
    </row>
    <row r="429" spans="1:14" x14ac:dyDescent="0.2">
      <c r="A429" s="8"/>
      <c r="B429" s="40" t="s">
        <v>400</v>
      </c>
      <c r="C429" s="37">
        <v>55</v>
      </c>
      <c r="D429" s="9">
        <v>25</v>
      </c>
      <c r="E429" s="9">
        <v>37</v>
      </c>
      <c r="F429" s="9">
        <v>25</v>
      </c>
      <c r="G429" s="10">
        <f t="shared" si="91"/>
        <v>1.3853904282115869E-2</v>
      </c>
      <c r="H429" s="10">
        <f t="shared" si="92"/>
        <v>7.3443008225616922E-3</v>
      </c>
      <c r="I429" s="10">
        <f t="shared" si="93"/>
        <v>7.5711070186208311E-3</v>
      </c>
      <c r="J429" s="10">
        <f t="shared" si="94"/>
        <v>5.6344376831192243E-3</v>
      </c>
      <c r="K429" s="10">
        <f t="shared" si="97"/>
        <v>-0.32727272727272727</v>
      </c>
      <c r="L429" s="10">
        <f t="shared" si="98"/>
        <v>0</v>
      </c>
      <c r="M429" s="10">
        <f t="shared" si="95"/>
        <v>-4.5340050377833752E-3</v>
      </c>
      <c r="N429" s="18">
        <f t="shared" si="96"/>
        <v>0</v>
      </c>
    </row>
    <row r="430" spans="1:14" x14ac:dyDescent="0.2">
      <c r="A430" s="8"/>
      <c r="B430" s="40" t="s">
        <v>401</v>
      </c>
      <c r="C430" s="37">
        <v>4</v>
      </c>
      <c r="D430" s="9">
        <v>2</v>
      </c>
      <c r="E430" s="9">
        <v>5</v>
      </c>
      <c r="F430" s="9">
        <v>3</v>
      </c>
      <c r="G430" s="10">
        <f t="shared" si="91"/>
        <v>1.0075566750629723E-3</v>
      </c>
      <c r="H430" s="10">
        <f t="shared" si="92"/>
        <v>5.8754406580493535E-4</v>
      </c>
      <c r="I430" s="10">
        <f t="shared" si="93"/>
        <v>1.0231225700838961E-3</v>
      </c>
      <c r="J430" s="10">
        <f t="shared" si="94"/>
        <v>6.7613252197430695E-4</v>
      </c>
      <c r="K430" s="10">
        <f t="shared" si="97"/>
        <v>0.25</v>
      </c>
      <c r="L430" s="10">
        <f t="shared" si="98"/>
        <v>0.5</v>
      </c>
      <c r="M430" s="10">
        <f t="shared" si="95"/>
        <v>2.5188916876574307E-4</v>
      </c>
      <c r="N430" s="18">
        <f t="shared" si="96"/>
        <v>2.9377203290246768E-4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8</v>
      </c>
      <c r="E433" s="9">
        <v>0</v>
      </c>
      <c r="F433" s="9">
        <v>5</v>
      </c>
      <c r="G433" s="10" t="str">
        <f t="shared" si="91"/>
        <v/>
      </c>
      <c r="H433" s="10">
        <f t="shared" si="92"/>
        <v>2.3501762632197414E-3</v>
      </c>
      <c r="I433" s="10" t="str">
        <f t="shared" si="93"/>
        <v/>
      </c>
      <c r="J433" s="10">
        <f t="shared" si="94"/>
        <v>1.126887536623845E-3</v>
      </c>
      <c r="K433" s="10" t="str">
        <f t="shared" si="97"/>
        <v xml:space="preserve"> </v>
      </c>
      <c r="L433" s="10">
        <f t="shared" si="98"/>
        <v>-0.375</v>
      </c>
      <c r="M433" s="10" t="str">
        <f t="shared" si="95"/>
        <v/>
      </c>
      <c r="N433" s="18">
        <f t="shared" si="96"/>
        <v>-8.8131609870740297E-4</v>
      </c>
    </row>
    <row r="434" spans="1:14" x14ac:dyDescent="0.2">
      <c r="A434" s="8"/>
      <c r="B434" s="40" t="s">
        <v>405</v>
      </c>
      <c r="C434" s="37">
        <v>23</v>
      </c>
      <c r="D434" s="9">
        <v>23</v>
      </c>
      <c r="E434" s="9">
        <v>47</v>
      </c>
      <c r="F434" s="9">
        <v>33</v>
      </c>
      <c r="G434" s="10">
        <f t="shared" si="91"/>
        <v>5.793450881612091E-3</v>
      </c>
      <c r="H434" s="10">
        <f t="shared" si="92"/>
        <v>6.7567567567567571E-3</v>
      </c>
      <c r="I434" s="10">
        <f t="shared" si="93"/>
        <v>9.617352158788622E-3</v>
      </c>
      <c r="J434" s="10">
        <f t="shared" si="94"/>
        <v>7.4374577417173765E-3</v>
      </c>
      <c r="K434" s="10">
        <f t="shared" si="97"/>
        <v>1.0434782608695652</v>
      </c>
      <c r="L434" s="10">
        <f t="shared" si="98"/>
        <v>0.43478260869565216</v>
      </c>
      <c r="M434" s="10">
        <f t="shared" si="95"/>
        <v>6.0453400503778336E-3</v>
      </c>
      <c r="N434" s="18">
        <f t="shared" si="96"/>
        <v>2.9377203290246769E-3</v>
      </c>
    </row>
    <row r="435" spans="1:14" x14ac:dyDescent="0.2">
      <c r="A435" s="8"/>
      <c r="B435" s="40" t="s">
        <v>406</v>
      </c>
      <c r="C435" s="37">
        <v>37</v>
      </c>
      <c r="D435" s="9">
        <v>37</v>
      </c>
      <c r="E435" s="9">
        <v>44</v>
      </c>
      <c r="F435" s="9">
        <v>30</v>
      </c>
      <c r="G435" s="10">
        <f t="shared" ref="G435:G498" si="99">+IF(C435=0,"",C435/C$371)</f>
        <v>9.319899244332493E-3</v>
      </c>
      <c r="H435" s="10">
        <f t="shared" ref="H435:H498" si="100">+IF(D435=0,"",D435/D$371)</f>
        <v>1.0869565217391304E-2</v>
      </c>
      <c r="I435" s="10">
        <f t="shared" ref="I435:I498" si="101">+IF(E435=0,"",E435/E$371)</f>
        <v>9.003478616738286E-3</v>
      </c>
      <c r="J435" s="10">
        <f t="shared" ref="J435:J498" si="102">+IF(F435=0,"",F435/F$371)</f>
        <v>6.7613252197430695E-3</v>
      </c>
      <c r="K435" s="10">
        <f t="shared" si="97"/>
        <v>0.1891891891891892</v>
      </c>
      <c r="L435" s="10">
        <f t="shared" si="98"/>
        <v>-0.1891891891891892</v>
      </c>
      <c r="M435" s="10">
        <f t="shared" ref="M435:M498" si="103">+IF(OR(AND(G435=""),(K435="")),"",G435*K435)</f>
        <v>1.7632241813602015E-3</v>
      </c>
      <c r="N435" s="18">
        <f t="shared" ref="N435:N498" si="104">+IF(OR(AND(H435=""),(L435="")),"",H435*L435)</f>
        <v>-2.0564042303172739E-3</v>
      </c>
    </row>
    <row r="436" spans="1:14" x14ac:dyDescent="0.2">
      <c r="A436" s="8"/>
      <c r="B436" s="40" t="s">
        <v>407</v>
      </c>
      <c r="C436" s="37">
        <v>4</v>
      </c>
      <c r="D436" s="9">
        <v>7</v>
      </c>
      <c r="E436" s="9">
        <v>2</v>
      </c>
      <c r="F436" s="9">
        <v>4</v>
      </c>
      <c r="G436" s="10">
        <f t="shared" si="99"/>
        <v>1.0075566750629723E-3</v>
      </c>
      <c r="H436" s="10">
        <f t="shared" si="100"/>
        <v>2.0564042303172739E-3</v>
      </c>
      <c r="I436" s="10">
        <f t="shared" si="101"/>
        <v>4.0924902803355842E-4</v>
      </c>
      <c r="J436" s="10">
        <f t="shared" si="102"/>
        <v>9.0151002929907598E-4</v>
      </c>
      <c r="K436" s="10">
        <f t="shared" ref="K436:K499" si="105">+IF(AND(C436=0,E436=0)," ",IF(C436=0,1,IF(E436=0,-1,(E436-C436)/C436)))</f>
        <v>-0.5</v>
      </c>
      <c r="L436" s="10">
        <f t="shared" ref="L436:L499" si="106">+IF(AND(D436=0,F436=0)," ",IF(D436=0,1,IF(F436=0,-1,(F436-D436)/D436)))</f>
        <v>-0.42857142857142855</v>
      </c>
      <c r="M436" s="10">
        <f t="shared" si="103"/>
        <v>-5.0377833753148613E-4</v>
      </c>
      <c r="N436" s="18">
        <f t="shared" si="104"/>
        <v>-8.8131609870740308E-4</v>
      </c>
    </row>
    <row r="437" spans="1:14" x14ac:dyDescent="0.2">
      <c r="A437" s="8"/>
      <c r="B437" s="40" t="s">
        <v>408</v>
      </c>
      <c r="C437" s="37">
        <v>12</v>
      </c>
      <c r="D437" s="9">
        <v>5</v>
      </c>
      <c r="E437" s="9">
        <v>100</v>
      </c>
      <c r="F437" s="9">
        <v>26</v>
      </c>
      <c r="G437" s="10">
        <f t="shared" si="99"/>
        <v>3.0226700251889168E-3</v>
      </c>
      <c r="H437" s="10">
        <f t="shared" si="100"/>
        <v>1.4688601645123384E-3</v>
      </c>
      <c r="I437" s="10">
        <f t="shared" si="101"/>
        <v>2.046245140167792E-2</v>
      </c>
      <c r="J437" s="10">
        <f t="shared" si="102"/>
        <v>5.8598151904439939E-3</v>
      </c>
      <c r="K437" s="10">
        <f t="shared" si="105"/>
        <v>7.333333333333333</v>
      </c>
      <c r="L437" s="10">
        <f t="shared" si="106"/>
        <v>4.2</v>
      </c>
      <c r="M437" s="10">
        <f t="shared" si="103"/>
        <v>2.216624685138539E-2</v>
      </c>
      <c r="N437" s="18">
        <f t="shared" si="104"/>
        <v>6.1692126909518221E-3</v>
      </c>
    </row>
    <row r="438" spans="1:14" x14ac:dyDescent="0.2">
      <c r="A438" s="8"/>
      <c r="B438" s="40" t="s">
        <v>409</v>
      </c>
      <c r="C438" s="37">
        <v>0</v>
      </c>
      <c r="D438" s="9">
        <v>1</v>
      </c>
      <c r="E438" s="9">
        <v>2</v>
      </c>
      <c r="F438" s="9">
        <v>1</v>
      </c>
      <c r="G438" s="10" t="str">
        <f t="shared" si="99"/>
        <v/>
      </c>
      <c r="H438" s="10">
        <f t="shared" si="100"/>
        <v>2.9377203290246768E-4</v>
      </c>
      <c r="I438" s="10">
        <f t="shared" si="101"/>
        <v>4.0924902803355842E-4</v>
      </c>
      <c r="J438" s="10">
        <f t="shared" si="102"/>
        <v>2.2537750732476899E-4</v>
      </c>
      <c r="K438" s="10">
        <f t="shared" si="105"/>
        <v>1</v>
      </c>
      <c r="L438" s="10">
        <f t="shared" si="106"/>
        <v>0</v>
      </c>
      <c r="M438" s="10" t="str">
        <f t="shared" si="103"/>
        <v/>
      </c>
      <c r="N438" s="18">
        <f t="shared" si="104"/>
        <v>0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7</v>
      </c>
      <c r="D442" s="9">
        <v>4</v>
      </c>
      <c r="E442" s="9">
        <v>15</v>
      </c>
      <c r="F442" s="9">
        <v>8</v>
      </c>
      <c r="G442" s="10">
        <f t="shared" si="99"/>
        <v>1.7632241813602015E-3</v>
      </c>
      <c r="H442" s="10">
        <f t="shared" si="100"/>
        <v>1.1750881316098707E-3</v>
      </c>
      <c r="I442" s="10">
        <f t="shared" si="101"/>
        <v>3.0693677102516881E-3</v>
      </c>
      <c r="J442" s="10">
        <f t="shared" si="102"/>
        <v>1.803020058598152E-3</v>
      </c>
      <c r="K442" s="10">
        <f t="shared" si="105"/>
        <v>1.1428571428571428</v>
      </c>
      <c r="L442" s="10">
        <f t="shared" si="106"/>
        <v>1</v>
      </c>
      <c r="M442" s="10">
        <f t="shared" si="103"/>
        <v>2.0151133501259445E-3</v>
      </c>
      <c r="N442" s="18">
        <f t="shared" si="104"/>
        <v>1.1750881316098707E-3</v>
      </c>
    </row>
    <row r="443" spans="1:14" x14ac:dyDescent="0.2">
      <c r="A443" s="8"/>
      <c r="B443" s="40" t="s">
        <v>414</v>
      </c>
      <c r="C443" s="37">
        <v>0</v>
      </c>
      <c r="D443" s="9">
        <v>2</v>
      </c>
      <c r="E443" s="9">
        <v>1</v>
      </c>
      <c r="F443" s="9">
        <v>9</v>
      </c>
      <c r="G443" s="10" t="str">
        <f t="shared" si="99"/>
        <v/>
      </c>
      <c r="H443" s="10">
        <f t="shared" si="100"/>
        <v>5.8754406580493535E-4</v>
      </c>
      <c r="I443" s="10">
        <f t="shared" si="101"/>
        <v>2.0462451401677921E-4</v>
      </c>
      <c r="J443" s="10">
        <f t="shared" si="102"/>
        <v>2.0283975659229209E-3</v>
      </c>
      <c r="K443" s="10">
        <f t="shared" si="105"/>
        <v>1</v>
      </c>
      <c r="L443" s="10">
        <f t="shared" si="106"/>
        <v>3.5</v>
      </c>
      <c r="M443" s="10" t="str">
        <f t="shared" si="103"/>
        <v/>
      </c>
      <c r="N443" s="18">
        <f t="shared" si="104"/>
        <v>2.0564042303172739E-3</v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6</v>
      </c>
      <c r="E445" s="9">
        <v>0</v>
      </c>
      <c r="F445" s="9">
        <v>12</v>
      </c>
      <c r="G445" s="10" t="str">
        <f t="shared" si="99"/>
        <v/>
      </c>
      <c r="H445" s="10">
        <f t="shared" si="100"/>
        <v>1.7626321974148062E-3</v>
      </c>
      <c r="I445" s="10" t="str">
        <f t="shared" si="101"/>
        <v/>
      </c>
      <c r="J445" s="10">
        <f t="shared" si="102"/>
        <v>2.7045300878972278E-3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8">
        <f t="shared" si="104"/>
        <v>1.7626321974148062E-3</v>
      </c>
    </row>
    <row r="446" spans="1:14" x14ac:dyDescent="0.2">
      <c r="A446" s="8"/>
      <c r="B446" s="40" t="s">
        <v>417</v>
      </c>
      <c r="C446" s="37">
        <v>20</v>
      </c>
      <c r="D446" s="9">
        <v>109</v>
      </c>
      <c r="E446" s="9">
        <v>28</v>
      </c>
      <c r="F446" s="9">
        <v>198</v>
      </c>
      <c r="G446" s="10">
        <f t="shared" si="99"/>
        <v>5.0377833753148613E-3</v>
      </c>
      <c r="H446" s="10">
        <f t="shared" si="100"/>
        <v>3.2021151586368979E-2</v>
      </c>
      <c r="I446" s="10">
        <f t="shared" si="101"/>
        <v>5.7294863924698177E-3</v>
      </c>
      <c r="J446" s="10">
        <f t="shared" si="102"/>
        <v>4.4624746450304259E-2</v>
      </c>
      <c r="K446" s="10">
        <f t="shared" si="105"/>
        <v>0.4</v>
      </c>
      <c r="L446" s="10">
        <f t="shared" si="106"/>
        <v>0.8165137614678899</v>
      </c>
      <c r="M446" s="10">
        <f t="shared" si="103"/>
        <v>2.0151133501259445E-3</v>
      </c>
      <c r="N446" s="18">
        <f t="shared" si="104"/>
        <v>2.6145710928319625E-2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2.2537750732476899E-4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3</v>
      </c>
      <c r="D448" s="9">
        <v>2</v>
      </c>
      <c r="E448" s="9">
        <v>8</v>
      </c>
      <c r="F448" s="9">
        <v>0</v>
      </c>
      <c r="G448" s="10">
        <f t="shared" si="99"/>
        <v>7.556675062972292E-4</v>
      </c>
      <c r="H448" s="10">
        <f t="shared" si="100"/>
        <v>5.8754406580493535E-4</v>
      </c>
      <c r="I448" s="10">
        <f t="shared" si="101"/>
        <v>1.6369961121342337E-3</v>
      </c>
      <c r="J448" s="10" t="str">
        <f t="shared" si="102"/>
        <v/>
      </c>
      <c r="K448" s="10">
        <f t="shared" si="105"/>
        <v>1.6666666666666667</v>
      </c>
      <c r="L448" s="10">
        <f t="shared" si="106"/>
        <v>-1</v>
      </c>
      <c r="M448" s="10">
        <f t="shared" si="103"/>
        <v>1.2594458438287153E-3</v>
      </c>
      <c r="N448" s="18">
        <f t="shared" si="104"/>
        <v>-5.8754406580493535E-4</v>
      </c>
    </row>
    <row r="449" spans="1:14" x14ac:dyDescent="0.2">
      <c r="A449" s="8"/>
      <c r="B449" s="40" t="s">
        <v>420</v>
      </c>
      <c r="C449" s="37">
        <v>8</v>
      </c>
      <c r="D449" s="9">
        <v>0</v>
      </c>
      <c r="E449" s="9">
        <v>7</v>
      </c>
      <c r="F449" s="9">
        <v>1</v>
      </c>
      <c r="G449" s="10">
        <f t="shared" si="99"/>
        <v>2.0151133501259445E-3</v>
      </c>
      <c r="H449" s="10" t="str">
        <f t="shared" si="100"/>
        <v/>
      </c>
      <c r="I449" s="10">
        <f t="shared" si="101"/>
        <v>1.4323715981174544E-3</v>
      </c>
      <c r="J449" s="10">
        <f t="shared" si="102"/>
        <v>2.2537750732476899E-4</v>
      </c>
      <c r="K449" s="10">
        <f t="shared" si="105"/>
        <v>-0.125</v>
      </c>
      <c r="L449" s="10">
        <f t="shared" si="106"/>
        <v>1</v>
      </c>
      <c r="M449" s="10">
        <f t="shared" si="103"/>
        <v>-2.5188916876574307E-4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46</v>
      </c>
      <c r="D450" s="9">
        <v>9</v>
      </c>
      <c r="E450" s="9">
        <v>60</v>
      </c>
      <c r="F450" s="9">
        <v>6</v>
      </c>
      <c r="G450" s="10">
        <f t="shared" si="99"/>
        <v>1.1586901763224182E-2</v>
      </c>
      <c r="H450" s="10">
        <f t="shared" si="100"/>
        <v>2.6439482961222094E-3</v>
      </c>
      <c r="I450" s="10">
        <f t="shared" si="101"/>
        <v>1.2277470841006752E-2</v>
      </c>
      <c r="J450" s="10">
        <f t="shared" si="102"/>
        <v>1.3522650439486139E-3</v>
      </c>
      <c r="K450" s="10">
        <f t="shared" si="105"/>
        <v>0.30434782608695654</v>
      </c>
      <c r="L450" s="10">
        <f t="shared" si="106"/>
        <v>-0.33333333333333331</v>
      </c>
      <c r="M450" s="10">
        <f t="shared" si="103"/>
        <v>3.5264483627204034E-3</v>
      </c>
      <c r="N450" s="18">
        <f t="shared" si="104"/>
        <v>-8.8131609870740308E-4</v>
      </c>
    </row>
    <row r="451" spans="1:14" x14ac:dyDescent="0.2">
      <c r="A451" s="8"/>
      <c r="B451" s="40" t="s">
        <v>422</v>
      </c>
      <c r="C451" s="37">
        <v>7</v>
      </c>
      <c r="D451" s="9">
        <v>5</v>
      </c>
      <c r="E451" s="9">
        <v>6</v>
      </c>
      <c r="F451" s="9">
        <v>9</v>
      </c>
      <c r="G451" s="10">
        <f t="shared" si="99"/>
        <v>1.7632241813602015E-3</v>
      </c>
      <c r="H451" s="10">
        <f t="shared" si="100"/>
        <v>1.4688601645123384E-3</v>
      </c>
      <c r="I451" s="10">
        <f t="shared" si="101"/>
        <v>1.2277470841006752E-3</v>
      </c>
      <c r="J451" s="10">
        <f t="shared" si="102"/>
        <v>2.0283975659229209E-3</v>
      </c>
      <c r="K451" s="10">
        <f t="shared" si="105"/>
        <v>-0.14285714285714285</v>
      </c>
      <c r="L451" s="10">
        <f t="shared" si="106"/>
        <v>0.8</v>
      </c>
      <c r="M451" s="10">
        <f t="shared" si="103"/>
        <v>-2.5188916876574307E-4</v>
      </c>
      <c r="N451" s="18">
        <f t="shared" si="104"/>
        <v>1.1750881316098709E-3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26</v>
      </c>
      <c r="D454" s="9">
        <v>0</v>
      </c>
      <c r="E454" s="9">
        <v>22</v>
      </c>
      <c r="F454" s="9">
        <v>1</v>
      </c>
      <c r="G454" s="10">
        <f t="shared" si="99"/>
        <v>6.5491183879093197E-3</v>
      </c>
      <c r="H454" s="10" t="str">
        <f t="shared" si="100"/>
        <v/>
      </c>
      <c r="I454" s="10">
        <f t="shared" si="101"/>
        <v>4.501739308369143E-3</v>
      </c>
      <c r="J454" s="10">
        <f t="shared" si="102"/>
        <v>2.2537750732476899E-4</v>
      </c>
      <c r="K454" s="10">
        <f t="shared" si="105"/>
        <v>-0.15384615384615385</v>
      </c>
      <c r="L454" s="10">
        <f t="shared" si="106"/>
        <v>1</v>
      </c>
      <c r="M454" s="10">
        <f t="shared" si="103"/>
        <v>-1.0075566750629723E-3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3</v>
      </c>
      <c r="D455" s="9">
        <v>0</v>
      </c>
      <c r="E455" s="9">
        <v>20</v>
      </c>
      <c r="F455" s="9">
        <v>2</v>
      </c>
      <c r="G455" s="10">
        <f t="shared" si="99"/>
        <v>7.556675062972292E-4</v>
      </c>
      <c r="H455" s="10" t="str">
        <f t="shared" si="100"/>
        <v/>
      </c>
      <c r="I455" s="10">
        <f t="shared" si="101"/>
        <v>4.0924902803355845E-3</v>
      </c>
      <c r="J455" s="10">
        <f t="shared" si="102"/>
        <v>4.5075501464953799E-4</v>
      </c>
      <c r="K455" s="10">
        <f t="shared" si="105"/>
        <v>5.666666666666667</v>
      </c>
      <c r="L455" s="10">
        <f t="shared" si="106"/>
        <v>1</v>
      </c>
      <c r="M455" s="10">
        <f t="shared" si="103"/>
        <v>4.2821158690176326E-3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1</v>
      </c>
      <c r="D456" s="9">
        <v>0</v>
      </c>
      <c r="E456" s="9">
        <v>0</v>
      </c>
      <c r="F456" s="9">
        <v>0</v>
      </c>
      <c r="G456" s="10">
        <f t="shared" si="99"/>
        <v>2.5188916876574307E-4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-2.5188916876574307E-4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1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2.9377203290246768E-4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8">
        <f t="shared" si="104"/>
        <v>-2.9377203290246768E-4</v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2.0462451401677921E-4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1</v>
      </c>
      <c r="E459" s="9">
        <v>10</v>
      </c>
      <c r="F459" s="9">
        <v>1</v>
      </c>
      <c r="G459" s="10" t="str">
        <f t="shared" si="99"/>
        <v/>
      </c>
      <c r="H459" s="10">
        <f t="shared" si="100"/>
        <v>2.9377203290246768E-4</v>
      </c>
      <c r="I459" s="10">
        <f t="shared" si="101"/>
        <v>2.0462451401677922E-3</v>
      </c>
      <c r="J459" s="10">
        <f t="shared" si="102"/>
        <v>2.2537750732476899E-4</v>
      </c>
      <c r="K459" s="10">
        <f t="shared" si="105"/>
        <v>1</v>
      </c>
      <c r="L459" s="10">
        <f t="shared" si="106"/>
        <v>0</v>
      </c>
      <c r="M459" s="10" t="str">
        <f t="shared" si="103"/>
        <v/>
      </c>
      <c r="N459" s="18">
        <f t="shared" si="104"/>
        <v>0</v>
      </c>
    </row>
    <row r="460" spans="1:14" ht="25.5" x14ac:dyDescent="0.2">
      <c r="A460" s="8"/>
      <c r="B460" s="40" t="s">
        <v>431</v>
      </c>
      <c r="C460" s="37">
        <v>5</v>
      </c>
      <c r="D460" s="9">
        <v>10</v>
      </c>
      <c r="E460" s="9">
        <v>3</v>
      </c>
      <c r="F460" s="9">
        <v>8</v>
      </c>
      <c r="G460" s="10">
        <f t="shared" si="99"/>
        <v>1.2594458438287153E-3</v>
      </c>
      <c r="H460" s="10">
        <f t="shared" si="100"/>
        <v>2.9377203290246769E-3</v>
      </c>
      <c r="I460" s="10">
        <f t="shared" si="101"/>
        <v>6.1387354205033758E-4</v>
      </c>
      <c r="J460" s="10">
        <f t="shared" si="102"/>
        <v>1.803020058598152E-3</v>
      </c>
      <c r="K460" s="10">
        <f t="shared" si="105"/>
        <v>-0.4</v>
      </c>
      <c r="L460" s="10">
        <f t="shared" si="106"/>
        <v>-0.2</v>
      </c>
      <c r="M460" s="10">
        <f t="shared" si="103"/>
        <v>-5.0377833753148613E-4</v>
      </c>
      <c r="N460" s="18">
        <f t="shared" si="104"/>
        <v>-5.8754406580493546E-4</v>
      </c>
    </row>
    <row r="461" spans="1:14" x14ac:dyDescent="0.2">
      <c r="A461" s="8"/>
      <c r="B461" s="40" t="s">
        <v>432</v>
      </c>
      <c r="C461" s="37">
        <v>1</v>
      </c>
      <c r="D461" s="9">
        <v>19</v>
      </c>
      <c r="E461" s="9">
        <v>5</v>
      </c>
      <c r="F461" s="9">
        <v>278</v>
      </c>
      <c r="G461" s="10">
        <f t="shared" si="99"/>
        <v>2.5188916876574307E-4</v>
      </c>
      <c r="H461" s="10">
        <f t="shared" si="100"/>
        <v>5.5816686251468862E-3</v>
      </c>
      <c r="I461" s="10">
        <f t="shared" si="101"/>
        <v>1.0231225700838961E-3</v>
      </c>
      <c r="J461" s="10">
        <f t="shared" si="102"/>
        <v>6.2654947036285782E-2</v>
      </c>
      <c r="K461" s="10">
        <f t="shared" si="105"/>
        <v>4</v>
      </c>
      <c r="L461" s="10">
        <f t="shared" si="106"/>
        <v>13.631578947368421</v>
      </c>
      <c r="M461" s="10">
        <f t="shared" si="103"/>
        <v>1.0075566750629723E-3</v>
      </c>
      <c r="N461" s="18">
        <f t="shared" si="104"/>
        <v>7.6086956521739135E-2</v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2.2537750732476899E-4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1</v>
      </c>
      <c r="D463" s="9">
        <v>0</v>
      </c>
      <c r="E463" s="9">
        <v>0</v>
      </c>
      <c r="F463" s="9">
        <v>0</v>
      </c>
      <c r="G463" s="10">
        <f t="shared" si="99"/>
        <v>2.5188916876574307E-4</v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>
        <f t="shared" si="105"/>
        <v>-1</v>
      </c>
      <c r="L463" s="10" t="str">
        <f t="shared" si="106"/>
        <v xml:space="preserve"> </v>
      </c>
      <c r="M463" s="10">
        <f t="shared" si="103"/>
        <v>-2.5188916876574307E-4</v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7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1.5776425512733828E-3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1</v>
      </c>
      <c r="E466" s="9">
        <v>0</v>
      </c>
      <c r="F466" s="9">
        <v>2</v>
      </c>
      <c r="G466" s="10" t="str">
        <f t="shared" si="99"/>
        <v/>
      </c>
      <c r="H466" s="10">
        <f t="shared" si="100"/>
        <v>2.9377203290246768E-4</v>
      </c>
      <c r="I466" s="10" t="str">
        <f t="shared" si="101"/>
        <v/>
      </c>
      <c r="J466" s="10">
        <f t="shared" si="102"/>
        <v>4.5075501464953799E-4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8">
        <f t="shared" si="104"/>
        <v>2.9377203290246768E-4</v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1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2.2537750732476899E-4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5</v>
      </c>
      <c r="D469" s="9">
        <v>62</v>
      </c>
      <c r="E469" s="9">
        <v>7</v>
      </c>
      <c r="F469" s="9">
        <v>29</v>
      </c>
      <c r="G469" s="10">
        <f t="shared" si="99"/>
        <v>1.2594458438287153E-3</v>
      </c>
      <c r="H469" s="10">
        <f t="shared" si="100"/>
        <v>1.8213866039952998E-2</v>
      </c>
      <c r="I469" s="10">
        <f t="shared" si="101"/>
        <v>1.4323715981174544E-3</v>
      </c>
      <c r="J469" s="10">
        <f t="shared" si="102"/>
        <v>6.5359477124183009E-3</v>
      </c>
      <c r="K469" s="10">
        <f t="shared" si="105"/>
        <v>0.4</v>
      </c>
      <c r="L469" s="10">
        <f t="shared" si="106"/>
        <v>-0.532258064516129</v>
      </c>
      <c r="M469" s="10">
        <f t="shared" si="103"/>
        <v>5.0377833753148613E-4</v>
      </c>
      <c r="N469" s="18">
        <f t="shared" si="104"/>
        <v>-9.694477085781434E-3</v>
      </c>
    </row>
    <row r="470" spans="1:14" x14ac:dyDescent="0.2">
      <c r="A470" s="8"/>
      <c r="B470" s="40" t="s">
        <v>441</v>
      </c>
      <c r="C470" s="37">
        <v>22</v>
      </c>
      <c r="D470" s="9">
        <v>30</v>
      </c>
      <c r="E470" s="9">
        <v>115</v>
      </c>
      <c r="F470" s="9">
        <v>120</v>
      </c>
      <c r="G470" s="10">
        <f t="shared" si="99"/>
        <v>5.5415617128463475E-3</v>
      </c>
      <c r="H470" s="10">
        <f t="shared" si="100"/>
        <v>8.8131609870740306E-3</v>
      </c>
      <c r="I470" s="10">
        <f t="shared" si="101"/>
        <v>2.353181911192961E-2</v>
      </c>
      <c r="J470" s="10">
        <f t="shared" si="102"/>
        <v>2.7045300878972278E-2</v>
      </c>
      <c r="K470" s="10">
        <f t="shared" si="105"/>
        <v>4.2272727272727275</v>
      </c>
      <c r="L470" s="10">
        <f t="shared" si="106"/>
        <v>3</v>
      </c>
      <c r="M470" s="10">
        <f t="shared" si="103"/>
        <v>2.3425692695214106E-2</v>
      </c>
      <c r="N470" s="18">
        <f t="shared" si="104"/>
        <v>2.6439482961222092E-2</v>
      </c>
    </row>
    <row r="471" spans="1:14" x14ac:dyDescent="0.2">
      <c r="A471" s="8"/>
      <c r="B471" s="40" t="s">
        <v>442</v>
      </c>
      <c r="C471" s="37">
        <v>2</v>
      </c>
      <c r="D471" s="9">
        <v>7</v>
      </c>
      <c r="E471" s="9">
        <v>2</v>
      </c>
      <c r="F471" s="9">
        <v>3</v>
      </c>
      <c r="G471" s="10">
        <f t="shared" si="99"/>
        <v>5.0377833753148613E-4</v>
      </c>
      <c r="H471" s="10">
        <f t="shared" si="100"/>
        <v>2.0564042303172739E-3</v>
      </c>
      <c r="I471" s="10">
        <f t="shared" si="101"/>
        <v>4.0924902803355842E-4</v>
      </c>
      <c r="J471" s="10">
        <f t="shared" si="102"/>
        <v>6.7613252197430695E-4</v>
      </c>
      <c r="K471" s="10">
        <f t="shared" si="105"/>
        <v>0</v>
      </c>
      <c r="L471" s="10">
        <f t="shared" si="106"/>
        <v>-0.5714285714285714</v>
      </c>
      <c r="M471" s="10">
        <f t="shared" si="103"/>
        <v>0</v>
      </c>
      <c r="N471" s="18">
        <f t="shared" si="104"/>
        <v>-1.1750881316098707E-3</v>
      </c>
    </row>
    <row r="472" spans="1:14" x14ac:dyDescent="0.2">
      <c r="A472" s="8"/>
      <c r="B472" s="40" t="s">
        <v>443</v>
      </c>
      <c r="C472" s="37">
        <v>37</v>
      </c>
      <c r="D472" s="9">
        <v>41</v>
      </c>
      <c r="E472" s="9">
        <v>60</v>
      </c>
      <c r="F472" s="9">
        <v>54</v>
      </c>
      <c r="G472" s="10">
        <f t="shared" si="99"/>
        <v>9.319899244332493E-3</v>
      </c>
      <c r="H472" s="10">
        <f t="shared" si="100"/>
        <v>1.2044653349001176E-2</v>
      </c>
      <c r="I472" s="10">
        <f t="shared" si="101"/>
        <v>1.2277470841006752E-2</v>
      </c>
      <c r="J472" s="10">
        <f t="shared" si="102"/>
        <v>1.2170385395537525E-2</v>
      </c>
      <c r="K472" s="10">
        <f t="shared" si="105"/>
        <v>0.6216216216216216</v>
      </c>
      <c r="L472" s="10">
        <f t="shared" si="106"/>
        <v>0.31707317073170732</v>
      </c>
      <c r="M472" s="10">
        <f t="shared" si="103"/>
        <v>5.7934508816120901E-3</v>
      </c>
      <c r="N472" s="18">
        <f t="shared" si="104"/>
        <v>3.8190364277320803E-3</v>
      </c>
    </row>
    <row r="473" spans="1:14" x14ac:dyDescent="0.2">
      <c r="A473" s="8"/>
      <c r="B473" s="40" t="s">
        <v>444</v>
      </c>
      <c r="C473" s="37">
        <v>7</v>
      </c>
      <c r="D473" s="9">
        <v>11</v>
      </c>
      <c r="E473" s="9">
        <v>25</v>
      </c>
      <c r="F473" s="9">
        <v>20</v>
      </c>
      <c r="G473" s="10">
        <f t="shared" si="99"/>
        <v>1.7632241813602015E-3</v>
      </c>
      <c r="H473" s="10">
        <f t="shared" si="100"/>
        <v>3.2314923619271444E-3</v>
      </c>
      <c r="I473" s="10">
        <f t="shared" si="101"/>
        <v>5.1156128504194799E-3</v>
      </c>
      <c r="J473" s="10">
        <f t="shared" si="102"/>
        <v>4.50755014649538E-3</v>
      </c>
      <c r="K473" s="10">
        <f t="shared" si="105"/>
        <v>2.5714285714285716</v>
      </c>
      <c r="L473" s="10">
        <f t="shared" si="106"/>
        <v>0.81818181818181823</v>
      </c>
      <c r="M473" s="10">
        <f t="shared" si="103"/>
        <v>4.5340050377833752E-3</v>
      </c>
      <c r="N473" s="18">
        <f t="shared" si="104"/>
        <v>2.6439482961222094E-3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1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>
        <f t="shared" si="102"/>
        <v>2.2537750732476899E-4</v>
      </c>
      <c r="K474" s="10" t="str">
        <f t="shared" si="105"/>
        <v xml:space="preserve"> </v>
      </c>
      <c r="L474" s="10">
        <f t="shared" si="106"/>
        <v>1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2</v>
      </c>
      <c r="E478" s="9">
        <v>6</v>
      </c>
      <c r="F478" s="9">
        <v>2</v>
      </c>
      <c r="G478" s="10">
        <f t="shared" si="99"/>
        <v>2.5188916876574307E-4</v>
      </c>
      <c r="H478" s="10">
        <f t="shared" si="100"/>
        <v>5.8754406580493535E-4</v>
      </c>
      <c r="I478" s="10">
        <f t="shared" si="101"/>
        <v>1.2277470841006752E-3</v>
      </c>
      <c r="J478" s="10">
        <f t="shared" si="102"/>
        <v>4.5075501464953799E-4</v>
      </c>
      <c r="K478" s="10">
        <f t="shared" si="105"/>
        <v>5</v>
      </c>
      <c r="L478" s="10">
        <f t="shared" si="106"/>
        <v>0</v>
      </c>
      <c r="M478" s="10">
        <f t="shared" si="103"/>
        <v>1.2594458438287153E-3</v>
      </c>
      <c r="N478" s="18">
        <f t="shared" si="104"/>
        <v>0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7</v>
      </c>
      <c r="D480" s="9">
        <v>1</v>
      </c>
      <c r="E480" s="9">
        <v>0</v>
      </c>
      <c r="F480" s="9">
        <v>0</v>
      </c>
      <c r="G480" s="10">
        <f t="shared" si="99"/>
        <v>1.7632241813602015E-3</v>
      </c>
      <c r="H480" s="10">
        <f t="shared" si="100"/>
        <v>2.9377203290246768E-4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-1.7632241813602015E-3</v>
      </c>
      <c r="N480" s="18">
        <f t="shared" si="104"/>
        <v>-2.9377203290246768E-4</v>
      </c>
    </row>
    <row r="481" spans="1:14" ht="24.75" customHeight="1" x14ac:dyDescent="0.2">
      <c r="A481" s="8"/>
      <c r="B481" s="40" t="s">
        <v>452</v>
      </c>
      <c r="C481" s="37">
        <v>1</v>
      </c>
      <c r="D481" s="9">
        <v>7</v>
      </c>
      <c r="E481" s="9">
        <v>1</v>
      </c>
      <c r="F481" s="9">
        <v>3</v>
      </c>
      <c r="G481" s="10">
        <f t="shared" si="99"/>
        <v>2.5188916876574307E-4</v>
      </c>
      <c r="H481" s="10">
        <f t="shared" si="100"/>
        <v>2.0564042303172739E-3</v>
      </c>
      <c r="I481" s="10">
        <f t="shared" si="101"/>
        <v>2.0462451401677921E-4</v>
      </c>
      <c r="J481" s="10">
        <f t="shared" si="102"/>
        <v>6.7613252197430695E-4</v>
      </c>
      <c r="K481" s="10">
        <f t="shared" si="105"/>
        <v>0</v>
      </c>
      <c r="L481" s="10">
        <f t="shared" si="106"/>
        <v>-0.5714285714285714</v>
      </c>
      <c r="M481" s="10">
        <f t="shared" si="103"/>
        <v>0</v>
      </c>
      <c r="N481" s="18">
        <f t="shared" si="104"/>
        <v>-1.1750881316098707E-3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16</v>
      </c>
      <c r="D483" s="9">
        <v>11</v>
      </c>
      <c r="E483" s="9">
        <v>0</v>
      </c>
      <c r="F483" s="9">
        <v>4</v>
      </c>
      <c r="G483" s="10">
        <f t="shared" si="99"/>
        <v>4.0302267002518891E-3</v>
      </c>
      <c r="H483" s="10">
        <f t="shared" si="100"/>
        <v>3.2314923619271444E-3</v>
      </c>
      <c r="I483" s="10" t="str">
        <f t="shared" si="101"/>
        <v/>
      </c>
      <c r="J483" s="10">
        <f t="shared" si="102"/>
        <v>9.0151002929907598E-4</v>
      </c>
      <c r="K483" s="10">
        <f t="shared" si="105"/>
        <v>-1</v>
      </c>
      <c r="L483" s="10">
        <f t="shared" si="106"/>
        <v>-0.63636363636363635</v>
      </c>
      <c r="M483" s="10">
        <f t="shared" si="103"/>
        <v>-4.0302267002518891E-3</v>
      </c>
      <c r="N483" s="18">
        <f t="shared" si="104"/>
        <v>-2.0564042303172735E-3</v>
      </c>
    </row>
    <row r="484" spans="1:14" x14ac:dyDescent="0.2">
      <c r="A484" s="8"/>
      <c r="B484" s="40" t="s">
        <v>455</v>
      </c>
      <c r="C484" s="37">
        <v>1</v>
      </c>
      <c r="D484" s="9">
        <v>12</v>
      </c>
      <c r="E484" s="9">
        <v>4</v>
      </c>
      <c r="F484" s="9">
        <v>11</v>
      </c>
      <c r="G484" s="10">
        <f t="shared" si="99"/>
        <v>2.5188916876574307E-4</v>
      </c>
      <c r="H484" s="10">
        <f t="shared" si="100"/>
        <v>3.5252643948296123E-3</v>
      </c>
      <c r="I484" s="10">
        <f t="shared" si="101"/>
        <v>8.1849805606711685E-4</v>
      </c>
      <c r="J484" s="10">
        <f t="shared" si="102"/>
        <v>2.4791525805724587E-3</v>
      </c>
      <c r="K484" s="10">
        <f t="shared" si="105"/>
        <v>3</v>
      </c>
      <c r="L484" s="10">
        <f t="shared" si="106"/>
        <v>-8.3333333333333329E-2</v>
      </c>
      <c r="M484" s="10">
        <f t="shared" si="103"/>
        <v>7.556675062972292E-4</v>
      </c>
      <c r="N484" s="18">
        <f t="shared" si="104"/>
        <v>-2.9377203290246768E-4</v>
      </c>
    </row>
    <row r="485" spans="1:14" x14ac:dyDescent="0.2">
      <c r="A485" s="8"/>
      <c r="B485" s="40" t="s">
        <v>456</v>
      </c>
      <c r="C485" s="37">
        <v>21</v>
      </c>
      <c r="D485" s="9">
        <v>33</v>
      </c>
      <c r="E485" s="9">
        <v>1</v>
      </c>
      <c r="F485" s="9">
        <v>12</v>
      </c>
      <c r="G485" s="10">
        <f t="shared" si="99"/>
        <v>5.2896725440806048E-3</v>
      </c>
      <c r="H485" s="10">
        <f t="shared" si="100"/>
        <v>9.694477085781434E-3</v>
      </c>
      <c r="I485" s="10">
        <f t="shared" si="101"/>
        <v>2.0462451401677921E-4</v>
      </c>
      <c r="J485" s="10">
        <f t="shared" si="102"/>
        <v>2.7045300878972278E-3</v>
      </c>
      <c r="K485" s="10">
        <f t="shared" si="105"/>
        <v>-0.95238095238095233</v>
      </c>
      <c r="L485" s="10">
        <f t="shared" si="106"/>
        <v>-0.63636363636363635</v>
      </c>
      <c r="M485" s="10">
        <f t="shared" si="103"/>
        <v>-5.0377833753148613E-3</v>
      </c>
      <c r="N485" s="18">
        <f t="shared" si="104"/>
        <v>-6.1692126909518212E-3</v>
      </c>
    </row>
    <row r="486" spans="1:14" ht="25.5" x14ac:dyDescent="0.2">
      <c r="A486" s="8"/>
      <c r="B486" s="40" t="s">
        <v>457</v>
      </c>
      <c r="C486" s="37">
        <v>0</v>
      </c>
      <c r="D486" s="9">
        <v>8</v>
      </c>
      <c r="E486" s="9">
        <v>0</v>
      </c>
      <c r="F486" s="9">
        <v>4</v>
      </c>
      <c r="G486" s="10" t="str">
        <f t="shared" si="99"/>
        <v/>
      </c>
      <c r="H486" s="10">
        <f t="shared" si="100"/>
        <v>2.3501762632197414E-3</v>
      </c>
      <c r="I486" s="10" t="str">
        <f t="shared" si="101"/>
        <v/>
      </c>
      <c r="J486" s="10">
        <f t="shared" si="102"/>
        <v>9.0151002929907598E-4</v>
      </c>
      <c r="K486" s="10" t="str">
        <f t="shared" si="105"/>
        <v xml:space="preserve"> </v>
      </c>
      <c r="L486" s="10">
        <f t="shared" si="106"/>
        <v>-0.5</v>
      </c>
      <c r="M486" s="10" t="str">
        <f t="shared" si="103"/>
        <v/>
      </c>
      <c r="N486" s="18">
        <f t="shared" si="104"/>
        <v>-1.1750881316098707E-3</v>
      </c>
    </row>
    <row r="487" spans="1:14" ht="25.5" x14ac:dyDescent="0.2">
      <c r="A487" s="8"/>
      <c r="B487" s="40" t="s">
        <v>458</v>
      </c>
      <c r="C487" s="37">
        <v>0</v>
      </c>
      <c r="D487" s="9">
        <v>4</v>
      </c>
      <c r="E487" s="9">
        <v>1</v>
      </c>
      <c r="F487" s="9">
        <v>7</v>
      </c>
      <c r="G487" s="10" t="str">
        <f t="shared" si="99"/>
        <v/>
      </c>
      <c r="H487" s="10">
        <f t="shared" si="100"/>
        <v>1.1750881316098707E-3</v>
      </c>
      <c r="I487" s="10">
        <f t="shared" si="101"/>
        <v>2.0462451401677921E-4</v>
      </c>
      <c r="J487" s="10">
        <f t="shared" si="102"/>
        <v>1.5776425512733828E-3</v>
      </c>
      <c r="K487" s="10">
        <f t="shared" si="105"/>
        <v>1</v>
      </c>
      <c r="L487" s="10">
        <f t="shared" si="106"/>
        <v>0.75</v>
      </c>
      <c r="M487" s="10" t="str">
        <f t="shared" si="103"/>
        <v/>
      </c>
      <c r="N487" s="18">
        <f t="shared" si="104"/>
        <v>8.8131609870740297E-4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1</v>
      </c>
      <c r="D489" s="9">
        <v>5</v>
      </c>
      <c r="E489" s="9">
        <v>1</v>
      </c>
      <c r="F489" s="9">
        <v>6</v>
      </c>
      <c r="G489" s="10">
        <f t="shared" si="99"/>
        <v>2.5188916876574307E-4</v>
      </c>
      <c r="H489" s="10">
        <f t="shared" si="100"/>
        <v>1.4688601645123384E-3</v>
      </c>
      <c r="I489" s="10">
        <f t="shared" si="101"/>
        <v>2.0462451401677921E-4</v>
      </c>
      <c r="J489" s="10">
        <f t="shared" si="102"/>
        <v>1.3522650439486139E-3</v>
      </c>
      <c r="K489" s="10">
        <f t="shared" si="105"/>
        <v>0</v>
      </c>
      <c r="L489" s="10">
        <f t="shared" si="106"/>
        <v>0.2</v>
      </c>
      <c r="M489" s="10">
        <f t="shared" si="103"/>
        <v>0</v>
      </c>
      <c r="N489" s="18">
        <f t="shared" si="104"/>
        <v>2.9377203290246773E-4</v>
      </c>
    </row>
    <row r="490" spans="1:14" ht="25.5" x14ac:dyDescent="0.2">
      <c r="A490" s="8"/>
      <c r="B490" s="40" t="s">
        <v>461</v>
      </c>
      <c r="C490" s="37">
        <v>1</v>
      </c>
      <c r="D490" s="9">
        <v>4</v>
      </c>
      <c r="E490" s="9">
        <v>0</v>
      </c>
      <c r="F490" s="9">
        <v>0</v>
      </c>
      <c r="G490" s="10">
        <f t="shared" si="99"/>
        <v>2.5188916876574307E-4</v>
      </c>
      <c r="H490" s="10">
        <f t="shared" si="100"/>
        <v>1.1750881316098707E-3</v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>
        <f t="shared" si="106"/>
        <v>-1</v>
      </c>
      <c r="M490" s="10">
        <f t="shared" si="103"/>
        <v>-2.5188916876574307E-4</v>
      </c>
      <c r="N490" s="18">
        <f t="shared" si="104"/>
        <v>-1.1750881316098707E-3</v>
      </c>
    </row>
    <row r="491" spans="1:14" x14ac:dyDescent="0.2">
      <c r="A491" s="8"/>
      <c r="B491" s="40" t="s">
        <v>462</v>
      </c>
      <c r="C491" s="37">
        <v>1</v>
      </c>
      <c r="D491" s="9">
        <v>8</v>
      </c>
      <c r="E491" s="9">
        <v>0</v>
      </c>
      <c r="F491" s="9">
        <v>0</v>
      </c>
      <c r="G491" s="10">
        <f t="shared" si="99"/>
        <v>2.5188916876574307E-4</v>
      </c>
      <c r="H491" s="10">
        <f t="shared" si="100"/>
        <v>2.3501762632197414E-3</v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>
        <f t="shared" si="106"/>
        <v>-1</v>
      </c>
      <c r="M491" s="10">
        <f t="shared" si="103"/>
        <v>-2.5188916876574307E-4</v>
      </c>
      <c r="N491" s="18">
        <f t="shared" si="104"/>
        <v>-2.3501762632197414E-3</v>
      </c>
    </row>
    <row r="492" spans="1:14" x14ac:dyDescent="0.2">
      <c r="A492" s="8"/>
      <c r="B492" s="40" t="s">
        <v>463</v>
      </c>
      <c r="C492" s="37">
        <v>0</v>
      </c>
      <c r="D492" s="9">
        <v>3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8.8131609870740308E-4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8">
        <f t="shared" si="104"/>
        <v>-8.8131609870740308E-4</v>
      </c>
    </row>
    <row r="493" spans="1:14" x14ac:dyDescent="0.2">
      <c r="A493" s="8"/>
      <c r="B493" s="40" t="s">
        <v>464</v>
      </c>
      <c r="C493" s="37">
        <v>13</v>
      </c>
      <c r="D493" s="9">
        <v>54</v>
      </c>
      <c r="E493" s="9">
        <v>1</v>
      </c>
      <c r="F493" s="9">
        <v>45</v>
      </c>
      <c r="G493" s="10">
        <f t="shared" si="99"/>
        <v>3.2745591939546599E-3</v>
      </c>
      <c r="H493" s="10">
        <f t="shared" si="100"/>
        <v>1.5863689776733254E-2</v>
      </c>
      <c r="I493" s="10">
        <f t="shared" si="101"/>
        <v>2.0462451401677921E-4</v>
      </c>
      <c r="J493" s="10">
        <f t="shared" si="102"/>
        <v>1.0141987829614604E-2</v>
      </c>
      <c r="K493" s="10">
        <f t="shared" si="105"/>
        <v>-0.92307692307692313</v>
      </c>
      <c r="L493" s="10">
        <f t="shared" si="106"/>
        <v>-0.16666666666666666</v>
      </c>
      <c r="M493" s="10">
        <f t="shared" si="103"/>
        <v>-3.0226700251889168E-3</v>
      </c>
      <c r="N493" s="18">
        <f t="shared" si="104"/>
        <v>-2.6439482961222089E-3</v>
      </c>
    </row>
    <row r="494" spans="1:14" x14ac:dyDescent="0.2">
      <c r="A494" s="8"/>
      <c r="B494" s="40" t="s">
        <v>465</v>
      </c>
      <c r="C494" s="37">
        <v>1</v>
      </c>
      <c r="D494" s="9">
        <v>8</v>
      </c>
      <c r="E494" s="9">
        <v>0</v>
      </c>
      <c r="F494" s="9">
        <v>0</v>
      </c>
      <c r="G494" s="10">
        <f t="shared" si="99"/>
        <v>2.5188916876574307E-4</v>
      </c>
      <c r="H494" s="10">
        <f t="shared" si="100"/>
        <v>2.3501762632197414E-3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-2.5188916876574307E-4</v>
      </c>
      <c r="N494" s="18">
        <f t="shared" si="104"/>
        <v>-2.3501762632197414E-3</v>
      </c>
    </row>
    <row r="495" spans="1:14" x14ac:dyDescent="0.2">
      <c r="A495" s="8"/>
      <c r="B495" s="40" t="s">
        <v>466</v>
      </c>
      <c r="C495" s="37">
        <v>0</v>
      </c>
      <c r="D495" s="9">
        <v>1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2.9377203290246768E-4</v>
      </c>
      <c r="I495" s="10" t="str">
        <f t="shared" si="101"/>
        <v/>
      </c>
      <c r="J495" s="10">
        <f t="shared" si="102"/>
        <v>2.2537750732476899E-4</v>
      </c>
      <c r="K495" s="10" t="str">
        <f t="shared" si="105"/>
        <v xml:space="preserve"> </v>
      </c>
      <c r="L495" s="10">
        <f t="shared" si="106"/>
        <v>0</v>
      </c>
      <c r="M495" s="10" t="str">
        <f t="shared" si="103"/>
        <v/>
      </c>
      <c r="N495" s="18">
        <f t="shared" si="104"/>
        <v>0</v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1</v>
      </c>
      <c r="D497" s="9">
        <v>10</v>
      </c>
      <c r="E497" s="9">
        <v>3</v>
      </c>
      <c r="F497" s="9">
        <v>17</v>
      </c>
      <c r="G497" s="10">
        <f t="shared" si="99"/>
        <v>2.5188916876574307E-4</v>
      </c>
      <c r="H497" s="10">
        <f t="shared" si="100"/>
        <v>2.9377203290246769E-3</v>
      </c>
      <c r="I497" s="10">
        <f t="shared" si="101"/>
        <v>6.1387354205033758E-4</v>
      </c>
      <c r="J497" s="10">
        <f t="shared" si="102"/>
        <v>3.8314176245210726E-3</v>
      </c>
      <c r="K497" s="10">
        <f t="shared" si="105"/>
        <v>2</v>
      </c>
      <c r="L497" s="10">
        <f t="shared" si="106"/>
        <v>0.7</v>
      </c>
      <c r="M497" s="10">
        <f t="shared" si="103"/>
        <v>5.0377833753148613E-4</v>
      </c>
      <c r="N497" s="18">
        <f t="shared" si="104"/>
        <v>2.0564042303172735E-3</v>
      </c>
    </row>
    <row r="498" spans="1:14" x14ac:dyDescent="0.2">
      <c r="A498" s="8"/>
      <c r="B498" s="40" t="s">
        <v>469</v>
      </c>
      <c r="C498" s="37">
        <v>0</v>
      </c>
      <c r="D498" s="9">
        <v>3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8.8131609870740308E-4</v>
      </c>
      <c r="I498" s="10" t="str">
        <f t="shared" si="101"/>
        <v/>
      </c>
      <c r="J498" s="10">
        <f t="shared" si="102"/>
        <v>2.2537750732476899E-4</v>
      </c>
      <c r="K498" s="10" t="str">
        <f t="shared" si="105"/>
        <v xml:space="preserve"> </v>
      </c>
      <c r="L498" s="10">
        <f t="shared" si="106"/>
        <v>-0.66666666666666663</v>
      </c>
      <c r="M498" s="10" t="str">
        <f t="shared" si="103"/>
        <v/>
      </c>
      <c r="N498" s="18">
        <f t="shared" si="104"/>
        <v>-5.8754406580493535E-4</v>
      </c>
    </row>
    <row r="499" spans="1:14" x14ac:dyDescent="0.2">
      <c r="A499" s="8"/>
      <c r="B499" s="40" t="s">
        <v>470</v>
      </c>
      <c r="C499" s="37">
        <v>2</v>
      </c>
      <c r="D499" s="9">
        <v>66</v>
      </c>
      <c r="E499" s="9">
        <v>1</v>
      </c>
      <c r="F499" s="9">
        <v>100</v>
      </c>
      <c r="G499" s="10">
        <f t="shared" ref="G499:G562" si="107">+IF(C499=0,"",C499/C$371)</f>
        <v>5.0377833753148613E-4</v>
      </c>
      <c r="H499" s="10">
        <f t="shared" ref="H499:H562" si="108">+IF(D499=0,"",D499/D$371)</f>
        <v>1.9388954171562868E-2</v>
      </c>
      <c r="I499" s="10">
        <f t="shared" ref="I499:I562" si="109">+IF(E499=0,"",E499/E$371)</f>
        <v>2.0462451401677921E-4</v>
      </c>
      <c r="J499" s="10">
        <f t="shared" ref="J499:J562" si="110">+IF(F499=0,"",F499/F$371)</f>
        <v>2.2537750732476897E-2</v>
      </c>
      <c r="K499" s="10">
        <f t="shared" si="105"/>
        <v>-0.5</v>
      </c>
      <c r="L499" s="10">
        <f t="shared" si="106"/>
        <v>0.51515151515151514</v>
      </c>
      <c r="M499" s="10">
        <f t="shared" ref="M499:M562" si="111">+IF(OR(AND(G499=""),(K499="")),"",G499*K499)</f>
        <v>-2.5188916876574307E-4</v>
      </c>
      <c r="N499" s="18">
        <f t="shared" ref="N499:N562" si="112">+IF(OR(AND(H499=""),(L499="")),"",H499*L499)</f>
        <v>9.9882491186839006E-3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1</v>
      </c>
      <c r="F500" s="9">
        <v>0</v>
      </c>
      <c r="G500" s="10" t="str">
        <f t="shared" si="107"/>
        <v/>
      </c>
      <c r="H500" s="10" t="str">
        <f t="shared" si="108"/>
        <v/>
      </c>
      <c r="I500" s="10">
        <f t="shared" si="109"/>
        <v>2.0462451401677921E-4</v>
      </c>
      <c r="J500" s="10" t="str">
        <f t="shared" si="110"/>
        <v/>
      </c>
      <c r="K500" s="10">
        <f t="shared" ref="K500:K563" si="113">+IF(AND(C500=0,E500=0)," ",IF(C500=0,1,IF(E500=0,-1,(E500-C500)/C500)))</f>
        <v>1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1</v>
      </c>
      <c r="D501" s="9">
        <v>2</v>
      </c>
      <c r="E501" s="9">
        <v>0</v>
      </c>
      <c r="F501" s="9">
        <v>1</v>
      </c>
      <c r="G501" s="10">
        <f t="shared" si="107"/>
        <v>2.5188916876574307E-4</v>
      </c>
      <c r="H501" s="10">
        <f t="shared" si="108"/>
        <v>5.8754406580493535E-4</v>
      </c>
      <c r="I501" s="10" t="str">
        <f t="shared" si="109"/>
        <v/>
      </c>
      <c r="J501" s="10">
        <f t="shared" si="110"/>
        <v>2.2537750732476899E-4</v>
      </c>
      <c r="K501" s="10">
        <f t="shared" si="113"/>
        <v>-1</v>
      </c>
      <c r="L501" s="10">
        <f t="shared" si="114"/>
        <v>-0.5</v>
      </c>
      <c r="M501" s="10">
        <f t="shared" si="111"/>
        <v>-2.5188916876574307E-4</v>
      </c>
      <c r="N501" s="18">
        <f t="shared" si="112"/>
        <v>-2.9377203290246768E-4</v>
      </c>
    </row>
    <row r="502" spans="1:14" x14ac:dyDescent="0.2">
      <c r="A502" s="8"/>
      <c r="B502" s="40" t="s">
        <v>473</v>
      </c>
      <c r="C502" s="37">
        <v>0</v>
      </c>
      <c r="D502" s="9">
        <v>4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1.1750881316098707E-3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18">
        <f t="shared" si="112"/>
        <v>-1.1750881316098707E-3</v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2.2537750732476899E-4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7</v>
      </c>
      <c r="E504" s="9">
        <v>0</v>
      </c>
      <c r="F504" s="9">
        <v>4</v>
      </c>
      <c r="G504" s="10" t="str">
        <f t="shared" si="107"/>
        <v/>
      </c>
      <c r="H504" s="10">
        <f t="shared" si="108"/>
        <v>2.0564042303172739E-3</v>
      </c>
      <c r="I504" s="10" t="str">
        <f t="shared" si="109"/>
        <v/>
      </c>
      <c r="J504" s="10">
        <f t="shared" si="110"/>
        <v>9.0151002929907598E-4</v>
      </c>
      <c r="K504" s="10" t="str">
        <f t="shared" si="113"/>
        <v xml:space="preserve"> </v>
      </c>
      <c r="L504" s="10">
        <f t="shared" si="114"/>
        <v>-0.42857142857142855</v>
      </c>
      <c r="M504" s="10" t="str">
        <f t="shared" si="111"/>
        <v/>
      </c>
      <c r="N504" s="18">
        <f t="shared" si="112"/>
        <v>-8.8131609870740308E-4</v>
      </c>
    </row>
    <row r="505" spans="1:14" x14ac:dyDescent="0.2">
      <c r="A505" s="8"/>
      <c r="B505" s="40" t="s">
        <v>476</v>
      </c>
      <c r="C505" s="37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2.9377203290246768E-4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8">
        <f t="shared" si="112"/>
        <v>-2.9377203290246768E-4</v>
      </c>
    </row>
    <row r="506" spans="1:14" x14ac:dyDescent="0.2">
      <c r="A506" s="8"/>
      <c r="B506" s="40" t="s">
        <v>477</v>
      </c>
      <c r="C506" s="37">
        <v>1</v>
      </c>
      <c r="D506" s="9">
        <v>5</v>
      </c>
      <c r="E506" s="9">
        <v>0</v>
      </c>
      <c r="F506" s="9">
        <v>0</v>
      </c>
      <c r="G506" s="10">
        <f t="shared" si="107"/>
        <v>2.5188916876574307E-4</v>
      </c>
      <c r="H506" s="10">
        <f t="shared" si="108"/>
        <v>1.4688601645123384E-3</v>
      </c>
      <c r="I506" s="10" t="str">
        <f t="shared" si="109"/>
        <v/>
      </c>
      <c r="J506" s="10" t="str">
        <f t="shared" si="110"/>
        <v/>
      </c>
      <c r="K506" s="10">
        <f t="shared" si="113"/>
        <v>-1</v>
      </c>
      <c r="L506" s="10">
        <f t="shared" si="114"/>
        <v>-1</v>
      </c>
      <c r="M506" s="10">
        <f t="shared" si="111"/>
        <v>-2.5188916876574307E-4</v>
      </c>
      <c r="N506" s="18">
        <f t="shared" si="112"/>
        <v>-1.4688601645123384E-3</v>
      </c>
    </row>
    <row r="507" spans="1:14" x14ac:dyDescent="0.2">
      <c r="A507" s="8"/>
      <c r="B507" s="40" t="s">
        <v>478</v>
      </c>
      <c r="C507" s="37">
        <v>2</v>
      </c>
      <c r="D507" s="9">
        <v>19</v>
      </c>
      <c r="E507" s="9">
        <v>2</v>
      </c>
      <c r="F507" s="9">
        <v>15</v>
      </c>
      <c r="G507" s="10">
        <f t="shared" si="107"/>
        <v>5.0377833753148613E-4</v>
      </c>
      <c r="H507" s="10">
        <f t="shared" si="108"/>
        <v>5.5816686251468862E-3</v>
      </c>
      <c r="I507" s="10">
        <f t="shared" si="109"/>
        <v>4.0924902803355842E-4</v>
      </c>
      <c r="J507" s="10">
        <f t="shared" si="110"/>
        <v>3.3806626098715348E-3</v>
      </c>
      <c r="K507" s="10">
        <f t="shared" si="113"/>
        <v>0</v>
      </c>
      <c r="L507" s="10">
        <f t="shared" si="114"/>
        <v>-0.21052631578947367</v>
      </c>
      <c r="M507" s="10">
        <f t="shared" si="111"/>
        <v>0</v>
      </c>
      <c r="N507" s="18">
        <f t="shared" si="112"/>
        <v>-1.1750881316098707E-3</v>
      </c>
    </row>
    <row r="508" spans="1:14" ht="25.5" x14ac:dyDescent="0.2">
      <c r="A508" s="8"/>
      <c r="B508" s="40" t="s">
        <v>479</v>
      </c>
      <c r="C508" s="37">
        <v>1</v>
      </c>
      <c r="D508" s="9">
        <v>2</v>
      </c>
      <c r="E508" s="9">
        <v>8</v>
      </c>
      <c r="F508" s="9">
        <v>4</v>
      </c>
      <c r="G508" s="10">
        <f t="shared" si="107"/>
        <v>2.5188916876574307E-4</v>
      </c>
      <c r="H508" s="10">
        <f t="shared" si="108"/>
        <v>5.8754406580493535E-4</v>
      </c>
      <c r="I508" s="10">
        <f t="shared" si="109"/>
        <v>1.6369961121342337E-3</v>
      </c>
      <c r="J508" s="10">
        <f t="shared" si="110"/>
        <v>9.0151002929907598E-4</v>
      </c>
      <c r="K508" s="10">
        <f t="shared" si="113"/>
        <v>7</v>
      </c>
      <c r="L508" s="10">
        <f t="shared" si="114"/>
        <v>1</v>
      </c>
      <c r="M508" s="10">
        <f t="shared" si="111"/>
        <v>1.7632241813602015E-3</v>
      </c>
      <c r="N508" s="18">
        <f t="shared" si="112"/>
        <v>5.8754406580493535E-4</v>
      </c>
    </row>
    <row r="509" spans="1:14" x14ac:dyDescent="0.2">
      <c r="A509" s="8"/>
      <c r="B509" s="40" t="s">
        <v>480</v>
      </c>
      <c r="C509" s="37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2.9377203290246768E-4</v>
      </c>
      <c r="I509" s="10" t="str">
        <f t="shared" si="109"/>
        <v/>
      </c>
      <c r="J509" s="10">
        <f t="shared" si="110"/>
        <v>2.2537750732476899E-4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18">
        <f t="shared" si="112"/>
        <v>0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2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4.5075501464953799E-4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4</v>
      </c>
      <c r="E511" s="9">
        <v>0</v>
      </c>
      <c r="F511" s="9">
        <v>3</v>
      </c>
      <c r="G511" s="10" t="str">
        <f t="shared" si="107"/>
        <v/>
      </c>
      <c r="H511" s="10">
        <f t="shared" si="108"/>
        <v>1.1750881316098707E-3</v>
      </c>
      <c r="I511" s="10" t="str">
        <f t="shared" si="109"/>
        <v/>
      </c>
      <c r="J511" s="10">
        <f t="shared" si="110"/>
        <v>6.7613252197430695E-4</v>
      </c>
      <c r="K511" s="10" t="str">
        <f t="shared" si="113"/>
        <v xml:space="preserve"> </v>
      </c>
      <c r="L511" s="10">
        <f t="shared" si="114"/>
        <v>-0.25</v>
      </c>
      <c r="M511" s="10" t="str">
        <f t="shared" si="111"/>
        <v/>
      </c>
      <c r="N511" s="18">
        <f t="shared" si="112"/>
        <v>-2.9377203290246768E-4</v>
      </c>
    </row>
    <row r="512" spans="1:14" x14ac:dyDescent="0.2">
      <c r="A512" s="8"/>
      <c r="B512" s="40" t="s">
        <v>483</v>
      </c>
      <c r="C512" s="37">
        <v>0</v>
      </c>
      <c r="D512" s="9">
        <v>27</v>
      </c>
      <c r="E512" s="9">
        <v>0</v>
      </c>
      <c r="F512" s="9">
        <v>25</v>
      </c>
      <c r="G512" s="10" t="str">
        <f t="shared" si="107"/>
        <v/>
      </c>
      <c r="H512" s="10">
        <f t="shared" si="108"/>
        <v>7.9318448883666272E-3</v>
      </c>
      <c r="I512" s="10" t="str">
        <f t="shared" si="109"/>
        <v/>
      </c>
      <c r="J512" s="10">
        <f t="shared" si="110"/>
        <v>5.6344376831192243E-3</v>
      </c>
      <c r="K512" s="10" t="str">
        <f t="shared" si="113"/>
        <v xml:space="preserve"> </v>
      </c>
      <c r="L512" s="10">
        <f t="shared" si="114"/>
        <v>-7.407407407407407E-2</v>
      </c>
      <c r="M512" s="10" t="str">
        <f t="shared" si="111"/>
        <v/>
      </c>
      <c r="N512" s="18">
        <f t="shared" si="112"/>
        <v>-5.8754406580493535E-4</v>
      </c>
    </row>
    <row r="513" spans="1:14" x14ac:dyDescent="0.2">
      <c r="A513" s="8"/>
      <c r="B513" s="40" t="s">
        <v>484</v>
      </c>
      <c r="C513" s="37">
        <v>1</v>
      </c>
      <c r="D513" s="9">
        <v>11</v>
      </c>
      <c r="E513" s="9">
        <v>0</v>
      </c>
      <c r="F513" s="9">
        <v>1</v>
      </c>
      <c r="G513" s="10">
        <f t="shared" si="107"/>
        <v>2.5188916876574307E-4</v>
      </c>
      <c r="H513" s="10">
        <f t="shared" si="108"/>
        <v>3.2314923619271444E-3</v>
      </c>
      <c r="I513" s="10" t="str">
        <f t="shared" si="109"/>
        <v/>
      </c>
      <c r="J513" s="10">
        <f t="shared" si="110"/>
        <v>2.2537750732476899E-4</v>
      </c>
      <c r="K513" s="10">
        <f t="shared" si="113"/>
        <v>-1</v>
      </c>
      <c r="L513" s="10">
        <f t="shared" si="114"/>
        <v>-0.90909090909090906</v>
      </c>
      <c r="M513" s="10">
        <f t="shared" si="111"/>
        <v>-2.5188916876574307E-4</v>
      </c>
      <c r="N513" s="18">
        <f t="shared" si="112"/>
        <v>-2.9377203290246764E-3</v>
      </c>
    </row>
    <row r="514" spans="1:14" x14ac:dyDescent="0.2">
      <c r="A514" s="8"/>
      <c r="B514" s="40" t="s">
        <v>485</v>
      </c>
      <c r="C514" s="37">
        <v>5</v>
      </c>
      <c r="D514" s="9">
        <v>22</v>
      </c>
      <c r="E514" s="9">
        <v>0</v>
      </c>
      <c r="F514" s="9">
        <v>17</v>
      </c>
      <c r="G514" s="10">
        <f t="shared" si="107"/>
        <v>1.2594458438287153E-3</v>
      </c>
      <c r="H514" s="10">
        <f t="shared" si="108"/>
        <v>6.4629847238542888E-3</v>
      </c>
      <c r="I514" s="10" t="str">
        <f t="shared" si="109"/>
        <v/>
      </c>
      <c r="J514" s="10">
        <f t="shared" si="110"/>
        <v>3.8314176245210726E-3</v>
      </c>
      <c r="K514" s="10">
        <f t="shared" si="113"/>
        <v>-1</v>
      </c>
      <c r="L514" s="10">
        <f t="shared" si="114"/>
        <v>-0.22727272727272727</v>
      </c>
      <c r="M514" s="10">
        <f t="shared" si="111"/>
        <v>-1.2594458438287153E-3</v>
      </c>
      <c r="N514" s="18">
        <f t="shared" si="112"/>
        <v>-1.4688601645123382E-3</v>
      </c>
    </row>
    <row r="515" spans="1:14" x14ac:dyDescent="0.2">
      <c r="A515" s="8"/>
      <c r="B515" s="40" t="s">
        <v>486</v>
      </c>
      <c r="C515" s="37">
        <v>0</v>
      </c>
      <c r="D515" s="9">
        <v>1</v>
      </c>
      <c r="E515" s="9">
        <v>0</v>
      </c>
      <c r="F515" s="9">
        <v>7</v>
      </c>
      <c r="G515" s="10" t="str">
        <f t="shared" si="107"/>
        <v/>
      </c>
      <c r="H515" s="10">
        <f t="shared" si="108"/>
        <v>2.9377203290246768E-4</v>
      </c>
      <c r="I515" s="10" t="str">
        <f t="shared" si="109"/>
        <v/>
      </c>
      <c r="J515" s="10">
        <f t="shared" si="110"/>
        <v>1.5776425512733828E-3</v>
      </c>
      <c r="K515" s="10" t="str">
        <f t="shared" si="113"/>
        <v xml:space="preserve"> </v>
      </c>
      <c r="L515" s="10">
        <f t="shared" si="114"/>
        <v>6</v>
      </c>
      <c r="M515" s="10" t="str">
        <f t="shared" si="111"/>
        <v/>
      </c>
      <c r="N515" s="18">
        <f t="shared" si="112"/>
        <v>1.7626321974148059E-3</v>
      </c>
    </row>
    <row r="516" spans="1:14" x14ac:dyDescent="0.2">
      <c r="A516" s="8"/>
      <c r="B516" s="40" t="s">
        <v>487</v>
      </c>
      <c r="C516" s="37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2.9377203290246768E-4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8">
        <f t="shared" si="112"/>
        <v>-2.9377203290246768E-4</v>
      </c>
    </row>
    <row r="517" spans="1:14" x14ac:dyDescent="0.2">
      <c r="A517" s="8"/>
      <c r="B517" s="40" t="s">
        <v>488</v>
      </c>
      <c r="C517" s="37">
        <v>0</v>
      </c>
      <c r="D517" s="9">
        <v>6</v>
      </c>
      <c r="E517" s="9">
        <v>1</v>
      </c>
      <c r="F517" s="9">
        <v>1</v>
      </c>
      <c r="G517" s="10" t="str">
        <f t="shared" si="107"/>
        <v/>
      </c>
      <c r="H517" s="10">
        <f t="shared" si="108"/>
        <v>1.7626321974148062E-3</v>
      </c>
      <c r="I517" s="10">
        <f t="shared" si="109"/>
        <v>2.0462451401677921E-4</v>
      </c>
      <c r="J517" s="10">
        <f t="shared" si="110"/>
        <v>2.2537750732476899E-4</v>
      </c>
      <c r="K517" s="10">
        <f t="shared" si="113"/>
        <v>1</v>
      </c>
      <c r="L517" s="10">
        <f t="shared" si="114"/>
        <v>-0.83333333333333337</v>
      </c>
      <c r="M517" s="10" t="str">
        <f t="shared" si="111"/>
        <v/>
      </c>
      <c r="N517" s="18">
        <f t="shared" si="112"/>
        <v>-1.4688601645123384E-3</v>
      </c>
    </row>
    <row r="518" spans="1:14" x14ac:dyDescent="0.2">
      <c r="A518" s="8"/>
      <c r="B518" s="40" t="s">
        <v>489</v>
      </c>
      <c r="C518" s="37">
        <v>6</v>
      </c>
      <c r="D518" s="9">
        <v>47</v>
      </c>
      <c r="E518" s="9">
        <v>0</v>
      </c>
      <c r="F518" s="9">
        <v>6</v>
      </c>
      <c r="G518" s="10">
        <f t="shared" si="107"/>
        <v>1.5113350125944584E-3</v>
      </c>
      <c r="H518" s="10">
        <f t="shared" si="108"/>
        <v>1.3807285546415981E-2</v>
      </c>
      <c r="I518" s="10" t="str">
        <f t="shared" si="109"/>
        <v/>
      </c>
      <c r="J518" s="10">
        <f t="shared" si="110"/>
        <v>1.3522650439486139E-3</v>
      </c>
      <c r="K518" s="10">
        <f t="shared" si="113"/>
        <v>-1</v>
      </c>
      <c r="L518" s="10">
        <f t="shared" si="114"/>
        <v>-0.87234042553191493</v>
      </c>
      <c r="M518" s="10">
        <f t="shared" si="111"/>
        <v>-1.5113350125944584E-3</v>
      </c>
      <c r="N518" s="18">
        <f t="shared" si="112"/>
        <v>-1.2044653349001176E-2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5</v>
      </c>
      <c r="E520" s="9">
        <v>0</v>
      </c>
      <c r="F520" s="9">
        <v>3</v>
      </c>
      <c r="G520" s="10" t="str">
        <f t="shared" si="107"/>
        <v/>
      </c>
      <c r="H520" s="10">
        <f t="shared" si="108"/>
        <v>1.4688601645123384E-3</v>
      </c>
      <c r="I520" s="10" t="str">
        <f t="shared" si="109"/>
        <v/>
      </c>
      <c r="J520" s="10">
        <f t="shared" si="110"/>
        <v>6.7613252197430695E-4</v>
      </c>
      <c r="K520" s="10" t="str">
        <f t="shared" si="113"/>
        <v xml:space="preserve"> </v>
      </c>
      <c r="L520" s="10">
        <f t="shared" si="114"/>
        <v>-0.4</v>
      </c>
      <c r="M520" s="10" t="str">
        <f t="shared" si="111"/>
        <v/>
      </c>
      <c r="N520" s="18">
        <f t="shared" si="112"/>
        <v>-5.8754406580493546E-4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2.2537750732476899E-4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1</v>
      </c>
      <c r="E522" s="9">
        <v>0</v>
      </c>
      <c r="F522" s="9">
        <v>1</v>
      </c>
      <c r="G522" s="10" t="str">
        <f t="shared" si="107"/>
        <v/>
      </c>
      <c r="H522" s="10">
        <f t="shared" si="108"/>
        <v>2.9377203290246768E-4</v>
      </c>
      <c r="I522" s="10" t="str">
        <f t="shared" si="109"/>
        <v/>
      </c>
      <c r="J522" s="10">
        <f t="shared" si="110"/>
        <v>2.2537750732476899E-4</v>
      </c>
      <c r="K522" s="10" t="str">
        <f t="shared" si="113"/>
        <v xml:space="preserve"> </v>
      </c>
      <c r="L522" s="10">
        <f t="shared" si="114"/>
        <v>0</v>
      </c>
      <c r="M522" s="10" t="str">
        <f t="shared" si="111"/>
        <v/>
      </c>
      <c r="N522" s="18">
        <f t="shared" si="112"/>
        <v>0</v>
      </c>
    </row>
    <row r="523" spans="1:14" x14ac:dyDescent="0.2">
      <c r="A523" s="8"/>
      <c r="B523" s="40" t="s">
        <v>494</v>
      </c>
      <c r="C523" s="37">
        <v>0</v>
      </c>
      <c r="D523" s="9">
        <v>1</v>
      </c>
      <c r="E523" s="9">
        <v>4</v>
      </c>
      <c r="F523" s="9">
        <v>1</v>
      </c>
      <c r="G523" s="10" t="str">
        <f t="shared" si="107"/>
        <v/>
      </c>
      <c r="H523" s="10">
        <f t="shared" si="108"/>
        <v>2.9377203290246768E-4</v>
      </c>
      <c r="I523" s="10">
        <f t="shared" si="109"/>
        <v>8.1849805606711685E-4</v>
      </c>
      <c r="J523" s="10">
        <f t="shared" si="110"/>
        <v>2.2537750732476899E-4</v>
      </c>
      <c r="K523" s="10">
        <f t="shared" si="113"/>
        <v>1</v>
      </c>
      <c r="L523" s="10">
        <f t="shared" si="114"/>
        <v>0</v>
      </c>
      <c r="M523" s="10" t="str">
        <f t="shared" si="111"/>
        <v/>
      </c>
      <c r="N523" s="18">
        <f t="shared" si="112"/>
        <v>0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2.2537750732476899E-4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17</v>
      </c>
      <c r="E525" s="9">
        <v>1</v>
      </c>
      <c r="F525" s="9">
        <v>2</v>
      </c>
      <c r="G525" s="10" t="str">
        <f t="shared" si="107"/>
        <v/>
      </c>
      <c r="H525" s="10">
        <f t="shared" si="108"/>
        <v>4.9941245593419503E-3</v>
      </c>
      <c r="I525" s="10">
        <f t="shared" si="109"/>
        <v>2.0462451401677921E-4</v>
      </c>
      <c r="J525" s="10">
        <f t="shared" si="110"/>
        <v>4.5075501464953799E-4</v>
      </c>
      <c r="K525" s="10">
        <f t="shared" si="113"/>
        <v>1</v>
      </c>
      <c r="L525" s="10">
        <f t="shared" si="114"/>
        <v>-0.88235294117647056</v>
      </c>
      <c r="M525" s="10" t="str">
        <f t="shared" si="111"/>
        <v/>
      </c>
      <c r="N525" s="18">
        <f t="shared" si="112"/>
        <v>-4.4065804935370144E-3</v>
      </c>
    </row>
    <row r="526" spans="1:14" ht="25.5" x14ac:dyDescent="0.2">
      <c r="A526" s="8"/>
      <c r="B526" s="40" t="s">
        <v>497</v>
      </c>
      <c r="C526" s="37">
        <v>0</v>
      </c>
      <c r="D526" s="9">
        <v>2</v>
      </c>
      <c r="E526" s="9">
        <v>2</v>
      </c>
      <c r="F526" s="9">
        <v>5</v>
      </c>
      <c r="G526" s="10" t="str">
        <f t="shared" si="107"/>
        <v/>
      </c>
      <c r="H526" s="10">
        <f t="shared" si="108"/>
        <v>5.8754406580493535E-4</v>
      </c>
      <c r="I526" s="10">
        <f t="shared" si="109"/>
        <v>4.0924902803355842E-4</v>
      </c>
      <c r="J526" s="10">
        <f t="shared" si="110"/>
        <v>1.126887536623845E-3</v>
      </c>
      <c r="K526" s="10">
        <f t="shared" si="113"/>
        <v>1</v>
      </c>
      <c r="L526" s="10">
        <f t="shared" si="114"/>
        <v>1.5</v>
      </c>
      <c r="M526" s="10" t="str">
        <f t="shared" si="111"/>
        <v/>
      </c>
      <c r="N526" s="18">
        <f t="shared" si="112"/>
        <v>8.8131609870740297E-4</v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2.2537750732476899E-4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1</v>
      </c>
      <c r="D528" s="9">
        <v>0</v>
      </c>
      <c r="E528" s="9">
        <v>2</v>
      </c>
      <c r="F528" s="9">
        <v>1</v>
      </c>
      <c r="G528" s="10">
        <f t="shared" si="107"/>
        <v>2.5188916876574307E-4</v>
      </c>
      <c r="H528" s="10" t="str">
        <f t="shared" si="108"/>
        <v/>
      </c>
      <c r="I528" s="10">
        <f t="shared" si="109"/>
        <v>4.0924902803355842E-4</v>
      </c>
      <c r="J528" s="10">
        <f t="shared" si="110"/>
        <v>2.2537750732476899E-4</v>
      </c>
      <c r="K528" s="10">
        <f t="shared" si="113"/>
        <v>1</v>
      </c>
      <c r="L528" s="10">
        <f t="shared" si="114"/>
        <v>1</v>
      </c>
      <c r="M528" s="10">
        <f t="shared" si="111"/>
        <v>2.5188916876574307E-4</v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4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9.0151002929907598E-4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1</v>
      </c>
      <c r="D535" s="9">
        <v>2</v>
      </c>
      <c r="E535" s="9">
        <v>0</v>
      </c>
      <c r="F535" s="9">
        <v>1</v>
      </c>
      <c r="G535" s="10">
        <f t="shared" si="107"/>
        <v>2.5188916876574307E-4</v>
      </c>
      <c r="H535" s="10">
        <f t="shared" si="108"/>
        <v>5.8754406580493535E-4</v>
      </c>
      <c r="I535" s="10" t="str">
        <f t="shared" si="109"/>
        <v/>
      </c>
      <c r="J535" s="10">
        <f t="shared" si="110"/>
        <v>2.2537750732476899E-4</v>
      </c>
      <c r="K535" s="10">
        <f t="shared" si="113"/>
        <v>-1</v>
      </c>
      <c r="L535" s="10">
        <f t="shared" si="114"/>
        <v>-0.5</v>
      </c>
      <c r="M535" s="10">
        <f t="shared" si="111"/>
        <v>-2.5188916876574307E-4</v>
      </c>
      <c r="N535" s="18">
        <f t="shared" si="112"/>
        <v>-2.9377203290246768E-4</v>
      </c>
    </row>
    <row r="536" spans="1:14" x14ac:dyDescent="0.2">
      <c r="A536" s="8"/>
      <c r="B536" s="40" t="s">
        <v>507</v>
      </c>
      <c r="C536" s="37">
        <v>0</v>
      </c>
      <c r="D536" s="9">
        <v>2</v>
      </c>
      <c r="E536" s="9">
        <v>0</v>
      </c>
      <c r="F536" s="9">
        <v>1</v>
      </c>
      <c r="G536" s="10" t="str">
        <f t="shared" si="107"/>
        <v/>
      </c>
      <c r="H536" s="10">
        <f t="shared" si="108"/>
        <v>5.8754406580493535E-4</v>
      </c>
      <c r="I536" s="10" t="str">
        <f t="shared" si="109"/>
        <v/>
      </c>
      <c r="J536" s="10">
        <f t="shared" si="110"/>
        <v>2.2537750732476899E-4</v>
      </c>
      <c r="K536" s="10" t="str">
        <f t="shared" si="113"/>
        <v xml:space="preserve"> </v>
      </c>
      <c r="L536" s="10">
        <f t="shared" si="114"/>
        <v>-0.5</v>
      </c>
      <c r="M536" s="10" t="str">
        <f t="shared" si="111"/>
        <v/>
      </c>
      <c r="N536" s="18">
        <f t="shared" si="112"/>
        <v>-2.9377203290246768E-4</v>
      </c>
    </row>
    <row r="537" spans="1:14" ht="25.5" x14ac:dyDescent="0.2">
      <c r="A537" s="8"/>
      <c r="B537" s="40" t="s">
        <v>508</v>
      </c>
      <c r="C537" s="37">
        <v>2</v>
      </c>
      <c r="D537" s="9">
        <v>0</v>
      </c>
      <c r="E537" s="9">
        <v>1</v>
      </c>
      <c r="F537" s="9">
        <v>0</v>
      </c>
      <c r="G537" s="10">
        <f t="shared" si="107"/>
        <v>5.0377833753148613E-4</v>
      </c>
      <c r="H537" s="10" t="str">
        <f t="shared" si="108"/>
        <v/>
      </c>
      <c r="I537" s="10">
        <f t="shared" si="109"/>
        <v>2.0462451401677921E-4</v>
      </c>
      <c r="J537" s="10" t="str">
        <f t="shared" si="110"/>
        <v/>
      </c>
      <c r="K537" s="10">
        <f t="shared" si="113"/>
        <v>-0.5</v>
      </c>
      <c r="L537" s="10" t="str">
        <f t="shared" si="114"/>
        <v xml:space="preserve"> </v>
      </c>
      <c r="M537" s="10">
        <f t="shared" si="111"/>
        <v>-2.5188916876574307E-4</v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1</v>
      </c>
      <c r="E538" s="9">
        <v>0</v>
      </c>
      <c r="F538" s="9">
        <v>0</v>
      </c>
      <c r="G538" s="10" t="str">
        <f t="shared" si="107"/>
        <v/>
      </c>
      <c r="H538" s="10">
        <f t="shared" si="108"/>
        <v>2.9377203290246768E-4</v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>
        <f t="shared" si="114"/>
        <v>-1</v>
      </c>
      <c r="M538" s="10" t="str">
        <f t="shared" si="111"/>
        <v/>
      </c>
      <c r="N538" s="18">
        <f t="shared" si="112"/>
        <v>-2.9377203290246768E-4</v>
      </c>
    </row>
    <row r="539" spans="1:14" x14ac:dyDescent="0.2">
      <c r="A539" s="8"/>
      <c r="B539" s="40" t="s">
        <v>510</v>
      </c>
      <c r="C539" s="37">
        <v>58</v>
      </c>
      <c r="D539" s="9">
        <v>19</v>
      </c>
      <c r="E539" s="9">
        <v>93</v>
      </c>
      <c r="F539" s="9">
        <v>30</v>
      </c>
      <c r="G539" s="10">
        <f t="shared" si="107"/>
        <v>1.4609571788413099E-2</v>
      </c>
      <c r="H539" s="10">
        <f t="shared" si="108"/>
        <v>5.5816686251468862E-3</v>
      </c>
      <c r="I539" s="10">
        <f t="shared" si="109"/>
        <v>1.9030079803560467E-2</v>
      </c>
      <c r="J539" s="10">
        <f t="shared" si="110"/>
        <v>6.7613252197430695E-3</v>
      </c>
      <c r="K539" s="10">
        <f t="shared" si="113"/>
        <v>0.60344827586206895</v>
      </c>
      <c r="L539" s="10">
        <f t="shared" si="114"/>
        <v>0.57894736842105265</v>
      </c>
      <c r="M539" s="10">
        <f t="shared" si="111"/>
        <v>8.8161209068010078E-3</v>
      </c>
      <c r="N539" s="18">
        <f t="shared" si="112"/>
        <v>3.2314923619271448E-3</v>
      </c>
    </row>
    <row r="540" spans="1:14" x14ac:dyDescent="0.2">
      <c r="A540" s="8"/>
      <c r="B540" s="40" t="s">
        <v>511</v>
      </c>
      <c r="C540" s="37">
        <v>41</v>
      </c>
      <c r="D540" s="9">
        <v>23</v>
      </c>
      <c r="E540" s="9">
        <v>70</v>
      </c>
      <c r="F540" s="9">
        <v>18</v>
      </c>
      <c r="G540" s="10">
        <f t="shared" si="107"/>
        <v>1.0327455919395465E-2</v>
      </c>
      <c r="H540" s="10">
        <f t="shared" si="108"/>
        <v>6.7567567567567571E-3</v>
      </c>
      <c r="I540" s="10">
        <f t="shared" si="109"/>
        <v>1.4323715981174545E-2</v>
      </c>
      <c r="J540" s="10">
        <f t="shared" si="110"/>
        <v>4.0567951318458417E-3</v>
      </c>
      <c r="K540" s="10">
        <f t="shared" si="113"/>
        <v>0.70731707317073167</v>
      </c>
      <c r="L540" s="10">
        <f t="shared" si="114"/>
        <v>-0.21739130434782608</v>
      </c>
      <c r="M540" s="10">
        <f t="shared" si="111"/>
        <v>7.3047858942065485E-3</v>
      </c>
      <c r="N540" s="18">
        <f t="shared" si="112"/>
        <v>-1.4688601645123384E-3</v>
      </c>
    </row>
    <row r="541" spans="1:14" ht="38.25" x14ac:dyDescent="0.2">
      <c r="A541" s="8"/>
      <c r="B541" s="40" t="s">
        <v>512</v>
      </c>
      <c r="C541" s="37">
        <v>6</v>
      </c>
      <c r="D541" s="9">
        <v>7</v>
      </c>
      <c r="E541" s="9">
        <v>18</v>
      </c>
      <c r="F541" s="9">
        <v>22</v>
      </c>
      <c r="G541" s="10">
        <f t="shared" si="107"/>
        <v>1.5113350125944584E-3</v>
      </c>
      <c r="H541" s="10">
        <f t="shared" si="108"/>
        <v>2.0564042303172739E-3</v>
      </c>
      <c r="I541" s="10">
        <f t="shared" si="109"/>
        <v>3.6832412523020259E-3</v>
      </c>
      <c r="J541" s="10">
        <f t="shared" si="110"/>
        <v>4.9583051611449174E-3</v>
      </c>
      <c r="K541" s="10">
        <f t="shared" si="113"/>
        <v>2</v>
      </c>
      <c r="L541" s="10">
        <f t="shared" si="114"/>
        <v>2.1428571428571428</v>
      </c>
      <c r="M541" s="10">
        <f t="shared" si="111"/>
        <v>3.0226700251889168E-3</v>
      </c>
      <c r="N541" s="18">
        <f t="shared" si="112"/>
        <v>4.4065804935370153E-3</v>
      </c>
    </row>
    <row r="542" spans="1:14" x14ac:dyDescent="0.2">
      <c r="A542" s="8"/>
      <c r="B542" s="40" t="s">
        <v>513</v>
      </c>
      <c r="C542" s="37">
        <v>1</v>
      </c>
      <c r="D542" s="9">
        <v>0</v>
      </c>
      <c r="E542" s="9">
        <v>0</v>
      </c>
      <c r="F542" s="9">
        <v>0</v>
      </c>
      <c r="G542" s="10">
        <f t="shared" si="107"/>
        <v>2.5188916876574307E-4</v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>
        <f t="shared" si="113"/>
        <v>-1</v>
      </c>
      <c r="L542" s="10" t="str">
        <f t="shared" si="114"/>
        <v xml:space="preserve"> </v>
      </c>
      <c r="M542" s="10">
        <f t="shared" si="111"/>
        <v>-2.5188916876574307E-4</v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1</v>
      </c>
      <c r="D543" s="9">
        <v>4</v>
      </c>
      <c r="E543" s="9">
        <v>6</v>
      </c>
      <c r="F543" s="9">
        <v>0</v>
      </c>
      <c r="G543" s="10">
        <f t="shared" si="107"/>
        <v>2.5188916876574307E-4</v>
      </c>
      <c r="H543" s="10">
        <f t="shared" si="108"/>
        <v>1.1750881316098707E-3</v>
      </c>
      <c r="I543" s="10">
        <f t="shared" si="109"/>
        <v>1.2277470841006752E-3</v>
      </c>
      <c r="J543" s="10" t="str">
        <f t="shared" si="110"/>
        <v/>
      </c>
      <c r="K543" s="10">
        <f t="shared" si="113"/>
        <v>5</v>
      </c>
      <c r="L543" s="10">
        <f t="shared" si="114"/>
        <v>-1</v>
      </c>
      <c r="M543" s="10">
        <f t="shared" si="111"/>
        <v>1.2594458438287153E-3</v>
      </c>
      <c r="N543" s="18">
        <f t="shared" si="112"/>
        <v>-1.1750881316098707E-3</v>
      </c>
    </row>
    <row r="544" spans="1:14" ht="25.5" x14ac:dyDescent="0.2">
      <c r="A544" s="8"/>
      <c r="B544" s="40" t="s">
        <v>515</v>
      </c>
      <c r="C544" s="37">
        <v>34</v>
      </c>
      <c r="D544" s="9">
        <v>5</v>
      </c>
      <c r="E544" s="9">
        <v>5</v>
      </c>
      <c r="F544" s="9">
        <v>12</v>
      </c>
      <c r="G544" s="10">
        <f t="shared" si="107"/>
        <v>8.5642317380352651E-3</v>
      </c>
      <c r="H544" s="10">
        <f t="shared" si="108"/>
        <v>1.4688601645123384E-3</v>
      </c>
      <c r="I544" s="10">
        <f t="shared" si="109"/>
        <v>1.0231225700838961E-3</v>
      </c>
      <c r="J544" s="10">
        <f t="shared" si="110"/>
        <v>2.7045300878972278E-3</v>
      </c>
      <c r="K544" s="10">
        <f t="shared" si="113"/>
        <v>-0.8529411764705882</v>
      </c>
      <c r="L544" s="10">
        <f t="shared" si="114"/>
        <v>1.4</v>
      </c>
      <c r="M544" s="10">
        <f t="shared" si="111"/>
        <v>-7.3047858942065494E-3</v>
      </c>
      <c r="N544" s="18">
        <f t="shared" si="112"/>
        <v>2.0564042303172735E-3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5</v>
      </c>
      <c r="F545" s="9">
        <v>2</v>
      </c>
      <c r="G545" s="10" t="str">
        <f t="shared" si="107"/>
        <v/>
      </c>
      <c r="H545" s="10" t="str">
        <f t="shared" si="108"/>
        <v/>
      </c>
      <c r="I545" s="10">
        <f t="shared" si="109"/>
        <v>1.0231225700838961E-3</v>
      </c>
      <c r="J545" s="10">
        <f t="shared" si="110"/>
        <v>4.5075501464953799E-4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4</v>
      </c>
      <c r="D546" s="9">
        <v>3</v>
      </c>
      <c r="E546" s="9">
        <v>1</v>
      </c>
      <c r="F546" s="9">
        <v>5</v>
      </c>
      <c r="G546" s="10">
        <f t="shared" si="107"/>
        <v>1.0075566750629723E-3</v>
      </c>
      <c r="H546" s="10">
        <f t="shared" si="108"/>
        <v>8.8131609870740308E-4</v>
      </c>
      <c r="I546" s="10">
        <f t="shared" si="109"/>
        <v>2.0462451401677921E-4</v>
      </c>
      <c r="J546" s="10">
        <f t="shared" si="110"/>
        <v>1.126887536623845E-3</v>
      </c>
      <c r="K546" s="10">
        <f t="shared" si="113"/>
        <v>-0.75</v>
      </c>
      <c r="L546" s="10">
        <f t="shared" si="114"/>
        <v>0.66666666666666663</v>
      </c>
      <c r="M546" s="10">
        <f t="shared" si="111"/>
        <v>-7.556675062972292E-4</v>
      </c>
      <c r="N546" s="18">
        <f t="shared" si="112"/>
        <v>5.8754406580493535E-4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1</v>
      </c>
      <c r="E550" s="9">
        <v>0</v>
      </c>
      <c r="F550" s="9">
        <v>3</v>
      </c>
      <c r="G550" s="10" t="str">
        <f t="shared" si="107"/>
        <v/>
      </c>
      <c r="H550" s="10">
        <f t="shared" si="108"/>
        <v>2.9377203290246768E-4</v>
      </c>
      <c r="I550" s="10" t="str">
        <f t="shared" si="109"/>
        <v/>
      </c>
      <c r="J550" s="10">
        <f t="shared" si="110"/>
        <v>6.7613252197430695E-4</v>
      </c>
      <c r="K550" s="10" t="str">
        <f t="shared" si="113"/>
        <v xml:space="preserve"> </v>
      </c>
      <c r="L550" s="10">
        <f t="shared" si="114"/>
        <v>2</v>
      </c>
      <c r="M550" s="10" t="str">
        <f t="shared" si="111"/>
        <v/>
      </c>
      <c r="N550" s="18">
        <f t="shared" si="112"/>
        <v>5.8754406580493535E-4</v>
      </c>
    </row>
    <row r="551" spans="1:14" ht="25.5" x14ac:dyDescent="0.2">
      <c r="A551" s="8"/>
      <c r="B551" s="40" t="s">
        <v>522</v>
      </c>
      <c r="C551" s="37">
        <v>0</v>
      </c>
      <c r="D551" s="9">
        <v>1</v>
      </c>
      <c r="E551" s="9">
        <v>1</v>
      </c>
      <c r="F551" s="9">
        <v>0</v>
      </c>
      <c r="G551" s="10" t="str">
        <f t="shared" si="107"/>
        <v/>
      </c>
      <c r="H551" s="10">
        <f t="shared" si="108"/>
        <v>2.9377203290246768E-4</v>
      </c>
      <c r="I551" s="10">
        <f t="shared" si="109"/>
        <v>2.0462451401677921E-4</v>
      </c>
      <c r="J551" s="10" t="str">
        <f t="shared" si="110"/>
        <v/>
      </c>
      <c r="K551" s="10">
        <f t="shared" si="113"/>
        <v>1</v>
      </c>
      <c r="L551" s="10">
        <f t="shared" si="114"/>
        <v>-1</v>
      </c>
      <c r="M551" s="10" t="str">
        <f t="shared" si="111"/>
        <v/>
      </c>
      <c r="N551" s="18">
        <f t="shared" si="112"/>
        <v>-2.9377203290246768E-4</v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2.2537750732476899E-4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1</v>
      </c>
      <c r="E553" s="9">
        <v>0</v>
      </c>
      <c r="F553" s="9">
        <v>3</v>
      </c>
      <c r="G553" s="10" t="str">
        <f t="shared" si="107"/>
        <v/>
      </c>
      <c r="H553" s="10">
        <f t="shared" si="108"/>
        <v>2.9377203290246768E-4</v>
      </c>
      <c r="I553" s="10" t="str">
        <f t="shared" si="109"/>
        <v/>
      </c>
      <c r="J553" s="10">
        <f t="shared" si="110"/>
        <v>6.7613252197430695E-4</v>
      </c>
      <c r="K553" s="10" t="str">
        <f t="shared" si="113"/>
        <v xml:space="preserve"> </v>
      </c>
      <c r="L553" s="10">
        <f t="shared" si="114"/>
        <v>2</v>
      </c>
      <c r="M553" s="10" t="str">
        <f t="shared" si="111"/>
        <v/>
      </c>
      <c r="N553" s="18">
        <f t="shared" si="112"/>
        <v>5.8754406580493535E-4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2.9377203290246768E-4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8">
        <f t="shared" si="112"/>
        <v>-2.9377203290246768E-4</v>
      </c>
    </row>
    <row r="558" spans="1:14" x14ac:dyDescent="0.2">
      <c r="A558" s="8"/>
      <c r="B558" s="40" t="s">
        <v>529</v>
      </c>
      <c r="C558" s="37">
        <v>0</v>
      </c>
      <c r="D558" s="9">
        <v>3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8.8131609870740308E-4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8">
        <f t="shared" si="112"/>
        <v>-8.8131609870740308E-4</v>
      </c>
    </row>
    <row r="559" spans="1:14" ht="26.25" customHeight="1" x14ac:dyDescent="0.2">
      <c r="A559" s="8"/>
      <c r="B559" s="40" t="s">
        <v>530</v>
      </c>
      <c r="C559" s="37">
        <v>1</v>
      </c>
      <c r="D559" s="9">
        <v>1</v>
      </c>
      <c r="E559" s="9">
        <v>0</v>
      </c>
      <c r="F559" s="9">
        <v>0</v>
      </c>
      <c r="G559" s="10">
        <f t="shared" si="107"/>
        <v>2.5188916876574307E-4</v>
      </c>
      <c r="H559" s="10">
        <f t="shared" si="108"/>
        <v>2.9377203290246768E-4</v>
      </c>
      <c r="I559" s="10" t="str">
        <f t="shared" si="109"/>
        <v/>
      </c>
      <c r="J559" s="10" t="str">
        <f t="shared" si="110"/>
        <v/>
      </c>
      <c r="K559" s="10">
        <f t="shared" si="113"/>
        <v>-1</v>
      </c>
      <c r="L559" s="10">
        <f t="shared" si="114"/>
        <v>-1</v>
      </c>
      <c r="M559" s="10">
        <f t="shared" si="111"/>
        <v>-2.5188916876574307E-4</v>
      </c>
      <c r="N559" s="18">
        <f t="shared" si="112"/>
        <v>-2.9377203290246768E-4</v>
      </c>
    </row>
    <row r="560" spans="1:14" ht="25.5" x14ac:dyDescent="0.2">
      <c r="A560" s="8"/>
      <c r="B560" s="40" t="s">
        <v>531</v>
      </c>
      <c r="C560" s="37">
        <v>0</v>
      </c>
      <c r="D560" s="9">
        <v>1</v>
      </c>
      <c r="E560" s="9">
        <v>1</v>
      </c>
      <c r="F560" s="9">
        <v>0</v>
      </c>
      <c r="G560" s="10" t="str">
        <f t="shared" si="107"/>
        <v/>
      </c>
      <c r="H560" s="10">
        <f t="shared" si="108"/>
        <v>2.9377203290246768E-4</v>
      </c>
      <c r="I560" s="10">
        <f t="shared" si="109"/>
        <v>2.0462451401677921E-4</v>
      </c>
      <c r="J560" s="10" t="str">
        <f t="shared" si="110"/>
        <v/>
      </c>
      <c r="K560" s="10">
        <f t="shared" si="113"/>
        <v>1</v>
      </c>
      <c r="L560" s="10">
        <f t="shared" si="114"/>
        <v>-1</v>
      </c>
      <c r="M560" s="10" t="str">
        <f t="shared" si="111"/>
        <v/>
      </c>
      <c r="N560" s="18">
        <f t="shared" si="112"/>
        <v>-2.9377203290246768E-4</v>
      </c>
    </row>
    <row r="561" spans="1:14" x14ac:dyDescent="0.2">
      <c r="A561" s="8"/>
      <c r="B561" s="40" t="s">
        <v>532</v>
      </c>
      <c r="C561" s="37">
        <v>0</v>
      </c>
      <c r="D561" s="9">
        <v>3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8.8131609870740308E-4</v>
      </c>
      <c r="I561" s="10" t="str">
        <f t="shared" si="109"/>
        <v/>
      </c>
      <c r="J561" s="10">
        <f t="shared" si="110"/>
        <v>9.0151002929907598E-4</v>
      </c>
      <c r="K561" s="10" t="str">
        <f t="shared" si="113"/>
        <v xml:space="preserve"> </v>
      </c>
      <c r="L561" s="10">
        <f t="shared" si="114"/>
        <v>0.33333333333333331</v>
      </c>
      <c r="M561" s="10" t="str">
        <f t="shared" si="111"/>
        <v/>
      </c>
      <c r="N561" s="18">
        <f t="shared" si="112"/>
        <v>2.9377203290246768E-4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2.2537750732476899E-4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61</v>
      </c>
      <c r="D563" s="9">
        <v>47</v>
      </c>
      <c r="E563" s="9">
        <v>18</v>
      </c>
      <c r="F563" s="9">
        <v>12</v>
      </c>
      <c r="G563" s="10">
        <f t="shared" ref="G563:G604" si="115">+IF(C563=0,"",C563/C$371)</f>
        <v>1.5365239294710327E-2</v>
      </c>
      <c r="H563" s="10">
        <f t="shared" ref="H563:H604" si="116">+IF(D563=0,"",D563/D$371)</f>
        <v>1.3807285546415981E-2</v>
      </c>
      <c r="I563" s="10">
        <f t="shared" ref="I563:I604" si="117">+IF(E563=0,"",E563/E$371)</f>
        <v>3.6832412523020259E-3</v>
      </c>
      <c r="J563" s="10">
        <f t="shared" ref="J563:J604" si="118">+IF(F563=0,"",F563/F$371)</f>
        <v>2.7045300878972278E-3</v>
      </c>
      <c r="K563" s="10">
        <f t="shared" si="113"/>
        <v>-0.70491803278688525</v>
      </c>
      <c r="L563" s="10">
        <f t="shared" si="114"/>
        <v>-0.74468085106382975</v>
      </c>
      <c r="M563" s="10">
        <f t="shared" ref="M563:M604" si="119">+IF(OR(AND(G563=""),(K563="")),"",G563*K563)</f>
        <v>-1.0831234256926952E-2</v>
      </c>
      <c r="N563" s="18">
        <f t="shared" ref="N563:N604" si="120">+IF(OR(AND(H563=""),(L563="")),"",H563*L563)</f>
        <v>-1.0282021151586369E-2</v>
      </c>
    </row>
    <row r="564" spans="1:14" x14ac:dyDescent="0.2">
      <c r="A564" s="8"/>
      <c r="B564" s="40" t="s">
        <v>535</v>
      </c>
      <c r="C564" s="37">
        <v>8</v>
      </c>
      <c r="D564" s="9">
        <v>10</v>
      </c>
      <c r="E564" s="9">
        <v>9</v>
      </c>
      <c r="F564" s="9">
        <v>7</v>
      </c>
      <c r="G564" s="10">
        <f t="shared" si="115"/>
        <v>2.0151133501259445E-3</v>
      </c>
      <c r="H564" s="10">
        <f t="shared" si="116"/>
        <v>2.9377203290246769E-3</v>
      </c>
      <c r="I564" s="10">
        <f t="shared" si="117"/>
        <v>1.841620626151013E-3</v>
      </c>
      <c r="J564" s="10">
        <f t="shared" si="118"/>
        <v>1.5776425512733828E-3</v>
      </c>
      <c r="K564" s="10">
        <f t="shared" ref="K564:K604" si="121">+IF(AND(C564=0,E564=0)," ",IF(C564=0,1,IF(E564=0,-1,(E564-C564)/C564)))</f>
        <v>0.125</v>
      </c>
      <c r="L564" s="10">
        <f t="shared" ref="L564:L604" si="122">+IF(AND(D564=0,F564=0)," ",IF(D564=0,1,IF(F564=0,-1,(F564-D564)/D564)))</f>
        <v>-0.3</v>
      </c>
      <c r="M564" s="10">
        <f t="shared" si="119"/>
        <v>2.5188916876574307E-4</v>
      </c>
      <c r="N564" s="18">
        <f t="shared" si="120"/>
        <v>-8.8131609870740297E-4</v>
      </c>
    </row>
    <row r="565" spans="1:14" ht="25.5" x14ac:dyDescent="0.2">
      <c r="A565" s="8"/>
      <c r="B565" s="40" t="s">
        <v>536</v>
      </c>
      <c r="C565" s="37">
        <v>0</v>
      </c>
      <c r="D565" s="9">
        <v>1</v>
      </c>
      <c r="E565" s="9">
        <v>0</v>
      </c>
      <c r="F565" s="9">
        <v>1</v>
      </c>
      <c r="G565" s="10" t="str">
        <f t="shared" si="115"/>
        <v/>
      </c>
      <c r="H565" s="10">
        <f t="shared" si="116"/>
        <v>2.9377203290246768E-4</v>
      </c>
      <c r="I565" s="10" t="str">
        <f t="shared" si="117"/>
        <v/>
      </c>
      <c r="J565" s="10">
        <f t="shared" si="118"/>
        <v>2.2537750732476899E-4</v>
      </c>
      <c r="K565" s="10" t="str">
        <f t="shared" si="121"/>
        <v xml:space="preserve"> </v>
      </c>
      <c r="L565" s="10">
        <f t="shared" si="122"/>
        <v>0</v>
      </c>
      <c r="M565" s="10" t="str">
        <f t="shared" si="119"/>
        <v/>
      </c>
      <c r="N565" s="18">
        <f t="shared" si="120"/>
        <v>0</v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2.2537750732476899E-4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1</v>
      </c>
      <c r="D567" s="9">
        <v>32</v>
      </c>
      <c r="E567" s="9">
        <v>7</v>
      </c>
      <c r="F567" s="9">
        <v>52</v>
      </c>
      <c r="G567" s="10">
        <f t="shared" si="115"/>
        <v>2.5188916876574307E-4</v>
      </c>
      <c r="H567" s="10">
        <f t="shared" si="116"/>
        <v>9.4007050528789656E-3</v>
      </c>
      <c r="I567" s="10">
        <f t="shared" si="117"/>
        <v>1.4323715981174544E-3</v>
      </c>
      <c r="J567" s="10">
        <f t="shared" si="118"/>
        <v>1.1719630380887988E-2</v>
      </c>
      <c r="K567" s="10">
        <f t="shared" si="121"/>
        <v>6</v>
      </c>
      <c r="L567" s="10">
        <f t="shared" si="122"/>
        <v>0.625</v>
      </c>
      <c r="M567" s="10">
        <f t="shared" si="119"/>
        <v>1.5113350125944584E-3</v>
      </c>
      <c r="N567" s="18">
        <f t="shared" si="120"/>
        <v>5.8754406580493537E-3</v>
      </c>
    </row>
    <row r="568" spans="1:14" x14ac:dyDescent="0.2">
      <c r="A568" s="8"/>
      <c r="B568" s="40" t="s">
        <v>539</v>
      </c>
      <c r="C568" s="37">
        <v>1</v>
      </c>
      <c r="D568" s="9">
        <v>12</v>
      </c>
      <c r="E568" s="9">
        <v>2</v>
      </c>
      <c r="F568" s="9">
        <v>19</v>
      </c>
      <c r="G568" s="10">
        <f t="shared" si="115"/>
        <v>2.5188916876574307E-4</v>
      </c>
      <c r="H568" s="10">
        <f t="shared" si="116"/>
        <v>3.5252643948296123E-3</v>
      </c>
      <c r="I568" s="10">
        <f t="shared" si="117"/>
        <v>4.0924902803355842E-4</v>
      </c>
      <c r="J568" s="10">
        <f t="shared" si="118"/>
        <v>4.2821726391706104E-3</v>
      </c>
      <c r="K568" s="10">
        <f t="shared" si="121"/>
        <v>1</v>
      </c>
      <c r="L568" s="10">
        <f t="shared" si="122"/>
        <v>0.58333333333333337</v>
      </c>
      <c r="M568" s="10">
        <f t="shared" si="119"/>
        <v>2.5188916876574307E-4</v>
      </c>
      <c r="N568" s="18">
        <f t="shared" si="120"/>
        <v>2.0564042303172739E-3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2</v>
      </c>
      <c r="E570" s="9">
        <v>0</v>
      </c>
      <c r="F570" s="9">
        <v>2</v>
      </c>
      <c r="G570" s="10" t="str">
        <f t="shared" si="115"/>
        <v/>
      </c>
      <c r="H570" s="10">
        <f t="shared" si="116"/>
        <v>5.8754406580493535E-4</v>
      </c>
      <c r="I570" s="10" t="str">
        <f t="shared" si="117"/>
        <v/>
      </c>
      <c r="J570" s="10">
        <f t="shared" si="118"/>
        <v>4.5075501464953799E-4</v>
      </c>
      <c r="K570" s="10" t="str">
        <f t="shared" si="121"/>
        <v xml:space="preserve"> </v>
      </c>
      <c r="L570" s="10">
        <f t="shared" si="122"/>
        <v>0</v>
      </c>
      <c r="M570" s="10" t="str">
        <f t="shared" si="119"/>
        <v/>
      </c>
      <c r="N570" s="18">
        <f t="shared" si="120"/>
        <v>0</v>
      </c>
    </row>
    <row r="571" spans="1:14" x14ac:dyDescent="0.2">
      <c r="A571" s="8"/>
      <c r="B571" s="40" t="s">
        <v>542</v>
      </c>
      <c r="C571" s="37">
        <v>8</v>
      </c>
      <c r="D571" s="9">
        <v>1</v>
      </c>
      <c r="E571" s="9">
        <v>22</v>
      </c>
      <c r="F571" s="9">
        <v>1</v>
      </c>
      <c r="G571" s="10">
        <f t="shared" si="115"/>
        <v>2.0151133501259445E-3</v>
      </c>
      <c r="H571" s="10">
        <f t="shared" si="116"/>
        <v>2.9377203290246768E-4</v>
      </c>
      <c r="I571" s="10">
        <f t="shared" si="117"/>
        <v>4.501739308369143E-3</v>
      </c>
      <c r="J571" s="10">
        <f t="shared" si="118"/>
        <v>2.2537750732476899E-4</v>
      </c>
      <c r="K571" s="10">
        <f t="shared" si="121"/>
        <v>1.75</v>
      </c>
      <c r="L571" s="10">
        <f t="shared" si="122"/>
        <v>0</v>
      </c>
      <c r="M571" s="10">
        <f t="shared" si="119"/>
        <v>3.5264483627204029E-3</v>
      </c>
      <c r="N571" s="18">
        <f t="shared" si="120"/>
        <v>0</v>
      </c>
    </row>
    <row r="572" spans="1:14" x14ac:dyDescent="0.2">
      <c r="A572" s="8"/>
      <c r="B572" s="40" t="s">
        <v>543</v>
      </c>
      <c r="C572" s="37">
        <v>0</v>
      </c>
      <c r="D572" s="9">
        <v>12</v>
      </c>
      <c r="E572" s="9">
        <v>2</v>
      </c>
      <c r="F572" s="9">
        <v>6</v>
      </c>
      <c r="G572" s="10" t="str">
        <f t="shared" si="115"/>
        <v/>
      </c>
      <c r="H572" s="10">
        <f t="shared" si="116"/>
        <v>3.5252643948296123E-3</v>
      </c>
      <c r="I572" s="10">
        <f t="shared" si="117"/>
        <v>4.0924902803355842E-4</v>
      </c>
      <c r="J572" s="10">
        <f t="shared" si="118"/>
        <v>1.3522650439486139E-3</v>
      </c>
      <c r="K572" s="10">
        <f t="shared" si="121"/>
        <v>1</v>
      </c>
      <c r="L572" s="10">
        <f t="shared" si="122"/>
        <v>-0.5</v>
      </c>
      <c r="M572" s="10" t="str">
        <f t="shared" si="119"/>
        <v/>
      </c>
      <c r="N572" s="18">
        <f t="shared" si="120"/>
        <v>-1.7626321974148062E-3</v>
      </c>
    </row>
    <row r="573" spans="1:14" x14ac:dyDescent="0.2">
      <c r="A573" s="8"/>
      <c r="B573" s="40" t="s">
        <v>544</v>
      </c>
      <c r="C573" s="37">
        <v>1</v>
      </c>
      <c r="D573" s="9">
        <v>0</v>
      </c>
      <c r="E573" s="9">
        <v>0</v>
      </c>
      <c r="F573" s="9">
        <v>0</v>
      </c>
      <c r="G573" s="10">
        <f t="shared" si="115"/>
        <v>2.5188916876574307E-4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-2.5188916876574307E-4</v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2.9377203290246768E-4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8">
        <f t="shared" si="120"/>
        <v>-2.9377203290246768E-4</v>
      </c>
    </row>
    <row r="575" spans="1:14" x14ac:dyDescent="0.2">
      <c r="A575" s="8"/>
      <c r="B575" s="40" t="s">
        <v>546</v>
      </c>
      <c r="C575" s="37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2.9377203290246768E-4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8">
        <f t="shared" si="120"/>
        <v>-2.9377203290246768E-4</v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2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5.8754406580493535E-4</v>
      </c>
      <c r="I578" s="10" t="str">
        <f t="shared" si="117"/>
        <v/>
      </c>
      <c r="J578" s="10">
        <f t="shared" si="118"/>
        <v>4.5075501464953799E-4</v>
      </c>
      <c r="K578" s="10" t="str">
        <f t="shared" si="121"/>
        <v xml:space="preserve"> </v>
      </c>
      <c r="L578" s="10">
        <f t="shared" si="122"/>
        <v>0</v>
      </c>
      <c r="M578" s="10" t="str">
        <f t="shared" si="119"/>
        <v/>
      </c>
      <c r="N578" s="18">
        <f t="shared" si="120"/>
        <v>0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4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1.1750881316098707E-3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8">
        <f t="shared" si="120"/>
        <v>-1.1750881316098707E-3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2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4.5075501464953799E-4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8</v>
      </c>
      <c r="E583" s="9">
        <v>3</v>
      </c>
      <c r="F583" s="9">
        <v>15</v>
      </c>
      <c r="G583" s="10" t="str">
        <f t="shared" si="115"/>
        <v/>
      </c>
      <c r="H583" s="10">
        <f t="shared" si="116"/>
        <v>2.3501762632197414E-3</v>
      </c>
      <c r="I583" s="10">
        <f t="shared" si="117"/>
        <v>6.1387354205033758E-4</v>
      </c>
      <c r="J583" s="10">
        <f t="shared" si="118"/>
        <v>3.3806626098715348E-3</v>
      </c>
      <c r="K583" s="10">
        <f t="shared" si="121"/>
        <v>1</v>
      </c>
      <c r="L583" s="10">
        <f t="shared" si="122"/>
        <v>0.875</v>
      </c>
      <c r="M583" s="10" t="str">
        <f t="shared" si="119"/>
        <v/>
      </c>
      <c r="N583" s="18">
        <f t="shared" si="120"/>
        <v>2.0564042303172739E-3</v>
      </c>
    </row>
    <row r="584" spans="1:14" ht="25.5" x14ac:dyDescent="0.2">
      <c r="A584" s="8"/>
      <c r="B584" s="40" t="s">
        <v>555</v>
      </c>
      <c r="C584" s="37">
        <v>1</v>
      </c>
      <c r="D584" s="9">
        <v>0</v>
      </c>
      <c r="E584" s="9">
        <v>0</v>
      </c>
      <c r="F584" s="9">
        <v>0</v>
      </c>
      <c r="G584" s="10">
        <f t="shared" si="115"/>
        <v>2.5188916876574307E-4</v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 t="str">
        <f t="shared" si="122"/>
        <v xml:space="preserve"> </v>
      </c>
      <c r="M584" s="10">
        <f t="shared" si="119"/>
        <v>-2.5188916876574307E-4</v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6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1.3522650439486139E-3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7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1.5776425512733828E-3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1</v>
      </c>
      <c r="D588" s="9">
        <v>88</v>
      </c>
      <c r="E588" s="9">
        <v>1</v>
      </c>
      <c r="F588" s="9">
        <v>50</v>
      </c>
      <c r="G588" s="10">
        <f t="shared" si="115"/>
        <v>2.5188916876574307E-4</v>
      </c>
      <c r="H588" s="10">
        <f t="shared" si="116"/>
        <v>2.5851938895417155E-2</v>
      </c>
      <c r="I588" s="10">
        <f t="shared" si="117"/>
        <v>2.0462451401677921E-4</v>
      </c>
      <c r="J588" s="10">
        <f t="shared" si="118"/>
        <v>1.1268875366238449E-2</v>
      </c>
      <c r="K588" s="10">
        <f t="shared" si="121"/>
        <v>0</v>
      </c>
      <c r="L588" s="10">
        <f t="shared" si="122"/>
        <v>-0.43181818181818182</v>
      </c>
      <c r="M588" s="10">
        <f t="shared" si="119"/>
        <v>0</v>
      </c>
      <c r="N588" s="18">
        <f t="shared" si="120"/>
        <v>-1.1163337250293772E-2</v>
      </c>
    </row>
    <row r="589" spans="1:14" ht="25.5" x14ac:dyDescent="0.2">
      <c r="A589" s="8"/>
      <c r="B589" s="40" t="s">
        <v>560</v>
      </c>
      <c r="C589" s="37">
        <v>1</v>
      </c>
      <c r="D589" s="9">
        <v>45</v>
      </c>
      <c r="E589" s="9">
        <v>0</v>
      </c>
      <c r="F589" s="9">
        <v>26</v>
      </c>
      <c r="G589" s="10">
        <f t="shared" si="115"/>
        <v>2.5188916876574307E-4</v>
      </c>
      <c r="H589" s="10">
        <f t="shared" si="116"/>
        <v>1.3219741480611046E-2</v>
      </c>
      <c r="I589" s="10" t="str">
        <f t="shared" si="117"/>
        <v/>
      </c>
      <c r="J589" s="10">
        <f t="shared" si="118"/>
        <v>5.8598151904439939E-3</v>
      </c>
      <c r="K589" s="10">
        <f t="shared" si="121"/>
        <v>-1</v>
      </c>
      <c r="L589" s="10">
        <f t="shared" si="122"/>
        <v>-0.42222222222222222</v>
      </c>
      <c r="M589" s="10">
        <f t="shared" si="119"/>
        <v>-2.5188916876574307E-4</v>
      </c>
      <c r="N589" s="18">
        <f t="shared" si="120"/>
        <v>-5.5816686251468862E-3</v>
      </c>
    </row>
    <row r="590" spans="1:14" x14ac:dyDescent="0.2">
      <c r="A590" s="8"/>
      <c r="B590" s="40" t="s">
        <v>561</v>
      </c>
      <c r="C590" s="37">
        <v>2</v>
      </c>
      <c r="D590" s="9">
        <v>110</v>
      </c>
      <c r="E590" s="9">
        <v>6</v>
      </c>
      <c r="F590" s="9">
        <v>118</v>
      </c>
      <c r="G590" s="10">
        <f t="shared" si="115"/>
        <v>5.0377833753148613E-4</v>
      </c>
      <c r="H590" s="10">
        <f t="shared" si="116"/>
        <v>3.2314923619271442E-2</v>
      </c>
      <c r="I590" s="10">
        <f t="shared" si="117"/>
        <v>1.2277470841006752E-3</v>
      </c>
      <c r="J590" s="10">
        <f t="shared" si="118"/>
        <v>2.6594545864322739E-2</v>
      </c>
      <c r="K590" s="10">
        <f t="shared" si="121"/>
        <v>2</v>
      </c>
      <c r="L590" s="10">
        <f t="shared" si="122"/>
        <v>7.2727272727272724E-2</v>
      </c>
      <c r="M590" s="10">
        <f t="shared" si="119"/>
        <v>1.0075566750629723E-3</v>
      </c>
      <c r="N590" s="18">
        <f t="shared" si="120"/>
        <v>2.350176263219741E-3</v>
      </c>
    </row>
    <row r="591" spans="1:14" x14ac:dyDescent="0.2">
      <c r="A591" s="8"/>
      <c r="B591" s="40" t="s">
        <v>562</v>
      </c>
      <c r="C591" s="37">
        <v>0</v>
      </c>
      <c r="D591" s="9">
        <v>13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3.8190364277320798E-3</v>
      </c>
      <c r="I591" s="10" t="str">
        <f t="shared" si="117"/>
        <v/>
      </c>
      <c r="J591" s="10">
        <f t="shared" si="118"/>
        <v>4.5075501464953799E-4</v>
      </c>
      <c r="K591" s="10" t="str">
        <f t="shared" si="121"/>
        <v xml:space="preserve"> </v>
      </c>
      <c r="L591" s="10">
        <f t="shared" si="122"/>
        <v>-0.84615384615384615</v>
      </c>
      <c r="M591" s="10" t="str">
        <f t="shared" si="119"/>
        <v/>
      </c>
      <c r="N591" s="18">
        <f t="shared" si="120"/>
        <v>-3.2314923619271444E-3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2</v>
      </c>
      <c r="D595" s="9">
        <v>0</v>
      </c>
      <c r="E595" s="9">
        <v>0</v>
      </c>
      <c r="F595" s="9">
        <v>1</v>
      </c>
      <c r="G595" s="10">
        <f t="shared" si="115"/>
        <v>5.0377833753148613E-4</v>
      </c>
      <c r="H595" s="10" t="str">
        <f t="shared" si="116"/>
        <v/>
      </c>
      <c r="I595" s="10" t="str">
        <f t="shared" si="117"/>
        <v/>
      </c>
      <c r="J595" s="10">
        <f t="shared" si="118"/>
        <v>2.2537750732476899E-4</v>
      </c>
      <c r="K595" s="10">
        <f t="shared" si="121"/>
        <v>-1</v>
      </c>
      <c r="L595" s="10">
        <f t="shared" si="122"/>
        <v>1</v>
      </c>
      <c r="M595" s="10">
        <f t="shared" si="119"/>
        <v>-5.0377833753148613E-4</v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1</v>
      </c>
      <c r="D597" s="9">
        <v>27</v>
      </c>
      <c r="E597" s="9">
        <v>1</v>
      </c>
      <c r="F597" s="9">
        <v>32</v>
      </c>
      <c r="G597" s="10">
        <f t="shared" si="115"/>
        <v>2.5188916876574307E-4</v>
      </c>
      <c r="H597" s="10">
        <f t="shared" si="116"/>
        <v>7.9318448883666272E-3</v>
      </c>
      <c r="I597" s="10">
        <f t="shared" si="117"/>
        <v>2.0462451401677921E-4</v>
      </c>
      <c r="J597" s="10">
        <f t="shared" si="118"/>
        <v>7.2120802343926078E-3</v>
      </c>
      <c r="K597" s="10">
        <f t="shared" si="121"/>
        <v>0</v>
      </c>
      <c r="L597" s="10">
        <f t="shared" si="122"/>
        <v>0.18518518518518517</v>
      </c>
      <c r="M597" s="10">
        <f t="shared" si="119"/>
        <v>0</v>
      </c>
      <c r="N597" s="18">
        <f t="shared" si="120"/>
        <v>1.4688601645123382E-3</v>
      </c>
    </row>
    <row r="598" spans="1:14" x14ac:dyDescent="0.2">
      <c r="A598" s="8"/>
      <c r="B598" s="40" t="s">
        <v>569</v>
      </c>
      <c r="C598" s="37">
        <v>0</v>
      </c>
      <c r="D598" s="9">
        <v>1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2.9377203290246768E-4</v>
      </c>
      <c r="I598" s="10" t="str">
        <f t="shared" si="117"/>
        <v/>
      </c>
      <c r="J598" s="10">
        <f t="shared" si="118"/>
        <v>4.5075501464953799E-4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8">
        <f t="shared" si="120"/>
        <v>2.9377203290246768E-4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1</v>
      </c>
      <c r="F599" s="9">
        <v>0</v>
      </c>
      <c r="G599" s="10" t="str">
        <f t="shared" si="115"/>
        <v/>
      </c>
      <c r="H599" s="10" t="str">
        <f t="shared" si="116"/>
        <v/>
      </c>
      <c r="I599" s="10">
        <f t="shared" si="117"/>
        <v>2.0462451401677921E-4</v>
      </c>
      <c r="J599" s="10" t="str">
        <f t="shared" si="118"/>
        <v/>
      </c>
      <c r="K599" s="10">
        <f t="shared" si="121"/>
        <v>1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2.9377203290246768E-4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8">
        <f t="shared" si="120"/>
        <v>-2.9377203290246768E-4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3</v>
      </c>
      <c r="D602" s="9">
        <v>2</v>
      </c>
      <c r="E602" s="9">
        <v>0</v>
      </c>
      <c r="F602" s="9">
        <v>2</v>
      </c>
      <c r="G602" s="10">
        <f t="shared" si="115"/>
        <v>7.556675062972292E-4</v>
      </c>
      <c r="H602" s="10">
        <f t="shared" si="116"/>
        <v>5.8754406580493535E-4</v>
      </c>
      <c r="I602" s="10" t="str">
        <f t="shared" si="117"/>
        <v/>
      </c>
      <c r="J602" s="10">
        <f t="shared" si="118"/>
        <v>4.5075501464953799E-4</v>
      </c>
      <c r="K602" s="10">
        <f t="shared" si="121"/>
        <v>-1</v>
      </c>
      <c r="L602" s="10">
        <f t="shared" si="122"/>
        <v>0</v>
      </c>
      <c r="M602" s="10">
        <f t="shared" si="119"/>
        <v>-7.556675062972292E-4</v>
      </c>
      <c r="N602" s="18">
        <f t="shared" si="120"/>
        <v>0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9</v>
      </c>
      <c r="D604" s="19">
        <v>0</v>
      </c>
      <c r="E604" s="19">
        <v>17</v>
      </c>
      <c r="F604" s="19">
        <v>0</v>
      </c>
      <c r="G604" s="20">
        <f t="shared" si="115"/>
        <v>2.2670025188916876E-3</v>
      </c>
      <c r="H604" s="20" t="str">
        <f t="shared" si="116"/>
        <v/>
      </c>
      <c r="I604" s="20">
        <f t="shared" si="117"/>
        <v>3.4786167382852467E-3</v>
      </c>
      <c r="J604" s="20" t="str">
        <f t="shared" si="118"/>
        <v/>
      </c>
      <c r="K604" s="20">
        <f t="shared" si="121"/>
        <v>0.88888888888888884</v>
      </c>
      <c r="L604" s="20" t="str">
        <f t="shared" si="122"/>
        <v xml:space="preserve"> </v>
      </c>
      <c r="M604" s="20">
        <f t="shared" si="119"/>
        <v>2.0151133501259445E-3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867</v>
      </c>
      <c r="D612" s="34">
        <f>SUM(D613:D640)</f>
        <v>949</v>
      </c>
      <c r="E612" s="34">
        <f>SUM(E613:E640)</f>
        <v>1245</v>
      </c>
      <c r="F612" s="34">
        <f>SUM(F613:F640)</f>
        <v>1307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0.43598615916955019</v>
      </c>
      <c r="L612" s="35">
        <f>+IF(AND(D612=0,F612=0),"",IF(D612=0,1,IF(F612=0,-1,(F612-D612)/D612)))</f>
        <v>0.37723919915700738</v>
      </c>
      <c r="M612" s="35">
        <f t="shared" ref="M612:M640" si="127">+IF(OR(AND(G612=""),(K612="")),"",G612*K612)</f>
        <v>0.43598615916955019</v>
      </c>
      <c r="N612" s="36">
        <f t="shared" ref="N612:N640" si="128">+IF(OR(AND(H612=""),(L612="")),"",H612*L612)</f>
        <v>0.37723919915700738</v>
      </c>
    </row>
    <row r="613" spans="1:14" x14ac:dyDescent="0.2">
      <c r="A613" s="8"/>
      <c r="B613" s="39" t="s">
        <v>576</v>
      </c>
      <c r="C613" s="48">
        <v>2</v>
      </c>
      <c r="D613" s="45">
        <v>8</v>
      </c>
      <c r="E613" s="45">
        <v>2</v>
      </c>
      <c r="F613" s="45">
        <v>7</v>
      </c>
      <c r="G613" s="46">
        <f t="shared" si="123"/>
        <v>2.306805074971165E-3</v>
      </c>
      <c r="H613" s="46">
        <f t="shared" si="124"/>
        <v>8.4299262381454156E-3</v>
      </c>
      <c r="I613" s="46">
        <f t="shared" si="125"/>
        <v>1.606425702811245E-3</v>
      </c>
      <c r="J613" s="46">
        <f t="shared" si="126"/>
        <v>5.3557765876052028E-3</v>
      </c>
      <c r="K613" s="46">
        <f t="shared" ref="K613:K640" si="129">+IF(AND(C613=0,E613=0)," ",IF(C613=0,1,IF(E613=0,-1,(E613-C613)/C613)))</f>
        <v>0</v>
      </c>
      <c r="L613" s="46">
        <f t="shared" ref="L613:L640" si="130">+IF(AND(D613=0,F613=0)," ",IF(D613=0,1,IF(F613=0,-1,(F613-D613)/D613)))</f>
        <v>-0.125</v>
      </c>
      <c r="M613" s="46">
        <f t="shared" si="127"/>
        <v>0</v>
      </c>
      <c r="N613" s="47">
        <f t="shared" si="128"/>
        <v>-1.053740779768177E-3</v>
      </c>
    </row>
    <row r="614" spans="1:14" x14ac:dyDescent="0.2">
      <c r="A614" s="8"/>
      <c r="B614" s="40" t="s">
        <v>577</v>
      </c>
      <c r="C614" s="37">
        <v>41</v>
      </c>
      <c r="D614" s="9">
        <v>41</v>
      </c>
      <c r="E614" s="9">
        <v>54</v>
      </c>
      <c r="F614" s="9">
        <v>36</v>
      </c>
      <c r="G614" s="10">
        <f t="shared" si="123"/>
        <v>4.7289504036908882E-2</v>
      </c>
      <c r="H614" s="10">
        <f t="shared" si="124"/>
        <v>4.3203371970495258E-2</v>
      </c>
      <c r="I614" s="10">
        <f t="shared" si="125"/>
        <v>4.3373493975903614E-2</v>
      </c>
      <c r="J614" s="10">
        <f t="shared" si="126"/>
        <v>2.754399387911247E-2</v>
      </c>
      <c r="K614" s="10">
        <f t="shared" si="129"/>
        <v>0.31707317073170732</v>
      </c>
      <c r="L614" s="10">
        <f t="shared" si="130"/>
        <v>-0.12195121951219512</v>
      </c>
      <c r="M614" s="10">
        <f t="shared" si="127"/>
        <v>1.4994232987312572E-2</v>
      </c>
      <c r="N614" s="18">
        <f t="shared" si="128"/>
        <v>-5.268703898840885E-3</v>
      </c>
    </row>
    <row r="615" spans="1:14" ht="25.5" x14ac:dyDescent="0.2">
      <c r="A615" s="8"/>
      <c r="B615" s="40" t="s">
        <v>578</v>
      </c>
      <c r="C615" s="37">
        <v>118</v>
      </c>
      <c r="D615" s="9">
        <v>49</v>
      </c>
      <c r="E615" s="9">
        <v>395</v>
      </c>
      <c r="F615" s="9">
        <v>70</v>
      </c>
      <c r="G615" s="10">
        <f t="shared" si="123"/>
        <v>0.13610149942329874</v>
      </c>
      <c r="H615" s="10">
        <f t="shared" si="124"/>
        <v>5.1633298208640675E-2</v>
      </c>
      <c r="I615" s="10">
        <f t="shared" si="125"/>
        <v>0.31726907630522089</v>
      </c>
      <c r="J615" s="10">
        <f t="shared" si="126"/>
        <v>5.355776587605203E-2</v>
      </c>
      <c r="K615" s="10">
        <f t="shared" si="129"/>
        <v>2.347457627118644</v>
      </c>
      <c r="L615" s="10">
        <f t="shared" si="130"/>
        <v>0.42857142857142855</v>
      </c>
      <c r="M615" s="10">
        <f t="shared" si="127"/>
        <v>0.31949250288350639</v>
      </c>
      <c r="N615" s="18">
        <f t="shared" si="128"/>
        <v>2.2128556375131718E-2</v>
      </c>
    </row>
    <row r="616" spans="1:14" x14ac:dyDescent="0.2">
      <c r="A616" s="8"/>
      <c r="B616" s="40" t="s">
        <v>579</v>
      </c>
      <c r="C616" s="37">
        <v>319</v>
      </c>
      <c r="D616" s="9">
        <v>55</v>
      </c>
      <c r="E616" s="9">
        <v>330</v>
      </c>
      <c r="F616" s="9">
        <v>85</v>
      </c>
      <c r="G616" s="10">
        <f t="shared" si="123"/>
        <v>0.36793540945790082</v>
      </c>
      <c r="H616" s="10">
        <f t="shared" si="124"/>
        <v>5.7955742887249737E-2</v>
      </c>
      <c r="I616" s="10">
        <f t="shared" si="125"/>
        <v>0.26506024096385544</v>
      </c>
      <c r="J616" s="10">
        <f t="shared" si="126"/>
        <v>6.5034429992348888E-2</v>
      </c>
      <c r="K616" s="10">
        <f t="shared" si="129"/>
        <v>3.4482758620689655E-2</v>
      </c>
      <c r="L616" s="10">
        <f t="shared" si="130"/>
        <v>0.54545454545454541</v>
      </c>
      <c r="M616" s="10">
        <f t="shared" si="127"/>
        <v>1.2687427912341407E-2</v>
      </c>
      <c r="N616" s="18">
        <f t="shared" si="128"/>
        <v>3.1612223393045306E-2</v>
      </c>
    </row>
    <row r="617" spans="1:14" x14ac:dyDescent="0.2">
      <c r="A617" s="8"/>
      <c r="B617" s="40" t="s">
        <v>580</v>
      </c>
      <c r="C617" s="37">
        <v>4</v>
      </c>
      <c r="D617" s="9">
        <v>45</v>
      </c>
      <c r="E617" s="9">
        <v>133</v>
      </c>
      <c r="F617" s="9">
        <v>112</v>
      </c>
      <c r="G617" s="10">
        <f t="shared" si="123"/>
        <v>4.61361014994233E-3</v>
      </c>
      <c r="H617" s="10">
        <f t="shared" si="124"/>
        <v>4.7418335089567963E-2</v>
      </c>
      <c r="I617" s="10">
        <f t="shared" si="125"/>
        <v>0.10682730923694779</v>
      </c>
      <c r="J617" s="10">
        <f t="shared" si="126"/>
        <v>8.5692425401683245E-2</v>
      </c>
      <c r="K617" s="10">
        <f t="shared" si="129"/>
        <v>32.25</v>
      </c>
      <c r="L617" s="10">
        <f t="shared" si="130"/>
        <v>1.4888888888888889</v>
      </c>
      <c r="M617" s="10">
        <f t="shared" si="127"/>
        <v>0.14878892733564014</v>
      </c>
      <c r="N617" s="18">
        <f t="shared" si="128"/>
        <v>7.0600632244467859E-2</v>
      </c>
    </row>
    <row r="618" spans="1:14" x14ac:dyDescent="0.2">
      <c r="A618" s="8"/>
      <c r="B618" s="40" t="s">
        <v>581</v>
      </c>
      <c r="C618" s="37">
        <v>1</v>
      </c>
      <c r="D618" s="9">
        <v>4</v>
      </c>
      <c r="E618" s="9">
        <v>1</v>
      </c>
      <c r="F618" s="9">
        <v>0</v>
      </c>
      <c r="G618" s="10">
        <f t="shared" si="123"/>
        <v>1.1534025374855825E-3</v>
      </c>
      <c r="H618" s="10">
        <f t="shared" si="124"/>
        <v>4.2149631190727078E-3</v>
      </c>
      <c r="I618" s="10">
        <f t="shared" si="125"/>
        <v>8.0321285140562252E-4</v>
      </c>
      <c r="J618" s="10" t="str">
        <f t="shared" si="126"/>
        <v/>
      </c>
      <c r="K618" s="10">
        <f t="shared" si="129"/>
        <v>0</v>
      </c>
      <c r="L618" s="10">
        <f t="shared" si="130"/>
        <v>-1</v>
      </c>
      <c r="M618" s="10">
        <f t="shared" si="127"/>
        <v>0</v>
      </c>
      <c r="N618" s="18">
        <f t="shared" si="128"/>
        <v>-4.2149631190727078E-3</v>
      </c>
    </row>
    <row r="619" spans="1:14" x14ac:dyDescent="0.2">
      <c r="A619" s="8"/>
      <c r="B619" s="40" t="s">
        <v>582</v>
      </c>
      <c r="C619" s="37">
        <v>1</v>
      </c>
      <c r="D619" s="9">
        <v>2</v>
      </c>
      <c r="E619" s="9">
        <v>1</v>
      </c>
      <c r="F619" s="9">
        <v>1</v>
      </c>
      <c r="G619" s="10">
        <f t="shared" si="123"/>
        <v>1.1534025374855825E-3</v>
      </c>
      <c r="H619" s="10">
        <f t="shared" si="124"/>
        <v>2.1074815595363539E-3</v>
      </c>
      <c r="I619" s="10">
        <f t="shared" si="125"/>
        <v>8.0321285140562252E-4</v>
      </c>
      <c r="J619" s="10">
        <f t="shared" si="126"/>
        <v>7.6511094108645751E-4</v>
      </c>
      <c r="K619" s="10">
        <f t="shared" si="129"/>
        <v>0</v>
      </c>
      <c r="L619" s="10">
        <f t="shared" si="130"/>
        <v>-0.5</v>
      </c>
      <c r="M619" s="10">
        <f t="shared" si="127"/>
        <v>0</v>
      </c>
      <c r="N619" s="18">
        <f t="shared" si="128"/>
        <v>-1.053740779768177E-3</v>
      </c>
    </row>
    <row r="620" spans="1:14" x14ac:dyDescent="0.2">
      <c r="A620" s="8"/>
      <c r="B620" s="40" t="s">
        <v>583</v>
      </c>
      <c r="C620" s="37">
        <v>3</v>
      </c>
      <c r="D620" s="9">
        <v>2</v>
      </c>
      <c r="E620" s="9">
        <v>0</v>
      </c>
      <c r="F620" s="9">
        <v>4</v>
      </c>
      <c r="G620" s="10">
        <f t="shared" si="123"/>
        <v>3.4602076124567475E-3</v>
      </c>
      <c r="H620" s="10">
        <f t="shared" si="124"/>
        <v>2.1074815595363539E-3</v>
      </c>
      <c r="I620" s="10" t="str">
        <f t="shared" si="125"/>
        <v/>
      </c>
      <c r="J620" s="10">
        <f t="shared" si="126"/>
        <v>3.06044376434583E-3</v>
      </c>
      <c r="K620" s="10">
        <f t="shared" si="129"/>
        <v>-1</v>
      </c>
      <c r="L620" s="10">
        <f t="shared" si="130"/>
        <v>1</v>
      </c>
      <c r="M620" s="10">
        <f t="shared" si="127"/>
        <v>-3.4602076124567475E-3</v>
      </c>
      <c r="N620" s="18">
        <f t="shared" si="128"/>
        <v>2.1074815595363539E-3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4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>
        <f t="shared" si="126"/>
        <v>3.06044376434583E-3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4</v>
      </c>
      <c r="E622" s="9">
        <v>0</v>
      </c>
      <c r="F622" s="9">
        <v>0</v>
      </c>
      <c r="G622" s="10">
        <f t="shared" si="123"/>
        <v>1.1534025374855825E-3</v>
      </c>
      <c r="H622" s="10">
        <f t="shared" si="124"/>
        <v>4.2149631190727078E-3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-1.1534025374855825E-3</v>
      </c>
      <c r="N622" s="18">
        <f t="shared" si="128"/>
        <v>-4.2149631190727078E-3</v>
      </c>
    </row>
    <row r="623" spans="1:14" x14ac:dyDescent="0.2">
      <c r="A623" s="8"/>
      <c r="B623" s="40" t="s">
        <v>586</v>
      </c>
      <c r="C623" s="37">
        <v>9</v>
      </c>
      <c r="D623" s="9">
        <v>2</v>
      </c>
      <c r="E623" s="9">
        <v>16</v>
      </c>
      <c r="F623" s="9">
        <v>1</v>
      </c>
      <c r="G623" s="10">
        <f t="shared" si="123"/>
        <v>1.0380622837370242E-2</v>
      </c>
      <c r="H623" s="10">
        <f t="shared" si="124"/>
        <v>2.1074815595363539E-3</v>
      </c>
      <c r="I623" s="10">
        <f t="shared" si="125"/>
        <v>1.285140562248996E-2</v>
      </c>
      <c r="J623" s="10">
        <f t="shared" si="126"/>
        <v>7.6511094108645751E-4</v>
      </c>
      <c r="K623" s="10">
        <f t="shared" si="129"/>
        <v>0.77777777777777779</v>
      </c>
      <c r="L623" s="10">
        <f t="shared" si="130"/>
        <v>-0.5</v>
      </c>
      <c r="M623" s="10">
        <f t="shared" si="127"/>
        <v>8.0738177623990767E-3</v>
      </c>
      <c r="N623" s="18">
        <f t="shared" si="128"/>
        <v>-1.053740779768177E-3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1</v>
      </c>
      <c r="D626" s="9">
        <v>18</v>
      </c>
      <c r="E626" s="9">
        <v>2</v>
      </c>
      <c r="F626" s="9">
        <v>70</v>
      </c>
      <c r="G626" s="10">
        <f t="shared" si="123"/>
        <v>1.1534025374855825E-3</v>
      </c>
      <c r="H626" s="10">
        <f t="shared" si="124"/>
        <v>1.8967334035827187E-2</v>
      </c>
      <c r="I626" s="10">
        <f t="shared" si="125"/>
        <v>1.606425702811245E-3</v>
      </c>
      <c r="J626" s="10">
        <f t="shared" si="126"/>
        <v>5.355776587605203E-2</v>
      </c>
      <c r="K626" s="10">
        <f t="shared" si="129"/>
        <v>1</v>
      </c>
      <c r="L626" s="10">
        <f t="shared" si="130"/>
        <v>2.8888888888888888</v>
      </c>
      <c r="M626" s="10">
        <f t="shared" si="127"/>
        <v>1.1534025374855825E-3</v>
      </c>
      <c r="N626" s="18">
        <f t="shared" si="128"/>
        <v>5.4794520547945209E-2</v>
      </c>
    </row>
    <row r="627" spans="1:14" ht="25.5" x14ac:dyDescent="0.2">
      <c r="A627" s="8"/>
      <c r="B627" s="40" t="s">
        <v>590</v>
      </c>
      <c r="C627" s="37">
        <v>0</v>
      </c>
      <c r="D627" s="9">
        <v>6</v>
      </c>
      <c r="E627" s="9">
        <v>1</v>
      </c>
      <c r="F627" s="9">
        <v>3</v>
      </c>
      <c r="G627" s="10" t="str">
        <f t="shared" si="123"/>
        <v/>
      </c>
      <c r="H627" s="10">
        <f t="shared" si="124"/>
        <v>6.3224446786090622E-3</v>
      </c>
      <c r="I627" s="10">
        <f t="shared" si="125"/>
        <v>8.0321285140562252E-4</v>
      </c>
      <c r="J627" s="10">
        <f t="shared" si="126"/>
        <v>2.2953328232593728E-3</v>
      </c>
      <c r="K627" s="10">
        <f t="shared" si="129"/>
        <v>1</v>
      </c>
      <c r="L627" s="10">
        <f t="shared" si="130"/>
        <v>-0.5</v>
      </c>
      <c r="M627" s="10" t="str">
        <f t="shared" si="127"/>
        <v/>
      </c>
      <c r="N627" s="18">
        <f t="shared" si="128"/>
        <v>-3.1612223393045311E-3</v>
      </c>
    </row>
    <row r="628" spans="1:14" x14ac:dyDescent="0.2">
      <c r="A628" s="8"/>
      <c r="B628" s="40" t="s">
        <v>591</v>
      </c>
      <c r="C628" s="37">
        <v>104</v>
      </c>
      <c r="D628" s="9">
        <v>108</v>
      </c>
      <c r="E628" s="9">
        <v>19</v>
      </c>
      <c r="F628" s="9">
        <v>24</v>
      </c>
      <c r="G628" s="10">
        <f t="shared" si="123"/>
        <v>0.11995386389850057</v>
      </c>
      <c r="H628" s="10">
        <f t="shared" si="124"/>
        <v>0.11380400421496312</v>
      </c>
      <c r="I628" s="10">
        <f t="shared" si="125"/>
        <v>1.5261044176706828E-2</v>
      </c>
      <c r="J628" s="10">
        <f t="shared" si="126"/>
        <v>1.8362662586074982E-2</v>
      </c>
      <c r="K628" s="10">
        <f t="shared" si="129"/>
        <v>-0.81730769230769229</v>
      </c>
      <c r="L628" s="10">
        <f t="shared" si="130"/>
        <v>-0.77777777777777779</v>
      </c>
      <c r="M628" s="10">
        <f t="shared" si="127"/>
        <v>-9.8039215686274508E-2</v>
      </c>
      <c r="N628" s="18">
        <f t="shared" si="128"/>
        <v>-8.8514225500526872E-2</v>
      </c>
    </row>
    <row r="629" spans="1:14" x14ac:dyDescent="0.2">
      <c r="A629" s="8"/>
      <c r="B629" s="40" t="s">
        <v>592</v>
      </c>
      <c r="C629" s="37">
        <v>23</v>
      </c>
      <c r="D629" s="9">
        <v>27</v>
      </c>
      <c r="E629" s="9">
        <v>6</v>
      </c>
      <c r="F629" s="9">
        <v>9</v>
      </c>
      <c r="G629" s="10">
        <f t="shared" si="123"/>
        <v>2.6528258362168398E-2</v>
      </c>
      <c r="H629" s="10">
        <f t="shared" si="124"/>
        <v>2.8451001053740779E-2</v>
      </c>
      <c r="I629" s="10">
        <f t="shared" si="125"/>
        <v>4.8192771084337354E-3</v>
      </c>
      <c r="J629" s="10">
        <f t="shared" si="126"/>
        <v>6.8859984697781174E-3</v>
      </c>
      <c r="K629" s="10">
        <f t="shared" si="129"/>
        <v>-0.73913043478260865</v>
      </c>
      <c r="L629" s="10">
        <f t="shared" si="130"/>
        <v>-0.66666666666666663</v>
      </c>
      <c r="M629" s="10">
        <f t="shared" si="127"/>
        <v>-1.9607843137254902E-2</v>
      </c>
      <c r="N629" s="18">
        <f t="shared" si="128"/>
        <v>-1.8967334035827184E-2</v>
      </c>
    </row>
    <row r="630" spans="1:14" x14ac:dyDescent="0.2">
      <c r="A630" s="8"/>
      <c r="B630" s="40" t="s">
        <v>593</v>
      </c>
      <c r="C630" s="37">
        <v>37</v>
      </c>
      <c r="D630" s="9">
        <v>342</v>
      </c>
      <c r="E630" s="9">
        <v>32</v>
      </c>
      <c r="F630" s="9">
        <v>470</v>
      </c>
      <c r="G630" s="10">
        <f t="shared" si="123"/>
        <v>4.2675893886966548E-2</v>
      </c>
      <c r="H630" s="10">
        <f t="shared" si="124"/>
        <v>0.36037934668071653</v>
      </c>
      <c r="I630" s="10">
        <f t="shared" si="125"/>
        <v>2.5702811244979921E-2</v>
      </c>
      <c r="J630" s="10">
        <f t="shared" si="126"/>
        <v>0.35960214231063503</v>
      </c>
      <c r="K630" s="10">
        <f t="shared" si="129"/>
        <v>-0.13513513513513514</v>
      </c>
      <c r="L630" s="10">
        <f t="shared" si="130"/>
        <v>0.3742690058479532</v>
      </c>
      <c r="M630" s="10">
        <f t="shared" si="127"/>
        <v>-5.7670126874279125E-3</v>
      </c>
      <c r="N630" s="18">
        <f t="shared" si="128"/>
        <v>0.13487881981032665</v>
      </c>
    </row>
    <row r="631" spans="1:14" x14ac:dyDescent="0.2">
      <c r="A631" s="8"/>
      <c r="B631" s="40" t="s">
        <v>594</v>
      </c>
      <c r="C631" s="37">
        <v>158</v>
      </c>
      <c r="D631" s="9">
        <v>161</v>
      </c>
      <c r="E631" s="9">
        <v>215</v>
      </c>
      <c r="F631" s="9">
        <v>307</v>
      </c>
      <c r="G631" s="10">
        <f t="shared" si="123"/>
        <v>0.18223760092272204</v>
      </c>
      <c r="H631" s="10">
        <f t="shared" si="124"/>
        <v>0.16965226554267651</v>
      </c>
      <c r="I631" s="10">
        <f t="shared" si="125"/>
        <v>0.17269076305220885</v>
      </c>
      <c r="J631" s="10">
        <f t="shared" si="126"/>
        <v>0.23488905891354248</v>
      </c>
      <c r="K631" s="10">
        <f t="shared" si="129"/>
        <v>0.36075949367088606</v>
      </c>
      <c r="L631" s="10">
        <f t="shared" si="130"/>
        <v>0.90683229813664601</v>
      </c>
      <c r="M631" s="10">
        <f t="shared" si="127"/>
        <v>6.5743944636678195E-2</v>
      </c>
      <c r="N631" s="18">
        <f t="shared" si="128"/>
        <v>0.15384615384615385</v>
      </c>
    </row>
    <row r="632" spans="1:14" x14ac:dyDescent="0.2">
      <c r="A632" s="8"/>
      <c r="B632" s="40" t="s">
        <v>595</v>
      </c>
      <c r="C632" s="37">
        <v>1</v>
      </c>
      <c r="D632" s="9">
        <v>2</v>
      </c>
      <c r="E632" s="9">
        <v>4</v>
      </c>
      <c r="F632" s="9">
        <v>22</v>
      </c>
      <c r="G632" s="10">
        <f t="shared" si="123"/>
        <v>1.1534025374855825E-3</v>
      </c>
      <c r="H632" s="10">
        <f t="shared" si="124"/>
        <v>2.1074815595363539E-3</v>
      </c>
      <c r="I632" s="10">
        <f t="shared" si="125"/>
        <v>3.2128514056224901E-3</v>
      </c>
      <c r="J632" s="10">
        <f t="shared" si="126"/>
        <v>1.6832440703902066E-2</v>
      </c>
      <c r="K632" s="10">
        <f t="shared" si="129"/>
        <v>3</v>
      </c>
      <c r="L632" s="10">
        <f t="shared" si="130"/>
        <v>10</v>
      </c>
      <c r="M632" s="10">
        <f t="shared" si="127"/>
        <v>3.4602076124567475E-3</v>
      </c>
      <c r="N632" s="18">
        <f t="shared" si="128"/>
        <v>2.107481559536354E-2</v>
      </c>
    </row>
    <row r="633" spans="1:14" x14ac:dyDescent="0.2">
      <c r="A633" s="8"/>
      <c r="B633" s="40" t="s">
        <v>596</v>
      </c>
      <c r="C633" s="37">
        <v>0</v>
      </c>
      <c r="D633" s="9">
        <v>10</v>
      </c>
      <c r="E633" s="9">
        <v>0</v>
      </c>
      <c r="F633" s="9">
        <v>13</v>
      </c>
      <c r="G633" s="10" t="str">
        <f t="shared" si="123"/>
        <v/>
      </c>
      <c r="H633" s="10">
        <f t="shared" si="124"/>
        <v>1.053740779768177E-2</v>
      </c>
      <c r="I633" s="10" t="str">
        <f t="shared" si="125"/>
        <v/>
      </c>
      <c r="J633" s="10">
        <f t="shared" si="126"/>
        <v>9.9464422341239474E-3</v>
      </c>
      <c r="K633" s="10" t="str">
        <f t="shared" si="129"/>
        <v xml:space="preserve"> </v>
      </c>
      <c r="L633" s="10">
        <f t="shared" si="130"/>
        <v>0.3</v>
      </c>
      <c r="M633" s="10" t="str">
        <f t="shared" si="127"/>
        <v/>
      </c>
      <c r="N633" s="18">
        <f t="shared" si="128"/>
        <v>3.1612223393045311E-3</v>
      </c>
    </row>
    <row r="634" spans="1:14" ht="25.5" x14ac:dyDescent="0.2">
      <c r="A634" s="8"/>
      <c r="B634" s="40" t="s">
        <v>597</v>
      </c>
      <c r="C634" s="37">
        <v>0</v>
      </c>
      <c r="D634" s="9">
        <v>1</v>
      </c>
      <c r="E634" s="9">
        <v>2</v>
      </c>
      <c r="F634" s="9">
        <v>2</v>
      </c>
      <c r="G634" s="10" t="str">
        <f t="shared" si="123"/>
        <v/>
      </c>
      <c r="H634" s="10">
        <f t="shared" si="124"/>
        <v>1.053740779768177E-3</v>
      </c>
      <c r="I634" s="10">
        <f t="shared" si="125"/>
        <v>1.606425702811245E-3</v>
      </c>
      <c r="J634" s="10">
        <f t="shared" si="126"/>
        <v>1.530221882172915E-3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>
        <f t="shared" si="128"/>
        <v>1.053740779768177E-3</v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4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3.06044376434583E-3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2</v>
      </c>
      <c r="D636" s="9">
        <v>28</v>
      </c>
      <c r="E636" s="9">
        <v>0</v>
      </c>
      <c r="F636" s="9">
        <v>26</v>
      </c>
      <c r="G636" s="10">
        <f t="shared" si="123"/>
        <v>2.306805074971165E-3</v>
      </c>
      <c r="H636" s="10">
        <f t="shared" si="124"/>
        <v>2.9504741833508957E-2</v>
      </c>
      <c r="I636" s="10" t="str">
        <f t="shared" si="125"/>
        <v/>
      </c>
      <c r="J636" s="10">
        <f t="shared" si="126"/>
        <v>1.9892884468247895E-2</v>
      </c>
      <c r="K636" s="10">
        <f t="shared" si="129"/>
        <v>-1</v>
      </c>
      <c r="L636" s="10">
        <f t="shared" si="130"/>
        <v>-7.1428571428571425E-2</v>
      </c>
      <c r="M636" s="10">
        <f t="shared" si="127"/>
        <v>-2.306805074971165E-3</v>
      </c>
      <c r="N636" s="18">
        <f t="shared" si="128"/>
        <v>-2.1074815595363539E-3</v>
      </c>
    </row>
    <row r="637" spans="1:14" x14ac:dyDescent="0.2">
      <c r="A637" s="8"/>
      <c r="B637" s="40" t="s">
        <v>600</v>
      </c>
      <c r="C637" s="37">
        <v>2</v>
      </c>
      <c r="D637" s="9">
        <v>5</v>
      </c>
      <c r="E637" s="9">
        <v>1</v>
      </c>
      <c r="F637" s="9">
        <v>3</v>
      </c>
      <c r="G637" s="10">
        <f t="shared" si="123"/>
        <v>2.306805074971165E-3</v>
      </c>
      <c r="H637" s="10">
        <f t="shared" si="124"/>
        <v>5.268703898840885E-3</v>
      </c>
      <c r="I637" s="10">
        <f t="shared" si="125"/>
        <v>8.0321285140562252E-4</v>
      </c>
      <c r="J637" s="10">
        <f t="shared" si="126"/>
        <v>2.2953328232593728E-3</v>
      </c>
      <c r="K637" s="10">
        <f t="shared" si="129"/>
        <v>-0.5</v>
      </c>
      <c r="L637" s="10">
        <f t="shared" si="130"/>
        <v>-0.4</v>
      </c>
      <c r="M637" s="10">
        <f t="shared" si="127"/>
        <v>-1.1534025374855825E-3</v>
      </c>
      <c r="N637" s="18">
        <f t="shared" si="128"/>
        <v>-2.1074815595363539E-3</v>
      </c>
    </row>
    <row r="638" spans="1:14" ht="25.5" x14ac:dyDescent="0.2">
      <c r="A638" s="8"/>
      <c r="B638" s="40" t="s">
        <v>601</v>
      </c>
      <c r="C638" s="37">
        <v>1</v>
      </c>
      <c r="D638" s="9">
        <v>1</v>
      </c>
      <c r="E638" s="9">
        <v>3</v>
      </c>
      <c r="F638" s="9">
        <v>0</v>
      </c>
      <c r="G638" s="10">
        <f t="shared" si="123"/>
        <v>1.1534025374855825E-3</v>
      </c>
      <c r="H638" s="10">
        <f t="shared" si="124"/>
        <v>1.053740779768177E-3</v>
      </c>
      <c r="I638" s="10">
        <f t="shared" si="125"/>
        <v>2.4096385542168677E-3</v>
      </c>
      <c r="J638" s="10" t="str">
        <f t="shared" si="126"/>
        <v/>
      </c>
      <c r="K638" s="10">
        <f t="shared" si="129"/>
        <v>2</v>
      </c>
      <c r="L638" s="10">
        <f t="shared" si="130"/>
        <v>-1</v>
      </c>
      <c r="M638" s="10">
        <f t="shared" si="127"/>
        <v>2.306805074971165E-3</v>
      </c>
      <c r="N638" s="18">
        <f t="shared" si="128"/>
        <v>-1.053740779768177E-3</v>
      </c>
    </row>
    <row r="639" spans="1:14" ht="25.5" x14ac:dyDescent="0.2">
      <c r="A639" s="8"/>
      <c r="B639" s="40" t="s">
        <v>602</v>
      </c>
      <c r="C639" s="37">
        <v>15</v>
      </c>
      <c r="D639" s="9">
        <v>14</v>
      </c>
      <c r="E639" s="9">
        <v>9</v>
      </c>
      <c r="F639" s="9">
        <v>10</v>
      </c>
      <c r="G639" s="10">
        <f t="shared" si="123"/>
        <v>1.7301038062283738E-2</v>
      </c>
      <c r="H639" s="10">
        <f t="shared" si="124"/>
        <v>1.4752370916754479E-2</v>
      </c>
      <c r="I639" s="10">
        <f t="shared" si="125"/>
        <v>7.2289156626506026E-3</v>
      </c>
      <c r="J639" s="10">
        <f t="shared" si="126"/>
        <v>7.6511094108645756E-3</v>
      </c>
      <c r="K639" s="10">
        <f t="shared" si="129"/>
        <v>-0.4</v>
      </c>
      <c r="L639" s="10">
        <f t="shared" si="130"/>
        <v>-0.2857142857142857</v>
      </c>
      <c r="M639" s="10">
        <f t="shared" si="127"/>
        <v>-6.9204152249134959E-3</v>
      </c>
      <c r="N639" s="18">
        <f t="shared" si="128"/>
        <v>-4.2149631190727078E-3</v>
      </c>
    </row>
    <row r="640" spans="1:14" ht="26.25" thickBot="1" x14ac:dyDescent="0.25">
      <c r="A640" s="8"/>
      <c r="B640" s="41" t="s">
        <v>603</v>
      </c>
      <c r="C640" s="38">
        <v>24</v>
      </c>
      <c r="D640" s="19">
        <v>14</v>
      </c>
      <c r="E640" s="19">
        <v>19</v>
      </c>
      <c r="F640" s="19">
        <v>24</v>
      </c>
      <c r="G640" s="20">
        <f t="shared" si="123"/>
        <v>2.768166089965398E-2</v>
      </c>
      <c r="H640" s="20">
        <f t="shared" si="124"/>
        <v>1.4752370916754479E-2</v>
      </c>
      <c r="I640" s="20">
        <f t="shared" si="125"/>
        <v>1.5261044176706828E-2</v>
      </c>
      <c r="J640" s="20">
        <f t="shared" si="126"/>
        <v>1.8362662586074982E-2</v>
      </c>
      <c r="K640" s="20">
        <f t="shared" si="129"/>
        <v>-0.20833333333333334</v>
      </c>
      <c r="L640" s="20">
        <f t="shared" si="130"/>
        <v>0.7142857142857143</v>
      </c>
      <c r="M640" s="20">
        <f t="shared" si="127"/>
        <v>-5.7670126874279125E-3</v>
      </c>
      <c r="N640" s="21">
        <f t="shared" si="128"/>
        <v>1.053740779768177E-2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653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654</v>
      </c>
      <c r="C9" s="34">
        <f>+C22+C81+C188+C371+C612</f>
        <v>1700</v>
      </c>
      <c r="D9" s="34">
        <f>+D22+D81+D188+D371+D612</f>
        <v>1736</v>
      </c>
      <c r="E9" s="34">
        <f>+E22+E81+E188+E371+E612</f>
        <v>1970</v>
      </c>
      <c r="F9" s="34">
        <f>+F22+F81+F188+F371+F612</f>
        <v>2446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0.1588235294117647</v>
      </c>
      <c r="L9" s="35">
        <f t="shared" si="0"/>
        <v>0.40898617511520735</v>
      </c>
      <c r="M9" s="35">
        <f t="shared" ref="M9:N14" si="1">+IF(OR(AND(G9=""),(K9="")),"",G9*K9)</f>
        <v>0.1588235294117647</v>
      </c>
      <c r="N9" s="36">
        <f t="shared" si="1"/>
        <v>0.40898617511520735</v>
      </c>
    </row>
    <row r="10" spans="1:14" x14ac:dyDescent="0.2">
      <c r="A10" s="8"/>
      <c r="B10" s="39" t="s">
        <v>10</v>
      </c>
      <c r="C10" s="37">
        <f>+C22</f>
        <v>2</v>
      </c>
      <c r="D10" s="9">
        <f>+D22</f>
        <v>4</v>
      </c>
      <c r="E10" s="9">
        <f>+E22</f>
        <v>2</v>
      </c>
      <c r="F10" s="9">
        <f>+F22</f>
        <v>5</v>
      </c>
      <c r="G10" s="10">
        <f t="shared" ref="G10:J14" si="2">+C10/C$9</f>
        <v>1.176470588235294E-3</v>
      </c>
      <c r="H10" s="10">
        <f t="shared" si="2"/>
        <v>2.304147465437788E-3</v>
      </c>
      <c r="I10" s="10">
        <f t="shared" si="2"/>
        <v>1.0152284263959391E-3</v>
      </c>
      <c r="J10" s="10">
        <f t="shared" si="2"/>
        <v>2.0441537203597709E-3</v>
      </c>
      <c r="K10" s="10">
        <f t="shared" si="0"/>
        <v>0</v>
      </c>
      <c r="L10" s="10">
        <f t="shared" si="0"/>
        <v>0.25</v>
      </c>
      <c r="M10" s="10">
        <f t="shared" si="1"/>
        <v>0</v>
      </c>
      <c r="N10" s="18">
        <f t="shared" si="1"/>
        <v>5.76036866359447E-4</v>
      </c>
    </row>
    <row r="11" spans="1:14" x14ac:dyDescent="0.2">
      <c r="A11" s="8"/>
      <c r="B11" s="40" t="s">
        <v>11</v>
      </c>
      <c r="C11" s="37">
        <f>+C81</f>
        <v>90</v>
      </c>
      <c r="D11" s="9">
        <f>+D81</f>
        <v>85</v>
      </c>
      <c r="E11" s="9">
        <f>+E81</f>
        <v>46</v>
      </c>
      <c r="F11" s="9">
        <f>+F81</f>
        <v>33</v>
      </c>
      <c r="G11" s="10">
        <f t="shared" si="2"/>
        <v>5.2941176470588235E-2</v>
      </c>
      <c r="H11" s="10">
        <f t="shared" si="2"/>
        <v>4.8963133640552998E-2</v>
      </c>
      <c r="I11" s="10">
        <f t="shared" si="2"/>
        <v>2.3350253807106598E-2</v>
      </c>
      <c r="J11" s="10">
        <f t="shared" si="2"/>
        <v>1.3491414554374489E-2</v>
      </c>
      <c r="K11" s="10">
        <f t="shared" si="0"/>
        <v>-0.48888888888888887</v>
      </c>
      <c r="L11" s="10">
        <f t="shared" si="0"/>
        <v>-0.61176470588235299</v>
      </c>
      <c r="M11" s="10">
        <f t="shared" si="1"/>
        <v>-2.5882352941176471E-2</v>
      </c>
      <c r="N11" s="18">
        <f t="shared" si="1"/>
        <v>-2.995391705069125E-2</v>
      </c>
    </row>
    <row r="12" spans="1:14" ht="25.5" x14ac:dyDescent="0.2">
      <c r="A12" s="8"/>
      <c r="B12" s="40" t="s">
        <v>12</v>
      </c>
      <c r="C12" s="37">
        <f>+C188</f>
        <v>229</v>
      </c>
      <c r="D12" s="9">
        <f>+D188</f>
        <v>225</v>
      </c>
      <c r="E12" s="9">
        <f>+E188</f>
        <v>106</v>
      </c>
      <c r="F12" s="9">
        <f>+F188</f>
        <v>111</v>
      </c>
      <c r="G12" s="10">
        <f t="shared" si="2"/>
        <v>0.13470588235294118</v>
      </c>
      <c r="H12" s="10">
        <f t="shared" si="2"/>
        <v>0.12960829493087558</v>
      </c>
      <c r="I12" s="10">
        <f t="shared" si="2"/>
        <v>5.3807106598984772E-2</v>
      </c>
      <c r="J12" s="10">
        <f t="shared" si="2"/>
        <v>4.5380212591986914E-2</v>
      </c>
      <c r="K12" s="10">
        <f t="shared" si="0"/>
        <v>-0.53711790393013104</v>
      </c>
      <c r="L12" s="10">
        <f t="shared" si="0"/>
        <v>-0.50666666666666671</v>
      </c>
      <c r="M12" s="10">
        <f t="shared" si="1"/>
        <v>-7.2352941176470592E-2</v>
      </c>
      <c r="N12" s="18">
        <f t="shared" si="1"/>
        <v>-6.5668202764976966E-2</v>
      </c>
    </row>
    <row r="13" spans="1:14" x14ac:dyDescent="0.2">
      <c r="A13" s="8"/>
      <c r="B13" s="40" t="s">
        <v>13</v>
      </c>
      <c r="C13" s="37">
        <f>+C371</f>
        <v>991</v>
      </c>
      <c r="D13" s="9">
        <f>+D371</f>
        <v>982</v>
      </c>
      <c r="E13" s="9">
        <f>+E371</f>
        <v>698</v>
      </c>
      <c r="F13" s="9">
        <f>+F371</f>
        <v>856</v>
      </c>
      <c r="G13" s="10">
        <f t="shared" si="2"/>
        <v>0.58294117647058818</v>
      </c>
      <c r="H13" s="10">
        <f t="shared" si="2"/>
        <v>0.56566820276497698</v>
      </c>
      <c r="I13" s="10">
        <f t="shared" si="2"/>
        <v>0.35431472081218274</v>
      </c>
      <c r="J13" s="10">
        <f t="shared" si="2"/>
        <v>0.34995911692559278</v>
      </c>
      <c r="K13" s="10">
        <f t="shared" si="0"/>
        <v>-0.2956609485368315</v>
      </c>
      <c r="L13" s="10">
        <f t="shared" si="0"/>
        <v>-0.12830957230142567</v>
      </c>
      <c r="M13" s="10">
        <f t="shared" si="1"/>
        <v>-0.1723529411764706</v>
      </c>
      <c r="N13" s="18">
        <f t="shared" si="1"/>
        <v>-7.2580645161290328E-2</v>
      </c>
    </row>
    <row r="14" spans="1:14" ht="15.75" thickBot="1" x14ac:dyDescent="0.25">
      <c r="A14" s="8"/>
      <c r="B14" s="41" t="s">
        <v>14</v>
      </c>
      <c r="C14" s="38">
        <f>+C612</f>
        <v>388</v>
      </c>
      <c r="D14" s="19">
        <f>+D612</f>
        <v>440</v>
      </c>
      <c r="E14" s="19">
        <f>+E612</f>
        <v>1118</v>
      </c>
      <c r="F14" s="19">
        <f>+F612</f>
        <v>1441</v>
      </c>
      <c r="G14" s="20">
        <f t="shared" si="2"/>
        <v>0.22823529411764706</v>
      </c>
      <c r="H14" s="20">
        <f t="shared" si="2"/>
        <v>0.25345622119815669</v>
      </c>
      <c r="I14" s="20">
        <f t="shared" si="2"/>
        <v>0.56751269035532992</v>
      </c>
      <c r="J14" s="20">
        <f t="shared" si="2"/>
        <v>0.58912510220768599</v>
      </c>
      <c r="K14" s="20">
        <f t="shared" si="0"/>
        <v>1.8814432989690721</v>
      </c>
      <c r="L14" s="20">
        <f t="shared" si="0"/>
        <v>2.2749999999999999</v>
      </c>
      <c r="M14" s="20">
        <f t="shared" si="1"/>
        <v>0.42941176470588238</v>
      </c>
      <c r="N14" s="21">
        <f t="shared" si="1"/>
        <v>0.57661290322580649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</v>
      </c>
      <c r="D22" s="34">
        <f>SUM(D23:D73)</f>
        <v>4</v>
      </c>
      <c r="E22" s="34">
        <f>SUM(E23:E73)</f>
        <v>2</v>
      </c>
      <c r="F22" s="34">
        <f>SUM(F23:F73)</f>
        <v>5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</v>
      </c>
      <c r="L22" s="35">
        <f>+IF(AND(D22=0,F22=0),"",IF(D22=0,1,IF(F22=0,-1,(F22-D22)/D22)))</f>
        <v>0.25</v>
      </c>
      <c r="M22" s="35">
        <f t="shared" ref="M22:M53" si="7">+IF(OR(AND(G22=""),(K22="")),"",G22*K22)</f>
        <v>0</v>
      </c>
      <c r="N22" s="36">
        <f t="shared" ref="N22:N53" si="8">+IF(OR(AND(H22=""),(L22="")),"",H22*L22)</f>
        <v>0.25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1</v>
      </c>
      <c r="D24" s="9">
        <v>0</v>
      </c>
      <c r="E24" s="9">
        <v>1</v>
      </c>
      <c r="F24" s="9">
        <v>0</v>
      </c>
      <c r="G24" s="10">
        <f t="shared" si="3"/>
        <v>0.5</v>
      </c>
      <c r="H24" s="10" t="str">
        <f t="shared" si="4"/>
        <v/>
      </c>
      <c r="I24" s="10">
        <f t="shared" si="5"/>
        <v>0.5</v>
      </c>
      <c r="J24" s="10" t="str">
        <f t="shared" si="6"/>
        <v/>
      </c>
      <c r="K24" s="10">
        <f t="shared" si="9"/>
        <v>0</v>
      </c>
      <c r="L24" s="10" t="str">
        <f t="shared" si="10"/>
        <v xml:space="preserve"> </v>
      </c>
      <c r="M24" s="10">
        <f t="shared" si="7"/>
        <v>0</v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0.25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8">
        <f t="shared" si="8"/>
        <v>-0.25</v>
      </c>
    </row>
    <row r="30" spans="1:14" x14ac:dyDescent="0.2">
      <c r="A30" s="8"/>
      <c r="B30" s="40" t="s">
        <v>25</v>
      </c>
      <c r="C30" s="37">
        <v>0</v>
      </c>
      <c r="D30" s="9">
        <v>1</v>
      </c>
      <c r="E30" s="9">
        <v>0</v>
      </c>
      <c r="F30" s="9">
        <v>0</v>
      </c>
      <c r="G30" s="10" t="str">
        <f t="shared" si="3"/>
        <v/>
      </c>
      <c r="H30" s="10">
        <f t="shared" si="4"/>
        <v>0.25</v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>
        <f t="shared" si="10"/>
        <v>-1</v>
      </c>
      <c r="M30" s="10" t="str">
        <f t="shared" si="7"/>
        <v/>
      </c>
      <c r="N30" s="18">
        <f t="shared" si="8"/>
        <v>-0.25</v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0.2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1</v>
      </c>
      <c r="E42" s="9">
        <v>0</v>
      </c>
      <c r="F42" s="9">
        <v>0</v>
      </c>
      <c r="G42" s="10" t="str">
        <f t="shared" si="3"/>
        <v/>
      </c>
      <c r="H42" s="10">
        <f t="shared" si="4"/>
        <v>0.25</v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>
        <f t="shared" si="10"/>
        <v>-1</v>
      </c>
      <c r="M42" s="10" t="str">
        <f t="shared" si="7"/>
        <v/>
      </c>
      <c r="N42" s="18">
        <f t="shared" si="8"/>
        <v>-0.25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1</v>
      </c>
      <c r="E50" s="9">
        <v>0</v>
      </c>
      <c r="F50" s="9">
        <v>0</v>
      </c>
      <c r="G50" s="10" t="str">
        <f t="shared" si="3"/>
        <v/>
      </c>
      <c r="H50" s="10">
        <f t="shared" si="4"/>
        <v>0.25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18">
        <f t="shared" si="8"/>
        <v>-0.25</v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0.2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1</v>
      </c>
      <c r="D67" s="9">
        <v>0</v>
      </c>
      <c r="E67" s="9">
        <v>0</v>
      </c>
      <c r="F67" s="9">
        <v>0</v>
      </c>
      <c r="G67" s="10">
        <f t="shared" si="11"/>
        <v>0.5</v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 t="str">
        <f t="shared" si="18"/>
        <v xml:space="preserve"> </v>
      </c>
      <c r="M67" s="10">
        <f t="shared" si="15"/>
        <v>-0.5</v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0.4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1</v>
      </c>
      <c r="F73" s="19">
        <v>0</v>
      </c>
      <c r="G73" s="20" t="str">
        <f t="shared" si="11"/>
        <v/>
      </c>
      <c r="H73" s="20" t="str">
        <f t="shared" si="12"/>
        <v/>
      </c>
      <c r="I73" s="20">
        <f t="shared" si="13"/>
        <v>0.5</v>
      </c>
      <c r="J73" s="20" t="str">
        <f t="shared" si="14"/>
        <v/>
      </c>
      <c r="K73" s="20">
        <f t="shared" si="17"/>
        <v>1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90</v>
      </c>
      <c r="D81" s="34">
        <f>SUM(D82:D180)</f>
        <v>85</v>
      </c>
      <c r="E81" s="34">
        <f>SUM(E82:E180)</f>
        <v>46</v>
      </c>
      <c r="F81" s="34">
        <f>SUM(F82:F180)</f>
        <v>33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-0.48888888888888887</v>
      </c>
      <c r="L81" s="35">
        <f>+IF(AND(D81=0,F81=0),"",IF(D81=0,1,IF(F81=0,-1,(F81-D81)/D81)))</f>
        <v>-0.61176470588235299</v>
      </c>
      <c r="M81" s="35">
        <f t="shared" ref="M81:M112" si="23">+IF(OR(AND(G81=""),(K81="")),"",G81*K81)</f>
        <v>-0.48888888888888887</v>
      </c>
      <c r="N81" s="36">
        <f t="shared" ref="N81:N112" si="24">+IF(OR(AND(H81=""),(L81="")),"",H81*L81)</f>
        <v>-0.61176470588235299</v>
      </c>
    </row>
    <row r="82" spans="1:14" x14ac:dyDescent="0.2">
      <c r="A82" s="8"/>
      <c r="B82" s="39" t="s">
        <v>69</v>
      </c>
      <c r="C82" s="48">
        <v>1</v>
      </c>
      <c r="D82" s="45">
        <v>3</v>
      </c>
      <c r="E82" s="45">
        <v>3</v>
      </c>
      <c r="F82" s="45">
        <v>0</v>
      </c>
      <c r="G82" s="46">
        <f t="shared" si="19"/>
        <v>1.1111111111111112E-2</v>
      </c>
      <c r="H82" s="46">
        <f t="shared" si="20"/>
        <v>3.5294117647058823E-2</v>
      </c>
      <c r="I82" s="46">
        <f t="shared" si="21"/>
        <v>6.5217391304347824E-2</v>
      </c>
      <c r="J82" s="46" t="str">
        <f t="shared" si="22"/>
        <v/>
      </c>
      <c r="K82" s="46">
        <f t="shared" ref="K82:K113" si="25">+IF(AND(C82=0,E82=0)," ",IF(C82=0,1,IF(E82=0,-1,(E82-C82)/C82)))</f>
        <v>2</v>
      </c>
      <c r="L82" s="46">
        <f t="shared" ref="L82:L113" si="26">+IF(AND(D82=0,F82=0)," ",IF(D82=0,1,IF(F82=0,-1,(F82-D82)/D82)))</f>
        <v>-1</v>
      </c>
      <c r="M82" s="46">
        <f t="shared" si="23"/>
        <v>2.2222222222222223E-2</v>
      </c>
      <c r="N82" s="47">
        <f t="shared" si="24"/>
        <v>-3.5294117647058823E-2</v>
      </c>
    </row>
    <row r="83" spans="1:14" ht="22.5" customHeight="1" x14ac:dyDescent="0.2">
      <c r="A83" s="8"/>
      <c r="B83" s="40" t="s">
        <v>70</v>
      </c>
      <c r="C83" s="37">
        <v>1</v>
      </c>
      <c r="D83" s="9">
        <v>0</v>
      </c>
      <c r="E83" s="9">
        <v>0</v>
      </c>
      <c r="F83" s="9">
        <v>0</v>
      </c>
      <c r="G83" s="10">
        <f t="shared" si="19"/>
        <v>1.1111111111111112E-2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-1.1111111111111112E-2</v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1</v>
      </c>
      <c r="D84" s="9">
        <v>0</v>
      </c>
      <c r="E84" s="9">
        <v>0</v>
      </c>
      <c r="F84" s="9">
        <v>0</v>
      </c>
      <c r="G84" s="10">
        <f t="shared" si="19"/>
        <v>1.1111111111111112E-2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-1.1111111111111112E-2</v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1</v>
      </c>
      <c r="D85" s="9">
        <v>0</v>
      </c>
      <c r="E85" s="9">
        <v>1</v>
      </c>
      <c r="F85" s="9">
        <v>0</v>
      </c>
      <c r="G85" s="10">
        <f t="shared" si="19"/>
        <v>1.1111111111111112E-2</v>
      </c>
      <c r="H85" s="10" t="str">
        <f t="shared" si="20"/>
        <v/>
      </c>
      <c r="I85" s="10">
        <f t="shared" si="21"/>
        <v>2.1739130434782608E-2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4</v>
      </c>
      <c r="D86" s="9">
        <v>3</v>
      </c>
      <c r="E86" s="9">
        <v>2</v>
      </c>
      <c r="F86" s="9">
        <v>2</v>
      </c>
      <c r="G86" s="10">
        <f t="shared" si="19"/>
        <v>4.4444444444444446E-2</v>
      </c>
      <c r="H86" s="10">
        <f t="shared" si="20"/>
        <v>3.5294117647058823E-2</v>
      </c>
      <c r="I86" s="10">
        <f t="shared" si="21"/>
        <v>4.3478260869565216E-2</v>
      </c>
      <c r="J86" s="10">
        <f t="shared" si="22"/>
        <v>6.0606060606060608E-2</v>
      </c>
      <c r="K86" s="10">
        <f t="shared" si="25"/>
        <v>-0.5</v>
      </c>
      <c r="L86" s="10">
        <f t="shared" si="26"/>
        <v>-0.33333333333333331</v>
      </c>
      <c r="M86" s="10">
        <f t="shared" si="23"/>
        <v>-2.2222222222222223E-2</v>
      </c>
      <c r="N86" s="18">
        <f t="shared" si="24"/>
        <v>-1.1764705882352941E-2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2.1739130434782608E-2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0</v>
      </c>
      <c r="E93" s="9">
        <v>0</v>
      </c>
      <c r="F93" s="9">
        <v>1</v>
      </c>
      <c r="G93" s="10">
        <f t="shared" si="19"/>
        <v>1.1111111111111112E-2</v>
      </c>
      <c r="H93" s="10" t="str">
        <f t="shared" si="20"/>
        <v/>
      </c>
      <c r="I93" s="10" t="str">
        <f t="shared" si="21"/>
        <v/>
      </c>
      <c r="J93" s="10">
        <f t="shared" si="22"/>
        <v>3.0303030303030304E-2</v>
      </c>
      <c r="K93" s="10">
        <f t="shared" si="25"/>
        <v>-1</v>
      </c>
      <c r="L93" s="10">
        <f t="shared" si="26"/>
        <v>1</v>
      </c>
      <c r="M93" s="10">
        <f t="shared" si="23"/>
        <v>-1.1111111111111112E-2</v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</v>
      </c>
      <c r="D97" s="9">
        <v>0</v>
      </c>
      <c r="E97" s="9">
        <v>2</v>
      </c>
      <c r="F97" s="9">
        <v>0</v>
      </c>
      <c r="G97" s="10">
        <f t="shared" si="19"/>
        <v>1.1111111111111112E-2</v>
      </c>
      <c r="H97" s="10" t="str">
        <f t="shared" si="20"/>
        <v/>
      </c>
      <c r="I97" s="10">
        <f t="shared" si="21"/>
        <v>4.3478260869565216E-2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>
        <f t="shared" si="23"/>
        <v>1.1111111111111112E-2</v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1</v>
      </c>
      <c r="D98" s="9">
        <v>0</v>
      </c>
      <c r="E98" s="9">
        <v>0</v>
      </c>
      <c r="F98" s="9">
        <v>1</v>
      </c>
      <c r="G98" s="10">
        <f t="shared" si="19"/>
        <v>1.1111111111111112E-2</v>
      </c>
      <c r="H98" s="10" t="str">
        <f t="shared" si="20"/>
        <v/>
      </c>
      <c r="I98" s="10" t="str">
        <f t="shared" si="21"/>
        <v/>
      </c>
      <c r="J98" s="10">
        <f t="shared" si="22"/>
        <v>3.0303030303030304E-2</v>
      </c>
      <c r="K98" s="10">
        <f t="shared" si="25"/>
        <v>-1</v>
      </c>
      <c r="L98" s="10">
        <f t="shared" si="26"/>
        <v>1</v>
      </c>
      <c r="M98" s="10">
        <f t="shared" si="23"/>
        <v>-1.1111111111111112E-2</v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2</v>
      </c>
      <c r="E99" s="9">
        <v>0</v>
      </c>
      <c r="F99" s="9">
        <v>2</v>
      </c>
      <c r="G99" s="10" t="str">
        <f t="shared" si="19"/>
        <v/>
      </c>
      <c r="H99" s="10">
        <f t="shared" si="20"/>
        <v>2.3529411764705882E-2</v>
      </c>
      <c r="I99" s="10" t="str">
        <f t="shared" si="21"/>
        <v/>
      </c>
      <c r="J99" s="10">
        <f t="shared" si="22"/>
        <v>6.0606060606060608E-2</v>
      </c>
      <c r="K99" s="10" t="str">
        <f t="shared" si="25"/>
        <v xml:space="preserve"> </v>
      </c>
      <c r="L99" s="10">
        <f t="shared" si="26"/>
        <v>0</v>
      </c>
      <c r="M99" s="10" t="str">
        <f t="shared" si="23"/>
        <v/>
      </c>
      <c r="N99" s="18">
        <f t="shared" si="24"/>
        <v>0</v>
      </c>
    </row>
    <row r="100" spans="1:14" x14ac:dyDescent="0.2">
      <c r="A100" s="8"/>
      <c r="B100" s="40" t="s">
        <v>87</v>
      </c>
      <c r="C100" s="37">
        <v>37</v>
      </c>
      <c r="D100" s="9">
        <v>25</v>
      </c>
      <c r="E100" s="9">
        <v>2</v>
      </c>
      <c r="F100" s="9">
        <v>0</v>
      </c>
      <c r="G100" s="10">
        <f t="shared" si="19"/>
        <v>0.41111111111111109</v>
      </c>
      <c r="H100" s="10">
        <f t="shared" si="20"/>
        <v>0.29411764705882354</v>
      </c>
      <c r="I100" s="10">
        <f t="shared" si="21"/>
        <v>4.3478260869565216E-2</v>
      </c>
      <c r="J100" s="10" t="str">
        <f t="shared" si="22"/>
        <v/>
      </c>
      <c r="K100" s="10">
        <f t="shared" si="25"/>
        <v>-0.94594594594594594</v>
      </c>
      <c r="L100" s="10">
        <f t="shared" si="26"/>
        <v>-1</v>
      </c>
      <c r="M100" s="10">
        <f t="shared" si="23"/>
        <v>-0.3888888888888889</v>
      </c>
      <c r="N100" s="18">
        <f t="shared" si="24"/>
        <v>-0.29411764705882354</v>
      </c>
    </row>
    <row r="101" spans="1:14" x14ac:dyDescent="0.2">
      <c r="A101" s="8"/>
      <c r="B101" s="40" t="s">
        <v>88</v>
      </c>
      <c r="C101" s="37">
        <v>0</v>
      </c>
      <c r="D101" s="9">
        <v>1</v>
      </c>
      <c r="E101" s="9">
        <v>2</v>
      </c>
      <c r="F101" s="9">
        <v>2</v>
      </c>
      <c r="G101" s="10" t="str">
        <f t="shared" si="19"/>
        <v/>
      </c>
      <c r="H101" s="10">
        <f t="shared" si="20"/>
        <v>1.1764705882352941E-2</v>
      </c>
      <c r="I101" s="10">
        <f t="shared" si="21"/>
        <v>4.3478260869565216E-2</v>
      </c>
      <c r="J101" s="10">
        <f t="shared" si="22"/>
        <v>6.0606060606060608E-2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8">
        <f t="shared" si="24"/>
        <v>1.1764705882352941E-2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</v>
      </c>
      <c r="D103" s="9">
        <v>7</v>
      </c>
      <c r="E103" s="9">
        <v>2</v>
      </c>
      <c r="F103" s="9">
        <v>4</v>
      </c>
      <c r="G103" s="10">
        <f t="shared" si="19"/>
        <v>1.1111111111111112E-2</v>
      </c>
      <c r="H103" s="10">
        <f t="shared" si="20"/>
        <v>8.2352941176470587E-2</v>
      </c>
      <c r="I103" s="10">
        <f t="shared" si="21"/>
        <v>4.3478260869565216E-2</v>
      </c>
      <c r="J103" s="10">
        <f t="shared" si="22"/>
        <v>0.12121212121212122</v>
      </c>
      <c r="K103" s="10">
        <f t="shared" si="25"/>
        <v>1</v>
      </c>
      <c r="L103" s="10">
        <f t="shared" si="26"/>
        <v>-0.42857142857142855</v>
      </c>
      <c r="M103" s="10">
        <f t="shared" si="23"/>
        <v>1.1111111111111112E-2</v>
      </c>
      <c r="N103" s="18">
        <f t="shared" si="24"/>
        <v>-3.5294117647058823E-2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2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6.0606060606060608E-2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1.1764705882352941E-2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8">
        <f t="shared" si="24"/>
        <v>-1.1764705882352941E-2</v>
      </c>
    </row>
    <row r="106" spans="1:14" x14ac:dyDescent="0.2">
      <c r="A106" s="8"/>
      <c r="B106" s="40" t="s">
        <v>93</v>
      </c>
      <c r="C106" s="37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1.1764705882352941E-2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8">
        <f t="shared" si="24"/>
        <v>-1.1764705882352941E-2</v>
      </c>
    </row>
    <row r="107" spans="1:14" x14ac:dyDescent="0.2">
      <c r="A107" s="8"/>
      <c r="B107" s="40" t="s">
        <v>94</v>
      </c>
      <c r="C107" s="37">
        <v>0</v>
      </c>
      <c r="D107" s="9">
        <v>2</v>
      </c>
      <c r="E107" s="9">
        <v>0</v>
      </c>
      <c r="F107" s="9">
        <v>1</v>
      </c>
      <c r="G107" s="10" t="str">
        <f t="shared" si="19"/>
        <v/>
      </c>
      <c r="H107" s="10">
        <f t="shared" si="20"/>
        <v>2.3529411764705882E-2</v>
      </c>
      <c r="I107" s="10" t="str">
        <f t="shared" si="21"/>
        <v/>
      </c>
      <c r="J107" s="10">
        <f t="shared" si="22"/>
        <v>3.0303030303030304E-2</v>
      </c>
      <c r="K107" s="10" t="str">
        <f t="shared" si="25"/>
        <v xml:space="preserve"> </v>
      </c>
      <c r="L107" s="10">
        <f t="shared" si="26"/>
        <v>-0.5</v>
      </c>
      <c r="M107" s="10" t="str">
        <f t="shared" si="23"/>
        <v/>
      </c>
      <c r="N107" s="18">
        <f t="shared" si="24"/>
        <v>-1.1764705882352941E-2</v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3</v>
      </c>
      <c r="D111" s="9">
        <v>3</v>
      </c>
      <c r="E111" s="9">
        <v>0</v>
      </c>
      <c r="F111" s="9">
        <v>0</v>
      </c>
      <c r="G111" s="10">
        <f t="shared" si="19"/>
        <v>3.3333333333333333E-2</v>
      </c>
      <c r="H111" s="10">
        <f t="shared" si="20"/>
        <v>3.5294117647058823E-2</v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>
        <f t="shared" si="26"/>
        <v>-1</v>
      </c>
      <c r="M111" s="10">
        <f t="shared" si="23"/>
        <v>-3.3333333333333333E-2</v>
      </c>
      <c r="N111" s="18">
        <f t="shared" si="24"/>
        <v>-3.5294117647058823E-2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1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1.1764705882352941E-2</v>
      </c>
      <c r="I115" s="10" t="str">
        <f t="shared" si="29"/>
        <v/>
      </c>
      <c r="J115" s="10">
        <f t="shared" si="30"/>
        <v>6.0606060606060608E-2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8">
        <f t="shared" si="32"/>
        <v>1.1764705882352941E-2</v>
      </c>
    </row>
    <row r="116" spans="1:14" x14ac:dyDescent="0.2">
      <c r="A116" s="8"/>
      <c r="B116" s="40" t="s">
        <v>103</v>
      </c>
      <c r="C116" s="37">
        <v>6</v>
      </c>
      <c r="D116" s="9">
        <v>2</v>
      </c>
      <c r="E116" s="9">
        <v>1</v>
      </c>
      <c r="F116" s="9">
        <v>0</v>
      </c>
      <c r="G116" s="10">
        <f t="shared" si="27"/>
        <v>6.6666666666666666E-2</v>
      </c>
      <c r="H116" s="10">
        <f t="shared" si="28"/>
        <v>2.3529411764705882E-2</v>
      </c>
      <c r="I116" s="10">
        <f t="shared" si="29"/>
        <v>2.1739130434782608E-2</v>
      </c>
      <c r="J116" s="10" t="str">
        <f t="shared" si="30"/>
        <v/>
      </c>
      <c r="K116" s="10">
        <f t="shared" si="33"/>
        <v>-0.83333333333333337</v>
      </c>
      <c r="L116" s="10">
        <f t="shared" si="34"/>
        <v>-1</v>
      </c>
      <c r="M116" s="10">
        <f t="shared" si="31"/>
        <v>-5.5555555555555559E-2</v>
      </c>
      <c r="N116" s="18">
        <f t="shared" si="32"/>
        <v>-2.3529411764705882E-2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1</v>
      </c>
      <c r="D118" s="9">
        <v>1</v>
      </c>
      <c r="E118" s="9">
        <v>1</v>
      </c>
      <c r="F118" s="9">
        <v>0</v>
      </c>
      <c r="G118" s="10">
        <f t="shared" si="27"/>
        <v>1.1111111111111112E-2</v>
      </c>
      <c r="H118" s="10">
        <f t="shared" si="28"/>
        <v>1.1764705882352941E-2</v>
      </c>
      <c r="I118" s="10">
        <f t="shared" si="29"/>
        <v>2.1739130434782608E-2</v>
      </c>
      <c r="J118" s="10" t="str">
        <f t="shared" si="30"/>
        <v/>
      </c>
      <c r="K118" s="10">
        <f t="shared" si="33"/>
        <v>0</v>
      </c>
      <c r="L118" s="10">
        <f t="shared" si="34"/>
        <v>-1</v>
      </c>
      <c r="M118" s="10">
        <f t="shared" si="31"/>
        <v>0</v>
      </c>
      <c r="N118" s="18">
        <f t="shared" si="32"/>
        <v>-1.1764705882352941E-2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</v>
      </c>
      <c r="D122" s="9">
        <v>3</v>
      </c>
      <c r="E122" s="9">
        <v>0</v>
      </c>
      <c r="F122" s="9">
        <v>0</v>
      </c>
      <c r="G122" s="10">
        <f t="shared" si="27"/>
        <v>1.1111111111111112E-2</v>
      </c>
      <c r="H122" s="10">
        <f t="shared" si="28"/>
        <v>3.5294117647058823E-2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-1.1111111111111112E-2</v>
      </c>
      <c r="N122" s="18">
        <f t="shared" si="32"/>
        <v>-3.5294117647058823E-2</v>
      </c>
    </row>
    <row r="123" spans="1:14" x14ac:dyDescent="0.2">
      <c r="A123" s="8"/>
      <c r="B123" s="40" t="s">
        <v>110</v>
      </c>
      <c r="C123" s="37">
        <v>0</v>
      </c>
      <c r="D123" s="9">
        <v>1</v>
      </c>
      <c r="E123" s="9">
        <v>2</v>
      </c>
      <c r="F123" s="9">
        <v>1</v>
      </c>
      <c r="G123" s="10" t="str">
        <f t="shared" si="27"/>
        <v/>
      </c>
      <c r="H123" s="10">
        <f t="shared" si="28"/>
        <v>1.1764705882352941E-2</v>
      </c>
      <c r="I123" s="10">
        <f t="shared" si="29"/>
        <v>4.3478260869565216E-2</v>
      </c>
      <c r="J123" s="10">
        <f t="shared" si="30"/>
        <v>3.0303030303030304E-2</v>
      </c>
      <c r="K123" s="10">
        <f t="shared" si="33"/>
        <v>1</v>
      </c>
      <c r="L123" s="10">
        <f t="shared" si="34"/>
        <v>0</v>
      </c>
      <c r="M123" s="10" t="str">
        <f t="shared" si="31"/>
        <v/>
      </c>
      <c r="N123" s="18">
        <f t="shared" si="32"/>
        <v>0</v>
      </c>
    </row>
    <row r="124" spans="1:14" ht="25.5" x14ac:dyDescent="0.2">
      <c r="A124" s="8"/>
      <c r="B124" s="40" t="s">
        <v>111</v>
      </c>
      <c r="C124" s="37">
        <v>1</v>
      </c>
      <c r="D124" s="9">
        <v>1</v>
      </c>
      <c r="E124" s="9">
        <v>1</v>
      </c>
      <c r="F124" s="9">
        <v>0</v>
      </c>
      <c r="G124" s="10">
        <f t="shared" si="27"/>
        <v>1.1111111111111112E-2</v>
      </c>
      <c r="H124" s="10">
        <f t="shared" si="28"/>
        <v>1.1764705882352941E-2</v>
      </c>
      <c r="I124" s="10">
        <f t="shared" si="29"/>
        <v>2.1739130434782608E-2</v>
      </c>
      <c r="J124" s="10" t="str">
        <f t="shared" si="30"/>
        <v/>
      </c>
      <c r="K124" s="10">
        <f t="shared" si="33"/>
        <v>0</v>
      </c>
      <c r="L124" s="10">
        <f t="shared" si="34"/>
        <v>-1</v>
      </c>
      <c r="M124" s="10">
        <f t="shared" si="31"/>
        <v>0</v>
      </c>
      <c r="N124" s="18">
        <f t="shared" si="32"/>
        <v>-1.1764705882352941E-2</v>
      </c>
    </row>
    <row r="125" spans="1:14" ht="25.5" x14ac:dyDescent="0.2">
      <c r="A125" s="8"/>
      <c r="B125" s="40" t="s">
        <v>112</v>
      </c>
      <c r="C125" s="37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3.0303030303030304E-2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2</v>
      </c>
      <c r="D127" s="9">
        <v>1</v>
      </c>
      <c r="E127" s="9">
        <v>2</v>
      </c>
      <c r="F127" s="9">
        <v>0</v>
      </c>
      <c r="G127" s="10">
        <f t="shared" si="27"/>
        <v>2.2222222222222223E-2</v>
      </c>
      <c r="H127" s="10">
        <f t="shared" si="28"/>
        <v>1.1764705882352941E-2</v>
      </c>
      <c r="I127" s="10">
        <f t="shared" si="29"/>
        <v>4.3478260869565216E-2</v>
      </c>
      <c r="J127" s="10" t="str">
        <f t="shared" si="30"/>
        <v/>
      </c>
      <c r="K127" s="10">
        <f t="shared" si="33"/>
        <v>0</v>
      </c>
      <c r="L127" s="10">
        <f t="shared" si="34"/>
        <v>-1</v>
      </c>
      <c r="M127" s="10">
        <f t="shared" si="31"/>
        <v>0</v>
      </c>
      <c r="N127" s="18">
        <f t="shared" si="32"/>
        <v>-1.1764705882352941E-2</v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2.1739130434782608E-2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1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2.1739130434782608E-2</v>
      </c>
      <c r="J133" s="10">
        <f t="shared" si="30"/>
        <v>3.0303030303030304E-2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1</v>
      </c>
      <c r="D134" s="9">
        <v>0</v>
      </c>
      <c r="E134" s="9">
        <v>0</v>
      </c>
      <c r="F134" s="9">
        <v>0</v>
      </c>
      <c r="G134" s="10">
        <f t="shared" si="27"/>
        <v>1.1111111111111112E-2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-1.1111111111111112E-2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2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4.3478260869565216E-2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1</v>
      </c>
      <c r="E137" s="9">
        <v>0</v>
      </c>
      <c r="F137" s="9">
        <v>0</v>
      </c>
      <c r="G137" s="10" t="str">
        <f t="shared" si="27"/>
        <v/>
      </c>
      <c r="H137" s="10">
        <f t="shared" si="28"/>
        <v>1.1764705882352941E-2</v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>
        <f t="shared" si="34"/>
        <v>-1</v>
      </c>
      <c r="M137" s="10" t="str">
        <f t="shared" si="31"/>
        <v/>
      </c>
      <c r="N137" s="18">
        <f t="shared" si="32"/>
        <v>-1.1764705882352941E-2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</v>
      </c>
      <c r="D139" s="9">
        <v>0</v>
      </c>
      <c r="E139" s="9">
        <v>4</v>
      </c>
      <c r="F139" s="9">
        <v>2</v>
      </c>
      <c r="G139" s="10">
        <f t="shared" si="27"/>
        <v>1.1111111111111112E-2</v>
      </c>
      <c r="H139" s="10" t="str">
        <f t="shared" si="28"/>
        <v/>
      </c>
      <c r="I139" s="10">
        <f t="shared" si="29"/>
        <v>8.6956521739130432E-2</v>
      </c>
      <c r="J139" s="10">
        <f t="shared" si="30"/>
        <v>6.0606060606060608E-2</v>
      </c>
      <c r="K139" s="10">
        <f t="shared" si="33"/>
        <v>3</v>
      </c>
      <c r="L139" s="10">
        <f t="shared" si="34"/>
        <v>1</v>
      </c>
      <c r="M139" s="10">
        <f t="shared" si="31"/>
        <v>3.3333333333333333E-2</v>
      </c>
      <c r="N139" s="18" t="str">
        <f t="shared" si="32"/>
        <v/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</v>
      </c>
      <c r="D141" s="9">
        <v>1</v>
      </c>
      <c r="E141" s="9">
        <v>5</v>
      </c>
      <c r="F141" s="9">
        <v>4</v>
      </c>
      <c r="G141" s="10">
        <f t="shared" si="27"/>
        <v>1.1111111111111112E-2</v>
      </c>
      <c r="H141" s="10">
        <f t="shared" si="28"/>
        <v>1.1764705882352941E-2</v>
      </c>
      <c r="I141" s="10">
        <f t="shared" si="29"/>
        <v>0.10869565217391304</v>
      </c>
      <c r="J141" s="10">
        <f t="shared" si="30"/>
        <v>0.12121212121212122</v>
      </c>
      <c r="K141" s="10">
        <f t="shared" si="33"/>
        <v>4</v>
      </c>
      <c r="L141" s="10">
        <f t="shared" si="34"/>
        <v>3</v>
      </c>
      <c r="M141" s="10">
        <f t="shared" si="31"/>
        <v>4.4444444444444446E-2</v>
      </c>
      <c r="N141" s="18">
        <f t="shared" si="32"/>
        <v>3.5294117647058823E-2</v>
      </c>
    </row>
    <row r="142" spans="1:14" x14ac:dyDescent="0.2">
      <c r="A142" s="8"/>
      <c r="B142" s="40" t="s">
        <v>129</v>
      </c>
      <c r="C142" s="37">
        <v>3</v>
      </c>
      <c r="D142" s="9">
        <v>1</v>
      </c>
      <c r="E142" s="9">
        <v>1</v>
      </c>
      <c r="F142" s="9">
        <v>1</v>
      </c>
      <c r="G142" s="10">
        <f t="shared" si="27"/>
        <v>3.3333333333333333E-2</v>
      </c>
      <c r="H142" s="10">
        <f t="shared" si="28"/>
        <v>1.1764705882352941E-2</v>
      </c>
      <c r="I142" s="10">
        <f t="shared" si="29"/>
        <v>2.1739130434782608E-2</v>
      </c>
      <c r="J142" s="10">
        <f t="shared" si="30"/>
        <v>3.0303030303030304E-2</v>
      </c>
      <c r="K142" s="10">
        <f t="shared" si="33"/>
        <v>-0.66666666666666663</v>
      </c>
      <c r="L142" s="10">
        <f t="shared" si="34"/>
        <v>0</v>
      </c>
      <c r="M142" s="10">
        <f t="shared" si="31"/>
        <v>-2.222222222222222E-2</v>
      </c>
      <c r="N142" s="18">
        <f t="shared" si="32"/>
        <v>0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3</v>
      </c>
      <c r="D144" s="9">
        <v>1</v>
      </c>
      <c r="E144" s="9">
        <v>1</v>
      </c>
      <c r="F144" s="9">
        <v>1</v>
      </c>
      <c r="G144" s="10">
        <f t="shared" si="27"/>
        <v>3.3333333333333333E-2</v>
      </c>
      <c r="H144" s="10">
        <f t="shared" si="28"/>
        <v>1.1764705882352941E-2</v>
      </c>
      <c r="I144" s="10">
        <f t="shared" si="29"/>
        <v>2.1739130434782608E-2</v>
      </c>
      <c r="J144" s="10">
        <f t="shared" si="30"/>
        <v>3.0303030303030304E-2</v>
      </c>
      <c r="K144" s="10">
        <f t="shared" si="33"/>
        <v>-0.66666666666666663</v>
      </c>
      <c r="L144" s="10">
        <f t="shared" si="34"/>
        <v>0</v>
      </c>
      <c r="M144" s="10">
        <f t="shared" si="31"/>
        <v>-2.222222222222222E-2</v>
      </c>
      <c r="N144" s="18">
        <f t="shared" si="32"/>
        <v>0</v>
      </c>
    </row>
    <row r="145" spans="1:14" ht="23.25" customHeight="1" x14ac:dyDescent="0.2">
      <c r="A145" s="8"/>
      <c r="B145" s="40" t="s">
        <v>132</v>
      </c>
      <c r="C145" s="37">
        <v>3</v>
      </c>
      <c r="D145" s="9">
        <v>0</v>
      </c>
      <c r="E145" s="9">
        <v>1</v>
      </c>
      <c r="F145" s="9">
        <v>3</v>
      </c>
      <c r="G145" s="10">
        <f t="shared" ref="G145:G180" si="35">+IF(C145=0,"",C145/C$81)</f>
        <v>3.3333333333333333E-2</v>
      </c>
      <c r="H145" s="10" t="str">
        <f t="shared" ref="H145:H180" si="36">+IF(D145=0,"",D145/D$81)</f>
        <v/>
      </c>
      <c r="I145" s="10">
        <f t="shared" ref="I145:I180" si="37">+IF(E145=0,"",E145/E$81)</f>
        <v>2.1739130434782608E-2</v>
      </c>
      <c r="J145" s="10">
        <f t="shared" ref="J145:J180" si="38">+IF(F145=0,"",F145/F$81)</f>
        <v>9.0909090909090912E-2</v>
      </c>
      <c r="K145" s="10">
        <f t="shared" si="33"/>
        <v>-0.66666666666666663</v>
      </c>
      <c r="L145" s="10">
        <f t="shared" si="34"/>
        <v>1</v>
      </c>
      <c r="M145" s="10">
        <f t="shared" ref="M145:M180" si="39">+IF(OR(AND(G145=""),(K145="")),"",G145*K145)</f>
        <v>-2.222222222222222E-2</v>
      </c>
      <c r="N145" s="18" t="str">
        <f t="shared" ref="N145:N180" si="40">+IF(OR(AND(H145=""),(L145="")),"",H145*L145)</f>
        <v/>
      </c>
    </row>
    <row r="146" spans="1:14" x14ac:dyDescent="0.2">
      <c r="A146" s="8"/>
      <c r="B146" s="40" t="s">
        <v>133</v>
      </c>
      <c r="C146" s="37">
        <v>1</v>
      </c>
      <c r="D146" s="9">
        <v>1</v>
      </c>
      <c r="E146" s="9">
        <v>2</v>
      </c>
      <c r="F146" s="9">
        <v>0</v>
      </c>
      <c r="G146" s="10">
        <f t="shared" si="35"/>
        <v>1.1111111111111112E-2</v>
      </c>
      <c r="H146" s="10">
        <f t="shared" si="36"/>
        <v>1.1764705882352941E-2</v>
      </c>
      <c r="I146" s="10">
        <f t="shared" si="37"/>
        <v>4.3478260869565216E-2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-1</v>
      </c>
      <c r="M146" s="10">
        <f t="shared" si="39"/>
        <v>1.1111111111111112E-2</v>
      </c>
      <c r="N146" s="18">
        <f t="shared" si="40"/>
        <v>-1.1764705882352941E-2</v>
      </c>
    </row>
    <row r="147" spans="1:14" x14ac:dyDescent="0.2">
      <c r="A147" s="8"/>
      <c r="B147" s="40" t="s">
        <v>134</v>
      </c>
      <c r="C147" s="37">
        <v>0</v>
      </c>
      <c r="D147" s="9">
        <v>0</v>
      </c>
      <c r="E147" s="9">
        <v>2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4.3478260869565216E-2</v>
      </c>
      <c r="J147" s="10">
        <f t="shared" si="38"/>
        <v>3.0303030303030304E-2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2.1739130434782608E-2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7</v>
      </c>
      <c r="D149" s="9">
        <v>19</v>
      </c>
      <c r="E149" s="9">
        <v>2</v>
      </c>
      <c r="F149" s="9">
        <v>0</v>
      </c>
      <c r="G149" s="10">
        <f t="shared" si="35"/>
        <v>7.7777777777777779E-2</v>
      </c>
      <c r="H149" s="10">
        <f t="shared" si="36"/>
        <v>0.22352941176470589</v>
      </c>
      <c r="I149" s="10">
        <f t="shared" si="37"/>
        <v>4.3478260869565216E-2</v>
      </c>
      <c r="J149" s="10" t="str">
        <f t="shared" si="38"/>
        <v/>
      </c>
      <c r="K149" s="10">
        <f t="shared" si="41"/>
        <v>-0.7142857142857143</v>
      </c>
      <c r="L149" s="10">
        <f t="shared" si="42"/>
        <v>-1</v>
      </c>
      <c r="M149" s="10">
        <f t="shared" si="39"/>
        <v>-5.5555555555555559E-2</v>
      </c>
      <c r="N149" s="18">
        <f t="shared" si="40"/>
        <v>-0.22352941176470589</v>
      </c>
    </row>
    <row r="150" spans="1:14" x14ac:dyDescent="0.2">
      <c r="A150" s="8"/>
      <c r="B150" s="40" t="s">
        <v>137</v>
      </c>
      <c r="C150" s="37">
        <v>4</v>
      </c>
      <c r="D150" s="9">
        <v>0</v>
      </c>
      <c r="E150" s="9">
        <v>1</v>
      </c>
      <c r="F150" s="9">
        <v>0</v>
      </c>
      <c r="G150" s="10">
        <f t="shared" si="35"/>
        <v>4.4444444444444446E-2</v>
      </c>
      <c r="H150" s="10" t="str">
        <f t="shared" si="36"/>
        <v/>
      </c>
      <c r="I150" s="10">
        <f t="shared" si="37"/>
        <v>2.1739130434782608E-2</v>
      </c>
      <c r="J150" s="10" t="str">
        <f t="shared" si="38"/>
        <v/>
      </c>
      <c r="K150" s="10">
        <f t="shared" si="41"/>
        <v>-0.75</v>
      </c>
      <c r="L150" s="10" t="str">
        <f t="shared" si="42"/>
        <v xml:space="preserve"> </v>
      </c>
      <c r="M150" s="10">
        <f t="shared" si="39"/>
        <v>-3.3333333333333333E-2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0</v>
      </c>
      <c r="E152" s="9">
        <v>0</v>
      </c>
      <c r="F152" s="9">
        <v>0</v>
      </c>
      <c r="G152" s="10">
        <f t="shared" si="35"/>
        <v>1.1111111111111112E-2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-1.1111111111111112E-2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1</v>
      </c>
      <c r="D154" s="9">
        <v>0</v>
      </c>
      <c r="E154" s="9">
        <v>0</v>
      </c>
      <c r="F154" s="9">
        <v>0</v>
      </c>
      <c r="G154" s="10">
        <f t="shared" si="35"/>
        <v>1.1111111111111112E-2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-1.1111111111111112E-2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3.0303030303030304E-2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2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2.3529411764705882E-2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18">
        <f t="shared" si="40"/>
        <v>-2.3529411764705882E-2</v>
      </c>
    </row>
    <row r="166" spans="1:14" x14ac:dyDescent="0.2">
      <c r="A166" s="8"/>
      <c r="B166" s="40" t="s">
        <v>153</v>
      </c>
      <c r="C166" s="37">
        <v>1</v>
      </c>
      <c r="D166" s="9">
        <v>0</v>
      </c>
      <c r="E166" s="9">
        <v>0</v>
      </c>
      <c r="F166" s="9">
        <v>0</v>
      </c>
      <c r="G166" s="10">
        <f t="shared" si="35"/>
        <v>1.1111111111111112E-2</v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 t="str">
        <f t="shared" si="42"/>
        <v xml:space="preserve"> </v>
      </c>
      <c r="M166" s="10">
        <f t="shared" si="39"/>
        <v>-1.1111111111111112E-2</v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1.1764705882352941E-2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8">
        <f t="shared" si="40"/>
        <v>-1.1764705882352941E-2</v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229</v>
      </c>
      <c r="D188" s="34">
        <f>SUM(D189:D363)</f>
        <v>225</v>
      </c>
      <c r="E188" s="34">
        <f>SUM(E189:E363)</f>
        <v>106</v>
      </c>
      <c r="F188" s="34">
        <f>SUM(F189:F363)</f>
        <v>111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-0.53711790393013104</v>
      </c>
      <c r="L188" s="35">
        <f>+IF(AND(D188=0,F188=0),"",IF(D188=0,1,IF(F188=0,-1,(F188-D188)/D188)))</f>
        <v>-0.50666666666666671</v>
      </c>
      <c r="M188" s="35">
        <f t="shared" ref="M188:M219" si="47">+IF(OR(AND(G188=""),(K188="")),"",G188*K188)</f>
        <v>-0.53711790393013104</v>
      </c>
      <c r="N188" s="36">
        <f t="shared" ref="N188:N219" si="48">+IF(OR(AND(H188=""),(L188="")),"",H188*L188)</f>
        <v>-0.50666666666666671</v>
      </c>
    </row>
    <row r="189" spans="1:14" ht="24" customHeight="1" x14ac:dyDescent="0.2">
      <c r="A189" s="8"/>
      <c r="B189" s="39" t="s">
        <v>168</v>
      </c>
      <c r="C189" s="48">
        <v>1</v>
      </c>
      <c r="D189" s="45">
        <v>0</v>
      </c>
      <c r="E189" s="45">
        <v>0</v>
      </c>
      <c r="F189" s="45">
        <v>1</v>
      </c>
      <c r="G189" s="46">
        <f t="shared" si="43"/>
        <v>4.3668122270742356E-3</v>
      </c>
      <c r="H189" s="46" t="str">
        <f t="shared" si="44"/>
        <v/>
      </c>
      <c r="I189" s="46" t="str">
        <f t="shared" si="45"/>
        <v/>
      </c>
      <c r="J189" s="46">
        <f t="shared" si="46"/>
        <v>9.0090090090090089E-3</v>
      </c>
      <c r="K189" s="46">
        <f t="shared" ref="K189:K220" si="49">+IF(AND(C189=0,E189=0)," ",IF(C189=0,1,IF(E189=0,-1,(E189-C189)/C189)))</f>
        <v>-1</v>
      </c>
      <c r="L189" s="46">
        <f t="shared" ref="L189:L220" si="50">+IF(AND(D189=0,F189=0)," ",IF(D189=0,1,IF(F189=0,-1,(F189-D189)/D189)))</f>
        <v>1</v>
      </c>
      <c r="M189" s="46">
        <f t="shared" si="47"/>
        <v>-4.3668122270742356E-3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9.433962264150943E-3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1</v>
      </c>
      <c r="D193" s="9">
        <v>0</v>
      </c>
      <c r="E193" s="9">
        <v>0</v>
      </c>
      <c r="F193" s="9">
        <v>0</v>
      </c>
      <c r="G193" s="10">
        <f t="shared" si="43"/>
        <v>4.3668122270742356E-3</v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 t="str">
        <f t="shared" si="50"/>
        <v xml:space="preserve"> </v>
      </c>
      <c r="M193" s="10">
        <f t="shared" si="47"/>
        <v>-4.3668122270742356E-3</v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93</v>
      </c>
      <c r="D195" s="9">
        <v>95</v>
      </c>
      <c r="E195" s="9">
        <v>9</v>
      </c>
      <c r="F195" s="9">
        <v>4</v>
      </c>
      <c r="G195" s="10">
        <f t="shared" si="43"/>
        <v>0.40611353711790393</v>
      </c>
      <c r="H195" s="10">
        <f t="shared" si="44"/>
        <v>0.42222222222222222</v>
      </c>
      <c r="I195" s="10">
        <f t="shared" si="45"/>
        <v>8.4905660377358486E-2</v>
      </c>
      <c r="J195" s="10">
        <f t="shared" si="46"/>
        <v>3.6036036036036036E-2</v>
      </c>
      <c r="K195" s="10">
        <f t="shared" si="49"/>
        <v>-0.90322580645161288</v>
      </c>
      <c r="L195" s="10">
        <f t="shared" si="50"/>
        <v>-0.95789473684210524</v>
      </c>
      <c r="M195" s="10">
        <f t="shared" si="47"/>
        <v>-0.36681222707423577</v>
      </c>
      <c r="N195" s="18">
        <f t="shared" si="48"/>
        <v>-0.40444444444444444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</v>
      </c>
      <c r="D197" s="9">
        <v>0</v>
      </c>
      <c r="E197" s="9">
        <v>0</v>
      </c>
      <c r="F197" s="9">
        <v>0</v>
      </c>
      <c r="G197" s="10">
        <f t="shared" si="43"/>
        <v>4.3668122270742356E-3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-4.3668122270742356E-3</v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2</v>
      </c>
      <c r="D198" s="9">
        <v>1</v>
      </c>
      <c r="E198" s="9">
        <v>0</v>
      </c>
      <c r="F198" s="9">
        <v>0</v>
      </c>
      <c r="G198" s="10">
        <f t="shared" si="43"/>
        <v>8.7336244541484712E-3</v>
      </c>
      <c r="H198" s="10">
        <f t="shared" si="44"/>
        <v>4.4444444444444444E-3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-8.7336244541484712E-3</v>
      </c>
      <c r="N198" s="18">
        <f t="shared" si="48"/>
        <v>-4.4444444444444444E-3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2</v>
      </c>
      <c r="E201" s="9">
        <v>0</v>
      </c>
      <c r="F201" s="9">
        <v>1</v>
      </c>
      <c r="G201" s="10" t="str">
        <f t="shared" si="43"/>
        <v/>
      </c>
      <c r="H201" s="10">
        <f t="shared" si="44"/>
        <v>8.8888888888888889E-3</v>
      </c>
      <c r="I201" s="10" t="str">
        <f t="shared" si="45"/>
        <v/>
      </c>
      <c r="J201" s="10">
        <f t="shared" si="46"/>
        <v>9.0090090090090089E-3</v>
      </c>
      <c r="K201" s="10" t="str">
        <f t="shared" si="49"/>
        <v xml:space="preserve"> </v>
      </c>
      <c r="L201" s="10">
        <f t="shared" si="50"/>
        <v>-0.5</v>
      </c>
      <c r="M201" s="10" t="str">
        <f t="shared" si="47"/>
        <v/>
      </c>
      <c r="N201" s="18">
        <f t="shared" si="48"/>
        <v>-4.4444444444444444E-3</v>
      </c>
    </row>
    <row r="202" spans="1:14" x14ac:dyDescent="0.2">
      <c r="A202" s="8"/>
      <c r="B202" s="40" t="s">
        <v>181</v>
      </c>
      <c r="C202" s="37">
        <v>2</v>
      </c>
      <c r="D202" s="9">
        <v>1</v>
      </c>
      <c r="E202" s="9">
        <v>5</v>
      </c>
      <c r="F202" s="9">
        <v>0</v>
      </c>
      <c r="G202" s="10">
        <f t="shared" si="43"/>
        <v>8.7336244541484712E-3</v>
      </c>
      <c r="H202" s="10">
        <f t="shared" si="44"/>
        <v>4.4444444444444444E-3</v>
      </c>
      <c r="I202" s="10">
        <f t="shared" si="45"/>
        <v>4.716981132075472E-2</v>
      </c>
      <c r="J202" s="10" t="str">
        <f t="shared" si="46"/>
        <v/>
      </c>
      <c r="K202" s="10">
        <f t="shared" si="49"/>
        <v>1.5</v>
      </c>
      <c r="L202" s="10">
        <f t="shared" si="50"/>
        <v>-1</v>
      </c>
      <c r="M202" s="10">
        <f t="shared" si="47"/>
        <v>1.3100436681222707E-2</v>
      </c>
      <c r="N202" s="18">
        <f t="shared" si="48"/>
        <v>-4.4444444444444444E-3</v>
      </c>
    </row>
    <row r="203" spans="1:14" x14ac:dyDescent="0.2">
      <c r="A203" s="8"/>
      <c r="B203" s="40" t="s">
        <v>182</v>
      </c>
      <c r="C203" s="37">
        <v>12</v>
      </c>
      <c r="D203" s="9">
        <v>15</v>
      </c>
      <c r="E203" s="9">
        <v>1</v>
      </c>
      <c r="F203" s="9">
        <v>5</v>
      </c>
      <c r="G203" s="10">
        <f t="shared" si="43"/>
        <v>5.2401746724890827E-2</v>
      </c>
      <c r="H203" s="10">
        <f t="shared" si="44"/>
        <v>6.6666666666666666E-2</v>
      </c>
      <c r="I203" s="10">
        <f t="shared" si="45"/>
        <v>9.433962264150943E-3</v>
      </c>
      <c r="J203" s="10">
        <f t="shared" si="46"/>
        <v>4.5045045045045043E-2</v>
      </c>
      <c r="K203" s="10">
        <f t="shared" si="49"/>
        <v>-0.91666666666666663</v>
      </c>
      <c r="L203" s="10">
        <f t="shared" si="50"/>
        <v>-0.66666666666666663</v>
      </c>
      <c r="M203" s="10">
        <f t="shared" si="47"/>
        <v>-4.8034934497816588E-2</v>
      </c>
      <c r="N203" s="18">
        <f t="shared" si="48"/>
        <v>-4.4444444444444439E-2</v>
      </c>
    </row>
    <row r="204" spans="1:14" ht="25.5" x14ac:dyDescent="0.2">
      <c r="A204" s="8"/>
      <c r="B204" s="40" t="s">
        <v>183</v>
      </c>
      <c r="C204" s="37">
        <v>7</v>
      </c>
      <c r="D204" s="9">
        <v>1</v>
      </c>
      <c r="E204" s="9">
        <v>0</v>
      </c>
      <c r="F204" s="9">
        <v>0</v>
      </c>
      <c r="G204" s="10">
        <f t="shared" si="43"/>
        <v>3.0567685589519649E-2</v>
      </c>
      <c r="H204" s="10">
        <f t="shared" si="44"/>
        <v>4.4444444444444444E-3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-3.0567685589519649E-2</v>
      </c>
      <c r="N204" s="18">
        <f t="shared" si="48"/>
        <v>-4.4444444444444444E-3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4.4444444444444444E-3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18">
        <f t="shared" si="48"/>
        <v>-4.4444444444444444E-3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</v>
      </c>
      <c r="D215" s="9">
        <v>1</v>
      </c>
      <c r="E215" s="9">
        <v>2</v>
      </c>
      <c r="F215" s="9">
        <v>0</v>
      </c>
      <c r="G215" s="10">
        <f t="shared" si="43"/>
        <v>8.7336244541484712E-3</v>
      </c>
      <c r="H215" s="10">
        <f t="shared" si="44"/>
        <v>4.4444444444444444E-3</v>
      </c>
      <c r="I215" s="10">
        <f t="shared" si="45"/>
        <v>1.8867924528301886E-2</v>
      </c>
      <c r="J215" s="10" t="str">
        <f t="shared" si="46"/>
        <v/>
      </c>
      <c r="K215" s="10">
        <f t="shared" si="49"/>
        <v>0</v>
      </c>
      <c r="L215" s="10">
        <f t="shared" si="50"/>
        <v>-1</v>
      </c>
      <c r="M215" s="10">
        <f t="shared" si="47"/>
        <v>0</v>
      </c>
      <c r="N215" s="18">
        <f t="shared" si="48"/>
        <v>-4.4444444444444444E-3</v>
      </c>
    </row>
    <row r="216" spans="1:14" ht="24" customHeight="1" x14ac:dyDescent="0.2">
      <c r="A216" s="8"/>
      <c r="B216" s="40" t="s">
        <v>195</v>
      </c>
      <c r="C216" s="37">
        <v>22</v>
      </c>
      <c r="D216" s="9">
        <v>22</v>
      </c>
      <c r="E216" s="9">
        <v>1</v>
      </c>
      <c r="F216" s="9">
        <v>0</v>
      </c>
      <c r="G216" s="10">
        <f t="shared" si="43"/>
        <v>9.606986899563319E-2</v>
      </c>
      <c r="H216" s="10">
        <f t="shared" si="44"/>
        <v>9.7777777777777783E-2</v>
      </c>
      <c r="I216" s="10">
        <f t="shared" si="45"/>
        <v>9.433962264150943E-3</v>
      </c>
      <c r="J216" s="10" t="str">
        <f t="shared" si="46"/>
        <v/>
      </c>
      <c r="K216" s="10">
        <f t="shared" si="49"/>
        <v>-0.95454545454545459</v>
      </c>
      <c r="L216" s="10">
        <f t="shared" si="50"/>
        <v>-1</v>
      </c>
      <c r="M216" s="10">
        <f t="shared" si="47"/>
        <v>-9.1703056768558958E-2</v>
      </c>
      <c r="N216" s="18">
        <f t="shared" si="48"/>
        <v>-9.7777777777777783E-2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3</v>
      </c>
      <c r="D218" s="9">
        <v>2</v>
      </c>
      <c r="E218" s="9">
        <v>1</v>
      </c>
      <c r="F218" s="9">
        <v>4</v>
      </c>
      <c r="G218" s="10">
        <f t="shared" si="43"/>
        <v>1.3100436681222707E-2</v>
      </c>
      <c r="H218" s="10">
        <f t="shared" si="44"/>
        <v>8.8888888888888889E-3</v>
      </c>
      <c r="I218" s="10">
        <f t="shared" si="45"/>
        <v>9.433962264150943E-3</v>
      </c>
      <c r="J218" s="10">
        <f t="shared" si="46"/>
        <v>3.6036036036036036E-2</v>
      </c>
      <c r="K218" s="10">
        <f t="shared" si="49"/>
        <v>-0.66666666666666663</v>
      </c>
      <c r="L218" s="10">
        <f t="shared" si="50"/>
        <v>1</v>
      </c>
      <c r="M218" s="10">
        <f t="shared" si="47"/>
        <v>-8.7336244541484712E-3</v>
      </c>
      <c r="N218" s="18">
        <f t="shared" si="48"/>
        <v>8.8888888888888889E-3</v>
      </c>
    </row>
    <row r="219" spans="1:14" x14ac:dyDescent="0.2">
      <c r="A219" s="8"/>
      <c r="B219" s="40" t="s">
        <v>198</v>
      </c>
      <c r="C219" s="37">
        <v>1</v>
      </c>
      <c r="D219" s="9">
        <v>0</v>
      </c>
      <c r="E219" s="9">
        <v>0</v>
      </c>
      <c r="F219" s="9">
        <v>0</v>
      </c>
      <c r="G219" s="10">
        <f t="shared" si="43"/>
        <v>4.3668122270742356E-3</v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>
        <f t="shared" si="49"/>
        <v>-1</v>
      </c>
      <c r="L219" s="10" t="str">
        <f t="shared" si="50"/>
        <v xml:space="preserve"> </v>
      </c>
      <c r="M219" s="10">
        <f t="shared" si="47"/>
        <v>-4.3668122270742356E-3</v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36</v>
      </c>
      <c r="D220" s="9">
        <v>39</v>
      </c>
      <c r="E220" s="9">
        <v>2</v>
      </c>
      <c r="F220" s="9">
        <v>1</v>
      </c>
      <c r="G220" s="10">
        <f t="shared" ref="G220:G251" si="51">+IF(C220=0,"",C220/C$188)</f>
        <v>0.15720524017467249</v>
      </c>
      <c r="H220" s="10">
        <f t="shared" ref="H220:H251" si="52">+IF(D220=0,"",D220/D$188)</f>
        <v>0.17333333333333334</v>
      </c>
      <c r="I220" s="10">
        <f t="shared" ref="I220:I251" si="53">+IF(E220=0,"",E220/E$188)</f>
        <v>1.8867924528301886E-2</v>
      </c>
      <c r="J220" s="10">
        <f t="shared" ref="J220:J251" si="54">+IF(F220=0,"",F220/F$188)</f>
        <v>9.0090090090090089E-3</v>
      </c>
      <c r="K220" s="10">
        <f t="shared" si="49"/>
        <v>-0.94444444444444442</v>
      </c>
      <c r="L220" s="10">
        <f t="shared" si="50"/>
        <v>-0.97435897435897434</v>
      </c>
      <c r="M220" s="10">
        <f t="shared" ref="M220:M251" si="55">+IF(OR(AND(G220=""),(K220="")),"",G220*K220)</f>
        <v>-0.14847161572052403</v>
      </c>
      <c r="N220" s="18">
        <f t="shared" ref="N220:N251" si="56">+IF(OR(AND(H220=""),(L220="")),"",H220*L220)</f>
        <v>-0.16888888888888889</v>
      </c>
    </row>
    <row r="221" spans="1:14" x14ac:dyDescent="0.2">
      <c r="A221" s="8"/>
      <c r="B221" s="40" t="s">
        <v>200</v>
      </c>
      <c r="C221" s="37">
        <v>0</v>
      </c>
      <c r="D221" s="9">
        <v>2</v>
      </c>
      <c r="E221" s="9">
        <v>0</v>
      </c>
      <c r="F221" s="9">
        <v>1</v>
      </c>
      <c r="G221" s="10" t="str">
        <f t="shared" si="51"/>
        <v/>
      </c>
      <c r="H221" s="10">
        <f t="shared" si="52"/>
        <v>8.8888888888888889E-3</v>
      </c>
      <c r="I221" s="10" t="str">
        <f t="shared" si="53"/>
        <v/>
      </c>
      <c r="J221" s="10">
        <f t="shared" si="54"/>
        <v>9.0090090090090089E-3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-0.5</v>
      </c>
      <c r="M221" s="10" t="str">
        <f t="shared" si="55"/>
        <v/>
      </c>
      <c r="N221" s="18">
        <f t="shared" si="56"/>
        <v>-4.4444444444444444E-3</v>
      </c>
    </row>
    <row r="222" spans="1:14" x14ac:dyDescent="0.2">
      <c r="A222" s="8"/>
      <c r="B222" s="40" t="s">
        <v>201</v>
      </c>
      <c r="C222" s="37">
        <v>1</v>
      </c>
      <c r="D222" s="9">
        <v>0</v>
      </c>
      <c r="E222" s="9">
        <v>0</v>
      </c>
      <c r="F222" s="9">
        <v>0</v>
      </c>
      <c r="G222" s="10">
        <f t="shared" si="51"/>
        <v>4.3668122270742356E-3</v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 t="str">
        <f t="shared" si="58"/>
        <v xml:space="preserve"> </v>
      </c>
      <c r="M222" s="10">
        <f t="shared" si="55"/>
        <v>-4.3668122270742356E-3</v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9.0090090090090089E-3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2</v>
      </c>
      <c r="E226" s="9">
        <v>0</v>
      </c>
      <c r="F226" s="9">
        <v>2</v>
      </c>
      <c r="G226" s="10" t="str">
        <f t="shared" si="51"/>
        <v/>
      </c>
      <c r="H226" s="10">
        <f t="shared" si="52"/>
        <v>8.8888888888888889E-3</v>
      </c>
      <c r="I226" s="10" t="str">
        <f t="shared" si="53"/>
        <v/>
      </c>
      <c r="J226" s="10">
        <f t="shared" si="54"/>
        <v>1.8018018018018018E-2</v>
      </c>
      <c r="K226" s="10" t="str">
        <f t="shared" si="57"/>
        <v xml:space="preserve"> </v>
      </c>
      <c r="L226" s="10">
        <f t="shared" si="58"/>
        <v>0</v>
      </c>
      <c r="M226" s="10" t="str">
        <f t="shared" si="55"/>
        <v/>
      </c>
      <c r="N226" s="18">
        <f t="shared" si="56"/>
        <v>0</v>
      </c>
    </row>
    <row r="227" spans="1:14" x14ac:dyDescent="0.2">
      <c r="A227" s="8"/>
      <c r="B227" s="40" t="s">
        <v>206</v>
      </c>
      <c r="C227" s="37">
        <v>1</v>
      </c>
      <c r="D227" s="9">
        <v>1</v>
      </c>
      <c r="E227" s="9">
        <v>0</v>
      </c>
      <c r="F227" s="9">
        <v>1</v>
      </c>
      <c r="G227" s="10">
        <f t="shared" si="51"/>
        <v>4.3668122270742356E-3</v>
      </c>
      <c r="H227" s="10">
        <f t="shared" si="52"/>
        <v>4.4444444444444444E-3</v>
      </c>
      <c r="I227" s="10" t="str">
        <f t="shared" si="53"/>
        <v/>
      </c>
      <c r="J227" s="10">
        <f t="shared" si="54"/>
        <v>9.0090090090090089E-3</v>
      </c>
      <c r="K227" s="10">
        <f t="shared" si="57"/>
        <v>-1</v>
      </c>
      <c r="L227" s="10">
        <f t="shared" si="58"/>
        <v>0</v>
      </c>
      <c r="M227" s="10">
        <f t="shared" si="55"/>
        <v>-4.3668122270742356E-3</v>
      </c>
      <c r="N227" s="18">
        <f t="shared" si="56"/>
        <v>0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2</v>
      </c>
      <c r="D230" s="9">
        <v>0</v>
      </c>
      <c r="E230" s="9">
        <v>0</v>
      </c>
      <c r="F230" s="9">
        <v>1</v>
      </c>
      <c r="G230" s="10">
        <f t="shared" si="51"/>
        <v>8.7336244541484712E-3</v>
      </c>
      <c r="H230" s="10" t="str">
        <f t="shared" si="52"/>
        <v/>
      </c>
      <c r="I230" s="10" t="str">
        <f t="shared" si="53"/>
        <v/>
      </c>
      <c r="J230" s="10">
        <f t="shared" si="54"/>
        <v>9.0090090090090089E-3</v>
      </c>
      <c r="K230" s="10">
        <f t="shared" si="57"/>
        <v>-1</v>
      </c>
      <c r="L230" s="10">
        <f t="shared" si="58"/>
        <v>1</v>
      </c>
      <c r="M230" s="10">
        <f t="shared" si="55"/>
        <v>-8.7336244541484712E-3</v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1</v>
      </c>
      <c r="F231" s="9">
        <v>0</v>
      </c>
      <c r="G231" s="10" t="str">
        <f t="shared" si="51"/>
        <v/>
      </c>
      <c r="H231" s="10" t="str">
        <f t="shared" si="52"/>
        <v/>
      </c>
      <c r="I231" s="10">
        <f t="shared" si="53"/>
        <v>9.433962264150943E-3</v>
      </c>
      <c r="J231" s="10" t="str">
        <f t="shared" si="54"/>
        <v/>
      </c>
      <c r="K231" s="10">
        <f t="shared" si="57"/>
        <v>1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3</v>
      </c>
      <c r="D235" s="9">
        <v>4</v>
      </c>
      <c r="E235" s="9">
        <v>1</v>
      </c>
      <c r="F235" s="9">
        <v>0</v>
      </c>
      <c r="G235" s="10">
        <f t="shared" si="51"/>
        <v>1.3100436681222707E-2</v>
      </c>
      <c r="H235" s="10">
        <f t="shared" si="52"/>
        <v>1.7777777777777778E-2</v>
      </c>
      <c r="I235" s="10">
        <f t="shared" si="53"/>
        <v>9.433962264150943E-3</v>
      </c>
      <c r="J235" s="10" t="str">
        <f t="shared" si="54"/>
        <v/>
      </c>
      <c r="K235" s="10">
        <f t="shared" si="57"/>
        <v>-0.66666666666666663</v>
      </c>
      <c r="L235" s="10">
        <f t="shared" si="58"/>
        <v>-1</v>
      </c>
      <c r="M235" s="10">
        <f t="shared" si="55"/>
        <v>-8.7336244541484712E-3</v>
      </c>
      <c r="N235" s="18">
        <f t="shared" si="56"/>
        <v>-1.7777777777777778E-2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9</v>
      </c>
      <c r="D242" s="9">
        <v>3</v>
      </c>
      <c r="E242" s="9">
        <v>2</v>
      </c>
      <c r="F242" s="9">
        <v>4</v>
      </c>
      <c r="G242" s="10">
        <f t="shared" si="51"/>
        <v>3.9301310043668124E-2</v>
      </c>
      <c r="H242" s="10">
        <f t="shared" si="52"/>
        <v>1.3333333333333334E-2</v>
      </c>
      <c r="I242" s="10">
        <f t="shared" si="53"/>
        <v>1.8867924528301886E-2</v>
      </c>
      <c r="J242" s="10">
        <f t="shared" si="54"/>
        <v>3.6036036036036036E-2</v>
      </c>
      <c r="K242" s="10">
        <f t="shared" si="57"/>
        <v>-0.77777777777777779</v>
      </c>
      <c r="L242" s="10">
        <f t="shared" si="58"/>
        <v>0.33333333333333331</v>
      </c>
      <c r="M242" s="10">
        <f t="shared" si="55"/>
        <v>-3.0567685589519653E-2</v>
      </c>
      <c r="N242" s="18">
        <f t="shared" si="56"/>
        <v>4.4444444444444444E-3</v>
      </c>
    </row>
    <row r="243" spans="1:14" x14ac:dyDescent="0.2">
      <c r="A243" s="8"/>
      <c r="B243" s="40" t="s">
        <v>222</v>
      </c>
      <c r="C243" s="37">
        <v>0</v>
      </c>
      <c r="D243" s="9">
        <v>1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4.4444444444444444E-3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18">
        <f t="shared" si="56"/>
        <v>-4.4444444444444444E-3</v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4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1.7777777777777778E-2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8">
        <f t="shared" ref="N252:N283" si="64">+IF(OR(AND(H252=""),(L252="")),"",H252*L252)</f>
        <v>-1.7777777777777778E-2</v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0</v>
      </c>
      <c r="F253" s="9">
        <v>0</v>
      </c>
      <c r="G253" s="10">
        <f t="shared" si="59"/>
        <v>4.3668122270742356E-3</v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-4.3668122270742356E-3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5</v>
      </c>
      <c r="D255" s="9">
        <v>0</v>
      </c>
      <c r="E255" s="9">
        <v>10</v>
      </c>
      <c r="F255" s="9">
        <v>0</v>
      </c>
      <c r="G255" s="10">
        <f t="shared" si="59"/>
        <v>2.1834061135371178E-2</v>
      </c>
      <c r="H255" s="10" t="str">
        <f t="shared" si="60"/>
        <v/>
      </c>
      <c r="I255" s="10">
        <f t="shared" si="61"/>
        <v>9.4339622641509441E-2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>
        <f t="shared" si="63"/>
        <v>2.1834061135371178E-2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1</v>
      </c>
      <c r="D258" s="9">
        <v>0</v>
      </c>
      <c r="E258" s="9">
        <v>0</v>
      </c>
      <c r="F258" s="9">
        <v>0</v>
      </c>
      <c r="G258" s="10">
        <f t="shared" si="59"/>
        <v>4.3668122270742356E-3</v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 t="str">
        <f t="shared" si="66"/>
        <v xml:space="preserve"> </v>
      </c>
      <c r="M258" s="10">
        <f t="shared" si="63"/>
        <v>-4.3668122270742356E-3</v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1</v>
      </c>
      <c r="E261" s="9">
        <v>1</v>
      </c>
      <c r="F261" s="9">
        <v>1</v>
      </c>
      <c r="G261" s="10" t="str">
        <f t="shared" si="59"/>
        <v/>
      </c>
      <c r="H261" s="10">
        <f t="shared" si="60"/>
        <v>4.4444444444444444E-3</v>
      </c>
      <c r="I261" s="10">
        <f t="shared" si="61"/>
        <v>9.433962264150943E-3</v>
      </c>
      <c r="J261" s="10">
        <f t="shared" si="62"/>
        <v>9.0090090090090089E-3</v>
      </c>
      <c r="K261" s="10">
        <f t="shared" si="65"/>
        <v>1</v>
      </c>
      <c r="L261" s="10">
        <f t="shared" si="66"/>
        <v>0</v>
      </c>
      <c r="M261" s="10" t="str">
        <f t="shared" si="63"/>
        <v/>
      </c>
      <c r="N261" s="18">
        <f t="shared" si="64"/>
        <v>0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9.433962264150943E-3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2</v>
      </c>
      <c r="D270" s="9">
        <v>0</v>
      </c>
      <c r="E270" s="9">
        <v>0</v>
      </c>
      <c r="F270" s="9">
        <v>1</v>
      </c>
      <c r="G270" s="10">
        <f t="shared" si="59"/>
        <v>8.7336244541484712E-3</v>
      </c>
      <c r="H270" s="10" t="str">
        <f t="shared" si="60"/>
        <v/>
      </c>
      <c r="I270" s="10" t="str">
        <f t="shared" si="61"/>
        <v/>
      </c>
      <c r="J270" s="10">
        <f t="shared" si="62"/>
        <v>9.0090090090090089E-3</v>
      </c>
      <c r="K270" s="10">
        <f t="shared" si="65"/>
        <v>-1</v>
      </c>
      <c r="L270" s="10">
        <f t="shared" si="66"/>
        <v>1</v>
      </c>
      <c r="M270" s="10">
        <f t="shared" si="63"/>
        <v>-8.7336244541484712E-3</v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3</v>
      </c>
      <c r="F271" s="9">
        <v>6</v>
      </c>
      <c r="G271" s="10" t="str">
        <f t="shared" si="59"/>
        <v/>
      </c>
      <c r="H271" s="10">
        <f t="shared" si="60"/>
        <v>4.4444444444444444E-3</v>
      </c>
      <c r="I271" s="10">
        <f t="shared" si="61"/>
        <v>2.8301886792452831E-2</v>
      </c>
      <c r="J271" s="10">
        <f t="shared" si="62"/>
        <v>5.4054054054054057E-2</v>
      </c>
      <c r="K271" s="10">
        <f t="shared" si="65"/>
        <v>1</v>
      </c>
      <c r="L271" s="10">
        <f t="shared" si="66"/>
        <v>5</v>
      </c>
      <c r="M271" s="10" t="str">
        <f t="shared" si="63"/>
        <v/>
      </c>
      <c r="N271" s="18">
        <f t="shared" si="64"/>
        <v>2.2222222222222223E-2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8" t="str">
        <f t="shared" si="64"/>
        <v/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1</v>
      </c>
      <c r="F285" s="9">
        <v>2</v>
      </c>
      <c r="G285" s="10" t="str">
        <f t="shared" si="67"/>
        <v/>
      </c>
      <c r="H285" s="10" t="str">
        <f t="shared" si="68"/>
        <v/>
      </c>
      <c r="I285" s="10">
        <f t="shared" si="69"/>
        <v>9.433962264150943E-3</v>
      </c>
      <c r="J285" s="10">
        <f t="shared" si="70"/>
        <v>1.8018018018018018E-2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2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8.8888888888888889E-3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8">
        <f t="shared" si="72"/>
        <v>-8.8888888888888889E-3</v>
      </c>
    </row>
    <row r="293" spans="1:14" ht="25.5" x14ac:dyDescent="0.2">
      <c r="A293" s="8"/>
      <c r="B293" s="40" t="s">
        <v>272</v>
      </c>
      <c r="C293" s="37">
        <v>3</v>
      </c>
      <c r="D293" s="9">
        <v>1</v>
      </c>
      <c r="E293" s="9">
        <v>2</v>
      </c>
      <c r="F293" s="9">
        <v>0</v>
      </c>
      <c r="G293" s="10">
        <f t="shared" si="67"/>
        <v>1.3100436681222707E-2</v>
      </c>
      <c r="H293" s="10">
        <f t="shared" si="68"/>
        <v>4.4444444444444444E-3</v>
      </c>
      <c r="I293" s="10">
        <f t="shared" si="69"/>
        <v>1.8867924528301886E-2</v>
      </c>
      <c r="J293" s="10" t="str">
        <f t="shared" si="70"/>
        <v/>
      </c>
      <c r="K293" s="10">
        <f t="shared" si="73"/>
        <v>-0.33333333333333331</v>
      </c>
      <c r="L293" s="10">
        <f t="shared" si="74"/>
        <v>-1</v>
      </c>
      <c r="M293" s="10">
        <f t="shared" si="71"/>
        <v>-4.3668122270742356E-3</v>
      </c>
      <c r="N293" s="18">
        <f t="shared" si="72"/>
        <v>-4.4444444444444444E-3</v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2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8.8888888888888889E-3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8">
        <f t="shared" si="72"/>
        <v>-8.8888888888888889E-3</v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1</v>
      </c>
      <c r="D300" s="9">
        <v>2</v>
      </c>
      <c r="E300" s="9">
        <v>0</v>
      </c>
      <c r="F300" s="9">
        <v>0</v>
      </c>
      <c r="G300" s="10">
        <f t="shared" si="67"/>
        <v>4.3668122270742356E-3</v>
      </c>
      <c r="H300" s="10">
        <f t="shared" si="68"/>
        <v>8.8888888888888889E-3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-4.3668122270742356E-3</v>
      </c>
      <c r="N300" s="18">
        <f t="shared" si="72"/>
        <v>-8.8888888888888889E-3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1</v>
      </c>
      <c r="F304" s="9">
        <v>1</v>
      </c>
      <c r="G304" s="10" t="str">
        <f t="shared" si="67"/>
        <v/>
      </c>
      <c r="H304" s="10" t="str">
        <f t="shared" si="68"/>
        <v/>
      </c>
      <c r="I304" s="10">
        <f t="shared" si="69"/>
        <v>9.433962264150943E-3</v>
      </c>
      <c r="J304" s="10">
        <f t="shared" si="70"/>
        <v>9.0090090090090089E-3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4</v>
      </c>
      <c r="D306" s="9">
        <v>0</v>
      </c>
      <c r="E306" s="9">
        <v>3</v>
      </c>
      <c r="F306" s="9">
        <v>1</v>
      </c>
      <c r="G306" s="10">
        <f t="shared" si="67"/>
        <v>1.7467248908296942E-2</v>
      </c>
      <c r="H306" s="10" t="str">
        <f t="shared" si="68"/>
        <v/>
      </c>
      <c r="I306" s="10">
        <f t="shared" si="69"/>
        <v>2.8301886792452831E-2</v>
      </c>
      <c r="J306" s="10">
        <f t="shared" si="70"/>
        <v>9.0090090090090089E-3</v>
      </c>
      <c r="K306" s="10">
        <f t="shared" si="73"/>
        <v>-0.25</v>
      </c>
      <c r="L306" s="10">
        <f t="shared" si="74"/>
        <v>1</v>
      </c>
      <c r="M306" s="10">
        <f t="shared" si="71"/>
        <v>-4.3668122270742356E-3</v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1</v>
      </c>
      <c r="D307" s="9">
        <v>2</v>
      </c>
      <c r="E307" s="9">
        <v>0</v>
      </c>
      <c r="F307" s="9">
        <v>0</v>
      </c>
      <c r="G307" s="10">
        <f t="shared" si="67"/>
        <v>4.3668122270742356E-3</v>
      </c>
      <c r="H307" s="10">
        <f t="shared" si="68"/>
        <v>8.8888888888888889E-3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-4.3668122270742356E-3</v>
      </c>
      <c r="N307" s="18">
        <f t="shared" si="72"/>
        <v>-8.8888888888888889E-3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9.433962264150943E-3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1</v>
      </c>
      <c r="E310" s="9">
        <v>0</v>
      </c>
      <c r="F310" s="9">
        <v>1</v>
      </c>
      <c r="G310" s="10" t="str">
        <f t="shared" si="67"/>
        <v/>
      </c>
      <c r="H310" s="10">
        <f t="shared" si="68"/>
        <v>4.4444444444444444E-3</v>
      </c>
      <c r="I310" s="10" t="str">
        <f t="shared" si="69"/>
        <v/>
      </c>
      <c r="J310" s="10">
        <f t="shared" si="70"/>
        <v>9.0090090090090089E-3</v>
      </c>
      <c r="K310" s="10" t="str">
        <f t="shared" si="73"/>
        <v xml:space="preserve"> </v>
      </c>
      <c r="L310" s="10">
        <f t="shared" si="74"/>
        <v>0</v>
      </c>
      <c r="M310" s="10" t="str">
        <f t="shared" si="71"/>
        <v/>
      </c>
      <c r="N310" s="18">
        <f t="shared" si="72"/>
        <v>0</v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2</v>
      </c>
      <c r="D312" s="9">
        <v>1</v>
      </c>
      <c r="E312" s="9">
        <v>0</v>
      </c>
      <c r="F312" s="9">
        <v>1</v>
      </c>
      <c r="G312" s="10">
        <f t="shared" si="67"/>
        <v>8.7336244541484712E-3</v>
      </c>
      <c r="H312" s="10">
        <f t="shared" si="68"/>
        <v>4.4444444444444444E-3</v>
      </c>
      <c r="I312" s="10" t="str">
        <f t="shared" si="69"/>
        <v/>
      </c>
      <c r="J312" s="10">
        <f t="shared" si="70"/>
        <v>9.0090090090090089E-3</v>
      </c>
      <c r="K312" s="10">
        <f t="shared" si="73"/>
        <v>-1</v>
      </c>
      <c r="L312" s="10">
        <f t="shared" si="74"/>
        <v>0</v>
      </c>
      <c r="M312" s="10">
        <f t="shared" si="71"/>
        <v>-8.7336244541484712E-3</v>
      </c>
      <c r="N312" s="18">
        <f t="shared" si="72"/>
        <v>0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9.0090090090090089E-3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2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8.8888888888888889E-3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8">
        <f t="shared" si="80"/>
        <v>-8.8888888888888889E-3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0</v>
      </c>
      <c r="F324" s="9">
        <v>1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9.0090090090090089E-3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10</v>
      </c>
      <c r="D327" s="9">
        <v>8</v>
      </c>
      <c r="E327" s="9">
        <v>56</v>
      </c>
      <c r="F327" s="9">
        <v>62</v>
      </c>
      <c r="G327" s="10">
        <f t="shared" si="75"/>
        <v>4.3668122270742356E-2</v>
      </c>
      <c r="H327" s="10">
        <f t="shared" si="76"/>
        <v>3.5555555555555556E-2</v>
      </c>
      <c r="I327" s="10">
        <f t="shared" si="77"/>
        <v>0.52830188679245282</v>
      </c>
      <c r="J327" s="10">
        <f t="shared" si="78"/>
        <v>0.55855855855855852</v>
      </c>
      <c r="K327" s="10">
        <f t="shared" si="81"/>
        <v>4.5999999999999996</v>
      </c>
      <c r="L327" s="10">
        <f t="shared" si="82"/>
        <v>6.75</v>
      </c>
      <c r="M327" s="10">
        <f t="shared" si="79"/>
        <v>0.20087336244541482</v>
      </c>
      <c r="N327" s="18">
        <f t="shared" si="80"/>
        <v>0.24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1</v>
      </c>
      <c r="F329" s="9">
        <v>1</v>
      </c>
      <c r="G329" s="10" t="str">
        <f t="shared" si="75"/>
        <v/>
      </c>
      <c r="H329" s="10" t="str">
        <f t="shared" si="76"/>
        <v/>
      </c>
      <c r="I329" s="10">
        <f t="shared" si="77"/>
        <v>9.433962264150943E-3</v>
      </c>
      <c r="J329" s="10">
        <f t="shared" si="78"/>
        <v>9.0090090090090089E-3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5</v>
      </c>
      <c r="E338" s="9">
        <v>0</v>
      </c>
      <c r="F338" s="9">
        <v>4</v>
      </c>
      <c r="G338" s="10" t="str">
        <f t="shared" si="75"/>
        <v/>
      </c>
      <c r="H338" s="10">
        <f t="shared" si="76"/>
        <v>2.2222222222222223E-2</v>
      </c>
      <c r="I338" s="10" t="str">
        <f t="shared" si="77"/>
        <v/>
      </c>
      <c r="J338" s="10">
        <f t="shared" si="78"/>
        <v>3.6036036036036036E-2</v>
      </c>
      <c r="K338" s="10" t="str">
        <f t="shared" si="81"/>
        <v xml:space="preserve"> </v>
      </c>
      <c r="L338" s="10">
        <f t="shared" si="82"/>
        <v>-0.2</v>
      </c>
      <c r="M338" s="10" t="str">
        <f t="shared" si="79"/>
        <v/>
      </c>
      <c r="N338" s="18">
        <f t="shared" si="80"/>
        <v>-4.4444444444444444E-3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9.0090090090090089E-3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9.0090090090090089E-3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991</v>
      </c>
      <c r="D371" s="34">
        <f>SUM(D372:D604)</f>
        <v>982</v>
      </c>
      <c r="E371" s="34">
        <f>SUM(E372:E604)</f>
        <v>698</v>
      </c>
      <c r="F371" s="34">
        <f>SUM(F372:F604)</f>
        <v>856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-0.2956609485368315</v>
      </c>
      <c r="L371" s="35">
        <f>+IF(AND(D371=0,F371=0),"",IF(D371=0,1,IF(F371=0,-1,(F371-D371)/D371)))</f>
        <v>-0.12830957230142567</v>
      </c>
      <c r="M371" s="35">
        <f t="shared" ref="M371:M434" si="95">+IF(OR(AND(G371=""),(K371="")),"",G371*K371)</f>
        <v>-0.2956609485368315</v>
      </c>
      <c r="N371" s="36">
        <f t="shared" ref="N371:N434" si="96">+IF(OR(AND(H371=""),(L371="")),"",H371*L371)</f>
        <v>-0.12830957230142567</v>
      </c>
    </row>
    <row r="372" spans="1:14" x14ac:dyDescent="0.2">
      <c r="A372" s="8"/>
      <c r="B372" s="39" t="s">
        <v>343</v>
      </c>
      <c r="C372" s="48">
        <v>3</v>
      </c>
      <c r="D372" s="45">
        <v>2</v>
      </c>
      <c r="E372" s="45">
        <v>5</v>
      </c>
      <c r="F372" s="45">
        <v>0</v>
      </c>
      <c r="G372" s="46">
        <f t="shared" si="91"/>
        <v>3.0272452068617556E-3</v>
      </c>
      <c r="H372" s="46">
        <f t="shared" si="92"/>
        <v>2.0366598778004071E-3</v>
      </c>
      <c r="I372" s="46">
        <f t="shared" si="93"/>
        <v>7.1633237822349575E-3</v>
      </c>
      <c r="J372" s="46" t="str">
        <f t="shared" si="94"/>
        <v/>
      </c>
      <c r="K372" s="46">
        <f t="shared" ref="K372:K435" si="97">+IF(AND(C372=0,E372=0)," ",IF(C372=0,1,IF(E372=0,-1,(E372-C372)/C372)))</f>
        <v>0.66666666666666663</v>
      </c>
      <c r="L372" s="46">
        <f t="shared" ref="L372:L435" si="98">+IF(AND(D372=0,F372=0)," ",IF(D372=0,1,IF(F372=0,-1,(F372-D372)/D372)))</f>
        <v>-1</v>
      </c>
      <c r="M372" s="46">
        <f t="shared" si="95"/>
        <v>2.0181634712411701E-3</v>
      </c>
      <c r="N372" s="47">
        <f t="shared" si="96"/>
        <v>-2.0366598778004071E-3</v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1.1682242990654205E-3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7</v>
      </c>
      <c r="D377" s="9">
        <v>2</v>
      </c>
      <c r="E377" s="9">
        <v>4</v>
      </c>
      <c r="F377" s="9">
        <v>5</v>
      </c>
      <c r="G377" s="10">
        <f t="shared" si="91"/>
        <v>7.0635721493440967E-3</v>
      </c>
      <c r="H377" s="10">
        <f t="shared" si="92"/>
        <v>2.0366598778004071E-3</v>
      </c>
      <c r="I377" s="10">
        <f t="shared" si="93"/>
        <v>5.7306590257879654E-3</v>
      </c>
      <c r="J377" s="10">
        <f t="shared" si="94"/>
        <v>5.8411214953271026E-3</v>
      </c>
      <c r="K377" s="10">
        <f t="shared" si="97"/>
        <v>-0.42857142857142855</v>
      </c>
      <c r="L377" s="10">
        <f t="shared" si="98"/>
        <v>1.5</v>
      </c>
      <c r="M377" s="10">
        <f t="shared" si="95"/>
        <v>-3.0272452068617556E-3</v>
      </c>
      <c r="N377" s="18">
        <f t="shared" si="96"/>
        <v>3.0549898167006109E-3</v>
      </c>
    </row>
    <row r="378" spans="1:14" x14ac:dyDescent="0.2">
      <c r="A378" s="8"/>
      <c r="B378" s="40" t="s">
        <v>349</v>
      </c>
      <c r="C378" s="37">
        <v>2</v>
      </c>
      <c r="D378" s="9">
        <v>1</v>
      </c>
      <c r="E378" s="9">
        <v>0</v>
      </c>
      <c r="F378" s="9">
        <v>0</v>
      </c>
      <c r="G378" s="10">
        <f t="shared" si="91"/>
        <v>2.0181634712411706E-3</v>
      </c>
      <c r="H378" s="10">
        <f t="shared" si="92"/>
        <v>1.0183299389002036E-3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-2.0181634712411706E-3</v>
      </c>
      <c r="N378" s="18">
        <f t="shared" si="96"/>
        <v>-1.0183299389002036E-3</v>
      </c>
    </row>
    <row r="379" spans="1:14" x14ac:dyDescent="0.2">
      <c r="A379" s="8"/>
      <c r="B379" s="40" t="s">
        <v>350</v>
      </c>
      <c r="C379" s="37">
        <v>4</v>
      </c>
      <c r="D379" s="9">
        <v>3</v>
      </c>
      <c r="E379" s="9">
        <v>1</v>
      </c>
      <c r="F379" s="9">
        <v>0</v>
      </c>
      <c r="G379" s="10">
        <f t="shared" si="91"/>
        <v>4.0363269424823411E-3</v>
      </c>
      <c r="H379" s="10">
        <f t="shared" si="92"/>
        <v>3.0549898167006109E-3</v>
      </c>
      <c r="I379" s="10">
        <f t="shared" si="93"/>
        <v>1.4326647564469914E-3</v>
      </c>
      <c r="J379" s="10" t="str">
        <f t="shared" si="94"/>
        <v/>
      </c>
      <c r="K379" s="10">
        <f t="shared" si="97"/>
        <v>-0.75</v>
      </c>
      <c r="L379" s="10">
        <f t="shared" si="98"/>
        <v>-1</v>
      </c>
      <c r="M379" s="10">
        <f t="shared" si="95"/>
        <v>-3.0272452068617556E-3</v>
      </c>
      <c r="N379" s="18">
        <f t="shared" si="96"/>
        <v>-3.0549898167006109E-3</v>
      </c>
    </row>
    <row r="380" spans="1:14" x14ac:dyDescent="0.2">
      <c r="A380" s="8"/>
      <c r="B380" s="40" t="s">
        <v>351</v>
      </c>
      <c r="C380" s="37">
        <v>1</v>
      </c>
      <c r="D380" s="9">
        <v>2</v>
      </c>
      <c r="E380" s="9">
        <v>0</v>
      </c>
      <c r="F380" s="9">
        <v>0</v>
      </c>
      <c r="G380" s="10">
        <f t="shared" si="91"/>
        <v>1.0090817356205853E-3</v>
      </c>
      <c r="H380" s="10">
        <f t="shared" si="92"/>
        <v>2.0366598778004071E-3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-1.0090817356205853E-3</v>
      </c>
      <c r="N380" s="18">
        <f t="shared" si="96"/>
        <v>-2.0366598778004071E-3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21</v>
      </c>
      <c r="D383" s="9">
        <v>19</v>
      </c>
      <c r="E383" s="9">
        <v>85</v>
      </c>
      <c r="F383" s="9">
        <v>54</v>
      </c>
      <c r="G383" s="10">
        <f t="shared" si="91"/>
        <v>2.119071644803229E-2</v>
      </c>
      <c r="H383" s="10">
        <f t="shared" si="92"/>
        <v>1.9348268839103868E-2</v>
      </c>
      <c r="I383" s="10">
        <f t="shared" si="93"/>
        <v>0.12177650429799428</v>
      </c>
      <c r="J383" s="10">
        <f t="shared" si="94"/>
        <v>6.3084112149532703E-2</v>
      </c>
      <c r="K383" s="10">
        <f t="shared" si="97"/>
        <v>3.0476190476190474</v>
      </c>
      <c r="L383" s="10">
        <f t="shared" si="98"/>
        <v>1.8421052631578947</v>
      </c>
      <c r="M383" s="10">
        <f t="shared" si="95"/>
        <v>6.4581231079717458E-2</v>
      </c>
      <c r="N383" s="18">
        <f t="shared" si="96"/>
        <v>3.5641547861507125E-2</v>
      </c>
    </row>
    <row r="384" spans="1:14" x14ac:dyDescent="0.2">
      <c r="A384" s="8"/>
      <c r="B384" s="40" t="s">
        <v>355</v>
      </c>
      <c r="C384" s="37">
        <v>1</v>
      </c>
      <c r="D384" s="9">
        <v>0</v>
      </c>
      <c r="E384" s="9">
        <v>0</v>
      </c>
      <c r="F384" s="9">
        <v>0</v>
      </c>
      <c r="G384" s="10">
        <f t="shared" si="91"/>
        <v>1.0090817356205853E-3</v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 t="str">
        <f t="shared" si="98"/>
        <v xml:space="preserve"> </v>
      </c>
      <c r="M384" s="10">
        <f t="shared" si="95"/>
        <v>-1.0090817356205853E-3</v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16</v>
      </c>
      <c r="D386" s="9">
        <v>16</v>
      </c>
      <c r="E386" s="9">
        <v>0</v>
      </c>
      <c r="F386" s="9">
        <v>2</v>
      </c>
      <c r="G386" s="10">
        <f t="shared" si="91"/>
        <v>1.6145307769929364E-2</v>
      </c>
      <c r="H386" s="10">
        <f t="shared" si="92"/>
        <v>1.6293279022403257E-2</v>
      </c>
      <c r="I386" s="10" t="str">
        <f t="shared" si="93"/>
        <v/>
      </c>
      <c r="J386" s="10">
        <f t="shared" si="94"/>
        <v>2.3364485981308409E-3</v>
      </c>
      <c r="K386" s="10">
        <f t="shared" si="97"/>
        <v>-1</v>
      </c>
      <c r="L386" s="10">
        <f t="shared" si="98"/>
        <v>-0.875</v>
      </c>
      <c r="M386" s="10">
        <f t="shared" si="95"/>
        <v>-1.6145307769929364E-2</v>
      </c>
      <c r="N386" s="18">
        <f t="shared" si="96"/>
        <v>-1.425661914460285E-2</v>
      </c>
    </row>
    <row r="387" spans="1:14" x14ac:dyDescent="0.2">
      <c r="A387" s="8"/>
      <c r="B387" s="40" t="s">
        <v>358</v>
      </c>
      <c r="C387" s="37">
        <v>2</v>
      </c>
      <c r="D387" s="9">
        <v>2</v>
      </c>
      <c r="E387" s="9">
        <v>0</v>
      </c>
      <c r="F387" s="9">
        <v>0</v>
      </c>
      <c r="G387" s="10">
        <f t="shared" si="91"/>
        <v>2.0181634712411706E-3</v>
      </c>
      <c r="H387" s="10">
        <f t="shared" si="92"/>
        <v>2.0366598778004071E-3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-2.0181634712411706E-3</v>
      </c>
      <c r="N387" s="18">
        <f t="shared" si="96"/>
        <v>-2.0366598778004071E-3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306</v>
      </c>
      <c r="D391" s="9">
        <v>212</v>
      </c>
      <c r="E391" s="9">
        <v>188</v>
      </c>
      <c r="F391" s="9">
        <v>199</v>
      </c>
      <c r="G391" s="10">
        <f t="shared" si="91"/>
        <v>0.30877901109989908</v>
      </c>
      <c r="H391" s="10">
        <f t="shared" si="92"/>
        <v>0.21588594704684319</v>
      </c>
      <c r="I391" s="10">
        <f t="shared" si="93"/>
        <v>0.2693409742120344</v>
      </c>
      <c r="J391" s="10">
        <f t="shared" si="94"/>
        <v>0.2324766355140187</v>
      </c>
      <c r="K391" s="10">
        <f t="shared" si="97"/>
        <v>-0.38562091503267976</v>
      </c>
      <c r="L391" s="10">
        <f t="shared" si="98"/>
        <v>-6.1320754716981132E-2</v>
      </c>
      <c r="M391" s="10">
        <f t="shared" si="95"/>
        <v>-0.11907164480322906</v>
      </c>
      <c r="N391" s="18">
        <f t="shared" si="96"/>
        <v>-1.3238289205702648E-2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1.0183299389002036E-3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8">
        <f t="shared" si="96"/>
        <v>-1.0183299389002036E-3</v>
      </c>
    </row>
    <row r="395" spans="1:14" x14ac:dyDescent="0.2">
      <c r="A395" s="8"/>
      <c r="B395" s="40" t="s">
        <v>366</v>
      </c>
      <c r="C395" s="37">
        <v>1</v>
      </c>
      <c r="D395" s="9">
        <v>8</v>
      </c>
      <c r="E395" s="9">
        <v>0</v>
      </c>
      <c r="F395" s="9">
        <v>3</v>
      </c>
      <c r="G395" s="10">
        <f t="shared" si="91"/>
        <v>1.0090817356205853E-3</v>
      </c>
      <c r="H395" s="10">
        <f t="shared" si="92"/>
        <v>8.1466395112016286E-3</v>
      </c>
      <c r="I395" s="10" t="str">
        <f t="shared" si="93"/>
        <v/>
      </c>
      <c r="J395" s="10">
        <f t="shared" si="94"/>
        <v>3.5046728971962616E-3</v>
      </c>
      <c r="K395" s="10">
        <f t="shared" si="97"/>
        <v>-1</v>
      </c>
      <c r="L395" s="10">
        <f t="shared" si="98"/>
        <v>-0.625</v>
      </c>
      <c r="M395" s="10">
        <f t="shared" si="95"/>
        <v>-1.0090817356205853E-3</v>
      </c>
      <c r="N395" s="18">
        <f t="shared" si="96"/>
        <v>-5.0916496945010176E-3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1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1.0183299389002036E-3</v>
      </c>
      <c r="I398" s="10" t="str">
        <f t="shared" si="93"/>
        <v/>
      </c>
      <c r="J398" s="10">
        <f t="shared" si="94"/>
        <v>1.1682242990654205E-3</v>
      </c>
      <c r="K398" s="10" t="str">
        <f t="shared" si="97"/>
        <v xml:space="preserve"> </v>
      </c>
      <c r="L398" s="10">
        <f t="shared" si="98"/>
        <v>0</v>
      </c>
      <c r="M398" s="10" t="str">
        <f t="shared" si="95"/>
        <v/>
      </c>
      <c r="N398" s="18">
        <f t="shared" si="96"/>
        <v>0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3</v>
      </c>
      <c r="E400" s="9">
        <v>1</v>
      </c>
      <c r="F400" s="9">
        <v>0</v>
      </c>
      <c r="G400" s="10" t="str">
        <f t="shared" si="91"/>
        <v/>
      </c>
      <c r="H400" s="10">
        <f t="shared" si="92"/>
        <v>3.0549898167006109E-3</v>
      </c>
      <c r="I400" s="10">
        <f t="shared" si="93"/>
        <v>1.4326647564469914E-3</v>
      </c>
      <c r="J400" s="10" t="str">
        <f t="shared" si="94"/>
        <v/>
      </c>
      <c r="K400" s="10">
        <f t="shared" si="97"/>
        <v>1</v>
      </c>
      <c r="L400" s="10">
        <f t="shared" si="98"/>
        <v>-1</v>
      </c>
      <c r="M400" s="10" t="str">
        <f t="shared" si="95"/>
        <v/>
      </c>
      <c r="N400" s="18">
        <f t="shared" si="96"/>
        <v>-3.0549898167006109E-3</v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0</v>
      </c>
      <c r="D402" s="9">
        <v>1</v>
      </c>
      <c r="E402" s="9">
        <v>0</v>
      </c>
      <c r="F402" s="9">
        <v>0</v>
      </c>
      <c r="G402" s="10" t="str">
        <f t="shared" si="91"/>
        <v/>
      </c>
      <c r="H402" s="10">
        <f t="shared" si="92"/>
        <v>1.0183299389002036E-3</v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>
        <f t="shared" si="98"/>
        <v>-1</v>
      </c>
      <c r="M402" s="10" t="str">
        <f t="shared" si="95"/>
        <v/>
      </c>
      <c r="N402" s="18">
        <f t="shared" si="96"/>
        <v>-1.0183299389002036E-3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1</v>
      </c>
      <c r="F403" s="9">
        <v>0</v>
      </c>
      <c r="G403" s="10" t="str">
        <f t="shared" si="91"/>
        <v/>
      </c>
      <c r="H403" s="10" t="str">
        <f t="shared" si="92"/>
        <v/>
      </c>
      <c r="I403" s="10">
        <f t="shared" si="93"/>
        <v>1.4326647564469914E-3</v>
      </c>
      <c r="J403" s="10" t="str">
        <f t="shared" si="94"/>
        <v/>
      </c>
      <c r="K403" s="10">
        <f t="shared" si="97"/>
        <v>1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17</v>
      </c>
      <c r="D405" s="9">
        <v>14</v>
      </c>
      <c r="E405" s="9">
        <v>0</v>
      </c>
      <c r="F405" s="9">
        <v>2</v>
      </c>
      <c r="G405" s="10">
        <f t="shared" si="91"/>
        <v>1.7154389505549948E-2</v>
      </c>
      <c r="H405" s="10">
        <f t="shared" si="92"/>
        <v>1.4256619144602852E-2</v>
      </c>
      <c r="I405" s="10" t="str">
        <f t="shared" si="93"/>
        <v/>
      </c>
      <c r="J405" s="10">
        <f t="shared" si="94"/>
        <v>2.3364485981308409E-3</v>
      </c>
      <c r="K405" s="10">
        <f t="shared" si="97"/>
        <v>-1</v>
      </c>
      <c r="L405" s="10">
        <f t="shared" si="98"/>
        <v>-0.8571428571428571</v>
      </c>
      <c r="M405" s="10">
        <f t="shared" si="95"/>
        <v>-1.7154389505549948E-2</v>
      </c>
      <c r="N405" s="18">
        <f t="shared" si="96"/>
        <v>-1.2219959266802444E-2</v>
      </c>
    </row>
    <row r="406" spans="1:14" x14ac:dyDescent="0.2">
      <c r="A406" s="8"/>
      <c r="B406" s="40" t="s">
        <v>377</v>
      </c>
      <c r="C406" s="37">
        <v>7</v>
      </c>
      <c r="D406" s="9">
        <v>9</v>
      </c>
      <c r="E406" s="9">
        <v>3</v>
      </c>
      <c r="F406" s="9">
        <v>1</v>
      </c>
      <c r="G406" s="10">
        <f t="shared" si="91"/>
        <v>7.0635721493440967E-3</v>
      </c>
      <c r="H406" s="10">
        <f t="shared" si="92"/>
        <v>9.1649694501018328E-3</v>
      </c>
      <c r="I406" s="10">
        <f t="shared" si="93"/>
        <v>4.2979942693409743E-3</v>
      </c>
      <c r="J406" s="10">
        <f t="shared" si="94"/>
        <v>1.1682242990654205E-3</v>
      </c>
      <c r="K406" s="10">
        <f t="shared" si="97"/>
        <v>-0.5714285714285714</v>
      </c>
      <c r="L406" s="10">
        <f t="shared" si="98"/>
        <v>-0.88888888888888884</v>
      </c>
      <c r="M406" s="10">
        <f t="shared" si="95"/>
        <v>-4.0363269424823411E-3</v>
      </c>
      <c r="N406" s="18">
        <f t="shared" si="96"/>
        <v>-8.1466395112016286E-3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0</v>
      </c>
      <c r="F407" s="9">
        <v>0</v>
      </c>
      <c r="G407" s="10">
        <f t="shared" si="91"/>
        <v>1.0090817356205853E-3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-1.0090817356205853E-3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1</v>
      </c>
      <c r="E409" s="9">
        <v>0</v>
      </c>
      <c r="F409" s="9">
        <v>0</v>
      </c>
      <c r="G409" s="10" t="str">
        <f t="shared" si="91"/>
        <v/>
      </c>
      <c r="H409" s="10">
        <f t="shared" si="92"/>
        <v>1.0183299389002036E-3</v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>
        <f t="shared" si="98"/>
        <v>-1</v>
      </c>
      <c r="M409" s="10" t="str">
        <f t="shared" si="95"/>
        <v/>
      </c>
      <c r="N409" s="18">
        <f t="shared" si="96"/>
        <v>-1.0183299389002036E-3</v>
      </c>
    </row>
    <row r="410" spans="1:14" x14ac:dyDescent="0.2">
      <c r="A410" s="8"/>
      <c r="B410" s="40" t="s">
        <v>381</v>
      </c>
      <c r="C410" s="37">
        <v>0</v>
      </c>
      <c r="D410" s="9">
        <v>1</v>
      </c>
      <c r="E410" s="9">
        <v>0</v>
      </c>
      <c r="F410" s="9">
        <v>0</v>
      </c>
      <c r="G410" s="10" t="str">
        <f t="shared" si="91"/>
        <v/>
      </c>
      <c r="H410" s="10">
        <f t="shared" si="92"/>
        <v>1.0183299389002036E-3</v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>
        <f t="shared" si="98"/>
        <v>-1</v>
      </c>
      <c r="M410" s="10" t="str">
        <f t="shared" si="95"/>
        <v/>
      </c>
      <c r="N410" s="18">
        <f t="shared" si="96"/>
        <v>-1.0183299389002036E-3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</v>
      </c>
      <c r="D413" s="9">
        <v>0</v>
      </c>
      <c r="E413" s="9">
        <v>3</v>
      </c>
      <c r="F413" s="9">
        <v>0</v>
      </c>
      <c r="G413" s="10">
        <f t="shared" si="91"/>
        <v>2.0181634712411706E-3</v>
      </c>
      <c r="H413" s="10" t="str">
        <f t="shared" si="92"/>
        <v/>
      </c>
      <c r="I413" s="10">
        <f t="shared" si="93"/>
        <v>4.2979942693409743E-3</v>
      </c>
      <c r="J413" s="10" t="str">
        <f t="shared" si="94"/>
        <v/>
      </c>
      <c r="K413" s="10">
        <f t="shared" si="97"/>
        <v>0.5</v>
      </c>
      <c r="L413" s="10" t="str">
        <f t="shared" si="98"/>
        <v xml:space="preserve"> </v>
      </c>
      <c r="M413" s="10">
        <f t="shared" si="95"/>
        <v>1.0090817356205853E-3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2</v>
      </c>
      <c r="E416" s="9">
        <v>1</v>
      </c>
      <c r="F416" s="9">
        <v>1</v>
      </c>
      <c r="G416" s="10" t="str">
        <f t="shared" si="91"/>
        <v/>
      </c>
      <c r="H416" s="10">
        <f t="shared" si="92"/>
        <v>2.0366598778004071E-3</v>
      </c>
      <c r="I416" s="10">
        <f t="shared" si="93"/>
        <v>1.4326647564469914E-3</v>
      </c>
      <c r="J416" s="10">
        <f t="shared" si="94"/>
        <v>1.1682242990654205E-3</v>
      </c>
      <c r="K416" s="10">
        <f t="shared" si="97"/>
        <v>1</v>
      </c>
      <c r="L416" s="10">
        <f t="shared" si="98"/>
        <v>-0.5</v>
      </c>
      <c r="M416" s="10" t="str">
        <f t="shared" si="95"/>
        <v/>
      </c>
      <c r="N416" s="18">
        <f t="shared" si="96"/>
        <v>-1.0183299389002036E-3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104</v>
      </c>
      <c r="D419" s="9">
        <v>120</v>
      </c>
      <c r="E419" s="9">
        <v>156</v>
      </c>
      <c r="F419" s="9">
        <v>188</v>
      </c>
      <c r="G419" s="10">
        <f t="shared" si="91"/>
        <v>0.10494450050454086</v>
      </c>
      <c r="H419" s="10">
        <f t="shared" si="92"/>
        <v>0.12219959266802444</v>
      </c>
      <c r="I419" s="10">
        <f t="shared" si="93"/>
        <v>0.22349570200573066</v>
      </c>
      <c r="J419" s="10">
        <f t="shared" si="94"/>
        <v>0.21962616822429906</v>
      </c>
      <c r="K419" s="10">
        <f t="shared" si="97"/>
        <v>0.5</v>
      </c>
      <c r="L419" s="10">
        <f t="shared" si="98"/>
        <v>0.56666666666666665</v>
      </c>
      <c r="M419" s="10">
        <f t="shared" si="95"/>
        <v>5.2472250252270432E-2</v>
      </c>
      <c r="N419" s="18">
        <f t="shared" si="96"/>
        <v>6.9246435845213852E-2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93</v>
      </c>
      <c r="D422" s="9">
        <v>109</v>
      </c>
      <c r="E422" s="9">
        <v>5</v>
      </c>
      <c r="F422" s="9">
        <v>3</v>
      </c>
      <c r="G422" s="10">
        <f t="shared" si="91"/>
        <v>9.3844601412714432E-2</v>
      </c>
      <c r="H422" s="10">
        <f t="shared" si="92"/>
        <v>0.1109979633401222</v>
      </c>
      <c r="I422" s="10">
        <f t="shared" si="93"/>
        <v>7.1633237822349575E-3</v>
      </c>
      <c r="J422" s="10">
        <f t="shared" si="94"/>
        <v>3.5046728971962616E-3</v>
      </c>
      <c r="K422" s="10">
        <f t="shared" si="97"/>
        <v>-0.94623655913978499</v>
      </c>
      <c r="L422" s="10">
        <f t="shared" si="98"/>
        <v>-0.97247706422018354</v>
      </c>
      <c r="M422" s="10">
        <f t="shared" si="95"/>
        <v>-8.879919273461151E-2</v>
      </c>
      <c r="N422" s="18">
        <f t="shared" si="96"/>
        <v>-0.1079429735234216</v>
      </c>
    </row>
    <row r="423" spans="1:14" x14ac:dyDescent="0.2">
      <c r="A423" s="8"/>
      <c r="B423" s="40" t="s">
        <v>394</v>
      </c>
      <c r="C423" s="37">
        <v>27</v>
      </c>
      <c r="D423" s="9">
        <v>19</v>
      </c>
      <c r="E423" s="9">
        <v>10</v>
      </c>
      <c r="F423" s="9">
        <v>6</v>
      </c>
      <c r="G423" s="10">
        <f t="shared" si="91"/>
        <v>2.7245206861755803E-2</v>
      </c>
      <c r="H423" s="10">
        <f t="shared" si="92"/>
        <v>1.9348268839103868E-2</v>
      </c>
      <c r="I423" s="10">
        <f t="shared" si="93"/>
        <v>1.4326647564469915E-2</v>
      </c>
      <c r="J423" s="10">
        <f t="shared" si="94"/>
        <v>7.0093457943925233E-3</v>
      </c>
      <c r="K423" s="10">
        <f t="shared" si="97"/>
        <v>-0.62962962962962965</v>
      </c>
      <c r="L423" s="10">
        <f t="shared" si="98"/>
        <v>-0.68421052631578949</v>
      </c>
      <c r="M423" s="10">
        <f t="shared" si="95"/>
        <v>-1.7154389505549952E-2</v>
      </c>
      <c r="N423" s="18">
        <f t="shared" si="96"/>
        <v>-1.3238289205702646E-2</v>
      </c>
    </row>
    <row r="424" spans="1:14" x14ac:dyDescent="0.2">
      <c r="A424" s="8"/>
      <c r="B424" s="40" t="s">
        <v>395</v>
      </c>
      <c r="C424" s="37">
        <v>3</v>
      </c>
      <c r="D424" s="9">
        <v>1</v>
      </c>
      <c r="E424" s="9">
        <v>0</v>
      </c>
      <c r="F424" s="9">
        <v>0</v>
      </c>
      <c r="G424" s="10">
        <f t="shared" si="91"/>
        <v>3.0272452068617556E-3</v>
      </c>
      <c r="H424" s="10">
        <f t="shared" si="92"/>
        <v>1.0183299389002036E-3</v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>
        <f t="shared" si="98"/>
        <v>-1</v>
      </c>
      <c r="M424" s="10">
        <f t="shared" si="95"/>
        <v>-3.0272452068617556E-3</v>
      </c>
      <c r="N424" s="18">
        <f t="shared" si="96"/>
        <v>-1.0183299389002036E-3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1</v>
      </c>
      <c r="D427" s="9">
        <v>0</v>
      </c>
      <c r="E427" s="9">
        <v>1</v>
      </c>
      <c r="F427" s="9">
        <v>5</v>
      </c>
      <c r="G427" s="10">
        <f t="shared" si="91"/>
        <v>1.0090817356205853E-3</v>
      </c>
      <c r="H427" s="10" t="str">
        <f t="shared" si="92"/>
        <v/>
      </c>
      <c r="I427" s="10">
        <f t="shared" si="93"/>
        <v>1.4326647564469914E-3</v>
      </c>
      <c r="J427" s="10">
        <f t="shared" si="94"/>
        <v>5.8411214953271026E-3</v>
      </c>
      <c r="K427" s="10">
        <f t="shared" si="97"/>
        <v>0</v>
      </c>
      <c r="L427" s="10">
        <f t="shared" si="98"/>
        <v>1</v>
      </c>
      <c r="M427" s="10">
        <f t="shared" si="95"/>
        <v>0</v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1</v>
      </c>
      <c r="D428" s="9">
        <v>0</v>
      </c>
      <c r="E428" s="9">
        <v>0</v>
      </c>
      <c r="F428" s="9">
        <v>0</v>
      </c>
      <c r="G428" s="10">
        <f t="shared" si="91"/>
        <v>1.0090817356205853E-3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-1.0090817356205853E-3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8" t="str">
        <f t="shared" si="96"/>
        <v/>
      </c>
    </row>
    <row r="435" spans="1:14" x14ac:dyDescent="0.2">
      <c r="A435" s="8"/>
      <c r="B435" s="40" t="s">
        <v>406</v>
      </c>
      <c r="C435" s="37">
        <v>3</v>
      </c>
      <c r="D435" s="9">
        <v>10</v>
      </c>
      <c r="E435" s="9">
        <v>0</v>
      </c>
      <c r="F435" s="9">
        <v>0</v>
      </c>
      <c r="G435" s="10">
        <f t="shared" ref="G435:G498" si="99">+IF(C435=0,"",C435/C$371)</f>
        <v>3.0272452068617556E-3</v>
      </c>
      <c r="H435" s="10">
        <f t="shared" ref="H435:H498" si="100">+IF(D435=0,"",D435/D$371)</f>
        <v>1.0183299389002037E-2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>
        <f t="shared" si="98"/>
        <v>-1</v>
      </c>
      <c r="M435" s="10">
        <f t="shared" ref="M435:M498" si="103">+IF(OR(AND(G435=""),(K435="")),"",G435*K435)</f>
        <v>-3.0272452068617556E-3</v>
      </c>
      <c r="N435" s="18">
        <f t="shared" ref="N435:N498" si="104">+IF(OR(AND(H435=""),(L435="")),"",H435*L435)</f>
        <v>-1.0183299389002037E-2</v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1.1682242990654205E-3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1.0183299389002036E-3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18">
        <f t="shared" si="104"/>
        <v>-1.0183299389002036E-3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3</v>
      </c>
      <c r="E445" s="9">
        <v>0</v>
      </c>
      <c r="F445" s="9">
        <v>1</v>
      </c>
      <c r="G445" s="10" t="str">
        <f t="shared" si="99"/>
        <v/>
      </c>
      <c r="H445" s="10">
        <f t="shared" si="100"/>
        <v>3.0549898167006109E-3</v>
      </c>
      <c r="I445" s="10" t="str">
        <f t="shared" si="101"/>
        <v/>
      </c>
      <c r="J445" s="10">
        <f t="shared" si="102"/>
        <v>1.1682242990654205E-3</v>
      </c>
      <c r="K445" s="10" t="str">
        <f t="shared" si="105"/>
        <v xml:space="preserve"> </v>
      </c>
      <c r="L445" s="10">
        <f t="shared" si="106"/>
        <v>-0.66666666666666663</v>
      </c>
      <c r="M445" s="10" t="str">
        <f t="shared" si="103"/>
        <v/>
      </c>
      <c r="N445" s="18">
        <f t="shared" si="104"/>
        <v>-2.0366598778004071E-3</v>
      </c>
    </row>
    <row r="446" spans="1:14" x14ac:dyDescent="0.2">
      <c r="A446" s="8"/>
      <c r="B446" s="40" t="s">
        <v>417</v>
      </c>
      <c r="C446" s="37">
        <v>10</v>
      </c>
      <c r="D446" s="9">
        <v>32</v>
      </c>
      <c r="E446" s="9">
        <v>4</v>
      </c>
      <c r="F446" s="9">
        <v>32</v>
      </c>
      <c r="G446" s="10">
        <f t="shared" si="99"/>
        <v>1.0090817356205853E-2</v>
      </c>
      <c r="H446" s="10">
        <f t="shared" si="100"/>
        <v>3.2586558044806514E-2</v>
      </c>
      <c r="I446" s="10">
        <f t="shared" si="101"/>
        <v>5.7306590257879654E-3</v>
      </c>
      <c r="J446" s="10">
        <f t="shared" si="102"/>
        <v>3.7383177570093455E-2</v>
      </c>
      <c r="K446" s="10">
        <f t="shared" si="105"/>
        <v>-0.6</v>
      </c>
      <c r="L446" s="10">
        <f t="shared" si="106"/>
        <v>0</v>
      </c>
      <c r="M446" s="10">
        <f t="shared" si="103"/>
        <v>-6.0544904137235121E-3</v>
      </c>
      <c r="N446" s="18">
        <f t="shared" si="104"/>
        <v>0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</v>
      </c>
      <c r="D450" s="9">
        <v>0</v>
      </c>
      <c r="E450" s="9">
        <v>1</v>
      </c>
      <c r="F450" s="9">
        <v>0</v>
      </c>
      <c r="G450" s="10">
        <f t="shared" si="99"/>
        <v>1.0090817356205853E-3</v>
      </c>
      <c r="H450" s="10" t="str">
        <f t="shared" si="100"/>
        <v/>
      </c>
      <c r="I450" s="10">
        <f t="shared" si="101"/>
        <v>1.4326647564469914E-3</v>
      </c>
      <c r="J450" s="10" t="str">
        <f t="shared" si="102"/>
        <v/>
      </c>
      <c r="K450" s="10">
        <f t="shared" si="105"/>
        <v>0</v>
      </c>
      <c r="L450" s="10" t="str">
        <f t="shared" si="106"/>
        <v xml:space="preserve"> </v>
      </c>
      <c r="M450" s="10">
        <f t="shared" si="103"/>
        <v>0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</v>
      </c>
      <c r="D455" s="9">
        <v>0</v>
      </c>
      <c r="E455" s="9">
        <v>0</v>
      </c>
      <c r="F455" s="9">
        <v>0</v>
      </c>
      <c r="G455" s="10">
        <f t="shared" si="99"/>
        <v>1.0090817356205853E-3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-1.0090817356205853E-3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1</v>
      </c>
      <c r="D457" s="9">
        <v>1</v>
      </c>
      <c r="E457" s="9">
        <v>0</v>
      </c>
      <c r="F457" s="9">
        <v>0</v>
      </c>
      <c r="G457" s="10">
        <f t="shared" si="99"/>
        <v>1.0090817356205853E-3</v>
      </c>
      <c r="H457" s="10">
        <f t="shared" si="100"/>
        <v>1.0183299389002036E-3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-1.0090817356205853E-3</v>
      </c>
      <c r="N457" s="18">
        <f t="shared" si="104"/>
        <v>-1.0183299389002036E-3</v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2</v>
      </c>
      <c r="D460" s="9">
        <v>9</v>
      </c>
      <c r="E460" s="9">
        <v>0</v>
      </c>
      <c r="F460" s="9">
        <v>7</v>
      </c>
      <c r="G460" s="10">
        <f t="shared" si="99"/>
        <v>2.0181634712411706E-3</v>
      </c>
      <c r="H460" s="10">
        <f t="shared" si="100"/>
        <v>9.1649694501018328E-3</v>
      </c>
      <c r="I460" s="10" t="str">
        <f t="shared" si="101"/>
        <v/>
      </c>
      <c r="J460" s="10">
        <f t="shared" si="102"/>
        <v>8.1775700934579431E-3</v>
      </c>
      <c r="K460" s="10">
        <f t="shared" si="105"/>
        <v>-1</v>
      </c>
      <c r="L460" s="10">
        <f t="shared" si="106"/>
        <v>-0.22222222222222221</v>
      </c>
      <c r="M460" s="10">
        <f t="shared" si="103"/>
        <v>-2.0181634712411706E-3</v>
      </c>
      <c r="N460" s="18">
        <f t="shared" si="104"/>
        <v>-2.0366598778004071E-3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3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3.5046728971962616E-3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1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1.0183299389002036E-3</v>
      </c>
      <c r="I466" s="10" t="str">
        <f t="shared" si="101"/>
        <v/>
      </c>
      <c r="J466" s="10">
        <f t="shared" si="102"/>
        <v>1.1682242990654205E-3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18">
        <f t="shared" si="104"/>
        <v>0</v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1</v>
      </c>
      <c r="E469" s="9">
        <v>0</v>
      </c>
      <c r="F469" s="9">
        <v>2</v>
      </c>
      <c r="G469" s="10" t="str">
        <f t="shared" si="99"/>
        <v/>
      </c>
      <c r="H469" s="10">
        <f t="shared" si="100"/>
        <v>1.0183299389002036E-3</v>
      </c>
      <c r="I469" s="10" t="str">
        <f t="shared" si="101"/>
        <v/>
      </c>
      <c r="J469" s="10">
        <f t="shared" si="102"/>
        <v>2.3364485981308409E-3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8">
        <f t="shared" si="104"/>
        <v>1.0183299389002036E-3</v>
      </c>
    </row>
    <row r="470" spans="1:14" x14ac:dyDescent="0.2">
      <c r="A470" s="8"/>
      <c r="B470" s="40" t="s">
        <v>441</v>
      </c>
      <c r="C470" s="37">
        <v>1</v>
      </c>
      <c r="D470" s="9">
        <v>0</v>
      </c>
      <c r="E470" s="9">
        <v>79</v>
      </c>
      <c r="F470" s="9">
        <v>120</v>
      </c>
      <c r="G470" s="10">
        <f t="shared" si="99"/>
        <v>1.0090817356205853E-3</v>
      </c>
      <c r="H470" s="10" t="str">
        <f t="shared" si="100"/>
        <v/>
      </c>
      <c r="I470" s="10">
        <f t="shared" si="101"/>
        <v>0.11318051575931232</v>
      </c>
      <c r="J470" s="10">
        <f t="shared" si="102"/>
        <v>0.14018691588785046</v>
      </c>
      <c r="K470" s="10">
        <f t="shared" si="105"/>
        <v>78</v>
      </c>
      <c r="L470" s="10">
        <f t="shared" si="106"/>
        <v>1</v>
      </c>
      <c r="M470" s="10">
        <f t="shared" si="103"/>
        <v>7.8708375378405651E-2</v>
      </c>
      <c r="N470" s="18" t="str">
        <f t="shared" si="104"/>
        <v/>
      </c>
    </row>
    <row r="471" spans="1:14" x14ac:dyDescent="0.2">
      <c r="A471" s="8"/>
      <c r="B471" s="40" t="s">
        <v>442</v>
      </c>
      <c r="C471" s="37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8" t="str">
        <f t="shared" si="104"/>
        <v/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17</v>
      </c>
      <c r="F473" s="9">
        <v>35</v>
      </c>
      <c r="G473" s="10" t="str">
        <f t="shared" si="99"/>
        <v/>
      </c>
      <c r="H473" s="10" t="str">
        <f t="shared" si="100"/>
        <v/>
      </c>
      <c r="I473" s="10">
        <f t="shared" si="101"/>
        <v>2.4355300859598854E-2</v>
      </c>
      <c r="J473" s="10">
        <f t="shared" si="102"/>
        <v>4.0887850467289717E-2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1</v>
      </c>
      <c r="D474" s="9">
        <v>0</v>
      </c>
      <c r="E474" s="9">
        <v>0</v>
      </c>
      <c r="F474" s="9">
        <v>0</v>
      </c>
      <c r="G474" s="10">
        <f t="shared" si="99"/>
        <v>1.0090817356205853E-3</v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 t="str">
        <f t="shared" si="106"/>
        <v xml:space="preserve"> </v>
      </c>
      <c r="M474" s="10">
        <f t="shared" si="103"/>
        <v>-1.0090817356205853E-3</v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1.1682242990654205E-3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2</v>
      </c>
      <c r="E478" s="9">
        <v>0</v>
      </c>
      <c r="F478" s="9">
        <v>2</v>
      </c>
      <c r="G478" s="10">
        <f t="shared" si="99"/>
        <v>1.0090817356205853E-3</v>
      </c>
      <c r="H478" s="10">
        <f t="shared" si="100"/>
        <v>2.0366598778004071E-3</v>
      </c>
      <c r="I478" s="10" t="str">
        <f t="shared" si="101"/>
        <v/>
      </c>
      <c r="J478" s="10">
        <f t="shared" si="102"/>
        <v>2.3364485981308409E-3</v>
      </c>
      <c r="K478" s="10">
        <f t="shared" si="105"/>
        <v>-1</v>
      </c>
      <c r="L478" s="10">
        <f t="shared" si="106"/>
        <v>0</v>
      </c>
      <c r="M478" s="10">
        <f t="shared" si="103"/>
        <v>-1.0090817356205853E-3</v>
      </c>
      <c r="N478" s="18">
        <f t="shared" si="104"/>
        <v>0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2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2.0366598778004071E-3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18">
        <f t="shared" si="104"/>
        <v>-2.0366598778004071E-3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1.0183299389002036E-3</v>
      </c>
      <c r="I481" s="10" t="str">
        <f t="shared" si="101"/>
        <v/>
      </c>
      <c r="J481" s="10">
        <f t="shared" si="102"/>
        <v>2.3364485981308409E-3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8">
        <f t="shared" si="104"/>
        <v>1.0183299389002036E-3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1</v>
      </c>
      <c r="D484" s="9">
        <v>1</v>
      </c>
      <c r="E484" s="9">
        <v>0</v>
      </c>
      <c r="F484" s="9">
        <v>0</v>
      </c>
      <c r="G484" s="10">
        <f t="shared" si="99"/>
        <v>1.0090817356205853E-3</v>
      </c>
      <c r="H484" s="10">
        <f t="shared" si="100"/>
        <v>1.0183299389002036E-3</v>
      </c>
      <c r="I484" s="10" t="str">
        <f t="shared" si="101"/>
        <v/>
      </c>
      <c r="J484" s="10" t="str">
        <f t="shared" si="102"/>
        <v/>
      </c>
      <c r="K484" s="10">
        <f t="shared" si="105"/>
        <v>-1</v>
      </c>
      <c r="L484" s="10">
        <f t="shared" si="106"/>
        <v>-1</v>
      </c>
      <c r="M484" s="10">
        <f t="shared" si="103"/>
        <v>-1.0090817356205853E-3</v>
      </c>
      <c r="N484" s="18">
        <f t="shared" si="104"/>
        <v>-1.0183299389002036E-3</v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1.1682242990654205E-3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1.1682242990654205E-3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1.1682242990654205E-3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2</v>
      </c>
      <c r="E499" s="9">
        <v>0</v>
      </c>
      <c r="F499" s="9">
        <v>3</v>
      </c>
      <c r="G499" s="10" t="str">
        <f t="shared" ref="G499:G562" si="107">+IF(C499=0,"",C499/C$371)</f>
        <v/>
      </c>
      <c r="H499" s="10">
        <f t="shared" ref="H499:H562" si="108">+IF(D499=0,"",D499/D$371)</f>
        <v>2.0366598778004071E-3</v>
      </c>
      <c r="I499" s="10" t="str">
        <f t="shared" ref="I499:I562" si="109">+IF(E499=0,"",E499/E$371)</f>
        <v/>
      </c>
      <c r="J499" s="10">
        <f t="shared" ref="J499:J562" si="110">+IF(F499=0,"",F499/F$371)</f>
        <v>3.5046728971962616E-3</v>
      </c>
      <c r="K499" s="10" t="str">
        <f t="shared" si="105"/>
        <v xml:space="preserve"> </v>
      </c>
      <c r="L499" s="10">
        <f t="shared" si="106"/>
        <v>0.5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1.0183299389002036E-3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1.1682242990654205E-3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1.0183299389002036E-3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8">
        <f t="shared" si="112"/>
        <v>-1.0183299389002036E-3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1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1.0183299389002036E-3</v>
      </c>
      <c r="I514" s="10" t="str">
        <f t="shared" si="109"/>
        <v/>
      </c>
      <c r="J514" s="10">
        <f t="shared" si="110"/>
        <v>1.1682242990654205E-3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18">
        <f t="shared" si="112"/>
        <v>0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1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1.0183299389002036E-3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18">
        <f t="shared" si="112"/>
        <v>-1.0183299389002036E-3</v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1.0183299389002036E-3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8">
        <f t="shared" si="112"/>
        <v>-1.0183299389002036E-3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1</v>
      </c>
      <c r="F536" s="9">
        <v>0</v>
      </c>
      <c r="G536" s="10" t="str">
        <f t="shared" si="107"/>
        <v/>
      </c>
      <c r="H536" s="10" t="str">
        <f t="shared" si="108"/>
        <v/>
      </c>
      <c r="I536" s="10">
        <f t="shared" si="109"/>
        <v>1.4326647564469914E-3</v>
      </c>
      <c r="J536" s="10" t="str">
        <f t="shared" si="110"/>
        <v/>
      </c>
      <c r="K536" s="10">
        <f t="shared" si="113"/>
        <v>1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3</v>
      </c>
      <c r="D539" s="9">
        <v>0</v>
      </c>
      <c r="E539" s="9">
        <v>0</v>
      </c>
      <c r="F539" s="9">
        <v>0</v>
      </c>
      <c r="G539" s="10">
        <f t="shared" si="107"/>
        <v>3.0272452068617556E-3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-3.0272452068617556E-3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1</v>
      </c>
      <c r="D540" s="9">
        <v>0</v>
      </c>
      <c r="E540" s="9">
        <v>0</v>
      </c>
      <c r="F540" s="9">
        <v>0</v>
      </c>
      <c r="G540" s="10">
        <f t="shared" si="107"/>
        <v>1.0090817356205853E-3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-1.0090817356205853E-3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1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1.0183299389002036E-3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18">
        <f t="shared" si="112"/>
        <v>-1.0183299389002036E-3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2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2.0366598778004071E-3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18">
        <f t="shared" si="112"/>
        <v>-2.0366598778004071E-3</v>
      </c>
    </row>
    <row r="563" spans="1:14" x14ac:dyDescent="0.2">
      <c r="A563" s="8"/>
      <c r="B563" s="40" t="s">
        <v>534</v>
      </c>
      <c r="C563" s="37">
        <v>316</v>
      </c>
      <c r="D563" s="9">
        <v>274</v>
      </c>
      <c r="E563" s="9">
        <v>131</v>
      </c>
      <c r="F563" s="9">
        <v>138</v>
      </c>
      <c r="G563" s="10">
        <f t="shared" ref="G563:G604" si="115">+IF(C563=0,"",C563/C$371)</f>
        <v>0.31886982845610495</v>
      </c>
      <c r="H563" s="10">
        <f t="shared" ref="H563:H604" si="116">+IF(D563=0,"",D563/D$371)</f>
        <v>0.27902240325865579</v>
      </c>
      <c r="I563" s="10">
        <f t="shared" ref="I563:I604" si="117">+IF(E563=0,"",E563/E$371)</f>
        <v>0.18767908309455589</v>
      </c>
      <c r="J563" s="10">
        <f t="shared" ref="J563:J604" si="118">+IF(F563=0,"",F563/F$371)</f>
        <v>0.16121495327102803</v>
      </c>
      <c r="K563" s="10">
        <f t="shared" si="113"/>
        <v>-0.58544303797468356</v>
      </c>
      <c r="L563" s="10">
        <f t="shared" si="114"/>
        <v>-0.49635036496350365</v>
      </c>
      <c r="M563" s="10">
        <f t="shared" ref="M563:M604" si="119">+IF(OR(AND(G563=""),(K563="")),"",G563*K563)</f>
        <v>-0.18668012108980828</v>
      </c>
      <c r="N563" s="18">
        <f t="shared" ref="N563:N604" si="120">+IF(OR(AND(H563=""),(L563="")),"",H563*L563)</f>
        <v>-0.1384928716904277</v>
      </c>
    </row>
    <row r="564" spans="1:14" x14ac:dyDescent="0.2">
      <c r="A564" s="8"/>
      <c r="B564" s="40" t="s">
        <v>535</v>
      </c>
      <c r="C564" s="37">
        <v>7</v>
      </c>
      <c r="D564" s="9">
        <v>28</v>
      </c>
      <c r="E564" s="9">
        <v>0</v>
      </c>
      <c r="F564" s="9">
        <v>0</v>
      </c>
      <c r="G564" s="10">
        <f t="shared" si="115"/>
        <v>7.0635721493440967E-3</v>
      </c>
      <c r="H564" s="10">
        <f t="shared" si="116"/>
        <v>2.8513238289205704E-2</v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-1</v>
      </c>
      <c r="M564" s="10">
        <f t="shared" si="119"/>
        <v>-7.0635721493440967E-3</v>
      </c>
      <c r="N564" s="18">
        <f t="shared" si="120"/>
        <v>-2.8513238289205704E-2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19</v>
      </c>
      <c r="D567" s="9">
        <v>22</v>
      </c>
      <c r="E567" s="9">
        <v>0</v>
      </c>
      <c r="F567" s="9">
        <v>4</v>
      </c>
      <c r="G567" s="10">
        <f t="shared" si="115"/>
        <v>1.9172552976791119E-2</v>
      </c>
      <c r="H567" s="10">
        <f t="shared" si="116"/>
        <v>2.2403258655804479E-2</v>
      </c>
      <c r="I567" s="10" t="str">
        <f t="shared" si="117"/>
        <v/>
      </c>
      <c r="J567" s="10">
        <f t="shared" si="118"/>
        <v>4.6728971962616819E-3</v>
      </c>
      <c r="K567" s="10">
        <f t="shared" si="121"/>
        <v>-1</v>
      </c>
      <c r="L567" s="10">
        <f t="shared" si="122"/>
        <v>-0.81818181818181823</v>
      </c>
      <c r="M567" s="10">
        <f t="shared" si="119"/>
        <v>-1.9172552976791119E-2</v>
      </c>
      <c r="N567" s="18">
        <f t="shared" si="120"/>
        <v>-1.8329938900203666E-2</v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6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6.1099796334012219E-3</v>
      </c>
      <c r="I583" s="10" t="str">
        <f t="shared" si="117"/>
        <v/>
      </c>
      <c r="J583" s="10">
        <f t="shared" si="118"/>
        <v>2.3364485981308409E-3</v>
      </c>
      <c r="K583" s="10" t="str">
        <f t="shared" si="121"/>
        <v xml:space="preserve"> </v>
      </c>
      <c r="L583" s="10">
        <f t="shared" si="122"/>
        <v>-0.66666666666666663</v>
      </c>
      <c r="M583" s="10" t="str">
        <f t="shared" si="119"/>
        <v/>
      </c>
      <c r="N583" s="18">
        <f t="shared" si="120"/>
        <v>-4.0733197556008143E-3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5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5.0916496945010185E-3</v>
      </c>
      <c r="I588" s="10" t="str">
        <f t="shared" si="117"/>
        <v/>
      </c>
      <c r="J588" s="10">
        <f t="shared" si="118"/>
        <v>5.8411214953271026E-3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18">
        <f t="shared" si="120"/>
        <v>0</v>
      </c>
    </row>
    <row r="589" spans="1:14" ht="25.5" x14ac:dyDescent="0.2">
      <c r="A589" s="8"/>
      <c r="B589" s="40" t="s">
        <v>560</v>
      </c>
      <c r="C589" s="37">
        <v>0</v>
      </c>
      <c r="D589" s="9">
        <v>6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6.1099796334012219E-3</v>
      </c>
      <c r="I589" s="10" t="str">
        <f t="shared" si="117"/>
        <v/>
      </c>
      <c r="J589" s="10">
        <f t="shared" si="118"/>
        <v>2.3364485981308409E-3</v>
      </c>
      <c r="K589" s="10" t="str">
        <f t="shared" si="121"/>
        <v xml:space="preserve"> </v>
      </c>
      <c r="L589" s="10">
        <f t="shared" si="122"/>
        <v>-0.66666666666666663</v>
      </c>
      <c r="M589" s="10" t="str">
        <f t="shared" si="119"/>
        <v/>
      </c>
      <c r="N589" s="18">
        <f t="shared" si="120"/>
        <v>-4.0733197556008143E-3</v>
      </c>
    </row>
    <row r="590" spans="1:14" x14ac:dyDescent="0.2">
      <c r="A590" s="8"/>
      <c r="B590" s="40" t="s">
        <v>561</v>
      </c>
      <c r="C590" s="37">
        <v>2</v>
      </c>
      <c r="D590" s="9">
        <v>15</v>
      </c>
      <c r="E590" s="9">
        <v>0</v>
      </c>
      <c r="F590" s="9">
        <v>17</v>
      </c>
      <c r="G590" s="10">
        <f t="shared" si="115"/>
        <v>2.0181634712411706E-3</v>
      </c>
      <c r="H590" s="10">
        <f t="shared" si="116"/>
        <v>1.5274949083503055E-2</v>
      </c>
      <c r="I590" s="10" t="str">
        <f t="shared" si="117"/>
        <v/>
      </c>
      <c r="J590" s="10">
        <f t="shared" si="118"/>
        <v>1.9859813084112148E-2</v>
      </c>
      <c r="K590" s="10">
        <f t="shared" si="121"/>
        <v>-1</v>
      </c>
      <c r="L590" s="10">
        <f t="shared" si="122"/>
        <v>0.13333333333333333</v>
      </c>
      <c r="M590" s="10">
        <f t="shared" si="119"/>
        <v>-2.0181634712411706E-3</v>
      </c>
      <c r="N590" s="18">
        <f t="shared" si="120"/>
        <v>2.0366598778004071E-3</v>
      </c>
    </row>
    <row r="591" spans="1:14" x14ac:dyDescent="0.2">
      <c r="A591" s="8"/>
      <c r="B591" s="40" t="s">
        <v>562</v>
      </c>
      <c r="C591" s="37">
        <v>0</v>
      </c>
      <c r="D591" s="9">
        <v>2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2.0366598778004071E-3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-2.0366598778004071E-3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1</v>
      </c>
      <c r="D595" s="9">
        <v>0</v>
      </c>
      <c r="E595" s="9">
        <v>0</v>
      </c>
      <c r="F595" s="9">
        <v>0</v>
      </c>
      <c r="G595" s="10">
        <f t="shared" si="115"/>
        <v>1.0090817356205853E-3</v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 t="str">
        <f t="shared" si="122"/>
        <v xml:space="preserve"> </v>
      </c>
      <c r="M595" s="10">
        <f t="shared" si="119"/>
        <v>-1.0090817356205853E-3</v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1</v>
      </c>
      <c r="E597" s="9">
        <v>1</v>
      </c>
      <c r="F597" s="9">
        <v>2</v>
      </c>
      <c r="G597" s="10" t="str">
        <f t="shared" si="115"/>
        <v/>
      </c>
      <c r="H597" s="10">
        <f t="shared" si="116"/>
        <v>1.0183299389002036E-3</v>
      </c>
      <c r="I597" s="10">
        <f t="shared" si="117"/>
        <v>1.4326647564469914E-3</v>
      </c>
      <c r="J597" s="10">
        <f t="shared" si="118"/>
        <v>2.3364485981308409E-3</v>
      </c>
      <c r="K597" s="10">
        <f t="shared" si="121"/>
        <v>1</v>
      </c>
      <c r="L597" s="10">
        <f t="shared" si="122"/>
        <v>1</v>
      </c>
      <c r="M597" s="10" t="str">
        <f t="shared" si="119"/>
        <v/>
      </c>
      <c r="N597" s="18">
        <f t="shared" si="120"/>
        <v>1.0183299389002036E-3</v>
      </c>
    </row>
    <row r="598" spans="1:14" x14ac:dyDescent="0.2">
      <c r="A598" s="8"/>
      <c r="B598" s="40" t="s">
        <v>569</v>
      </c>
      <c r="C598" s="37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1.0183299389002036E-3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8">
        <f t="shared" si="120"/>
        <v>-1.0183299389002036E-3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388</v>
      </c>
      <c r="D612" s="34">
        <f>SUM(D613:D640)</f>
        <v>440</v>
      </c>
      <c r="E612" s="34">
        <f>SUM(E613:E640)</f>
        <v>1118</v>
      </c>
      <c r="F612" s="34">
        <f>SUM(F613:F640)</f>
        <v>1441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1.8814432989690721</v>
      </c>
      <c r="L612" s="35">
        <f>+IF(AND(D612=0,F612=0),"",IF(D612=0,1,IF(F612=0,-1,(F612-D612)/D612)))</f>
        <v>2.2749999999999999</v>
      </c>
      <c r="M612" s="35">
        <f t="shared" ref="M612:M640" si="127">+IF(OR(AND(G612=""),(K612="")),"",G612*K612)</f>
        <v>1.8814432989690721</v>
      </c>
      <c r="N612" s="36">
        <f t="shared" ref="N612:N640" si="128">+IF(OR(AND(H612=""),(L612="")),"",H612*L612)</f>
        <v>2.2749999999999999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2</v>
      </c>
      <c r="D614" s="9">
        <v>2</v>
      </c>
      <c r="E614" s="9">
        <v>3</v>
      </c>
      <c r="F614" s="9">
        <v>3</v>
      </c>
      <c r="G614" s="10">
        <f t="shared" si="123"/>
        <v>5.1546391752577319E-3</v>
      </c>
      <c r="H614" s="10">
        <f t="shared" si="124"/>
        <v>4.5454545454545452E-3</v>
      </c>
      <c r="I614" s="10">
        <f t="shared" si="125"/>
        <v>2.6833631484794273E-3</v>
      </c>
      <c r="J614" s="10">
        <f t="shared" si="126"/>
        <v>2.0818875780707841E-3</v>
      </c>
      <c r="K614" s="10">
        <f t="shared" si="129"/>
        <v>0.5</v>
      </c>
      <c r="L614" s="10">
        <f t="shared" si="130"/>
        <v>0.5</v>
      </c>
      <c r="M614" s="10">
        <f t="shared" si="127"/>
        <v>2.5773195876288659E-3</v>
      </c>
      <c r="N614" s="18">
        <f t="shared" si="128"/>
        <v>2.2727272727272726E-3</v>
      </c>
    </row>
    <row r="615" spans="1:14" ht="25.5" x14ac:dyDescent="0.2">
      <c r="A615" s="8"/>
      <c r="B615" s="40" t="s">
        <v>578</v>
      </c>
      <c r="C615" s="37">
        <v>10</v>
      </c>
      <c r="D615" s="9">
        <v>1</v>
      </c>
      <c r="E615" s="9">
        <v>7</v>
      </c>
      <c r="F615" s="9">
        <v>4</v>
      </c>
      <c r="G615" s="10">
        <f t="shared" si="123"/>
        <v>2.5773195876288658E-2</v>
      </c>
      <c r="H615" s="10">
        <f t="shared" si="124"/>
        <v>2.2727272727272726E-3</v>
      </c>
      <c r="I615" s="10">
        <f t="shared" si="125"/>
        <v>6.2611806797853312E-3</v>
      </c>
      <c r="J615" s="10">
        <f t="shared" si="126"/>
        <v>2.7758501040943788E-3</v>
      </c>
      <c r="K615" s="10">
        <f t="shared" si="129"/>
        <v>-0.3</v>
      </c>
      <c r="L615" s="10">
        <f t="shared" si="130"/>
        <v>3</v>
      </c>
      <c r="M615" s="10">
        <f t="shared" si="127"/>
        <v>-7.7319587628865974E-3</v>
      </c>
      <c r="N615" s="18">
        <f t="shared" si="128"/>
        <v>6.8181818181818179E-3</v>
      </c>
    </row>
    <row r="616" spans="1:14" x14ac:dyDescent="0.2">
      <c r="A616" s="8"/>
      <c r="B616" s="40" t="s">
        <v>579</v>
      </c>
      <c r="C616" s="37">
        <v>111</v>
      </c>
      <c r="D616" s="9">
        <v>44</v>
      </c>
      <c r="E616" s="9">
        <v>5</v>
      </c>
      <c r="F616" s="9">
        <v>0</v>
      </c>
      <c r="G616" s="10">
        <f t="shared" si="123"/>
        <v>0.28608247422680411</v>
      </c>
      <c r="H616" s="10">
        <f t="shared" si="124"/>
        <v>0.1</v>
      </c>
      <c r="I616" s="10">
        <f t="shared" si="125"/>
        <v>4.4722719141323791E-3</v>
      </c>
      <c r="J616" s="10" t="str">
        <f t="shared" si="126"/>
        <v/>
      </c>
      <c r="K616" s="10">
        <f t="shared" si="129"/>
        <v>-0.95495495495495497</v>
      </c>
      <c r="L616" s="10">
        <f t="shared" si="130"/>
        <v>-1</v>
      </c>
      <c r="M616" s="10">
        <f t="shared" si="127"/>
        <v>-0.27319587628865977</v>
      </c>
      <c r="N616" s="18">
        <f t="shared" si="128"/>
        <v>-0.1</v>
      </c>
    </row>
    <row r="617" spans="1:14" x14ac:dyDescent="0.2">
      <c r="A617" s="8"/>
      <c r="B617" s="40" t="s">
        <v>580</v>
      </c>
      <c r="C617" s="37">
        <v>4</v>
      </c>
      <c r="D617" s="9">
        <v>1</v>
      </c>
      <c r="E617" s="9">
        <v>3</v>
      </c>
      <c r="F617" s="9">
        <v>0</v>
      </c>
      <c r="G617" s="10">
        <f t="shared" si="123"/>
        <v>1.0309278350515464E-2</v>
      </c>
      <c r="H617" s="10">
        <f t="shared" si="124"/>
        <v>2.2727272727272726E-3</v>
      </c>
      <c r="I617" s="10">
        <f t="shared" si="125"/>
        <v>2.6833631484794273E-3</v>
      </c>
      <c r="J617" s="10" t="str">
        <f t="shared" si="126"/>
        <v/>
      </c>
      <c r="K617" s="10">
        <f t="shared" si="129"/>
        <v>-0.25</v>
      </c>
      <c r="L617" s="10">
        <f t="shared" si="130"/>
        <v>-1</v>
      </c>
      <c r="M617" s="10">
        <f t="shared" si="127"/>
        <v>-2.5773195876288659E-3</v>
      </c>
      <c r="N617" s="18">
        <f t="shared" si="128"/>
        <v>-2.2727272727272726E-3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2</v>
      </c>
      <c r="F618" s="9">
        <v>1</v>
      </c>
      <c r="G618" s="10" t="str">
        <f t="shared" si="123"/>
        <v/>
      </c>
      <c r="H618" s="10" t="str">
        <f t="shared" si="124"/>
        <v/>
      </c>
      <c r="I618" s="10">
        <f t="shared" si="125"/>
        <v>1.7889087656529517E-3</v>
      </c>
      <c r="J618" s="10">
        <f t="shared" si="126"/>
        <v>6.939625260235947E-4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2</v>
      </c>
      <c r="D623" s="9">
        <v>0</v>
      </c>
      <c r="E623" s="9">
        <v>2</v>
      </c>
      <c r="F623" s="9">
        <v>1</v>
      </c>
      <c r="G623" s="10">
        <f t="shared" si="123"/>
        <v>5.1546391752577319E-3</v>
      </c>
      <c r="H623" s="10" t="str">
        <f t="shared" si="124"/>
        <v/>
      </c>
      <c r="I623" s="10">
        <f t="shared" si="125"/>
        <v>1.7889087656529517E-3</v>
      </c>
      <c r="J623" s="10">
        <f t="shared" si="126"/>
        <v>6.939625260235947E-4</v>
      </c>
      <c r="K623" s="10">
        <f t="shared" si="129"/>
        <v>0</v>
      </c>
      <c r="L623" s="10">
        <f t="shared" si="130"/>
        <v>1</v>
      </c>
      <c r="M623" s="10">
        <f t="shared" si="127"/>
        <v>0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4</v>
      </c>
      <c r="E625" s="9">
        <v>0</v>
      </c>
      <c r="F625" s="9">
        <v>1</v>
      </c>
      <c r="G625" s="10" t="str">
        <f t="shared" si="123"/>
        <v/>
      </c>
      <c r="H625" s="10">
        <f t="shared" si="124"/>
        <v>9.0909090909090905E-3</v>
      </c>
      <c r="I625" s="10" t="str">
        <f t="shared" si="125"/>
        <v/>
      </c>
      <c r="J625" s="10">
        <f t="shared" si="126"/>
        <v>6.939625260235947E-4</v>
      </c>
      <c r="K625" s="10" t="str">
        <f t="shared" si="129"/>
        <v xml:space="preserve"> </v>
      </c>
      <c r="L625" s="10">
        <f t="shared" si="130"/>
        <v>-0.75</v>
      </c>
      <c r="M625" s="10" t="str">
        <f t="shared" si="127"/>
        <v/>
      </c>
      <c r="N625" s="18">
        <f t="shared" si="128"/>
        <v>-6.8181818181818179E-3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2</v>
      </c>
      <c r="D627" s="9">
        <v>27</v>
      </c>
      <c r="E627" s="9">
        <v>1</v>
      </c>
      <c r="F627" s="9">
        <v>22</v>
      </c>
      <c r="G627" s="10">
        <f t="shared" si="123"/>
        <v>5.1546391752577319E-3</v>
      </c>
      <c r="H627" s="10">
        <f t="shared" si="124"/>
        <v>6.1363636363636363E-2</v>
      </c>
      <c r="I627" s="10">
        <f t="shared" si="125"/>
        <v>8.9445438282647585E-4</v>
      </c>
      <c r="J627" s="10">
        <f t="shared" si="126"/>
        <v>1.5267175572519083E-2</v>
      </c>
      <c r="K627" s="10">
        <f t="shared" si="129"/>
        <v>-0.5</v>
      </c>
      <c r="L627" s="10">
        <f t="shared" si="130"/>
        <v>-0.18518518518518517</v>
      </c>
      <c r="M627" s="10">
        <f t="shared" si="127"/>
        <v>-2.5773195876288659E-3</v>
      </c>
      <c r="N627" s="18">
        <f t="shared" si="128"/>
        <v>-1.1363636363636362E-2</v>
      </c>
    </row>
    <row r="628" spans="1:14" x14ac:dyDescent="0.2">
      <c r="A628" s="8"/>
      <c r="B628" s="40" t="s">
        <v>591</v>
      </c>
      <c r="C628" s="37">
        <v>0</v>
      </c>
      <c r="D628" s="9">
        <v>5</v>
      </c>
      <c r="E628" s="9">
        <v>20</v>
      </c>
      <c r="F628" s="9">
        <v>19</v>
      </c>
      <c r="G628" s="10" t="str">
        <f t="shared" si="123"/>
        <v/>
      </c>
      <c r="H628" s="10">
        <f t="shared" si="124"/>
        <v>1.1363636363636364E-2</v>
      </c>
      <c r="I628" s="10">
        <f t="shared" si="125"/>
        <v>1.7889087656529516E-2</v>
      </c>
      <c r="J628" s="10">
        <f t="shared" si="126"/>
        <v>1.31852879944483E-2</v>
      </c>
      <c r="K628" s="10">
        <f t="shared" si="129"/>
        <v>1</v>
      </c>
      <c r="L628" s="10">
        <f t="shared" si="130"/>
        <v>2.8</v>
      </c>
      <c r="M628" s="10" t="str">
        <f t="shared" si="127"/>
        <v/>
      </c>
      <c r="N628" s="18">
        <f t="shared" si="128"/>
        <v>3.1818181818181815E-2</v>
      </c>
    </row>
    <row r="629" spans="1:14" x14ac:dyDescent="0.2">
      <c r="A629" s="8"/>
      <c r="B629" s="40" t="s">
        <v>592</v>
      </c>
      <c r="C629" s="37">
        <v>1</v>
      </c>
      <c r="D629" s="9">
        <v>0</v>
      </c>
      <c r="E629" s="9">
        <v>3</v>
      </c>
      <c r="F629" s="9">
        <v>3</v>
      </c>
      <c r="G629" s="10">
        <f t="shared" si="123"/>
        <v>2.5773195876288659E-3</v>
      </c>
      <c r="H629" s="10" t="str">
        <f t="shared" si="124"/>
        <v/>
      </c>
      <c r="I629" s="10">
        <f t="shared" si="125"/>
        <v>2.6833631484794273E-3</v>
      </c>
      <c r="J629" s="10">
        <f t="shared" si="126"/>
        <v>2.0818875780707841E-3</v>
      </c>
      <c r="K629" s="10">
        <f t="shared" si="129"/>
        <v>2</v>
      </c>
      <c r="L629" s="10">
        <f t="shared" si="130"/>
        <v>1</v>
      </c>
      <c r="M629" s="10">
        <f t="shared" si="127"/>
        <v>5.1546391752577319E-3</v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6</v>
      </c>
      <c r="D630" s="9">
        <v>45</v>
      </c>
      <c r="E630" s="9">
        <v>16</v>
      </c>
      <c r="F630" s="9">
        <v>128</v>
      </c>
      <c r="G630" s="10">
        <f t="shared" si="123"/>
        <v>1.5463917525773196E-2</v>
      </c>
      <c r="H630" s="10">
        <f t="shared" si="124"/>
        <v>0.10227272727272728</v>
      </c>
      <c r="I630" s="10">
        <f t="shared" si="125"/>
        <v>1.4311270125223614E-2</v>
      </c>
      <c r="J630" s="10">
        <f t="shared" si="126"/>
        <v>8.8827203331020121E-2</v>
      </c>
      <c r="K630" s="10">
        <f t="shared" si="129"/>
        <v>1.6666666666666667</v>
      </c>
      <c r="L630" s="10">
        <f t="shared" si="130"/>
        <v>1.8444444444444446</v>
      </c>
      <c r="M630" s="10">
        <f t="shared" si="127"/>
        <v>2.5773195876288662E-2</v>
      </c>
      <c r="N630" s="18">
        <f t="shared" si="128"/>
        <v>0.18863636363636366</v>
      </c>
    </row>
    <row r="631" spans="1:14" x14ac:dyDescent="0.2">
      <c r="A631" s="8"/>
      <c r="B631" s="40" t="s">
        <v>594</v>
      </c>
      <c r="C631" s="37">
        <v>250</v>
      </c>
      <c r="D631" s="9">
        <v>306</v>
      </c>
      <c r="E631" s="9">
        <v>1056</v>
      </c>
      <c r="F631" s="9">
        <v>1258</v>
      </c>
      <c r="G631" s="10">
        <f t="shared" si="123"/>
        <v>0.64432989690721654</v>
      </c>
      <c r="H631" s="10">
        <f t="shared" si="124"/>
        <v>0.69545454545454544</v>
      </c>
      <c r="I631" s="10">
        <f t="shared" si="125"/>
        <v>0.94454382826475847</v>
      </c>
      <c r="J631" s="10">
        <f t="shared" si="126"/>
        <v>0.87300485773768222</v>
      </c>
      <c r="K631" s="10">
        <f t="shared" si="129"/>
        <v>3.2240000000000002</v>
      </c>
      <c r="L631" s="10">
        <f t="shared" si="130"/>
        <v>3.1111111111111112</v>
      </c>
      <c r="M631" s="10">
        <f t="shared" si="127"/>
        <v>2.0773195876288661</v>
      </c>
      <c r="N631" s="18">
        <f t="shared" si="128"/>
        <v>2.1636363636363636</v>
      </c>
    </row>
    <row r="632" spans="1:14" x14ac:dyDescent="0.2">
      <c r="A632" s="8"/>
      <c r="B632" s="40" t="s">
        <v>595</v>
      </c>
      <c r="C632" s="37">
        <v>0</v>
      </c>
      <c r="D632" s="9">
        <v>2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4.5454545454545452E-3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8">
        <f t="shared" si="128"/>
        <v>-4.5454545454545452E-3</v>
      </c>
    </row>
    <row r="633" spans="1:14" x14ac:dyDescent="0.2">
      <c r="A633" s="8"/>
      <c r="B633" s="40" t="s">
        <v>596</v>
      </c>
      <c r="C633" s="37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2.2727272727272726E-3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8">
        <f t="shared" si="128"/>
        <v>-2.2727272727272726E-3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6.939625260235947E-4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4.5454545454545452E-3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8">
        <f t="shared" si="128"/>
        <v>-4.5454545454545452E-3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8" t="str">
        <f t="shared" si="128"/>
        <v/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0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 t="str">
        <f t="shared" si="126"/>
        <v/>
      </c>
      <c r="K640" s="20" t="str">
        <f t="shared" si="129"/>
        <v xml:space="preserve"> </v>
      </c>
      <c r="L640" s="20" t="str">
        <f t="shared" si="130"/>
        <v xml:space="preserve"> 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655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656</v>
      </c>
      <c r="C9" s="34">
        <f>+C22+C81+C188+C371+C612</f>
        <v>4359</v>
      </c>
      <c r="D9" s="34">
        <f>+D22+D81+D188+D371+D612</f>
        <v>4232</v>
      </c>
      <c r="E9" s="34">
        <f>+E22+E81+E188+E371+E612</f>
        <v>4525</v>
      </c>
      <c r="F9" s="34">
        <f>+F22+F81+F188+F371+F612</f>
        <v>4970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3.8082128928653362E-2</v>
      </c>
      <c r="L9" s="35">
        <f t="shared" si="0"/>
        <v>0.17438563327032136</v>
      </c>
      <c r="M9" s="35">
        <f t="shared" ref="M9:N14" si="1">+IF(OR(AND(G9=""),(K9="")),"",G9*K9)</f>
        <v>3.8082128928653362E-2</v>
      </c>
      <c r="N9" s="36">
        <f t="shared" si="1"/>
        <v>0.17438563327032136</v>
      </c>
    </row>
    <row r="10" spans="1:14" x14ac:dyDescent="0.2">
      <c r="A10" s="8"/>
      <c r="B10" s="39" t="s">
        <v>10</v>
      </c>
      <c r="C10" s="37">
        <f>+C22</f>
        <v>67</v>
      </c>
      <c r="D10" s="9">
        <f>+D22</f>
        <v>47</v>
      </c>
      <c r="E10" s="9">
        <f>+E22</f>
        <v>16</v>
      </c>
      <c r="F10" s="9">
        <f>+F22</f>
        <v>14</v>
      </c>
      <c r="G10" s="10">
        <f t="shared" ref="G10:J14" si="2">+C10/C$9</f>
        <v>1.5370497820601054E-2</v>
      </c>
      <c r="H10" s="10">
        <f t="shared" si="2"/>
        <v>1.110586011342155E-2</v>
      </c>
      <c r="I10" s="10">
        <f t="shared" si="2"/>
        <v>3.5359116022099448E-3</v>
      </c>
      <c r="J10" s="10">
        <f t="shared" si="2"/>
        <v>2.8169014084507044E-3</v>
      </c>
      <c r="K10" s="10">
        <f t="shared" si="0"/>
        <v>-0.76119402985074625</v>
      </c>
      <c r="L10" s="10">
        <f t="shared" si="0"/>
        <v>-0.7021276595744681</v>
      </c>
      <c r="M10" s="10">
        <f t="shared" si="1"/>
        <v>-1.1699931176875429E-2</v>
      </c>
      <c r="N10" s="18">
        <f t="shared" si="1"/>
        <v>-7.7977315689981104E-3</v>
      </c>
    </row>
    <row r="11" spans="1:14" x14ac:dyDescent="0.2">
      <c r="A11" s="8"/>
      <c r="B11" s="40" t="s">
        <v>11</v>
      </c>
      <c r="C11" s="37">
        <f>+C81</f>
        <v>111</v>
      </c>
      <c r="D11" s="9">
        <f>+D81</f>
        <v>104</v>
      </c>
      <c r="E11" s="9">
        <f>+E81</f>
        <v>81</v>
      </c>
      <c r="F11" s="9">
        <f>+F81</f>
        <v>64</v>
      </c>
      <c r="G11" s="10">
        <f t="shared" si="2"/>
        <v>2.5464556090846524E-2</v>
      </c>
      <c r="H11" s="10">
        <f t="shared" si="2"/>
        <v>2.4574669187145556E-2</v>
      </c>
      <c r="I11" s="10">
        <f t="shared" si="2"/>
        <v>1.7900552486187844E-2</v>
      </c>
      <c r="J11" s="10">
        <f t="shared" si="2"/>
        <v>1.2877263581488933E-2</v>
      </c>
      <c r="K11" s="10">
        <f t="shared" si="0"/>
        <v>-0.27027027027027029</v>
      </c>
      <c r="L11" s="10">
        <f t="shared" si="0"/>
        <v>-0.38461538461538464</v>
      </c>
      <c r="M11" s="10">
        <f t="shared" si="1"/>
        <v>-6.8823124569855473E-3</v>
      </c>
      <c r="N11" s="18">
        <f t="shared" si="1"/>
        <v>-9.4517958412098299E-3</v>
      </c>
    </row>
    <row r="12" spans="1:14" ht="25.5" x14ac:dyDescent="0.2">
      <c r="A12" s="8"/>
      <c r="B12" s="40" t="s">
        <v>12</v>
      </c>
      <c r="C12" s="37">
        <f>+C188</f>
        <v>122</v>
      </c>
      <c r="D12" s="9">
        <f>+D188</f>
        <v>110</v>
      </c>
      <c r="E12" s="9">
        <f>+E188</f>
        <v>266</v>
      </c>
      <c r="F12" s="9">
        <f>+F188</f>
        <v>308</v>
      </c>
      <c r="G12" s="10">
        <f t="shared" si="2"/>
        <v>2.7988070658407891E-2</v>
      </c>
      <c r="H12" s="10">
        <f t="shared" si="2"/>
        <v>2.5992438563327031E-2</v>
      </c>
      <c r="I12" s="10">
        <f t="shared" si="2"/>
        <v>5.8784530386740329E-2</v>
      </c>
      <c r="J12" s="10">
        <f t="shared" si="2"/>
        <v>6.1971830985915494E-2</v>
      </c>
      <c r="K12" s="10">
        <f t="shared" si="0"/>
        <v>1.180327868852459</v>
      </c>
      <c r="L12" s="10">
        <f t="shared" si="0"/>
        <v>1.8</v>
      </c>
      <c r="M12" s="10">
        <f t="shared" si="1"/>
        <v>3.3035099793530621E-2</v>
      </c>
      <c r="N12" s="18">
        <f t="shared" si="1"/>
        <v>4.6786389413988654E-2</v>
      </c>
    </row>
    <row r="13" spans="1:14" x14ac:dyDescent="0.2">
      <c r="A13" s="8"/>
      <c r="B13" s="40" t="s">
        <v>13</v>
      </c>
      <c r="C13" s="37">
        <f>+C371</f>
        <v>312</v>
      </c>
      <c r="D13" s="9">
        <f>+D371</f>
        <v>317</v>
      </c>
      <c r="E13" s="9">
        <f>+E371</f>
        <v>1133</v>
      </c>
      <c r="F13" s="9">
        <f>+F371</f>
        <v>1227</v>
      </c>
      <c r="G13" s="10">
        <f t="shared" si="2"/>
        <v>7.1576049552649693E-2</v>
      </c>
      <c r="H13" s="10">
        <f t="shared" si="2"/>
        <v>7.4905482041587895E-2</v>
      </c>
      <c r="I13" s="10">
        <f t="shared" si="2"/>
        <v>0.25038674033149172</v>
      </c>
      <c r="J13" s="10">
        <f t="shared" si="2"/>
        <v>0.24688128772635815</v>
      </c>
      <c r="K13" s="10">
        <f t="shared" si="0"/>
        <v>2.6314102564102564</v>
      </c>
      <c r="L13" s="10">
        <f t="shared" si="0"/>
        <v>2.8706624605678233</v>
      </c>
      <c r="M13" s="10">
        <f t="shared" si="1"/>
        <v>0.18834595090617115</v>
      </c>
      <c r="N13" s="18">
        <f t="shared" si="1"/>
        <v>0.2150283553875236</v>
      </c>
    </row>
    <row r="14" spans="1:14" ht="15.75" thickBot="1" x14ac:dyDescent="0.25">
      <c r="A14" s="8"/>
      <c r="B14" s="41" t="s">
        <v>14</v>
      </c>
      <c r="C14" s="38">
        <f>+C612</f>
        <v>3747</v>
      </c>
      <c r="D14" s="19">
        <f>+D612</f>
        <v>3654</v>
      </c>
      <c r="E14" s="19">
        <f>+E612</f>
        <v>3029</v>
      </c>
      <c r="F14" s="19">
        <f>+F612</f>
        <v>3357</v>
      </c>
      <c r="G14" s="20">
        <f t="shared" si="2"/>
        <v>0.85960082587749487</v>
      </c>
      <c r="H14" s="20">
        <f t="shared" si="2"/>
        <v>0.86342155009451793</v>
      </c>
      <c r="I14" s="20">
        <f t="shared" si="2"/>
        <v>0.66939226519337014</v>
      </c>
      <c r="J14" s="20">
        <f t="shared" si="2"/>
        <v>0.67545271629778669</v>
      </c>
      <c r="K14" s="20">
        <f t="shared" si="0"/>
        <v>-0.19161996263677608</v>
      </c>
      <c r="L14" s="20">
        <f t="shared" si="0"/>
        <v>-8.1280788177339899E-2</v>
      </c>
      <c r="M14" s="20">
        <f t="shared" si="1"/>
        <v>-0.16471667813718743</v>
      </c>
      <c r="N14" s="21">
        <f t="shared" si="1"/>
        <v>-7.0179584120982977E-2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67</v>
      </c>
      <c r="D22" s="34">
        <f>SUM(D23:D73)</f>
        <v>47</v>
      </c>
      <c r="E22" s="34">
        <f>SUM(E23:E73)</f>
        <v>16</v>
      </c>
      <c r="F22" s="34">
        <f>SUM(F23:F73)</f>
        <v>14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-0.76119402985074625</v>
      </c>
      <c r="L22" s="35">
        <f>+IF(AND(D22=0,F22=0),"",IF(D22=0,1,IF(F22=0,-1,(F22-D22)/D22)))</f>
        <v>-0.7021276595744681</v>
      </c>
      <c r="M22" s="35">
        <f t="shared" ref="M22:M53" si="7">+IF(OR(AND(G22=""),(K22="")),"",G22*K22)</f>
        <v>-0.76119402985074625</v>
      </c>
      <c r="N22" s="36">
        <f t="shared" ref="N22:N53" si="8">+IF(OR(AND(H22=""),(L22="")),"",H22*L22)</f>
        <v>-0.7021276595744681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5</v>
      </c>
      <c r="F24" s="9">
        <v>2</v>
      </c>
      <c r="G24" s="10" t="str">
        <f t="shared" si="3"/>
        <v/>
      </c>
      <c r="H24" s="10" t="str">
        <f t="shared" si="4"/>
        <v/>
      </c>
      <c r="I24" s="10">
        <f t="shared" si="5"/>
        <v>0.3125</v>
      </c>
      <c r="J24" s="10">
        <f t="shared" si="6"/>
        <v>0.14285714285714285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1</v>
      </c>
      <c r="D25" s="9">
        <v>0</v>
      </c>
      <c r="E25" s="9">
        <v>0</v>
      </c>
      <c r="F25" s="9">
        <v>0</v>
      </c>
      <c r="G25" s="10">
        <f t="shared" si="3"/>
        <v>1.4925373134328358E-2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-1.4925373134328358E-2</v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2.1276595744680851E-2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8">
        <f t="shared" si="8"/>
        <v>-2.1276595744680851E-2</v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0.125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7.1428571428571425E-2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1</v>
      </c>
      <c r="D31" s="9">
        <v>0</v>
      </c>
      <c r="E31" s="9">
        <v>0</v>
      </c>
      <c r="F31" s="9">
        <v>0</v>
      </c>
      <c r="G31" s="10">
        <f t="shared" si="3"/>
        <v>1.4925373134328358E-2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-1.4925373134328358E-2</v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1</v>
      </c>
      <c r="D32" s="9">
        <v>0</v>
      </c>
      <c r="E32" s="9">
        <v>0</v>
      </c>
      <c r="F32" s="9">
        <v>0</v>
      </c>
      <c r="G32" s="10">
        <f t="shared" si="3"/>
        <v>1.4925373134328358E-2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-1.4925373134328358E-2</v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4</v>
      </c>
      <c r="D33" s="9">
        <v>2</v>
      </c>
      <c r="E33" s="9">
        <v>6</v>
      </c>
      <c r="F33" s="9">
        <v>5</v>
      </c>
      <c r="G33" s="10">
        <f t="shared" si="3"/>
        <v>5.9701492537313432E-2</v>
      </c>
      <c r="H33" s="10">
        <f t="shared" si="4"/>
        <v>4.2553191489361701E-2</v>
      </c>
      <c r="I33" s="10">
        <f t="shared" si="5"/>
        <v>0.375</v>
      </c>
      <c r="J33" s="10">
        <f t="shared" si="6"/>
        <v>0.35714285714285715</v>
      </c>
      <c r="K33" s="10">
        <f t="shared" si="9"/>
        <v>0.5</v>
      </c>
      <c r="L33" s="10">
        <f t="shared" si="10"/>
        <v>1.5</v>
      </c>
      <c r="M33" s="10">
        <f t="shared" si="7"/>
        <v>2.9850746268656716E-2</v>
      </c>
      <c r="N33" s="18">
        <f t="shared" si="8"/>
        <v>6.3829787234042548E-2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0</v>
      </c>
      <c r="F39" s="9">
        <v>0</v>
      </c>
      <c r="G39" s="10">
        <f t="shared" si="3"/>
        <v>1.4925373134328358E-2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-1.4925373134328358E-2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1</v>
      </c>
      <c r="D42" s="9">
        <v>0</v>
      </c>
      <c r="E42" s="9">
        <v>0</v>
      </c>
      <c r="F42" s="9">
        <v>0</v>
      </c>
      <c r="G42" s="10">
        <f t="shared" si="3"/>
        <v>1.4925373134328358E-2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-1.4925373134328358E-2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6.25E-2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1</v>
      </c>
      <c r="D47" s="9">
        <v>0</v>
      </c>
      <c r="E47" s="9">
        <v>0</v>
      </c>
      <c r="F47" s="9">
        <v>0</v>
      </c>
      <c r="G47" s="10">
        <f t="shared" si="3"/>
        <v>1.4925373134328358E-2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-1.4925373134328358E-2</v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1</v>
      </c>
      <c r="D48" s="9">
        <v>0</v>
      </c>
      <c r="E48" s="9">
        <v>1</v>
      </c>
      <c r="F48" s="9">
        <v>0</v>
      </c>
      <c r="G48" s="10">
        <f t="shared" si="3"/>
        <v>1.4925373134328358E-2</v>
      </c>
      <c r="H48" s="10" t="str">
        <f t="shared" si="4"/>
        <v/>
      </c>
      <c r="I48" s="10">
        <f t="shared" si="5"/>
        <v>6.25E-2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7.1428571428571425E-2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</v>
      </c>
      <c r="D53" s="9">
        <v>1</v>
      </c>
      <c r="E53" s="9">
        <v>0</v>
      </c>
      <c r="F53" s="9">
        <v>0</v>
      </c>
      <c r="G53" s="10">
        <f t="shared" si="3"/>
        <v>1.4925373134328358E-2</v>
      </c>
      <c r="H53" s="10">
        <f t="shared" si="4"/>
        <v>2.1276595744680851E-2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-1.4925373134328358E-2</v>
      </c>
      <c r="N53" s="18">
        <f t="shared" si="8"/>
        <v>-2.1276595744680851E-2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7.1428571428571425E-2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7.1428571428571425E-2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1</v>
      </c>
      <c r="D62" s="9">
        <v>0</v>
      </c>
      <c r="E62" s="9">
        <v>0</v>
      </c>
      <c r="F62" s="9">
        <v>2</v>
      </c>
      <c r="G62" s="10">
        <f t="shared" si="11"/>
        <v>1.4925373134328358E-2</v>
      </c>
      <c r="H62" s="10" t="str">
        <f t="shared" si="12"/>
        <v/>
      </c>
      <c r="I62" s="10" t="str">
        <f t="shared" si="13"/>
        <v/>
      </c>
      <c r="J62" s="10">
        <f t="shared" si="14"/>
        <v>0.14285714285714285</v>
      </c>
      <c r="K62" s="10">
        <f t="shared" si="17"/>
        <v>-1</v>
      </c>
      <c r="L62" s="10">
        <f t="shared" si="18"/>
        <v>1</v>
      </c>
      <c r="M62" s="10">
        <f t="shared" si="15"/>
        <v>-1.4925373134328358E-2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2.1276595744680851E-2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8">
        <f t="shared" si="16"/>
        <v>-2.1276595744680851E-2</v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6.25E-2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53</v>
      </c>
      <c r="D67" s="9">
        <v>42</v>
      </c>
      <c r="E67" s="9">
        <v>0</v>
      </c>
      <c r="F67" s="9">
        <v>1</v>
      </c>
      <c r="G67" s="10">
        <f t="shared" si="11"/>
        <v>0.79104477611940294</v>
      </c>
      <c r="H67" s="10">
        <f t="shared" si="12"/>
        <v>0.8936170212765957</v>
      </c>
      <c r="I67" s="10" t="str">
        <f t="shared" si="13"/>
        <v/>
      </c>
      <c r="J67" s="10">
        <f t="shared" si="14"/>
        <v>7.1428571428571425E-2</v>
      </c>
      <c r="K67" s="10">
        <f t="shared" si="17"/>
        <v>-1</v>
      </c>
      <c r="L67" s="10">
        <f t="shared" si="18"/>
        <v>-0.97619047619047616</v>
      </c>
      <c r="M67" s="10">
        <f t="shared" si="15"/>
        <v>-0.79104477611940294</v>
      </c>
      <c r="N67" s="18">
        <f t="shared" si="16"/>
        <v>-0.87234042553191482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0</v>
      </c>
      <c r="E70" s="9">
        <v>0</v>
      </c>
      <c r="F70" s="9">
        <v>0</v>
      </c>
      <c r="G70" s="10">
        <f t="shared" si="11"/>
        <v>1.4925373134328358E-2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-1.4925373134328358E-2</v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111</v>
      </c>
      <c r="D81" s="34">
        <f>SUM(D82:D180)</f>
        <v>104</v>
      </c>
      <c r="E81" s="34">
        <f>SUM(E82:E180)</f>
        <v>81</v>
      </c>
      <c r="F81" s="34">
        <f>SUM(F82:F180)</f>
        <v>64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-0.27027027027027029</v>
      </c>
      <c r="L81" s="35">
        <f>+IF(AND(D81=0,F81=0),"",IF(D81=0,1,IF(F81=0,-1,(F81-D81)/D81)))</f>
        <v>-0.38461538461538464</v>
      </c>
      <c r="M81" s="35">
        <f t="shared" ref="M81:M112" si="23">+IF(OR(AND(G81=""),(K81="")),"",G81*K81)</f>
        <v>-0.27027027027027029</v>
      </c>
      <c r="N81" s="36">
        <f t="shared" ref="N81:N112" si="24">+IF(OR(AND(H81=""),(L81="")),"",H81*L81)</f>
        <v>-0.38461538461538464</v>
      </c>
    </row>
    <row r="82" spans="1:14" x14ac:dyDescent="0.2">
      <c r="A82" s="8"/>
      <c r="B82" s="39" t="s">
        <v>69</v>
      </c>
      <c r="C82" s="48">
        <v>0</v>
      </c>
      <c r="D82" s="45">
        <v>0</v>
      </c>
      <c r="E82" s="45">
        <v>0</v>
      </c>
      <c r="F82" s="45">
        <v>1</v>
      </c>
      <c r="G82" s="46" t="str">
        <f t="shared" si="19"/>
        <v/>
      </c>
      <c r="H82" s="46" t="str">
        <f t="shared" si="20"/>
        <v/>
      </c>
      <c r="I82" s="46" t="str">
        <f t="shared" si="21"/>
        <v/>
      </c>
      <c r="J82" s="46">
        <f t="shared" si="22"/>
        <v>1.5625E-2</v>
      </c>
      <c r="K82" s="46" t="str">
        <f t="shared" ref="K82:K113" si="25">+IF(AND(C82=0,E82=0)," ",IF(C82=0,1,IF(E82=0,-1,(E82-C82)/C82)))</f>
        <v xml:space="preserve"> </v>
      </c>
      <c r="L82" s="46">
        <f t="shared" ref="L82:L113" si="26">+IF(AND(D82=0,F82=0)," ",IF(D82=0,1,IF(F82=0,-1,(F82-D82)/D82)))</f>
        <v>1</v>
      </c>
      <c r="M82" s="46" t="str">
        <f t="shared" si="23"/>
        <v/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1</v>
      </c>
      <c r="D83" s="9">
        <v>0</v>
      </c>
      <c r="E83" s="9">
        <v>0</v>
      </c>
      <c r="F83" s="9">
        <v>0</v>
      </c>
      <c r="G83" s="10">
        <f t="shared" si="19"/>
        <v>9.0090090090090089E-3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-9.0090090090090089E-3</v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1</v>
      </c>
      <c r="D84" s="9">
        <v>3</v>
      </c>
      <c r="E84" s="9">
        <v>1</v>
      </c>
      <c r="F84" s="9">
        <v>0</v>
      </c>
      <c r="G84" s="10">
        <f t="shared" si="19"/>
        <v>9.0090090090090089E-3</v>
      </c>
      <c r="H84" s="10">
        <f t="shared" si="20"/>
        <v>2.8846153846153848E-2</v>
      </c>
      <c r="I84" s="10">
        <f t="shared" si="21"/>
        <v>1.2345679012345678E-2</v>
      </c>
      <c r="J84" s="10" t="str">
        <f t="shared" si="22"/>
        <v/>
      </c>
      <c r="K84" s="10">
        <f t="shared" si="25"/>
        <v>0</v>
      </c>
      <c r="L84" s="10">
        <f t="shared" si="26"/>
        <v>-1</v>
      </c>
      <c r="M84" s="10">
        <f t="shared" si="23"/>
        <v>0</v>
      </c>
      <c r="N84" s="18">
        <f t="shared" si="24"/>
        <v>-2.8846153846153848E-2</v>
      </c>
    </row>
    <row r="85" spans="1:14" x14ac:dyDescent="0.2">
      <c r="A85" s="8"/>
      <c r="B85" s="40" t="s">
        <v>72</v>
      </c>
      <c r="C85" s="37">
        <v>2</v>
      </c>
      <c r="D85" s="9">
        <v>2</v>
      </c>
      <c r="E85" s="9">
        <v>2</v>
      </c>
      <c r="F85" s="9">
        <v>2</v>
      </c>
      <c r="G85" s="10">
        <f t="shared" si="19"/>
        <v>1.8018018018018018E-2</v>
      </c>
      <c r="H85" s="10">
        <f t="shared" si="20"/>
        <v>1.9230769230769232E-2</v>
      </c>
      <c r="I85" s="10">
        <f t="shared" si="21"/>
        <v>2.4691358024691357E-2</v>
      </c>
      <c r="J85" s="10">
        <f t="shared" si="22"/>
        <v>3.125E-2</v>
      </c>
      <c r="K85" s="10">
        <f t="shared" si="25"/>
        <v>0</v>
      </c>
      <c r="L85" s="10">
        <f t="shared" si="26"/>
        <v>0</v>
      </c>
      <c r="M85" s="10">
        <f t="shared" si="23"/>
        <v>0</v>
      </c>
      <c r="N85" s="18">
        <f t="shared" si="24"/>
        <v>0</v>
      </c>
    </row>
    <row r="86" spans="1:14" ht="25.5" x14ac:dyDescent="0.2">
      <c r="A86" s="8"/>
      <c r="B86" s="40" t="s">
        <v>73</v>
      </c>
      <c r="C86" s="37">
        <v>5</v>
      </c>
      <c r="D86" s="9">
        <v>4</v>
      </c>
      <c r="E86" s="9">
        <v>7</v>
      </c>
      <c r="F86" s="9">
        <v>10</v>
      </c>
      <c r="G86" s="10">
        <f t="shared" si="19"/>
        <v>4.5045045045045043E-2</v>
      </c>
      <c r="H86" s="10">
        <f t="shared" si="20"/>
        <v>3.8461538461538464E-2</v>
      </c>
      <c r="I86" s="10">
        <f t="shared" si="21"/>
        <v>8.6419753086419748E-2</v>
      </c>
      <c r="J86" s="10">
        <f t="shared" si="22"/>
        <v>0.15625</v>
      </c>
      <c r="K86" s="10">
        <f t="shared" si="25"/>
        <v>0.4</v>
      </c>
      <c r="L86" s="10">
        <f t="shared" si="26"/>
        <v>1.5</v>
      </c>
      <c r="M86" s="10">
        <f t="shared" si="23"/>
        <v>1.8018018018018018E-2</v>
      </c>
      <c r="N86" s="18">
        <f t="shared" si="24"/>
        <v>5.7692307692307696E-2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1.5625E-2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1</v>
      </c>
      <c r="F93" s="9">
        <v>0</v>
      </c>
      <c r="G93" s="10" t="str">
        <f t="shared" si="19"/>
        <v/>
      </c>
      <c r="H93" s="10" t="str">
        <f t="shared" si="20"/>
        <v/>
      </c>
      <c r="I93" s="10">
        <f t="shared" si="21"/>
        <v>1.2345679012345678E-2</v>
      </c>
      <c r="J93" s="10" t="str">
        <f t="shared" si="22"/>
        <v/>
      </c>
      <c r="K93" s="10">
        <f t="shared" si="25"/>
        <v>1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2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2.4691358024691357E-2</v>
      </c>
      <c r="J97" s="10">
        <f t="shared" si="22"/>
        <v>1.5625E-2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1</v>
      </c>
      <c r="E99" s="9">
        <v>1</v>
      </c>
      <c r="F99" s="9">
        <v>0</v>
      </c>
      <c r="G99" s="10" t="str">
        <f t="shared" si="19"/>
        <v/>
      </c>
      <c r="H99" s="10">
        <f t="shared" si="20"/>
        <v>9.6153846153846159E-3</v>
      </c>
      <c r="I99" s="10">
        <f t="shared" si="21"/>
        <v>1.2345679012345678E-2</v>
      </c>
      <c r="J99" s="10" t="str">
        <f t="shared" si="22"/>
        <v/>
      </c>
      <c r="K99" s="10">
        <f t="shared" si="25"/>
        <v>1</v>
      </c>
      <c r="L99" s="10">
        <f t="shared" si="26"/>
        <v>-1</v>
      </c>
      <c r="M99" s="10" t="str">
        <f t="shared" si="23"/>
        <v/>
      </c>
      <c r="N99" s="18">
        <f t="shared" si="24"/>
        <v>-9.6153846153846159E-3</v>
      </c>
    </row>
    <row r="100" spans="1:14" x14ac:dyDescent="0.2">
      <c r="A100" s="8"/>
      <c r="B100" s="40" t="s">
        <v>87</v>
      </c>
      <c r="C100" s="37">
        <v>1</v>
      </c>
      <c r="D100" s="9">
        <v>0</v>
      </c>
      <c r="E100" s="9">
        <v>1</v>
      </c>
      <c r="F100" s="9">
        <v>3</v>
      </c>
      <c r="G100" s="10">
        <f t="shared" si="19"/>
        <v>9.0090090090090089E-3</v>
      </c>
      <c r="H100" s="10" t="str">
        <f t="shared" si="20"/>
        <v/>
      </c>
      <c r="I100" s="10">
        <f t="shared" si="21"/>
        <v>1.2345679012345678E-2</v>
      </c>
      <c r="J100" s="10">
        <f t="shared" si="22"/>
        <v>4.6875E-2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1</v>
      </c>
      <c r="D101" s="9">
        <v>0</v>
      </c>
      <c r="E101" s="9">
        <v>1</v>
      </c>
      <c r="F101" s="9">
        <v>3</v>
      </c>
      <c r="G101" s="10">
        <f t="shared" si="19"/>
        <v>9.0090090090090089E-3</v>
      </c>
      <c r="H101" s="10" t="str">
        <f t="shared" si="20"/>
        <v/>
      </c>
      <c r="I101" s="10">
        <f t="shared" si="21"/>
        <v>1.2345679012345678E-2</v>
      </c>
      <c r="J101" s="10">
        <f t="shared" si="22"/>
        <v>4.6875E-2</v>
      </c>
      <c r="K101" s="10">
        <f t="shared" si="25"/>
        <v>0</v>
      </c>
      <c r="L101" s="10">
        <f t="shared" si="26"/>
        <v>1</v>
      </c>
      <c r="M101" s="10">
        <f t="shared" si="23"/>
        <v>0</v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</v>
      </c>
      <c r="D103" s="9">
        <v>4</v>
      </c>
      <c r="E103" s="9">
        <v>0</v>
      </c>
      <c r="F103" s="9">
        <v>3</v>
      </c>
      <c r="G103" s="10">
        <f t="shared" si="19"/>
        <v>9.0090090090090089E-3</v>
      </c>
      <c r="H103" s="10">
        <f t="shared" si="20"/>
        <v>3.8461538461538464E-2</v>
      </c>
      <c r="I103" s="10" t="str">
        <f t="shared" si="21"/>
        <v/>
      </c>
      <c r="J103" s="10">
        <f t="shared" si="22"/>
        <v>4.6875E-2</v>
      </c>
      <c r="K103" s="10">
        <f t="shared" si="25"/>
        <v>-1</v>
      </c>
      <c r="L103" s="10">
        <f t="shared" si="26"/>
        <v>-0.25</v>
      </c>
      <c r="M103" s="10">
        <f t="shared" si="23"/>
        <v>-9.0090090090090089E-3</v>
      </c>
      <c r="N103" s="18">
        <f t="shared" si="24"/>
        <v>-9.6153846153846159E-3</v>
      </c>
    </row>
    <row r="104" spans="1:14" x14ac:dyDescent="0.2">
      <c r="A104" s="8"/>
      <c r="B104" s="40" t="s">
        <v>91</v>
      </c>
      <c r="C104" s="37">
        <v>0</v>
      </c>
      <c r="D104" s="9">
        <v>2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1.9230769230769232E-2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8">
        <f t="shared" si="24"/>
        <v>-1.9230769230769232E-2</v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1.5625E-2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2</v>
      </c>
      <c r="D106" s="9">
        <v>5</v>
      </c>
      <c r="E106" s="9">
        <v>0</v>
      </c>
      <c r="F106" s="9">
        <v>2</v>
      </c>
      <c r="G106" s="10">
        <f t="shared" si="19"/>
        <v>1.8018018018018018E-2</v>
      </c>
      <c r="H106" s="10">
        <f t="shared" si="20"/>
        <v>4.807692307692308E-2</v>
      </c>
      <c r="I106" s="10" t="str">
        <f t="shared" si="21"/>
        <v/>
      </c>
      <c r="J106" s="10">
        <f t="shared" si="22"/>
        <v>3.125E-2</v>
      </c>
      <c r="K106" s="10">
        <f t="shared" si="25"/>
        <v>-1</v>
      </c>
      <c r="L106" s="10">
        <f t="shared" si="26"/>
        <v>-0.6</v>
      </c>
      <c r="M106" s="10">
        <f t="shared" si="23"/>
        <v>-1.8018018018018018E-2</v>
      </c>
      <c r="N106" s="18">
        <f t="shared" si="24"/>
        <v>-2.8846153846153848E-2</v>
      </c>
    </row>
    <row r="107" spans="1:14" x14ac:dyDescent="0.2">
      <c r="A107" s="8"/>
      <c r="B107" s="40" t="s">
        <v>94</v>
      </c>
      <c r="C107" s="37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9.6153846153846159E-3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8">
        <f t="shared" si="24"/>
        <v>-9.6153846153846159E-3</v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9.6153846153846159E-3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8">
        <f t="shared" si="24"/>
        <v>-9.6153846153846159E-3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1</v>
      </c>
      <c r="E111" s="9">
        <v>0</v>
      </c>
      <c r="F111" s="9">
        <v>1</v>
      </c>
      <c r="G111" s="10" t="str">
        <f t="shared" si="19"/>
        <v/>
      </c>
      <c r="H111" s="10">
        <f t="shared" si="20"/>
        <v>9.6153846153846159E-3</v>
      </c>
      <c r="I111" s="10" t="str">
        <f t="shared" si="21"/>
        <v/>
      </c>
      <c r="J111" s="10">
        <f t="shared" si="22"/>
        <v>1.5625E-2</v>
      </c>
      <c r="K111" s="10" t="str">
        <f t="shared" si="25"/>
        <v xml:space="preserve"> </v>
      </c>
      <c r="L111" s="10">
        <f t="shared" si="26"/>
        <v>0</v>
      </c>
      <c r="M111" s="10" t="str">
        <f t="shared" si="23"/>
        <v/>
      </c>
      <c r="N111" s="18">
        <f t="shared" si="24"/>
        <v>0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1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9.6153846153846159E-3</v>
      </c>
      <c r="I115" s="10" t="str">
        <f t="shared" si="29"/>
        <v/>
      </c>
      <c r="J115" s="10">
        <f t="shared" si="30"/>
        <v>4.6875E-2</v>
      </c>
      <c r="K115" s="10" t="str">
        <f t="shared" si="33"/>
        <v xml:space="preserve"> </v>
      </c>
      <c r="L115" s="10">
        <f t="shared" si="34"/>
        <v>2</v>
      </c>
      <c r="M115" s="10" t="str">
        <f t="shared" si="31"/>
        <v/>
      </c>
      <c r="N115" s="18">
        <f t="shared" si="32"/>
        <v>1.9230769230769232E-2</v>
      </c>
    </row>
    <row r="116" spans="1:14" x14ac:dyDescent="0.2">
      <c r="A116" s="8"/>
      <c r="B116" s="40" t="s">
        <v>103</v>
      </c>
      <c r="C116" s="37">
        <v>1</v>
      </c>
      <c r="D116" s="9">
        <v>1</v>
      </c>
      <c r="E116" s="9">
        <v>1</v>
      </c>
      <c r="F116" s="9">
        <v>2</v>
      </c>
      <c r="G116" s="10">
        <f t="shared" si="27"/>
        <v>9.0090090090090089E-3</v>
      </c>
      <c r="H116" s="10">
        <f t="shared" si="28"/>
        <v>9.6153846153846159E-3</v>
      </c>
      <c r="I116" s="10">
        <f t="shared" si="29"/>
        <v>1.2345679012345678E-2</v>
      </c>
      <c r="J116" s="10">
        <f t="shared" si="30"/>
        <v>3.125E-2</v>
      </c>
      <c r="K116" s="10">
        <f t="shared" si="33"/>
        <v>0</v>
      </c>
      <c r="L116" s="10">
        <f t="shared" si="34"/>
        <v>1</v>
      </c>
      <c r="M116" s="10">
        <f t="shared" si="31"/>
        <v>0</v>
      </c>
      <c r="N116" s="18">
        <f t="shared" si="32"/>
        <v>9.6153846153846159E-3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3</v>
      </c>
      <c r="E118" s="9">
        <v>1</v>
      </c>
      <c r="F118" s="9">
        <v>2</v>
      </c>
      <c r="G118" s="10" t="str">
        <f t="shared" si="27"/>
        <v/>
      </c>
      <c r="H118" s="10">
        <f t="shared" si="28"/>
        <v>2.8846153846153848E-2</v>
      </c>
      <c r="I118" s="10">
        <f t="shared" si="29"/>
        <v>1.2345679012345678E-2</v>
      </c>
      <c r="J118" s="10">
        <f t="shared" si="30"/>
        <v>3.125E-2</v>
      </c>
      <c r="K118" s="10">
        <f t="shared" si="33"/>
        <v>1</v>
      </c>
      <c r="L118" s="10">
        <f t="shared" si="34"/>
        <v>-0.33333333333333331</v>
      </c>
      <c r="M118" s="10" t="str">
        <f t="shared" si="31"/>
        <v/>
      </c>
      <c r="N118" s="18">
        <f t="shared" si="32"/>
        <v>-9.6153846153846159E-3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1.2345679012345678E-2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2</v>
      </c>
      <c r="E123" s="9">
        <v>0</v>
      </c>
      <c r="F123" s="9">
        <v>4</v>
      </c>
      <c r="G123" s="10" t="str">
        <f t="shared" si="27"/>
        <v/>
      </c>
      <c r="H123" s="10">
        <f t="shared" si="28"/>
        <v>1.9230769230769232E-2</v>
      </c>
      <c r="I123" s="10" t="str">
        <f t="shared" si="29"/>
        <v/>
      </c>
      <c r="J123" s="10">
        <f t="shared" si="30"/>
        <v>6.25E-2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18">
        <f t="shared" si="32"/>
        <v>1.9230769230769232E-2</v>
      </c>
    </row>
    <row r="124" spans="1:14" ht="25.5" x14ac:dyDescent="0.2">
      <c r="A124" s="8"/>
      <c r="B124" s="40" t="s">
        <v>111</v>
      </c>
      <c r="C124" s="37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8" t="str">
        <f t="shared" si="32"/>
        <v/>
      </c>
    </row>
    <row r="125" spans="1:14" ht="25.5" x14ac:dyDescent="0.2">
      <c r="A125" s="8"/>
      <c r="B125" s="40" t="s">
        <v>112</v>
      </c>
      <c r="C125" s="37">
        <v>35</v>
      </c>
      <c r="D125" s="9">
        <v>26</v>
      </c>
      <c r="E125" s="9">
        <v>4</v>
      </c>
      <c r="F125" s="9">
        <v>3</v>
      </c>
      <c r="G125" s="10">
        <f t="shared" si="27"/>
        <v>0.31531531531531531</v>
      </c>
      <c r="H125" s="10">
        <f t="shared" si="28"/>
        <v>0.25</v>
      </c>
      <c r="I125" s="10">
        <f t="shared" si="29"/>
        <v>4.9382716049382713E-2</v>
      </c>
      <c r="J125" s="10">
        <f t="shared" si="30"/>
        <v>4.6875E-2</v>
      </c>
      <c r="K125" s="10">
        <f t="shared" si="33"/>
        <v>-0.88571428571428568</v>
      </c>
      <c r="L125" s="10">
        <f t="shared" si="34"/>
        <v>-0.88461538461538458</v>
      </c>
      <c r="M125" s="10">
        <f t="shared" si="31"/>
        <v>-0.27927927927927926</v>
      </c>
      <c r="N125" s="18">
        <f t="shared" si="32"/>
        <v>-0.22115384615384615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5</v>
      </c>
      <c r="D127" s="9">
        <v>7</v>
      </c>
      <c r="E127" s="9">
        <v>1</v>
      </c>
      <c r="F127" s="9">
        <v>0</v>
      </c>
      <c r="G127" s="10">
        <f t="shared" si="27"/>
        <v>4.5045045045045043E-2</v>
      </c>
      <c r="H127" s="10">
        <f t="shared" si="28"/>
        <v>6.7307692307692304E-2</v>
      </c>
      <c r="I127" s="10">
        <f t="shared" si="29"/>
        <v>1.2345679012345678E-2</v>
      </c>
      <c r="J127" s="10" t="str">
        <f t="shared" si="30"/>
        <v/>
      </c>
      <c r="K127" s="10">
        <f t="shared" si="33"/>
        <v>-0.8</v>
      </c>
      <c r="L127" s="10">
        <f t="shared" si="34"/>
        <v>-1</v>
      </c>
      <c r="M127" s="10">
        <f t="shared" si="31"/>
        <v>-3.6036036036036036E-2</v>
      </c>
      <c r="N127" s="18">
        <f t="shared" si="32"/>
        <v>-6.7307692307692304E-2</v>
      </c>
    </row>
    <row r="128" spans="1:14" x14ac:dyDescent="0.2">
      <c r="A128" s="8"/>
      <c r="B128" s="40" t="s">
        <v>115</v>
      </c>
      <c r="C128" s="37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9.6153846153846159E-3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8">
        <f t="shared" si="32"/>
        <v>-9.6153846153846159E-3</v>
      </c>
    </row>
    <row r="129" spans="1:14" x14ac:dyDescent="0.2">
      <c r="A129" s="8"/>
      <c r="B129" s="40" t="s">
        <v>116</v>
      </c>
      <c r="C129" s="37">
        <v>1</v>
      </c>
      <c r="D129" s="9">
        <v>0</v>
      </c>
      <c r="E129" s="9">
        <v>1</v>
      </c>
      <c r="F129" s="9">
        <v>1</v>
      </c>
      <c r="G129" s="10">
        <f t="shared" si="27"/>
        <v>9.0090090090090089E-3</v>
      </c>
      <c r="H129" s="10" t="str">
        <f t="shared" si="28"/>
        <v/>
      </c>
      <c r="I129" s="10">
        <f t="shared" si="29"/>
        <v>1.2345679012345678E-2</v>
      </c>
      <c r="J129" s="10">
        <f t="shared" si="30"/>
        <v>1.5625E-2</v>
      </c>
      <c r="K129" s="10">
        <f t="shared" si="33"/>
        <v>0</v>
      </c>
      <c r="L129" s="10">
        <f t="shared" si="34"/>
        <v>1</v>
      </c>
      <c r="M129" s="10">
        <f t="shared" si="31"/>
        <v>0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3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3.7037037037037035E-2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0</v>
      </c>
      <c r="E132" s="9">
        <v>0</v>
      </c>
      <c r="F132" s="9">
        <v>0</v>
      </c>
      <c r="G132" s="10">
        <f t="shared" si="27"/>
        <v>9.0090090090090089E-3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-9.0090090090090089E-3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3</v>
      </c>
      <c r="D134" s="9">
        <v>0</v>
      </c>
      <c r="E134" s="9">
        <v>0</v>
      </c>
      <c r="F134" s="9">
        <v>0</v>
      </c>
      <c r="G134" s="10">
        <f t="shared" si="27"/>
        <v>2.7027027027027029E-2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-2.7027027027027029E-2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2</v>
      </c>
      <c r="D135" s="9">
        <v>4</v>
      </c>
      <c r="E135" s="9">
        <v>0</v>
      </c>
      <c r="F135" s="9">
        <v>0</v>
      </c>
      <c r="G135" s="10">
        <f t="shared" si="27"/>
        <v>1.8018018018018018E-2</v>
      </c>
      <c r="H135" s="10">
        <f t="shared" si="28"/>
        <v>3.8461538461538464E-2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-1.8018018018018018E-2</v>
      </c>
      <c r="N135" s="18">
        <f t="shared" si="32"/>
        <v>-3.8461538461538464E-2</v>
      </c>
    </row>
    <row r="136" spans="1:14" x14ac:dyDescent="0.2">
      <c r="A136" s="8"/>
      <c r="B136" s="40" t="s">
        <v>123</v>
      </c>
      <c r="C136" s="37">
        <v>1</v>
      </c>
      <c r="D136" s="9">
        <v>1</v>
      </c>
      <c r="E136" s="9">
        <v>1</v>
      </c>
      <c r="F136" s="9">
        <v>0</v>
      </c>
      <c r="G136" s="10">
        <f t="shared" si="27"/>
        <v>9.0090090090090089E-3</v>
      </c>
      <c r="H136" s="10">
        <f t="shared" si="28"/>
        <v>9.6153846153846159E-3</v>
      </c>
      <c r="I136" s="10">
        <f t="shared" si="29"/>
        <v>1.2345679012345678E-2</v>
      </c>
      <c r="J136" s="10" t="str">
        <f t="shared" si="30"/>
        <v/>
      </c>
      <c r="K136" s="10">
        <f t="shared" si="33"/>
        <v>0</v>
      </c>
      <c r="L136" s="10">
        <f t="shared" si="34"/>
        <v>-1</v>
      </c>
      <c r="M136" s="10">
        <f t="shared" si="31"/>
        <v>0</v>
      </c>
      <c r="N136" s="18">
        <f t="shared" si="32"/>
        <v>-9.6153846153846159E-3</v>
      </c>
    </row>
    <row r="137" spans="1:14" x14ac:dyDescent="0.2">
      <c r="A137" s="8"/>
      <c r="B137" s="40" t="s">
        <v>124</v>
      </c>
      <c r="C137" s="37">
        <v>6</v>
      </c>
      <c r="D137" s="9">
        <v>2</v>
      </c>
      <c r="E137" s="9">
        <v>11</v>
      </c>
      <c r="F137" s="9">
        <v>3</v>
      </c>
      <c r="G137" s="10">
        <f t="shared" si="27"/>
        <v>5.4054054054054057E-2</v>
      </c>
      <c r="H137" s="10">
        <f t="shared" si="28"/>
        <v>1.9230769230769232E-2</v>
      </c>
      <c r="I137" s="10">
        <f t="shared" si="29"/>
        <v>0.13580246913580246</v>
      </c>
      <c r="J137" s="10">
        <f t="shared" si="30"/>
        <v>4.6875E-2</v>
      </c>
      <c r="K137" s="10">
        <f t="shared" si="33"/>
        <v>0.83333333333333337</v>
      </c>
      <c r="L137" s="10">
        <f t="shared" si="34"/>
        <v>0.5</v>
      </c>
      <c r="M137" s="10">
        <f t="shared" si="31"/>
        <v>4.504504504504505E-2</v>
      </c>
      <c r="N137" s="18">
        <f t="shared" si="32"/>
        <v>9.6153846153846159E-3</v>
      </c>
    </row>
    <row r="138" spans="1:14" x14ac:dyDescent="0.2">
      <c r="A138" s="8"/>
      <c r="B138" s="40" t="s">
        <v>125</v>
      </c>
      <c r="C138" s="37">
        <v>0</v>
      </c>
      <c r="D138" s="9">
        <v>1</v>
      </c>
      <c r="E138" s="9">
        <v>0</v>
      </c>
      <c r="F138" s="9">
        <v>0</v>
      </c>
      <c r="G138" s="10" t="str">
        <f t="shared" si="27"/>
        <v/>
      </c>
      <c r="H138" s="10">
        <f t="shared" si="28"/>
        <v>9.6153846153846159E-3</v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>
        <f t="shared" si="34"/>
        <v>-1</v>
      </c>
      <c r="M138" s="10" t="str">
        <f t="shared" si="31"/>
        <v/>
      </c>
      <c r="N138" s="18">
        <f t="shared" si="32"/>
        <v>-9.6153846153846159E-3</v>
      </c>
    </row>
    <row r="139" spans="1:14" x14ac:dyDescent="0.2">
      <c r="A139" s="8"/>
      <c r="B139" s="40" t="s">
        <v>126</v>
      </c>
      <c r="C139" s="37">
        <v>13</v>
      </c>
      <c r="D139" s="9">
        <v>3</v>
      </c>
      <c r="E139" s="9">
        <v>9</v>
      </c>
      <c r="F139" s="9">
        <v>2</v>
      </c>
      <c r="G139" s="10">
        <f t="shared" si="27"/>
        <v>0.11711711711711711</v>
      </c>
      <c r="H139" s="10">
        <f t="shared" si="28"/>
        <v>2.8846153846153848E-2</v>
      </c>
      <c r="I139" s="10">
        <f t="shared" si="29"/>
        <v>0.1111111111111111</v>
      </c>
      <c r="J139" s="10">
        <f t="shared" si="30"/>
        <v>3.125E-2</v>
      </c>
      <c r="K139" s="10">
        <f t="shared" si="33"/>
        <v>-0.30769230769230771</v>
      </c>
      <c r="L139" s="10">
        <f t="shared" si="34"/>
        <v>-0.33333333333333331</v>
      </c>
      <c r="M139" s="10">
        <f t="shared" si="31"/>
        <v>-3.6036036036036036E-2</v>
      </c>
      <c r="N139" s="18">
        <f t="shared" si="32"/>
        <v>-9.6153846153846159E-3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3</v>
      </c>
      <c r="D141" s="9">
        <v>5</v>
      </c>
      <c r="E141" s="9">
        <v>5</v>
      </c>
      <c r="F141" s="9">
        <v>2</v>
      </c>
      <c r="G141" s="10">
        <f t="shared" si="27"/>
        <v>2.7027027027027029E-2</v>
      </c>
      <c r="H141" s="10">
        <f t="shared" si="28"/>
        <v>4.807692307692308E-2</v>
      </c>
      <c r="I141" s="10">
        <f t="shared" si="29"/>
        <v>6.1728395061728392E-2</v>
      </c>
      <c r="J141" s="10">
        <f t="shared" si="30"/>
        <v>3.125E-2</v>
      </c>
      <c r="K141" s="10">
        <f t="shared" si="33"/>
        <v>0.66666666666666663</v>
      </c>
      <c r="L141" s="10">
        <f t="shared" si="34"/>
        <v>-0.6</v>
      </c>
      <c r="M141" s="10">
        <f t="shared" si="31"/>
        <v>1.8018018018018018E-2</v>
      </c>
      <c r="N141" s="18">
        <f t="shared" si="32"/>
        <v>-2.8846153846153848E-2</v>
      </c>
    </row>
    <row r="142" spans="1:14" x14ac:dyDescent="0.2">
      <c r="A142" s="8"/>
      <c r="B142" s="40" t="s">
        <v>129</v>
      </c>
      <c r="C142" s="37">
        <v>3</v>
      </c>
      <c r="D142" s="9">
        <v>2</v>
      </c>
      <c r="E142" s="9">
        <v>0</v>
      </c>
      <c r="F142" s="9">
        <v>4</v>
      </c>
      <c r="G142" s="10">
        <f t="shared" si="27"/>
        <v>2.7027027027027029E-2</v>
      </c>
      <c r="H142" s="10">
        <f t="shared" si="28"/>
        <v>1.9230769230769232E-2</v>
      </c>
      <c r="I142" s="10" t="str">
        <f t="shared" si="29"/>
        <v/>
      </c>
      <c r="J142" s="10">
        <f t="shared" si="30"/>
        <v>6.25E-2</v>
      </c>
      <c r="K142" s="10">
        <f t="shared" si="33"/>
        <v>-1</v>
      </c>
      <c r="L142" s="10">
        <f t="shared" si="34"/>
        <v>1</v>
      </c>
      <c r="M142" s="10">
        <f t="shared" si="31"/>
        <v>-2.7027027027027029E-2</v>
      </c>
      <c r="N142" s="18">
        <f t="shared" si="32"/>
        <v>1.9230769230769232E-2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1</v>
      </c>
      <c r="D144" s="9">
        <v>2</v>
      </c>
      <c r="E144" s="9">
        <v>6</v>
      </c>
      <c r="F144" s="9">
        <v>1</v>
      </c>
      <c r="G144" s="10">
        <f t="shared" si="27"/>
        <v>9.0090090090090089E-3</v>
      </c>
      <c r="H144" s="10">
        <f t="shared" si="28"/>
        <v>1.9230769230769232E-2</v>
      </c>
      <c r="I144" s="10">
        <f t="shared" si="29"/>
        <v>7.407407407407407E-2</v>
      </c>
      <c r="J144" s="10">
        <f t="shared" si="30"/>
        <v>1.5625E-2</v>
      </c>
      <c r="K144" s="10">
        <f t="shared" si="33"/>
        <v>5</v>
      </c>
      <c r="L144" s="10">
        <f t="shared" si="34"/>
        <v>-0.5</v>
      </c>
      <c r="M144" s="10">
        <f t="shared" si="31"/>
        <v>4.5045045045045043E-2</v>
      </c>
      <c r="N144" s="18">
        <f t="shared" si="32"/>
        <v>-9.6153846153846159E-3</v>
      </c>
    </row>
    <row r="145" spans="1:14" ht="23.25" customHeight="1" x14ac:dyDescent="0.2">
      <c r="A145" s="8"/>
      <c r="B145" s="40" t="s">
        <v>132</v>
      </c>
      <c r="C145" s="37">
        <v>4</v>
      </c>
      <c r="D145" s="9">
        <v>1</v>
      </c>
      <c r="E145" s="9">
        <v>4</v>
      </c>
      <c r="F145" s="9">
        <v>2</v>
      </c>
      <c r="G145" s="10">
        <f t="shared" ref="G145:G180" si="35">+IF(C145=0,"",C145/C$81)</f>
        <v>3.6036036036036036E-2</v>
      </c>
      <c r="H145" s="10">
        <f t="shared" ref="H145:H180" si="36">+IF(D145=0,"",D145/D$81)</f>
        <v>9.6153846153846159E-3</v>
      </c>
      <c r="I145" s="10">
        <f t="shared" ref="I145:I180" si="37">+IF(E145=0,"",E145/E$81)</f>
        <v>4.9382716049382713E-2</v>
      </c>
      <c r="J145" s="10">
        <f t="shared" ref="J145:J180" si="38">+IF(F145=0,"",F145/F$81)</f>
        <v>3.125E-2</v>
      </c>
      <c r="K145" s="10">
        <f t="shared" si="33"/>
        <v>0</v>
      </c>
      <c r="L145" s="10">
        <f t="shared" si="34"/>
        <v>1</v>
      </c>
      <c r="M145" s="10">
        <f t="shared" ref="M145:M180" si="39">+IF(OR(AND(G145=""),(K145="")),"",G145*K145)</f>
        <v>0</v>
      </c>
      <c r="N145" s="18">
        <f t="shared" ref="N145:N180" si="40">+IF(OR(AND(H145=""),(L145="")),"",H145*L145)</f>
        <v>9.6153846153846159E-3</v>
      </c>
    </row>
    <row r="146" spans="1:14" x14ac:dyDescent="0.2">
      <c r="A146" s="8"/>
      <c r="B146" s="40" t="s">
        <v>133</v>
      </c>
      <c r="C146" s="37">
        <v>5</v>
      </c>
      <c r="D146" s="9">
        <v>2</v>
      </c>
      <c r="E146" s="9">
        <v>5</v>
      </c>
      <c r="F146" s="9">
        <v>1</v>
      </c>
      <c r="G146" s="10">
        <f t="shared" si="35"/>
        <v>4.5045045045045043E-2</v>
      </c>
      <c r="H146" s="10">
        <f t="shared" si="36"/>
        <v>1.9230769230769232E-2</v>
      </c>
      <c r="I146" s="10">
        <f t="shared" si="37"/>
        <v>6.1728395061728392E-2</v>
      </c>
      <c r="J146" s="10">
        <f t="shared" si="38"/>
        <v>1.5625E-2</v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-0.5</v>
      </c>
      <c r="M146" s="10">
        <f t="shared" si="39"/>
        <v>0</v>
      </c>
      <c r="N146" s="18">
        <f t="shared" si="40"/>
        <v>-9.6153846153846159E-3</v>
      </c>
    </row>
    <row r="147" spans="1:14" x14ac:dyDescent="0.2">
      <c r="A147" s="8"/>
      <c r="B147" s="40" t="s">
        <v>134</v>
      </c>
      <c r="C147" s="37">
        <v>4</v>
      </c>
      <c r="D147" s="9">
        <v>0</v>
      </c>
      <c r="E147" s="9">
        <v>2</v>
      </c>
      <c r="F147" s="9">
        <v>0</v>
      </c>
      <c r="G147" s="10">
        <f t="shared" si="35"/>
        <v>3.6036036036036036E-2</v>
      </c>
      <c r="H147" s="10" t="str">
        <f t="shared" si="36"/>
        <v/>
      </c>
      <c r="I147" s="10">
        <f t="shared" si="37"/>
        <v>2.4691358024691357E-2</v>
      </c>
      <c r="J147" s="10" t="str">
        <f t="shared" si="38"/>
        <v/>
      </c>
      <c r="K147" s="10">
        <f t="shared" si="41"/>
        <v>-0.5</v>
      </c>
      <c r="L147" s="10" t="str">
        <f t="shared" si="42"/>
        <v xml:space="preserve"> </v>
      </c>
      <c r="M147" s="10">
        <f t="shared" si="39"/>
        <v>-1.8018018018018018E-2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1.2345679012345678E-2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</v>
      </c>
      <c r="D150" s="9">
        <v>1</v>
      </c>
      <c r="E150" s="9">
        <v>0</v>
      </c>
      <c r="F150" s="9">
        <v>1</v>
      </c>
      <c r="G150" s="10">
        <f t="shared" si="35"/>
        <v>9.0090090090090089E-3</v>
      </c>
      <c r="H150" s="10">
        <f t="shared" si="36"/>
        <v>9.6153846153846159E-3</v>
      </c>
      <c r="I150" s="10" t="str">
        <f t="shared" si="37"/>
        <v/>
      </c>
      <c r="J150" s="10">
        <f t="shared" si="38"/>
        <v>1.5625E-2</v>
      </c>
      <c r="K150" s="10">
        <f t="shared" si="41"/>
        <v>-1</v>
      </c>
      <c r="L150" s="10">
        <f t="shared" si="42"/>
        <v>0</v>
      </c>
      <c r="M150" s="10">
        <f t="shared" si="39"/>
        <v>-9.0090090090090089E-3</v>
      </c>
      <c r="N150" s="18">
        <f t="shared" si="40"/>
        <v>0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1</v>
      </c>
      <c r="E152" s="9">
        <v>1</v>
      </c>
      <c r="F152" s="9">
        <v>0</v>
      </c>
      <c r="G152" s="10">
        <f t="shared" si="35"/>
        <v>9.0090090090090089E-3</v>
      </c>
      <c r="H152" s="10">
        <f t="shared" si="36"/>
        <v>9.6153846153846159E-3</v>
      </c>
      <c r="I152" s="10">
        <f t="shared" si="37"/>
        <v>1.2345679012345678E-2</v>
      </c>
      <c r="J152" s="10" t="str">
        <f t="shared" si="38"/>
        <v/>
      </c>
      <c r="K152" s="10">
        <f t="shared" si="41"/>
        <v>0</v>
      </c>
      <c r="L152" s="10">
        <f t="shared" si="42"/>
        <v>-1</v>
      </c>
      <c r="M152" s="10">
        <f t="shared" si="39"/>
        <v>0</v>
      </c>
      <c r="N152" s="18">
        <f t="shared" si="40"/>
        <v>-9.6153846153846159E-3</v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1.2345679012345678E-2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1</v>
      </c>
      <c r="D154" s="9">
        <v>1</v>
      </c>
      <c r="E154" s="9">
        <v>2</v>
      </c>
      <c r="F154" s="9">
        <v>2</v>
      </c>
      <c r="G154" s="10">
        <f t="shared" si="35"/>
        <v>9.0090090090090089E-3</v>
      </c>
      <c r="H154" s="10">
        <f t="shared" si="36"/>
        <v>9.6153846153846159E-3</v>
      </c>
      <c r="I154" s="10">
        <f t="shared" si="37"/>
        <v>2.4691358024691357E-2</v>
      </c>
      <c r="J154" s="10">
        <f t="shared" si="38"/>
        <v>3.125E-2</v>
      </c>
      <c r="K154" s="10">
        <f t="shared" si="41"/>
        <v>1</v>
      </c>
      <c r="L154" s="10">
        <f t="shared" si="42"/>
        <v>1</v>
      </c>
      <c r="M154" s="10">
        <f t="shared" si="39"/>
        <v>9.0090090090090089E-3</v>
      </c>
      <c r="N154" s="18">
        <f t="shared" si="40"/>
        <v>9.6153846153846159E-3</v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1.2345679012345678E-2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9.6153846153846159E-3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8">
        <f t="shared" si="40"/>
        <v>-9.6153846153846159E-3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1</v>
      </c>
      <c r="D159" s="9">
        <v>0</v>
      </c>
      <c r="E159" s="9">
        <v>0</v>
      </c>
      <c r="F159" s="9">
        <v>0</v>
      </c>
      <c r="G159" s="10">
        <f t="shared" si="35"/>
        <v>9.0090090090090089E-3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-9.0090090090090089E-3</v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1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9.6153846153846159E-3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18">
        <f t="shared" si="40"/>
        <v>-9.6153846153846159E-3</v>
      </c>
    </row>
    <row r="166" spans="1:14" x14ac:dyDescent="0.2">
      <c r="A166" s="8"/>
      <c r="B166" s="40" t="s">
        <v>153</v>
      </c>
      <c r="C166" s="37">
        <v>2</v>
      </c>
      <c r="D166" s="9">
        <v>2</v>
      </c>
      <c r="E166" s="9">
        <v>2</v>
      </c>
      <c r="F166" s="9">
        <v>1</v>
      </c>
      <c r="G166" s="10">
        <f t="shared" si="35"/>
        <v>1.8018018018018018E-2</v>
      </c>
      <c r="H166" s="10">
        <f t="shared" si="36"/>
        <v>1.9230769230769232E-2</v>
      </c>
      <c r="I166" s="10">
        <f t="shared" si="37"/>
        <v>2.4691358024691357E-2</v>
      </c>
      <c r="J166" s="10">
        <f t="shared" si="38"/>
        <v>1.5625E-2</v>
      </c>
      <c r="K166" s="10">
        <f t="shared" si="41"/>
        <v>0</v>
      </c>
      <c r="L166" s="10">
        <f t="shared" si="42"/>
        <v>-0.5</v>
      </c>
      <c r="M166" s="10">
        <f t="shared" si="39"/>
        <v>0</v>
      </c>
      <c r="N166" s="18">
        <f t="shared" si="40"/>
        <v>-9.6153846153846159E-3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2</v>
      </c>
      <c r="D169" s="9">
        <v>1</v>
      </c>
      <c r="E169" s="9">
        <v>0</v>
      </c>
      <c r="F169" s="9">
        <v>0</v>
      </c>
      <c r="G169" s="10">
        <f t="shared" si="35"/>
        <v>1.8018018018018018E-2</v>
      </c>
      <c r="H169" s="10">
        <f t="shared" si="36"/>
        <v>9.6153846153846159E-3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-1.8018018018018018E-2</v>
      </c>
      <c r="N169" s="18">
        <f t="shared" si="40"/>
        <v>-9.6153846153846159E-3</v>
      </c>
    </row>
    <row r="170" spans="1:14" ht="25.5" x14ac:dyDescent="0.2">
      <c r="A170" s="8"/>
      <c r="B170" s="40" t="s">
        <v>157</v>
      </c>
      <c r="C170" s="37">
        <v>0</v>
      </c>
      <c r="D170" s="9">
        <v>2</v>
      </c>
      <c r="E170" s="9">
        <v>1</v>
      </c>
      <c r="F170" s="9">
        <v>0</v>
      </c>
      <c r="G170" s="10" t="str">
        <f t="shared" si="35"/>
        <v/>
      </c>
      <c r="H170" s="10">
        <f t="shared" si="36"/>
        <v>1.9230769230769232E-2</v>
      </c>
      <c r="I170" s="10">
        <f t="shared" si="37"/>
        <v>1.2345679012345678E-2</v>
      </c>
      <c r="J170" s="10" t="str">
        <f t="shared" si="38"/>
        <v/>
      </c>
      <c r="K170" s="10">
        <f t="shared" si="41"/>
        <v>1</v>
      </c>
      <c r="L170" s="10">
        <f t="shared" si="42"/>
        <v>-1</v>
      </c>
      <c r="M170" s="10" t="str">
        <f t="shared" si="39"/>
        <v/>
      </c>
      <c r="N170" s="18">
        <f t="shared" si="40"/>
        <v>-1.9230769230769232E-2</v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9.6153846153846159E-3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8">
        <f t="shared" si="40"/>
        <v>-9.6153846153846159E-3</v>
      </c>
    </row>
    <row r="174" spans="1:14" x14ac:dyDescent="0.2">
      <c r="A174" s="8"/>
      <c r="B174" s="40" t="s">
        <v>161</v>
      </c>
      <c r="C174" s="37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9.6153846153846159E-3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18">
        <f t="shared" si="40"/>
        <v>-9.6153846153846159E-3</v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1</v>
      </c>
      <c r="D177" s="9">
        <v>4</v>
      </c>
      <c r="E177" s="9">
        <v>1</v>
      </c>
      <c r="F177" s="9">
        <v>1</v>
      </c>
      <c r="G177" s="10">
        <f t="shared" si="35"/>
        <v>9.0090090090090089E-3</v>
      </c>
      <c r="H177" s="10">
        <f t="shared" si="36"/>
        <v>3.8461538461538464E-2</v>
      </c>
      <c r="I177" s="10">
        <f t="shared" si="37"/>
        <v>1.2345679012345678E-2</v>
      </c>
      <c r="J177" s="10">
        <f t="shared" si="38"/>
        <v>1.5625E-2</v>
      </c>
      <c r="K177" s="10">
        <f t="shared" si="41"/>
        <v>0</v>
      </c>
      <c r="L177" s="10">
        <f t="shared" si="42"/>
        <v>-0.75</v>
      </c>
      <c r="M177" s="10">
        <f t="shared" si="39"/>
        <v>0</v>
      </c>
      <c r="N177" s="18">
        <f t="shared" si="40"/>
        <v>-2.8846153846153848E-2</v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1.5625E-2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122</v>
      </c>
      <c r="D188" s="34">
        <f>SUM(D189:D363)</f>
        <v>110</v>
      </c>
      <c r="E188" s="34">
        <f>SUM(E189:E363)</f>
        <v>266</v>
      </c>
      <c r="F188" s="34">
        <f>SUM(F189:F363)</f>
        <v>308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1.180327868852459</v>
      </c>
      <c r="L188" s="35">
        <f>+IF(AND(D188=0,F188=0),"",IF(D188=0,1,IF(F188=0,-1,(F188-D188)/D188)))</f>
        <v>1.8</v>
      </c>
      <c r="M188" s="35">
        <f t="shared" ref="M188:M219" si="47">+IF(OR(AND(G188=""),(K188="")),"",G188*K188)</f>
        <v>1.180327868852459</v>
      </c>
      <c r="N188" s="36">
        <f t="shared" ref="N188:N219" si="48">+IF(OR(AND(H188=""),(L188="")),"",H188*L188)</f>
        <v>1.8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5</v>
      </c>
      <c r="E189" s="45">
        <v>6</v>
      </c>
      <c r="F189" s="45">
        <v>4</v>
      </c>
      <c r="G189" s="46" t="str">
        <f t="shared" si="43"/>
        <v/>
      </c>
      <c r="H189" s="46">
        <f t="shared" si="44"/>
        <v>4.5454545454545456E-2</v>
      </c>
      <c r="I189" s="46">
        <f t="shared" si="45"/>
        <v>2.2556390977443608E-2</v>
      </c>
      <c r="J189" s="46">
        <f t="shared" si="46"/>
        <v>1.2987012987012988E-2</v>
      </c>
      <c r="K189" s="46">
        <f t="shared" ref="K189:K220" si="49">+IF(AND(C189=0,E189=0)," ",IF(C189=0,1,IF(E189=0,-1,(E189-C189)/C189)))</f>
        <v>1</v>
      </c>
      <c r="L189" s="46">
        <f t="shared" ref="L189:L220" si="50">+IF(AND(D189=0,F189=0)," ",IF(D189=0,1,IF(F189=0,-1,(F189-D189)/D189)))</f>
        <v>-0.2</v>
      </c>
      <c r="M189" s="46" t="str">
        <f t="shared" si="47"/>
        <v/>
      </c>
      <c r="N189" s="47">
        <f t="shared" si="48"/>
        <v>-9.0909090909090922E-3</v>
      </c>
    </row>
    <row r="190" spans="1:14" x14ac:dyDescent="0.2">
      <c r="A190" s="8"/>
      <c r="B190" s="40" t="s">
        <v>169</v>
      </c>
      <c r="C190" s="37">
        <v>1</v>
      </c>
      <c r="D190" s="9">
        <v>0</v>
      </c>
      <c r="E190" s="9">
        <v>0</v>
      </c>
      <c r="F190" s="9">
        <v>0</v>
      </c>
      <c r="G190" s="10">
        <f t="shared" si="43"/>
        <v>8.1967213114754103E-3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-8.1967213114754103E-3</v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1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3.246753246753247E-3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3</v>
      </c>
      <c r="E193" s="9">
        <v>0</v>
      </c>
      <c r="F193" s="9">
        <v>2</v>
      </c>
      <c r="G193" s="10" t="str">
        <f t="shared" si="43"/>
        <v/>
      </c>
      <c r="H193" s="10">
        <f t="shared" si="44"/>
        <v>2.7272727272727271E-2</v>
      </c>
      <c r="I193" s="10" t="str">
        <f t="shared" si="45"/>
        <v/>
      </c>
      <c r="J193" s="10">
        <f t="shared" si="46"/>
        <v>6.4935064935064939E-3</v>
      </c>
      <c r="K193" s="10" t="str">
        <f t="shared" si="49"/>
        <v xml:space="preserve"> </v>
      </c>
      <c r="L193" s="10">
        <f t="shared" si="50"/>
        <v>-0.33333333333333331</v>
      </c>
      <c r="M193" s="10" t="str">
        <f t="shared" si="47"/>
        <v/>
      </c>
      <c r="N193" s="18">
        <f t="shared" si="48"/>
        <v>-9.0909090909090905E-3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1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3.246753246753247E-3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24</v>
      </c>
      <c r="D195" s="9">
        <v>24</v>
      </c>
      <c r="E195" s="9">
        <v>25</v>
      </c>
      <c r="F195" s="9">
        <v>18</v>
      </c>
      <c r="G195" s="10">
        <f t="shared" si="43"/>
        <v>0.19672131147540983</v>
      </c>
      <c r="H195" s="10">
        <f t="shared" si="44"/>
        <v>0.21818181818181817</v>
      </c>
      <c r="I195" s="10">
        <f t="shared" si="45"/>
        <v>9.3984962406015032E-2</v>
      </c>
      <c r="J195" s="10">
        <f t="shared" si="46"/>
        <v>5.844155844155844E-2</v>
      </c>
      <c r="K195" s="10">
        <f t="shared" si="49"/>
        <v>4.1666666666666664E-2</v>
      </c>
      <c r="L195" s="10">
        <f t="shared" si="50"/>
        <v>-0.25</v>
      </c>
      <c r="M195" s="10">
        <f t="shared" si="47"/>
        <v>8.1967213114754085E-3</v>
      </c>
      <c r="N195" s="18">
        <f t="shared" si="48"/>
        <v>-5.4545454545454543E-2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</v>
      </c>
      <c r="D197" s="9">
        <v>0</v>
      </c>
      <c r="E197" s="9">
        <v>2</v>
      </c>
      <c r="F197" s="9">
        <v>6</v>
      </c>
      <c r="G197" s="10">
        <f t="shared" si="43"/>
        <v>8.1967213114754103E-3</v>
      </c>
      <c r="H197" s="10" t="str">
        <f t="shared" si="44"/>
        <v/>
      </c>
      <c r="I197" s="10">
        <f t="shared" si="45"/>
        <v>7.5187969924812026E-3</v>
      </c>
      <c r="J197" s="10">
        <f t="shared" si="46"/>
        <v>1.948051948051948E-2</v>
      </c>
      <c r="K197" s="10">
        <f t="shared" si="49"/>
        <v>1</v>
      </c>
      <c r="L197" s="10">
        <f t="shared" si="50"/>
        <v>1</v>
      </c>
      <c r="M197" s="10">
        <f t="shared" si="47"/>
        <v>8.1967213114754103E-3</v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3.7593984962406013E-3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</v>
      </c>
      <c r="D202" s="9">
        <v>0</v>
      </c>
      <c r="E202" s="9">
        <v>3</v>
      </c>
      <c r="F202" s="9">
        <v>1</v>
      </c>
      <c r="G202" s="10">
        <f t="shared" si="43"/>
        <v>8.1967213114754103E-3</v>
      </c>
      <c r="H202" s="10" t="str">
        <f t="shared" si="44"/>
        <v/>
      </c>
      <c r="I202" s="10">
        <f t="shared" si="45"/>
        <v>1.1278195488721804E-2</v>
      </c>
      <c r="J202" s="10">
        <f t="shared" si="46"/>
        <v>3.246753246753247E-3</v>
      </c>
      <c r="K202" s="10">
        <f t="shared" si="49"/>
        <v>2</v>
      </c>
      <c r="L202" s="10">
        <f t="shared" si="50"/>
        <v>1</v>
      </c>
      <c r="M202" s="10">
        <f t="shared" si="47"/>
        <v>1.6393442622950821E-2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0</v>
      </c>
      <c r="D203" s="9">
        <v>1</v>
      </c>
      <c r="E203" s="9">
        <v>3</v>
      </c>
      <c r="F203" s="9">
        <v>2</v>
      </c>
      <c r="G203" s="10" t="str">
        <f t="shared" si="43"/>
        <v/>
      </c>
      <c r="H203" s="10">
        <f t="shared" si="44"/>
        <v>9.0909090909090905E-3</v>
      </c>
      <c r="I203" s="10">
        <f t="shared" si="45"/>
        <v>1.1278195488721804E-2</v>
      </c>
      <c r="J203" s="10">
        <f t="shared" si="46"/>
        <v>6.4935064935064939E-3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18">
        <f t="shared" si="48"/>
        <v>9.0909090909090905E-3</v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0</v>
      </c>
      <c r="F204" s="9">
        <v>2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>
        <f t="shared" si="46"/>
        <v>6.4935064935064939E-3</v>
      </c>
      <c r="K204" s="10" t="str">
        <f t="shared" si="49"/>
        <v xml:space="preserve"> </v>
      </c>
      <c r="L204" s="10">
        <f t="shared" si="50"/>
        <v>1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3.246753246753247E-3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1</v>
      </c>
      <c r="E207" s="9">
        <v>0</v>
      </c>
      <c r="F207" s="9">
        <v>1</v>
      </c>
      <c r="G207" s="10" t="str">
        <f t="shared" si="43"/>
        <v/>
      </c>
      <c r="H207" s="10">
        <f t="shared" si="44"/>
        <v>9.0909090909090905E-3</v>
      </c>
      <c r="I207" s="10" t="str">
        <f t="shared" si="45"/>
        <v/>
      </c>
      <c r="J207" s="10">
        <f t="shared" si="46"/>
        <v>3.246753246753247E-3</v>
      </c>
      <c r="K207" s="10" t="str">
        <f t="shared" si="49"/>
        <v xml:space="preserve"> </v>
      </c>
      <c r="L207" s="10">
        <f t="shared" si="50"/>
        <v>0</v>
      </c>
      <c r="M207" s="10" t="str">
        <f t="shared" si="47"/>
        <v/>
      </c>
      <c r="N207" s="18">
        <f t="shared" si="48"/>
        <v>0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</v>
      </c>
      <c r="D209" s="9">
        <v>0</v>
      </c>
      <c r="E209" s="9">
        <v>10</v>
      </c>
      <c r="F209" s="9">
        <v>1</v>
      </c>
      <c r="G209" s="10">
        <f t="shared" si="43"/>
        <v>8.1967213114754103E-3</v>
      </c>
      <c r="H209" s="10" t="str">
        <f t="shared" si="44"/>
        <v/>
      </c>
      <c r="I209" s="10">
        <f t="shared" si="45"/>
        <v>3.7593984962406013E-2</v>
      </c>
      <c r="J209" s="10">
        <f t="shared" si="46"/>
        <v>3.246753246753247E-3</v>
      </c>
      <c r="K209" s="10">
        <f t="shared" si="49"/>
        <v>9</v>
      </c>
      <c r="L209" s="10">
        <f t="shared" si="50"/>
        <v>1</v>
      </c>
      <c r="M209" s="10">
        <f t="shared" si="47"/>
        <v>7.3770491803278687E-2</v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1</v>
      </c>
      <c r="D210" s="9">
        <v>0</v>
      </c>
      <c r="E210" s="9">
        <v>2</v>
      </c>
      <c r="F210" s="9">
        <v>0</v>
      </c>
      <c r="G210" s="10">
        <f t="shared" si="43"/>
        <v>8.1967213114754103E-3</v>
      </c>
      <c r="H210" s="10" t="str">
        <f t="shared" si="44"/>
        <v/>
      </c>
      <c r="I210" s="10">
        <f t="shared" si="45"/>
        <v>7.5187969924812026E-3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>
        <f t="shared" si="47"/>
        <v>8.1967213114754103E-3</v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3.7593984962406013E-3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0</v>
      </c>
      <c r="D215" s="9">
        <v>0</v>
      </c>
      <c r="E215" s="9">
        <v>44</v>
      </c>
      <c r="F215" s="9">
        <v>31</v>
      </c>
      <c r="G215" s="10" t="str">
        <f t="shared" si="43"/>
        <v/>
      </c>
      <c r="H215" s="10" t="str">
        <f t="shared" si="44"/>
        <v/>
      </c>
      <c r="I215" s="10">
        <f t="shared" si="45"/>
        <v>0.16541353383458646</v>
      </c>
      <c r="J215" s="10">
        <f t="shared" si="46"/>
        <v>0.10064935064935066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8" t="str">
        <f t="shared" si="48"/>
        <v/>
      </c>
    </row>
    <row r="216" spans="1:14" ht="24" customHeight="1" x14ac:dyDescent="0.2">
      <c r="A216" s="8"/>
      <c r="B216" s="40" t="s">
        <v>195</v>
      </c>
      <c r="C216" s="37">
        <v>0</v>
      </c>
      <c r="D216" s="9">
        <v>1</v>
      </c>
      <c r="E216" s="9">
        <v>0</v>
      </c>
      <c r="F216" s="9">
        <v>1</v>
      </c>
      <c r="G216" s="10" t="str">
        <f t="shared" si="43"/>
        <v/>
      </c>
      <c r="H216" s="10">
        <f t="shared" si="44"/>
        <v>9.0909090909090905E-3</v>
      </c>
      <c r="I216" s="10" t="str">
        <f t="shared" si="45"/>
        <v/>
      </c>
      <c r="J216" s="10">
        <f t="shared" si="46"/>
        <v>3.246753246753247E-3</v>
      </c>
      <c r="K216" s="10" t="str">
        <f t="shared" si="49"/>
        <v xml:space="preserve"> </v>
      </c>
      <c r="L216" s="10">
        <f t="shared" si="50"/>
        <v>0</v>
      </c>
      <c r="M216" s="10" t="str">
        <f t="shared" si="47"/>
        <v/>
      </c>
      <c r="N216" s="18">
        <f t="shared" si="48"/>
        <v>0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8" t="str">
        <f t="shared" si="48"/>
        <v/>
      </c>
    </row>
    <row r="219" spans="1:14" x14ac:dyDescent="0.2">
      <c r="A219" s="8"/>
      <c r="B219" s="40" t="s">
        <v>198</v>
      </c>
      <c r="C219" s="37">
        <v>1</v>
      </c>
      <c r="D219" s="9">
        <v>0</v>
      </c>
      <c r="E219" s="9">
        <v>0</v>
      </c>
      <c r="F219" s="9">
        <v>1</v>
      </c>
      <c r="G219" s="10">
        <f t="shared" si="43"/>
        <v>8.1967213114754103E-3</v>
      </c>
      <c r="H219" s="10" t="str">
        <f t="shared" si="44"/>
        <v/>
      </c>
      <c r="I219" s="10" t="str">
        <f t="shared" si="45"/>
        <v/>
      </c>
      <c r="J219" s="10">
        <f t="shared" si="46"/>
        <v>3.246753246753247E-3</v>
      </c>
      <c r="K219" s="10">
        <f t="shared" si="49"/>
        <v>-1</v>
      </c>
      <c r="L219" s="10">
        <f t="shared" si="50"/>
        <v>1</v>
      </c>
      <c r="M219" s="10">
        <f t="shared" si="47"/>
        <v>-8.1967213114754103E-3</v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0</v>
      </c>
      <c r="D220" s="9">
        <v>1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9.0909090909090905E-3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>
        <f t="shared" si="50"/>
        <v>-1</v>
      </c>
      <c r="M220" s="10" t="str">
        <f t="shared" ref="M220:M251" si="55">+IF(OR(AND(G220=""),(K220="")),"",G220*K220)</f>
        <v/>
      </c>
      <c r="N220" s="18">
        <f t="shared" ref="N220:N251" si="56">+IF(OR(AND(H220=""),(L220="")),"",H220*L220)</f>
        <v>-9.0909090909090905E-3</v>
      </c>
    </row>
    <row r="221" spans="1:14" x14ac:dyDescent="0.2">
      <c r="A221" s="8"/>
      <c r="B221" s="40" t="s">
        <v>200</v>
      </c>
      <c r="C221" s="37">
        <v>0</v>
      </c>
      <c r="D221" s="9">
        <v>0</v>
      </c>
      <c r="E221" s="9">
        <v>0</v>
      </c>
      <c r="F221" s="9">
        <v>1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3.246753246753247E-3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1</v>
      </c>
      <c r="E225" s="9">
        <v>0</v>
      </c>
      <c r="F225" s="9">
        <v>5</v>
      </c>
      <c r="G225" s="10" t="str">
        <f t="shared" si="51"/>
        <v/>
      </c>
      <c r="H225" s="10">
        <f t="shared" si="52"/>
        <v>9.0909090909090905E-3</v>
      </c>
      <c r="I225" s="10" t="str">
        <f t="shared" si="53"/>
        <v/>
      </c>
      <c r="J225" s="10">
        <f t="shared" si="54"/>
        <v>1.6233766233766232E-2</v>
      </c>
      <c r="K225" s="10" t="str">
        <f t="shared" si="57"/>
        <v xml:space="preserve"> </v>
      </c>
      <c r="L225" s="10">
        <f t="shared" si="58"/>
        <v>4</v>
      </c>
      <c r="M225" s="10" t="str">
        <f t="shared" si="55"/>
        <v/>
      </c>
      <c r="N225" s="18">
        <f t="shared" si="56"/>
        <v>3.6363636363636362E-2</v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2</v>
      </c>
      <c r="F226" s="9">
        <v>2</v>
      </c>
      <c r="G226" s="10" t="str">
        <f t="shared" si="51"/>
        <v/>
      </c>
      <c r="H226" s="10" t="str">
        <f t="shared" si="52"/>
        <v/>
      </c>
      <c r="I226" s="10">
        <f t="shared" si="53"/>
        <v>7.5187969924812026E-3</v>
      </c>
      <c r="J226" s="10">
        <f t="shared" si="54"/>
        <v>6.4935064935064939E-3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1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9.0909090909090905E-3</v>
      </c>
      <c r="I227" s="10" t="str">
        <f t="shared" si="53"/>
        <v/>
      </c>
      <c r="J227" s="10">
        <f t="shared" si="54"/>
        <v>3.246753246753247E-3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18">
        <f t="shared" si="56"/>
        <v>0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3</v>
      </c>
      <c r="D230" s="9">
        <v>0</v>
      </c>
      <c r="E230" s="9">
        <v>2</v>
      </c>
      <c r="F230" s="9">
        <v>0</v>
      </c>
      <c r="G230" s="10">
        <f t="shared" si="51"/>
        <v>2.4590163934426229E-2</v>
      </c>
      <c r="H230" s="10" t="str">
        <f t="shared" si="52"/>
        <v/>
      </c>
      <c r="I230" s="10">
        <f t="shared" si="53"/>
        <v>7.5187969924812026E-3</v>
      </c>
      <c r="J230" s="10" t="str">
        <f t="shared" si="54"/>
        <v/>
      </c>
      <c r="K230" s="10">
        <f t="shared" si="57"/>
        <v>-0.33333333333333331</v>
      </c>
      <c r="L230" s="10" t="str">
        <f t="shared" si="58"/>
        <v xml:space="preserve"> </v>
      </c>
      <c r="M230" s="10">
        <f t="shared" si="55"/>
        <v>-8.1967213114754085E-3</v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2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1.8181818181818181E-2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8">
        <f t="shared" si="56"/>
        <v>-1.8181818181818181E-2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</v>
      </c>
      <c r="D235" s="9">
        <v>0</v>
      </c>
      <c r="E235" s="9">
        <v>0</v>
      </c>
      <c r="F235" s="9">
        <v>0</v>
      </c>
      <c r="G235" s="10">
        <f t="shared" si="51"/>
        <v>8.1967213114754103E-3</v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 t="str">
        <f t="shared" si="58"/>
        <v xml:space="preserve"> </v>
      </c>
      <c r="M235" s="10">
        <f t="shared" si="55"/>
        <v>-8.1967213114754103E-3</v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9.0909090909090905E-3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8">
        <f t="shared" si="56"/>
        <v>-9.0909090909090905E-3</v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3</v>
      </c>
      <c r="D242" s="9">
        <v>1</v>
      </c>
      <c r="E242" s="9">
        <v>16</v>
      </c>
      <c r="F242" s="9">
        <v>25</v>
      </c>
      <c r="G242" s="10">
        <f t="shared" si="51"/>
        <v>2.4590163934426229E-2</v>
      </c>
      <c r="H242" s="10">
        <f t="shared" si="52"/>
        <v>9.0909090909090905E-3</v>
      </c>
      <c r="I242" s="10">
        <f t="shared" si="53"/>
        <v>6.0150375939849621E-2</v>
      </c>
      <c r="J242" s="10">
        <f t="shared" si="54"/>
        <v>8.1168831168831168E-2</v>
      </c>
      <c r="K242" s="10">
        <f t="shared" si="57"/>
        <v>4.333333333333333</v>
      </c>
      <c r="L242" s="10">
        <f t="shared" si="58"/>
        <v>24</v>
      </c>
      <c r="M242" s="10">
        <f t="shared" si="55"/>
        <v>0.10655737704918032</v>
      </c>
      <c r="N242" s="18">
        <f t="shared" si="56"/>
        <v>0.21818181818181817</v>
      </c>
    </row>
    <row r="243" spans="1:14" x14ac:dyDescent="0.2">
      <c r="A243" s="8"/>
      <c r="B243" s="40" t="s">
        <v>222</v>
      </c>
      <c r="C243" s="37">
        <v>1</v>
      </c>
      <c r="D243" s="9">
        <v>0</v>
      </c>
      <c r="E243" s="9">
        <v>0</v>
      </c>
      <c r="F243" s="9">
        <v>0</v>
      </c>
      <c r="G243" s="10">
        <f t="shared" si="51"/>
        <v>8.1967213114754103E-3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-8.1967213114754103E-3</v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</v>
      </c>
      <c r="D248" s="9">
        <v>0</v>
      </c>
      <c r="E248" s="9">
        <v>1</v>
      </c>
      <c r="F248" s="9">
        <v>1</v>
      </c>
      <c r="G248" s="10">
        <f t="shared" si="51"/>
        <v>8.1967213114754103E-3</v>
      </c>
      <c r="H248" s="10" t="str">
        <f t="shared" si="52"/>
        <v/>
      </c>
      <c r="I248" s="10">
        <f t="shared" si="53"/>
        <v>3.7593984962406013E-3</v>
      </c>
      <c r="J248" s="10">
        <f t="shared" si="54"/>
        <v>3.246753246753247E-3</v>
      </c>
      <c r="K248" s="10">
        <f t="shared" si="57"/>
        <v>0</v>
      </c>
      <c r="L248" s="10">
        <f t="shared" si="58"/>
        <v>1</v>
      </c>
      <c r="M248" s="10">
        <f t="shared" si="55"/>
        <v>0</v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1</v>
      </c>
      <c r="D253" s="9">
        <v>1</v>
      </c>
      <c r="E253" s="9">
        <v>0</v>
      </c>
      <c r="F253" s="9">
        <v>0</v>
      </c>
      <c r="G253" s="10">
        <f t="shared" si="59"/>
        <v>8.1967213114754103E-3</v>
      </c>
      <c r="H253" s="10">
        <f t="shared" si="60"/>
        <v>9.0909090909090905E-3</v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-1</v>
      </c>
      <c r="M253" s="10">
        <f t="shared" si="63"/>
        <v>-8.1967213114754103E-3</v>
      </c>
      <c r="N253" s="18">
        <f t="shared" si="64"/>
        <v>-9.0909090909090905E-3</v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3</v>
      </c>
      <c r="D255" s="9">
        <v>0</v>
      </c>
      <c r="E255" s="9">
        <v>1</v>
      </c>
      <c r="F255" s="9">
        <v>0</v>
      </c>
      <c r="G255" s="10">
        <f t="shared" si="59"/>
        <v>2.4590163934426229E-2</v>
      </c>
      <c r="H255" s="10" t="str">
        <f t="shared" si="60"/>
        <v/>
      </c>
      <c r="I255" s="10">
        <f t="shared" si="61"/>
        <v>3.7593984962406013E-3</v>
      </c>
      <c r="J255" s="10" t="str">
        <f t="shared" si="62"/>
        <v/>
      </c>
      <c r="K255" s="10">
        <f t="shared" si="65"/>
        <v>-0.66666666666666663</v>
      </c>
      <c r="L255" s="10" t="str">
        <f t="shared" si="66"/>
        <v xml:space="preserve"> </v>
      </c>
      <c r="M255" s="10">
        <f t="shared" si="63"/>
        <v>-1.6393442622950817E-2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0</v>
      </c>
      <c r="E258" s="9">
        <v>2</v>
      </c>
      <c r="F258" s="9">
        <v>1</v>
      </c>
      <c r="G258" s="10" t="str">
        <f t="shared" si="59"/>
        <v/>
      </c>
      <c r="H258" s="10" t="str">
        <f t="shared" si="60"/>
        <v/>
      </c>
      <c r="I258" s="10">
        <f t="shared" si="61"/>
        <v>7.5187969924812026E-3</v>
      </c>
      <c r="J258" s="10">
        <f t="shared" si="62"/>
        <v>3.246753246753247E-3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1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3.7593984962406013E-3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1</v>
      </c>
      <c r="D265" s="9">
        <v>0</v>
      </c>
      <c r="E265" s="9">
        <v>0</v>
      </c>
      <c r="F265" s="9">
        <v>0</v>
      </c>
      <c r="G265" s="10">
        <f t="shared" si="59"/>
        <v>8.1967213114754103E-3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-8.1967213114754103E-3</v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9.0909090909090905E-3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8">
        <f t="shared" si="64"/>
        <v>-9.0909090909090905E-3</v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2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6.4935064935064939E-3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3.246753246753247E-3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1</v>
      </c>
      <c r="D278" s="9">
        <v>0</v>
      </c>
      <c r="E278" s="9">
        <v>0</v>
      </c>
      <c r="F278" s="9">
        <v>0</v>
      </c>
      <c r="G278" s="10">
        <f t="shared" si="59"/>
        <v>8.1967213114754103E-3</v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>
        <f t="shared" si="65"/>
        <v>-1</v>
      </c>
      <c r="L278" s="10" t="str">
        <f t="shared" si="66"/>
        <v xml:space="preserve"> </v>
      </c>
      <c r="M278" s="10">
        <f t="shared" si="63"/>
        <v>-8.1967213114754103E-3</v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9.0909090909090905E-3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8">
        <f t="shared" si="64"/>
        <v>-9.0909090909090905E-3</v>
      </c>
    </row>
    <row r="281" spans="1:14" x14ac:dyDescent="0.2">
      <c r="A281" s="8"/>
      <c r="B281" s="40" t="s">
        <v>260</v>
      </c>
      <c r="C281" s="37">
        <v>0</v>
      </c>
      <c r="D281" s="9">
        <v>1</v>
      </c>
      <c r="E281" s="9">
        <v>0</v>
      </c>
      <c r="F281" s="9">
        <v>4</v>
      </c>
      <c r="G281" s="10" t="str">
        <f t="shared" si="59"/>
        <v/>
      </c>
      <c r="H281" s="10">
        <f t="shared" si="60"/>
        <v>9.0909090909090905E-3</v>
      </c>
      <c r="I281" s="10" t="str">
        <f t="shared" si="61"/>
        <v/>
      </c>
      <c r="J281" s="10">
        <f t="shared" si="62"/>
        <v>1.2987012987012988E-2</v>
      </c>
      <c r="K281" s="10" t="str">
        <f t="shared" si="65"/>
        <v xml:space="preserve"> </v>
      </c>
      <c r="L281" s="10">
        <f t="shared" si="66"/>
        <v>3</v>
      </c>
      <c r="M281" s="10" t="str">
        <f t="shared" si="63"/>
        <v/>
      </c>
      <c r="N281" s="18">
        <f t="shared" si="64"/>
        <v>2.7272727272727271E-2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2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1.6393442622950821E-2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-1.6393442622950821E-2</v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1</v>
      </c>
      <c r="D285" s="9">
        <v>0</v>
      </c>
      <c r="E285" s="9">
        <v>0</v>
      </c>
      <c r="F285" s="9">
        <v>0</v>
      </c>
      <c r="G285" s="10">
        <f t="shared" si="67"/>
        <v>8.1967213114754103E-3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-8.1967213114754103E-3</v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1</v>
      </c>
      <c r="D287" s="9">
        <v>0</v>
      </c>
      <c r="E287" s="9">
        <v>0</v>
      </c>
      <c r="F287" s="9">
        <v>0</v>
      </c>
      <c r="G287" s="10">
        <f t="shared" si="67"/>
        <v>8.1967213114754103E-3</v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>
        <f t="shared" si="73"/>
        <v>-1</v>
      </c>
      <c r="L287" s="10" t="str">
        <f t="shared" si="74"/>
        <v xml:space="preserve"> </v>
      </c>
      <c r="M287" s="10">
        <f t="shared" si="71"/>
        <v>-8.1967213114754103E-3</v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1</v>
      </c>
      <c r="D292" s="9">
        <v>0</v>
      </c>
      <c r="E292" s="9">
        <v>0</v>
      </c>
      <c r="F292" s="9">
        <v>0</v>
      </c>
      <c r="G292" s="10">
        <f t="shared" si="67"/>
        <v>8.1967213114754103E-3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-8.1967213114754103E-3</v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2</v>
      </c>
      <c r="D293" s="9">
        <v>3</v>
      </c>
      <c r="E293" s="9">
        <v>1</v>
      </c>
      <c r="F293" s="9">
        <v>1</v>
      </c>
      <c r="G293" s="10">
        <f t="shared" si="67"/>
        <v>1.6393442622950821E-2</v>
      </c>
      <c r="H293" s="10">
        <f t="shared" si="68"/>
        <v>2.7272727272727271E-2</v>
      </c>
      <c r="I293" s="10">
        <f t="shared" si="69"/>
        <v>3.7593984962406013E-3</v>
      </c>
      <c r="J293" s="10">
        <f t="shared" si="70"/>
        <v>3.246753246753247E-3</v>
      </c>
      <c r="K293" s="10">
        <f t="shared" si="73"/>
        <v>-0.5</v>
      </c>
      <c r="L293" s="10">
        <f t="shared" si="74"/>
        <v>-0.66666666666666663</v>
      </c>
      <c r="M293" s="10">
        <f t="shared" si="71"/>
        <v>-8.1967213114754103E-3</v>
      </c>
      <c r="N293" s="18">
        <f t="shared" si="72"/>
        <v>-1.8181818181818181E-2</v>
      </c>
    </row>
    <row r="294" spans="1:14" x14ac:dyDescent="0.2">
      <c r="A294" s="8"/>
      <c r="B294" s="40" t="s">
        <v>273</v>
      </c>
      <c r="C294" s="37">
        <v>4</v>
      </c>
      <c r="D294" s="9">
        <v>0</v>
      </c>
      <c r="E294" s="9">
        <v>7</v>
      </c>
      <c r="F294" s="9">
        <v>2</v>
      </c>
      <c r="G294" s="10">
        <f t="shared" si="67"/>
        <v>3.2786885245901641E-2</v>
      </c>
      <c r="H294" s="10" t="str">
        <f t="shared" si="68"/>
        <v/>
      </c>
      <c r="I294" s="10">
        <f t="shared" si="69"/>
        <v>2.6315789473684209E-2</v>
      </c>
      <c r="J294" s="10">
        <f t="shared" si="70"/>
        <v>6.4935064935064939E-3</v>
      </c>
      <c r="K294" s="10">
        <f t="shared" si="73"/>
        <v>0.75</v>
      </c>
      <c r="L294" s="10">
        <f t="shared" si="74"/>
        <v>1</v>
      </c>
      <c r="M294" s="10">
        <f t="shared" si="71"/>
        <v>2.4590163934426229E-2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3.246753246753247E-3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9</v>
      </c>
      <c r="F297" s="9">
        <v>4</v>
      </c>
      <c r="G297" s="10">
        <f t="shared" si="67"/>
        <v>8.1967213114754103E-3</v>
      </c>
      <c r="H297" s="10" t="str">
        <f t="shared" si="68"/>
        <v/>
      </c>
      <c r="I297" s="10">
        <f t="shared" si="69"/>
        <v>3.3834586466165412E-2</v>
      </c>
      <c r="J297" s="10">
        <f t="shared" si="70"/>
        <v>1.2987012987012988E-2</v>
      </c>
      <c r="K297" s="10">
        <f t="shared" si="73"/>
        <v>8</v>
      </c>
      <c r="L297" s="10">
        <f t="shared" si="74"/>
        <v>1</v>
      </c>
      <c r="M297" s="10">
        <f t="shared" si="71"/>
        <v>6.5573770491803282E-2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9.0909090909090905E-3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8">
        <f t="shared" si="72"/>
        <v>-9.0909090909090905E-3</v>
      </c>
    </row>
    <row r="299" spans="1:14" x14ac:dyDescent="0.2">
      <c r="A299" s="8"/>
      <c r="B299" s="40" t="s">
        <v>278</v>
      </c>
      <c r="C299" s="37">
        <v>0</v>
      </c>
      <c r="D299" s="9">
        <v>2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1.8181818181818181E-2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8">
        <f t="shared" si="72"/>
        <v>-1.8181818181818181E-2</v>
      </c>
    </row>
    <row r="300" spans="1:14" x14ac:dyDescent="0.2">
      <c r="A300" s="8"/>
      <c r="B300" s="40" t="s">
        <v>279</v>
      </c>
      <c r="C300" s="37">
        <v>0</v>
      </c>
      <c r="D300" s="9">
        <v>3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2.7272727272727271E-2</v>
      </c>
      <c r="I300" s="10" t="str">
        <f t="shared" si="69"/>
        <v/>
      </c>
      <c r="J300" s="10">
        <f t="shared" si="70"/>
        <v>3.246753246753247E-3</v>
      </c>
      <c r="K300" s="10" t="str">
        <f t="shared" si="73"/>
        <v xml:space="preserve"> </v>
      </c>
      <c r="L300" s="10">
        <f t="shared" si="74"/>
        <v>-0.66666666666666663</v>
      </c>
      <c r="M300" s="10" t="str">
        <f t="shared" si="71"/>
        <v/>
      </c>
      <c r="N300" s="18">
        <f t="shared" si="72"/>
        <v>-1.8181818181818181E-2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2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1.8181818181818181E-2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8">
        <f t="shared" si="72"/>
        <v>-1.8181818181818181E-2</v>
      </c>
    </row>
    <row r="307" spans="1:14" x14ac:dyDescent="0.2">
      <c r="A307" s="8"/>
      <c r="B307" s="40" t="s">
        <v>286</v>
      </c>
      <c r="C307" s="37">
        <v>1</v>
      </c>
      <c r="D307" s="9">
        <v>0</v>
      </c>
      <c r="E307" s="9">
        <v>4</v>
      </c>
      <c r="F307" s="9">
        <v>2</v>
      </c>
      <c r="G307" s="10">
        <f t="shared" si="67"/>
        <v>8.1967213114754103E-3</v>
      </c>
      <c r="H307" s="10" t="str">
        <f t="shared" si="68"/>
        <v/>
      </c>
      <c r="I307" s="10">
        <f t="shared" si="69"/>
        <v>1.5037593984962405E-2</v>
      </c>
      <c r="J307" s="10">
        <f t="shared" si="70"/>
        <v>6.4935064935064939E-3</v>
      </c>
      <c r="K307" s="10">
        <f t="shared" si="73"/>
        <v>3</v>
      </c>
      <c r="L307" s="10">
        <f t="shared" si="74"/>
        <v>1</v>
      </c>
      <c r="M307" s="10">
        <f t="shared" si="71"/>
        <v>2.4590163934426229E-2</v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1</v>
      </c>
      <c r="D309" s="9">
        <v>0</v>
      </c>
      <c r="E309" s="9">
        <v>0</v>
      </c>
      <c r="F309" s="9">
        <v>0</v>
      </c>
      <c r="G309" s="10">
        <f t="shared" si="67"/>
        <v>8.1967213114754103E-3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-8.1967213114754103E-3</v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3.246753246753247E-3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33</v>
      </c>
      <c r="D311" s="9">
        <v>13</v>
      </c>
      <c r="E311" s="9">
        <v>0</v>
      </c>
      <c r="F311" s="9">
        <v>0</v>
      </c>
      <c r="G311" s="10">
        <f t="shared" si="67"/>
        <v>0.27049180327868855</v>
      </c>
      <c r="H311" s="10">
        <f t="shared" si="68"/>
        <v>0.11818181818181818</v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>
        <f t="shared" si="74"/>
        <v>-1</v>
      </c>
      <c r="M311" s="10">
        <f t="shared" si="71"/>
        <v>-0.27049180327868855</v>
      </c>
      <c r="N311" s="18">
        <f t="shared" si="72"/>
        <v>-0.11818181818181818</v>
      </c>
    </row>
    <row r="312" spans="1:14" x14ac:dyDescent="0.2">
      <c r="A312" s="8"/>
      <c r="B312" s="40" t="s">
        <v>291</v>
      </c>
      <c r="C312" s="37">
        <v>2</v>
      </c>
      <c r="D312" s="9">
        <v>1</v>
      </c>
      <c r="E312" s="9">
        <v>6</v>
      </c>
      <c r="F312" s="9">
        <v>2</v>
      </c>
      <c r="G312" s="10">
        <f t="shared" si="67"/>
        <v>1.6393442622950821E-2</v>
      </c>
      <c r="H312" s="10">
        <f t="shared" si="68"/>
        <v>9.0909090909090905E-3</v>
      </c>
      <c r="I312" s="10">
        <f t="shared" si="69"/>
        <v>2.2556390977443608E-2</v>
      </c>
      <c r="J312" s="10">
        <f t="shared" si="70"/>
        <v>6.4935064935064939E-3</v>
      </c>
      <c r="K312" s="10">
        <f t="shared" si="73"/>
        <v>2</v>
      </c>
      <c r="L312" s="10">
        <f t="shared" si="74"/>
        <v>1</v>
      </c>
      <c r="M312" s="10">
        <f t="shared" si="71"/>
        <v>3.2786885245901641E-2</v>
      </c>
      <c r="N312" s="18">
        <f t="shared" si="72"/>
        <v>9.0909090909090905E-3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18</v>
      </c>
      <c r="D318" s="9">
        <v>22</v>
      </c>
      <c r="E318" s="9">
        <v>1</v>
      </c>
      <c r="F318" s="9">
        <v>1</v>
      </c>
      <c r="G318" s="10">
        <f t="shared" si="75"/>
        <v>0.14754098360655737</v>
      </c>
      <c r="H318" s="10">
        <f t="shared" si="76"/>
        <v>0.2</v>
      </c>
      <c r="I318" s="10">
        <f t="shared" si="77"/>
        <v>3.7593984962406013E-3</v>
      </c>
      <c r="J318" s="10">
        <f t="shared" si="78"/>
        <v>3.246753246753247E-3</v>
      </c>
      <c r="K318" s="10">
        <f t="shared" si="81"/>
        <v>-0.94444444444444442</v>
      </c>
      <c r="L318" s="10">
        <f t="shared" si="82"/>
        <v>-0.95454545454545459</v>
      </c>
      <c r="M318" s="10">
        <f t="shared" si="79"/>
        <v>-0.13934426229508196</v>
      </c>
      <c r="N318" s="18">
        <f t="shared" si="80"/>
        <v>-0.19090909090909092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2</v>
      </c>
      <c r="D324" s="9">
        <v>0</v>
      </c>
      <c r="E324" s="9">
        <v>29</v>
      </c>
      <c r="F324" s="9">
        <v>33</v>
      </c>
      <c r="G324" s="10">
        <f t="shared" si="75"/>
        <v>1.6393442622950821E-2</v>
      </c>
      <c r="H324" s="10" t="str">
        <f t="shared" si="76"/>
        <v/>
      </c>
      <c r="I324" s="10">
        <f t="shared" si="77"/>
        <v>0.10902255639097744</v>
      </c>
      <c r="J324" s="10">
        <f t="shared" si="78"/>
        <v>0.10714285714285714</v>
      </c>
      <c r="K324" s="10">
        <f t="shared" si="81"/>
        <v>13.5</v>
      </c>
      <c r="L324" s="10">
        <f t="shared" si="82"/>
        <v>1</v>
      </c>
      <c r="M324" s="10">
        <f t="shared" si="79"/>
        <v>0.22131147540983609</v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6</v>
      </c>
      <c r="D327" s="9">
        <v>11</v>
      </c>
      <c r="E327" s="9">
        <v>84</v>
      </c>
      <c r="F327" s="9">
        <v>135</v>
      </c>
      <c r="G327" s="10">
        <f t="shared" si="75"/>
        <v>4.9180327868852458E-2</v>
      </c>
      <c r="H327" s="10">
        <f t="shared" si="76"/>
        <v>0.1</v>
      </c>
      <c r="I327" s="10">
        <f t="shared" si="77"/>
        <v>0.31578947368421051</v>
      </c>
      <c r="J327" s="10">
        <f t="shared" si="78"/>
        <v>0.43831168831168832</v>
      </c>
      <c r="K327" s="10">
        <f t="shared" si="81"/>
        <v>13</v>
      </c>
      <c r="L327" s="10">
        <f t="shared" si="82"/>
        <v>11.272727272727273</v>
      </c>
      <c r="M327" s="10">
        <f t="shared" si="79"/>
        <v>0.63934426229508201</v>
      </c>
      <c r="N327" s="18">
        <f t="shared" si="80"/>
        <v>1.1272727272727274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3.246753246753247E-3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3.246753246753247E-3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6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5.4545454545454543E-2</v>
      </c>
      <c r="I338" s="10" t="str">
        <f t="shared" si="77"/>
        <v/>
      </c>
      <c r="J338" s="10">
        <f t="shared" si="78"/>
        <v>6.4935064935064939E-3</v>
      </c>
      <c r="K338" s="10" t="str">
        <f t="shared" si="81"/>
        <v xml:space="preserve"> </v>
      </c>
      <c r="L338" s="10">
        <f t="shared" si="82"/>
        <v>-0.66666666666666663</v>
      </c>
      <c r="M338" s="10" t="str">
        <f t="shared" si="79"/>
        <v/>
      </c>
      <c r="N338" s="18">
        <f t="shared" si="80"/>
        <v>-3.6363636363636362E-2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4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>
        <f t="shared" si="78"/>
        <v>1.2987012987012988E-2</v>
      </c>
      <c r="K343" s="10" t="str">
        <f t="shared" si="81"/>
        <v xml:space="preserve"> </v>
      </c>
      <c r="L343" s="10">
        <f t="shared" si="82"/>
        <v>1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1</v>
      </c>
      <c r="D347" s="9">
        <v>0</v>
      </c>
      <c r="E347" s="9">
        <v>2</v>
      </c>
      <c r="F347" s="9">
        <v>1</v>
      </c>
      <c r="G347" s="10">
        <f t="shared" si="75"/>
        <v>8.1967213114754103E-3</v>
      </c>
      <c r="H347" s="10" t="str">
        <f t="shared" si="76"/>
        <v/>
      </c>
      <c r="I347" s="10">
        <f t="shared" si="77"/>
        <v>7.5187969924812026E-3</v>
      </c>
      <c r="J347" s="10">
        <f t="shared" si="78"/>
        <v>3.246753246753247E-3</v>
      </c>
      <c r="K347" s="10">
        <f t="shared" si="81"/>
        <v>1</v>
      </c>
      <c r="L347" s="10">
        <f t="shared" si="82"/>
        <v>1</v>
      </c>
      <c r="M347" s="10">
        <f t="shared" si="79"/>
        <v>8.1967213114754103E-3</v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1</v>
      </c>
      <c r="D352" s="9">
        <v>0</v>
      </c>
      <c r="E352" s="9">
        <v>0</v>
      </c>
      <c r="F352" s="9">
        <v>0</v>
      </c>
      <c r="G352" s="10">
        <f t="shared" si="83"/>
        <v>8.1967213114754103E-3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-8.1967213114754103E-3</v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1</v>
      </c>
      <c r="F355" s="9">
        <v>0</v>
      </c>
      <c r="G355" s="10" t="str">
        <f t="shared" si="83"/>
        <v/>
      </c>
      <c r="H355" s="10" t="str">
        <f t="shared" si="84"/>
        <v/>
      </c>
      <c r="I355" s="10">
        <f t="shared" si="85"/>
        <v>3.7593984962406013E-3</v>
      </c>
      <c r="J355" s="10" t="str">
        <f t="shared" si="86"/>
        <v/>
      </c>
      <c r="K355" s="10">
        <f t="shared" si="89"/>
        <v>1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312</v>
      </c>
      <c r="D371" s="34">
        <f>SUM(D372:D604)</f>
        <v>317</v>
      </c>
      <c r="E371" s="34">
        <f>SUM(E372:E604)</f>
        <v>1133</v>
      </c>
      <c r="F371" s="34">
        <f>SUM(F372:F604)</f>
        <v>1227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2.6314102564102564</v>
      </c>
      <c r="L371" s="35">
        <f>+IF(AND(D371=0,F371=0),"",IF(D371=0,1,IF(F371=0,-1,(F371-D371)/D371)))</f>
        <v>2.8706624605678233</v>
      </c>
      <c r="M371" s="35">
        <f t="shared" ref="M371:M434" si="95">+IF(OR(AND(G371=""),(K371="")),"",G371*K371)</f>
        <v>2.6314102564102564</v>
      </c>
      <c r="N371" s="36">
        <f t="shared" ref="N371:N434" si="96">+IF(OR(AND(H371=""),(L371="")),"",H371*L371)</f>
        <v>2.8706624605678233</v>
      </c>
    </row>
    <row r="372" spans="1:14" x14ac:dyDescent="0.2">
      <c r="A372" s="8"/>
      <c r="B372" s="39" t="s">
        <v>343</v>
      </c>
      <c r="C372" s="48">
        <v>9</v>
      </c>
      <c r="D372" s="45">
        <v>1</v>
      </c>
      <c r="E372" s="45">
        <v>3</v>
      </c>
      <c r="F372" s="45">
        <v>0</v>
      </c>
      <c r="G372" s="46">
        <f t="shared" si="91"/>
        <v>2.8846153846153848E-2</v>
      </c>
      <c r="H372" s="46">
        <f t="shared" si="92"/>
        <v>3.1545741324921135E-3</v>
      </c>
      <c r="I372" s="46">
        <f t="shared" si="93"/>
        <v>2.6478375992939102E-3</v>
      </c>
      <c r="J372" s="46" t="str">
        <f t="shared" si="94"/>
        <v/>
      </c>
      <c r="K372" s="46">
        <f t="shared" ref="K372:K435" si="97">+IF(AND(C372=0,E372=0)," ",IF(C372=0,1,IF(E372=0,-1,(E372-C372)/C372)))</f>
        <v>-0.66666666666666663</v>
      </c>
      <c r="L372" s="46">
        <f t="shared" ref="L372:L435" si="98">+IF(AND(D372=0,F372=0)," ",IF(D372=0,1,IF(F372=0,-1,(F372-D372)/D372)))</f>
        <v>-1</v>
      </c>
      <c r="M372" s="46">
        <f t="shared" si="95"/>
        <v>-1.9230769230769232E-2</v>
      </c>
      <c r="N372" s="47">
        <f t="shared" si="96"/>
        <v>-3.1545741324921135E-3</v>
      </c>
    </row>
    <row r="373" spans="1:14" x14ac:dyDescent="0.2">
      <c r="A373" s="8"/>
      <c r="B373" s="40" t="s">
        <v>344</v>
      </c>
      <c r="C373" s="37">
        <v>4</v>
      </c>
      <c r="D373" s="9">
        <v>0</v>
      </c>
      <c r="E373" s="9">
        <v>2</v>
      </c>
      <c r="F373" s="9">
        <v>0</v>
      </c>
      <c r="G373" s="10">
        <f t="shared" si="91"/>
        <v>1.282051282051282E-2</v>
      </c>
      <c r="H373" s="10" t="str">
        <f t="shared" si="92"/>
        <v/>
      </c>
      <c r="I373" s="10">
        <f t="shared" si="93"/>
        <v>1.76522506619594E-3</v>
      </c>
      <c r="J373" s="10" t="str">
        <f t="shared" si="94"/>
        <v/>
      </c>
      <c r="K373" s="10">
        <f t="shared" si="97"/>
        <v>-0.5</v>
      </c>
      <c r="L373" s="10" t="str">
        <f t="shared" si="98"/>
        <v xml:space="preserve"> </v>
      </c>
      <c r="M373" s="10">
        <f t="shared" si="95"/>
        <v>-6.41025641025641E-3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8.1499592502037486E-4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20</v>
      </c>
      <c r="D377" s="9">
        <v>10</v>
      </c>
      <c r="E377" s="9">
        <v>14</v>
      </c>
      <c r="F377" s="9">
        <v>6</v>
      </c>
      <c r="G377" s="10">
        <f t="shared" si="91"/>
        <v>6.4102564102564097E-2</v>
      </c>
      <c r="H377" s="10">
        <f t="shared" si="92"/>
        <v>3.1545741324921134E-2</v>
      </c>
      <c r="I377" s="10">
        <f t="shared" si="93"/>
        <v>1.2356575463371581E-2</v>
      </c>
      <c r="J377" s="10">
        <f t="shared" si="94"/>
        <v>4.8899755501222494E-3</v>
      </c>
      <c r="K377" s="10">
        <f t="shared" si="97"/>
        <v>-0.3</v>
      </c>
      <c r="L377" s="10">
        <f t="shared" si="98"/>
        <v>-0.4</v>
      </c>
      <c r="M377" s="10">
        <f t="shared" si="95"/>
        <v>-1.9230769230769228E-2</v>
      </c>
      <c r="N377" s="18">
        <f t="shared" si="96"/>
        <v>-1.2618296529968454E-2</v>
      </c>
    </row>
    <row r="378" spans="1:14" x14ac:dyDescent="0.2">
      <c r="A378" s="8"/>
      <c r="B378" s="40" t="s">
        <v>349</v>
      </c>
      <c r="C378" s="37">
        <v>1</v>
      </c>
      <c r="D378" s="9">
        <v>4</v>
      </c>
      <c r="E378" s="9">
        <v>1</v>
      </c>
      <c r="F378" s="9">
        <v>0</v>
      </c>
      <c r="G378" s="10">
        <f t="shared" si="91"/>
        <v>3.205128205128205E-3</v>
      </c>
      <c r="H378" s="10">
        <f t="shared" si="92"/>
        <v>1.2618296529968454E-2</v>
      </c>
      <c r="I378" s="10">
        <f t="shared" si="93"/>
        <v>8.8261253309797002E-4</v>
      </c>
      <c r="J378" s="10" t="str">
        <f t="shared" si="94"/>
        <v/>
      </c>
      <c r="K378" s="10">
        <f t="shared" si="97"/>
        <v>0</v>
      </c>
      <c r="L378" s="10">
        <f t="shared" si="98"/>
        <v>-1</v>
      </c>
      <c r="M378" s="10">
        <f t="shared" si="95"/>
        <v>0</v>
      </c>
      <c r="N378" s="18">
        <f t="shared" si="96"/>
        <v>-1.2618296529968454E-2</v>
      </c>
    </row>
    <row r="379" spans="1:14" x14ac:dyDescent="0.2">
      <c r="A379" s="8"/>
      <c r="B379" s="40" t="s">
        <v>350</v>
      </c>
      <c r="C379" s="37">
        <v>5</v>
      </c>
      <c r="D379" s="9">
        <v>0</v>
      </c>
      <c r="E379" s="9">
        <v>0</v>
      </c>
      <c r="F379" s="9">
        <v>1</v>
      </c>
      <c r="G379" s="10">
        <f t="shared" si="91"/>
        <v>1.6025641025641024E-2</v>
      </c>
      <c r="H379" s="10" t="str">
        <f t="shared" si="92"/>
        <v/>
      </c>
      <c r="I379" s="10" t="str">
        <f t="shared" si="93"/>
        <v/>
      </c>
      <c r="J379" s="10">
        <f t="shared" si="94"/>
        <v>8.1499592502037486E-4</v>
      </c>
      <c r="K379" s="10">
        <f t="shared" si="97"/>
        <v>-1</v>
      </c>
      <c r="L379" s="10">
        <f t="shared" si="98"/>
        <v>1</v>
      </c>
      <c r="M379" s="10">
        <f t="shared" si="95"/>
        <v>-1.6025641025641024E-2</v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2</v>
      </c>
      <c r="D380" s="9">
        <v>1</v>
      </c>
      <c r="E380" s="9">
        <v>0</v>
      </c>
      <c r="F380" s="9">
        <v>0</v>
      </c>
      <c r="G380" s="10">
        <f t="shared" si="91"/>
        <v>6.41025641025641E-3</v>
      </c>
      <c r="H380" s="10">
        <f t="shared" si="92"/>
        <v>3.1545741324921135E-3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-6.41025641025641E-3</v>
      </c>
      <c r="N380" s="18">
        <f t="shared" si="96"/>
        <v>-3.1545741324921135E-3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30</v>
      </c>
      <c r="D383" s="9">
        <v>20</v>
      </c>
      <c r="E383" s="9">
        <v>51</v>
      </c>
      <c r="F383" s="9">
        <v>8</v>
      </c>
      <c r="G383" s="10">
        <f t="shared" si="91"/>
        <v>9.6153846153846159E-2</v>
      </c>
      <c r="H383" s="10">
        <f t="shared" si="92"/>
        <v>6.3091482649842268E-2</v>
      </c>
      <c r="I383" s="10">
        <f t="shared" si="93"/>
        <v>4.5013239187996469E-2</v>
      </c>
      <c r="J383" s="10">
        <f t="shared" si="94"/>
        <v>6.5199674001629989E-3</v>
      </c>
      <c r="K383" s="10">
        <f t="shared" si="97"/>
        <v>0.7</v>
      </c>
      <c r="L383" s="10">
        <f t="shared" si="98"/>
        <v>-0.6</v>
      </c>
      <c r="M383" s="10">
        <f t="shared" si="95"/>
        <v>6.7307692307692304E-2</v>
      </c>
      <c r="N383" s="18">
        <f t="shared" si="96"/>
        <v>-3.7854889589905356E-2</v>
      </c>
    </row>
    <row r="384" spans="1:14" x14ac:dyDescent="0.2">
      <c r="A384" s="8"/>
      <c r="B384" s="40" t="s">
        <v>355</v>
      </c>
      <c r="C384" s="37">
        <v>2</v>
      </c>
      <c r="D384" s="9">
        <v>2</v>
      </c>
      <c r="E384" s="9">
        <v>3</v>
      </c>
      <c r="F384" s="9">
        <v>0</v>
      </c>
      <c r="G384" s="10">
        <f t="shared" si="91"/>
        <v>6.41025641025641E-3</v>
      </c>
      <c r="H384" s="10">
        <f t="shared" si="92"/>
        <v>6.3091482649842269E-3</v>
      </c>
      <c r="I384" s="10">
        <f t="shared" si="93"/>
        <v>2.6478375992939102E-3</v>
      </c>
      <c r="J384" s="10" t="str">
        <f t="shared" si="94"/>
        <v/>
      </c>
      <c r="K384" s="10">
        <f t="shared" si="97"/>
        <v>0.5</v>
      </c>
      <c r="L384" s="10">
        <f t="shared" si="98"/>
        <v>-1</v>
      </c>
      <c r="M384" s="10">
        <f t="shared" si="95"/>
        <v>3.205128205128205E-3</v>
      </c>
      <c r="N384" s="18">
        <f t="shared" si="96"/>
        <v>-6.3091482649842269E-3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5</v>
      </c>
      <c r="D386" s="9">
        <v>0</v>
      </c>
      <c r="E386" s="9">
        <v>22</v>
      </c>
      <c r="F386" s="9">
        <v>13</v>
      </c>
      <c r="G386" s="10">
        <f t="shared" si="91"/>
        <v>1.6025641025641024E-2</v>
      </c>
      <c r="H386" s="10" t="str">
        <f t="shared" si="92"/>
        <v/>
      </c>
      <c r="I386" s="10">
        <f t="shared" si="93"/>
        <v>1.9417475728155338E-2</v>
      </c>
      <c r="J386" s="10">
        <f t="shared" si="94"/>
        <v>1.0594947025264874E-2</v>
      </c>
      <c r="K386" s="10">
        <f t="shared" si="97"/>
        <v>3.4</v>
      </c>
      <c r="L386" s="10">
        <f t="shared" si="98"/>
        <v>1</v>
      </c>
      <c r="M386" s="10">
        <f t="shared" si="95"/>
        <v>5.4487179487179481E-2</v>
      </c>
      <c r="N386" s="18" t="str">
        <f t="shared" si="96"/>
        <v/>
      </c>
    </row>
    <row r="387" spans="1:14" x14ac:dyDescent="0.2">
      <c r="A387" s="8"/>
      <c r="B387" s="40" t="s">
        <v>358</v>
      </c>
      <c r="C387" s="37">
        <v>1</v>
      </c>
      <c r="D387" s="9">
        <v>1</v>
      </c>
      <c r="E387" s="9">
        <v>1</v>
      </c>
      <c r="F387" s="9">
        <v>0</v>
      </c>
      <c r="G387" s="10">
        <f t="shared" si="91"/>
        <v>3.205128205128205E-3</v>
      </c>
      <c r="H387" s="10">
        <f t="shared" si="92"/>
        <v>3.1545741324921135E-3</v>
      </c>
      <c r="I387" s="10">
        <f t="shared" si="93"/>
        <v>8.8261253309797002E-4</v>
      </c>
      <c r="J387" s="10" t="str">
        <f t="shared" si="94"/>
        <v/>
      </c>
      <c r="K387" s="10">
        <f t="shared" si="97"/>
        <v>0</v>
      </c>
      <c r="L387" s="10">
        <f t="shared" si="98"/>
        <v>-1</v>
      </c>
      <c r="M387" s="10">
        <f t="shared" si="95"/>
        <v>0</v>
      </c>
      <c r="N387" s="18">
        <f t="shared" si="96"/>
        <v>-3.1545741324921135E-3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8.1499592502037486E-4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44</v>
      </c>
      <c r="D391" s="9">
        <v>25</v>
      </c>
      <c r="E391" s="9">
        <v>27</v>
      </c>
      <c r="F391" s="9">
        <v>12</v>
      </c>
      <c r="G391" s="10">
        <f t="shared" si="91"/>
        <v>0.14102564102564102</v>
      </c>
      <c r="H391" s="10">
        <f t="shared" si="92"/>
        <v>7.8864353312302835E-2</v>
      </c>
      <c r="I391" s="10">
        <f t="shared" si="93"/>
        <v>2.3830538393645191E-2</v>
      </c>
      <c r="J391" s="10">
        <f t="shared" si="94"/>
        <v>9.7799511002444987E-3</v>
      </c>
      <c r="K391" s="10">
        <f t="shared" si="97"/>
        <v>-0.38636363636363635</v>
      </c>
      <c r="L391" s="10">
        <f t="shared" si="98"/>
        <v>-0.52</v>
      </c>
      <c r="M391" s="10">
        <f t="shared" si="95"/>
        <v>-5.4487179487179488E-2</v>
      </c>
      <c r="N391" s="18">
        <f t="shared" si="96"/>
        <v>-4.1009463722397478E-2</v>
      </c>
    </row>
    <row r="392" spans="1:14" x14ac:dyDescent="0.2">
      <c r="A392" s="8"/>
      <c r="B392" s="40" t="s">
        <v>363</v>
      </c>
      <c r="C392" s="37">
        <v>2</v>
      </c>
      <c r="D392" s="9">
        <v>0</v>
      </c>
      <c r="E392" s="9">
        <v>0</v>
      </c>
      <c r="F392" s="9">
        <v>0</v>
      </c>
      <c r="G392" s="10">
        <f t="shared" si="91"/>
        <v>6.41025641025641E-3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-6.41025641025641E-3</v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6.3091482649842269E-3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8">
        <f t="shared" si="96"/>
        <v>-6.3091482649842269E-3</v>
      </c>
    </row>
    <row r="395" spans="1:14" x14ac:dyDescent="0.2">
      <c r="A395" s="8"/>
      <c r="B395" s="40" t="s">
        <v>366</v>
      </c>
      <c r="C395" s="37">
        <v>2</v>
      </c>
      <c r="D395" s="9">
        <v>36</v>
      </c>
      <c r="E395" s="9">
        <v>5</v>
      </c>
      <c r="F395" s="9">
        <v>9</v>
      </c>
      <c r="G395" s="10">
        <f t="shared" si="91"/>
        <v>6.41025641025641E-3</v>
      </c>
      <c r="H395" s="10">
        <f t="shared" si="92"/>
        <v>0.11356466876971609</v>
      </c>
      <c r="I395" s="10">
        <f t="shared" si="93"/>
        <v>4.4130626654898496E-3</v>
      </c>
      <c r="J395" s="10">
        <f t="shared" si="94"/>
        <v>7.3349633251833741E-3</v>
      </c>
      <c r="K395" s="10">
        <f t="shared" si="97"/>
        <v>1.5</v>
      </c>
      <c r="L395" s="10">
        <f t="shared" si="98"/>
        <v>-0.75</v>
      </c>
      <c r="M395" s="10">
        <f t="shared" si="95"/>
        <v>9.6153846153846159E-3</v>
      </c>
      <c r="N395" s="18">
        <f t="shared" si="96"/>
        <v>-8.5173501577287064E-2</v>
      </c>
    </row>
    <row r="396" spans="1:14" x14ac:dyDescent="0.2">
      <c r="A396" s="8"/>
      <c r="B396" s="40" t="s">
        <v>367</v>
      </c>
      <c r="C396" s="37">
        <v>1</v>
      </c>
      <c r="D396" s="9">
        <v>1</v>
      </c>
      <c r="E396" s="9">
        <v>0</v>
      </c>
      <c r="F396" s="9">
        <v>0</v>
      </c>
      <c r="G396" s="10">
        <f t="shared" si="91"/>
        <v>3.205128205128205E-3</v>
      </c>
      <c r="H396" s="10">
        <f t="shared" si="92"/>
        <v>3.1545741324921135E-3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-3.205128205128205E-3</v>
      </c>
      <c r="N396" s="18">
        <f t="shared" si="96"/>
        <v>-3.1545741324921135E-3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8.8261253309797002E-4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8.1499592502037486E-4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1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8.8261253309797002E-4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1</v>
      </c>
      <c r="D402" s="9">
        <v>1</v>
      </c>
      <c r="E402" s="9">
        <v>0</v>
      </c>
      <c r="F402" s="9">
        <v>0</v>
      </c>
      <c r="G402" s="10">
        <f t="shared" si="91"/>
        <v>3.205128205128205E-3</v>
      </c>
      <c r="H402" s="10">
        <f t="shared" si="92"/>
        <v>3.1545741324921135E-3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-3.205128205128205E-3</v>
      </c>
      <c r="N402" s="18">
        <f t="shared" si="96"/>
        <v>-3.1545741324921135E-3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1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8.1499592502037486E-4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1</v>
      </c>
      <c r="D405" s="9">
        <v>1</v>
      </c>
      <c r="E405" s="9">
        <v>95</v>
      </c>
      <c r="F405" s="9">
        <v>127</v>
      </c>
      <c r="G405" s="10">
        <f t="shared" si="91"/>
        <v>3.205128205128205E-3</v>
      </c>
      <c r="H405" s="10">
        <f t="shared" si="92"/>
        <v>3.1545741324921135E-3</v>
      </c>
      <c r="I405" s="10">
        <f t="shared" si="93"/>
        <v>8.3848190644307152E-2</v>
      </c>
      <c r="J405" s="10">
        <f t="shared" si="94"/>
        <v>0.10350448247758762</v>
      </c>
      <c r="K405" s="10">
        <f t="shared" si="97"/>
        <v>94</v>
      </c>
      <c r="L405" s="10">
        <f t="shared" si="98"/>
        <v>126</v>
      </c>
      <c r="M405" s="10">
        <f t="shared" si="95"/>
        <v>0.30128205128205127</v>
      </c>
      <c r="N405" s="18">
        <f t="shared" si="96"/>
        <v>0.39747634069400628</v>
      </c>
    </row>
    <row r="406" spans="1:14" x14ac:dyDescent="0.2">
      <c r="A406" s="8"/>
      <c r="B406" s="40" t="s">
        <v>377</v>
      </c>
      <c r="C406" s="37">
        <v>23</v>
      </c>
      <c r="D406" s="9">
        <v>3</v>
      </c>
      <c r="E406" s="9">
        <v>14</v>
      </c>
      <c r="F406" s="9">
        <v>3</v>
      </c>
      <c r="G406" s="10">
        <f t="shared" si="91"/>
        <v>7.371794871794872E-2</v>
      </c>
      <c r="H406" s="10">
        <f t="shared" si="92"/>
        <v>9.4637223974763408E-3</v>
      </c>
      <c r="I406" s="10">
        <f t="shared" si="93"/>
        <v>1.2356575463371581E-2</v>
      </c>
      <c r="J406" s="10">
        <f t="shared" si="94"/>
        <v>2.4449877750611247E-3</v>
      </c>
      <c r="K406" s="10">
        <f t="shared" si="97"/>
        <v>-0.39130434782608697</v>
      </c>
      <c r="L406" s="10">
        <f t="shared" si="98"/>
        <v>0</v>
      </c>
      <c r="M406" s="10">
        <f t="shared" si="95"/>
        <v>-2.8846153846153848E-2</v>
      </c>
      <c r="N406" s="18">
        <f t="shared" si="96"/>
        <v>0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1</v>
      </c>
      <c r="F407" s="9">
        <v>0</v>
      </c>
      <c r="G407" s="10">
        <f t="shared" si="91"/>
        <v>3.205128205128205E-3</v>
      </c>
      <c r="H407" s="10" t="str">
        <f t="shared" si="92"/>
        <v/>
      </c>
      <c r="I407" s="10">
        <f t="shared" si="93"/>
        <v>8.8261253309797002E-4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1</v>
      </c>
      <c r="D410" s="9">
        <v>0</v>
      </c>
      <c r="E410" s="9">
        <v>3</v>
      </c>
      <c r="F410" s="9">
        <v>0</v>
      </c>
      <c r="G410" s="10">
        <f t="shared" si="91"/>
        <v>3.205128205128205E-3</v>
      </c>
      <c r="H410" s="10" t="str">
        <f t="shared" si="92"/>
        <v/>
      </c>
      <c r="I410" s="10">
        <f t="shared" si="93"/>
        <v>2.6478375992939102E-3</v>
      </c>
      <c r="J410" s="10" t="str">
        <f t="shared" si="94"/>
        <v/>
      </c>
      <c r="K410" s="10">
        <f t="shared" si="97"/>
        <v>2</v>
      </c>
      <c r="L410" s="10" t="str">
        <f t="shared" si="98"/>
        <v xml:space="preserve"> </v>
      </c>
      <c r="M410" s="10">
        <f t="shared" si="95"/>
        <v>6.41025641025641E-3</v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4</v>
      </c>
      <c r="D413" s="9">
        <v>1</v>
      </c>
      <c r="E413" s="9">
        <v>2</v>
      </c>
      <c r="F413" s="9">
        <v>1</v>
      </c>
      <c r="G413" s="10">
        <f t="shared" si="91"/>
        <v>1.282051282051282E-2</v>
      </c>
      <c r="H413" s="10">
        <f t="shared" si="92"/>
        <v>3.1545741324921135E-3</v>
      </c>
      <c r="I413" s="10">
        <f t="shared" si="93"/>
        <v>1.76522506619594E-3</v>
      </c>
      <c r="J413" s="10">
        <f t="shared" si="94"/>
        <v>8.1499592502037486E-4</v>
      </c>
      <c r="K413" s="10">
        <f t="shared" si="97"/>
        <v>-0.5</v>
      </c>
      <c r="L413" s="10">
        <f t="shared" si="98"/>
        <v>0</v>
      </c>
      <c r="M413" s="10">
        <f t="shared" si="95"/>
        <v>-6.41025641025641E-3</v>
      </c>
      <c r="N413" s="18">
        <f t="shared" si="96"/>
        <v>0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14</v>
      </c>
      <c r="D419" s="9">
        <v>8</v>
      </c>
      <c r="E419" s="9">
        <v>56</v>
      </c>
      <c r="F419" s="9">
        <v>35</v>
      </c>
      <c r="G419" s="10">
        <f t="shared" si="91"/>
        <v>4.4871794871794872E-2</v>
      </c>
      <c r="H419" s="10">
        <f t="shared" si="92"/>
        <v>2.5236593059936908E-2</v>
      </c>
      <c r="I419" s="10">
        <f t="shared" si="93"/>
        <v>4.9426301853486322E-2</v>
      </c>
      <c r="J419" s="10">
        <f t="shared" si="94"/>
        <v>2.8524857375713121E-2</v>
      </c>
      <c r="K419" s="10">
        <f t="shared" si="97"/>
        <v>3</v>
      </c>
      <c r="L419" s="10">
        <f t="shared" si="98"/>
        <v>3.375</v>
      </c>
      <c r="M419" s="10">
        <f t="shared" si="95"/>
        <v>0.13461538461538461</v>
      </c>
      <c r="N419" s="18">
        <f t="shared" si="96"/>
        <v>8.5173501577287064E-2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5</v>
      </c>
      <c r="D422" s="9">
        <v>3</v>
      </c>
      <c r="E422" s="9">
        <v>4</v>
      </c>
      <c r="F422" s="9">
        <v>1</v>
      </c>
      <c r="G422" s="10">
        <f t="shared" si="91"/>
        <v>1.6025641025641024E-2</v>
      </c>
      <c r="H422" s="10">
        <f t="shared" si="92"/>
        <v>9.4637223974763408E-3</v>
      </c>
      <c r="I422" s="10">
        <f t="shared" si="93"/>
        <v>3.5304501323918801E-3</v>
      </c>
      <c r="J422" s="10">
        <f t="shared" si="94"/>
        <v>8.1499592502037486E-4</v>
      </c>
      <c r="K422" s="10">
        <f t="shared" si="97"/>
        <v>-0.2</v>
      </c>
      <c r="L422" s="10">
        <f t="shared" si="98"/>
        <v>-0.66666666666666663</v>
      </c>
      <c r="M422" s="10">
        <f t="shared" si="95"/>
        <v>-3.205128205128205E-3</v>
      </c>
      <c r="N422" s="18">
        <f t="shared" si="96"/>
        <v>-6.3091482649842269E-3</v>
      </c>
    </row>
    <row r="423" spans="1:14" x14ac:dyDescent="0.2">
      <c r="A423" s="8"/>
      <c r="B423" s="40" t="s">
        <v>394</v>
      </c>
      <c r="C423" s="37">
        <v>22</v>
      </c>
      <c r="D423" s="9">
        <v>4</v>
      </c>
      <c r="E423" s="9">
        <v>14</v>
      </c>
      <c r="F423" s="9">
        <v>5</v>
      </c>
      <c r="G423" s="10">
        <f t="shared" si="91"/>
        <v>7.0512820512820512E-2</v>
      </c>
      <c r="H423" s="10">
        <f t="shared" si="92"/>
        <v>1.2618296529968454E-2</v>
      </c>
      <c r="I423" s="10">
        <f t="shared" si="93"/>
        <v>1.2356575463371581E-2</v>
      </c>
      <c r="J423" s="10">
        <f t="shared" si="94"/>
        <v>4.0749796251018742E-3</v>
      </c>
      <c r="K423" s="10">
        <f t="shared" si="97"/>
        <v>-0.36363636363636365</v>
      </c>
      <c r="L423" s="10">
        <f t="shared" si="98"/>
        <v>0.25</v>
      </c>
      <c r="M423" s="10">
        <f t="shared" si="95"/>
        <v>-2.564102564102564E-2</v>
      </c>
      <c r="N423" s="18">
        <f t="shared" si="96"/>
        <v>3.1545741324921135E-3</v>
      </c>
    </row>
    <row r="424" spans="1:14" x14ac:dyDescent="0.2">
      <c r="A424" s="8"/>
      <c r="B424" s="40" t="s">
        <v>395</v>
      </c>
      <c r="C424" s="37">
        <v>17</v>
      </c>
      <c r="D424" s="9">
        <v>6</v>
      </c>
      <c r="E424" s="9">
        <v>9</v>
      </c>
      <c r="F424" s="9">
        <v>2</v>
      </c>
      <c r="G424" s="10">
        <f t="shared" si="91"/>
        <v>5.4487179487179488E-2</v>
      </c>
      <c r="H424" s="10">
        <f t="shared" si="92"/>
        <v>1.8927444794952682E-2</v>
      </c>
      <c r="I424" s="10">
        <f t="shared" si="93"/>
        <v>7.9435127978817292E-3</v>
      </c>
      <c r="J424" s="10">
        <f t="shared" si="94"/>
        <v>1.6299918500407497E-3</v>
      </c>
      <c r="K424" s="10">
        <f t="shared" si="97"/>
        <v>-0.47058823529411764</v>
      </c>
      <c r="L424" s="10">
        <f t="shared" si="98"/>
        <v>-0.66666666666666663</v>
      </c>
      <c r="M424" s="10">
        <f t="shared" si="95"/>
        <v>-2.564102564102564E-2</v>
      </c>
      <c r="N424" s="18">
        <f t="shared" si="96"/>
        <v>-1.2618296529968454E-2</v>
      </c>
    </row>
    <row r="425" spans="1:14" x14ac:dyDescent="0.2">
      <c r="A425" s="8"/>
      <c r="B425" s="40" t="s">
        <v>396</v>
      </c>
      <c r="C425" s="37">
        <v>1</v>
      </c>
      <c r="D425" s="9">
        <v>1</v>
      </c>
      <c r="E425" s="9">
        <v>0</v>
      </c>
      <c r="F425" s="9">
        <v>0</v>
      </c>
      <c r="G425" s="10">
        <f t="shared" si="91"/>
        <v>3.205128205128205E-3</v>
      </c>
      <c r="H425" s="10">
        <f t="shared" si="92"/>
        <v>3.1545741324921135E-3</v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>
        <f t="shared" si="98"/>
        <v>-1</v>
      </c>
      <c r="M425" s="10">
        <f t="shared" si="95"/>
        <v>-3.205128205128205E-3</v>
      </c>
      <c r="N425" s="18">
        <f t="shared" si="96"/>
        <v>-3.1545741324921135E-3</v>
      </c>
    </row>
    <row r="426" spans="1:14" x14ac:dyDescent="0.2">
      <c r="A426" s="8"/>
      <c r="B426" s="40" t="s">
        <v>397</v>
      </c>
      <c r="C426" s="37">
        <v>0</v>
      </c>
      <c r="D426" s="9">
        <v>1</v>
      </c>
      <c r="E426" s="9">
        <v>0</v>
      </c>
      <c r="F426" s="9">
        <v>1</v>
      </c>
      <c r="G426" s="10" t="str">
        <f t="shared" si="91"/>
        <v/>
      </c>
      <c r="H426" s="10">
        <f t="shared" si="92"/>
        <v>3.1545741324921135E-3</v>
      </c>
      <c r="I426" s="10" t="str">
        <f t="shared" si="93"/>
        <v/>
      </c>
      <c r="J426" s="10">
        <f t="shared" si="94"/>
        <v>8.1499592502037486E-4</v>
      </c>
      <c r="K426" s="10" t="str">
        <f t="shared" si="97"/>
        <v xml:space="preserve"> </v>
      </c>
      <c r="L426" s="10">
        <f t="shared" si="98"/>
        <v>0</v>
      </c>
      <c r="M426" s="10" t="str">
        <f t="shared" si="95"/>
        <v/>
      </c>
      <c r="N426" s="18">
        <f t="shared" si="96"/>
        <v>0</v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8.8261253309797002E-4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10</v>
      </c>
      <c r="D428" s="9">
        <v>14</v>
      </c>
      <c r="E428" s="9">
        <v>1</v>
      </c>
      <c r="F428" s="9">
        <v>0</v>
      </c>
      <c r="G428" s="10">
        <f t="shared" si="91"/>
        <v>3.2051282051282048E-2</v>
      </c>
      <c r="H428" s="10">
        <f t="shared" si="92"/>
        <v>4.4164037854889593E-2</v>
      </c>
      <c r="I428" s="10">
        <f t="shared" si="93"/>
        <v>8.8261253309797002E-4</v>
      </c>
      <c r="J428" s="10" t="str">
        <f t="shared" si="94"/>
        <v/>
      </c>
      <c r="K428" s="10">
        <f t="shared" si="97"/>
        <v>-0.9</v>
      </c>
      <c r="L428" s="10">
        <f t="shared" si="98"/>
        <v>-1</v>
      </c>
      <c r="M428" s="10">
        <f t="shared" si="95"/>
        <v>-2.8846153846153844E-2</v>
      </c>
      <c r="N428" s="18">
        <f t="shared" si="96"/>
        <v>-4.4164037854889593E-2</v>
      </c>
    </row>
    <row r="429" spans="1:14" x14ac:dyDescent="0.2">
      <c r="A429" s="8"/>
      <c r="B429" s="40" t="s">
        <v>400</v>
      </c>
      <c r="C429" s="37">
        <v>2</v>
      </c>
      <c r="D429" s="9">
        <v>1</v>
      </c>
      <c r="E429" s="9">
        <v>0</v>
      </c>
      <c r="F429" s="9">
        <v>0</v>
      </c>
      <c r="G429" s="10">
        <f t="shared" si="91"/>
        <v>6.41025641025641E-3</v>
      </c>
      <c r="H429" s="10">
        <f t="shared" si="92"/>
        <v>3.1545741324921135E-3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-6.41025641025641E-3</v>
      </c>
      <c r="N429" s="18">
        <f t="shared" si="96"/>
        <v>-3.1545741324921135E-3</v>
      </c>
    </row>
    <row r="430" spans="1:14" x14ac:dyDescent="0.2">
      <c r="A430" s="8"/>
      <c r="B430" s="40" t="s">
        <v>401</v>
      </c>
      <c r="C430" s="37">
        <v>2</v>
      </c>
      <c r="D430" s="9">
        <v>0</v>
      </c>
      <c r="E430" s="9">
        <v>0</v>
      </c>
      <c r="F430" s="9">
        <v>1</v>
      </c>
      <c r="G430" s="10">
        <f t="shared" si="91"/>
        <v>6.41025641025641E-3</v>
      </c>
      <c r="H430" s="10" t="str">
        <f t="shared" si="92"/>
        <v/>
      </c>
      <c r="I430" s="10" t="str">
        <f t="shared" si="93"/>
        <v/>
      </c>
      <c r="J430" s="10">
        <f t="shared" si="94"/>
        <v>8.1499592502037486E-4</v>
      </c>
      <c r="K430" s="10">
        <f t="shared" si="97"/>
        <v>-1</v>
      </c>
      <c r="L430" s="10">
        <f t="shared" si="98"/>
        <v>1</v>
      </c>
      <c r="M430" s="10">
        <f t="shared" si="95"/>
        <v>-6.41025641025641E-3</v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8.1499592502037486E-4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0</v>
      </c>
      <c r="E434" s="9">
        <v>4</v>
      </c>
      <c r="F434" s="9">
        <v>2</v>
      </c>
      <c r="G434" s="10" t="str">
        <f t="shared" si="91"/>
        <v/>
      </c>
      <c r="H434" s="10" t="str">
        <f t="shared" si="92"/>
        <v/>
      </c>
      <c r="I434" s="10">
        <f t="shared" si="93"/>
        <v>3.5304501323918801E-3</v>
      </c>
      <c r="J434" s="10">
        <f t="shared" si="94"/>
        <v>1.6299918500407497E-3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8" t="str">
        <f t="shared" si="96"/>
        <v/>
      </c>
    </row>
    <row r="435" spans="1:14" x14ac:dyDescent="0.2">
      <c r="A435" s="8"/>
      <c r="B435" s="40" t="s">
        <v>406</v>
      </c>
      <c r="C435" s="37">
        <v>20</v>
      </c>
      <c r="D435" s="9">
        <v>16</v>
      </c>
      <c r="E435" s="9">
        <v>11</v>
      </c>
      <c r="F435" s="9">
        <v>10</v>
      </c>
      <c r="G435" s="10">
        <f t="shared" ref="G435:G498" si="99">+IF(C435=0,"",C435/C$371)</f>
        <v>6.4102564102564097E-2</v>
      </c>
      <c r="H435" s="10">
        <f t="shared" ref="H435:H498" si="100">+IF(D435=0,"",D435/D$371)</f>
        <v>5.0473186119873815E-2</v>
      </c>
      <c r="I435" s="10">
        <f t="shared" ref="I435:I498" si="101">+IF(E435=0,"",E435/E$371)</f>
        <v>9.7087378640776691E-3</v>
      </c>
      <c r="J435" s="10">
        <f t="shared" ref="J435:J498" si="102">+IF(F435=0,"",F435/F$371)</f>
        <v>8.1499592502037484E-3</v>
      </c>
      <c r="K435" s="10">
        <f t="shared" si="97"/>
        <v>-0.45</v>
      </c>
      <c r="L435" s="10">
        <f t="shared" si="98"/>
        <v>-0.375</v>
      </c>
      <c r="M435" s="10">
        <f t="shared" ref="M435:M498" si="103">+IF(OR(AND(G435=""),(K435="")),"",G435*K435)</f>
        <v>-2.8846153846153844E-2</v>
      </c>
      <c r="N435" s="18">
        <f t="shared" ref="N435:N498" si="104">+IF(OR(AND(H435=""),(L435="")),"",H435*L435)</f>
        <v>-1.8927444794952682E-2</v>
      </c>
    </row>
    <row r="436" spans="1:14" x14ac:dyDescent="0.2">
      <c r="A436" s="8"/>
      <c r="B436" s="40" t="s">
        <v>407</v>
      </c>
      <c r="C436" s="37">
        <v>1</v>
      </c>
      <c r="D436" s="9">
        <v>2</v>
      </c>
      <c r="E436" s="9">
        <v>18</v>
      </c>
      <c r="F436" s="9">
        <v>14</v>
      </c>
      <c r="G436" s="10">
        <f t="shared" si="99"/>
        <v>3.205128205128205E-3</v>
      </c>
      <c r="H436" s="10">
        <f t="shared" si="100"/>
        <v>6.3091482649842269E-3</v>
      </c>
      <c r="I436" s="10">
        <f t="shared" si="101"/>
        <v>1.5887025595763458E-2</v>
      </c>
      <c r="J436" s="10">
        <f t="shared" si="102"/>
        <v>1.1409942950285249E-2</v>
      </c>
      <c r="K436" s="10">
        <f t="shared" ref="K436:K499" si="105">+IF(AND(C436=0,E436=0)," ",IF(C436=0,1,IF(E436=0,-1,(E436-C436)/C436)))</f>
        <v>17</v>
      </c>
      <c r="L436" s="10">
        <f t="shared" ref="L436:L499" si="106">+IF(AND(D436=0,F436=0)," ",IF(D436=0,1,IF(F436=0,-1,(F436-D436)/D436)))</f>
        <v>6</v>
      </c>
      <c r="M436" s="10">
        <f t="shared" si="103"/>
        <v>5.4487179487179488E-2</v>
      </c>
      <c r="N436" s="18">
        <f t="shared" si="104"/>
        <v>3.7854889589905363E-2</v>
      </c>
    </row>
    <row r="437" spans="1:14" x14ac:dyDescent="0.2">
      <c r="A437" s="8"/>
      <c r="B437" s="40" t="s">
        <v>408</v>
      </c>
      <c r="C437" s="37">
        <v>1</v>
      </c>
      <c r="D437" s="9">
        <v>3</v>
      </c>
      <c r="E437" s="9">
        <v>8</v>
      </c>
      <c r="F437" s="9">
        <v>4</v>
      </c>
      <c r="G437" s="10">
        <f t="shared" si="99"/>
        <v>3.205128205128205E-3</v>
      </c>
      <c r="H437" s="10">
        <f t="shared" si="100"/>
        <v>9.4637223974763408E-3</v>
      </c>
      <c r="I437" s="10">
        <f t="shared" si="101"/>
        <v>7.0609002647837602E-3</v>
      </c>
      <c r="J437" s="10">
        <f t="shared" si="102"/>
        <v>3.2599837000814994E-3</v>
      </c>
      <c r="K437" s="10">
        <f t="shared" si="105"/>
        <v>7</v>
      </c>
      <c r="L437" s="10">
        <f t="shared" si="106"/>
        <v>0.33333333333333331</v>
      </c>
      <c r="M437" s="10">
        <f t="shared" si="103"/>
        <v>2.2435897435897436E-2</v>
      </c>
      <c r="N437" s="18">
        <f t="shared" si="104"/>
        <v>3.1545741324921135E-3</v>
      </c>
    </row>
    <row r="438" spans="1:14" x14ac:dyDescent="0.2">
      <c r="A438" s="8"/>
      <c r="B438" s="40" t="s">
        <v>409</v>
      </c>
      <c r="C438" s="37">
        <v>2</v>
      </c>
      <c r="D438" s="9">
        <v>0</v>
      </c>
      <c r="E438" s="9">
        <v>13</v>
      </c>
      <c r="F438" s="9">
        <v>22</v>
      </c>
      <c r="G438" s="10">
        <f t="shared" si="99"/>
        <v>6.41025641025641E-3</v>
      </c>
      <c r="H438" s="10" t="str">
        <f t="shared" si="100"/>
        <v/>
      </c>
      <c r="I438" s="10">
        <f t="shared" si="101"/>
        <v>1.1473962930273611E-2</v>
      </c>
      <c r="J438" s="10">
        <f t="shared" si="102"/>
        <v>1.7929910350448247E-2</v>
      </c>
      <c r="K438" s="10">
        <f t="shared" si="105"/>
        <v>5.5</v>
      </c>
      <c r="L438" s="10">
        <f t="shared" si="106"/>
        <v>1</v>
      </c>
      <c r="M438" s="10">
        <f t="shared" si="103"/>
        <v>3.5256410256410256E-2</v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0</v>
      </c>
      <c r="F442" s="9">
        <v>1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8.1499592502037486E-4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1</v>
      </c>
      <c r="E445" s="9">
        <v>0</v>
      </c>
      <c r="F445" s="9">
        <v>6</v>
      </c>
      <c r="G445" s="10" t="str">
        <f t="shared" si="99"/>
        <v/>
      </c>
      <c r="H445" s="10">
        <f t="shared" si="100"/>
        <v>3.1545741324921135E-3</v>
      </c>
      <c r="I445" s="10" t="str">
        <f t="shared" si="101"/>
        <v/>
      </c>
      <c r="J445" s="10">
        <f t="shared" si="102"/>
        <v>4.8899755501222494E-3</v>
      </c>
      <c r="K445" s="10" t="str">
        <f t="shared" si="105"/>
        <v xml:space="preserve"> </v>
      </c>
      <c r="L445" s="10">
        <f t="shared" si="106"/>
        <v>5</v>
      </c>
      <c r="M445" s="10" t="str">
        <f t="shared" si="103"/>
        <v/>
      </c>
      <c r="N445" s="18">
        <f t="shared" si="104"/>
        <v>1.5772870662460567E-2</v>
      </c>
    </row>
    <row r="446" spans="1:14" x14ac:dyDescent="0.2">
      <c r="A446" s="8"/>
      <c r="B446" s="40" t="s">
        <v>417</v>
      </c>
      <c r="C446" s="37">
        <v>4</v>
      </c>
      <c r="D446" s="9">
        <v>28</v>
      </c>
      <c r="E446" s="9">
        <v>6</v>
      </c>
      <c r="F446" s="9">
        <v>72</v>
      </c>
      <c r="G446" s="10">
        <f t="shared" si="99"/>
        <v>1.282051282051282E-2</v>
      </c>
      <c r="H446" s="10">
        <f t="shared" si="100"/>
        <v>8.8328075709779186E-2</v>
      </c>
      <c r="I446" s="10">
        <f t="shared" si="101"/>
        <v>5.2956751985878204E-3</v>
      </c>
      <c r="J446" s="10">
        <f t="shared" si="102"/>
        <v>5.8679706601466992E-2</v>
      </c>
      <c r="K446" s="10">
        <f t="shared" si="105"/>
        <v>0.5</v>
      </c>
      <c r="L446" s="10">
        <f t="shared" si="106"/>
        <v>1.5714285714285714</v>
      </c>
      <c r="M446" s="10">
        <f t="shared" si="103"/>
        <v>6.41025641025641E-3</v>
      </c>
      <c r="N446" s="18">
        <f t="shared" si="104"/>
        <v>0.13880126182965299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</v>
      </c>
      <c r="D448" s="9">
        <v>1</v>
      </c>
      <c r="E448" s="9">
        <v>1</v>
      </c>
      <c r="F448" s="9">
        <v>0</v>
      </c>
      <c r="G448" s="10">
        <f t="shared" si="99"/>
        <v>3.205128205128205E-3</v>
      </c>
      <c r="H448" s="10">
        <f t="shared" si="100"/>
        <v>3.1545741324921135E-3</v>
      </c>
      <c r="I448" s="10">
        <f t="shared" si="101"/>
        <v>8.8261253309797002E-4</v>
      </c>
      <c r="J448" s="10" t="str">
        <f t="shared" si="102"/>
        <v/>
      </c>
      <c r="K448" s="10">
        <f t="shared" si="105"/>
        <v>0</v>
      </c>
      <c r="L448" s="10">
        <f t="shared" si="106"/>
        <v>-1</v>
      </c>
      <c r="M448" s="10">
        <f t="shared" si="103"/>
        <v>0</v>
      </c>
      <c r="N448" s="18">
        <f t="shared" si="104"/>
        <v>-3.1545741324921135E-3</v>
      </c>
    </row>
    <row r="449" spans="1:14" x14ac:dyDescent="0.2">
      <c r="A449" s="8"/>
      <c r="B449" s="40" t="s">
        <v>420</v>
      </c>
      <c r="C449" s="37">
        <v>1</v>
      </c>
      <c r="D449" s="9">
        <v>0</v>
      </c>
      <c r="E449" s="9">
        <v>2</v>
      </c>
      <c r="F449" s="9">
        <v>0</v>
      </c>
      <c r="G449" s="10">
        <f t="shared" si="99"/>
        <v>3.205128205128205E-3</v>
      </c>
      <c r="H449" s="10" t="str">
        <f t="shared" si="100"/>
        <v/>
      </c>
      <c r="I449" s="10">
        <f t="shared" si="101"/>
        <v>1.76522506619594E-3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>
        <f t="shared" si="103"/>
        <v>3.205128205128205E-3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0</v>
      </c>
      <c r="E450" s="9">
        <v>8</v>
      </c>
      <c r="F450" s="9">
        <v>5</v>
      </c>
      <c r="G450" s="10" t="str">
        <f t="shared" si="99"/>
        <v/>
      </c>
      <c r="H450" s="10" t="str">
        <f t="shared" si="100"/>
        <v/>
      </c>
      <c r="I450" s="10">
        <f t="shared" si="101"/>
        <v>7.0609002647837602E-3</v>
      </c>
      <c r="J450" s="10">
        <f t="shared" si="102"/>
        <v>4.0749796251018742E-3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1</v>
      </c>
      <c r="E451" s="9">
        <v>1</v>
      </c>
      <c r="F451" s="9">
        <v>0</v>
      </c>
      <c r="G451" s="10" t="str">
        <f t="shared" si="99"/>
        <v/>
      </c>
      <c r="H451" s="10">
        <f t="shared" si="100"/>
        <v>3.1545741324921135E-3</v>
      </c>
      <c r="I451" s="10">
        <f t="shared" si="101"/>
        <v>8.8261253309797002E-4</v>
      </c>
      <c r="J451" s="10" t="str">
        <f t="shared" si="102"/>
        <v/>
      </c>
      <c r="K451" s="10">
        <f t="shared" si="105"/>
        <v>1</v>
      </c>
      <c r="L451" s="10">
        <f t="shared" si="106"/>
        <v>-1</v>
      </c>
      <c r="M451" s="10" t="str">
        <f t="shared" si="103"/>
        <v/>
      </c>
      <c r="N451" s="18">
        <f t="shared" si="104"/>
        <v>-3.1545741324921135E-3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5</v>
      </c>
      <c r="D454" s="9">
        <v>0</v>
      </c>
      <c r="E454" s="9">
        <v>0</v>
      </c>
      <c r="F454" s="9">
        <v>0</v>
      </c>
      <c r="G454" s="10">
        <f t="shared" si="99"/>
        <v>1.6025641025641024E-2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-1.6025641025641024E-2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10</v>
      </c>
      <c r="D455" s="9">
        <v>4</v>
      </c>
      <c r="E455" s="9">
        <v>1</v>
      </c>
      <c r="F455" s="9">
        <v>0</v>
      </c>
      <c r="G455" s="10">
        <f t="shared" si="99"/>
        <v>3.2051282051282048E-2</v>
      </c>
      <c r="H455" s="10">
        <f t="shared" si="100"/>
        <v>1.2618296529968454E-2</v>
      </c>
      <c r="I455" s="10">
        <f t="shared" si="101"/>
        <v>8.8261253309797002E-4</v>
      </c>
      <c r="J455" s="10" t="str">
        <f t="shared" si="102"/>
        <v/>
      </c>
      <c r="K455" s="10">
        <f t="shared" si="105"/>
        <v>-0.9</v>
      </c>
      <c r="L455" s="10">
        <f t="shared" si="106"/>
        <v>-1</v>
      </c>
      <c r="M455" s="10">
        <f t="shared" si="103"/>
        <v>-2.8846153846153844E-2</v>
      </c>
      <c r="N455" s="18">
        <f t="shared" si="104"/>
        <v>-1.2618296529968454E-2</v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8.1499592502037486E-4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10</v>
      </c>
      <c r="D470" s="9">
        <v>13</v>
      </c>
      <c r="E470" s="9">
        <v>1</v>
      </c>
      <c r="F470" s="9">
        <v>9</v>
      </c>
      <c r="G470" s="10">
        <f t="shared" si="99"/>
        <v>3.2051282051282048E-2</v>
      </c>
      <c r="H470" s="10">
        <f t="shared" si="100"/>
        <v>4.1009463722397478E-2</v>
      </c>
      <c r="I470" s="10">
        <f t="shared" si="101"/>
        <v>8.8261253309797002E-4</v>
      </c>
      <c r="J470" s="10">
        <f t="shared" si="102"/>
        <v>7.3349633251833741E-3</v>
      </c>
      <c r="K470" s="10">
        <f t="shared" si="105"/>
        <v>-0.9</v>
      </c>
      <c r="L470" s="10">
        <f t="shared" si="106"/>
        <v>-0.30769230769230771</v>
      </c>
      <c r="M470" s="10">
        <f t="shared" si="103"/>
        <v>-2.8846153846153844E-2</v>
      </c>
      <c r="N470" s="18">
        <f t="shared" si="104"/>
        <v>-1.2618296529968456E-2</v>
      </c>
    </row>
    <row r="471" spans="1:14" x14ac:dyDescent="0.2">
      <c r="A471" s="8"/>
      <c r="B471" s="40" t="s">
        <v>442</v>
      </c>
      <c r="C471" s="37">
        <v>1</v>
      </c>
      <c r="D471" s="9">
        <v>3</v>
      </c>
      <c r="E471" s="9">
        <v>0</v>
      </c>
      <c r="F471" s="9">
        <v>1</v>
      </c>
      <c r="G471" s="10">
        <f t="shared" si="99"/>
        <v>3.205128205128205E-3</v>
      </c>
      <c r="H471" s="10">
        <f t="shared" si="100"/>
        <v>9.4637223974763408E-3</v>
      </c>
      <c r="I471" s="10" t="str">
        <f t="shared" si="101"/>
        <v/>
      </c>
      <c r="J471" s="10">
        <f t="shared" si="102"/>
        <v>8.1499592502037486E-4</v>
      </c>
      <c r="K471" s="10">
        <f t="shared" si="105"/>
        <v>-1</v>
      </c>
      <c r="L471" s="10">
        <f t="shared" si="106"/>
        <v>-0.66666666666666663</v>
      </c>
      <c r="M471" s="10">
        <f t="shared" si="103"/>
        <v>-3.205128205128205E-3</v>
      </c>
      <c r="N471" s="18">
        <f t="shared" si="104"/>
        <v>-6.3091482649842269E-3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1</v>
      </c>
      <c r="D473" s="9">
        <v>5</v>
      </c>
      <c r="E473" s="9">
        <v>150</v>
      </c>
      <c r="F473" s="9">
        <v>158</v>
      </c>
      <c r="G473" s="10">
        <f t="shared" si="99"/>
        <v>3.205128205128205E-3</v>
      </c>
      <c r="H473" s="10">
        <f t="shared" si="100"/>
        <v>1.5772870662460567E-2</v>
      </c>
      <c r="I473" s="10">
        <f t="shared" si="101"/>
        <v>0.13239187996469551</v>
      </c>
      <c r="J473" s="10">
        <f t="shared" si="102"/>
        <v>0.12876935615321924</v>
      </c>
      <c r="K473" s="10">
        <f t="shared" si="105"/>
        <v>149</v>
      </c>
      <c r="L473" s="10">
        <f t="shared" si="106"/>
        <v>30.6</v>
      </c>
      <c r="M473" s="10">
        <f t="shared" si="103"/>
        <v>0.47756410256410253</v>
      </c>
      <c r="N473" s="18">
        <f t="shared" si="104"/>
        <v>0.48264984227129337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2</v>
      </c>
      <c r="E478" s="9">
        <v>3</v>
      </c>
      <c r="F478" s="9">
        <v>1</v>
      </c>
      <c r="G478" s="10" t="str">
        <f t="shared" si="99"/>
        <v/>
      </c>
      <c r="H478" s="10">
        <f t="shared" si="100"/>
        <v>6.3091482649842269E-3</v>
      </c>
      <c r="I478" s="10">
        <f t="shared" si="101"/>
        <v>2.6478375992939102E-3</v>
      </c>
      <c r="J478" s="10">
        <f t="shared" si="102"/>
        <v>8.1499592502037486E-4</v>
      </c>
      <c r="K478" s="10">
        <f t="shared" si="105"/>
        <v>1</v>
      </c>
      <c r="L478" s="10">
        <f t="shared" si="106"/>
        <v>-0.5</v>
      </c>
      <c r="M478" s="10" t="str">
        <f t="shared" si="103"/>
        <v/>
      </c>
      <c r="N478" s="18">
        <f t="shared" si="104"/>
        <v>-3.1545741324921135E-3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3.1545741324921135E-3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8">
        <f t="shared" si="104"/>
        <v>-3.1545741324921135E-3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3.1545741324921135E-3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8">
        <f t="shared" si="104"/>
        <v>-3.1545741324921135E-3</v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3.1545741324921135E-3</v>
      </c>
      <c r="I485" s="10" t="str">
        <f t="shared" si="101"/>
        <v/>
      </c>
      <c r="J485" s="10">
        <f t="shared" si="102"/>
        <v>8.1499592502037486E-4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8">
        <f t="shared" si="104"/>
        <v>0</v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1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3.1545741324921135E-3</v>
      </c>
      <c r="I487" s="10" t="str">
        <f t="shared" si="101"/>
        <v/>
      </c>
      <c r="J487" s="10">
        <f t="shared" si="102"/>
        <v>8.1499592502037486E-4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8">
        <f t="shared" si="104"/>
        <v>0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4</v>
      </c>
      <c r="E493" s="9">
        <v>0</v>
      </c>
      <c r="F493" s="9">
        <v>1</v>
      </c>
      <c r="G493" s="10" t="str">
        <f t="shared" si="99"/>
        <v/>
      </c>
      <c r="H493" s="10">
        <f t="shared" si="100"/>
        <v>1.2618296529968454E-2</v>
      </c>
      <c r="I493" s="10" t="str">
        <f t="shared" si="101"/>
        <v/>
      </c>
      <c r="J493" s="10">
        <f t="shared" si="102"/>
        <v>8.1499592502037486E-4</v>
      </c>
      <c r="K493" s="10" t="str">
        <f t="shared" si="105"/>
        <v xml:space="preserve"> </v>
      </c>
      <c r="L493" s="10">
        <f t="shared" si="106"/>
        <v>-0.75</v>
      </c>
      <c r="M493" s="10" t="str">
        <f t="shared" si="103"/>
        <v/>
      </c>
      <c r="N493" s="18">
        <f t="shared" si="104"/>
        <v>-9.4637223974763408E-3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2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6.3091482649842269E-3</v>
      </c>
      <c r="I497" s="10" t="str">
        <f t="shared" si="101"/>
        <v/>
      </c>
      <c r="J497" s="10">
        <f t="shared" si="102"/>
        <v>8.1499592502037486E-4</v>
      </c>
      <c r="K497" s="10" t="str">
        <f t="shared" si="105"/>
        <v xml:space="preserve"> </v>
      </c>
      <c r="L497" s="10">
        <f t="shared" si="106"/>
        <v>-0.5</v>
      </c>
      <c r="M497" s="10" t="str">
        <f t="shared" si="103"/>
        <v/>
      </c>
      <c r="N497" s="18">
        <f t="shared" si="104"/>
        <v>-3.1545741324921135E-3</v>
      </c>
    </row>
    <row r="498" spans="1:14" x14ac:dyDescent="0.2">
      <c r="A498" s="8"/>
      <c r="B498" s="40" t="s">
        <v>469</v>
      </c>
      <c r="C498" s="37">
        <v>1</v>
      </c>
      <c r="D498" s="9">
        <v>0</v>
      </c>
      <c r="E498" s="9">
        <v>0</v>
      </c>
      <c r="F498" s="9">
        <v>0</v>
      </c>
      <c r="G498" s="10">
        <f t="shared" si="99"/>
        <v>3.205128205128205E-3</v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>
        <f t="shared" si="105"/>
        <v>-1</v>
      </c>
      <c r="L498" s="10" t="str">
        <f t="shared" si="106"/>
        <v xml:space="preserve"> </v>
      </c>
      <c r="M498" s="10">
        <f t="shared" si="103"/>
        <v>-3.205128205128205E-3</v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6</v>
      </c>
      <c r="E499" s="9">
        <v>1</v>
      </c>
      <c r="F499" s="9">
        <v>8</v>
      </c>
      <c r="G499" s="10" t="str">
        <f t="shared" ref="G499:G562" si="107">+IF(C499=0,"",C499/C$371)</f>
        <v/>
      </c>
      <c r="H499" s="10">
        <f t="shared" ref="H499:H562" si="108">+IF(D499=0,"",D499/D$371)</f>
        <v>1.8927444794952682E-2</v>
      </c>
      <c r="I499" s="10">
        <f t="shared" ref="I499:I562" si="109">+IF(E499=0,"",E499/E$371)</f>
        <v>8.8261253309797002E-4</v>
      </c>
      <c r="J499" s="10">
        <f t="shared" ref="J499:J562" si="110">+IF(F499=0,"",F499/F$371)</f>
        <v>6.5199674001629989E-3</v>
      </c>
      <c r="K499" s="10">
        <f t="shared" si="105"/>
        <v>1</v>
      </c>
      <c r="L499" s="10">
        <f t="shared" si="106"/>
        <v>0.33333333333333331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6.3091482649842269E-3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1</v>
      </c>
      <c r="D507" s="9">
        <v>2</v>
      </c>
      <c r="E507" s="9">
        <v>0</v>
      </c>
      <c r="F507" s="9">
        <v>0</v>
      </c>
      <c r="G507" s="10">
        <f t="shared" si="107"/>
        <v>3.205128205128205E-3</v>
      </c>
      <c r="H507" s="10">
        <f t="shared" si="108"/>
        <v>6.3091482649842269E-3</v>
      </c>
      <c r="I507" s="10" t="str">
        <f t="shared" si="109"/>
        <v/>
      </c>
      <c r="J507" s="10" t="str">
        <f t="shared" si="110"/>
        <v/>
      </c>
      <c r="K507" s="10">
        <f t="shared" si="113"/>
        <v>-1</v>
      </c>
      <c r="L507" s="10">
        <f t="shared" si="114"/>
        <v>-1</v>
      </c>
      <c r="M507" s="10">
        <f t="shared" si="111"/>
        <v>-3.205128205128205E-3</v>
      </c>
      <c r="N507" s="18">
        <f t="shared" si="112"/>
        <v>-6.3091482649842269E-3</v>
      </c>
    </row>
    <row r="508" spans="1:14" ht="25.5" x14ac:dyDescent="0.2">
      <c r="A508" s="8"/>
      <c r="B508" s="40" t="s">
        <v>479</v>
      </c>
      <c r="C508" s="37">
        <v>1</v>
      </c>
      <c r="D508" s="9">
        <v>0</v>
      </c>
      <c r="E508" s="9">
        <v>0</v>
      </c>
      <c r="F508" s="9">
        <v>0</v>
      </c>
      <c r="G508" s="10">
        <f t="shared" si="107"/>
        <v>3.205128205128205E-3</v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>
        <f t="shared" si="113"/>
        <v>-1</v>
      </c>
      <c r="L508" s="10" t="str">
        <f t="shared" si="114"/>
        <v xml:space="preserve"> </v>
      </c>
      <c r="M508" s="10">
        <f t="shared" si="111"/>
        <v>-3.205128205128205E-3</v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8.1499592502037486E-4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1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3.1545741324921135E-3</v>
      </c>
      <c r="I512" s="10" t="str">
        <f t="shared" si="109"/>
        <v/>
      </c>
      <c r="J512" s="10">
        <f t="shared" si="110"/>
        <v>8.1499592502037486E-4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8">
        <f t="shared" si="112"/>
        <v>0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4</v>
      </c>
      <c r="D514" s="9">
        <v>5</v>
      </c>
      <c r="E514" s="9">
        <v>0</v>
      </c>
      <c r="F514" s="9">
        <v>0</v>
      </c>
      <c r="G514" s="10">
        <f t="shared" si="107"/>
        <v>1.282051282051282E-2</v>
      </c>
      <c r="H514" s="10">
        <f t="shared" si="108"/>
        <v>1.5772870662460567E-2</v>
      </c>
      <c r="I514" s="10" t="str">
        <f t="shared" si="109"/>
        <v/>
      </c>
      <c r="J514" s="10" t="str">
        <f t="shared" si="110"/>
        <v/>
      </c>
      <c r="K514" s="10">
        <f t="shared" si="113"/>
        <v>-1</v>
      </c>
      <c r="L514" s="10">
        <f t="shared" si="114"/>
        <v>-1</v>
      </c>
      <c r="M514" s="10">
        <f t="shared" si="111"/>
        <v>-1.282051282051282E-2</v>
      </c>
      <c r="N514" s="18">
        <f t="shared" si="112"/>
        <v>-1.5772870662460567E-2</v>
      </c>
    </row>
    <row r="515" spans="1:14" x14ac:dyDescent="0.2">
      <c r="A515" s="8"/>
      <c r="B515" s="40" t="s">
        <v>486</v>
      </c>
      <c r="C515" s="37">
        <v>0</v>
      </c>
      <c r="D515" s="9">
        <v>2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6.3091482649842269E-3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8">
        <f t="shared" si="112"/>
        <v>-6.3091482649842269E-3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1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3.1545741324921135E-3</v>
      </c>
      <c r="I518" s="10" t="str">
        <f t="shared" si="109"/>
        <v/>
      </c>
      <c r="J518" s="10">
        <f t="shared" si="110"/>
        <v>1.6299918500407497E-3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8">
        <f t="shared" si="112"/>
        <v>3.1545741324921135E-3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3.1545741324921135E-3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8">
        <f t="shared" si="112"/>
        <v>-3.1545741324921135E-3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2</v>
      </c>
      <c r="F528" s="9">
        <v>2</v>
      </c>
      <c r="G528" s="10" t="str">
        <f t="shared" si="107"/>
        <v/>
      </c>
      <c r="H528" s="10" t="str">
        <f t="shared" si="108"/>
        <v/>
      </c>
      <c r="I528" s="10">
        <f t="shared" si="109"/>
        <v>1.76522506619594E-3</v>
      </c>
      <c r="J528" s="10">
        <f t="shared" si="110"/>
        <v>1.6299918500407497E-3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14</v>
      </c>
      <c r="F529" s="9">
        <v>12</v>
      </c>
      <c r="G529" s="10" t="str">
        <f t="shared" si="107"/>
        <v/>
      </c>
      <c r="H529" s="10" t="str">
        <f t="shared" si="108"/>
        <v/>
      </c>
      <c r="I529" s="10">
        <f t="shared" si="109"/>
        <v>1.2356575463371581E-2</v>
      </c>
      <c r="J529" s="10">
        <f t="shared" si="110"/>
        <v>9.7799511002444987E-3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1</v>
      </c>
      <c r="D535" s="9">
        <v>0</v>
      </c>
      <c r="E535" s="9">
        <v>0</v>
      </c>
      <c r="F535" s="9">
        <v>0</v>
      </c>
      <c r="G535" s="10">
        <f t="shared" si="107"/>
        <v>3.205128205128205E-3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-3.205128205128205E-3</v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1</v>
      </c>
      <c r="E537" s="9">
        <v>0</v>
      </c>
      <c r="F537" s="9">
        <v>0</v>
      </c>
      <c r="G537" s="10" t="str">
        <f t="shared" si="107"/>
        <v/>
      </c>
      <c r="H537" s="10">
        <f t="shared" si="108"/>
        <v>3.1545741324921135E-3</v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>
        <f t="shared" si="114"/>
        <v>-1</v>
      </c>
      <c r="M537" s="10" t="str">
        <f t="shared" si="111"/>
        <v/>
      </c>
      <c r="N537" s="18">
        <f t="shared" si="112"/>
        <v>-3.1545741324921135E-3</v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1</v>
      </c>
      <c r="E539" s="9">
        <v>15</v>
      </c>
      <c r="F539" s="9">
        <v>2</v>
      </c>
      <c r="G539" s="10" t="str">
        <f t="shared" si="107"/>
        <v/>
      </c>
      <c r="H539" s="10">
        <f t="shared" si="108"/>
        <v>3.1545741324921135E-3</v>
      </c>
      <c r="I539" s="10">
        <f t="shared" si="109"/>
        <v>1.323918799646955E-2</v>
      </c>
      <c r="J539" s="10">
        <f t="shared" si="110"/>
        <v>1.6299918500407497E-3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18">
        <f t="shared" si="112"/>
        <v>3.1545741324921135E-3</v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8.8261253309797002E-4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</v>
      </c>
      <c r="D544" s="9">
        <v>1</v>
      </c>
      <c r="E544" s="9">
        <v>0</v>
      </c>
      <c r="F544" s="9">
        <v>3</v>
      </c>
      <c r="G544" s="10">
        <f t="shared" si="107"/>
        <v>3.205128205128205E-3</v>
      </c>
      <c r="H544" s="10">
        <f t="shared" si="108"/>
        <v>3.1545741324921135E-3</v>
      </c>
      <c r="I544" s="10" t="str">
        <f t="shared" si="109"/>
        <v/>
      </c>
      <c r="J544" s="10">
        <f t="shared" si="110"/>
        <v>2.4449877750611247E-3</v>
      </c>
      <c r="K544" s="10">
        <f t="shared" si="113"/>
        <v>-1</v>
      </c>
      <c r="L544" s="10">
        <f t="shared" si="114"/>
        <v>2</v>
      </c>
      <c r="M544" s="10">
        <f t="shared" si="111"/>
        <v>-3.205128205128205E-3</v>
      </c>
      <c r="N544" s="18">
        <f t="shared" si="112"/>
        <v>6.3091482649842269E-3</v>
      </c>
    </row>
    <row r="545" spans="1:14" x14ac:dyDescent="0.2">
      <c r="A545" s="8"/>
      <c r="B545" s="40" t="s">
        <v>516</v>
      </c>
      <c r="C545" s="37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3.1545741324921135E-3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8">
        <f t="shared" si="112"/>
        <v>-3.1545741324921135E-3</v>
      </c>
    </row>
    <row r="546" spans="1:14" ht="25.5" x14ac:dyDescent="0.2">
      <c r="A546" s="8"/>
      <c r="B546" s="40" t="s">
        <v>517</v>
      </c>
      <c r="C546" s="37">
        <v>2</v>
      </c>
      <c r="D546" s="9">
        <v>0</v>
      </c>
      <c r="E546" s="9">
        <v>0</v>
      </c>
      <c r="F546" s="9">
        <v>1</v>
      </c>
      <c r="G546" s="10">
        <f t="shared" si="107"/>
        <v>6.41025641025641E-3</v>
      </c>
      <c r="H546" s="10" t="str">
        <f t="shared" si="108"/>
        <v/>
      </c>
      <c r="I546" s="10" t="str">
        <f t="shared" si="109"/>
        <v/>
      </c>
      <c r="J546" s="10">
        <f t="shared" si="110"/>
        <v>8.1499592502037486E-4</v>
      </c>
      <c r="K546" s="10">
        <f t="shared" si="113"/>
        <v>-1</v>
      </c>
      <c r="L546" s="10">
        <f t="shared" si="114"/>
        <v>1</v>
      </c>
      <c r="M546" s="10">
        <f t="shared" si="111"/>
        <v>-6.41025641025641E-3</v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8.1499592502037486E-4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3.1545741324921135E-3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8">
        <f t="shared" si="112"/>
        <v>-3.1545741324921135E-3</v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4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1.2618296529968454E-2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8">
        <f t="shared" si="112"/>
        <v>-1.2618296529968454E-2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7</v>
      </c>
      <c r="D563" s="9">
        <v>3</v>
      </c>
      <c r="E563" s="9">
        <v>539</v>
      </c>
      <c r="F563" s="9">
        <v>604</v>
      </c>
      <c r="G563" s="10">
        <f t="shared" ref="G563:G604" si="115">+IF(C563=0,"",C563/C$371)</f>
        <v>2.2435897435897436E-2</v>
      </c>
      <c r="H563" s="10">
        <f t="shared" ref="H563:H604" si="116">+IF(D563=0,"",D563/D$371)</f>
        <v>9.4637223974763408E-3</v>
      </c>
      <c r="I563" s="10">
        <f t="shared" ref="I563:I604" si="117">+IF(E563=0,"",E563/E$371)</f>
        <v>0.47572815533980584</v>
      </c>
      <c r="J563" s="10">
        <f t="shared" ref="J563:J604" si="118">+IF(F563=0,"",F563/F$371)</f>
        <v>0.49225753871230643</v>
      </c>
      <c r="K563" s="10">
        <f t="shared" si="113"/>
        <v>76</v>
      </c>
      <c r="L563" s="10">
        <f t="shared" si="114"/>
        <v>200.33333333333334</v>
      </c>
      <c r="M563" s="10">
        <f t="shared" ref="M563:M604" si="119">+IF(OR(AND(G563=""),(K563="")),"",G563*K563)</f>
        <v>1.7051282051282051</v>
      </c>
      <c r="N563" s="18">
        <f t="shared" ref="N563:N604" si="120">+IF(OR(AND(H563=""),(L563="")),"",H563*L563)</f>
        <v>1.8958990536277605</v>
      </c>
    </row>
    <row r="564" spans="1:14" x14ac:dyDescent="0.2">
      <c r="A564" s="8"/>
      <c r="B564" s="40" t="s">
        <v>535</v>
      </c>
      <c r="C564" s="37">
        <v>2</v>
      </c>
      <c r="D564" s="9">
        <v>4</v>
      </c>
      <c r="E564" s="9">
        <v>0</v>
      </c>
      <c r="F564" s="9">
        <v>1</v>
      </c>
      <c r="G564" s="10">
        <f t="shared" si="115"/>
        <v>6.41025641025641E-3</v>
      </c>
      <c r="H564" s="10">
        <f t="shared" si="116"/>
        <v>1.2618296529968454E-2</v>
      </c>
      <c r="I564" s="10" t="str">
        <f t="shared" si="117"/>
        <v/>
      </c>
      <c r="J564" s="10">
        <f t="shared" si="118"/>
        <v>8.1499592502037486E-4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-0.75</v>
      </c>
      <c r="M564" s="10">
        <f t="shared" si="119"/>
        <v>-6.41025641025641E-3</v>
      </c>
      <c r="N564" s="18">
        <f t="shared" si="120"/>
        <v>-9.4637223974763408E-3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8.1499592502037486E-4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8" t="str">
        <f t="shared" si="120"/>
        <v/>
      </c>
    </row>
    <row r="568" spans="1:14" x14ac:dyDescent="0.2">
      <c r="A568" s="8"/>
      <c r="B568" s="40" t="s">
        <v>539</v>
      </c>
      <c r="C568" s="37">
        <v>0</v>
      </c>
      <c r="D568" s="9">
        <v>1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3.1545741324921135E-3</v>
      </c>
      <c r="I568" s="10" t="str">
        <f t="shared" si="117"/>
        <v/>
      </c>
      <c r="J568" s="10">
        <f t="shared" si="118"/>
        <v>8.1499592502037486E-4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18">
        <f t="shared" si="120"/>
        <v>0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1</v>
      </c>
      <c r="D570" s="9">
        <v>1</v>
      </c>
      <c r="E570" s="9">
        <v>0</v>
      </c>
      <c r="F570" s="9">
        <v>0</v>
      </c>
      <c r="G570" s="10">
        <f t="shared" si="115"/>
        <v>3.205128205128205E-3</v>
      </c>
      <c r="H570" s="10">
        <f t="shared" si="116"/>
        <v>3.1545741324921135E-3</v>
      </c>
      <c r="I570" s="10" t="str">
        <f t="shared" si="117"/>
        <v/>
      </c>
      <c r="J570" s="10" t="str">
        <f t="shared" si="118"/>
        <v/>
      </c>
      <c r="K570" s="10">
        <f t="shared" si="121"/>
        <v>-1</v>
      </c>
      <c r="L570" s="10">
        <f t="shared" si="122"/>
        <v>-1</v>
      </c>
      <c r="M570" s="10">
        <f t="shared" si="119"/>
        <v>-3.205128205128205E-3</v>
      </c>
      <c r="N570" s="18">
        <f t="shared" si="120"/>
        <v>-3.1545741324921135E-3</v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3.1545741324921135E-3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8">
        <f t="shared" si="120"/>
        <v>-3.1545741324921135E-3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3.1545741324921135E-3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8">
        <f t="shared" si="120"/>
        <v>-3.1545741324921135E-3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3.1545741324921135E-3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8">
        <f t="shared" si="120"/>
        <v>-3.1545741324921135E-3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11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3.4700315457413249E-2</v>
      </c>
      <c r="I588" s="10" t="str">
        <f t="shared" si="117"/>
        <v/>
      </c>
      <c r="J588" s="10">
        <f t="shared" si="118"/>
        <v>3.2599837000814994E-3</v>
      </c>
      <c r="K588" s="10" t="str">
        <f t="shared" si="121"/>
        <v xml:space="preserve"> </v>
      </c>
      <c r="L588" s="10">
        <f t="shared" si="122"/>
        <v>-0.63636363636363635</v>
      </c>
      <c r="M588" s="10" t="str">
        <f t="shared" si="119"/>
        <v/>
      </c>
      <c r="N588" s="18">
        <f t="shared" si="120"/>
        <v>-2.2082018927444793E-2</v>
      </c>
    </row>
    <row r="589" spans="1:14" ht="25.5" x14ac:dyDescent="0.2">
      <c r="A589" s="8"/>
      <c r="B589" s="40" t="s">
        <v>560</v>
      </c>
      <c r="C589" s="37">
        <v>1</v>
      </c>
      <c r="D589" s="9">
        <v>3</v>
      </c>
      <c r="E589" s="9">
        <v>2</v>
      </c>
      <c r="F589" s="9">
        <v>26</v>
      </c>
      <c r="G589" s="10">
        <f t="shared" si="115"/>
        <v>3.205128205128205E-3</v>
      </c>
      <c r="H589" s="10">
        <f t="shared" si="116"/>
        <v>9.4637223974763408E-3</v>
      </c>
      <c r="I589" s="10">
        <f t="shared" si="117"/>
        <v>1.76522506619594E-3</v>
      </c>
      <c r="J589" s="10">
        <f t="shared" si="118"/>
        <v>2.1189894050529748E-2</v>
      </c>
      <c r="K589" s="10">
        <f t="shared" si="121"/>
        <v>1</v>
      </c>
      <c r="L589" s="10">
        <f t="shared" si="122"/>
        <v>7.666666666666667</v>
      </c>
      <c r="M589" s="10">
        <f t="shared" si="119"/>
        <v>3.205128205128205E-3</v>
      </c>
      <c r="N589" s="18">
        <f t="shared" si="120"/>
        <v>7.2555205047318619E-2</v>
      </c>
    </row>
    <row r="590" spans="1:14" x14ac:dyDescent="0.2">
      <c r="A590" s="8"/>
      <c r="B590" s="40" t="s">
        <v>561</v>
      </c>
      <c r="C590" s="37">
        <v>1</v>
      </c>
      <c r="D590" s="9">
        <v>18</v>
      </c>
      <c r="E590" s="9">
        <v>0</v>
      </c>
      <c r="F590" s="9">
        <v>11</v>
      </c>
      <c r="G590" s="10">
        <f t="shared" si="115"/>
        <v>3.205128205128205E-3</v>
      </c>
      <c r="H590" s="10">
        <f t="shared" si="116"/>
        <v>5.6782334384858045E-2</v>
      </c>
      <c r="I590" s="10" t="str">
        <f t="shared" si="117"/>
        <v/>
      </c>
      <c r="J590" s="10">
        <f t="shared" si="118"/>
        <v>8.9649551752241236E-3</v>
      </c>
      <c r="K590" s="10">
        <f t="shared" si="121"/>
        <v>-1</v>
      </c>
      <c r="L590" s="10">
        <f t="shared" si="122"/>
        <v>-0.3888888888888889</v>
      </c>
      <c r="M590" s="10">
        <f t="shared" si="119"/>
        <v>-3.205128205128205E-3</v>
      </c>
      <c r="N590" s="18">
        <f t="shared" si="120"/>
        <v>-2.2082018927444796E-2</v>
      </c>
    </row>
    <row r="591" spans="1:14" x14ac:dyDescent="0.2">
      <c r="A591" s="8"/>
      <c r="B591" s="40" t="s">
        <v>562</v>
      </c>
      <c r="C591" s="37">
        <v>0</v>
      </c>
      <c r="D591" s="9">
        <v>3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9.4637223974763408E-3</v>
      </c>
      <c r="I591" s="10" t="str">
        <f t="shared" si="117"/>
        <v/>
      </c>
      <c r="J591" s="10">
        <f t="shared" si="118"/>
        <v>8.1499592502037486E-4</v>
      </c>
      <c r="K591" s="10" t="str">
        <f t="shared" si="121"/>
        <v xml:space="preserve"> </v>
      </c>
      <c r="L591" s="10">
        <f t="shared" si="122"/>
        <v>-0.66666666666666663</v>
      </c>
      <c r="M591" s="10" t="str">
        <f t="shared" si="119"/>
        <v/>
      </c>
      <c r="N591" s="18">
        <f t="shared" si="120"/>
        <v>-6.3091482649842269E-3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1</v>
      </c>
      <c r="F595" s="9">
        <v>1</v>
      </c>
      <c r="G595" s="10" t="str">
        <f t="shared" si="115"/>
        <v/>
      </c>
      <c r="H595" s="10" t="str">
        <f t="shared" si="116"/>
        <v/>
      </c>
      <c r="I595" s="10">
        <f t="shared" si="117"/>
        <v>8.8261253309797002E-4</v>
      </c>
      <c r="J595" s="10">
        <f t="shared" si="118"/>
        <v>8.1499592502037486E-4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5</v>
      </c>
      <c r="E597" s="9">
        <v>0</v>
      </c>
      <c r="F597" s="9">
        <v>3</v>
      </c>
      <c r="G597" s="10" t="str">
        <f t="shared" si="115"/>
        <v/>
      </c>
      <c r="H597" s="10">
        <f t="shared" si="116"/>
        <v>1.5772870662460567E-2</v>
      </c>
      <c r="I597" s="10" t="str">
        <f t="shared" si="117"/>
        <v/>
      </c>
      <c r="J597" s="10">
        <f t="shared" si="118"/>
        <v>2.4449877750611247E-3</v>
      </c>
      <c r="K597" s="10" t="str">
        <f t="shared" si="121"/>
        <v xml:space="preserve"> </v>
      </c>
      <c r="L597" s="10">
        <f t="shared" si="122"/>
        <v>-0.4</v>
      </c>
      <c r="M597" s="10" t="str">
        <f t="shared" si="119"/>
        <v/>
      </c>
      <c r="N597" s="18">
        <f t="shared" si="120"/>
        <v>-6.3091482649842269E-3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2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6.3091482649842269E-3</v>
      </c>
      <c r="I602" s="10" t="str">
        <f t="shared" si="117"/>
        <v/>
      </c>
      <c r="J602" s="10">
        <f t="shared" si="118"/>
        <v>8.1499592502037486E-4</v>
      </c>
      <c r="K602" s="10" t="str">
        <f t="shared" si="121"/>
        <v xml:space="preserve"> </v>
      </c>
      <c r="L602" s="10">
        <f t="shared" si="122"/>
        <v>-0.5</v>
      </c>
      <c r="M602" s="10" t="str">
        <f t="shared" si="119"/>
        <v/>
      </c>
      <c r="N602" s="18">
        <f t="shared" si="120"/>
        <v>-3.1545741324921135E-3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3747</v>
      </c>
      <c r="D612" s="34">
        <f>SUM(D613:D640)</f>
        <v>3654</v>
      </c>
      <c r="E612" s="34">
        <f>SUM(E613:E640)</f>
        <v>3029</v>
      </c>
      <c r="F612" s="34">
        <f>SUM(F613:F640)</f>
        <v>3357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-0.19161996263677608</v>
      </c>
      <c r="L612" s="35">
        <f>+IF(AND(D612=0,F612=0),"",IF(D612=0,1,IF(F612=0,-1,(F612-D612)/D612)))</f>
        <v>-8.1280788177339899E-2</v>
      </c>
      <c r="M612" s="35">
        <f t="shared" ref="M612:M640" si="127">+IF(OR(AND(G612=""),(K612="")),"",G612*K612)</f>
        <v>-0.19161996263677608</v>
      </c>
      <c r="N612" s="36">
        <f t="shared" ref="N612:N640" si="128">+IF(OR(AND(H612=""),(L612="")),"",H612*L612)</f>
        <v>-8.1280788177339899E-2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2.7367268746579092E-4</v>
      </c>
      <c r="I613" s="46" t="str">
        <f t="shared" si="125"/>
        <v/>
      </c>
      <c r="J613" s="46">
        <f t="shared" si="126"/>
        <v>2.9788501638367589E-4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0</v>
      </c>
      <c r="M613" s="46" t="str">
        <f t="shared" si="127"/>
        <v/>
      </c>
      <c r="N613" s="47">
        <f t="shared" si="128"/>
        <v>0</v>
      </c>
    </row>
    <row r="614" spans="1:14" x14ac:dyDescent="0.2">
      <c r="A614" s="8"/>
      <c r="B614" s="40" t="s">
        <v>577</v>
      </c>
      <c r="C614" s="37">
        <v>0</v>
      </c>
      <c r="D614" s="9">
        <v>18</v>
      </c>
      <c r="E614" s="9">
        <v>1</v>
      </c>
      <c r="F614" s="9">
        <v>5</v>
      </c>
      <c r="G614" s="10" t="str">
        <f t="shared" si="123"/>
        <v/>
      </c>
      <c r="H614" s="10">
        <f t="shared" si="124"/>
        <v>4.9261083743842365E-3</v>
      </c>
      <c r="I614" s="10">
        <f t="shared" si="125"/>
        <v>3.3014196104324861E-4</v>
      </c>
      <c r="J614" s="10">
        <f t="shared" si="126"/>
        <v>1.4894250819183796E-3</v>
      </c>
      <c r="K614" s="10">
        <f t="shared" si="129"/>
        <v>1</v>
      </c>
      <c r="L614" s="10">
        <f t="shared" si="130"/>
        <v>-0.72222222222222221</v>
      </c>
      <c r="M614" s="10" t="str">
        <f t="shared" si="127"/>
        <v/>
      </c>
      <c r="N614" s="18">
        <f t="shared" si="128"/>
        <v>-3.5577449370552817E-3</v>
      </c>
    </row>
    <row r="615" spans="1:14" ht="25.5" x14ac:dyDescent="0.2">
      <c r="A615" s="8"/>
      <c r="B615" s="40" t="s">
        <v>578</v>
      </c>
      <c r="C615" s="37">
        <v>44</v>
      </c>
      <c r="D615" s="9">
        <v>10</v>
      </c>
      <c r="E615" s="9">
        <v>13</v>
      </c>
      <c r="F615" s="9">
        <v>11</v>
      </c>
      <c r="G615" s="10">
        <f t="shared" si="123"/>
        <v>1.174272751534561E-2</v>
      </c>
      <c r="H615" s="10">
        <f t="shared" si="124"/>
        <v>2.7367268746579091E-3</v>
      </c>
      <c r="I615" s="10">
        <f t="shared" si="125"/>
        <v>4.2918454935622317E-3</v>
      </c>
      <c r="J615" s="10">
        <f t="shared" si="126"/>
        <v>3.2767351802204347E-3</v>
      </c>
      <c r="K615" s="10">
        <f t="shared" si="129"/>
        <v>-0.70454545454545459</v>
      </c>
      <c r="L615" s="10">
        <f t="shared" si="130"/>
        <v>0.1</v>
      </c>
      <c r="M615" s="10">
        <f t="shared" si="127"/>
        <v>-8.2732852949025885E-3</v>
      </c>
      <c r="N615" s="18">
        <f t="shared" si="128"/>
        <v>2.7367268746579092E-4</v>
      </c>
    </row>
    <row r="616" spans="1:14" x14ac:dyDescent="0.2">
      <c r="A616" s="8"/>
      <c r="B616" s="40" t="s">
        <v>579</v>
      </c>
      <c r="C616" s="37">
        <v>72</v>
      </c>
      <c r="D616" s="9">
        <v>30</v>
      </c>
      <c r="E616" s="9">
        <v>54</v>
      </c>
      <c r="F616" s="9">
        <v>9</v>
      </c>
      <c r="G616" s="10">
        <f t="shared" si="123"/>
        <v>1.9215372297838269E-2</v>
      </c>
      <c r="H616" s="10">
        <f t="shared" si="124"/>
        <v>8.2101806239737278E-3</v>
      </c>
      <c r="I616" s="10">
        <f t="shared" si="125"/>
        <v>1.7827665896335426E-2</v>
      </c>
      <c r="J616" s="10">
        <f t="shared" si="126"/>
        <v>2.6809651474530832E-3</v>
      </c>
      <c r="K616" s="10">
        <f t="shared" si="129"/>
        <v>-0.25</v>
      </c>
      <c r="L616" s="10">
        <f t="shared" si="130"/>
        <v>-0.7</v>
      </c>
      <c r="M616" s="10">
        <f t="shared" si="127"/>
        <v>-4.8038430744595673E-3</v>
      </c>
      <c r="N616" s="18">
        <f t="shared" si="128"/>
        <v>-5.7471264367816091E-3</v>
      </c>
    </row>
    <row r="617" spans="1:14" x14ac:dyDescent="0.2">
      <c r="A617" s="8"/>
      <c r="B617" s="40" t="s">
        <v>580</v>
      </c>
      <c r="C617" s="37">
        <v>0</v>
      </c>
      <c r="D617" s="9">
        <v>1</v>
      </c>
      <c r="E617" s="9">
        <v>82</v>
      </c>
      <c r="F617" s="9">
        <v>22</v>
      </c>
      <c r="G617" s="10" t="str">
        <f t="shared" si="123"/>
        <v/>
      </c>
      <c r="H617" s="10">
        <f t="shared" si="124"/>
        <v>2.7367268746579092E-4</v>
      </c>
      <c r="I617" s="10">
        <f t="shared" si="125"/>
        <v>2.7071640805546384E-2</v>
      </c>
      <c r="J617" s="10">
        <f t="shared" si="126"/>
        <v>6.5534703604408695E-3</v>
      </c>
      <c r="K617" s="10">
        <f t="shared" si="129"/>
        <v>1</v>
      </c>
      <c r="L617" s="10">
        <f t="shared" si="130"/>
        <v>21</v>
      </c>
      <c r="M617" s="10" t="str">
        <f t="shared" si="127"/>
        <v/>
      </c>
      <c r="N617" s="18">
        <f t="shared" si="128"/>
        <v>5.7471264367816091E-3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2.9788501638367589E-4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1</v>
      </c>
      <c r="D621" s="9">
        <v>0</v>
      </c>
      <c r="E621" s="9">
        <v>0</v>
      </c>
      <c r="F621" s="9">
        <v>0</v>
      </c>
      <c r="G621" s="10">
        <f t="shared" si="123"/>
        <v>2.6688017080330931E-4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-2.6688017080330931E-4</v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12</v>
      </c>
      <c r="D622" s="9">
        <v>15</v>
      </c>
      <c r="E622" s="9">
        <v>0</v>
      </c>
      <c r="F622" s="9">
        <v>0</v>
      </c>
      <c r="G622" s="10">
        <f t="shared" si="123"/>
        <v>3.2025620496397116E-3</v>
      </c>
      <c r="H622" s="10">
        <f t="shared" si="124"/>
        <v>4.1050903119868639E-3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-3.2025620496397116E-3</v>
      </c>
      <c r="N622" s="18">
        <f t="shared" si="128"/>
        <v>-4.1050903119868639E-3</v>
      </c>
    </row>
    <row r="623" spans="1:14" x14ac:dyDescent="0.2">
      <c r="A623" s="8"/>
      <c r="B623" s="40" t="s">
        <v>586</v>
      </c>
      <c r="C623" s="37">
        <v>8</v>
      </c>
      <c r="D623" s="9">
        <v>0</v>
      </c>
      <c r="E623" s="9">
        <v>29</v>
      </c>
      <c r="F623" s="9">
        <v>9</v>
      </c>
      <c r="G623" s="10">
        <f t="shared" si="123"/>
        <v>2.1350413664264745E-3</v>
      </c>
      <c r="H623" s="10" t="str">
        <f t="shared" si="124"/>
        <v/>
      </c>
      <c r="I623" s="10">
        <f t="shared" si="125"/>
        <v>9.5741168702542095E-3</v>
      </c>
      <c r="J623" s="10">
        <f t="shared" si="126"/>
        <v>2.6809651474530832E-3</v>
      </c>
      <c r="K623" s="10">
        <f t="shared" si="129"/>
        <v>2.625</v>
      </c>
      <c r="L623" s="10">
        <f t="shared" si="130"/>
        <v>1</v>
      </c>
      <c r="M623" s="10">
        <f t="shared" si="127"/>
        <v>5.6044835868694952E-3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1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2.9788501638367589E-4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2</v>
      </c>
      <c r="E627" s="9">
        <v>0</v>
      </c>
      <c r="F627" s="9">
        <v>0</v>
      </c>
      <c r="G627" s="10" t="str">
        <f t="shared" si="123"/>
        <v/>
      </c>
      <c r="H627" s="10">
        <f t="shared" si="124"/>
        <v>5.4734537493158185E-4</v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>
        <f t="shared" si="130"/>
        <v>-1</v>
      </c>
      <c r="M627" s="10" t="str">
        <f t="shared" si="127"/>
        <v/>
      </c>
      <c r="N627" s="18">
        <f t="shared" si="128"/>
        <v>-5.4734537493158185E-4</v>
      </c>
    </row>
    <row r="628" spans="1:14" x14ac:dyDescent="0.2">
      <c r="A628" s="8"/>
      <c r="B628" s="40" t="s">
        <v>591</v>
      </c>
      <c r="C628" s="37">
        <v>4</v>
      </c>
      <c r="D628" s="9">
        <v>29</v>
      </c>
      <c r="E628" s="9">
        <v>8</v>
      </c>
      <c r="F628" s="9">
        <v>28</v>
      </c>
      <c r="G628" s="10">
        <f t="shared" si="123"/>
        <v>1.0675206832132373E-3</v>
      </c>
      <c r="H628" s="10">
        <f t="shared" si="124"/>
        <v>7.9365079365079361E-3</v>
      </c>
      <c r="I628" s="10">
        <f t="shared" si="125"/>
        <v>2.6411356883459889E-3</v>
      </c>
      <c r="J628" s="10">
        <f t="shared" si="126"/>
        <v>8.3407804587429246E-3</v>
      </c>
      <c r="K628" s="10">
        <f t="shared" si="129"/>
        <v>1</v>
      </c>
      <c r="L628" s="10">
        <f t="shared" si="130"/>
        <v>-3.4482758620689655E-2</v>
      </c>
      <c r="M628" s="10">
        <f t="shared" si="127"/>
        <v>1.0675206832132373E-3</v>
      </c>
      <c r="N628" s="18">
        <f t="shared" si="128"/>
        <v>-2.7367268746579087E-4</v>
      </c>
    </row>
    <row r="629" spans="1:14" x14ac:dyDescent="0.2">
      <c r="A629" s="8"/>
      <c r="B629" s="40" t="s">
        <v>592</v>
      </c>
      <c r="C629" s="37">
        <v>1</v>
      </c>
      <c r="D629" s="9">
        <v>5</v>
      </c>
      <c r="E629" s="9">
        <v>0</v>
      </c>
      <c r="F629" s="9">
        <v>4</v>
      </c>
      <c r="G629" s="10">
        <f t="shared" si="123"/>
        <v>2.6688017080330931E-4</v>
      </c>
      <c r="H629" s="10">
        <f t="shared" si="124"/>
        <v>1.3683634373289546E-3</v>
      </c>
      <c r="I629" s="10" t="str">
        <f t="shared" si="125"/>
        <v/>
      </c>
      <c r="J629" s="10">
        <f t="shared" si="126"/>
        <v>1.1915400655347036E-3</v>
      </c>
      <c r="K629" s="10">
        <f t="shared" si="129"/>
        <v>-1</v>
      </c>
      <c r="L629" s="10">
        <f t="shared" si="130"/>
        <v>-0.2</v>
      </c>
      <c r="M629" s="10">
        <f t="shared" si="127"/>
        <v>-2.6688017080330931E-4</v>
      </c>
      <c r="N629" s="18">
        <f t="shared" si="128"/>
        <v>-2.7367268746579092E-4</v>
      </c>
    </row>
    <row r="630" spans="1:14" x14ac:dyDescent="0.2">
      <c r="A630" s="8"/>
      <c r="B630" s="40" t="s">
        <v>593</v>
      </c>
      <c r="C630" s="37">
        <v>1</v>
      </c>
      <c r="D630" s="9">
        <v>62</v>
      </c>
      <c r="E630" s="9">
        <v>0</v>
      </c>
      <c r="F630" s="9">
        <v>24</v>
      </c>
      <c r="G630" s="10">
        <f t="shared" si="123"/>
        <v>2.6688017080330931E-4</v>
      </c>
      <c r="H630" s="10">
        <f t="shared" si="124"/>
        <v>1.6967706622879036E-2</v>
      </c>
      <c r="I630" s="10" t="str">
        <f t="shared" si="125"/>
        <v/>
      </c>
      <c r="J630" s="10">
        <f t="shared" si="126"/>
        <v>7.1492403932082215E-3</v>
      </c>
      <c r="K630" s="10">
        <f t="shared" si="129"/>
        <v>-1</v>
      </c>
      <c r="L630" s="10">
        <f t="shared" si="130"/>
        <v>-0.61290322580645162</v>
      </c>
      <c r="M630" s="10">
        <f t="shared" si="127"/>
        <v>-2.6688017080330931E-4</v>
      </c>
      <c r="N630" s="18">
        <f t="shared" si="128"/>
        <v>-1.0399562123700055E-2</v>
      </c>
    </row>
    <row r="631" spans="1:14" x14ac:dyDescent="0.2">
      <c r="A631" s="8"/>
      <c r="B631" s="40" t="s">
        <v>594</v>
      </c>
      <c r="C631" s="37">
        <v>3583</v>
      </c>
      <c r="D631" s="9">
        <v>3401</v>
      </c>
      <c r="E631" s="9">
        <v>2833</v>
      </c>
      <c r="F631" s="9">
        <v>3234</v>
      </c>
      <c r="G631" s="10">
        <f t="shared" si="123"/>
        <v>0.95623165198825733</v>
      </c>
      <c r="H631" s="10">
        <f t="shared" si="124"/>
        <v>0.93076081007115485</v>
      </c>
      <c r="I631" s="10">
        <f t="shared" si="125"/>
        <v>0.93529217563552325</v>
      </c>
      <c r="J631" s="10">
        <f t="shared" si="126"/>
        <v>0.96336014298480788</v>
      </c>
      <c r="K631" s="10">
        <f t="shared" si="129"/>
        <v>-0.20932179737650014</v>
      </c>
      <c r="L631" s="10">
        <f t="shared" si="130"/>
        <v>-4.9103204939723609E-2</v>
      </c>
      <c r="M631" s="10">
        <f t="shared" si="127"/>
        <v>-0.20016012810248199</v>
      </c>
      <c r="N631" s="18">
        <f t="shared" si="128"/>
        <v>-4.5703338806787078E-2</v>
      </c>
    </row>
    <row r="632" spans="1:14" x14ac:dyDescent="0.2">
      <c r="A632" s="8"/>
      <c r="B632" s="40" t="s">
        <v>595</v>
      </c>
      <c r="C632" s="37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2.7367268746579092E-4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8">
        <f t="shared" si="128"/>
        <v>-2.7367268746579092E-4</v>
      </c>
    </row>
    <row r="633" spans="1:14" x14ac:dyDescent="0.2">
      <c r="A633" s="8"/>
      <c r="B633" s="40" t="s">
        <v>596</v>
      </c>
      <c r="C633" s="37">
        <v>0</v>
      </c>
      <c r="D633" s="9">
        <v>6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1.6420361247947454E-3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8">
        <f t="shared" si="128"/>
        <v>-1.6420361247947454E-3</v>
      </c>
    </row>
    <row r="634" spans="1:14" ht="25.5" x14ac:dyDescent="0.2">
      <c r="A634" s="8"/>
      <c r="B634" s="40" t="s">
        <v>597</v>
      </c>
      <c r="C634" s="37">
        <v>1</v>
      </c>
      <c r="D634" s="9">
        <v>0</v>
      </c>
      <c r="E634" s="9">
        <v>0</v>
      </c>
      <c r="F634" s="9">
        <v>0</v>
      </c>
      <c r="G634" s="10">
        <f t="shared" si="123"/>
        <v>2.6688017080330931E-4</v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>
        <f t="shared" si="129"/>
        <v>-1</v>
      </c>
      <c r="L634" s="10" t="str">
        <f t="shared" si="130"/>
        <v xml:space="preserve"> </v>
      </c>
      <c r="M634" s="10">
        <f t="shared" si="127"/>
        <v>-2.6688017080330931E-4</v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3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8.2101806239737272E-4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8">
        <f t="shared" si="128"/>
        <v>-8.2101806239737272E-4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7</v>
      </c>
      <c r="D639" s="9">
        <v>3</v>
      </c>
      <c r="E639" s="9">
        <v>1</v>
      </c>
      <c r="F639" s="9">
        <v>3</v>
      </c>
      <c r="G639" s="10">
        <f t="shared" si="123"/>
        <v>1.8681611956231651E-3</v>
      </c>
      <c r="H639" s="10">
        <f t="shared" si="124"/>
        <v>8.2101806239737272E-4</v>
      </c>
      <c r="I639" s="10">
        <f t="shared" si="125"/>
        <v>3.3014196104324861E-4</v>
      </c>
      <c r="J639" s="10">
        <f t="shared" si="126"/>
        <v>8.9365504915102768E-4</v>
      </c>
      <c r="K639" s="10">
        <f t="shared" si="129"/>
        <v>-0.8571428571428571</v>
      </c>
      <c r="L639" s="10">
        <f t="shared" si="130"/>
        <v>0</v>
      </c>
      <c r="M639" s="10">
        <f t="shared" si="127"/>
        <v>-1.6012810248198558E-3</v>
      </c>
      <c r="N639" s="18">
        <f t="shared" si="128"/>
        <v>0</v>
      </c>
    </row>
    <row r="640" spans="1:14" ht="26.25" thickBot="1" x14ac:dyDescent="0.25">
      <c r="A640" s="8"/>
      <c r="B640" s="41" t="s">
        <v>603</v>
      </c>
      <c r="C640" s="38">
        <v>13</v>
      </c>
      <c r="D640" s="19">
        <v>67</v>
      </c>
      <c r="E640" s="19">
        <v>8</v>
      </c>
      <c r="F640" s="19">
        <v>5</v>
      </c>
      <c r="G640" s="20">
        <f t="shared" si="123"/>
        <v>3.4694422204430211E-3</v>
      </c>
      <c r="H640" s="20">
        <f t="shared" si="124"/>
        <v>1.8336070060207991E-2</v>
      </c>
      <c r="I640" s="20">
        <f t="shared" si="125"/>
        <v>2.6411356883459889E-3</v>
      </c>
      <c r="J640" s="20">
        <f t="shared" si="126"/>
        <v>1.4894250819183796E-3</v>
      </c>
      <c r="K640" s="20">
        <f t="shared" si="129"/>
        <v>-0.38461538461538464</v>
      </c>
      <c r="L640" s="20">
        <f t="shared" si="130"/>
        <v>-0.92537313432835822</v>
      </c>
      <c r="M640" s="20">
        <f t="shared" si="127"/>
        <v>-1.3344008540165466E-3</v>
      </c>
      <c r="N640" s="21">
        <f t="shared" si="128"/>
        <v>-1.6967706622879036E-2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657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658</v>
      </c>
      <c r="C9" s="34">
        <f>+C22+C81+C188+C371+C612</f>
        <v>5168</v>
      </c>
      <c r="D9" s="34">
        <f>+D22+D81+D188+D371+D612</f>
        <v>6913</v>
      </c>
      <c r="E9" s="34">
        <f>+E22+E81+E188+E371+E612</f>
        <v>5612</v>
      </c>
      <c r="F9" s="34">
        <f>+F22+F81+F188+F371+F612</f>
        <v>5804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8.5913312693498459E-2</v>
      </c>
      <c r="L9" s="35">
        <f t="shared" si="0"/>
        <v>-0.16042239259366411</v>
      </c>
      <c r="M9" s="35">
        <f t="shared" ref="M9:N14" si="1">+IF(OR(AND(G9=""),(K9="")),"",G9*K9)</f>
        <v>8.5913312693498459E-2</v>
      </c>
      <c r="N9" s="36">
        <f t="shared" si="1"/>
        <v>-0.16042239259366411</v>
      </c>
    </row>
    <row r="10" spans="1:14" x14ac:dyDescent="0.2">
      <c r="A10" s="8"/>
      <c r="B10" s="39" t="s">
        <v>10</v>
      </c>
      <c r="C10" s="37">
        <f>+C22</f>
        <v>50</v>
      </c>
      <c r="D10" s="9">
        <f>+D22</f>
        <v>77</v>
      </c>
      <c r="E10" s="9">
        <f>+E22</f>
        <v>77</v>
      </c>
      <c r="F10" s="9">
        <f>+F22</f>
        <v>79</v>
      </c>
      <c r="G10" s="10">
        <f t="shared" ref="G10:J14" si="2">+C10/C$9</f>
        <v>9.6749226006191957E-3</v>
      </c>
      <c r="H10" s="10">
        <f t="shared" si="2"/>
        <v>1.1138434832923478E-2</v>
      </c>
      <c r="I10" s="10">
        <f t="shared" si="2"/>
        <v>1.3720598717034925E-2</v>
      </c>
      <c r="J10" s="10">
        <f t="shared" si="2"/>
        <v>1.3611302549965541E-2</v>
      </c>
      <c r="K10" s="10">
        <f t="shared" si="0"/>
        <v>0.54</v>
      </c>
      <c r="L10" s="10">
        <f t="shared" si="0"/>
        <v>2.5974025974025976E-2</v>
      </c>
      <c r="M10" s="10">
        <f t="shared" si="1"/>
        <v>5.2244582043343658E-3</v>
      </c>
      <c r="N10" s="18">
        <f t="shared" si="1"/>
        <v>2.8930999566035008E-4</v>
      </c>
    </row>
    <row r="11" spans="1:14" x14ac:dyDescent="0.2">
      <c r="A11" s="8"/>
      <c r="B11" s="40" t="s">
        <v>11</v>
      </c>
      <c r="C11" s="37">
        <f>+C81</f>
        <v>635</v>
      </c>
      <c r="D11" s="9">
        <f>+D81</f>
        <v>672</v>
      </c>
      <c r="E11" s="9">
        <f>+E81</f>
        <v>188</v>
      </c>
      <c r="F11" s="9">
        <f>+F81</f>
        <v>203</v>
      </c>
      <c r="G11" s="10">
        <f t="shared" si="2"/>
        <v>0.12287151702786378</v>
      </c>
      <c r="H11" s="10">
        <f t="shared" si="2"/>
        <v>9.7208158541877615E-2</v>
      </c>
      <c r="I11" s="10">
        <f t="shared" si="2"/>
        <v>3.3499643620812543E-2</v>
      </c>
      <c r="J11" s="10">
        <f t="shared" si="2"/>
        <v>3.497587870434183E-2</v>
      </c>
      <c r="K11" s="10">
        <f t="shared" si="0"/>
        <v>-0.7039370078740157</v>
      </c>
      <c r="L11" s="10">
        <f t="shared" si="0"/>
        <v>-0.69791666666666663</v>
      </c>
      <c r="M11" s="10">
        <f t="shared" si="1"/>
        <v>-8.6493808049535603E-2</v>
      </c>
      <c r="N11" s="18">
        <f t="shared" si="1"/>
        <v>-6.7843193982352085E-2</v>
      </c>
    </row>
    <row r="12" spans="1:14" ht="25.5" x14ac:dyDescent="0.2">
      <c r="A12" s="8"/>
      <c r="B12" s="40" t="s">
        <v>12</v>
      </c>
      <c r="C12" s="37">
        <f>+C188</f>
        <v>778</v>
      </c>
      <c r="D12" s="9">
        <f>+D188</f>
        <v>1174</v>
      </c>
      <c r="E12" s="9">
        <f>+E188</f>
        <v>574</v>
      </c>
      <c r="F12" s="9">
        <f>+F188</f>
        <v>672</v>
      </c>
      <c r="G12" s="10">
        <f t="shared" si="2"/>
        <v>0.15054179566563466</v>
      </c>
      <c r="H12" s="10">
        <f t="shared" si="2"/>
        <v>0.16982496745262549</v>
      </c>
      <c r="I12" s="10">
        <f t="shared" si="2"/>
        <v>0.1022808267997149</v>
      </c>
      <c r="J12" s="10">
        <f t="shared" si="2"/>
        <v>0.11578221915920055</v>
      </c>
      <c r="K12" s="10">
        <f t="shared" si="0"/>
        <v>-0.26221079691516708</v>
      </c>
      <c r="L12" s="10">
        <f t="shared" si="0"/>
        <v>-0.42759795570698467</v>
      </c>
      <c r="M12" s="10">
        <f t="shared" si="1"/>
        <v>-3.9473684210526314E-2</v>
      </c>
      <c r="N12" s="18">
        <f t="shared" si="1"/>
        <v>-7.2616808910747871E-2</v>
      </c>
    </row>
    <row r="13" spans="1:14" x14ac:dyDescent="0.2">
      <c r="A13" s="8"/>
      <c r="B13" s="40" t="s">
        <v>13</v>
      </c>
      <c r="C13" s="37">
        <f>+C371</f>
        <v>3133</v>
      </c>
      <c r="D13" s="9">
        <f>+D371</f>
        <v>4272</v>
      </c>
      <c r="E13" s="9">
        <f>+E371</f>
        <v>3586</v>
      </c>
      <c r="F13" s="9">
        <f>+F371</f>
        <v>3789</v>
      </c>
      <c r="G13" s="10">
        <f t="shared" si="2"/>
        <v>0.60623065015479871</v>
      </c>
      <c r="H13" s="10">
        <f t="shared" si="2"/>
        <v>0.61796615073050776</v>
      </c>
      <c r="I13" s="10">
        <f t="shared" si="2"/>
        <v>0.63898788310762655</v>
      </c>
      <c r="J13" s="10">
        <f t="shared" si="2"/>
        <v>0.65282563749138522</v>
      </c>
      <c r="K13" s="10">
        <f t="shared" si="0"/>
        <v>0.14458984998404087</v>
      </c>
      <c r="L13" s="10">
        <f t="shared" si="0"/>
        <v>-0.11306179775280899</v>
      </c>
      <c r="M13" s="10">
        <f t="shared" si="1"/>
        <v>8.7654798761609906E-2</v>
      </c>
      <c r="N13" s="18">
        <f t="shared" si="1"/>
        <v>-6.9868363951974544E-2</v>
      </c>
    </row>
    <row r="14" spans="1:14" ht="15.75" thickBot="1" x14ac:dyDescent="0.25">
      <c r="A14" s="8"/>
      <c r="B14" s="41" t="s">
        <v>14</v>
      </c>
      <c r="C14" s="38">
        <f>+C612</f>
        <v>572</v>
      </c>
      <c r="D14" s="19">
        <f>+D612</f>
        <v>718</v>
      </c>
      <c r="E14" s="19">
        <f>+E612</f>
        <v>1187</v>
      </c>
      <c r="F14" s="19">
        <f>+F612</f>
        <v>1061</v>
      </c>
      <c r="G14" s="20">
        <f t="shared" si="2"/>
        <v>0.11068111455108359</v>
      </c>
      <c r="H14" s="20">
        <f t="shared" si="2"/>
        <v>0.10386228844206567</v>
      </c>
      <c r="I14" s="20">
        <f t="shared" si="2"/>
        <v>0.21151104775481111</v>
      </c>
      <c r="J14" s="20">
        <f t="shared" si="2"/>
        <v>0.18280496209510683</v>
      </c>
      <c r="K14" s="20">
        <f t="shared" si="0"/>
        <v>1.0751748251748252</v>
      </c>
      <c r="L14" s="20">
        <f t="shared" si="0"/>
        <v>0.47771587743732591</v>
      </c>
      <c r="M14" s="20">
        <f t="shared" si="1"/>
        <v>0.1190015479876161</v>
      </c>
      <c r="N14" s="21">
        <f t="shared" si="1"/>
        <v>4.9616664255750037E-2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50</v>
      </c>
      <c r="D22" s="34">
        <f>SUM(D23:D73)</f>
        <v>77</v>
      </c>
      <c r="E22" s="34">
        <f>SUM(E23:E73)</f>
        <v>77</v>
      </c>
      <c r="F22" s="34">
        <f>SUM(F23:F73)</f>
        <v>79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0.54</v>
      </c>
      <c r="L22" s="35">
        <f>+IF(AND(D22=0,F22=0),"",IF(D22=0,1,IF(F22=0,-1,(F22-D22)/D22)))</f>
        <v>2.5974025974025976E-2</v>
      </c>
      <c r="M22" s="35">
        <f t="shared" ref="M22:M53" si="7">+IF(OR(AND(G22=""),(K22="")),"",G22*K22)</f>
        <v>0.54</v>
      </c>
      <c r="N22" s="36">
        <f t="shared" ref="N22:N53" si="8">+IF(OR(AND(H22=""),(L22="")),"",H22*L22)</f>
        <v>2.5974025974025976E-2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1</v>
      </c>
      <c r="F24" s="9">
        <v>3</v>
      </c>
      <c r="G24" s="10" t="str">
        <f t="shared" si="3"/>
        <v/>
      </c>
      <c r="H24" s="10" t="str">
        <f t="shared" si="4"/>
        <v/>
      </c>
      <c r="I24" s="10">
        <f t="shared" si="5"/>
        <v>1.2987012987012988E-2</v>
      </c>
      <c r="J24" s="10">
        <f t="shared" si="6"/>
        <v>3.7974683544303799E-2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2</v>
      </c>
      <c r="D26" s="9">
        <v>0</v>
      </c>
      <c r="E26" s="9">
        <v>1</v>
      </c>
      <c r="F26" s="9">
        <v>1</v>
      </c>
      <c r="G26" s="10">
        <f t="shared" si="3"/>
        <v>0.04</v>
      </c>
      <c r="H26" s="10" t="str">
        <f t="shared" si="4"/>
        <v/>
      </c>
      <c r="I26" s="10">
        <f t="shared" si="5"/>
        <v>1.2987012987012988E-2</v>
      </c>
      <c r="J26" s="10">
        <f t="shared" si="6"/>
        <v>1.2658227848101266E-2</v>
      </c>
      <c r="K26" s="10">
        <f t="shared" si="9"/>
        <v>-0.5</v>
      </c>
      <c r="L26" s="10">
        <f t="shared" si="10"/>
        <v>1</v>
      </c>
      <c r="M26" s="10">
        <f t="shared" si="7"/>
        <v>-0.02</v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2</v>
      </c>
      <c r="E27" s="9">
        <v>0</v>
      </c>
      <c r="F27" s="9">
        <v>0</v>
      </c>
      <c r="G27" s="10" t="str">
        <f t="shared" si="3"/>
        <v/>
      </c>
      <c r="H27" s="10">
        <f t="shared" si="4"/>
        <v>2.5974025974025976E-2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18">
        <f t="shared" si="8"/>
        <v>-2.5974025974025976E-2</v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1</v>
      </c>
      <c r="F28" s="9">
        <v>3</v>
      </c>
      <c r="G28" s="10" t="str">
        <f t="shared" si="3"/>
        <v/>
      </c>
      <c r="H28" s="10" t="str">
        <f t="shared" si="4"/>
        <v/>
      </c>
      <c r="I28" s="10">
        <f t="shared" si="5"/>
        <v>1.2987012987012988E-2</v>
      </c>
      <c r="J28" s="10">
        <f t="shared" si="6"/>
        <v>3.7974683544303799E-2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1.2658227848101266E-2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2</v>
      </c>
      <c r="D30" s="9">
        <v>1</v>
      </c>
      <c r="E30" s="9">
        <v>2</v>
      </c>
      <c r="F30" s="9">
        <v>0</v>
      </c>
      <c r="G30" s="10">
        <f t="shared" si="3"/>
        <v>0.04</v>
      </c>
      <c r="H30" s="10">
        <f t="shared" si="4"/>
        <v>1.2987012987012988E-2</v>
      </c>
      <c r="I30" s="10">
        <f t="shared" si="5"/>
        <v>2.5974025974025976E-2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8">
        <f t="shared" si="8"/>
        <v>-1.2987012987012988E-2</v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1.2987012987012988E-2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2</v>
      </c>
      <c r="D33" s="9">
        <v>4</v>
      </c>
      <c r="E33" s="9">
        <v>12</v>
      </c>
      <c r="F33" s="9">
        <v>24</v>
      </c>
      <c r="G33" s="10">
        <f t="shared" si="3"/>
        <v>0.04</v>
      </c>
      <c r="H33" s="10">
        <f t="shared" si="4"/>
        <v>5.1948051948051951E-2</v>
      </c>
      <c r="I33" s="10">
        <f t="shared" si="5"/>
        <v>0.15584415584415584</v>
      </c>
      <c r="J33" s="10">
        <f t="shared" si="6"/>
        <v>0.30379746835443039</v>
      </c>
      <c r="K33" s="10">
        <f t="shared" si="9"/>
        <v>5</v>
      </c>
      <c r="L33" s="10">
        <f t="shared" si="10"/>
        <v>5</v>
      </c>
      <c r="M33" s="10">
        <f t="shared" si="7"/>
        <v>0.2</v>
      </c>
      <c r="N33" s="18">
        <f t="shared" si="8"/>
        <v>0.25974025974025977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1</v>
      </c>
      <c r="F34" s="9">
        <v>0</v>
      </c>
      <c r="G34" s="10" t="str">
        <f t="shared" si="3"/>
        <v/>
      </c>
      <c r="H34" s="10" t="str">
        <f t="shared" si="4"/>
        <v/>
      </c>
      <c r="I34" s="10">
        <f t="shared" si="5"/>
        <v>1.2987012987012988E-2</v>
      </c>
      <c r="J34" s="10" t="str">
        <f t="shared" si="6"/>
        <v/>
      </c>
      <c r="K34" s="10">
        <f t="shared" si="9"/>
        <v>1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12</v>
      </c>
      <c r="F35" s="9">
        <v>7</v>
      </c>
      <c r="G35" s="10" t="str">
        <f t="shared" si="3"/>
        <v/>
      </c>
      <c r="H35" s="10" t="str">
        <f t="shared" si="4"/>
        <v/>
      </c>
      <c r="I35" s="10">
        <f t="shared" si="5"/>
        <v>0.15584415584415584</v>
      </c>
      <c r="J35" s="10">
        <f t="shared" si="6"/>
        <v>8.8607594936708861E-2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1.2987012987012988E-2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8">
        <f t="shared" si="8"/>
        <v>-1.2987012987012988E-2</v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1</v>
      </c>
      <c r="E39" s="9">
        <v>1</v>
      </c>
      <c r="F39" s="9">
        <v>0</v>
      </c>
      <c r="G39" s="10">
        <f t="shared" si="3"/>
        <v>0.02</v>
      </c>
      <c r="H39" s="10">
        <f t="shared" si="4"/>
        <v>1.2987012987012988E-2</v>
      </c>
      <c r="I39" s="10">
        <f t="shared" si="5"/>
        <v>1.2987012987012988E-2</v>
      </c>
      <c r="J39" s="10" t="str">
        <f t="shared" si="6"/>
        <v/>
      </c>
      <c r="K39" s="10">
        <f t="shared" si="9"/>
        <v>0</v>
      </c>
      <c r="L39" s="10">
        <f t="shared" si="10"/>
        <v>-1</v>
      </c>
      <c r="M39" s="10">
        <f t="shared" si="7"/>
        <v>0</v>
      </c>
      <c r="N39" s="18">
        <f t="shared" si="8"/>
        <v>-1.2987012987012988E-2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2</v>
      </c>
      <c r="D41" s="9">
        <v>3</v>
      </c>
      <c r="E41" s="9">
        <v>1</v>
      </c>
      <c r="F41" s="9">
        <v>0</v>
      </c>
      <c r="G41" s="10">
        <f t="shared" si="3"/>
        <v>0.04</v>
      </c>
      <c r="H41" s="10">
        <f t="shared" si="4"/>
        <v>3.896103896103896E-2</v>
      </c>
      <c r="I41" s="10">
        <f t="shared" si="5"/>
        <v>1.2987012987012988E-2</v>
      </c>
      <c r="J41" s="10" t="str">
        <f t="shared" si="6"/>
        <v/>
      </c>
      <c r="K41" s="10">
        <f t="shared" si="9"/>
        <v>-0.5</v>
      </c>
      <c r="L41" s="10">
        <f t="shared" si="10"/>
        <v>-1</v>
      </c>
      <c r="M41" s="10">
        <f t="shared" si="7"/>
        <v>-0.02</v>
      </c>
      <c r="N41" s="18">
        <f t="shared" si="8"/>
        <v>-3.896103896103896E-2</v>
      </c>
    </row>
    <row r="42" spans="1:14" x14ac:dyDescent="0.2">
      <c r="A42" s="8"/>
      <c r="B42" s="40" t="s">
        <v>37</v>
      </c>
      <c r="C42" s="37">
        <v>1</v>
      </c>
      <c r="D42" s="9">
        <v>0</v>
      </c>
      <c r="E42" s="9">
        <v>1</v>
      </c>
      <c r="F42" s="9">
        <v>0</v>
      </c>
      <c r="G42" s="10">
        <f t="shared" si="3"/>
        <v>0.02</v>
      </c>
      <c r="H42" s="10" t="str">
        <f t="shared" si="4"/>
        <v/>
      </c>
      <c r="I42" s="10">
        <f t="shared" si="5"/>
        <v>1.2987012987012988E-2</v>
      </c>
      <c r="J42" s="10" t="str">
        <f t="shared" si="6"/>
        <v/>
      </c>
      <c r="K42" s="10">
        <f t="shared" si="9"/>
        <v>0</v>
      </c>
      <c r="L42" s="10" t="str">
        <f t="shared" si="10"/>
        <v xml:space="preserve"> </v>
      </c>
      <c r="M42" s="10">
        <f t="shared" si="7"/>
        <v>0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1.2987012987012988E-2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2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2.5974025974025976E-2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19</v>
      </c>
      <c r="D52" s="9">
        <v>14</v>
      </c>
      <c r="E52" s="9">
        <v>0</v>
      </c>
      <c r="F52" s="9">
        <v>1</v>
      </c>
      <c r="G52" s="10">
        <f t="shared" si="3"/>
        <v>0.38</v>
      </c>
      <c r="H52" s="10">
        <f t="shared" si="4"/>
        <v>0.18181818181818182</v>
      </c>
      <c r="I52" s="10" t="str">
        <f t="shared" si="5"/>
        <v/>
      </c>
      <c r="J52" s="10">
        <f t="shared" si="6"/>
        <v>1.2658227848101266E-2</v>
      </c>
      <c r="K52" s="10">
        <f t="shared" si="9"/>
        <v>-1</v>
      </c>
      <c r="L52" s="10">
        <f t="shared" si="10"/>
        <v>-0.9285714285714286</v>
      </c>
      <c r="M52" s="10">
        <f t="shared" si="7"/>
        <v>-0.38</v>
      </c>
      <c r="N52" s="18">
        <f t="shared" si="8"/>
        <v>-0.16883116883116883</v>
      </c>
    </row>
    <row r="53" spans="1:14" x14ac:dyDescent="0.2">
      <c r="A53" s="8"/>
      <c r="B53" s="40" t="s">
        <v>48</v>
      </c>
      <c r="C53" s="37">
        <v>1</v>
      </c>
      <c r="D53" s="9">
        <v>4</v>
      </c>
      <c r="E53" s="9">
        <v>2</v>
      </c>
      <c r="F53" s="9">
        <v>2</v>
      </c>
      <c r="G53" s="10">
        <f t="shared" si="3"/>
        <v>0.02</v>
      </c>
      <c r="H53" s="10">
        <f t="shared" si="4"/>
        <v>5.1948051948051951E-2</v>
      </c>
      <c r="I53" s="10">
        <f t="shared" si="5"/>
        <v>2.5974025974025976E-2</v>
      </c>
      <c r="J53" s="10">
        <f t="shared" si="6"/>
        <v>2.5316455696202531E-2</v>
      </c>
      <c r="K53" s="10">
        <f t="shared" si="9"/>
        <v>1</v>
      </c>
      <c r="L53" s="10">
        <f t="shared" si="10"/>
        <v>-0.5</v>
      </c>
      <c r="M53" s="10">
        <f t="shared" si="7"/>
        <v>0.02</v>
      </c>
      <c r="N53" s="18">
        <f t="shared" si="8"/>
        <v>-2.5974025974025976E-2</v>
      </c>
    </row>
    <row r="54" spans="1:14" x14ac:dyDescent="0.2">
      <c r="A54" s="8"/>
      <c r="B54" s="40" t="s">
        <v>49</v>
      </c>
      <c r="C54" s="37">
        <v>1</v>
      </c>
      <c r="D54" s="9">
        <v>2</v>
      </c>
      <c r="E54" s="9">
        <v>0</v>
      </c>
      <c r="F54" s="9">
        <v>1</v>
      </c>
      <c r="G54" s="10">
        <f t="shared" ref="G54:G73" si="11">+IF(C54=0,"",C54/C$22)</f>
        <v>0.02</v>
      </c>
      <c r="H54" s="10">
        <f t="shared" ref="H54:H73" si="12">+IF(D54=0,"",D54/D$22)</f>
        <v>2.5974025974025976E-2</v>
      </c>
      <c r="I54" s="10" t="str">
        <f t="shared" ref="I54:I73" si="13">+IF(E54=0,"",E54/E$22)</f>
        <v/>
      </c>
      <c r="J54" s="10">
        <f t="shared" ref="J54:J73" si="14">+IF(F54=0,"",F54/F$22)</f>
        <v>1.2658227848101266E-2</v>
      </c>
      <c r="K54" s="10">
        <f t="shared" si="9"/>
        <v>-1</v>
      </c>
      <c r="L54" s="10">
        <f t="shared" si="10"/>
        <v>-0.5</v>
      </c>
      <c r="M54" s="10">
        <f t="shared" ref="M54:M73" si="15">+IF(OR(AND(G54=""),(K54="")),"",G54*K54)</f>
        <v>-0.02</v>
      </c>
      <c r="N54" s="18">
        <f t="shared" ref="N54:N73" si="16">+IF(OR(AND(H54=""),(L54="")),"",H54*L54)</f>
        <v>-1.2987012987012988E-2</v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7</v>
      </c>
      <c r="F55" s="9">
        <v>9</v>
      </c>
      <c r="G55" s="10" t="str">
        <f t="shared" si="11"/>
        <v/>
      </c>
      <c r="H55" s="10" t="str">
        <f t="shared" si="12"/>
        <v/>
      </c>
      <c r="I55" s="10">
        <f t="shared" si="13"/>
        <v>9.0909090909090912E-2</v>
      </c>
      <c r="J55" s="10">
        <f t="shared" si="14"/>
        <v>0.11392405063291139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1</v>
      </c>
      <c r="E56" s="9">
        <v>1</v>
      </c>
      <c r="F56" s="9">
        <v>1</v>
      </c>
      <c r="G56" s="10" t="str">
        <f t="shared" si="11"/>
        <v/>
      </c>
      <c r="H56" s="10">
        <f t="shared" si="12"/>
        <v>1.2987012987012988E-2</v>
      </c>
      <c r="I56" s="10">
        <f t="shared" si="13"/>
        <v>1.2987012987012988E-2</v>
      </c>
      <c r="J56" s="10">
        <f t="shared" si="14"/>
        <v>1.2658227848101266E-2</v>
      </c>
      <c r="K56" s="10">
        <f t="shared" si="17"/>
        <v>1</v>
      </c>
      <c r="L56" s="10">
        <f t="shared" si="18"/>
        <v>0</v>
      </c>
      <c r="M56" s="10" t="str">
        <f t="shared" si="15"/>
        <v/>
      </c>
      <c r="N56" s="18">
        <f t="shared" si="16"/>
        <v>0</v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1.2987012987012988E-2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1</v>
      </c>
      <c r="E59" s="9">
        <v>0</v>
      </c>
      <c r="F59" s="9">
        <v>0</v>
      </c>
      <c r="G59" s="10" t="str">
        <f t="shared" si="11"/>
        <v/>
      </c>
      <c r="H59" s="10">
        <f t="shared" si="12"/>
        <v>1.2987012987012988E-2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8">
        <f t="shared" si="16"/>
        <v>-1.2987012987012988E-2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1</v>
      </c>
      <c r="F61" s="9">
        <v>0</v>
      </c>
      <c r="G61" s="10" t="str">
        <f t="shared" si="11"/>
        <v/>
      </c>
      <c r="H61" s="10" t="str">
        <f t="shared" si="12"/>
        <v/>
      </c>
      <c r="I61" s="10">
        <f t="shared" si="13"/>
        <v>1.2987012987012988E-2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1</v>
      </c>
      <c r="D62" s="9">
        <v>0</v>
      </c>
      <c r="E62" s="9">
        <v>2</v>
      </c>
      <c r="F62" s="9">
        <v>1</v>
      </c>
      <c r="G62" s="10">
        <f t="shared" si="11"/>
        <v>0.02</v>
      </c>
      <c r="H62" s="10" t="str">
        <f t="shared" si="12"/>
        <v/>
      </c>
      <c r="I62" s="10">
        <f t="shared" si="13"/>
        <v>2.5974025974025976E-2</v>
      </c>
      <c r="J62" s="10">
        <f t="shared" si="14"/>
        <v>1.2658227848101266E-2</v>
      </c>
      <c r="K62" s="10">
        <f t="shared" si="17"/>
        <v>1</v>
      </c>
      <c r="L62" s="10">
        <f t="shared" si="18"/>
        <v>1</v>
      </c>
      <c r="M62" s="10">
        <f t="shared" si="15"/>
        <v>0.02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2</v>
      </c>
      <c r="D64" s="9">
        <v>1</v>
      </c>
      <c r="E64" s="9">
        <v>6</v>
      </c>
      <c r="F64" s="9">
        <v>6</v>
      </c>
      <c r="G64" s="10">
        <f t="shared" si="11"/>
        <v>0.04</v>
      </c>
      <c r="H64" s="10">
        <f t="shared" si="12"/>
        <v>1.2987012987012988E-2</v>
      </c>
      <c r="I64" s="10">
        <f t="shared" si="13"/>
        <v>7.792207792207792E-2</v>
      </c>
      <c r="J64" s="10">
        <f t="shared" si="14"/>
        <v>7.5949367088607597E-2</v>
      </c>
      <c r="K64" s="10">
        <f t="shared" si="17"/>
        <v>2</v>
      </c>
      <c r="L64" s="10">
        <f t="shared" si="18"/>
        <v>5</v>
      </c>
      <c r="M64" s="10">
        <f t="shared" si="15"/>
        <v>0.08</v>
      </c>
      <c r="N64" s="18">
        <f t="shared" si="16"/>
        <v>6.4935064935064943E-2</v>
      </c>
    </row>
    <row r="65" spans="1:14" x14ac:dyDescent="0.2">
      <c r="A65" s="8"/>
      <c r="B65" s="40" t="s">
        <v>60</v>
      </c>
      <c r="C65" s="37">
        <v>11</v>
      </c>
      <c r="D65" s="9">
        <v>37</v>
      </c>
      <c r="E65" s="9">
        <v>0</v>
      </c>
      <c r="F65" s="9">
        <v>0</v>
      </c>
      <c r="G65" s="10">
        <f t="shared" si="11"/>
        <v>0.22</v>
      </c>
      <c r="H65" s="10">
        <f t="shared" si="12"/>
        <v>0.48051948051948051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-0.22</v>
      </c>
      <c r="N65" s="18">
        <f t="shared" si="16"/>
        <v>-0.48051948051948051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1.2658227848101266E-2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2</v>
      </c>
      <c r="D67" s="9">
        <v>0</v>
      </c>
      <c r="E67" s="9">
        <v>8</v>
      </c>
      <c r="F67" s="9">
        <v>12</v>
      </c>
      <c r="G67" s="10">
        <f t="shared" si="11"/>
        <v>0.04</v>
      </c>
      <c r="H67" s="10" t="str">
        <f t="shared" si="12"/>
        <v/>
      </c>
      <c r="I67" s="10">
        <f t="shared" si="13"/>
        <v>0.1038961038961039</v>
      </c>
      <c r="J67" s="10">
        <f t="shared" si="14"/>
        <v>0.15189873417721519</v>
      </c>
      <c r="K67" s="10">
        <f t="shared" si="17"/>
        <v>3</v>
      </c>
      <c r="L67" s="10">
        <f t="shared" si="18"/>
        <v>1</v>
      </c>
      <c r="M67" s="10">
        <f t="shared" si="15"/>
        <v>0.12</v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1</v>
      </c>
      <c r="E68" s="9">
        <v>1</v>
      </c>
      <c r="F68" s="9">
        <v>0</v>
      </c>
      <c r="G68" s="10" t="str">
        <f t="shared" si="11"/>
        <v/>
      </c>
      <c r="H68" s="10">
        <f t="shared" si="12"/>
        <v>1.2987012987012988E-2</v>
      </c>
      <c r="I68" s="10">
        <f t="shared" si="13"/>
        <v>1.2987012987012988E-2</v>
      </c>
      <c r="J68" s="10" t="str">
        <f t="shared" si="14"/>
        <v/>
      </c>
      <c r="K68" s="10">
        <f t="shared" si="17"/>
        <v>1</v>
      </c>
      <c r="L68" s="10">
        <f t="shared" si="18"/>
        <v>-1</v>
      </c>
      <c r="M68" s="10" t="str">
        <f t="shared" si="15"/>
        <v/>
      </c>
      <c r="N68" s="18">
        <f t="shared" si="16"/>
        <v>-1.2987012987012988E-2</v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2</v>
      </c>
      <c r="E70" s="9">
        <v>2</v>
      </c>
      <c r="F70" s="9">
        <v>1</v>
      </c>
      <c r="G70" s="10">
        <f t="shared" si="11"/>
        <v>0.02</v>
      </c>
      <c r="H70" s="10">
        <f t="shared" si="12"/>
        <v>2.5974025974025976E-2</v>
      </c>
      <c r="I70" s="10">
        <f t="shared" si="13"/>
        <v>2.5974025974025976E-2</v>
      </c>
      <c r="J70" s="10">
        <f t="shared" si="14"/>
        <v>1.2658227848101266E-2</v>
      </c>
      <c r="K70" s="10">
        <f t="shared" si="17"/>
        <v>1</v>
      </c>
      <c r="L70" s="10">
        <f t="shared" si="18"/>
        <v>-0.5</v>
      </c>
      <c r="M70" s="10">
        <f t="shared" si="15"/>
        <v>0.02</v>
      </c>
      <c r="N70" s="18">
        <f t="shared" si="16"/>
        <v>-1.2987012987012988E-2</v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1</v>
      </c>
      <c r="D72" s="9">
        <v>1</v>
      </c>
      <c r="E72" s="9">
        <v>1</v>
      </c>
      <c r="F72" s="9">
        <v>0</v>
      </c>
      <c r="G72" s="10">
        <f t="shared" si="11"/>
        <v>0.02</v>
      </c>
      <c r="H72" s="10">
        <f t="shared" si="12"/>
        <v>1.2987012987012988E-2</v>
      </c>
      <c r="I72" s="10">
        <f t="shared" si="13"/>
        <v>1.2987012987012988E-2</v>
      </c>
      <c r="J72" s="10" t="str">
        <f t="shared" si="14"/>
        <v/>
      </c>
      <c r="K72" s="10">
        <f t="shared" si="17"/>
        <v>0</v>
      </c>
      <c r="L72" s="10">
        <f t="shared" si="18"/>
        <v>-1</v>
      </c>
      <c r="M72" s="10">
        <f t="shared" si="15"/>
        <v>0</v>
      </c>
      <c r="N72" s="18">
        <f t="shared" si="16"/>
        <v>-1.2987012987012988E-2</v>
      </c>
    </row>
    <row r="73" spans="1:14" ht="15.75" thickBot="1" x14ac:dyDescent="0.25">
      <c r="A73" s="8"/>
      <c r="B73" s="41" t="s">
        <v>68</v>
      </c>
      <c r="C73" s="38">
        <v>1</v>
      </c>
      <c r="D73" s="19">
        <v>1</v>
      </c>
      <c r="E73" s="19">
        <v>8</v>
      </c>
      <c r="F73" s="19">
        <v>5</v>
      </c>
      <c r="G73" s="20">
        <f t="shared" si="11"/>
        <v>0.02</v>
      </c>
      <c r="H73" s="20">
        <f t="shared" si="12"/>
        <v>1.2987012987012988E-2</v>
      </c>
      <c r="I73" s="20">
        <f t="shared" si="13"/>
        <v>0.1038961038961039</v>
      </c>
      <c r="J73" s="20">
        <f t="shared" si="14"/>
        <v>6.3291139240506333E-2</v>
      </c>
      <c r="K73" s="20">
        <f t="shared" si="17"/>
        <v>7</v>
      </c>
      <c r="L73" s="20">
        <f t="shared" si="18"/>
        <v>4</v>
      </c>
      <c r="M73" s="20">
        <f t="shared" si="15"/>
        <v>0.14000000000000001</v>
      </c>
      <c r="N73" s="21">
        <f t="shared" si="16"/>
        <v>5.1948051948051951E-2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635</v>
      </c>
      <c r="D81" s="34">
        <f>SUM(D82:D180)</f>
        <v>672</v>
      </c>
      <c r="E81" s="34">
        <f>SUM(E82:E180)</f>
        <v>188</v>
      </c>
      <c r="F81" s="34">
        <f>SUM(F82:F180)</f>
        <v>203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-0.7039370078740157</v>
      </c>
      <c r="L81" s="35">
        <f>+IF(AND(D81=0,F81=0),"",IF(D81=0,1,IF(F81=0,-1,(F81-D81)/D81)))</f>
        <v>-0.69791666666666663</v>
      </c>
      <c r="M81" s="35">
        <f t="shared" ref="M81:M112" si="23">+IF(OR(AND(G81=""),(K81="")),"",G81*K81)</f>
        <v>-0.7039370078740157</v>
      </c>
      <c r="N81" s="36">
        <f t="shared" ref="N81:N112" si="24">+IF(OR(AND(H81=""),(L81="")),"",H81*L81)</f>
        <v>-0.69791666666666663</v>
      </c>
    </row>
    <row r="82" spans="1:14" x14ac:dyDescent="0.2">
      <c r="A82" s="8"/>
      <c r="B82" s="39" t="s">
        <v>69</v>
      </c>
      <c r="C82" s="48">
        <v>5</v>
      </c>
      <c r="D82" s="45">
        <v>2</v>
      </c>
      <c r="E82" s="45">
        <v>1</v>
      </c>
      <c r="F82" s="45">
        <v>4</v>
      </c>
      <c r="G82" s="46">
        <f t="shared" si="19"/>
        <v>7.874015748031496E-3</v>
      </c>
      <c r="H82" s="46">
        <f t="shared" si="20"/>
        <v>2.976190476190476E-3</v>
      </c>
      <c r="I82" s="46">
        <f t="shared" si="21"/>
        <v>5.3191489361702126E-3</v>
      </c>
      <c r="J82" s="46">
        <f t="shared" si="22"/>
        <v>1.9704433497536946E-2</v>
      </c>
      <c r="K82" s="46">
        <f t="shared" ref="K82:K113" si="25">+IF(AND(C82=0,E82=0)," ",IF(C82=0,1,IF(E82=0,-1,(E82-C82)/C82)))</f>
        <v>-0.8</v>
      </c>
      <c r="L82" s="46">
        <f t="shared" ref="L82:L113" si="26">+IF(AND(D82=0,F82=0)," ",IF(D82=0,1,IF(F82=0,-1,(F82-D82)/D82)))</f>
        <v>1</v>
      </c>
      <c r="M82" s="46">
        <f t="shared" si="23"/>
        <v>-6.2992125984251968E-3</v>
      </c>
      <c r="N82" s="47">
        <f t="shared" si="24"/>
        <v>2.976190476190476E-3</v>
      </c>
    </row>
    <row r="83" spans="1:14" ht="22.5" customHeight="1" x14ac:dyDescent="0.2">
      <c r="A83" s="8"/>
      <c r="B83" s="40" t="s">
        <v>70</v>
      </c>
      <c r="C83" s="37">
        <v>0</v>
      </c>
      <c r="D83" s="9">
        <v>3</v>
      </c>
      <c r="E83" s="9">
        <v>0</v>
      </c>
      <c r="F83" s="9">
        <v>3</v>
      </c>
      <c r="G83" s="10" t="str">
        <f t="shared" si="19"/>
        <v/>
      </c>
      <c r="H83" s="10">
        <f t="shared" si="20"/>
        <v>4.464285714285714E-3</v>
      </c>
      <c r="I83" s="10" t="str">
        <f t="shared" si="21"/>
        <v/>
      </c>
      <c r="J83" s="10">
        <f t="shared" si="22"/>
        <v>1.4778325123152709E-2</v>
      </c>
      <c r="K83" s="10" t="str">
        <f t="shared" si="25"/>
        <v xml:space="preserve"> </v>
      </c>
      <c r="L83" s="10">
        <f t="shared" si="26"/>
        <v>0</v>
      </c>
      <c r="M83" s="10" t="str">
        <f t="shared" si="23"/>
        <v/>
      </c>
      <c r="N83" s="18">
        <f t="shared" si="24"/>
        <v>0</v>
      </c>
    </row>
    <row r="84" spans="1:14" x14ac:dyDescent="0.2">
      <c r="A84" s="8"/>
      <c r="B84" s="40" t="s">
        <v>71</v>
      </c>
      <c r="C84" s="37">
        <v>3</v>
      </c>
      <c r="D84" s="9">
        <v>1</v>
      </c>
      <c r="E84" s="9">
        <v>1</v>
      </c>
      <c r="F84" s="9">
        <v>1</v>
      </c>
      <c r="G84" s="10">
        <f t="shared" si="19"/>
        <v>4.7244094488188976E-3</v>
      </c>
      <c r="H84" s="10">
        <f t="shared" si="20"/>
        <v>1.488095238095238E-3</v>
      </c>
      <c r="I84" s="10">
        <f t="shared" si="21"/>
        <v>5.3191489361702126E-3</v>
      </c>
      <c r="J84" s="10">
        <f t="shared" si="22"/>
        <v>4.9261083743842365E-3</v>
      </c>
      <c r="K84" s="10">
        <f t="shared" si="25"/>
        <v>-0.66666666666666663</v>
      </c>
      <c r="L84" s="10">
        <f t="shared" si="26"/>
        <v>0</v>
      </c>
      <c r="M84" s="10">
        <f t="shared" si="23"/>
        <v>-3.1496062992125984E-3</v>
      </c>
      <c r="N84" s="18">
        <f t="shared" si="24"/>
        <v>0</v>
      </c>
    </row>
    <row r="85" spans="1:14" x14ac:dyDescent="0.2">
      <c r="A85" s="8"/>
      <c r="B85" s="40" t="s">
        <v>72</v>
      </c>
      <c r="C85" s="37">
        <v>9</v>
      </c>
      <c r="D85" s="9">
        <v>2</v>
      </c>
      <c r="E85" s="9">
        <v>4</v>
      </c>
      <c r="F85" s="9">
        <v>3</v>
      </c>
      <c r="G85" s="10">
        <f t="shared" si="19"/>
        <v>1.4173228346456693E-2</v>
      </c>
      <c r="H85" s="10">
        <f t="shared" si="20"/>
        <v>2.976190476190476E-3</v>
      </c>
      <c r="I85" s="10">
        <f t="shared" si="21"/>
        <v>2.1276595744680851E-2</v>
      </c>
      <c r="J85" s="10">
        <f t="shared" si="22"/>
        <v>1.4778325123152709E-2</v>
      </c>
      <c r="K85" s="10">
        <f t="shared" si="25"/>
        <v>-0.55555555555555558</v>
      </c>
      <c r="L85" s="10">
        <f t="shared" si="26"/>
        <v>0.5</v>
      </c>
      <c r="M85" s="10">
        <f t="shared" si="23"/>
        <v>-7.874015748031496E-3</v>
      </c>
      <c r="N85" s="18">
        <f t="shared" si="24"/>
        <v>1.488095238095238E-3</v>
      </c>
    </row>
    <row r="86" spans="1:14" ht="25.5" x14ac:dyDescent="0.2">
      <c r="A86" s="8"/>
      <c r="B86" s="40" t="s">
        <v>73</v>
      </c>
      <c r="C86" s="37">
        <v>27</v>
      </c>
      <c r="D86" s="9">
        <v>30</v>
      </c>
      <c r="E86" s="9">
        <v>21</v>
      </c>
      <c r="F86" s="9">
        <v>16</v>
      </c>
      <c r="G86" s="10">
        <f t="shared" si="19"/>
        <v>4.2519685039370078E-2</v>
      </c>
      <c r="H86" s="10">
        <f t="shared" si="20"/>
        <v>4.4642857142857144E-2</v>
      </c>
      <c r="I86" s="10">
        <f t="shared" si="21"/>
        <v>0.11170212765957446</v>
      </c>
      <c r="J86" s="10">
        <f t="shared" si="22"/>
        <v>7.8817733990147784E-2</v>
      </c>
      <c r="K86" s="10">
        <f t="shared" si="25"/>
        <v>-0.22222222222222221</v>
      </c>
      <c r="L86" s="10">
        <f t="shared" si="26"/>
        <v>-0.46666666666666667</v>
      </c>
      <c r="M86" s="10">
        <f t="shared" si="23"/>
        <v>-9.4488188976377951E-3</v>
      </c>
      <c r="N86" s="18">
        <f t="shared" si="24"/>
        <v>-2.0833333333333336E-2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</v>
      </c>
      <c r="D88" s="9">
        <v>1</v>
      </c>
      <c r="E88" s="9">
        <v>0</v>
      </c>
      <c r="F88" s="9">
        <v>0</v>
      </c>
      <c r="G88" s="10">
        <f t="shared" si="19"/>
        <v>1.5748031496062992E-3</v>
      </c>
      <c r="H88" s="10">
        <f t="shared" si="20"/>
        <v>1.488095238095238E-3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-1.5748031496062992E-3</v>
      </c>
      <c r="N88" s="18">
        <f t="shared" si="24"/>
        <v>-1.488095238095238E-3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5.3191489361702126E-3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1</v>
      </c>
      <c r="F91" s="9">
        <v>0</v>
      </c>
      <c r="G91" s="10" t="str">
        <f t="shared" si="19"/>
        <v/>
      </c>
      <c r="H91" s="10" t="str">
        <f t="shared" si="20"/>
        <v/>
      </c>
      <c r="I91" s="10">
        <f t="shared" si="21"/>
        <v>5.3191489361702126E-3</v>
      </c>
      <c r="J91" s="10" t="str">
        <f t="shared" si="22"/>
        <v/>
      </c>
      <c r="K91" s="10">
        <f t="shared" si="25"/>
        <v>1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1</v>
      </c>
      <c r="D92" s="9">
        <v>1</v>
      </c>
      <c r="E92" s="9">
        <v>0</v>
      </c>
      <c r="F92" s="9">
        <v>0</v>
      </c>
      <c r="G92" s="10">
        <f t="shared" si="19"/>
        <v>1.5748031496062992E-3</v>
      </c>
      <c r="H92" s="10">
        <f t="shared" si="20"/>
        <v>1.488095238095238E-3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-1.5748031496062992E-3</v>
      </c>
      <c r="N92" s="18">
        <f t="shared" si="24"/>
        <v>-1.488095238095238E-3</v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2</v>
      </c>
      <c r="D97" s="9">
        <v>1</v>
      </c>
      <c r="E97" s="9">
        <v>1</v>
      </c>
      <c r="F97" s="9">
        <v>2</v>
      </c>
      <c r="G97" s="10">
        <f t="shared" si="19"/>
        <v>3.1496062992125984E-3</v>
      </c>
      <c r="H97" s="10">
        <f t="shared" si="20"/>
        <v>1.488095238095238E-3</v>
      </c>
      <c r="I97" s="10">
        <f t="shared" si="21"/>
        <v>5.3191489361702126E-3</v>
      </c>
      <c r="J97" s="10">
        <f t="shared" si="22"/>
        <v>9.852216748768473E-3</v>
      </c>
      <c r="K97" s="10">
        <f t="shared" si="25"/>
        <v>-0.5</v>
      </c>
      <c r="L97" s="10">
        <f t="shared" si="26"/>
        <v>1</v>
      </c>
      <c r="M97" s="10">
        <f t="shared" si="23"/>
        <v>-1.5748031496062992E-3</v>
      </c>
      <c r="N97" s="18">
        <f t="shared" si="24"/>
        <v>1.488095238095238E-3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2</v>
      </c>
      <c r="D99" s="9">
        <v>8</v>
      </c>
      <c r="E99" s="9">
        <v>5</v>
      </c>
      <c r="F99" s="9">
        <v>8</v>
      </c>
      <c r="G99" s="10">
        <f t="shared" si="19"/>
        <v>3.1496062992125984E-3</v>
      </c>
      <c r="H99" s="10">
        <f t="shared" si="20"/>
        <v>1.1904761904761904E-2</v>
      </c>
      <c r="I99" s="10">
        <f t="shared" si="21"/>
        <v>2.6595744680851064E-2</v>
      </c>
      <c r="J99" s="10">
        <f t="shared" si="22"/>
        <v>3.9408866995073892E-2</v>
      </c>
      <c r="K99" s="10">
        <f t="shared" si="25"/>
        <v>1.5</v>
      </c>
      <c r="L99" s="10">
        <f t="shared" si="26"/>
        <v>0</v>
      </c>
      <c r="M99" s="10">
        <f t="shared" si="23"/>
        <v>4.7244094488188976E-3</v>
      </c>
      <c r="N99" s="18">
        <f t="shared" si="24"/>
        <v>0</v>
      </c>
    </row>
    <row r="100" spans="1:14" x14ac:dyDescent="0.2">
      <c r="A100" s="8"/>
      <c r="B100" s="40" t="s">
        <v>87</v>
      </c>
      <c r="C100" s="37">
        <v>7</v>
      </c>
      <c r="D100" s="9">
        <v>7</v>
      </c>
      <c r="E100" s="9">
        <v>2</v>
      </c>
      <c r="F100" s="9">
        <v>8</v>
      </c>
      <c r="G100" s="10">
        <f t="shared" si="19"/>
        <v>1.1023622047244094E-2</v>
      </c>
      <c r="H100" s="10">
        <f t="shared" si="20"/>
        <v>1.0416666666666666E-2</v>
      </c>
      <c r="I100" s="10">
        <f t="shared" si="21"/>
        <v>1.0638297872340425E-2</v>
      </c>
      <c r="J100" s="10">
        <f t="shared" si="22"/>
        <v>3.9408866995073892E-2</v>
      </c>
      <c r="K100" s="10">
        <f t="shared" si="25"/>
        <v>-0.7142857142857143</v>
      </c>
      <c r="L100" s="10">
        <f t="shared" si="26"/>
        <v>0.14285714285714285</v>
      </c>
      <c r="M100" s="10">
        <f t="shared" si="23"/>
        <v>-7.874015748031496E-3</v>
      </c>
      <c r="N100" s="18">
        <f t="shared" si="24"/>
        <v>1.488095238095238E-3</v>
      </c>
    </row>
    <row r="101" spans="1:14" x14ac:dyDescent="0.2">
      <c r="A101" s="8"/>
      <c r="B101" s="40" t="s">
        <v>88</v>
      </c>
      <c r="C101" s="37">
        <v>2</v>
      </c>
      <c r="D101" s="9">
        <v>7</v>
      </c>
      <c r="E101" s="9">
        <v>2</v>
      </c>
      <c r="F101" s="9">
        <v>2</v>
      </c>
      <c r="G101" s="10">
        <f t="shared" si="19"/>
        <v>3.1496062992125984E-3</v>
      </c>
      <c r="H101" s="10">
        <f t="shared" si="20"/>
        <v>1.0416666666666666E-2</v>
      </c>
      <c r="I101" s="10">
        <f t="shared" si="21"/>
        <v>1.0638297872340425E-2</v>
      </c>
      <c r="J101" s="10">
        <f t="shared" si="22"/>
        <v>9.852216748768473E-3</v>
      </c>
      <c r="K101" s="10">
        <f t="shared" si="25"/>
        <v>0</v>
      </c>
      <c r="L101" s="10">
        <f t="shared" si="26"/>
        <v>-0.7142857142857143</v>
      </c>
      <c r="M101" s="10">
        <f t="shared" si="23"/>
        <v>0</v>
      </c>
      <c r="N101" s="18">
        <f t="shared" si="24"/>
        <v>-7.4404761904761901E-3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6</v>
      </c>
      <c r="F102" s="9">
        <v>10</v>
      </c>
      <c r="G102" s="10" t="str">
        <f t="shared" si="19"/>
        <v/>
      </c>
      <c r="H102" s="10" t="str">
        <f t="shared" si="20"/>
        <v/>
      </c>
      <c r="I102" s="10">
        <f t="shared" si="21"/>
        <v>3.1914893617021274E-2</v>
      </c>
      <c r="J102" s="10">
        <f t="shared" si="22"/>
        <v>4.9261083743842367E-2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4</v>
      </c>
      <c r="D103" s="9">
        <v>18</v>
      </c>
      <c r="E103" s="9">
        <v>3</v>
      </c>
      <c r="F103" s="9">
        <v>5</v>
      </c>
      <c r="G103" s="10">
        <f t="shared" si="19"/>
        <v>6.2992125984251968E-3</v>
      </c>
      <c r="H103" s="10">
        <f t="shared" si="20"/>
        <v>2.6785714285714284E-2</v>
      </c>
      <c r="I103" s="10">
        <f t="shared" si="21"/>
        <v>1.5957446808510637E-2</v>
      </c>
      <c r="J103" s="10">
        <f t="shared" si="22"/>
        <v>2.4630541871921183E-2</v>
      </c>
      <c r="K103" s="10">
        <f t="shared" si="25"/>
        <v>-0.25</v>
      </c>
      <c r="L103" s="10">
        <f t="shared" si="26"/>
        <v>-0.72222222222222221</v>
      </c>
      <c r="M103" s="10">
        <f t="shared" si="23"/>
        <v>-1.5748031496062992E-3</v>
      </c>
      <c r="N103" s="18">
        <f t="shared" si="24"/>
        <v>-1.9345238095238092E-2</v>
      </c>
    </row>
    <row r="104" spans="1:14" x14ac:dyDescent="0.2">
      <c r="A104" s="8"/>
      <c r="B104" s="40" t="s">
        <v>91</v>
      </c>
      <c r="C104" s="37">
        <v>1</v>
      </c>
      <c r="D104" s="9">
        <v>15</v>
      </c>
      <c r="E104" s="9">
        <v>0</v>
      </c>
      <c r="F104" s="9">
        <v>2</v>
      </c>
      <c r="G104" s="10">
        <f t="shared" si="19"/>
        <v>1.5748031496062992E-3</v>
      </c>
      <c r="H104" s="10">
        <f t="shared" si="20"/>
        <v>2.2321428571428572E-2</v>
      </c>
      <c r="I104" s="10" t="str">
        <f t="shared" si="21"/>
        <v/>
      </c>
      <c r="J104" s="10">
        <f t="shared" si="22"/>
        <v>9.852216748768473E-3</v>
      </c>
      <c r="K104" s="10">
        <f t="shared" si="25"/>
        <v>-1</v>
      </c>
      <c r="L104" s="10">
        <f t="shared" si="26"/>
        <v>-0.8666666666666667</v>
      </c>
      <c r="M104" s="10">
        <f t="shared" si="23"/>
        <v>-1.5748031496062992E-3</v>
      </c>
      <c r="N104" s="18">
        <f t="shared" si="24"/>
        <v>-1.9345238095238096E-2</v>
      </c>
    </row>
    <row r="105" spans="1:14" x14ac:dyDescent="0.2">
      <c r="A105" s="8"/>
      <c r="B105" s="40" t="s">
        <v>92</v>
      </c>
      <c r="C105" s="37">
        <v>3</v>
      </c>
      <c r="D105" s="9">
        <v>9</v>
      </c>
      <c r="E105" s="9">
        <v>1</v>
      </c>
      <c r="F105" s="9">
        <v>7</v>
      </c>
      <c r="G105" s="10">
        <f t="shared" si="19"/>
        <v>4.7244094488188976E-3</v>
      </c>
      <c r="H105" s="10">
        <f t="shared" si="20"/>
        <v>1.3392857142857142E-2</v>
      </c>
      <c r="I105" s="10">
        <f t="shared" si="21"/>
        <v>5.3191489361702126E-3</v>
      </c>
      <c r="J105" s="10">
        <f t="shared" si="22"/>
        <v>3.4482758620689655E-2</v>
      </c>
      <c r="K105" s="10">
        <f t="shared" si="25"/>
        <v>-0.66666666666666663</v>
      </c>
      <c r="L105" s="10">
        <f t="shared" si="26"/>
        <v>-0.22222222222222221</v>
      </c>
      <c r="M105" s="10">
        <f t="shared" si="23"/>
        <v>-3.1496062992125984E-3</v>
      </c>
      <c r="N105" s="18">
        <f t="shared" si="24"/>
        <v>-2.976190476190476E-3</v>
      </c>
    </row>
    <row r="106" spans="1:14" x14ac:dyDescent="0.2">
      <c r="A106" s="8"/>
      <c r="B106" s="40" t="s">
        <v>93</v>
      </c>
      <c r="C106" s="37">
        <v>0</v>
      </c>
      <c r="D106" s="9">
        <v>1</v>
      </c>
      <c r="E106" s="9">
        <v>0</v>
      </c>
      <c r="F106" s="9">
        <v>2</v>
      </c>
      <c r="G106" s="10" t="str">
        <f t="shared" si="19"/>
        <v/>
      </c>
      <c r="H106" s="10">
        <f t="shared" si="20"/>
        <v>1.488095238095238E-3</v>
      </c>
      <c r="I106" s="10" t="str">
        <f t="shared" si="21"/>
        <v/>
      </c>
      <c r="J106" s="10">
        <f t="shared" si="22"/>
        <v>9.852216748768473E-3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8">
        <f t="shared" si="24"/>
        <v>1.488095238095238E-3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3</v>
      </c>
      <c r="E108" s="9">
        <v>1</v>
      </c>
      <c r="F108" s="9">
        <v>2</v>
      </c>
      <c r="G108" s="10" t="str">
        <f t="shared" si="19"/>
        <v/>
      </c>
      <c r="H108" s="10">
        <f t="shared" si="20"/>
        <v>4.464285714285714E-3</v>
      </c>
      <c r="I108" s="10">
        <f t="shared" si="21"/>
        <v>5.3191489361702126E-3</v>
      </c>
      <c r="J108" s="10">
        <f t="shared" si="22"/>
        <v>9.852216748768473E-3</v>
      </c>
      <c r="K108" s="10">
        <f t="shared" si="25"/>
        <v>1</v>
      </c>
      <c r="L108" s="10">
        <f t="shared" si="26"/>
        <v>-0.33333333333333331</v>
      </c>
      <c r="M108" s="10" t="str">
        <f t="shared" si="23"/>
        <v/>
      </c>
      <c r="N108" s="18">
        <f t="shared" si="24"/>
        <v>-1.488095238095238E-3</v>
      </c>
    </row>
    <row r="109" spans="1:14" x14ac:dyDescent="0.2">
      <c r="A109" s="8"/>
      <c r="B109" s="40" t="s">
        <v>96</v>
      </c>
      <c r="C109" s="37">
        <v>1</v>
      </c>
      <c r="D109" s="9">
        <v>4</v>
      </c>
      <c r="E109" s="9">
        <v>0</v>
      </c>
      <c r="F109" s="9">
        <v>0</v>
      </c>
      <c r="G109" s="10">
        <f t="shared" si="19"/>
        <v>1.5748031496062992E-3</v>
      </c>
      <c r="H109" s="10">
        <f t="shared" si="20"/>
        <v>5.9523809523809521E-3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-1.5748031496062992E-3</v>
      </c>
      <c r="N109" s="18">
        <f t="shared" si="24"/>
        <v>-5.9523809523809521E-3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10</v>
      </c>
      <c r="D111" s="9">
        <v>10</v>
      </c>
      <c r="E111" s="9">
        <v>6</v>
      </c>
      <c r="F111" s="9">
        <v>5</v>
      </c>
      <c r="G111" s="10">
        <f t="shared" si="19"/>
        <v>1.5748031496062992E-2</v>
      </c>
      <c r="H111" s="10">
        <f t="shared" si="20"/>
        <v>1.488095238095238E-2</v>
      </c>
      <c r="I111" s="10">
        <f t="shared" si="21"/>
        <v>3.1914893617021274E-2</v>
      </c>
      <c r="J111" s="10">
        <f t="shared" si="22"/>
        <v>2.4630541871921183E-2</v>
      </c>
      <c r="K111" s="10">
        <f t="shared" si="25"/>
        <v>-0.4</v>
      </c>
      <c r="L111" s="10">
        <f t="shared" si="26"/>
        <v>-0.5</v>
      </c>
      <c r="M111" s="10">
        <f t="shared" si="23"/>
        <v>-6.2992125984251968E-3</v>
      </c>
      <c r="N111" s="18">
        <f t="shared" si="24"/>
        <v>-7.4404761904761901E-3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41</v>
      </c>
      <c r="D115" s="9">
        <v>27</v>
      </c>
      <c r="E115" s="9">
        <v>3</v>
      </c>
      <c r="F115" s="9">
        <v>0</v>
      </c>
      <c r="G115" s="10">
        <f t="shared" si="27"/>
        <v>6.4566929133858267E-2</v>
      </c>
      <c r="H115" s="10">
        <f t="shared" si="28"/>
        <v>4.0178571428571432E-2</v>
      </c>
      <c r="I115" s="10">
        <f t="shared" si="29"/>
        <v>1.5957446808510637E-2</v>
      </c>
      <c r="J115" s="10" t="str">
        <f t="shared" si="30"/>
        <v/>
      </c>
      <c r="K115" s="10">
        <f t="shared" si="33"/>
        <v>-0.92682926829268297</v>
      </c>
      <c r="L115" s="10">
        <f t="shared" si="34"/>
        <v>-1</v>
      </c>
      <c r="M115" s="10">
        <f t="shared" si="31"/>
        <v>-5.9842519685039369E-2</v>
      </c>
      <c r="N115" s="18">
        <f t="shared" si="32"/>
        <v>-4.0178571428571432E-2</v>
      </c>
    </row>
    <row r="116" spans="1:14" x14ac:dyDescent="0.2">
      <c r="A116" s="8"/>
      <c r="B116" s="40" t="s">
        <v>103</v>
      </c>
      <c r="C116" s="37">
        <v>0</v>
      </c>
      <c r="D116" s="9">
        <v>4</v>
      </c>
      <c r="E116" s="9">
        <v>2</v>
      </c>
      <c r="F116" s="9">
        <v>2</v>
      </c>
      <c r="G116" s="10" t="str">
        <f t="shared" si="27"/>
        <v/>
      </c>
      <c r="H116" s="10">
        <f t="shared" si="28"/>
        <v>5.9523809523809521E-3</v>
      </c>
      <c r="I116" s="10">
        <f t="shared" si="29"/>
        <v>1.0638297872340425E-2</v>
      </c>
      <c r="J116" s="10">
        <f t="shared" si="30"/>
        <v>9.852216748768473E-3</v>
      </c>
      <c r="K116" s="10">
        <f t="shared" si="33"/>
        <v>1</v>
      </c>
      <c r="L116" s="10">
        <f t="shared" si="34"/>
        <v>-0.5</v>
      </c>
      <c r="M116" s="10" t="str">
        <f t="shared" si="31"/>
        <v/>
      </c>
      <c r="N116" s="18">
        <f t="shared" si="32"/>
        <v>-2.976190476190476E-3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4.9261083743842365E-3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3</v>
      </c>
      <c r="D118" s="9">
        <v>8</v>
      </c>
      <c r="E118" s="9">
        <v>1</v>
      </c>
      <c r="F118" s="9">
        <v>6</v>
      </c>
      <c r="G118" s="10">
        <f t="shared" si="27"/>
        <v>4.7244094488188976E-3</v>
      </c>
      <c r="H118" s="10">
        <f t="shared" si="28"/>
        <v>1.1904761904761904E-2</v>
      </c>
      <c r="I118" s="10">
        <f t="shared" si="29"/>
        <v>5.3191489361702126E-3</v>
      </c>
      <c r="J118" s="10">
        <f t="shared" si="30"/>
        <v>2.9556650246305417E-2</v>
      </c>
      <c r="K118" s="10">
        <f t="shared" si="33"/>
        <v>-0.66666666666666663</v>
      </c>
      <c r="L118" s="10">
        <f t="shared" si="34"/>
        <v>-0.25</v>
      </c>
      <c r="M118" s="10">
        <f t="shared" si="31"/>
        <v>-3.1496062992125984E-3</v>
      </c>
      <c r="N118" s="18">
        <f t="shared" si="32"/>
        <v>-2.976190476190476E-3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5.3191489361702126E-3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1.488095238095238E-3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8">
        <f t="shared" si="32"/>
        <v>-1.488095238095238E-3</v>
      </c>
    </row>
    <row r="121" spans="1:14" x14ac:dyDescent="0.2">
      <c r="A121" s="8"/>
      <c r="B121" s="40" t="s">
        <v>108</v>
      </c>
      <c r="C121" s="37">
        <v>0</v>
      </c>
      <c r="D121" s="9">
        <v>2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2.976190476190476E-3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18">
        <f t="shared" si="32"/>
        <v>-2.976190476190476E-3</v>
      </c>
    </row>
    <row r="122" spans="1:14" x14ac:dyDescent="0.2">
      <c r="A122" s="8"/>
      <c r="B122" s="40" t="s">
        <v>109</v>
      </c>
      <c r="C122" s="37">
        <v>2</v>
      </c>
      <c r="D122" s="9">
        <v>0</v>
      </c>
      <c r="E122" s="9">
        <v>0</v>
      </c>
      <c r="F122" s="9">
        <v>0</v>
      </c>
      <c r="G122" s="10">
        <f t="shared" si="27"/>
        <v>3.1496062992125984E-3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-3.1496062992125984E-3</v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19</v>
      </c>
      <c r="D123" s="9">
        <v>44</v>
      </c>
      <c r="E123" s="9">
        <v>4</v>
      </c>
      <c r="F123" s="9">
        <v>10</v>
      </c>
      <c r="G123" s="10">
        <f t="shared" si="27"/>
        <v>2.9921259842519685E-2</v>
      </c>
      <c r="H123" s="10">
        <f t="shared" si="28"/>
        <v>6.5476190476190479E-2</v>
      </c>
      <c r="I123" s="10">
        <f t="shared" si="29"/>
        <v>2.1276595744680851E-2</v>
      </c>
      <c r="J123" s="10">
        <f t="shared" si="30"/>
        <v>4.9261083743842367E-2</v>
      </c>
      <c r="K123" s="10">
        <f t="shared" si="33"/>
        <v>-0.78947368421052633</v>
      </c>
      <c r="L123" s="10">
        <f t="shared" si="34"/>
        <v>-0.77272727272727271</v>
      </c>
      <c r="M123" s="10">
        <f t="shared" si="31"/>
        <v>-2.3622047244094488E-2</v>
      </c>
      <c r="N123" s="18">
        <f t="shared" si="32"/>
        <v>-5.0595238095238096E-2</v>
      </c>
    </row>
    <row r="124" spans="1:14" ht="25.5" x14ac:dyDescent="0.2">
      <c r="A124" s="8"/>
      <c r="B124" s="40" t="s">
        <v>111</v>
      </c>
      <c r="C124" s="37">
        <v>22</v>
      </c>
      <c r="D124" s="9">
        <v>39</v>
      </c>
      <c r="E124" s="9">
        <v>7</v>
      </c>
      <c r="F124" s="9">
        <v>10</v>
      </c>
      <c r="G124" s="10">
        <f t="shared" si="27"/>
        <v>3.4645669291338582E-2</v>
      </c>
      <c r="H124" s="10">
        <f t="shared" si="28"/>
        <v>5.8035714285714288E-2</v>
      </c>
      <c r="I124" s="10">
        <f t="shared" si="29"/>
        <v>3.7234042553191488E-2</v>
      </c>
      <c r="J124" s="10">
        <f t="shared" si="30"/>
        <v>4.9261083743842367E-2</v>
      </c>
      <c r="K124" s="10">
        <f t="shared" si="33"/>
        <v>-0.68181818181818177</v>
      </c>
      <c r="L124" s="10">
        <f t="shared" si="34"/>
        <v>-0.74358974358974361</v>
      </c>
      <c r="M124" s="10">
        <f t="shared" si="31"/>
        <v>-2.3622047244094484E-2</v>
      </c>
      <c r="N124" s="18">
        <f t="shared" si="32"/>
        <v>-4.3154761904761904E-2</v>
      </c>
    </row>
    <row r="125" spans="1:14" ht="25.5" x14ac:dyDescent="0.2">
      <c r="A125" s="8"/>
      <c r="B125" s="40" t="s">
        <v>112</v>
      </c>
      <c r="C125" s="37">
        <v>77</v>
      </c>
      <c r="D125" s="9">
        <v>122</v>
      </c>
      <c r="E125" s="9">
        <v>8</v>
      </c>
      <c r="F125" s="9">
        <v>19</v>
      </c>
      <c r="G125" s="10">
        <f t="shared" si="27"/>
        <v>0.12125984251968504</v>
      </c>
      <c r="H125" s="10">
        <f t="shared" si="28"/>
        <v>0.18154761904761904</v>
      </c>
      <c r="I125" s="10">
        <f t="shared" si="29"/>
        <v>4.2553191489361701E-2</v>
      </c>
      <c r="J125" s="10">
        <f t="shared" si="30"/>
        <v>9.3596059113300489E-2</v>
      </c>
      <c r="K125" s="10">
        <f t="shared" si="33"/>
        <v>-0.89610389610389607</v>
      </c>
      <c r="L125" s="10">
        <f t="shared" si="34"/>
        <v>-0.84426229508196726</v>
      </c>
      <c r="M125" s="10">
        <f t="shared" si="31"/>
        <v>-0.10866141732283464</v>
      </c>
      <c r="N125" s="18">
        <f t="shared" si="32"/>
        <v>-0.15327380952380953</v>
      </c>
    </row>
    <row r="126" spans="1:14" x14ac:dyDescent="0.2">
      <c r="A126" s="8"/>
      <c r="B126" s="40" t="s">
        <v>113</v>
      </c>
      <c r="C126" s="37">
        <v>0</v>
      </c>
      <c r="D126" s="9">
        <v>2</v>
      </c>
      <c r="E126" s="9">
        <v>2</v>
      </c>
      <c r="F126" s="9">
        <v>0</v>
      </c>
      <c r="G126" s="10" t="str">
        <f t="shared" si="27"/>
        <v/>
      </c>
      <c r="H126" s="10">
        <f t="shared" si="28"/>
        <v>2.976190476190476E-3</v>
      </c>
      <c r="I126" s="10">
        <f t="shared" si="29"/>
        <v>1.0638297872340425E-2</v>
      </c>
      <c r="J126" s="10" t="str">
        <f t="shared" si="30"/>
        <v/>
      </c>
      <c r="K126" s="10">
        <f t="shared" si="33"/>
        <v>1</v>
      </c>
      <c r="L126" s="10">
        <f t="shared" si="34"/>
        <v>-1</v>
      </c>
      <c r="M126" s="10" t="str">
        <f t="shared" si="31"/>
        <v/>
      </c>
      <c r="N126" s="18">
        <f t="shared" si="32"/>
        <v>-2.976190476190476E-3</v>
      </c>
    </row>
    <row r="127" spans="1:14" x14ac:dyDescent="0.2">
      <c r="A127" s="8"/>
      <c r="B127" s="40" t="s">
        <v>114</v>
      </c>
      <c r="C127" s="37">
        <v>1</v>
      </c>
      <c r="D127" s="9">
        <v>4</v>
      </c>
      <c r="E127" s="9">
        <v>3</v>
      </c>
      <c r="F127" s="9">
        <v>3</v>
      </c>
      <c r="G127" s="10">
        <f t="shared" si="27"/>
        <v>1.5748031496062992E-3</v>
      </c>
      <c r="H127" s="10">
        <f t="shared" si="28"/>
        <v>5.9523809523809521E-3</v>
      </c>
      <c r="I127" s="10">
        <f t="shared" si="29"/>
        <v>1.5957446808510637E-2</v>
      </c>
      <c r="J127" s="10">
        <f t="shared" si="30"/>
        <v>1.4778325123152709E-2</v>
      </c>
      <c r="K127" s="10">
        <f t="shared" si="33"/>
        <v>2</v>
      </c>
      <c r="L127" s="10">
        <f t="shared" si="34"/>
        <v>-0.25</v>
      </c>
      <c r="M127" s="10">
        <f t="shared" si="31"/>
        <v>3.1496062992125984E-3</v>
      </c>
      <c r="N127" s="18">
        <f t="shared" si="32"/>
        <v>-1.488095238095238E-3</v>
      </c>
    </row>
    <row r="128" spans="1:14" x14ac:dyDescent="0.2">
      <c r="A128" s="8"/>
      <c r="B128" s="40" t="s">
        <v>115</v>
      </c>
      <c r="C128" s="37">
        <v>4</v>
      </c>
      <c r="D128" s="9">
        <v>1</v>
      </c>
      <c r="E128" s="9">
        <v>1</v>
      </c>
      <c r="F128" s="9">
        <v>2</v>
      </c>
      <c r="G128" s="10">
        <f t="shared" si="27"/>
        <v>6.2992125984251968E-3</v>
      </c>
      <c r="H128" s="10">
        <f t="shared" si="28"/>
        <v>1.488095238095238E-3</v>
      </c>
      <c r="I128" s="10">
        <f t="shared" si="29"/>
        <v>5.3191489361702126E-3</v>
      </c>
      <c r="J128" s="10">
        <f t="shared" si="30"/>
        <v>9.852216748768473E-3</v>
      </c>
      <c r="K128" s="10">
        <f t="shared" si="33"/>
        <v>-0.75</v>
      </c>
      <c r="L128" s="10">
        <f t="shared" si="34"/>
        <v>1</v>
      </c>
      <c r="M128" s="10">
        <f t="shared" si="31"/>
        <v>-4.7244094488188976E-3</v>
      </c>
      <c r="N128" s="18">
        <f t="shared" si="32"/>
        <v>1.488095238095238E-3</v>
      </c>
    </row>
    <row r="129" spans="1:14" x14ac:dyDescent="0.2">
      <c r="A129" s="8"/>
      <c r="B129" s="40" t="s">
        <v>116</v>
      </c>
      <c r="C129" s="37">
        <v>2</v>
      </c>
      <c r="D129" s="9">
        <v>1</v>
      </c>
      <c r="E129" s="9">
        <v>1</v>
      </c>
      <c r="F129" s="9">
        <v>1</v>
      </c>
      <c r="G129" s="10">
        <f t="shared" si="27"/>
        <v>3.1496062992125984E-3</v>
      </c>
      <c r="H129" s="10">
        <f t="shared" si="28"/>
        <v>1.488095238095238E-3</v>
      </c>
      <c r="I129" s="10">
        <f t="shared" si="29"/>
        <v>5.3191489361702126E-3</v>
      </c>
      <c r="J129" s="10">
        <f t="shared" si="30"/>
        <v>4.9261083743842365E-3</v>
      </c>
      <c r="K129" s="10">
        <f t="shared" si="33"/>
        <v>-0.5</v>
      </c>
      <c r="L129" s="10">
        <f t="shared" si="34"/>
        <v>0</v>
      </c>
      <c r="M129" s="10">
        <f t="shared" si="31"/>
        <v>-1.5748031496062992E-3</v>
      </c>
      <c r="N129" s="18">
        <f t="shared" si="32"/>
        <v>0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5.3191489361702126E-3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3</v>
      </c>
      <c r="D132" s="9">
        <v>1</v>
      </c>
      <c r="E132" s="9">
        <v>0</v>
      </c>
      <c r="F132" s="9">
        <v>0</v>
      </c>
      <c r="G132" s="10">
        <f t="shared" si="27"/>
        <v>4.7244094488188976E-3</v>
      </c>
      <c r="H132" s="10">
        <f t="shared" si="28"/>
        <v>1.488095238095238E-3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-4.7244094488188976E-3</v>
      </c>
      <c r="N132" s="18">
        <f t="shared" si="32"/>
        <v>-1.488095238095238E-3</v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2</v>
      </c>
      <c r="D135" s="9">
        <v>1</v>
      </c>
      <c r="E135" s="9">
        <v>1</v>
      </c>
      <c r="F135" s="9">
        <v>0</v>
      </c>
      <c r="G135" s="10">
        <f t="shared" si="27"/>
        <v>3.1496062992125984E-3</v>
      </c>
      <c r="H135" s="10">
        <f t="shared" si="28"/>
        <v>1.488095238095238E-3</v>
      </c>
      <c r="I135" s="10">
        <f t="shared" si="29"/>
        <v>5.3191489361702126E-3</v>
      </c>
      <c r="J135" s="10" t="str">
        <f t="shared" si="30"/>
        <v/>
      </c>
      <c r="K135" s="10">
        <f t="shared" si="33"/>
        <v>-0.5</v>
      </c>
      <c r="L135" s="10">
        <f t="shared" si="34"/>
        <v>-1</v>
      </c>
      <c r="M135" s="10">
        <f t="shared" si="31"/>
        <v>-1.5748031496062992E-3</v>
      </c>
      <c r="N135" s="18">
        <f t="shared" si="32"/>
        <v>-1.488095238095238E-3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24</v>
      </c>
      <c r="D137" s="9">
        <v>6</v>
      </c>
      <c r="E137" s="9">
        <v>11</v>
      </c>
      <c r="F137" s="9">
        <v>2</v>
      </c>
      <c r="G137" s="10">
        <f t="shared" si="27"/>
        <v>3.7795275590551181E-2</v>
      </c>
      <c r="H137" s="10">
        <f t="shared" si="28"/>
        <v>8.9285714285714281E-3</v>
      </c>
      <c r="I137" s="10">
        <f t="shared" si="29"/>
        <v>5.8510638297872342E-2</v>
      </c>
      <c r="J137" s="10">
        <f t="shared" si="30"/>
        <v>9.852216748768473E-3</v>
      </c>
      <c r="K137" s="10">
        <f t="shared" si="33"/>
        <v>-0.54166666666666663</v>
      </c>
      <c r="L137" s="10">
        <f t="shared" si="34"/>
        <v>-0.66666666666666663</v>
      </c>
      <c r="M137" s="10">
        <f t="shared" si="31"/>
        <v>-2.0472440944881889E-2</v>
      </c>
      <c r="N137" s="18">
        <f t="shared" si="32"/>
        <v>-5.9523809523809521E-3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12</v>
      </c>
      <c r="D139" s="9">
        <v>4</v>
      </c>
      <c r="E139" s="9">
        <v>7</v>
      </c>
      <c r="F139" s="9">
        <v>4</v>
      </c>
      <c r="G139" s="10">
        <f t="shared" si="27"/>
        <v>1.889763779527559E-2</v>
      </c>
      <c r="H139" s="10">
        <f t="shared" si="28"/>
        <v>5.9523809523809521E-3</v>
      </c>
      <c r="I139" s="10">
        <f t="shared" si="29"/>
        <v>3.7234042553191488E-2</v>
      </c>
      <c r="J139" s="10">
        <f t="shared" si="30"/>
        <v>1.9704433497536946E-2</v>
      </c>
      <c r="K139" s="10">
        <f t="shared" si="33"/>
        <v>-0.41666666666666669</v>
      </c>
      <c r="L139" s="10">
        <f t="shared" si="34"/>
        <v>0</v>
      </c>
      <c r="M139" s="10">
        <f t="shared" si="31"/>
        <v>-7.874015748031496E-3</v>
      </c>
      <c r="N139" s="18">
        <f t="shared" si="32"/>
        <v>0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7</v>
      </c>
      <c r="D141" s="9">
        <v>7</v>
      </c>
      <c r="E141" s="9">
        <v>6</v>
      </c>
      <c r="F141" s="9">
        <v>5</v>
      </c>
      <c r="G141" s="10">
        <f t="shared" si="27"/>
        <v>1.1023622047244094E-2</v>
      </c>
      <c r="H141" s="10">
        <f t="shared" si="28"/>
        <v>1.0416666666666666E-2</v>
      </c>
      <c r="I141" s="10">
        <f t="shared" si="29"/>
        <v>3.1914893617021274E-2</v>
      </c>
      <c r="J141" s="10">
        <f t="shared" si="30"/>
        <v>2.4630541871921183E-2</v>
      </c>
      <c r="K141" s="10">
        <f t="shared" si="33"/>
        <v>-0.14285714285714285</v>
      </c>
      <c r="L141" s="10">
        <f t="shared" si="34"/>
        <v>-0.2857142857142857</v>
      </c>
      <c r="M141" s="10">
        <f t="shared" si="31"/>
        <v>-1.5748031496062992E-3</v>
      </c>
      <c r="N141" s="18">
        <f t="shared" si="32"/>
        <v>-2.976190476190476E-3</v>
      </c>
    </row>
    <row r="142" spans="1:14" x14ac:dyDescent="0.2">
      <c r="A142" s="8"/>
      <c r="B142" s="40" t="s">
        <v>129</v>
      </c>
      <c r="C142" s="37">
        <v>2</v>
      </c>
      <c r="D142" s="9">
        <v>5</v>
      </c>
      <c r="E142" s="9">
        <v>3</v>
      </c>
      <c r="F142" s="9">
        <v>6</v>
      </c>
      <c r="G142" s="10">
        <f t="shared" si="27"/>
        <v>3.1496062992125984E-3</v>
      </c>
      <c r="H142" s="10">
        <f t="shared" si="28"/>
        <v>7.4404761904761901E-3</v>
      </c>
      <c r="I142" s="10">
        <f t="shared" si="29"/>
        <v>1.5957446808510637E-2</v>
      </c>
      <c r="J142" s="10">
        <f t="shared" si="30"/>
        <v>2.9556650246305417E-2</v>
      </c>
      <c r="K142" s="10">
        <f t="shared" si="33"/>
        <v>0.5</v>
      </c>
      <c r="L142" s="10">
        <f t="shared" si="34"/>
        <v>0.2</v>
      </c>
      <c r="M142" s="10">
        <f t="shared" si="31"/>
        <v>1.5748031496062992E-3</v>
      </c>
      <c r="N142" s="18">
        <f t="shared" si="32"/>
        <v>1.488095238095238E-3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29</v>
      </c>
      <c r="D144" s="9">
        <v>25</v>
      </c>
      <c r="E144" s="9">
        <v>6</v>
      </c>
      <c r="F144" s="9">
        <v>3</v>
      </c>
      <c r="G144" s="10">
        <f t="shared" si="27"/>
        <v>4.5669291338582677E-2</v>
      </c>
      <c r="H144" s="10">
        <f t="shared" si="28"/>
        <v>3.7202380952380952E-2</v>
      </c>
      <c r="I144" s="10">
        <f t="shared" si="29"/>
        <v>3.1914893617021274E-2</v>
      </c>
      <c r="J144" s="10">
        <f t="shared" si="30"/>
        <v>1.4778325123152709E-2</v>
      </c>
      <c r="K144" s="10">
        <f t="shared" si="33"/>
        <v>-0.7931034482758621</v>
      </c>
      <c r="L144" s="10">
        <f t="shared" si="34"/>
        <v>-0.88</v>
      </c>
      <c r="M144" s="10">
        <f t="shared" si="31"/>
        <v>-3.6220472440944881E-2</v>
      </c>
      <c r="N144" s="18">
        <f t="shared" si="32"/>
        <v>-3.273809523809524E-2</v>
      </c>
    </row>
    <row r="145" spans="1:14" ht="23.25" customHeight="1" x14ac:dyDescent="0.2">
      <c r="A145" s="8"/>
      <c r="B145" s="40" t="s">
        <v>132</v>
      </c>
      <c r="C145" s="37">
        <v>4</v>
      </c>
      <c r="D145" s="9">
        <v>7</v>
      </c>
      <c r="E145" s="9">
        <v>7</v>
      </c>
      <c r="F145" s="9">
        <v>11</v>
      </c>
      <c r="G145" s="10">
        <f t="shared" ref="G145:G180" si="35">+IF(C145=0,"",C145/C$81)</f>
        <v>6.2992125984251968E-3</v>
      </c>
      <c r="H145" s="10">
        <f t="shared" ref="H145:H180" si="36">+IF(D145=0,"",D145/D$81)</f>
        <v>1.0416666666666666E-2</v>
      </c>
      <c r="I145" s="10">
        <f t="shared" ref="I145:I180" si="37">+IF(E145=0,"",E145/E$81)</f>
        <v>3.7234042553191488E-2</v>
      </c>
      <c r="J145" s="10">
        <f t="shared" ref="J145:J180" si="38">+IF(F145=0,"",F145/F$81)</f>
        <v>5.4187192118226604E-2</v>
      </c>
      <c r="K145" s="10">
        <f t="shared" si="33"/>
        <v>0.75</v>
      </c>
      <c r="L145" s="10">
        <f t="shared" si="34"/>
        <v>0.5714285714285714</v>
      </c>
      <c r="M145" s="10">
        <f t="shared" ref="M145:M180" si="39">+IF(OR(AND(G145=""),(K145="")),"",G145*K145)</f>
        <v>4.7244094488188976E-3</v>
      </c>
      <c r="N145" s="18">
        <f t="shared" ref="N145:N180" si="40">+IF(OR(AND(H145=""),(L145="")),"",H145*L145)</f>
        <v>5.9523809523809521E-3</v>
      </c>
    </row>
    <row r="146" spans="1:14" x14ac:dyDescent="0.2">
      <c r="A146" s="8"/>
      <c r="B146" s="40" t="s">
        <v>133</v>
      </c>
      <c r="C146" s="37">
        <v>11</v>
      </c>
      <c r="D146" s="9">
        <v>2</v>
      </c>
      <c r="E146" s="9">
        <v>13</v>
      </c>
      <c r="F146" s="9">
        <v>3</v>
      </c>
      <c r="G146" s="10">
        <f t="shared" si="35"/>
        <v>1.7322834645669291E-2</v>
      </c>
      <c r="H146" s="10">
        <f t="shared" si="36"/>
        <v>2.976190476190476E-3</v>
      </c>
      <c r="I146" s="10">
        <f t="shared" si="37"/>
        <v>6.9148936170212769E-2</v>
      </c>
      <c r="J146" s="10">
        <f t="shared" si="38"/>
        <v>1.4778325123152709E-2</v>
      </c>
      <c r="K146" s="10">
        <f t="shared" ref="K146:K180" si="41">+IF(AND(C146=0,E146=0)," ",IF(C146=0,1,IF(E146=0,-1,(E146-C146)/C146)))</f>
        <v>0.18181818181818182</v>
      </c>
      <c r="L146" s="10">
        <f t="shared" ref="L146:L180" si="42">+IF(AND(D146=0,F146=0)," ",IF(D146=0,1,IF(F146=0,-1,(F146-D146)/D146)))</f>
        <v>0.5</v>
      </c>
      <c r="M146" s="10">
        <f t="shared" si="39"/>
        <v>3.1496062992125984E-3</v>
      </c>
      <c r="N146" s="18">
        <f t="shared" si="40"/>
        <v>1.488095238095238E-3</v>
      </c>
    </row>
    <row r="147" spans="1:14" x14ac:dyDescent="0.2">
      <c r="A147" s="8"/>
      <c r="B147" s="40" t="s">
        <v>134</v>
      </c>
      <c r="C147" s="37">
        <v>4</v>
      </c>
      <c r="D147" s="9">
        <v>0</v>
      </c>
      <c r="E147" s="9">
        <v>10</v>
      </c>
      <c r="F147" s="9">
        <v>0</v>
      </c>
      <c r="G147" s="10">
        <f t="shared" si="35"/>
        <v>6.2992125984251968E-3</v>
      </c>
      <c r="H147" s="10" t="str">
        <f t="shared" si="36"/>
        <v/>
      </c>
      <c r="I147" s="10">
        <f t="shared" si="37"/>
        <v>5.3191489361702128E-2</v>
      </c>
      <c r="J147" s="10" t="str">
        <f t="shared" si="38"/>
        <v/>
      </c>
      <c r="K147" s="10">
        <f t="shared" si="41"/>
        <v>1.5</v>
      </c>
      <c r="L147" s="10" t="str">
        <f t="shared" si="42"/>
        <v xml:space="preserve"> </v>
      </c>
      <c r="M147" s="10">
        <f t="shared" si="39"/>
        <v>9.4488188976377951E-3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2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1.0638297872340425E-2</v>
      </c>
      <c r="J148" s="10">
        <f t="shared" si="38"/>
        <v>4.9261083743842365E-3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1</v>
      </c>
      <c r="D149" s="9">
        <v>0</v>
      </c>
      <c r="E149" s="9">
        <v>7</v>
      </c>
      <c r="F149" s="9">
        <v>5</v>
      </c>
      <c r="G149" s="10">
        <f t="shared" si="35"/>
        <v>1.5748031496062992E-3</v>
      </c>
      <c r="H149" s="10" t="str">
        <f t="shared" si="36"/>
        <v/>
      </c>
      <c r="I149" s="10">
        <f t="shared" si="37"/>
        <v>3.7234042553191488E-2</v>
      </c>
      <c r="J149" s="10">
        <f t="shared" si="38"/>
        <v>2.4630541871921183E-2</v>
      </c>
      <c r="K149" s="10">
        <f t="shared" si="41"/>
        <v>6</v>
      </c>
      <c r="L149" s="10">
        <f t="shared" si="42"/>
        <v>1</v>
      </c>
      <c r="M149" s="10">
        <f t="shared" si="39"/>
        <v>9.4488188976377951E-3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</v>
      </c>
      <c r="D150" s="9">
        <v>2</v>
      </c>
      <c r="E150" s="9">
        <v>0</v>
      </c>
      <c r="F150" s="9">
        <v>1</v>
      </c>
      <c r="G150" s="10">
        <f t="shared" si="35"/>
        <v>1.5748031496062992E-3</v>
      </c>
      <c r="H150" s="10">
        <f t="shared" si="36"/>
        <v>2.976190476190476E-3</v>
      </c>
      <c r="I150" s="10" t="str">
        <f t="shared" si="37"/>
        <v/>
      </c>
      <c r="J150" s="10">
        <f t="shared" si="38"/>
        <v>4.9261083743842365E-3</v>
      </c>
      <c r="K150" s="10">
        <f t="shared" si="41"/>
        <v>-1</v>
      </c>
      <c r="L150" s="10">
        <f t="shared" si="42"/>
        <v>-0.5</v>
      </c>
      <c r="M150" s="10">
        <f t="shared" si="39"/>
        <v>-1.5748031496062992E-3</v>
      </c>
      <c r="N150" s="18">
        <f t="shared" si="40"/>
        <v>-1.488095238095238E-3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0</v>
      </c>
      <c r="E152" s="9">
        <v>0</v>
      </c>
      <c r="F152" s="9">
        <v>0</v>
      </c>
      <c r="G152" s="10">
        <f t="shared" si="35"/>
        <v>1.5748031496062992E-3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-1.5748031496062992E-3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1</v>
      </c>
      <c r="D153" s="9">
        <v>1</v>
      </c>
      <c r="E153" s="9">
        <v>0</v>
      </c>
      <c r="F153" s="9">
        <v>0</v>
      </c>
      <c r="G153" s="10">
        <f t="shared" si="35"/>
        <v>1.5748031496062992E-3</v>
      </c>
      <c r="H153" s="10">
        <f t="shared" si="36"/>
        <v>1.488095238095238E-3</v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>
        <f t="shared" si="42"/>
        <v>-1</v>
      </c>
      <c r="M153" s="10">
        <f t="shared" si="39"/>
        <v>-1.5748031496062992E-3</v>
      </c>
      <c r="N153" s="18">
        <f t="shared" si="40"/>
        <v>-1.488095238095238E-3</v>
      </c>
    </row>
    <row r="154" spans="1:14" ht="25.5" x14ac:dyDescent="0.2">
      <c r="A154" s="8"/>
      <c r="B154" s="40" t="s">
        <v>141</v>
      </c>
      <c r="C154" s="37">
        <v>0</v>
      </c>
      <c r="D154" s="9">
        <v>4</v>
      </c>
      <c r="E154" s="9">
        <v>1</v>
      </c>
      <c r="F154" s="9">
        <v>1</v>
      </c>
      <c r="G154" s="10" t="str">
        <f t="shared" si="35"/>
        <v/>
      </c>
      <c r="H154" s="10">
        <f t="shared" si="36"/>
        <v>5.9523809523809521E-3</v>
      </c>
      <c r="I154" s="10">
        <f t="shared" si="37"/>
        <v>5.3191489361702126E-3</v>
      </c>
      <c r="J154" s="10">
        <f t="shared" si="38"/>
        <v>4.9261083743842365E-3</v>
      </c>
      <c r="K154" s="10">
        <f t="shared" si="41"/>
        <v>1</v>
      </c>
      <c r="L154" s="10">
        <f t="shared" si="42"/>
        <v>-0.75</v>
      </c>
      <c r="M154" s="10" t="str">
        <f t="shared" si="39"/>
        <v/>
      </c>
      <c r="N154" s="18">
        <f t="shared" si="40"/>
        <v>-4.464285714285714E-3</v>
      </c>
    </row>
    <row r="155" spans="1:14" ht="25.5" x14ac:dyDescent="0.2">
      <c r="A155" s="8"/>
      <c r="B155" s="40" t="s">
        <v>142</v>
      </c>
      <c r="C155" s="37">
        <v>1</v>
      </c>
      <c r="D155" s="9">
        <v>5</v>
      </c>
      <c r="E155" s="9">
        <v>0</v>
      </c>
      <c r="F155" s="9">
        <v>0</v>
      </c>
      <c r="G155" s="10">
        <f t="shared" si="35"/>
        <v>1.5748031496062992E-3</v>
      </c>
      <c r="H155" s="10">
        <f t="shared" si="36"/>
        <v>7.4404761904761901E-3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-1.5748031496062992E-3</v>
      </c>
      <c r="N155" s="18">
        <f t="shared" si="40"/>
        <v>-7.4404761904761901E-3</v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4.9261083743842365E-3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1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>
        <f t="shared" si="38"/>
        <v>4.9261083743842365E-3</v>
      </c>
      <c r="K157" s="10" t="str">
        <f t="shared" si="41"/>
        <v xml:space="preserve"> 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1</v>
      </c>
      <c r="E162" s="9">
        <v>0</v>
      </c>
      <c r="F162" s="9">
        <v>0</v>
      </c>
      <c r="G162" s="10" t="str">
        <f t="shared" si="35"/>
        <v/>
      </c>
      <c r="H162" s="10">
        <f t="shared" si="36"/>
        <v>1.488095238095238E-3</v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>
        <f t="shared" si="42"/>
        <v>-1</v>
      </c>
      <c r="M162" s="10" t="str">
        <f t="shared" si="39"/>
        <v/>
      </c>
      <c r="N162" s="18">
        <f t="shared" si="40"/>
        <v>-1.488095238095238E-3</v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6</v>
      </c>
      <c r="D166" s="9">
        <v>1</v>
      </c>
      <c r="E166" s="9">
        <v>1</v>
      </c>
      <c r="F166" s="9">
        <v>2</v>
      </c>
      <c r="G166" s="10">
        <f t="shared" si="35"/>
        <v>9.4488188976377951E-3</v>
      </c>
      <c r="H166" s="10">
        <f t="shared" si="36"/>
        <v>1.488095238095238E-3</v>
      </c>
      <c r="I166" s="10">
        <f t="shared" si="37"/>
        <v>5.3191489361702126E-3</v>
      </c>
      <c r="J166" s="10">
        <f t="shared" si="38"/>
        <v>9.852216748768473E-3</v>
      </c>
      <c r="K166" s="10">
        <f t="shared" si="41"/>
        <v>-0.83333333333333337</v>
      </c>
      <c r="L166" s="10">
        <f t="shared" si="42"/>
        <v>1</v>
      </c>
      <c r="M166" s="10">
        <f t="shared" si="39"/>
        <v>-7.874015748031496E-3</v>
      </c>
      <c r="N166" s="18">
        <f t="shared" si="40"/>
        <v>1.488095238095238E-3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2</v>
      </c>
      <c r="F167" s="9">
        <v>1</v>
      </c>
      <c r="G167" s="10" t="str">
        <f t="shared" si="35"/>
        <v/>
      </c>
      <c r="H167" s="10" t="str">
        <f t="shared" si="36"/>
        <v/>
      </c>
      <c r="I167" s="10">
        <f t="shared" si="37"/>
        <v>1.0638297872340425E-2</v>
      </c>
      <c r="J167" s="10">
        <f t="shared" si="38"/>
        <v>4.9261083743842365E-3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3</v>
      </c>
      <c r="E168" s="9">
        <v>0</v>
      </c>
      <c r="F168" s="9">
        <v>0</v>
      </c>
      <c r="G168" s="10">
        <f t="shared" si="35"/>
        <v>1.5748031496062992E-3</v>
      </c>
      <c r="H168" s="10">
        <f t="shared" si="36"/>
        <v>4.464285714285714E-3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-1.5748031496062992E-3</v>
      </c>
      <c r="N168" s="18">
        <f t="shared" si="40"/>
        <v>-4.464285714285714E-3</v>
      </c>
    </row>
    <row r="169" spans="1:14" x14ac:dyDescent="0.2">
      <c r="A169" s="8"/>
      <c r="B169" s="40" t="s">
        <v>156</v>
      </c>
      <c r="C169" s="37">
        <v>6</v>
      </c>
      <c r="D169" s="9">
        <v>6</v>
      </c>
      <c r="E169" s="9">
        <v>0</v>
      </c>
      <c r="F169" s="9">
        <v>0</v>
      </c>
      <c r="G169" s="10">
        <f t="shared" si="35"/>
        <v>9.4488188976377951E-3</v>
      </c>
      <c r="H169" s="10">
        <f t="shared" si="36"/>
        <v>8.9285714285714281E-3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-9.4488188976377951E-3</v>
      </c>
      <c r="N169" s="18">
        <f t="shared" si="40"/>
        <v>-8.9285714285714281E-3</v>
      </c>
    </row>
    <row r="170" spans="1:14" ht="25.5" x14ac:dyDescent="0.2">
      <c r="A170" s="8"/>
      <c r="B170" s="40" t="s">
        <v>157</v>
      </c>
      <c r="C170" s="37">
        <v>4</v>
      </c>
      <c r="D170" s="9">
        <v>2</v>
      </c>
      <c r="E170" s="9">
        <v>1</v>
      </c>
      <c r="F170" s="9">
        <v>1</v>
      </c>
      <c r="G170" s="10">
        <f t="shared" si="35"/>
        <v>6.2992125984251968E-3</v>
      </c>
      <c r="H170" s="10">
        <f t="shared" si="36"/>
        <v>2.976190476190476E-3</v>
      </c>
      <c r="I170" s="10">
        <f t="shared" si="37"/>
        <v>5.3191489361702126E-3</v>
      </c>
      <c r="J170" s="10">
        <f t="shared" si="38"/>
        <v>4.9261083743842365E-3</v>
      </c>
      <c r="K170" s="10">
        <f t="shared" si="41"/>
        <v>-0.75</v>
      </c>
      <c r="L170" s="10">
        <f t="shared" si="42"/>
        <v>-0.5</v>
      </c>
      <c r="M170" s="10">
        <f t="shared" si="39"/>
        <v>-4.7244094488188976E-3</v>
      </c>
      <c r="N170" s="18">
        <f t="shared" si="40"/>
        <v>-1.488095238095238E-3</v>
      </c>
    </row>
    <row r="171" spans="1:14" x14ac:dyDescent="0.2">
      <c r="A171" s="8"/>
      <c r="B171" s="40" t="s">
        <v>158</v>
      </c>
      <c r="C171" s="37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1.488095238095238E-3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8">
        <f t="shared" si="40"/>
        <v>-1.488095238095238E-3</v>
      </c>
    </row>
    <row r="172" spans="1:14" x14ac:dyDescent="0.2">
      <c r="A172" s="8"/>
      <c r="B172" s="40" t="s">
        <v>159</v>
      </c>
      <c r="C172" s="37">
        <v>5</v>
      </c>
      <c r="D172" s="9">
        <v>1</v>
      </c>
      <c r="E172" s="9">
        <v>0</v>
      </c>
      <c r="F172" s="9">
        <v>0</v>
      </c>
      <c r="G172" s="10">
        <f t="shared" si="35"/>
        <v>7.874015748031496E-3</v>
      </c>
      <c r="H172" s="10">
        <f t="shared" si="36"/>
        <v>1.488095238095238E-3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-7.874015748031496E-3</v>
      </c>
      <c r="N172" s="18">
        <f t="shared" si="40"/>
        <v>-1.488095238095238E-3</v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260</v>
      </c>
      <c r="D177" s="9">
        <v>209</v>
      </c>
      <c r="E177" s="9">
        <v>20</v>
      </c>
      <c r="F177" s="9">
        <v>21</v>
      </c>
      <c r="G177" s="10">
        <f t="shared" si="35"/>
        <v>0.40944881889763779</v>
      </c>
      <c r="H177" s="10">
        <f t="shared" si="36"/>
        <v>0.31101190476190477</v>
      </c>
      <c r="I177" s="10">
        <f t="shared" si="37"/>
        <v>0.10638297872340426</v>
      </c>
      <c r="J177" s="10">
        <f t="shared" si="38"/>
        <v>0.10344827586206896</v>
      </c>
      <c r="K177" s="10">
        <f t="shared" si="41"/>
        <v>-0.92307692307692313</v>
      </c>
      <c r="L177" s="10">
        <f t="shared" si="42"/>
        <v>-0.8995215311004785</v>
      </c>
      <c r="M177" s="10">
        <f t="shared" si="39"/>
        <v>-0.37795275590551181</v>
      </c>
      <c r="N177" s="18">
        <f t="shared" si="40"/>
        <v>-0.27976190476190477</v>
      </c>
    </row>
    <row r="178" spans="1:14" ht="25.5" x14ac:dyDescent="0.2">
      <c r="A178" s="8"/>
      <c r="B178" s="40" t="s">
        <v>165</v>
      </c>
      <c r="C178" s="37">
        <v>1</v>
      </c>
      <c r="D178" s="9">
        <v>0</v>
      </c>
      <c r="E178" s="9">
        <v>0</v>
      </c>
      <c r="F178" s="9">
        <v>0</v>
      </c>
      <c r="G178" s="10">
        <f t="shared" si="35"/>
        <v>1.5748031496062992E-3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-1.5748031496062992E-3</v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778</v>
      </c>
      <c r="D188" s="34">
        <f>SUM(D189:D363)</f>
        <v>1174</v>
      </c>
      <c r="E188" s="34">
        <f>SUM(E189:E363)</f>
        <v>574</v>
      </c>
      <c r="F188" s="34">
        <f>SUM(F189:F363)</f>
        <v>672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-0.26221079691516708</v>
      </c>
      <c r="L188" s="35">
        <f>+IF(AND(D188=0,F188=0),"",IF(D188=0,1,IF(F188=0,-1,(F188-D188)/D188)))</f>
        <v>-0.42759795570698467</v>
      </c>
      <c r="M188" s="35">
        <f t="shared" ref="M188:M219" si="47">+IF(OR(AND(G188=""),(K188="")),"",G188*K188)</f>
        <v>-0.26221079691516708</v>
      </c>
      <c r="N188" s="36">
        <f t="shared" ref="N188:N219" si="48">+IF(OR(AND(H188=""),(L188="")),"",H188*L188)</f>
        <v>-0.42759795570698467</v>
      </c>
    </row>
    <row r="189" spans="1:14" ht="24" customHeight="1" x14ac:dyDescent="0.2">
      <c r="A189" s="8"/>
      <c r="B189" s="39" t="s">
        <v>168</v>
      </c>
      <c r="C189" s="48">
        <v>2</v>
      </c>
      <c r="D189" s="45">
        <v>0</v>
      </c>
      <c r="E189" s="45">
        <v>0</v>
      </c>
      <c r="F189" s="45">
        <v>0</v>
      </c>
      <c r="G189" s="46">
        <f t="shared" si="43"/>
        <v>2.5706940874035988E-3</v>
      </c>
      <c r="H189" s="46" t="str">
        <f t="shared" si="44"/>
        <v/>
      </c>
      <c r="I189" s="46" t="str">
        <f t="shared" si="45"/>
        <v/>
      </c>
      <c r="J189" s="46" t="str">
        <f t="shared" si="46"/>
        <v/>
      </c>
      <c r="K189" s="46">
        <f t="shared" ref="K189:K220" si="49">+IF(AND(C189=0,E189=0)," ",IF(C189=0,1,IF(E189=0,-1,(E189-C189)/C189)))</f>
        <v>-1</v>
      </c>
      <c r="L189" s="46" t="str">
        <f t="shared" ref="L189:L220" si="50">+IF(AND(D189=0,F189=0)," ",IF(D189=0,1,IF(F189=0,-1,(F189-D189)/D189)))</f>
        <v xml:space="preserve"> </v>
      </c>
      <c r="M189" s="46">
        <f t="shared" si="47"/>
        <v>-2.5706940874035988E-3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3</v>
      </c>
      <c r="D191" s="9">
        <v>5</v>
      </c>
      <c r="E191" s="9">
        <v>24</v>
      </c>
      <c r="F191" s="9">
        <v>23</v>
      </c>
      <c r="G191" s="10">
        <f t="shared" si="43"/>
        <v>3.8560411311053984E-3</v>
      </c>
      <c r="H191" s="10">
        <f t="shared" si="44"/>
        <v>4.2589437819420782E-3</v>
      </c>
      <c r="I191" s="10">
        <f t="shared" si="45"/>
        <v>4.1811846689895474E-2</v>
      </c>
      <c r="J191" s="10">
        <f t="shared" si="46"/>
        <v>3.4226190476190479E-2</v>
      </c>
      <c r="K191" s="10">
        <f t="shared" si="49"/>
        <v>7</v>
      </c>
      <c r="L191" s="10">
        <f t="shared" si="50"/>
        <v>3.6</v>
      </c>
      <c r="M191" s="10">
        <f t="shared" si="47"/>
        <v>2.6992287917737789E-2</v>
      </c>
      <c r="N191" s="18">
        <f t="shared" si="48"/>
        <v>1.5332197614991482E-2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1.488095238095238E-3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3</v>
      </c>
      <c r="D193" s="9">
        <v>13</v>
      </c>
      <c r="E193" s="9">
        <v>12</v>
      </c>
      <c r="F193" s="9">
        <v>22</v>
      </c>
      <c r="G193" s="10">
        <f t="shared" si="43"/>
        <v>3.8560411311053984E-3</v>
      </c>
      <c r="H193" s="10">
        <f t="shared" si="44"/>
        <v>1.1073253833049404E-2</v>
      </c>
      <c r="I193" s="10">
        <f t="shared" si="45"/>
        <v>2.0905923344947737E-2</v>
      </c>
      <c r="J193" s="10">
        <f t="shared" si="46"/>
        <v>3.273809523809524E-2</v>
      </c>
      <c r="K193" s="10">
        <f t="shared" si="49"/>
        <v>3</v>
      </c>
      <c r="L193" s="10">
        <f t="shared" si="50"/>
        <v>0.69230769230769229</v>
      </c>
      <c r="M193" s="10">
        <f t="shared" si="47"/>
        <v>1.1568123393316195E-2</v>
      </c>
      <c r="N193" s="18">
        <f t="shared" si="48"/>
        <v>7.6660988074957409E-3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107</v>
      </c>
      <c r="D195" s="9">
        <v>37</v>
      </c>
      <c r="E195" s="9">
        <v>80</v>
      </c>
      <c r="F195" s="9">
        <v>21</v>
      </c>
      <c r="G195" s="10">
        <f t="shared" si="43"/>
        <v>0.13753213367609254</v>
      </c>
      <c r="H195" s="10">
        <f t="shared" si="44"/>
        <v>3.1516183986371377E-2</v>
      </c>
      <c r="I195" s="10">
        <f t="shared" si="45"/>
        <v>0.13937282229965156</v>
      </c>
      <c r="J195" s="10">
        <f t="shared" si="46"/>
        <v>3.125E-2</v>
      </c>
      <c r="K195" s="10">
        <f t="shared" si="49"/>
        <v>-0.25233644859813081</v>
      </c>
      <c r="L195" s="10">
        <f t="shared" si="50"/>
        <v>-0.43243243243243246</v>
      </c>
      <c r="M195" s="10">
        <f t="shared" si="47"/>
        <v>-3.4704370179948582E-2</v>
      </c>
      <c r="N195" s="18">
        <f t="shared" si="48"/>
        <v>-1.3628620102214651E-2</v>
      </c>
    </row>
    <row r="196" spans="1:14" x14ac:dyDescent="0.2">
      <c r="A196" s="8"/>
      <c r="B196" s="40" t="s">
        <v>175</v>
      </c>
      <c r="C196" s="37">
        <v>1</v>
      </c>
      <c r="D196" s="9">
        <v>0</v>
      </c>
      <c r="E196" s="9">
        <v>2</v>
      </c>
      <c r="F196" s="9">
        <v>0</v>
      </c>
      <c r="G196" s="10">
        <f t="shared" si="43"/>
        <v>1.2853470437017994E-3</v>
      </c>
      <c r="H196" s="10" t="str">
        <f t="shared" si="44"/>
        <v/>
      </c>
      <c r="I196" s="10">
        <f t="shared" si="45"/>
        <v>3.4843205574912892E-3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>
        <f t="shared" si="47"/>
        <v>1.2853470437017994E-3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11</v>
      </c>
      <c r="D197" s="9">
        <v>3</v>
      </c>
      <c r="E197" s="9">
        <v>3</v>
      </c>
      <c r="F197" s="9">
        <v>3</v>
      </c>
      <c r="G197" s="10">
        <f t="shared" si="43"/>
        <v>1.4138817480719794E-2</v>
      </c>
      <c r="H197" s="10">
        <f t="shared" si="44"/>
        <v>2.5553662691652468E-3</v>
      </c>
      <c r="I197" s="10">
        <f t="shared" si="45"/>
        <v>5.2264808362369342E-3</v>
      </c>
      <c r="J197" s="10">
        <f t="shared" si="46"/>
        <v>4.464285714285714E-3</v>
      </c>
      <c r="K197" s="10">
        <f t="shared" si="49"/>
        <v>-0.72727272727272729</v>
      </c>
      <c r="L197" s="10">
        <f t="shared" si="50"/>
        <v>0</v>
      </c>
      <c r="M197" s="10">
        <f t="shared" si="47"/>
        <v>-1.0282776349614395E-2</v>
      </c>
      <c r="N197" s="18">
        <f t="shared" si="48"/>
        <v>0</v>
      </c>
    </row>
    <row r="198" spans="1:14" x14ac:dyDescent="0.2">
      <c r="A198" s="8"/>
      <c r="B198" s="40" t="s">
        <v>177</v>
      </c>
      <c r="C198" s="37">
        <v>1</v>
      </c>
      <c r="D198" s="9">
        <v>0</v>
      </c>
      <c r="E198" s="9">
        <v>0</v>
      </c>
      <c r="F198" s="9">
        <v>1</v>
      </c>
      <c r="G198" s="10">
        <f t="shared" si="43"/>
        <v>1.2853470437017994E-3</v>
      </c>
      <c r="H198" s="10" t="str">
        <f t="shared" si="44"/>
        <v/>
      </c>
      <c r="I198" s="10" t="str">
        <f t="shared" si="45"/>
        <v/>
      </c>
      <c r="J198" s="10">
        <f t="shared" si="46"/>
        <v>1.488095238095238E-3</v>
      </c>
      <c r="K198" s="10">
        <f t="shared" si="49"/>
        <v>-1</v>
      </c>
      <c r="L198" s="10">
        <f t="shared" si="50"/>
        <v>1</v>
      </c>
      <c r="M198" s="10">
        <f t="shared" si="47"/>
        <v>-1.2853470437017994E-3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1.7421602787456446E-3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3</v>
      </c>
      <c r="D201" s="9">
        <v>5</v>
      </c>
      <c r="E201" s="9">
        <v>24</v>
      </c>
      <c r="F201" s="9">
        <v>39</v>
      </c>
      <c r="G201" s="10">
        <f t="shared" si="43"/>
        <v>3.8560411311053984E-3</v>
      </c>
      <c r="H201" s="10">
        <f t="shared" si="44"/>
        <v>4.2589437819420782E-3</v>
      </c>
      <c r="I201" s="10">
        <f t="shared" si="45"/>
        <v>4.1811846689895474E-2</v>
      </c>
      <c r="J201" s="10">
        <f t="shared" si="46"/>
        <v>5.8035714285714288E-2</v>
      </c>
      <c r="K201" s="10">
        <f t="shared" si="49"/>
        <v>7</v>
      </c>
      <c r="L201" s="10">
        <f t="shared" si="50"/>
        <v>6.8</v>
      </c>
      <c r="M201" s="10">
        <f t="shared" si="47"/>
        <v>2.6992287917737789E-2</v>
      </c>
      <c r="N201" s="18">
        <f t="shared" si="48"/>
        <v>2.8960817717206131E-2</v>
      </c>
    </row>
    <row r="202" spans="1:14" x14ac:dyDescent="0.2">
      <c r="A202" s="8"/>
      <c r="B202" s="40" t="s">
        <v>181</v>
      </c>
      <c r="C202" s="37">
        <v>1</v>
      </c>
      <c r="D202" s="9">
        <v>2</v>
      </c>
      <c r="E202" s="9">
        <v>9</v>
      </c>
      <c r="F202" s="9">
        <v>4</v>
      </c>
      <c r="G202" s="10">
        <f t="shared" si="43"/>
        <v>1.2853470437017994E-3</v>
      </c>
      <c r="H202" s="10">
        <f t="shared" si="44"/>
        <v>1.7035775127768314E-3</v>
      </c>
      <c r="I202" s="10">
        <f t="shared" si="45"/>
        <v>1.5679442508710801E-2</v>
      </c>
      <c r="J202" s="10">
        <f t="shared" si="46"/>
        <v>5.9523809523809521E-3</v>
      </c>
      <c r="K202" s="10">
        <f t="shared" si="49"/>
        <v>8</v>
      </c>
      <c r="L202" s="10">
        <f t="shared" si="50"/>
        <v>1</v>
      </c>
      <c r="M202" s="10">
        <f t="shared" si="47"/>
        <v>1.0282776349614395E-2</v>
      </c>
      <c r="N202" s="18">
        <f t="shared" si="48"/>
        <v>1.7035775127768314E-3</v>
      </c>
    </row>
    <row r="203" spans="1:14" x14ac:dyDescent="0.2">
      <c r="A203" s="8"/>
      <c r="B203" s="40" t="s">
        <v>182</v>
      </c>
      <c r="C203" s="37">
        <v>15</v>
      </c>
      <c r="D203" s="9">
        <v>9</v>
      </c>
      <c r="E203" s="9">
        <v>7</v>
      </c>
      <c r="F203" s="9">
        <v>3</v>
      </c>
      <c r="G203" s="10">
        <f t="shared" si="43"/>
        <v>1.9280205655526992E-2</v>
      </c>
      <c r="H203" s="10">
        <f t="shared" si="44"/>
        <v>7.6660988074957409E-3</v>
      </c>
      <c r="I203" s="10">
        <f t="shared" si="45"/>
        <v>1.2195121951219513E-2</v>
      </c>
      <c r="J203" s="10">
        <f t="shared" si="46"/>
        <v>4.464285714285714E-3</v>
      </c>
      <c r="K203" s="10">
        <f t="shared" si="49"/>
        <v>-0.53333333333333333</v>
      </c>
      <c r="L203" s="10">
        <f t="shared" si="50"/>
        <v>-0.66666666666666663</v>
      </c>
      <c r="M203" s="10">
        <f t="shared" si="47"/>
        <v>-1.0282776349614395E-2</v>
      </c>
      <c r="N203" s="18">
        <f t="shared" si="48"/>
        <v>-5.1107325383304937E-3</v>
      </c>
    </row>
    <row r="204" spans="1:14" ht="25.5" x14ac:dyDescent="0.2">
      <c r="A204" s="8"/>
      <c r="B204" s="40" t="s">
        <v>183</v>
      </c>
      <c r="C204" s="37">
        <v>3</v>
      </c>
      <c r="D204" s="9">
        <v>3</v>
      </c>
      <c r="E204" s="9">
        <v>1</v>
      </c>
      <c r="F204" s="9">
        <v>1</v>
      </c>
      <c r="G204" s="10">
        <f t="shared" si="43"/>
        <v>3.8560411311053984E-3</v>
      </c>
      <c r="H204" s="10">
        <f t="shared" si="44"/>
        <v>2.5553662691652468E-3</v>
      </c>
      <c r="I204" s="10">
        <f t="shared" si="45"/>
        <v>1.7421602787456446E-3</v>
      </c>
      <c r="J204" s="10">
        <f t="shared" si="46"/>
        <v>1.488095238095238E-3</v>
      </c>
      <c r="K204" s="10">
        <f t="shared" si="49"/>
        <v>-0.66666666666666663</v>
      </c>
      <c r="L204" s="10">
        <f t="shared" si="50"/>
        <v>-0.66666666666666663</v>
      </c>
      <c r="M204" s="10">
        <f t="shared" si="47"/>
        <v>-2.5706940874035988E-3</v>
      </c>
      <c r="N204" s="18">
        <f t="shared" si="48"/>
        <v>-1.7035775127768312E-3</v>
      </c>
    </row>
    <row r="205" spans="1:14" ht="25.5" x14ac:dyDescent="0.2">
      <c r="A205" s="8"/>
      <c r="B205" s="40" t="s">
        <v>184</v>
      </c>
      <c r="C205" s="37">
        <v>2</v>
      </c>
      <c r="D205" s="9">
        <v>2</v>
      </c>
      <c r="E205" s="9">
        <v>0</v>
      </c>
      <c r="F205" s="9">
        <v>0</v>
      </c>
      <c r="G205" s="10">
        <f t="shared" si="43"/>
        <v>2.5706940874035988E-3</v>
      </c>
      <c r="H205" s="10">
        <f t="shared" si="44"/>
        <v>1.7035775127768314E-3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-2.5706940874035988E-3</v>
      </c>
      <c r="N205" s="18">
        <f t="shared" si="48"/>
        <v>-1.7035775127768314E-3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2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3.4843205574912892E-3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1</v>
      </c>
      <c r="D207" s="9">
        <v>0</v>
      </c>
      <c r="E207" s="9">
        <v>0</v>
      </c>
      <c r="F207" s="9">
        <v>0</v>
      </c>
      <c r="G207" s="10">
        <f t="shared" si="43"/>
        <v>1.2853470437017994E-3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-1.2853470437017994E-3</v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66</v>
      </c>
      <c r="D209" s="9">
        <v>93</v>
      </c>
      <c r="E209" s="9">
        <v>15</v>
      </c>
      <c r="F209" s="9">
        <v>61</v>
      </c>
      <c r="G209" s="10">
        <f t="shared" si="43"/>
        <v>8.4832904884318772E-2</v>
      </c>
      <c r="H209" s="10">
        <f t="shared" si="44"/>
        <v>7.9216354344122664E-2</v>
      </c>
      <c r="I209" s="10">
        <f t="shared" si="45"/>
        <v>2.6132404181184669E-2</v>
      </c>
      <c r="J209" s="10">
        <f t="shared" si="46"/>
        <v>9.0773809523809521E-2</v>
      </c>
      <c r="K209" s="10">
        <f t="shared" si="49"/>
        <v>-0.77272727272727271</v>
      </c>
      <c r="L209" s="10">
        <f t="shared" si="50"/>
        <v>-0.34408602150537637</v>
      </c>
      <c r="M209" s="10">
        <f t="shared" si="47"/>
        <v>-6.5552699228791783E-2</v>
      </c>
      <c r="N209" s="18">
        <f t="shared" si="48"/>
        <v>-2.7257240204429305E-2</v>
      </c>
    </row>
    <row r="210" spans="1:14" x14ac:dyDescent="0.2">
      <c r="A210" s="8"/>
      <c r="B210" s="40" t="s">
        <v>189</v>
      </c>
      <c r="C210" s="37">
        <v>6</v>
      </c>
      <c r="D210" s="9">
        <v>2</v>
      </c>
      <c r="E210" s="9">
        <v>2</v>
      </c>
      <c r="F210" s="9">
        <v>4</v>
      </c>
      <c r="G210" s="10">
        <f t="shared" si="43"/>
        <v>7.7120822622107968E-3</v>
      </c>
      <c r="H210" s="10">
        <f t="shared" si="44"/>
        <v>1.7035775127768314E-3</v>
      </c>
      <c r="I210" s="10">
        <f t="shared" si="45"/>
        <v>3.4843205574912892E-3</v>
      </c>
      <c r="J210" s="10">
        <f t="shared" si="46"/>
        <v>5.9523809523809521E-3</v>
      </c>
      <c r="K210" s="10">
        <f t="shared" si="49"/>
        <v>-0.66666666666666663</v>
      </c>
      <c r="L210" s="10">
        <f t="shared" si="50"/>
        <v>1</v>
      </c>
      <c r="M210" s="10">
        <f t="shared" si="47"/>
        <v>-5.1413881748071976E-3</v>
      </c>
      <c r="N210" s="18">
        <f t="shared" si="48"/>
        <v>1.7035775127768314E-3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6</v>
      </c>
      <c r="D215" s="9">
        <v>0</v>
      </c>
      <c r="E215" s="9">
        <v>68</v>
      </c>
      <c r="F215" s="9">
        <v>60</v>
      </c>
      <c r="G215" s="10">
        <f t="shared" si="43"/>
        <v>7.7120822622107968E-3</v>
      </c>
      <c r="H215" s="10" t="str">
        <f t="shared" si="44"/>
        <v/>
      </c>
      <c r="I215" s="10">
        <f t="shared" si="45"/>
        <v>0.11846689895470383</v>
      </c>
      <c r="J215" s="10">
        <f t="shared" si="46"/>
        <v>8.9285714285714288E-2</v>
      </c>
      <c r="K215" s="10">
        <f t="shared" si="49"/>
        <v>10.333333333333334</v>
      </c>
      <c r="L215" s="10">
        <f t="shared" si="50"/>
        <v>1</v>
      </c>
      <c r="M215" s="10">
        <f t="shared" si="47"/>
        <v>7.9691516709511565E-2</v>
      </c>
      <c r="N215" s="18" t="str">
        <f t="shared" si="48"/>
        <v/>
      </c>
    </row>
    <row r="216" spans="1:14" ht="24" customHeight="1" x14ac:dyDescent="0.2">
      <c r="A216" s="8"/>
      <c r="B216" s="40" t="s">
        <v>195</v>
      </c>
      <c r="C216" s="37">
        <v>0</v>
      </c>
      <c r="D216" s="9">
        <v>1</v>
      </c>
      <c r="E216" s="9">
        <v>2</v>
      </c>
      <c r="F216" s="9">
        <v>1</v>
      </c>
      <c r="G216" s="10" t="str">
        <f t="shared" si="43"/>
        <v/>
      </c>
      <c r="H216" s="10">
        <f t="shared" si="44"/>
        <v>8.5178875638841568E-4</v>
      </c>
      <c r="I216" s="10">
        <f t="shared" si="45"/>
        <v>3.4843205574912892E-3</v>
      </c>
      <c r="J216" s="10">
        <f t="shared" si="46"/>
        <v>1.488095238095238E-3</v>
      </c>
      <c r="K216" s="10">
        <f t="shared" si="49"/>
        <v>1</v>
      </c>
      <c r="L216" s="10">
        <f t="shared" si="50"/>
        <v>0</v>
      </c>
      <c r="M216" s="10" t="str">
        <f t="shared" si="47"/>
        <v/>
      </c>
      <c r="N216" s="18">
        <f t="shared" si="48"/>
        <v>0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6</v>
      </c>
      <c r="D218" s="9">
        <v>14</v>
      </c>
      <c r="E218" s="9">
        <v>1</v>
      </c>
      <c r="F218" s="9">
        <v>2</v>
      </c>
      <c r="G218" s="10">
        <f t="shared" si="43"/>
        <v>7.7120822622107968E-3</v>
      </c>
      <c r="H218" s="10">
        <f t="shared" si="44"/>
        <v>1.192504258943782E-2</v>
      </c>
      <c r="I218" s="10">
        <f t="shared" si="45"/>
        <v>1.7421602787456446E-3</v>
      </c>
      <c r="J218" s="10">
        <f t="shared" si="46"/>
        <v>2.976190476190476E-3</v>
      </c>
      <c r="K218" s="10">
        <f t="shared" si="49"/>
        <v>-0.83333333333333337</v>
      </c>
      <c r="L218" s="10">
        <f t="shared" si="50"/>
        <v>-0.8571428571428571</v>
      </c>
      <c r="M218" s="10">
        <f t="shared" si="47"/>
        <v>-6.4267352185089976E-3</v>
      </c>
      <c r="N218" s="18">
        <f t="shared" si="48"/>
        <v>-1.0221465076660987E-2</v>
      </c>
    </row>
    <row r="219" spans="1:14" x14ac:dyDescent="0.2">
      <c r="A219" s="8"/>
      <c r="B219" s="40" t="s">
        <v>198</v>
      </c>
      <c r="C219" s="37">
        <v>4</v>
      </c>
      <c r="D219" s="9">
        <v>24</v>
      </c>
      <c r="E219" s="9">
        <v>1</v>
      </c>
      <c r="F219" s="9">
        <v>7</v>
      </c>
      <c r="G219" s="10">
        <f t="shared" si="43"/>
        <v>5.1413881748071976E-3</v>
      </c>
      <c r="H219" s="10">
        <f t="shared" si="44"/>
        <v>2.0442930153321975E-2</v>
      </c>
      <c r="I219" s="10">
        <f t="shared" si="45"/>
        <v>1.7421602787456446E-3</v>
      </c>
      <c r="J219" s="10">
        <f t="shared" si="46"/>
        <v>1.0416666666666666E-2</v>
      </c>
      <c r="K219" s="10">
        <f t="shared" si="49"/>
        <v>-0.75</v>
      </c>
      <c r="L219" s="10">
        <f t="shared" si="50"/>
        <v>-0.70833333333333337</v>
      </c>
      <c r="M219" s="10">
        <f t="shared" si="47"/>
        <v>-3.8560411311053984E-3</v>
      </c>
      <c r="N219" s="18">
        <f t="shared" si="48"/>
        <v>-1.4480408858603066E-2</v>
      </c>
    </row>
    <row r="220" spans="1:14" x14ac:dyDescent="0.2">
      <c r="A220" s="8"/>
      <c r="B220" s="40" t="s">
        <v>199</v>
      </c>
      <c r="C220" s="37">
        <v>9</v>
      </c>
      <c r="D220" s="9">
        <v>10</v>
      </c>
      <c r="E220" s="9">
        <v>11</v>
      </c>
      <c r="F220" s="9">
        <v>9</v>
      </c>
      <c r="G220" s="10">
        <f t="shared" ref="G220:G251" si="51">+IF(C220=0,"",C220/C$188)</f>
        <v>1.1568123393316195E-2</v>
      </c>
      <c r="H220" s="10">
        <f t="shared" ref="H220:H251" si="52">+IF(D220=0,"",D220/D$188)</f>
        <v>8.5178875638841564E-3</v>
      </c>
      <c r="I220" s="10">
        <f t="shared" ref="I220:I251" si="53">+IF(E220=0,"",E220/E$188)</f>
        <v>1.9163763066202089E-2</v>
      </c>
      <c r="J220" s="10">
        <f t="shared" ref="J220:J251" si="54">+IF(F220=0,"",F220/F$188)</f>
        <v>1.3392857142857142E-2</v>
      </c>
      <c r="K220" s="10">
        <f t="shared" si="49"/>
        <v>0.22222222222222221</v>
      </c>
      <c r="L220" s="10">
        <f t="shared" si="50"/>
        <v>-0.1</v>
      </c>
      <c r="M220" s="10">
        <f t="shared" ref="M220:M251" si="55">+IF(OR(AND(G220=""),(K220="")),"",G220*K220)</f>
        <v>2.5706940874035988E-3</v>
      </c>
      <c r="N220" s="18">
        <f t="shared" ref="N220:N251" si="56">+IF(OR(AND(H220=""),(L220="")),"",H220*L220)</f>
        <v>-8.5178875638841568E-4</v>
      </c>
    </row>
    <row r="221" spans="1:14" x14ac:dyDescent="0.2">
      <c r="A221" s="8"/>
      <c r="B221" s="40" t="s">
        <v>200</v>
      </c>
      <c r="C221" s="37">
        <v>1</v>
      </c>
      <c r="D221" s="9">
        <v>16</v>
      </c>
      <c r="E221" s="9">
        <v>0</v>
      </c>
      <c r="F221" s="9">
        <v>0</v>
      </c>
      <c r="G221" s="10">
        <f t="shared" si="51"/>
        <v>1.2853470437017994E-3</v>
      </c>
      <c r="H221" s="10">
        <f t="shared" si="52"/>
        <v>1.3628620102214651E-2</v>
      </c>
      <c r="I221" s="10" t="str">
        <f t="shared" si="53"/>
        <v/>
      </c>
      <c r="J221" s="10" t="str">
        <f t="shared" si="54"/>
        <v/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-1</v>
      </c>
      <c r="M221" s="10">
        <f t="shared" si="55"/>
        <v>-1.2853470437017994E-3</v>
      </c>
      <c r="N221" s="18">
        <f t="shared" si="56"/>
        <v>-1.3628620102214651E-2</v>
      </c>
    </row>
    <row r="222" spans="1:14" x14ac:dyDescent="0.2">
      <c r="A222" s="8"/>
      <c r="B222" s="40" t="s">
        <v>201</v>
      </c>
      <c r="C222" s="37">
        <v>1</v>
      </c>
      <c r="D222" s="9">
        <v>3</v>
      </c>
      <c r="E222" s="9">
        <v>1</v>
      </c>
      <c r="F222" s="9">
        <v>2</v>
      </c>
      <c r="G222" s="10">
        <f t="shared" si="51"/>
        <v>1.2853470437017994E-3</v>
      </c>
      <c r="H222" s="10">
        <f t="shared" si="52"/>
        <v>2.5553662691652468E-3</v>
      </c>
      <c r="I222" s="10">
        <f t="shared" si="53"/>
        <v>1.7421602787456446E-3</v>
      </c>
      <c r="J222" s="10">
        <f t="shared" si="54"/>
        <v>2.976190476190476E-3</v>
      </c>
      <c r="K222" s="10">
        <f t="shared" si="57"/>
        <v>0</v>
      </c>
      <c r="L222" s="10">
        <f t="shared" si="58"/>
        <v>-0.33333333333333331</v>
      </c>
      <c r="M222" s="10">
        <f t="shared" si="55"/>
        <v>0</v>
      </c>
      <c r="N222" s="18">
        <f t="shared" si="56"/>
        <v>-8.5178875638841558E-4</v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2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2.976190476190476E-3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21</v>
      </c>
      <c r="D226" s="9">
        <v>37</v>
      </c>
      <c r="E226" s="9">
        <v>0</v>
      </c>
      <c r="F226" s="9">
        <v>2</v>
      </c>
      <c r="G226" s="10">
        <f t="shared" si="51"/>
        <v>2.6992287917737789E-2</v>
      </c>
      <c r="H226" s="10">
        <f t="shared" si="52"/>
        <v>3.1516183986371377E-2</v>
      </c>
      <c r="I226" s="10" t="str">
        <f t="shared" si="53"/>
        <v/>
      </c>
      <c r="J226" s="10">
        <f t="shared" si="54"/>
        <v>2.976190476190476E-3</v>
      </c>
      <c r="K226" s="10">
        <f t="shared" si="57"/>
        <v>-1</v>
      </c>
      <c r="L226" s="10">
        <f t="shared" si="58"/>
        <v>-0.94594594594594594</v>
      </c>
      <c r="M226" s="10">
        <f t="shared" si="55"/>
        <v>-2.6992287917737789E-2</v>
      </c>
      <c r="N226" s="18">
        <f t="shared" si="56"/>
        <v>-2.9812606473594544E-2</v>
      </c>
    </row>
    <row r="227" spans="1:14" x14ac:dyDescent="0.2">
      <c r="A227" s="8"/>
      <c r="B227" s="40" t="s">
        <v>206</v>
      </c>
      <c r="C227" s="37">
        <v>3</v>
      </c>
      <c r="D227" s="9">
        <v>4</v>
      </c>
      <c r="E227" s="9">
        <v>0</v>
      </c>
      <c r="F227" s="9">
        <v>1</v>
      </c>
      <c r="G227" s="10">
        <f t="shared" si="51"/>
        <v>3.8560411311053984E-3</v>
      </c>
      <c r="H227" s="10">
        <f t="shared" si="52"/>
        <v>3.4071550255536627E-3</v>
      </c>
      <c r="I227" s="10" t="str">
        <f t="shared" si="53"/>
        <v/>
      </c>
      <c r="J227" s="10">
        <f t="shared" si="54"/>
        <v>1.488095238095238E-3</v>
      </c>
      <c r="K227" s="10">
        <f t="shared" si="57"/>
        <v>-1</v>
      </c>
      <c r="L227" s="10">
        <f t="shared" si="58"/>
        <v>-0.75</v>
      </c>
      <c r="M227" s="10">
        <f t="shared" si="55"/>
        <v>-3.8560411311053984E-3</v>
      </c>
      <c r="N227" s="18">
        <f t="shared" si="56"/>
        <v>-2.5553662691652473E-3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</v>
      </c>
      <c r="D230" s="9">
        <v>1</v>
      </c>
      <c r="E230" s="9">
        <v>4</v>
      </c>
      <c r="F230" s="9">
        <v>2</v>
      </c>
      <c r="G230" s="10">
        <f t="shared" si="51"/>
        <v>1.2853470437017994E-3</v>
      </c>
      <c r="H230" s="10">
        <f t="shared" si="52"/>
        <v>8.5178875638841568E-4</v>
      </c>
      <c r="I230" s="10">
        <f t="shared" si="53"/>
        <v>6.9686411149825784E-3</v>
      </c>
      <c r="J230" s="10">
        <f t="shared" si="54"/>
        <v>2.976190476190476E-3</v>
      </c>
      <c r="K230" s="10">
        <f t="shared" si="57"/>
        <v>3</v>
      </c>
      <c r="L230" s="10">
        <f t="shared" si="58"/>
        <v>1</v>
      </c>
      <c r="M230" s="10">
        <f t="shared" si="55"/>
        <v>3.8560411311053984E-3</v>
      </c>
      <c r="N230" s="18">
        <f t="shared" si="56"/>
        <v>8.5178875638841568E-4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7</v>
      </c>
      <c r="D235" s="9">
        <v>14</v>
      </c>
      <c r="E235" s="9">
        <v>4</v>
      </c>
      <c r="F235" s="9">
        <v>1</v>
      </c>
      <c r="G235" s="10">
        <f t="shared" si="51"/>
        <v>8.9974293059125968E-3</v>
      </c>
      <c r="H235" s="10">
        <f t="shared" si="52"/>
        <v>1.192504258943782E-2</v>
      </c>
      <c r="I235" s="10">
        <f t="shared" si="53"/>
        <v>6.9686411149825784E-3</v>
      </c>
      <c r="J235" s="10">
        <f t="shared" si="54"/>
        <v>1.488095238095238E-3</v>
      </c>
      <c r="K235" s="10">
        <f t="shared" si="57"/>
        <v>-0.42857142857142855</v>
      </c>
      <c r="L235" s="10">
        <f t="shared" si="58"/>
        <v>-0.9285714285714286</v>
      </c>
      <c r="M235" s="10">
        <f t="shared" si="55"/>
        <v>-3.8560411311053984E-3</v>
      </c>
      <c r="N235" s="18">
        <f t="shared" si="56"/>
        <v>-1.1073253833049405E-2</v>
      </c>
    </row>
    <row r="236" spans="1:14" x14ac:dyDescent="0.2">
      <c r="A236" s="8"/>
      <c r="B236" s="40" t="s">
        <v>215</v>
      </c>
      <c r="C236" s="37">
        <v>1</v>
      </c>
      <c r="D236" s="9">
        <v>0</v>
      </c>
      <c r="E236" s="9">
        <v>0</v>
      </c>
      <c r="F236" s="9">
        <v>0</v>
      </c>
      <c r="G236" s="10">
        <f t="shared" si="51"/>
        <v>1.2853470437017994E-3</v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>
        <f t="shared" si="57"/>
        <v>-1</v>
      </c>
      <c r="L236" s="10" t="str">
        <f t="shared" si="58"/>
        <v xml:space="preserve"> </v>
      </c>
      <c r="M236" s="10">
        <f t="shared" si="55"/>
        <v>-1.2853470437017994E-3</v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8.5178875638841568E-4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8">
        <f t="shared" si="56"/>
        <v>-8.5178875638841568E-4</v>
      </c>
    </row>
    <row r="242" spans="1:14" x14ac:dyDescent="0.2">
      <c r="A242" s="8"/>
      <c r="B242" s="40" t="s">
        <v>221</v>
      </c>
      <c r="C242" s="37">
        <v>195</v>
      </c>
      <c r="D242" s="9">
        <v>262</v>
      </c>
      <c r="E242" s="9">
        <v>15</v>
      </c>
      <c r="F242" s="9">
        <v>38</v>
      </c>
      <c r="G242" s="10">
        <f t="shared" si="51"/>
        <v>0.25064267352185088</v>
      </c>
      <c r="H242" s="10">
        <f t="shared" si="52"/>
        <v>0.22316865417376491</v>
      </c>
      <c r="I242" s="10">
        <f t="shared" si="53"/>
        <v>2.6132404181184669E-2</v>
      </c>
      <c r="J242" s="10">
        <f t="shared" si="54"/>
        <v>5.6547619047619048E-2</v>
      </c>
      <c r="K242" s="10">
        <f t="shared" si="57"/>
        <v>-0.92307692307692313</v>
      </c>
      <c r="L242" s="10">
        <f t="shared" si="58"/>
        <v>-0.85496183206106868</v>
      </c>
      <c r="M242" s="10">
        <f t="shared" si="55"/>
        <v>-0.23136246786632389</v>
      </c>
      <c r="N242" s="18">
        <f t="shared" si="56"/>
        <v>-0.19080068143100512</v>
      </c>
    </row>
    <row r="243" spans="1:14" x14ac:dyDescent="0.2">
      <c r="A243" s="8"/>
      <c r="B243" s="40" t="s">
        <v>222</v>
      </c>
      <c r="C243" s="37">
        <v>1</v>
      </c>
      <c r="D243" s="9">
        <v>0</v>
      </c>
      <c r="E243" s="9">
        <v>1</v>
      </c>
      <c r="F243" s="9">
        <v>0</v>
      </c>
      <c r="G243" s="10">
        <f t="shared" si="51"/>
        <v>1.2853470437017994E-3</v>
      </c>
      <c r="H243" s="10" t="str">
        <f t="shared" si="52"/>
        <v/>
      </c>
      <c r="I243" s="10">
        <f t="shared" si="53"/>
        <v>1.7421602787456446E-3</v>
      </c>
      <c r="J243" s="10" t="str">
        <f t="shared" si="54"/>
        <v/>
      </c>
      <c r="K243" s="10">
        <f t="shared" si="57"/>
        <v>0</v>
      </c>
      <c r="L243" s="10" t="str">
        <f t="shared" si="58"/>
        <v xml:space="preserve"> </v>
      </c>
      <c r="M243" s="10">
        <f t="shared" si="55"/>
        <v>0</v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10</v>
      </c>
      <c r="D248" s="9">
        <v>1</v>
      </c>
      <c r="E248" s="9">
        <v>1</v>
      </c>
      <c r="F248" s="9">
        <v>1</v>
      </c>
      <c r="G248" s="10">
        <f t="shared" si="51"/>
        <v>1.2853470437017995E-2</v>
      </c>
      <c r="H248" s="10">
        <f t="shared" si="52"/>
        <v>8.5178875638841568E-4</v>
      </c>
      <c r="I248" s="10">
        <f t="shared" si="53"/>
        <v>1.7421602787456446E-3</v>
      </c>
      <c r="J248" s="10">
        <f t="shared" si="54"/>
        <v>1.488095238095238E-3</v>
      </c>
      <c r="K248" s="10">
        <f t="shared" si="57"/>
        <v>-0.9</v>
      </c>
      <c r="L248" s="10">
        <f t="shared" si="58"/>
        <v>0</v>
      </c>
      <c r="M248" s="10">
        <f t="shared" si="55"/>
        <v>-1.1568123393316195E-2</v>
      </c>
      <c r="N248" s="18">
        <f t="shared" si="56"/>
        <v>0</v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2</v>
      </c>
      <c r="E252" s="9">
        <v>0</v>
      </c>
      <c r="F252" s="9">
        <v>0</v>
      </c>
      <c r="G252" s="10">
        <f t="shared" ref="G252:G283" si="59">+IF(C252=0,"",C252/C$188)</f>
        <v>1.2853470437017994E-3</v>
      </c>
      <c r="H252" s="10">
        <f t="shared" ref="H252:H283" si="60">+IF(D252=0,"",D252/D$188)</f>
        <v>1.7035775127768314E-3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-1.2853470437017994E-3</v>
      </c>
      <c r="N252" s="18">
        <f t="shared" ref="N252:N283" si="64">+IF(OR(AND(H252=""),(L252="")),"",H252*L252)</f>
        <v>-1.7035775127768314E-3</v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1</v>
      </c>
      <c r="F253" s="9">
        <v>0</v>
      </c>
      <c r="G253" s="10">
        <f t="shared" si="59"/>
        <v>1.2853470437017994E-3</v>
      </c>
      <c r="H253" s="10" t="str">
        <f t="shared" si="60"/>
        <v/>
      </c>
      <c r="I253" s="10">
        <f t="shared" si="61"/>
        <v>1.7421602787456446E-3</v>
      </c>
      <c r="J253" s="10" t="str">
        <f t="shared" si="62"/>
        <v/>
      </c>
      <c r="K253" s="10">
        <f t="shared" ref="K253:K284" si="65">+IF(AND(C253=0,E253=0)," ",IF(C253=0,1,IF(E253=0,-1,(E253-C253)/C253)))</f>
        <v>0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0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8.5178875638841568E-4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8">
        <f t="shared" si="64"/>
        <v>-8.5178875638841568E-4</v>
      </c>
    </row>
    <row r="255" spans="1:14" x14ac:dyDescent="0.2">
      <c r="A255" s="8"/>
      <c r="B255" s="40" t="s">
        <v>234</v>
      </c>
      <c r="C255" s="37">
        <v>4</v>
      </c>
      <c r="D255" s="9">
        <v>1</v>
      </c>
      <c r="E255" s="9">
        <v>9</v>
      </c>
      <c r="F255" s="9">
        <v>4</v>
      </c>
      <c r="G255" s="10">
        <f t="shared" si="59"/>
        <v>5.1413881748071976E-3</v>
      </c>
      <c r="H255" s="10">
        <f t="shared" si="60"/>
        <v>8.5178875638841568E-4</v>
      </c>
      <c r="I255" s="10">
        <f t="shared" si="61"/>
        <v>1.5679442508710801E-2</v>
      </c>
      <c r="J255" s="10">
        <f t="shared" si="62"/>
        <v>5.9523809523809521E-3</v>
      </c>
      <c r="K255" s="10">
        <f t="shared" si="65"/>
        <v>1.25</v>
      </c>
      <c r="L255" s="10">
        <f t="shared" si="66"/>
        <v>3</v>
      </c>
      <c r="M255" s="10">
        <f t="shared" si="63"/>
        <v>6.4267352185089967E-3</v>
      </c>
      <c r="N255" s="18">
        <f t="shared" si="64"/>
        <v>2.5553662691652473E-3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1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>
        <f t="shared" si="62"/>
        <v>1.488095238095238E-3</v>
      </c>
      <c r="K256" s="10" t="str">
        <f t="shared" si="65"/>
        <v xml:space="preserve"> </v>
      </c>
      <c r="L256" s="10">
        <f t="shared" si="66"/>
        <v>1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1</v>
      </c>
      <c r="E257" s="9">
        <v>2</v>
      </c>
      <c r="F257" s="9">
        <v>5</v>
      </c>
      <c r="G257" s="10" t="str">
        <f t="shared" si="59"/>
        <v/>
      </c>
      <c r="H257" s="10">
        <f t="shared" si="60"/>
        <v>8.5178875638841568E-4</v>
      </c>
      <c r="I257" s="10">
        <f t="shared" si="61"/>
        <v>3.4843205574912892E-3</v>
      </c>
      <c r="J257" s="10">
        <f t="shared" si="62"/>
        <v>7.4404761904761901E-3</v>
      </c>
      <c r="K257" s="10">
        <f t="shared" si="65"/>
        <v>1</v>
      </c>
      <c r="L257" s="10">
        <f t="shared" si="66"/>
        <v>4</v>
      </c>
      <c r="M257" s="10" t="str">
        <f t="shared" si="63"/>
        <v/>
      </c>
      <c r="N257" s="18">
        <f t="shared" si="64"/>
        <v>3.4071550255536627E-3</v>
      </c>
    </row>
    <row r="258" spans="1:14" x14ac:dyDescent="0.2">
      <c r="A258" s="8"/>
      <c r="B258" s="40" t="s">
        <v>237</v>
      </c>
      <c r="C258" s="37">
        <v>5</v>
      </c>
      <c r="D258" s="9">
        <v>7</v>
      </c>
      <c r="E258" s="9">
        <v>3</v>
      </c>
      <c r="F258" s="9">
        <v>2</v>
      </c>
      <c r="G258" s="10">
        <f t="shared" si="59"/>
        <v>6.4267352185089976E-3</v>
      </c>
      <c r="H258" s="10">
        <f t="shared" si="60"/>
        <v>5.96252129471891E-3</v>
      </c>
      <c r="I258" s="10">
        <f t="shared" si="61"/>
        <v>5.2264808362369342E-3</v>
      </c>
      <c r="J258" s="10">
        <f t="shared" si="62"/>
        <v>2.976190476190476E-3</v>
      </c>
      <c r="K258" s="10">
        <f t="shared" si="65"/>
        <v>-0.4</v>
      </c>
      <c r="L258" s="10">
        <f t="shared" si="66"/>
        <v>-0.7142857142857143</v>
      </c>
      <c r="M258" s="10">
        <f t="shared" si="63"/>
        <v>-2.5706940874035992E-3</v>
      </c>
      <c r="N258" s="18">
        <f t="shared" si="64"/>
        <v>-4.2589437819420791E-3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1</v>
      </c>
      <c r="E260" s="9">
        <v>1</v>
      </c>
      <c r="F260" s="9">
        <v>0</v>
      </c>
      <c r="G260" s="10" t="str">
        <f t="shared" si="59"/>
        <v/>
      </c>
      <c r="H260" s="10">
        <f t="shared" si="60"/>
        <v>8.5178875638841568E-4</v>
      </c>
      <c r="I260" s="10">
        <f t="shared" si="61"/>
        <v>1.7421602787456446E-3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8">
        <f t="shared" si="64"/>
        <v>-8.5178875638841568E-4</v>
      </c>
    </row>
    <row r="261" spans="1:14" x14ac:dyDescent="0.2">
      <c r="A261" s="8"/>
      <c r="B261" s="40" t="s">
        <v>240</v>
      </c>
      <c r="C261" s="37">
        <v>6</v>
      </c>
      <c r="D261" s="9">
        <v>2</v>
      </c>
      <c r="E261" s="9">
        <v>3</v>
      </c>
      <c r="F261" s="9">
        <v>3</v>
      </c>
      <c r="G261" s="10">
        <f t="shared" si="59"/>
        <v>7.7120822622107968E-3</v>
      </c>
      <c r="H261" s="10">
        <f t="shared" si="60"/>
        <v>1.7035775127768314E-3</v>
      </c>
      <c r="I261" s="10">
        <f t="shared" si="61"/>
        <v>5.2264808362369342E-3</v>
      </c>
      <c r="J261" s="10">
        <f t="shared" si="62"/>
        <v>4.464285714285714E-3</v>
      </c>
      <c r="K261" s="10">
        <f t="shared" si="65"/>
        <v>-0.5</v>
      </c>
      <c r="L261" s="10">
        <f t="shared" si="66"/>
        <v>0.5</v>
      </c>
      <c r="M261" s="10">
        <f t="shared" si="63"/>
        <v>-3.8560411311053984E-3</v>
      </c>
      <c r="N261" s="18">
        <f t="shared" si="64"/>
        <v>8.5178875638841568E-4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1</v>
      </c>
      <c r="E265" s="9">
        <v>1</v>
      </c>
      <c r="F265" s="9">
        <v>1</v>
      </c>
      <c r="G265" s="10" t="str">
        <f t="shared" si="59"/>
        <v/>
      </c>
      <c r="H265" s="10">
        <f t="shared" si="60"/>
        <v>8.5178875638841568E-4</v>
      </c>
      <c r="I265" s="10">
        <f t="shared" si="61"/>
        <v>1.7421602787456446E-3</v>
      </c>
      <c r="J265" s="10">
        <f t="shared" si="62"/>
        <v>1.488095238095238E-3</v>
      </c>
      <c r="K265" s="10">
        <f t="shared" si="65"/>
        <v>1</v>
      </c>
      <c r="L265" s="10">
        <f t="shared" si="66"/>
        <v>0</v>
      </c>
      <c r="M265" s="10" t="str">
        <f t="shared" si="63"/>
        <v/>
      </c>
      <c r="N265" s="18">
        <f t="shared" si="64"/>
        <v>0</v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8.5178875638841568E-4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18">
        <f t="shared" si="64"/>
        <v>-8.5178875638841568E-4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1.7421602787456446E-3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15</v>
      </c>
      <c r="D270" s="9">
        <v>19</v>
      </c>
      <c r="E270" s="9">
        <v>24</v>
      </c>
      <c r="F270" s="9">
        <v>21</v>
      </c>
      <c r="G270" s="10">
        <f t="shared" si="59"/>
        <v>1.9280205655526992E-2</v>
      </c>
      <c r="H270" s="10">
        <f t="shared" si="60"/>
        <v>1.6183986371379896E-2</v>
      </c>
      <c r="I270" s="10">
        <f t="shared" si="61"/>
        <v>4.1811846689895474E-2</v>
      </c>
      <c r="J270" s="10">
        <f t="shared" si="62"/>
        <v>3.125E-2</v>
      </c>
      <c r="K270" s="10">
        <f t="shared" si="65"/>
        <v>0.6</v>
      </c>
      <c r="L270" s="10">
        <f t="shared" si="66"/>
        <v>0.10526315789473684</v>
      </c>
      <c r="M270" s="10">
        <f t="shared" si="63"/>
        <v>1.1568123393316195E-2</v>
      </c>
      <c r="N270" s="18">
        <f t="shared" si="64"/>
        <v>1.7035775127768312E-3</v>
      </c>
    </row>
    <row r="271" spans="1:14" x14ac:dyDescent="0.2">
      <c r="A271" s="8"/>
      <c r="B271" s="40" t="s">
        <v>250</v>
      </c>
      <c r="C271" s="37">
        <v>0</v>
      </c>
      <c r="D271" s="9">
        <v>3</v>
      </c>
      <c r="E271" s="9">
        <v>3</v>
      </c>
      <c r="F271" s="9">
        <v>9</v>
      </c>
      <c r="G271" s="10" t="str">
        <f t="shared" si="59"/>
        <v/>
      </c>
      <c r="H271" s="10">
        <f t="shared" si="60"/>
        <v>2.5553662691652468E-3</v>
      </c>
      <c r="I271" s="10">
        <f t="shared" si="61"/>
        <v>5.2264808362369342E-3</v>
      </c>
      <c r="J271" s="10">
        <f t="shared" si="62"/>
        <v>1.3392857142857142E-2</v>
      </c>
      <c r="K271" s="10">
        <f t="shared" si="65"/>
        <v>1</v>
      </c>
      <c r="L271" s="10">
        <f t="shared" si="66"/>
        <v>2</v>
      </c>
      <c r="M271" s="10" t="str">
        <f t="shared" si="63"/>
        <v/>
      </c>
      <c r="N271" s="18">
        <f t="shared" si="64"/>
        <v>5.1107325383304937E-3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1</v>
      </c>
      <c r="E275" s="9">
        <v>1</v>
      </c>
      <c r="F275" s="9">
        <v>0</v>
      </c>
      <c r="G275" s="10" t="str">
        <f t="shared" si="59"/>
        <v/>
      </c>
      <c r="H275" s="10">
        <f t="shared" si="60"/>
        <v>8.5178875638841568E-4</v>
      </c>
      <c r="I275" s="10">
        <f t="shared" si="61"/>
        <v>1.7421602787456446E-3</v>
      </c>
      <c r="J275" s="10" t="str">
        <f t="shared" si="62"/>
        <v/>
      </c>
      <c r="K275" s="10">
        <f t="shared" si="65"/>
        <v>1</v>
      </c>
      <c r="L275" s="10">
        <f t="shared" si="66"/>
        <v>-1</v>
      </c>
      <c r="M275" s="10" t="str">
        <f t="shared" si="63"/>
        <v/>
      </c>
      <c r="N275" s="18">
        <f t="shared" si="64"/>
        <v>-8.5178875638841568E-4</v>
      </c>
    </row>
    <row r="276" spans="1:14" ht="25.5" x14ac:dyDescent="0.2">
      <c r="A276" s="8"/>
      <c r="B276" s="40" t="s">
        <v>255</v>
      </c>
      <c r="C276" s="37">
        <v>2</v>
      </c>
      <c r="D276" s="9">
        <v>1</v>
      </c>
      <c r="E276" s="9">
        <v>3</v>
      </c>
      <c r="F276" s="9">
        <v>0</v>
      </c>
      <c r="G276" s="10">
        <f t="shared" si="59"/>
        <v>2.5706940874035988E-3</v>
      </c>
      <c r="H276" s="10">
        <f t="shared" si="60"/>
        <v>8.5178875638841568E-4</v>
      </c>
      <c r="I276" s="10">
        <f t="shared" si="61"/>
        <v>5.2264808362369342E-3</v>
      </c>
      <c r="J276" s="10" t="str">
        <f t="shared" si="62"/>
        <v/>
      </c>
      <c r="K276" s="10">
        <f t="shared" si="65"/>
        <v>0.5</v>
      </c>
      <c r="L276" s="10">
        <f t="shared" si="66"/>
        <v>-1</v>
      </c>
      <c r="M276" s="10">
        <f t="shared" si="63"/>
        <v>1.2853470437017994E-3</v>
      </c>
      <c r="N276" s="18">
        <f t="shared" si="64"/>
        <v>-8.5178875638841568E-4</v>
      </c>
    </row>
    <row r="277" spans="1:14" x14ac:dyDescent="0.2">
      <c r="A277" s="8"/>
      <c r="B277" s="40" t="s">
        <v>256</v>
      </c>
      <c r="C277" s="37">
        <v>11</v>
      </c>
      <c r="D277" s="9">
        <v>4</v>
      </c>
      <c r="E277" s="9">
        <v>1</v>
      </c>
      <c r="F277" s="9">
        <v>0</v>
      </c>
      <c r="G277" s="10">
        <f t="shared" si="59"/>
        <v>1.4138817480719794E-2</v>
      </c>
      <c r="H277" s="10">
        <f t="shared" si="60"/>
        <v>3.4071550255536627E-3</v>
      </c>
      <c r="I277" s="10">
        <f t="shared" si="61"/>
        <v>1.7421602787456446E-3</v>
      </c>
      <c r="J277" s="10" t="str">
        <f t="shared" si="62"/>
        <v/>
      </c>
      <c r="K277" s="10">
        <f t="shared" si="65"/>
        <v>-0.90909090909090906</v>
      </c>
      <c r="L277" s="10">
        <f t="shared" si="66"/>
        <v>-1</v>
      </c>
      <c r="M277" s="10">
        <f t="shared" si="63"/>
        <v>-1.2853470437017993E-2</v>
      </c>
      <c r="N277" s="18">
        <f t="shared" si="64"/>
        <v>-3.4071550255536627E-3</v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1</v>
      </c>
      <c r="F279" s="9">
        <v>1</v>
      </c>
      <c r="G279" s="10" t="str">
        <f t="shared" si="59"/>
        <v/>
      </c>
      <c r="H279" s="10" t="str">
        <f t="shared" si="60"/>
        <v/>
      </c>
      <c r="I279" s="10">
        <f t="shared" si="61"/>
        <v>1.7421602787456446E-3</v>
      </c>
      <c r="J279" s="10">
        <f t="shared" si="62"/>
        <v>1.488095238095238E-3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1</v>
      </c>
      <c r="E280" s="9">
        <v>0</v>
      </c>
      <c r="F280" s="9">
        <v>1</v>
      </c>
      <c r="G280" s="10" t="str">
        <f t="shared" si="59"/>
        <v/>
      </c>
      <c r="H280" s="10">
        <f t="shared" si="60"/>
        <v>8.5178875638841568E-4</v>
      </c>
      <c r="I280" s="10" t="str">
        <f t="shared" si="61"/>
        <v/>
      </c>
      <c r="J280" s="10">
        <f t="shared" si="62"/>
        <v>1.488095238095238E-3</v>
      </c>
      <c r="K280" s="10" t="str">
        <f t="shared" si="65"/>
        <v xml:space="preserve"> </v>
      </c>
      <c r="L280" s="10">
        <f t="shared" si="66"/>
        <v>0</v>
      </c>
      <c r="M280" s="10" t="str">
        <f t="shared" si="63"/>
        <v/>
      </c>
      <c r="N280" s="18">
        <f t="shared" si="64"/>
        <v>0</v>
      </c>
    </row>
    <row r="281" spans="1:14" x14ac:dyDescent="0.2">
      <c r="A281" s="8"/>
      <c r="B281" s="40" t="s">
        <v>260</v>
      </c>
      <c r="C281" s="37">
        <v>4</v>
      </c>
      <c r="D281" s="9">
        <v>1</v>
      </c>
      <c r="E281" s="9">
        <v>72</v>
      </c>
      <c r="F281" s="9">
        <v>40</v>
      </c>
      <c r="G281" s="10">
        <f t="shared" si="59"/>
        <v>5.1413881748071976E-3</v>
      </c>
      <c r="H281" s="10">
        <f t="shared" si="60"/>
        <v>8.5178875638841568E-4</v>
      </c>
      <c r="I281" s="10">
        <f t="shared" si="61"/>
        <v>0.12543554006968641</v>
      </c>
      <c r="J281" s="10">
        <f t="shared" si="62"/>
        <v>5.9523809523809521E-2</v>
      </c>
      <c r="K281" s="10">
        <f t="shared" si="65"/>
        <v>17</v>
      </c>
      <c r="L281" s="10">
        <f t="shared" si="66"/>
        <v>39</v>
      </c>
      <c r="M281" s="10">
        <f t="shared" si="63"/>
        <v>8.7403598971722354E-2</v>
      </c>
      <c r="N281" s="18">
        <f t="shared" si="64"/>
        <v>3.3219761499148209E-2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1</v>
      </c>
      <c r="D283" s="9">
        <v>1</v>
      </c>
      <c r="E283" s="9">
        <v>0</v>
      </c>
      <c r="F283" s="9">
        <v>0</v>
      </c>
      <c r="G283" s="10">
        <f t="shared" si="59"/>
        <v>1.2853470437017994E-3</v>
      </c>
      <c r="H283" s="10">
        <f t="shared" si="60"/>
        <v>8.5178875638841568E-4</v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>
        <f t="shared" si="66"/>
        <v>-1</v>
      </c>
      <c r="M283" s="10">
        <f t="shared" si="63"/>
        <v>-1.2853470437017994E-3</v>
      </c>
      <c r="N283" s="18">
        <f t="shared" si="64"/>
        <v>-8.5178875638841568E-4</v>
      </c>
    </row>
    <row r="284" spans="1:14" x14ac:dyDescent="0.2">
      <c r="A284" s="8"/>
      <c r="B284" s="40" t="s">
        <v>263</v>
      </c>
      <c r="C284" s="37">
        <v>17</v>
      </c>
      <c r="D284" s="9">
        <v>3</v>
      </c>
      <c r="E284" s="9">
        <v>1</v>
      </c>
      <c r="F284" s="9">
        <v>0</v>
      </c>
      <c r="G284" s="10">
        <f t="shared" ref="G284:G315" si="67">+IF(C284=0,"",C284/C$188)</f>
        <v>2.1850899742930592E-2</v>
      </c>
      <c r="H284" s="10">
        <f t="shared" ref="H284:H315" si="68">+IF(D284=0,"",D284/D$188)</f>
        <v>2.5553662691652468E-3</v>
      </c>
      <c r="I284" s="10">
        <f t="shared" ref="I284:I315" si="69">+IF(E284=0,"",E284/E$188)</f>
        <v>1.7421602787456446E-3</v>
      </c>
      <c r="J284" s="10" t="str">
        <f t="shared" ref="J284:J315" si="70">+IF(F284=0,"",F284/F$188)</f>
        <v/>
      </c>
      <c r="K284" s="10">
        <f t="shared" si="65"/>
        <v>-0.94117647058823528</v>
      </c>
      <c r="L284" s="10">
        <f t="shared" si="66"/>
        <v>-1</v>
      </c>
      <c r="M284" s="10">
        <f t="shared" ref="M284:M315" si="71">+IF(OR(AND(G284=""),(K284="")),"",G284*K284)</f>
        <v>-2.0565552699228794E-2</v>
      </c>
      <c r="N284" s="18">
        <f t="shared" ref="N284:N315" si="72">+IF(OR(AND(H284=""),(L284="")),"",H284*L284)</f>
        <v>-2.5553662691652468E-3</v>
      </c>
    </row>
    <row r="285" spans="1:14" ht="26.25" customHeight="1" x14ac:dyDescent="0.2">
      <c r="A285" s="8"/>
      <c r="B285" s="40" t="s">
        <v>264</v>
      </c>
      <c r="C285" s="37">
        <v>3</v>
      </c>
      <c r="D285" s="9">
        <v>9</v>
      </c>
      <c r="E285" s="9">
        <v>3</v>
      </c>
      <c r="F285" s="9">
        <v>1</v>
      </c>
      <c r="G285" s="10">
        <f t="shared" si="67"/>
        <v>3.8560411311053984E-3</v>
      </c>
      <c r="H285" s="10">
        <f t="shared" si="68"/>
        <v>7.6660988074957409E-3</v>
      </c>
      <c r="I285" s="10">
        <f t="shared" si="69"/>
        <v>5.2264808362369342E-3</v>
      </c>
      <c r="J285" s="10">
        <f t="shared" si="70"/>
        <v>1.488095238095238E-3</v>
      </c>
      <c r="K285" s="10">
        <f t="shared" ref="K285:K316" si="73">+IF(AND(C285=0,E285=0)," ",IF(C285=0,1,IF(E285=0,-1,(E285-C285)/C285)))</f>
        <v>0</v>
      </c>
      <c r="L285" s="10">
        <f t="shared" ref="L285:L316" si="74">+IF(AND(D285=0,F285=0)," ",IF(D285=0,1,IF(F285=0,-1,(F285-D285)/D285)))</f>
        <v>-0.88888888888888884</v>
      </c>
      <c r="M285" s="10">
        <f t="shared" si="71"/>
        <v>0</v>
      </c>
      <c r="N285" s="18">
        <f t="shared" si="72"/>
        <v>-6.8143100511073246E-3</v>
      </c>
    </row>
    <row r="286" spans="1:14" x14ac:dyDescent="0.2">
      <c r="A286" s="8"/>
      <c r="B286" s="40" t="s">
        <v>265</v>
      </c>
      <c r="C286" s="37">
        <v>12</v>
      </c>
      <c r="D286" s="9">
        <v>1</v>
      </c>
      <c r="E286" s="9">
        <v>0</v>
      </c>
      <c r="F286" s="9">
        <v>1</v>
      </c>
      <c r="G286" s="10">
        <f t="shared" si="67"/>
        <v>1.5424164524421594E-2</v>
      </c>
      <c r="H286" s="10">
        <f t="shared" si="68"/>
        <v>8.5178875638841568E-4</v>
      </c>
      <c r="I286" s="10" t="str">
        <f t="shared" si="69"/>
        <v/>
      </c>
      <c r="J286" s="10">
        <f t="shared" si="70"/>
        <v>1.488095238095238E-3</v>
      </c>
      <c r="K286" s="10">
        <f t="shared" si="73"/>
        <v>-1</v>
      </c>
      <c r="L286" s="10">
        <f t="shared" si="74"/>
        <v>0</v>
      </c>
      <c r="M286" s="10">
        <f t="shared" si="71"/>
        <v>-1.5424164524421594E-2</v>
      </c>
      <c r="N286" s="18">
        <f t="shared" si="72"/>
        <v>0</v>
      </c>
    </row>
    <row r="287" spans="1:14" x14ac:dyDescent="0.2">
      <c r="A287" s="8"/>
      <c r="B287" s="40" t="s">
        <v>266</v>
      </c>
      <c r="C287" s="37">
        <v>0</v>
      </c>
      <c r="D287" s="9">
        <v>7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5.96252129471891E-3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8">
        <f t="shared" si="72"/>
        <v>-5.96252129471891E-3</v>
      </c>
    </row>
    <row r="288" spans="1:14" x14ac:dyDescent="0.2">
      <c r="A288" s="8"/>
      <c r="B288" s="40" t="s">
        <v>267</v>
      </c>
      <c r="C288" s="37">
        <v>2</v>
      </c>
      <c r="D288" s="9">
        <v>3</v>
      </c>
      <c r="E288" s="9">
        <v>0</v>
      </c>
      <c r="F288" s="9">
        <v>1</v>
      </c>
      <c r="G288" s="10">
        <f t="shared" si="67"/>
        <v>2.5706940874035988E-3</v>
      </c>
      <c r="H288" s="10">
        <f t="shared" si="68"/>
        <v>2.5553662691652468E-3</v>
      </c>
      <c r="I288" s="10" t="str">
        <f t="shared" si="69"/>
        <v/>
      </c>
      <c r="J288" s="10">
        <f t="shared" si="70"/>
        <v>1.488095238095238E-3</v>
      </c>
      <c r="K288" s="10">
        <f t="shared" si="73"/>
        <v>-1</v>
      </c>
      <c r="L288" s="10">
        <f t="shared" si="74"/>
        <v>-0.66666666666666663</v>
      </c>
      <c r="M288" s="10">
        <f t="shared" si="71"/>
        <v>-2.5706940874035988E-3</v>
      </c>
      <c r="N288" s="18">
        <f t="shared" si="72"/>
        <v>-1.7035775127768312E-3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3</v>
      </c>
      <c r="D292" s="9">
        <v>3</v>
      </c>
      <c r="E292" s="9">
        <v>1</v>
      </c>
      <c r="F292" s="9">
        <v>1</v>
      </c>
      <c r="G292" s="10">
        <f t="shared" si="67"/>
        <v>3.8560411311053984E-3</v>
      </c>
      <c r="H292" s="10">
        <f t="shared" si="68"/>
        <v>2.5553662691652468E-3</v>
      </c>
      <c r="I292" s="10">
        <f t="shared" si="69"/>
        <v>1.7421602787456446E-3</v>
      </c>
      <c r="J292" s="10">
        <f t="shared" si="70"/>
        <v>1.488095238095238E-3</v>
      </c>
      <c r="K292" s="10">
        <f t="shared" si="73"/>
        <v>-0.66666666666666663</v>
      </c>
      <c r="L292" s="10">
        <f t="shared" si="74"/>
        <v>-0.66666666666666663</v>
      </c>
      <c r="M292" s="10">
        <f t="shared" si="71"/>
        <v>-2.5706940874035988E-3</v>
      </c>
      <c r="N292" s="18">
        <f t="shared" si="72"/>
        <v>-1.7035775127768312E-3</v>
      </c>
    </row>
    <row r="293" spans="1:14" ht="25.5" x14ac:dyDescent="0.2">
      <c r="A293" s="8"/>
      <c r="B293" s="40" t="s">
        <v>272</v>
      </c>
      <c r="C293" s="37">
        <v>5</v>
      </c>
      <c r="D293" s="9">
        <v>9</v>
      </c>
      <c r="E293" s="9">
        <v>11</v>
      </c>
      <c r="F293" s="9">
        <v>5</v>
      </c>
      <c r="G293" s="10">
        <f t="shared" si="67"/>
        <v>6.4267352185089976E-3</v>
      </c>
      <c r="H293" s="10">
        <f t="shared" si="68"/>
        <v>7.6660988074957409E-3</v>
      </c>
      <c r="I293" s="10">
        <f t="shared" si="69"/>
        <v>1.9163763066202089E-2</v>
      </c>
      <c r="J293" s="10">
        <f t="shared" si="70"/>
        <v>7.4404761904761901E-3</v>
      </c>
      <c r="K293" s="10">
        <f t="shared" si="73"/>
        <v>1.2</v>
      </c>
      <c r="L293" s="10">
        <f t="shared" si="74"/>
        <v>-0.44444444444444442</v>
      </c>
      <c r="M293" s="10">
        <f t="shared" si="71"/>
        <v>7.7120822622107968E-3</v>
      </c>
      <c r="N293" s="18">
        <f t="shared" si="72"/>
        <v>-3.4071550255536623E-3</v>
      </c>
    </row>
    <row r="294" spans="1:14" x14ac:dyDescent="0.2">
      <c r="A294" s="8"/>
      <c r="B294" s="40" t="s">
        <v>273</v>
      </c>
      <c r="C294" s="37">
        <v>2</v>
      </c>
      <c r="D294" s="9">
        <v>1</v>
      </c>
      <c r="E294" s="9">
        <v>1</v>
      </c>
      <c r="F294" s="9">
        <v>1</v>
      </c>
      <c r="G294" s="10">
        <f t="shared" si="67"/>
        <v>2.5706940874035988E-3</v>
      </c>
      <c r="H294" s="10">
        <f t="shared" si="68"/>
        <v>8.5178875638841568E-4</v>
      </c>
      <c r="I294" s="10">
        <f t="shared" si="69"/>
        <v>1.7421602787456446E-3</v>
      </c>
      <c r="J294" s="10">
        <f t="shared" si="70"/>
        <v>1.488095238095238E-3</v>
      </c>
      <c r="K294" s="10">
        <f t="shared" si="73"/>
        <v>-0.5</v>
      </c>
      <c r="L294" s="10">
        <f t="shared" si="74"/>
        <v>0</v>
      </c>
      <c r="M294" s="10">
        <f t="shared" si="71"/>
        <v>-1.2853470437017994E-3</v>
      </c>
      <c r="N294" s="18">
        <f t="shared" si="72"/>
        <v>0</v>
      </c>
    </row>
    <row r="295" spans="1:14" x14ac:dyDescent="0.2">
      <c r="A295" s="8"/>
      <c r="B295" s="40" t="s">
        <v>274</v>
      </c>
      <c r="C295" s="37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8.5178875638841568E-4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8">
        <f t="shared" si="72"/>
        <v>-8.5178875638841568E-4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4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5.9523809523809521E-3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2</v>
      </c>
      <c r="E299" s="9">
        <v>0</v>
      </c>
      <c r="F299" s="9">
        <v>3</v>
      </c>
      <c r="G299" s="10" t="str">
        <f t="shared" si="67"/>
        <v/>
      </c>
      <c r="H299" s="10">
        <f t="shared" si="68"/>
        <v>1.7035775127768314E-3</v>
      </c>
      <c r="I299" s="10" t="str">
        <f t="shared" si="69"/>
        <v/>
      </c>
      <c r="J299" s="10">
        <f t="shared" si="70"/>
        <v>4.464285714285714E-3</v>
      </c>
      <c r="K299" s="10" t="str">
        <f t="shared" si="73"/>
        <v xml:space="preserve"> </v>
      </c>
      <c r="L299" s="10">
        <f t="shared" si="74"/>
        <v>0.5</v>
      </c>
      <c r="M299" s="10" t="str">
        <f t="shared" si="71"/>
        <v/>
      </c>
      <c r="N299" s="18">
        <f t="shared" si="72"/>
        <v>8.5178875638841568E-4</v>
      </c>
    </row>
    <row r="300" spans="1:14" x14ac:dyDescent="0.2">
      <c r="A300" s="8"/>
      <c r="B300" s="40" t="s">
        <v>279</v>
      </c>
      <c r="C300" s="37">
        <v>1</v>
      </c>
      <c r="D300" s="9">
        <v>1</v>
      </c>
      <c r="E300" s="9">
        <v>0</v>
      </c>
      <c r="F300" s="9">
        <v>2</v>
      </c>
      <c r="G300" s="10">
        <f t="shared" si="67"/>
        <v>1.2853470437017994E-3</v>
      </c>
      <c r="H300" s="10">
        <f t="shared" si="68"/>
        <v>8.5178875638841568E-4</v>
      </c>
      <c r="I300" s="10" t="str">
        <f t="shared" si="69"/>
        <v/>
      </c>
      <c r="J300" s="10">
        <f t="shared" si="70"/>
        <v>2.976190476190476E-3</v>
      </c>
      <c r="K300" s="10">
        <f t="shared" si="73"/>
        <v>-1</v>
      </c>
      <c r="L300" s="10">
        <f t="shared" si="74"/>
        <v>1</v>
      </c>
      <c r="M300" s="10">
        <f t="shared" si="71"/>
        <v>-1.2853470437017994E-3</v>
      </c>
      <c r="N300" s="18">
        <f t="shared" si="72"/>
        <v>8.5178875638841568E-4</v>
      </c>
    </row>
    <row r="301" spans="1:14" x14ac:dyDescent="0.2">
      <c r="A301" s="8"/>
      <c r="B301" s="40" t="s">
        <v>280</v>
      </c>
      <c r="C301" s="37">
        <v>0</v>
      </c>
      <c r="D301" s="9">
        <v>1</v>
      </c>
      <c r="E301" s="9">
        <v>0</v>
      </c>
      <c r="F301" s="9">
        <v>1</v>
      </c>
      <c r="G301" s="10" t="str">
        <f t="shared" si="67"/>
        <v/>
      </c>
      <c r="H301" s="10">
        <f t="shared" si="68"/>
        <v>8.5178875638841568E-4</v>
      </c>
      <c r="I301" s="10" t="str">
        <f t="shared" si="69"/>
        <v/>
      </c>
      <c r="J301" s="10">
        <f t="shared" si="70"/>
        <v>1.488095238095238E-3</v>
      </c>
      <c r="K301" s="10" t="str">
        <f t="shared" si="73"/>
        <v xml:space="preserve"> </v>
      </c>
      <c r="L301" s="10">
        <f t="shared" si="74"/>
        <v>0</v>
      </c>
      <c r="M301" s="10" t="str">
        <f t="shared" si="71"/>
        <v/>
      </c>
      <c r="N301" s="18">
        <f t="shared" si="72"/>
        <v>0</v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7</v>
      </c>
      <c r="D304" s="9">
        <v>2</v>
      </c>
      <c r="E304" s="9">
        <v>0</v>
      </c>
      <c r="F304" s="9">
        <v>0</v>
      </c>
      <c r="G304" s="10">
        <f t="shared" si="67"/>
        <v>8.9974293059125968E-3</v>
      </c>
      <c r="H304" s="10">
        <f t="shared" si="68"/>
        <v>1.7035775127768314E-3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-8.9974293059125968E-3</v>
      </c>
      <c r="N304" s="18">
        <f t="shared" si="72"/>
        <v>-1.7035775127768314E-3</v>
      </c>
    </row>
    <row r="305" spans="1:14" x14ac:dyDescent="0.2">
      <c r="A305" s="8"/>
      <c r="B305" s="40" t="s">
        <v>284</v>
      </c>
      <c r="C305" s="37">
        <v>1</v>
      </c>
      <c r="D305" s="9">
        <v>0</v>
      </c>
      <c r="E305" s="9">
        <v>0</v>
      </c>
      <c r="F305" s="9">
        <v>0</v>
      </c>
      <c r="G305" s="10">
        <f t="shared" si="67"/>
        <v>1.2853470437017994E-3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-1.2853470437017994E-3</v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15</v>
      </c>
      <c r="D306" s="9">
        <v>64</v>
      </c>
      <c r="E306" s="9">
        <v>1</v>
      </c>
      <c r="F306" s="9">
        <v>8</v>
      </c>
      <c r="G306" s="10">
        <f t="shared" si="67"/>
        <v>1.9280205655526992E-2</v>
      </c>
      <c r="H306" s="10">
        <f t="shared" si="68"/>
        <v>5.4514480408858604E-2</v>
      </c>
      <c r="I306" s="10">
        <f t="shared" si="69"/>
        <v>1.7421602787456446E-3</v>
      </c>
      <c r="J306" s="10">
        <f t="shared" si="70"/>
        <v>1.1904761904761904E-2</v>
      </c>
      <c r="K306" s="10">
        <f t="shared" si="73"/>
        <v>-0.93333333333333335</v>
      </c>
      <c r="L306" s="10">
        <f t="shared" si="74"/>
        <v>-0.875</v>
      </c>
      <c r="M306" s="10">
        <f t="shared" si="71"/>
        <v>-1.7994858611825194E-2</v>
      </c>
      <c r="N306" s="18">
        <f t="shared" si="72"/>
        <v>-4.770017035775128E-2</v>
      </c>
    </row>
    <row r="307" spans="1:14" x14ac:dyDescent="0.2">
      <c r="A307" s="8"/>
      <c r="B307" s="40" t="s">
        <v>286</v>
      </c>
      <c r="C307" s="37">
        <v>14</v>
      </c>
      <c r="D307" s="9">
        <v>4</v>
      </c>
      <c r="E307" s="9">
        <v>2</v>
      </c>
      <c r="F307" s="9">
        <v>0</v>
      </c>
      <c r="G307" s="10">
        <f t="shared" si="67"/>
        <v>1.7994858611825194E-2</v>
      </c>
      <c r="H307" s="10">
        <f t="shared" si="68"/>
        <v>3.4071550255536627E-3</v>
      </c>
      <c r="I307" s="10">
        <f t="shared" si="69"/>
        <v>3.4843205574912892E-3</v>
      </c>
      <c r="J307" s="10" t="str">
        <f t="shared" si="70"/>
        <v/>
      </c>
      <c r="K307" s="10">
        <f t="shared" si="73"/>
        <v>-0.8571428571428571</v>
      </c>
      <c r="L307" s="10">
        <f t="shared" si="74"/>
        <v>-1</v>
      </c>
      <c r="M307" s="10">
        <f t="shared" si="71"/>
        <v>-1.5424164524421594E-2</v>
      </c>
      <c r="N307" s="18">
        <f t="shared" si="72"/>
        <v>-3.4071550255536627E-3</v>
      </c>
    </row>
    <row r="308" spans="1:14" x14ac:dyDescent="0.2">
      <c r="A308" s="8"/>
      <c r="B308" s="40" t="s">
        <v>287</v>
      </c>
      <c r="C308" s="37">
        <v>1</v>
      </c>
      <c r="D308" s="9">
        <v>0</v>
      </c>
      <c r="E308" s="9">
        <v>5</v>
      </c>
      <c r="F308" s="9">
        <v>3</v>
      </c>
      <c r="G308" s="10">
        <f t="shared" si="67"/>
        <v>1.2853470437017994E-3</v>
      </c>
      <c r="H308" s="10" t="str">
        <f t="shared" si="68"/>
        <v/>
      </c>
      <c r="I308" s="10">
        <f t="shared" si="69"/>
        <v>8.7108013937282226E-3</v>
      </c>
      <c r="J308" s="10">
        <f t="shared" si="70"/>
        <v>4.464285714285714E-3</v>
      </c>
      <c r="K308" s="10">
        <f t="shared" si="73"/>
        <v>4</v>
      </c>
      <c r="L308" s="10">
        <f t="shared" si="74"/>
        <v>1</v>
      </c>
      <c r="M308" s="10">
        <f t="shared" si="71"/>
        <v>5.1413881748071976E-3</v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3</v>
      </c>
      <c r="D309" s="9">
        <v>1</v>
      </c>
      <c r="E309" s="9">
        <v>0</v>
      </c>
      <c r="F309" s="9">
        <v>0</v>
      </c>
      <c r="G309" s="10">
        <f t="shared" si="67"/>
        <v>3.8560411311053984E-3</v>
      </c>
      <c r="H309" s="10">
        <f t="shared" si="68"/>
        <v>8.5178875638841568E-4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-3.8560411311053984E-3</v>
      </c>
      <c r="N309" s="18">
        <f t="shared" si="72"/>
        <v>-8.5178875638841568E-4</v>
      </c>
    </row>
    <row r="310" spans="1:14" x14ac:dyDescent="0.2">
      <c r="A310" s="8"/>
      <c r="B310" s="40" t="s">
        <v>289</v>
      </c>
      <c r="C310" s="37">
        <v>4</v>
      </c>
      <c r="D310" s="9">
        <v>4</v>
      </c>
      <c r="E310" s="9">
        <v>1</v>
      </c>
      <c r="F310" s="9">
        <v>3</v>
      </c>
      <c r="G310" s="10">
        <f t="shared" si="67"/>
        <v>5.1413881748071976E-3</v>
      </c>
      <c r="H310" s="10">
        <f t="shared" si="68"/>
        <v>3.4071550255536627E-3</v>
      </c>
      <c r="I310" s="10">
        <f t="shared" si="69"/>
        <v>1.7421602787456446E-3</v>
      </c>
      <c r="J310" s="10">
        <f t="shared" si="70"/>
        <v>4.464285714285714E-3</v>
      </c>
      <c r="K310" s="10">
        <f t="shared" si="73"/>
        <v>-0.75</v>
      </c>
      <c r="L310" s="10">
        <f t="shared" si="74"/>
        <v>-0.25</v>
      </c>
      <c r="M310" s="10">
        <f t="shared" si="71"/>
        <v>-3.8560411311053984E-3</v>
      </c>
      <c r="N310" s="18">
        <f t="shared" si="72"/>
        <v>-8.5178875638841568E-4</v>
      </c>
    </row>
    <row r="311" spans="1:14" ht="25.5" x14ac:dyDescent="0.2">
      <c r="A311" s="8"/>
      <c r="B311" s="40" t="s">
        <v>290</v>
      </c>
      <c r="C311" s="37">
        <v>1</v>
      </c>
      <c r="D311" s="9">
        <v>0</v>
      </c>
      <c r="E311" s="9">
        <v>0</v>
      </c>
      <c r="F311" s="9">
        <v>0</v>
      </c>
      <c r="G311" s="10">
        <f t="shared" si="67"/>
        <v>1.2853470437017994E-3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-1.2853470437017994E-3</v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8</v>
      </c>
      <c r="D312" s="9">
        <v>14</v>
      </c>
      <c r="E312" s="9">
        <v>1</v>
      </c>
      <c r="F312" s="9">
        <v>7</v>
      </c>
      <c r="G312" s="10">
        <f t="shared" si="67"/>
        <v>1.0282776349614395E-2</v>
      </c>
      <c r="H312" s="10">
        <f t="shared" si="68"/>
        <v>1.192504258943782E-2</v>
      </c>
      <c r="I312" s="10">
        <f t="shared" si="69"/>
        <v>1.7421602787456446E-3</v>
      </c>
      <c r="J312" s="10">
        <f t="shared" si="70"/>
        <v>1.0416666666666666E-2</v>
      </c>
      <c r="K312" s="10">
        <f t="shared" si="73"/>
        <v>-0.875</v>
      </c>
      <c r="L312" s="10">
        <f t="shared" si="74"/>
        <v>-0.5</v>
      </c>
      <c r="M312" s="10">
        <f t="shared" si="71"/>
        <v>-8.9974293059125951E-3</v>
      </c>
      <c r="N312" s="18">
        <f t="shared" si="72"/>
        <v>-5.96252129471891E-3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4</v>
      </c>
      <c r="E315" s="9">
        <v>2</v>
      </c>
      <c r="F315" s="9">
        <v>1</v>
      </c>
      <c r="G315" s="10" t="str">
        <f t="shared" si="67"/>
        <v/>
      </c>
      <c r="H315" s="10">
        <f t="shared" si="68"/>
        <v>3.4071550255536627E-3</v>
      </c>
      <c r="I315" s="10">
        <f t="shared" si="69"/>
        <v>3.4843205574912892E-3</v>
      </c>
      <c r="J315" s="10">
        <f t="shared" si="70"/>
        <v>1.488095238095238E-3</v>
      </c>
      <c r="K315" s="10">
        <f t="shared" si="73"/>
        <v>1</v>
      </c>
      <c r="L315" s="10">
        <f t="shared" si="74"/>
        <v>-0.75</v>
      </c>
      <c r="M315" s="10" t="str">
        <f t="shared" si="71"/>
        <v/>
      </c>
      <c r="N315" s="18">
        <f t="shared" si="72"/>
        <v>-2.5553662691652473E-3</v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8</v>
      </c>
      <c r="D318" s="9">
        <v>6</v>
      </c>
      <c r="E318" s="9">
        <v>0</v>
      </c>
      <c r="F318" s="9">
        <v>3</v>
      </c>
      <c r="G318" s="10">
        <f t="shared" si="75"/>
        <v>1.0282776349614395E-2</v>
      </c>
      <c r="H318" s="10">
        <f t="shared" si="76"/>
        <v>5.1107325383304937E-3</v>
      </c>
      <c r="I318" s="10" t="str">
        <f t="shared" si="77"/>
        <v/>
      </c>
      <c r="J318" s="10">
        <f t="shared" si="78"/>
        <v>4.464285714285714E-3</v>
      </c>
      <c r="K318" s="10">
        <f t="shared" si="81"/>
        <v>-1</v>
      </c>
      <c r="L318" s="10">
        <f t="shared" si="82"/>
        <v>-0.5</v>
      </c>
      <c r="M318" s="10">
        <f t="shared" si="79"/>
        <v>-1.0282776349614395E-2</v>
      </c>
      <c r="N318" s="18">
        <f t="shared" si="80"/>
        <v>-2.5553662691652468E-3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8.5178875638841568E-4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8">
        <f t="shared" si="80"/>
        <v>-8.5178875638841568E-4</v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1</v>
      </c>
      <c r="F321" s="9">
        <v>0</v>
      </c>
      <c r="G321" s="10" t="str">
        <f t="shared" si="75"/>
        <v/>
      </c>
      <c r="H321" s="10" t="str">
        <f t="shared" si="76"/>
        <v/>
      </c>
      <c r="I321" s="10">
        <f t="shared" si="77"/>
        <v>1.7421602787456446E-3</v>
      </c>
      <c r="J321" s="10" t="str">
        <f t="shared" si="78"/>
        <v/>
      </c>
      <c r="K321" s="10">
        <f t="shared" si="81"/>
        <v>1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10</v>
      </c>
      <c r="D324" s="9">
        <v>8</v>
      </c>
      <c r="E324" s="9">
        <v>27</v>
      </c>
      <c r="F324" s="9">
        <v>15</v>
      </c>
      <c r="G324" s="10">
        <f t="shared" si="75"/>
        <v>1.2853470437017995E-2</v>
      </c>
      <c r="H324" s="10">
        <f t="shared" si="76"/>
        <v>6.8143100511073255E-3</v>
      </c>
      <c r="I324" s="10">
        <f t="shared" si="77"/>
        <v>4.7038327526132406E-2</v>
      </c>
      <c r="J324" s="10">
        <f t="shared" si="78"/>
        <v>2.2321428571428572E-2</v>
      </c>
      <c r="K324" s="10">
        <f t="shared" si="81"/>
        <v>1.7</v>
      </c>
      <c r="L324" s="10">
        <f t="shared" si="82"/>
        <v>0.875</v>
      </c>
      <c r="M324" s="10">
        <f t="shared" si="79"/>
        <v>2.1850899742930592E-2</v>
      </c>
      <c r="N324" s="18">
        <f t="shared" si="80"/>
        <v>5.96252129471891E-3</v>
      </c>
    </row>
    <row r="325" spans="1:14" x14ac:dyDescent="0.2">
      <c r="A325" s="8"/>
      <c r="B325" s="40" t="s">
        <v>304</v>
      </c>
      <c r="C325" s="37">
        <v>2</v>
      </c>
      <c r="D325" s="9">
        <v>4</v>
      </c>
      <c r="E325" s="9">
        <v>0</v>
      </c>
      <c r="F325" s="9">
        <v>0</v>
      </c>
      <c r="G325" s="10">
        <f t="shared" si="75"/>
        <v>2.5706940874035988E-3</v>
      </c>
      <c r="H325" s="10">
        <f t="shared" si="76"/>
        <v>3.4071550255536627E-3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-2.5706940874035988E-3</v>
      </c>
      <c r="N325" s="18">
        <f t="shared" si="80"/>
        <v>-3.4071550255536627E-3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111</v>
      </c>
      <c r="D327" s="9">
        <v>387</v>
      </c>
      <c r="E327" s="9">
        <v>93</v>
      </c>
      <c r="F327" s="9">
        <v>192</v>
      </c>
      <c r="G327" s="10">
        <f t="shared" si="75"/>
        <v>0.14267352185089974</v>
      </c>
      <c r="H327" s="10">
        <f t="shared" si="76"/>
        <v>0.32964224872231684</v>
      </c>
      <c r="I327" s="10">
        <f t="shared" si="77"/>
        <v>0.16202090592334495</v>
      </c>
      <c r="J327" s="10">
        <f t="shared" si="78"/>
        <v>0.2857142857142857</v>
      </c>
      <c r="K327" s="10">
        <f t="shared" si="81"/>
        <v>-0.16216216216216217</v>
      </c>
      <c r="L327" s="10">
        <f t="shared" si="82"/>
        <v>-0.50387596899224807</v>
      </c>
      <c r="M327" s="10">
        <f t="shared" si="79"/>
        <v>-2.313624678663239E-2</v>
      </c>
      <c r="N327" s="18">
        <f t="shared" si="80"/>
        <v>-0.16609880749574105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2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2.976190476190476E-3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8.5178875638841568E-4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-8.5178875638841568E-4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8.5178875638841568E-4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8">
        <f t="shared" si="80"/>
        <v>-8.5178875638841568E-4</v>
      </c>
    </row>
    <row r="336" spans="1:14" x14ac:dyDescent="0.2">
      <c r="A336" s="8"/>
      <c r="B336" s="40" t="s">
        <v>315</v>
      </c>
      <c r="C336" s="37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1.7035775127768314E-3</v>
      </c>
      <c r="I336" s="10" t="str">
        <f t="shared" si="77"/>
        <v/>
      </c>
      <c r="J336" s="10">
        <f t="shared" si="78"/>
        <v>1.488095238095238E-3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18">
        <f t="shared" si="80"/>
        <v>-8.5178875638841568E-4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5</v>
      </c>
      <c r="E338" s="9">
        <v>0</v>
      </c>
      <c r="F338" s="9">
        <v>2</v>
      </c>
      <c r="G338" s="10" t="str">
        <f t="shared" si="75"/>
        <v/>
      </c>
      <c r="H338" s="10">
        <f t="shared" si="76"/>
        <v>4.2589437819420782E-3</v>
      </c>
      <c r="I338" s="10" t="str">
        <f t="shared" si="77"/>
        <v/>
      </c>
      <c r="J338" s="10">
        <f t="shared" si="78"/>
        <v>2.976190476190476E-3</v>
      </c>
      <c r="K338" s="10" t="str">
        <f t="shared" si="81"/>
        <v xml:space="preserve"> </v>
      </c>
      <c r="L338" s="10">
        <f t="shared" si="82"/>
        <v>-0.6</v>
      </c>
      <c r="M338" s="10" t="str">
        <f t="shared" si="79"/>
        <v/>
      </c>
      <c r="N338" s="18">
        <f t="shared" si="80"/>
        <v>-2.5553662691652468E-3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3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4.464285714285714E-3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2</v>
      </c>
      <c r="D343" s="9">
        <v>3</v>
      </c>
      <c r="E343" s="9">
        <v>0</v>
      </c>
      <c r="F343" s="9">
        <v>0</v>
      </c>
      <c r="G343" s="10">
        <f t="shared" si="75"/>
        <v>2.5706940874035988E-3</v>
      </c>
      <c r="H343" s="10">
        <f t="shared" si="76"/>
        <v>2.5553662691652468E-3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-2.5706940874035988E-3</v>
      </c>
      <c r="N343" s="18">
        <f t="shared" si="80"/>
        <v>-2.5553662691652468E-3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8.5178875638841568E-4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8">
        <f t="shared" si="80"/>
        <v>-8.5178875638841568E-4</v>
      </c>
    </row>
    <row r="346" spans="1:14" x14ac:dyDescent="0.2">
      <c r="A346" s="8"/>
      <c r="B346" s="40" t="s">
        <v>325</v>
      </c>
      <c r="C346" s="37">
        <v>0</v>
      </c>
      <c r="D346" s="9">
        <v>1</v>
      </c>
      <c r="E346" s="9">
        <v>0</v>
      </c>
      <c r="F346" s="9">
        <v>0</v>
      </c>
      <c r="G346" s="10" t="str">
        <f t="shared" si="75"/>
        <v/>
      </c>
      <c r="H346" s="10">
        <f t="shared" si="76"/>
        <v>8.5178875638841568E-4</v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>
        <f t="shared" si="82"/>
        <v>-1</v>
      </c>
      <c r="M346" s="10" t="str">
        <f t="shared" si="79"/>
        <v/>
      </c>
      <c r="N346" s="18">
        <f t="shared" si="80"/>
        <v>-8.5178875638841568E-4</v>
      </c>
    </row>
    <row r="347" spans="1:14" ht="25.5" x14ac:dyDescent="0.2">
      <c r="A347" s="8"/>
      <c r="B347" s="40" t="s">
        <v>326</v>
      </c>
      <c r="C347" s="37">
        <v>5</v>
      </c>
      <c r="D347" s="9">
        <v>7</v>
      </c>
      <c r="E347" s="9">
        <v>5</v>
      </c>
      <c r="F347" s="9">
        <v>13</v>
      </c>
      <c r="G347" s="10">
        <f t="shared" si="75"/>
        <v>6.4267352185089976E-3</v>
      </c>
      <c r="H347" s="10">
        <f t="shared" si="76"/>
        <v>5.96252129471891E-3</v>
      </c>
      <c r="I347" s="10">
        <f t="shared" si="77"/>
        <v>8.7108013937282226E-3</v>
      </c>
      <c r="J347" s="10">
        <f t="shared" si="78"/>
        <v>1.9345238095238096E-2</v>
      </c>
      <c r="K347" s="10">
        <f t="shared" si="81"/>
        <v>0</v>
      </c>
      <c r="L347" s="10">
        <f t="shared" si="82"/>
        <v>0.8571428571428571</v>
      </c>
      <c r="M347" s="10">
        <f t="shared" si="79"/>
        <v>0</v>
      </c>
      <c r="N347" s="18">
        <f t="shared" si="80"/>
        <v>5.1107325383304937E-3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1.7421602787456446E-3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8.5178875638841568E-4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8">
        <f t="shared" si="88"/>
        <v>-8.5178875638841568E-4</v>
      </c>
    </row>
    <row r="354" spans="1:14" ht="25.5" x14ac:dyDescent="0.2">
      <c r="A354" s="8"/>
      <c r="B354" s="40" t="s">
        <v>333</v>
      </c>
      <c r="C354" s="37">
        <v>0</v>
      </c>
      <c r="D354" s="9">
        <v>1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8.5178875638841568E-4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8">
        <f t="shared" si="88"/>
        <v>-8.5178875638841568E-4</v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8.5178875638841568E-4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8">
        <f t="shared" si="88"/>
        <v>-8.5178875638841568E-4</v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1</v>
      </c>
      <c r="F361" s="9">
        <v>0</v>
      </c>
      <c r="G361" s="10" t="str">
        <f t="shared" si="83"/>
        <v/>
      </c>
      <c r="H361" s="10" t="str">
        <f t="shared" si="84"/>
        <v/>
      </c>
      <c r="I361" s="10">
        <f t="shared" si="85"/>
        <v>1.7421602787456446E-3</v>
      </c>
      <c r="J361" s="10" t="str">
        <f t="shared" si="86"/>
        <v/>
      </c>
      <c r="K361" s="10">
        <f t="shared" si="89"/>
        <v>1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3133</v>
      </c>
      <c r="D371" s="34">
        <f>SUM(D372:D604)</f>
        <v>4272</v>
      </c>
      <c r="E371" s="34">
        <f>SUM(E372:E604)</f>
        <v>3586</v>
      </c>
      <c r="F371" s="34">
        <f>SUM(F372:F604)</f>
        <v>3789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0.14458984998404087</v>
      </c>
      <c r="L371" s="35">
        <f>+IF(AND(D371=0,F371=0),"",IF(D371=0,1,IF(F371=0,-1,(F371-D371)/D371)))</f>
        <v>-0.11306179775280899</v>
      </c>
      <c r="M371" s="35">
        <f t="shared" ref="M371:M434" si="95">+IF(OR(AND(G371=""),(K371="")),"",G371*K371)</f>
        <v>0.14458984998404087</v>
      </c>
      <c r="N371" s="36">
        <f t="shared" ref="N371:N434" si="96">+IF(OR(AND(H371=""),(L371="")),"",H371*L371)</f>
        <v>-0.11306179775280899</v>
      </c>
    </row>
    <row r="372" spans="1:14" x14ac:dyDescent="0.2">
      <c r="A372" s="8"/>
      <c r="B372" s="39" t="s">
        <v>343</v>
      </c>
      <c r="C372" s="48">
        <v>10</v>
      </c>
      <c r="D372" s="45">
        <v>1</v>
      </c>
      <c r="E372" s="45">
        <v>13</v>
      </c>
      <c r="F372" s="45">
        <v>0</v>
      </c>
      <c r="G372" s="46">
        <f t="shared" si="91"/>
        <v>3.1918289179699967E-3</v>
      </c>
      <c r="H372" s="46">
        <f t="shared" si="92"/>
        <v>2.3408239700374532E-4</v>
      </c>
      <c r="I372" s="46">
        <f t="shared" si="93"/>
        <v>3.6252091466815392E-3</v>
      </c>
      <c r="J372" s="46" t="str">
        <f t="shared" si="94"/>
        <v/>
      </c>
      <c r="K372" s="46">
        <f t="shared" ref="K372:K435" si="97">+IF(AND(C372=0,E372=0)," ",IF(C372=0,1,IF(E372=0,-1,(E372-C372)/C372)))</f>
        <v>0.3</v>
      </c>
      <c r="L372" s="46">
        <f t="shared" ref="L372:L435" si="98">+IF(AND(D372=0,F372=0)," ",IF(D372=0,1,IF(F372=0,-1,(F372-D372)/D372)))</f>
        <v>-1</v>
      </c>
      <c r="M372" s="46">
        <f t="shared" si="95"/>
        <v>9.57548675390999E-4</v>
      </c>
      <c r="N372" s="47">
        <f t="shared" si="96"/>
        <v>-2.3408239700374532E-4</v>
      </c>
    </row>
    <row r="373" spans="1:14" x14ac:dyDescent="0.2">
      <c r="A373" s="8"/>
      <c r="B373" s="40" t="s">
        <v>344</v>
      </c>
      <c r="C373" s="37">
        <v>7</v>
      </c>
      <c r="D373" s="9">
        <v>1</v>
      </c>
      <c r="E373" s="9">
        <v>6</v>
      </c>
      <c r="F373" s="9">
        <v>0</v>
      </c>
      <c r="G373" s="10">
        <f t="shared" si="91"/>
        <v>2.2342802425789976E-3</v>
      </c>
      <c r="H373" s="10">
        <f t="shared" si="92"/>
        <v>2.3408239700374532E-4</v>
      </c>
      <c r="I373" s="10">
        <f t="shared" si="93"/>
        <v>1.6731734523145567E-3</v>
      </c>
      <c r="J373" s="10" t="str">
        <f t="shared" si="94"/>
        <v/>
      </c>
      <c r="K373" s="10">
        <f t="shared" si="97"/>
        <v>-0.14285714285714285</v>
      </c>
      <c r="L373" s="10">
        <f t="shared" si="98"/>
        <v>-1</v>
      </c>
      <c r="M373" s="10">
        <f t="shared" si="95"/>
        <v>-3.1918289179699963E-4</v>
      </c>
      <c r="N373" s="18">
        <f t="shared" si="96"/>
        <v>-2.3408239700374532E-4</v>
      </c>
    </row>
    <row r="374" spans="1:14" x14ac:dyDescent="0.2">
      <c r="A374" s="8"/>
      <c r="B374" s="40" t="s">
        <v>345</v>
      </c>
      <c r="C374" s="37">
        <v>1</v>
      </c>
      <c r="D374" s="9">
        <v>2</v>
      </c>
      <c r="E374" s="9">
        <v>3</v>
      </c>
      <c r="F374" s="9">
        <v>1</v>
      </c>
      <c r="G374" s="10">
        <f t="shared" si="91"/>
        <v>3.1918289179699969E-4</v>
      </c>
      <c r="H374" s="10">
        <f t="shared" si="92"/>
        <v>4.6816479400749064E-4</v>
      </c>
      <c r="I374" s="10">
        <f t="shared" si="93"/>
        <v>8.3658672615727835E-4</v>
      </c>
      <c r="J374" s="10">
        <f t="shared" si="94"/>
        <v>2.6392187912377939E-4</v>
      </c>
      <c r="K374" s="10">
        <f t="shared" si="97"/>
        <v>2</v>
      </c>
      <c r="L374" s="10">
        <f t="shared" si="98"/>
        <v>-0.5</v>
      </c>
      <c r="M374" s="10">
        <f t="shared" si="95"/>
        <v>6.3836578359399937E-4</v>
      </c>
      <c r="N374" s="18">
        <f t="shared" si="96"/>
        <v>-2.3408239700374532E-4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96</v>
      </c>
      <c r="D377" s="9">
        <v>43</v>
      </c>
      <c r="E377" s="9">
        <v>54</v>
      </c>
      <c r="F377" s="9">
        <v>41</v>
      </c>
      <c r="G377" s="10">
        <f t="shared" si="91"/>
        <v>3.0641557612511968E-2</v>
      </c>
      <c r="H377" s="10">
        <f t="shared" si="92"/>
        <v>1.0065543071161049E-2</v>
      </c>
      <c r="I377" s="10">
        <f t="shared" si="93"/>
        <v>1.5058561070831009E-2</v>
      </c>
      <c r="J377" s="10">
        <f t="shared" si="94"/>
        <v>1.0820797044074954E-2</v>
      </c>
      <c r="K377" s="10">
        <f t="shared" si="97"/>
        <v>-0.4375</v>
      </c>
      <c r="L377" s="10">
        <f t="shared" si="98"/>
        <v>-4.6511627906976744E-2</v>
      </c>
      <c r="M377" s="10">
        <f t="shared" si="95"/>
        <v>-1.3405681455473986E-2</v>
      </c>
      <c r="N377" s="18">
        <f t="shared" si="96"/>
        <v>-4.6816479400749064E-4</v>
      </c>
    </row>
    <row r="378" spans="1:14" x14ac:dyDescent="0.2">
      <c r="A378" s="8"/>
      <c r="B378" s="40" t="s">
        <v>349</v>
      </c>
      <c r="C378" s="37">
        <v>2</v>
      </c>
      <c r="D378" s="9">
        <v>0</v>
      </c>
      <c r="E378" s="9">
        <v>6</v>
      </c>
      <c r="F378" s="9">
        <v>1</v>
      </c>
      <c r="G378" s="10">
        <f t="shared" si="91"/>
        <v>6.3836578359399937E-4</v>
      </c>
      <c r="H378" s="10" t="str">
        <f t="shared" si="92"/>
        <v/>
      </c>
      <c r="I378" s="10">
        <f t="shared" si="93"/>
        <v>1.6731734523145567E-3</v>
      </c>
      <c r="J378" s="10">
        <f t="shared" si="94"/>
        <v>2.6392187912377939E-4</v>
      </c>
      <c r="K378" s="10">
        <f t="shared" si="97"/>
        <v>2</v>
      </c>
      <c r="L378" s="10">
        <f t="shared" si="98"/>
        <v>1</v>
      </c>
      <c r="M378" s="10">
        <f t="shared" si="95"/>
        <v>1.2767315671879987E-3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1</v>
      </c>
      <c r="D379" s="9">
        <v>0</v>
      </c>
      <c r="E379" s="9">
        <v>4</v>
      </c>
      <c r="F379" s="9">
        <v>4</v>
      </c>
      <c r="G379" s="10">
        <f t="shared" si="91"/>
        <v>3.1918289179699969E-4</v>
      </c>
      <c r="H379" s="10" t="str">
        <f t="shared" si="92"/>
        <v/>
      </c>
      <c r="I379" s="10">
        <f t="shared" si="93"/>
        <v>1.1154489682097045E-3</v>
      </c>
      <c r="J379" s="10">
        <f t="shared" si="94"/>
        <v>1.0556875164951175E-3</v>
      </c>
      <c r="K379" s="10">
        <f t="shared" si="97"/>
        <v>3</v>
      </c>
      <c r="L379" s="10">
        <f t="shared" si="98"/>
        <v>1</v>
      </c>
      <c r="M379" s="10">
        <f t="shared" si="95"/>
        <v>9.5754867539099911E-4</v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2</v>
      </c>
      <c r="D380" s="9">
        <v>2</v>
      </c>
      <c r="E380" s="9">
        <v>3</v>
      </c>
      <c r="F380" s="9">
        <v>1</v>
      </c>
      <c r="G380" s="10">
        <f t="shared" si="91"/>
        <v>6.3836578359399937E-4</v>
      </c>
      <c r="H380" s="10">
        <f t="shared" si="92"/>
        <v>4.6816479400749064E-4</v>
      </c>
      <c r="I380" s="10">
        <f t="shared" si="93"/>
        <v>8.3658672615727835E-4</v>
      </c>
      <c r="J380" s="10">
        <f t="shared" si="94"/>
        <v>2.6392187912377939E-4</v>
      </c>
      <c r="K380" s="10">
        <f t="shared" si="97"/>
        <v>0.5</v>
      </c>
      <c r="L380" s="10">
        <f t="shared" si="98"/>
        <v>-0.5</v>
      </c>
      <c r="M380" s="10">
        <f t="shared" si="95"/>
        <v>3.1918289179699969E-4</v>
      </c>
      <c r="N380" s="18">
        <f t="shared" si="96"/>
        <v>-2.3408239700374532E-4</v>
      </c>
    </row>
    <row r="381" spans="1:14" x14ac:dyDescent="0.2">
      <c r="A381" s="8"/>
      <c r="B381" s="40" t="s">
        <v>352</v>
      </c>
      <c r="C381" s="37">
        <v>2</v>
      </c>
      <c r="D381" s="9">
        <v>1</v>
      </c>
      <c r="E381" s="9">
        <v>1</v>
      </c>
      <c r="F381" s="9">
        <v>2</v>
      </c>
      <c r="G381" s="10">
        <f t="shared" si="91"/>
        <v>6.3836578359399937E-4</v>
      </c>
      <c r="H381" s="10">
        <f t="shared" si="92"/>
        <v>2.3408239700374532E-4</v>
      </c>
      <c r="I381" s="10">
        <f t="shared" si="93"/>
        <v>2.7886224205242612E-4</v>
      </c>
      <c r="J381" s="10">
        <f t="shared" si="94"/>
        <v>5.2784375824755877E-4</v>
      </c>
      <c r="K381" s="10">
        <f t="shared" si="97"/>
        <v>-0.5</v>
      </c>
      <c r="L381" s="10">
        <f t="shared" si="98"/>
        <v>1</v>
      </c>
      <c r="M381" s="10">
        <f t="shared" si="95"/>
        <v>-3.1918289179699969E-4</v>
      </c>
      <c r="N381" s="18">
        <f t="shared" si="96"/>
        <v>2.3408239700374532E-4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55</v>
      </c>
      <c r="D383" s="9">
        <v>35</v>
      </c>
      <c r="E383" s="9">
        <v>41</v>
      </c>
      <c r="F383" s="9">
        <v>25</v>
      </c>
      <c r="G383" s="10">
        <f t="shared" si="91"/>
        <v>1.7555059048834983E-2</v>
      </c>
      <c r="H383" s="10">
        <f t="shared" si="92"/>
        <v>8.1928838951310853E-3</v>
      </c>
      <c r="I383" s="10">
        <f t="shared" si="93"/>
        <v>1.143335192414947E-2</v>
      </c>
      <c r="J383" s="10">
        <f t="shared" si="94"/>
        <v>6.5980469780944836E-3</v>
      </c>
      <c r="K383" s="10">
        <f t="shared" si="97"/>
        <v>-0.25454545454545452</v>
      </c>
      <c r="L383" s="10">
        <f t="shared" si="98"/>
        <v>-0.2857142857142857</v>
      </c>
      <c r="M383" s="10">
        <f t="shared" si="95"/>
        <v>-4.4685604851579953E-3</v>
      </c>
      <c r="N383" s="18">
        <f t="shared" si="96"/>
        <v>-2.3408239700374528E-3</v>
      </c>
    </row>
    <row r="384" spans="1:14" x14ac:dyDescent="0.2">
      <c r="A384" s="8"/>
      <c r="B384" s="40" t="s">
        <v>355</v>
      </c>
      <c r="C384" s="37">
        <v>7</v>
      </c>
      <c r="D384" s="9">
        <v>2</v>
      </c>
      <c r="E384" s="9">
        <v>17</v>
      </c>
      <c r="F384" s="9">
        <v>10</v>
      </c>
      <c r="G384" s="10">
        <f t="shared" si="91"/>
        <v>2.2342802425789976E-3</v>
      </c>
      <c r="H384" s="10">
        <f t="shared" si="92"/>
        <v>4.6816479400749064E-4</v>
      </c>
      <c r="I384" s="10">
        <f t="shared" si="93"/>
        <v>4.7406581148912441E-3</v>
      </c>
      <c r="J384" s="10">
        <f t="shared" si="94"/>
        <v>2.6392187912377936E-3</v>
      </c>
      <c r="K384" s="10">
        <f t="shared" si="97"/>
        <v>1.4285714285714286</v>
      </c>
      <c r="L384" s="10">
        <f t="shared" si="98"/>
        <v>4</v>
      </c>
      <c r="M384" s="10">
        <f t="shared" si="95"/>
        <v>3.1918289179699967E-3</v>
      </c>
      <c r="N384" s="18">
        <f t="shared" si="96"/>
        <v>1.8726591760299626E-3</v>
      </c>
    </row>
    <row r="385" spans="1:14" x14ac:dyDescent="0.2">
      <c r="A385" s="8"/>
      <c r="B385" s="40" t="s">
        <v>356</v>
      </c>
      <c r="C385" s="37">
        <v>0</v>
      </c>
      <c r="D385" s="9">
        <v>1</v>
      </c>
      <c r="E385" s="9">
        <v>0</v>
      </c>
      <c r="F385" s="9">
        <v>0</v>
      </c>
      <c r="G385" s="10" t="str">
        <f t="shared" si="91"/>
        <v/>
      </c>
      <c r="H385" s="10">
        <f t="shared" si="92"/>
        <v>2.3408239700374532E-4</v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>
        <f t="shared" si="98"/>
        <v>-1</v>
      </c>
      <c r="M385" s="10" t="str">
        <f t="shared" si="95"/>
        <v/>
      </c>
      <c r="N385" s="18">
        <f t="shared" si="96"/>
        <v>-2.3408239700374532E-4</v>
      </c>
    </row>
    <row r="386" spans="1:14" x14ac:dyDescent="0.2">
      <c r="A386" s="8"/>
      <c r="B386" s="40" t="s">
        <v>357</v>
      </c>
      <c r="C386" s="37">
        <v>10</v>
      </c>
      <c r="D386" s="9">
        <v>30</v>
      </c>
      <c r="E386" s="9">
        <v>135</v>
      </c>
      <c r="F386" s="9">
        <v>168</v>
      </c>
      <c r="G386" s="10">
        <f t="shared" si="91"/>
        <v>3.1918289179699967E-3</v>
      </c>
      <c r="H386" s="10">
        <f t="shared" si="92"/>
        <v>7.0224719101123594E-3</v>
      </c>
      <c r="I386" s="10">
        <f t="shared" si="93"/>
        <v>3.7646402677077521E-2</v>
      </c>
      <c r="J386" s="10">
        <f t="shared" si="94"/>
        <v>4.4338875692794932E-2</v>
      </c>
      <c r="K386" s="10">
        <f t="shared" si="97"/>
        <v>12.5</v>
      </c>
      <c r="L386" s="10">
        <f t="shared" si="98"/>
        <v>4.5999999999999996</v>
      </c>
      <c r="M386" s="10">
        <f t="shared" si="95"/>
        <v>3.9897861474624957E-2</v>
      </c>
      <c r="N386" s="18">
        <f t="shared" si="96"/>
        <v>3.230337078651685E-2</v>
      </c>
    </row>
    <row r="387" spans="1:14" x14ac:dyDescent="0.2">
      <c r="A387" s="8"/>
      <c r="B387" s="40" t="s">
        <v>358</v>
      </c>
      <c r="C387" s="37">
        <v>7</v>
      </c>
      <c r="D387" s="9">
        <v>5</v>
      </c>
      <c r="E387" s="9">
        <v>20</v>
      </c>
      <c r="F387" s="9">
        <v>13</v>
      </c>
      <c r="G387" s="10">
        <f t="shared" si="91"/>
        <v>2.2342802425789976E-3</v>
      </c>
      <c r="H387" s="10">
        <f t="shared" si="92"/>
        <v>1.1704119850187266E-3</v>
      </c>
      <c r="I387" s="10">
        <f t="shared" si="93"/>
        <v>5.5772448410485219E-3</v>
      </c>
      <c r="J387" s="10">
        <f t="shared" si="94"/>
        <v>3.4309844286091319E-3</v>
      </c>
      <c r="K387" s="10">
        <f t="shared" si="97"/>
        <v>1.8571428571428572</v>
      </c>
      <c r="L387" s="10">
        <f t="shared" si="98"/>
        <v>1.6</v>
      </c>
      <c r="M387" s="10">
        <f t="shared" si="95"/>
        <v>4.1493775933609959E-3</v>
      </c>
      <c r="N387" s="18">
        <f t="shared" si="96"/>
        <v>1.8726591760299628E-3</v>
      </c>
    </row>
    <row r="388" spans="1:14" x14ac:dyDescent="0.2">
      <c r="A388" s="8"/>
      <c r="B388" s="40" t="s">
        <v>359</v>
      </c>
      <c r="C388" s="37">
        <v>1</v>
      </c>
      <c r="D388" s="9">
        <v>1</v>
      </c>
      <c r="E388" s="9">
        <v>3</v>
      </c>
      <c r="F388" s="9">
        <v>1</v>
      </c>
      <c r="G388" s="10">
        <f t="shared" si="91"/>
        <v>3.1918289179699969E-4</v>
      </c>
      <c r="H388" s="10">
        <f t="shared" si="92"/>
        <v>2.3408239700374532E-4</v>
      </c>
      <c r="I388" s="10">
        <f t="shared" si="93"/>
        <v>8.3658672615727835E-4</v>
      </c>
      <c r="J388" s="10">
        <f t="shared" si="94"/>
        <v>2.6392187912377939E-4</v>
      </c>
      <c r="K388" s="10">
        <f t="shared" si="97"/>
        <v>2</v>
      </c>
      <c r="L388" s="10">
        <f t="shared" si="98"/>
        <v>0</v>
      </c>
      <c r="M388" s="10">
        <f t="shared" si="95"/>
        <v>6.3836578359399937E-4</v>
      </c>
      <c r="N388" s="18">
        <f t="shared" si="96"/>
        <v>0</v>
      </c>
    </row>
    <row r="389" spans="1:14" x14ac:dyDescent="0.2">
      <c r="A389" s="8"/>
      <c r="B389" s="40" t="s">
        <v>360</v>
      </c>
      <c r="C389" s="37">
        <v>0</v>
      </c>
      <c r="D389" s="9">
        <v>1</v>
      </c>
      <c r="E389" s="9">
        <v>0</v>
      </c>
      <c r="F389" s="9">
        <v>0</v>
      </c>
      <c r="G389" s="10" t="str">
        <f t="shared" si="91"/>
        <v/>
      </c>
      <c r="H389" s="10">
        <f t="shared" si="92"/>
        <v>2.3408239700374532E-4</v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>
        <f t="shared" si="98"/>
        <v>-1</v>
      </c>
      <c r="M389" s="10" t="str">
        <f t="shared" si="95"/>
        <v/>
      </c>
      <c r="N389" s="18">
        <f t="shared" si="96"/>
        <v>-2.3408239700374532E-4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1886</v>
      </c>
      <c r="D391" s="9">
        <v>2036</v>
      </c>
      <c r="E391" s="9">
        <v>2370</v>
      </c>
      <c r="F391" s="9">
        <v>2224</v>
      </c>
      <c r="G391" s="10">
        <f t="shared" si="91"/>
        <v>0.60197893392914137</v>
      </c>
      <c r="H391" s="10">
        <f t="shared" si="92"/>
        <v>0.47659176029962547</v>
      </c>
      <c r="I391" s="10">
        <f t="shared" si="93"/>
        <v>0.66090351366424982</v>
      </c>
      <c r="J391" s="10">
        <f t="shared" si="94"/>
        <v>0.58696225917128531</v>
      </c>
      <c r="K391" s="10">
        <f t="shared" si="97"/>
        <v>0.25662778366914102</v>
      </c>
      <c r="L391" s="10">
        <f t="shared" si="98"/>
        <v>9.2337917485265222E-2</v>
      </c>
      <c r="M391" s="10">
        <f t="shared" si="95"/>
        <v>0.15448451962974782</v>
      </c>
      <c r="N391" s="18">
        <f t="shared" si="96"/>
        <v>4.4007490636704116E-2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1</v>
      </c>
      <c r="E393" s="9">
        <v>0</v>
      </c>
      <c r="F393" s="9">
        <v>0</v>
      </c>
      <c r="G393" s="10" t="str">
        <f t="shared" si="91"/>
        <v/>
      </c>
      <c r="H393" s="10">
        <f t="shared" si="92"/>
        <v>2.3408239700374532E-4</v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>
        <f t="shared" si="98"/>
        <v>-1</v>
      </c>
      <c r="M393" s="10" t="str">
        <f t="shared" si="95"/>
        <v/>
      </c>
      <c r="N393" s="18">
        <f t="shared" si="96"/>
        <v>-2.3408239700374532E-4</v>
      </c>
    </row>
    <row r="394" spans="1:14" x14ac:dyDescent="0.2">
      <c r="A394" s="8"/>
      <c r="B394" s="40" t="s">
        <v>365</v>
      </c>
      <c r="C394" s="37">
        <v>0</v>
      </c>
      <c r="D394" s="9">
        <v>7</v>
      </c>
      <c r="E394" s="9">
        <v>1</v>
      </c>
      <c r="F394" s="9">
        <v>5</v>
      </c>
      <c r="G394" s="10" t="str">
        <f t="shared" si="91"/>
        <v/>
      </c>
      <c r="H394" s="10">
        <f t="shared" si="92"/>
        <v>1.6385767790262173E-3</v>
      </c>
      <c r="I394" s="10">
        <f t="shared" si="93"/>
        <v>2.7886224205242612E-4</v>
      </c>
      <c r="J394" s="10">
        <f t="shared" si="94"/>
        <v>1.3196093956188968E-3</v>
      </c>
      <c r="K394" s="10">
        <f t="shared" si="97"/>
        <v>1</v>
      </c>
      <c r="L394" s="10">
        <f t="shared" si="98"/>
        <v>-0.2857142857142857</v>
      </c>
      <c r="M394" s="10" t="str">
        <f t="shared" si="95"/>
        <v/>
      </c>
      <c r="N394" s="18">
        <f t="shared" si="96"/>
        <v>-4.6816479400749064E-4</v>
      </c>
    </row>
    <row r="395" spans="1:14" x14ac:dyDescent="0.2">
      <c r="A395" s="8"/>
      <c r="B395" s="40" t="s">
        <v>366</v>
      </c>
      <c r="C395" s="37">
        <v>20</v>
      </c>
      <c r="D395" s="9">
        <v>152</v>
      </c>
      <c r="E395" s="9">
        <v>121</v>
      </c>
      <c r="F395" s="9">
        <v>320</v>
      </c>
      <c r="G395" s="10">
        <f t="shared" si="91"/>
        <v>6.3836578359399935E-3</v>
      </c>
      <c r="H395" s="10">
        <f t="shared" si="92"/>
        <v>3.5580524344569285E-2</v>
      </c>
      <c r="I395" s="10">
        <f t="shared" si="93"/>
        <v>3.3742331288343558E-2</v>
      </c>
      <c r="J395" s="10">
        <f t="shared" si="94"/>
        <v>8.4455001319609396E-2</v>
      </c>
      <c r="K395" s="10">
        <f t="shared" si="97"/>
        <v>5.05</v>
      </c>
      <c r="L395" s="10">
        <f t="shared" si="98"/>
        <v>1.1052631578947369</v>
      </c>
      <c r="M395" s="10">
        <f t="shared" si="95"/>
        <v>3.2237472071496964E-2</v>
      </c>
      <c r="N395" s="18">
        <f t="shared" si="96"/>
        <v>3.9325842696629212E-2</v>
      </c>
    </row>
    <row r="396" spans="1:14" x14ac:dyDescent="0.2">
      <c r="A396" s="8"/>
      <c r="B396" s="40" t="s">
        <v>367</v>
      </c>
      <c r="C396" s="37">
        <v>4</v>
      </c>
      <c r="D396" s="9">
        <v>9</v>
      </c>
      <c r="E396" s="9">
        <v>0</v>
      </c>
      <c r="F396" s="9">
        <v>6</v>
      </c>
      <c r="G396" s="10">
        <f t="shared" si="91"/>
        <v>1.2767315671879987E-3</v>
      </c>
      <c r="H396" s="10">
        <f t="shared" si="92"/>
        <v>2.1067415730337078E-3</v>
      </c>
      <c r="I396" s="10" t="str">
        <f t="shared" si="93"/>
        <v/>
      </c>
      <c r="J396" s="10">
        <f t="shared" si="94"/>
        <v>1.5835312747426761E-3</v>
      </c>
      <c r="K396" s="10">
        <f t="shared" si="97"/>
        <v>-1</v>
      </c>
      <c r="L396" s="10">
        <f t="shared" si="98"/>
        <v>-0.33333333333333331</v>
      </c>
      <c r="M396" s="10">
        <f t="shared" si="95"/>
        <v>-1.2767315671879987E-3</v>
      </c>
      <c r="N396" s="18">
        <f t="shared" si="96"/>
        <v>-7.0224719101123594E-4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2</v>
      </c>
      <c r="F397" s="9">
        <v>16</v>
      </c>
      <c r="G397" s="10" t="str">
        <f t="shared" si="91"/>
        <v/>
      </c>
      <c r="H397" s="10" t="str">
        <f t="shared" si="92"/>
        <v/>
      </c>
      <c r="I397" s="10">
        <f t="shared" si="93"/>
        <v>5.5772448410485224E-4</v>
      </c>
      <c r="J397" s="10">
        <f t="shared" si="94"/>
        <v>4.2227500659804702E-3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2.6392187912377939E-4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1</v>
      </c>
      <c r="D400" s="9">
        <v>0</v>
      </c>
      <c r="E400" s="9">
        <v>1</v>
      </c>
      <c r="F400" s="9">
        <v>0</v>
      </c>
      <c r="G400" s="10">
        <f t="shared" si="91"/>
        <v>3.1918289179699969E-4</v>
      </c>
      <c r="H400" s="10" t="str">
        <f t="shared" si="92"/>
        <v/>
      </c>
      <c r="I400" s="10">
        <f t="shared" si="93"/>
        <v>2.7886224205242612E-4</v>
      </c>
      <c r="J400" s="10" t="str">
        <f t="shared" si="94"/>
        <v/>
      </c>
      <c r="K400" s="10">
        <f t="shared" si="97"/>
        <v>0</v>
      </c>
      <c r="L400" s="10" t="str">
        <f t="shared" si="98"/>
        <v xml:space="preserve"> </v>
      </c>
      <c r="M400" s="10">
        <f t="shared" si="95"/>
        <v>0</v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1</v>
      </c>
      <c r="D401" s="9">
        <v>2</v>
      </c>
      <c r="E401" s="9">
        <v>39</v>
      </c>
      <c r="F401" s="9">
        <v>35</v>
      </c>
      <c r="G401" s="10">
        <f t="shared" si="91"/>
        <v>3.1918289179699969E-4</v>
      </c>
      <c r="H401" s="10">
        <f t="shared" si="92"/>
        <v>4.6816479400749064E-4</v>
      </c>
      <c r="I401" s="10">
        <f t="shared" si="93"/>
        <v>1.0875627440044618E-2</v>
      </c>
      <c r="J401" s="10">
        <f t="shared" si="94"/>
        <v>9.2372657693322782E-3</v>
      </c>
      <c r="K401" s="10">
        <f t="shared" si="97"/>
        <v>38</v>
      </c>
      <c r="L401" s="10">
        <f t="shared" si="98"/>
        <v>16.5</v>
      </c>
      <c r="M401" s="10">
        <f t="shared" si="95"/>
        <v>1.2128949888285988E-2</v>
      </c>
      <c r="N401" s="18">
        <f t="shared" si="96"/>
        <v>7.7247191011235953E-3</v>
      </c>
    </row>
    <row r="402" spans="1:14" x14ac:dyDescent="0.2">
      <c r="A402" s="8"/>
      <c r="B402" s="40" t="s">
        <v>373</v>
      </c>
      <c r="C402" s="37">
        <v>1</v>
      </c>
      <c r="D402" s="9">
        <v>3</v>
      </c>
      <c r="E402" s="9">
        <v>1</v>
      </c>
      <c r="F402" s="9">
        <v>0</v>
      </c>
      <c r="G402" s="10">
        <f t="shared" si="91"/>
        <v>3.1918289179699969E-4</v>
      </c>
      <c r="H402" s="10">
        <f t="shared" si="92"/>
        <v>7.0224719101123594E-4</v>
      </c>
      <c r="I402" s="10">
        <f t="shared" si="93"/>
        <v>2.7886224205242612E-4</v>
      </c>
      <c r="J402" s="10" t="str">
        <f t="shared" si="94"/>
        <v/>
      </c>
      <c r="K402" s="10">
        <f t="shared" si="97"/>
        <v>0</v>
      </c>
      <c r="L402" s="10">
        <f t="shared" si="98"/>
        <v>-1</v>
      </c>
      <c r="M402" s="10">
        <f t="shared" si="95"/>
        <v>0</v>
      </c>
      <c r="N402" s="18">
        <f t="shared" si="96"/>
        <v>-7.0224719101123594E-4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5</v>
      </c>
      <c r="D404" s="9">
        <v>12</v>
      </c>
      <c r="E404" s="9">
        <v>0</v>
      </c>
      <c r="F404" s="9">
        <v>0</v>
      </c>
      <c r="G404" s="10">
        <f t="shared" si="91"/>
        <v>1.5959144589849984E-3</v>
      </c>
      <c r="H404" s="10">
        <f t="shared" si="92"/>
        <v>2.8089887640449437E-3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-1.5959144589849984E-3</v>
      </c>
      <c r="N404" s="18">
        <f t="shared" si="96"/>
        <v>-2.8089887640449437E-3</v>
      </c>
    </row>
    <row r="405" spans="1:14" ht="25.5" x14ac:dyDescent="0.2">
      <c r="A405" s="8"/>
      <c r="B405" s="40" t="s">
        <v>376</v>
      </c>
      <c r="C405" s="37">
        <v>8</v>
      </c>
      <c r="D405" s="9">
        <v>19</v>
      </c>
      <c r="E405" s="9">
        <v>4</v>
      </c>
      <c r="F405" s="9">
        <v>13</v>
      </c>
      <c r="G405" s="10">
        <f t="shared" si="91"/>
        <v>2.5534631343759975E-3</v>
      </c>
      <c r="H405" s="10">
        <f t="shared" si="92"/>
        <v>4.4475655430711606E-3</v>
      </c>
      <c r="I405" s="10">
        <f t="shared" si="93"/>
        <v>1.1154489682097045E-3</v>
      </c>
      <c r="J405" s="10">
        <f t="shared" si="94"/>
        <v>3.4309844286091319E-3</v>
      </c>
      <c r="K405" s="10">
        <f t="shared" si="97"/>
        <v>-0.5</v>
      </c>
      <c r="L405" s="10">
        <f t="shared" si="98"/>
        <v>-0.31578947368421051</v>
      </c>
      <c r="M405" s="10">
        <f t="shared" si="95"/>
        <v>-1.2767315671879987E-3</v>
      </c>
      <c r="N405" s="18">
        <f t="shared" si="96"/>
        <v>-1.4044943820224717E-3</v>
      </c>
    </row>
    <row r="406" spans="1:14" x14ac:dyDescent="0.2">
      <c r="A406" s="8"/>
      <c r="B406" s="40" t="s">
        <v>377</v>
      </c>
      <c r="C406" s="37">
        <v>42</v>
      </c>
      <c r="D406" s="9">
        <v>5</v>
      </c>
      <c r="E406" s="9">
        <v>39</v>
      </c>
      <c r="F406" s="9">
        <v>4</v>
      </c>
      <c r="G406" s="10">
        <f t="shared" si="91"/>
        <v>1.3405681455473986E-2</v>
      </c>
      <c r="H406" s="10">
        <f t="shared" si="92"/>
        <v>1.1704119850187266E-3</v>
      </c>
      <c r="I406" s="10">
        <f t="shared" si="93"/>
        <v>1.0875627440044618E-2</v>
      </c>
      <c r="J406" s="10">
        <f t="shared" si="94"/>
        <v>1.0556875164951175E-3</v>
      </c>
      <c r="K406" s="10">
        <f t="shared" si="97"/>
        <v>-7.1428571428571425E-2</v>
      </c>
      <c r="L406" s="10">
        <f t="shared" si="98"/>
        <v>-0.2</v>
      </c>
      <c r="M406" s="10">
        <f t="shared" si="95"/>
        <v>-9.5754867539099889E-4</v>
      </c>
      <c r="N406" s="18">
        <f t="shared" si="96"/>
        <v>-2.3408239700374535E-4</v>
      </c>
    </row>
    <row r="407" spans="1:14" x14ac:dyDescent="0.2">
      <c r="A407" s="8"/>
      <c r="B407" s="40" t="s">
        <v>378</v>
      </c>
      <c r="C407" s="37">
        <v>4</v>
      </c>
      <c r="D407" s="9">
        <v>1</v>
      </c>
      <c r="E407" s="9">
        <v>1</v>
      </c>
      <c r="F407" s="9">
        <v>0</v>
      </c>
      <c r="G407" s="10">
        <f t="shared" si="91"/>
        <v>1.2767315671879987E-3</v>
      </c>
      <c r="H407" s="10">
        <f t="shared" si="92"/>
        <v>2.3408239700374532E-4</v>
      </c>
      <c r="I407" s="10">
        <f t="shared" si="93"/>
        <v>2.7886224205242612E-4</v>
      </c>
      <c r="J407" s="10" t="str">
        <f t="shared" si="94"/>
        <v/>
      </c>
      <c r="K407" s="10">
        <f t="shared" si="97"/>
        <v>-0.75</v>
      </c>
      <c r="L407" s="10">
        <f t="shared" si="98"/>
        <v>-1</v>
      </c>
      <c r="M407" s="10">
        <f t="shared" si="95"/>
        <v>-9.5754867539099911E-4</v>
      </c>
      <c r="N407" s="18">
        <f t="shared" si="96"/>
        <v>-2.3408239700374532E-4</v>
      </c>
    </row>
    <row r="408" spans="1:14" x14ac:dyDescent="0.2">
      <c r="A408" s="8"/>
      <c r="B408" s="40" t="s">
        <v>379</v>
      </c>
      <c r="C408" s="37">
        <v>0</v>
      </c>
      <c r="D408" s="9">
        <v>0</v>
      </c>
      <c r="E408" s="9">
        <v>2</v>
      </c>
      <c r="F408" s="9">
        <v>3</v>
      </c>
      <c r="G408" s="10" t="str">
        <f t="shared" si="91"/>
        <v/>
      </c>
      <c r="H408" s="10" t="str">
        <f t="shared" si="92"/>
        <v/>
      </c>
      <c r="I408" s="10">
        <f t="shared" si="93"/>
        <v>5.5772448410485224E-4</v>
      </c>
      <c r="J408" s="10">
        <f t="shared" si="94"/>
        <v>7.9176563737133805E-4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2</v>
      </c>
      <c r="D409" s="9">
        <v>0</v>
      </c>
      <c r="E409" s="9">
        <v>3</v>
      </c>
      <c r="F409" s="9">
        <v>0</v>
      </c>
      <c r="G409" s="10">
        <f t="shared" si="91"/>
        <v>6.3836578359399937E-4</v>
      </c>
      <c r="H409" s="10" t="str">
        <f t="shared" si="92"/>
        <v/>
      </c>
      <c r="I409" s="10">
        <f t="shared" si="93"/>
        <v>8.3658672615727835E-4</v>
      </c>
      <c r="J409" s="10" t="str">
        <f t="shared" si="94"/>
        <v/>
      </c>
      <c r="K409" s="10">
        <f t="shared" si="97"/>
        <v>0.5</v>
      </c>
      <c r="L409" s="10" t="str">
        <f t="shared" si="98"/>
        <v xml:space="preserve"> </v>
      </c>
      <c r="M409" s="10">
        <f t="shared" si="95"/>
        <v>3.1918289179699969E-4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29</v>
      </c>
      <c r="D410" s="9">
        <v>3</v>
      </c>
      <c r="E410" s="9">
        <v>6</v>
      </c>
      <c r="F410" s="9">
        <v>3</v>
      </c>
      <c r="G410" s="10">
        <f t="shared" si="91"/>
        <v>9.2563038621129908E-3</v>
      </c>
      <c r="H410" s="10">
        <f t="shared" si="92"/>
        <v>7.0224719101123594E-4</v>
      </c>
      <c r="I410" s="10">
        <f t="shared" si="93"/>
        <v>1.6731734523145567E-3</v>
      </c>
      <c r="J410" s="10">
        <f t="shared" si="94"/>
        <v>7.9176563737133805E-4</v>
      </c>
      <c r="K410" s="10">
        <f t="shared" si="97"/>
        <v>-0.7931034482758621</v>
      </c>
      <c r="L410" s="10">
        <f t="shared" si="98"/>
        <v>0</v>
      </c>
      <c r="M410" s="10">
        <f t="shared" si="95"/>
        <v>-7.3412065113309926E-3</v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6</v>
      </c>
      <c r="D413" s="9">
        <v>0</v>
      </c>
      <c r="E413" s="9">
        <v>8</v>
      </c>
      <c r="F413" s="9">
        <v>2</v>
      </c>
      <c r="G413" s="10">
        <f t="shared" si="91"/>
        <v>1.915097350781998E-3</v>
      </c>
      <c r="H413" s="10" t="str">
        <f t="shared" si="92"/>
        <v/>
      </c>
      <c r="I413" s="10">
        <f t="shared" si="93"/>
        <v>2.2308979364194089E-3</v>
      </c>
      <c r="J413" s="10">
        <f t="shared" si="94"/>
        <v>5.2784375824755877E-4</v>
      </c>
      <c r="K413" s="10">
        <f t="shared" si="97"/>
        <v>0.33333333333333331</v>
      </c>
      <c r="L413" s="10">
        <f t="shared" si="98"/>
        <v>1</v>
      </c>
      <c r="M413" s="10">
        <f t="shared" si="95"/>
        <v>6.3836578359399926E-4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3</v>
      </c>
      <c r="E416" s="9">
        <v>0</v>
      </c>
      <c r="F416" s="9">
        <v>2</v>
      </c>
      <c r="G416" s="10" t="str">
        <f t="shared" si="91"/>
        <v/>
      </c>
      <c r="H416" s="10">
        <f t="shared" si="92"/>
        <v>7.0224719101123594E-4</v>
      </c>
      <c r="I416" s="10" t="str">
        <f t="shared" si="93"/>
        <v/>
      </c>
      <c r="J416" s="10">
        <f t="shared" si="94"/>
        <v>5.2784375824755877E-4</v>
      </c>
      <c r="K416" s="10" t="str">
        <f t="shared" si="97"/>
        <v xml:space="preserve"> </v>
      </c>
      <c r="L416" s="10">
        <f t="shared" si="98"/>
        <v>-0.33333333333333331</v>
      </c>
      <c r="M416" s="10" t="str">
        <f t="shared" si="95"/>
        <v/>
      </c>
      <c r="N416" s="18">
        <f t="shared" si="96"/>
        <v>-2.3408239700374529E-4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176</v>
      </c>
      <c r="D419" s="9">
        <v>286</v>
      </c>
      <c r="E419" s="9">
        <v>77</v>
      </c>
      <c r="F419" s="9">
        <v>62</v>
      </c>
      <c r="G419" s="10">
        <f t="shared" si="91"/>
        <v>5.6176188956271945E-2</v>
      </c>
      <c r="H419" s="10">
        <f t="shared" si="92"/>
        <v>6.6947565543071158E-2</v>
      </c>
      <c r="I419" s="10">
        <f t="shared" si="93"/>
        <v>2.1472392638036811E-2</v>
      </c>
      <c r="J419" s="10">
        <f t="shared" si="94"/>
        <v>1.6363156505674322E-2</v>
      </c>
      <c r="K419" s="10">
        <f t="shared" si="97"/>
        <v>-0.5625</v>
      </c>
      <c r="L419" s="10">
        <f t="shared" si="98"/>
        <v>-0.78321678321678323</v>
      </c>
      <c r="M419" s="10">
        <f t="shared" si="95"/>
        <v>-3.1599106287902967E-2</v>
      </c>
      <c r="N419" s="18">
        <f t="shared" si="96"/>
        <v>-5.2434456928838948E-2</v>
      </c>
    </row>
    <row r="420" spans="1:14" x14ac:dyDescent="0.2">
      <c r="A420" s="8"/>
      <c r="B420" s="40" t="s">
        <v>391</v>
      </c>
      <c r="C420" s="37">
        <v>4</v>
      </c>
      <c r="D420" s="9">
        <v>5</v>
      </c>
      <c r="E420" s="9">
        <v>0</v>
      </c>
      <c r="F420" s="9">
        <v>1</v>
      </c>
      <c r="G420" s="10">
        <f t="shared" si="91"/>
        <v>1.2767315671879987E-3</v>
      </c>
      <c r="H420" s="10">
        <f t="shared" si="92"/>
        <v>1.1704119850187266E-3</v>
      </c>
      <c r="I420" s="10" t="str">
        <f t="shared" si="93"/>
        <v/>
      </c>
      <c r="J420" s="10">
        <f t="shared" si="94"/>
        <v>2.6392187912377939E-4</v>
      </c>
      <c r="K420" s="10">
        <f t="shared" si="97"/>
        <v>-1</v>
      </c>
      <c r="L420" s="10">
        <f t="shared" si="98"/>
        <v>-0.8</v>
      </c>
      <c r="M420" s="10">
        <f t="shared" si="95"/>
        <v>-1.2767315671879987E-3</v>
      </c>
      <c r="N420" s="18">
        <f t="shared" si="96"/>
        <v>-9.3632958801498139E-4</v>
      </c>
    </row>
    <row r="421" spans="1:14" x14ac:dyDescent="0.2">
      <c r="A421" s="8"/>
      <c r="B421" s="40" t="s">
        <v>392</v>
      </c>
      <c r="C421" s="37">
        <v>1</v>
      </c>
      <c r="D421" s="9">
        <v>0</v>
      </c>
      <c r="E421" s="9">
        <v>0</v>
      </c>
      <c r="F421" s="9">
        <v>0</v>
      </c>
      <c r="G421" s="10">
        <f t="shared" si="91"/>
        <v>3.1918289179699969E-4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-3.1918289179699969E-4</v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6</v>
      </c>
      <c r="D422" s="9">
        <v>7</v>
      </c>
      <c r="E422" s="9">
        <v>25</v>
      </c>
      <c r="F422" s="9">
        <v>19</v>
      </c>
      <c r="G422" s="10">
        <f t="shared" si="91"/>
        <v>1.915097350781998E-3</v>
      </c>
      <c r="H422" s="10">
        <f t="shared" si="92"/>
        <v>1.6385767790262173E-3</v>
      </c>
      <c r="I422" s="10">
        <f t="shared" si="93"/>
        <v>6.9715560513106522E-3</v>
      </c>
      <c r="J422" s="10">
        <f t="shared" si="94"/>
        <v>5.014515703351808E-3</v>
      </c>
      <c r="K422" s="10">
        <f t="shared" si="97"/>
        <v>3.1666666666666665</v>
      </c>
      <c r="L422" s="10">
        <f t="shared" si="98"/>
        <v>1.7142857142857142</v>
      </c>
      <c r="M422" s="10">
        <f t="shared" si="95"/>
        <v>6.0644749441429932E-3</v>
      </c>
      <c r="N422" s="18">
        <f t="shared" si="96"/>
        <v>2.8089887640449437E-3</v>
      </c>
    </row>
    <row r="423" spans="1:14" x14ac:dyDescent="0.2">
      <c r="A423" s="8"/>
      <c r="B423" s="40" t="s">
        <v>394</v>
      </c>
      <c r="C423" s="37">
        <v>149</v>
      </c>
      <c r="D423" s="9">
        <v>153</v>
      </c>
      <c r="E423" s="9">
        <v>228</v>
      </c>
      <c r="F423" s="9">
        <v>223</v>
      </c>
      <c r="G423" s="10">
        <f t="shared" si="91"/>
        <v>4.755825087775295E-2</v>
      </c>
      <c r="H423" s="10">
        <f t="shared" si="92"/>
        <v>3.5814606741573031E-2</v>
      </c>
      <c r="I423" s="10">
        <f t="shared" si="93"/>
        <v>6.3580591187953145E-2</v>
      </c>
      <c r="J423" s="10">
        <f t="shared" si="94"/>
        <v>5.8854579044602798E-2</v>
      </c>
      <c r="K423" s="10">
        <f t="shared" si="97"/>
        <v>0.53020134228187921</v>
      </c>
      <c r="L423" s="10">
        <f t="shared" si="98"/>
        <v>0.45751633986928103</v>
      </c>
      <c r="M423" s="10">
        <f t="shared" si="95"/>
        <v>2.5215448451962975E-2</v>
      </c>
      <c r="N423" s="18">
        <f t="shared" si="96"/>
        <v>1.6385767790262171E-2</v>
      </c>
    </row>
    <row r="424" spans="1:14" x14ac:dyDescent="0.2">
      <c r="A424" s="8"/>
      <c r="B424" s="40" t="s">
        <v>395</v>
      </c>
      <c r="C424" s="37">
        <v>17</v>
      </c>
      <c r="D424" s="9">
        <v>5</v>
      </c>
      <c r="E424" s="9">
        <v>3</v>
      </c>
      <c r="F424" s="9">
        <v>6</v>
      </c>
      <c r="G424" s="10">
        <f t="shared" si="91"/>
        <v>5.4261091605489944E-3</v>
      </c>
      <c r="H424" s="10">
        <f t="shared" si="92"/>
        <v>1.1704119850187266E-3</v>
      </c>
      <c r="I424" s="10">
        <f t="shared" si="93"/>
        <v>8.3658672615727835E-4</v>
      </c>
      <c r="J424" s="10">
        <f t="shared" si="94"/>
        <v>1.5835312747426761E-3</v>
      </c>
      <c r="K424" s="10">
        <f t="shared" si="97"/>
        <v>-0.82352941176470584</v>
      </c>
      <c r="L424" s="10">
        <f t="shared" si="98"/>
        <v>0.2</v>
      </c>
      <c r="M424" s="10">
        <f t="shared" si="95"/>
        <v>-4.4685604851579953E-3</v>
      </c>
      <c r="N424" s="18">
        <f t="shared" si="96"/>
        <v>2.3408239700374535E-4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</v>
      </c>
      <c r="D426" s="9">
        <v>4</v>
      </c>
      <c r="E426" s="9">
        <v>2</v>
      </c>
      <c r="F426" s="9">
        <v>0</v>
      </c>
      <c r="G426" s="10">
        <f t="shared" si="91"/>
        <v>3.1918289179699969E-4</v>
      </c>
      <c r="H426" s="10">
        <f t="shared" si="92"/>
        <v>9.3632958801498128E-4</v>
      </c>
      <c r="I426" s="10">
        <f t="shared" si="93"/>
        <v>5.5772448410485224E-4</v>
      </c>
      <c r="J426" s="10" t="str">
        <f t="shared" si="94"/>
        <v/>
      </c>
      <c r="K426" s="10">
        <f t="shared" si="97"/>
        <v>1</v>
      </c>
      <c r="L426" s="10">
        <f t="shared" si="98"/>
        <v>-1</v>
      </c>
      <c r="M426" s="10">
        <f t="shared" si="95"/>
        <v>3.1918289179699969E-4</v>
      </c>
      <c r="N426" s="18">
        <f t="shared" si="96"/>
        <v>-9.3632958801498128E-4</v>
      </c>
    </row>
    <row r="427" spans="1:14" ht="25.5" x14ac:dyDescent="0.2">
      <c r="A427" s="8"/>
      <c r="B427" s="40" t="s">
        <v>398</v>
      </c>
      <c r="C427" s="37">
        <v>8</v>
      </c>
      <c r="D427" s="9">
        <v>13</v>
      </c>
      <c r="E427" s="9">
        <v>36</v>
      </c>
      <c r="F427" s="9">
        <v>37</v>
      </c>
      <c r="G427" s="10">
        <f t="shared" si="91"/>
        <v>2.5534631343759975E-3</v>
      </c>
      <c r="H427" s="10">
        <f t="shared" si="92"/>
        <v>3.0430711610486892E-3</v>
      </c>
      <c r="I427" s="10">
        <f t="shared" si="93"/>
        <v>1.0039040713887339E-2</v>
      </c>
      <c r="J427" s="10">
        <f t="shared" si="94"/>
        <v>9.7651095275798367E-3</v>
      </c>
      <c r="K427" s="10">
        <f t="shared" si="97"/>
        <v>3.5</v>
      </c>
      <c r="L427" s="10">
        <f t="shared" si="98"/>
        <v>1.8461538461538463</v>
      </c>
      <c r="M427" s="10">
        <f t="shared" si="95"/>
        <v>8.9371209703159905E-3</v>
      </c>
      <c r="N427" s="18">
        <f t="shared" si="96"/>
        <v>5.6179775280898884E-3</v>
      </c>
    </row>
    <row r="428" spans="1:14" x14ac:dyDescent="0.2">
      <c r="A428" s="8"/>
      <c r="B428" s="40" t="s">
        <v>399</v>
      </c>
      <c r="C428" s="37">
        <v>1</v>
      </c>
      <c r="D428" s="9">
        <v>0</v>
      </c>
      <c r="E428" s="9">
        <v>0</v>
      </c>
      <c r="F428" s="9">
        <v>0</v>
      </c>
      <c r="G428" s="10">
        <f t="shared" si="91"/>
        <v>3.1918289179699969E-4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-3.1918289179699969E-4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2</v>
      </c>
      <c r="E429" s="9">
        <v>33</v>
      </c>
      <c r="F429" s="9">
        <v>23</v>
      </c>
      <c r="G429" s="10" t="str">
        <f t="shared" si="91"/>
        <v/>
      </c>
      <c r="H429" s="10">
        <f t="shared" si="92"/>
        <v>4.6816479400749064E-4</v>
      </c>
      <c r="I429" s="10">
        <f t="shared" si="93"/>
        <v>9.202453987730062E-3</v>
      </c>
      <c r="J429" s="10">
        <f t="shared" si="94"/>
        <v>6.0702032198469251E-3</v>
      </c>
      <c r="K429" s="10">
        <f t="shared" si="97"/>
        <v>1</v>
      </c>
      <c r="L429" s="10">
        <f t="shared" si="98"/>
        <v>10.5</v>
      </c>
      <c r="M429" s="10" t="str">
        <f t="shared" si="95"/>
        <v/>
      </c>
      <c r="N429" s="18">
        <f t="shared" si="96"/>
        <v>4.9157303370786515E-3</v>
      </c>
    </row>
    <row r="430" spans="1:14" x14ac:dyDescent="0.2">
      <c r="A430" s="8"/>
      <c r="B430" s="40" t="s">
        <v>401</v>
      </c>
      <c r="C430" s="37">
        <v>14</v>
      </c>
      <c r="D430" s="9">
        <v>14</v>
      </c>
      <c r="E430" s="9">
        <v>9</v>
      </c>
      <c r="F430" s="9">
        <v>10</v>
      </c>
      <c r="G430" s="10">
        <f t="shared" si="91"/>
        <v>4.4685604851579953E-3</v>
      </c>
      <c r="H430" s="10">
        <f t="shared" si="92"/>
        <v>3.2771535580524347E-3</v>
      </c>
      <c r="I430" s="10">
        <f t="shared" si="93"/>
        <v>2.5097601784718347E-3</v>
      </c>
      <c r="J430" s="10">
        <f t="shared" si="94"/>
        <v>2.6392187912377936E-3</v>
      </c>
      <c r="K430" s="10">
        <f t="shared" si="97"/>
        <v>-0.35714285714285715</v>
      </c>
      <c r="L430" s="10">
        <f t="shared" si="98"/>
        <v>-0.2857142857142857</v>
      </c>
      <c r="M430" s="10">
        <f t="shared" si="95"/>
        <v>-1.5959144589849984E-3</v>
      </c>
      <c r="N430" s="18">
        <f t="shared" si="96"/>
        <v>-9.3632958801498128E-4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2.6392187912377939E-4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2.3408239700374532E-4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18">
        <f t="shared" si="96"/>
        <v>-2.3408239700374532E-4</v>
      </c>
    </row>
    <row r="434" spans="1:14" x14ac:dyDescent="0.2">
      <c r="A434" s="8"/>
      <c r="B434" s="40" t="s">
        <v>405</v>
      </c>
      <c r="C434" s="37">
        <v>2</v>
      </c>
      <c r="D434" s="9">
        <v>3</v>
      </c>
      <c r="E434" s="9">
        <v>8</v>
      </c>
      <c r="F434" s="9">
        <v>4</v>
      </c>
      <c r="G434" s="10">
        <f t="shared" si="91"/>
        <v>6.3836578359399937E-4</v>
      </c>
      <c r="H434" s="10">
        <f t="shared" si="92"/>
        <v>7.0224719101123594E-4</v>
      </c>
      <c r="I434" s="10">
        <f t="shared" si="93"/>
        <v>2.2308979364194089E-3</v>
      </c>
      <c r="J434" s="10">
        <f t="shared" si="94"/>
        <v>1.0556875164951175E-3</v>
      </c>
      <c r="K434" s="10">
        <f t="shared" si="97"/>
        <v>3</v>
      </c>
      <c r="L434" s="10">
        <f t="shared" si="98"/>
        <v>0.33333333333333331</v>
      </c>
      <c r="M434" s="10">
        <f t="shared" si="95"/>
        <v>1.9150973507819982E-3</v>
      </c>
      <c r="N434" s="18">
        <f t="shared" si="96"/>
        <v>2.3408239700374529E-4</v>
      </c>
    </row>
    <row r="435" spans="1:14" x14ac:dyDescent="0.2">
      <c r="A435" s="8"/>
      <c r="B435" s="40" t="s">
        <v>406</v>
      </c>
      <c r="C435" s="37">
        <v>10</v>
      </c>
      <c r="D435" s="9">
        <v>9</v>
      </c>
      <c r="E435" s="9">
        <v>7</v>
      </c>
      <c r="F435" s="9">
        <v>6</v>
      </c>
      <c r="G435" s="10">
        <f t="shared" ref="G435:G498" si="99">+IF(C435=0,"",C435/C$371)</f>
        <v>3.1918289179699967E-3</v>
      </c>
      <c r="H435" s="10">
        <f t="shared" ref="H435:H498" si="100">+IF(D435=0,"",D435/D$371)</f>
        <v>2.1067415730337078E-3</v>
      </c>
      <c r="I435" s="10">
        <f t="shared" ref="I435:I498" si="101">+IF(E435=0,"",E435/E$371)</f>
        <v>1.9520356943669827E-3</v>
      </c>
      <c r="J435" s="10">
        <f t="shared" ref="J435:J498" si="102">+IF(F435=0,"",F435/F$371)</f>
        <v>1.5835312747426761E-3</v>
      </c>
      <c r="K435" s="10">
        <f t="shared" si="97"/>
        <v>-0.3</v>
      </c>
      <c r="L435" s="10">
        <f t="shared" si="98"/>
        <v>-0.33333333333333331</v>
      </c>
      <c r="M435" s="10">
        <f t="shared" ref="M435:M498" si="103">+IF(OR(AND(G435=""),(K435="")),"",G435*K435)</f>
        <v>-9.57548675390999E-4</v>
      </c>
      <c r="N435" s="18">
        <f t="shared" ref="N435:N498" si="104">+IF(OR(AND(H435=""),(L435="")),"",H435*L435)</f>
        <v>-7.0224719101123594E-4</v>
      </c>
    </row>
    <row r="436" spans="1:14" x14ac:dyDescent="0.2">
      <c r="A436" s="8"/>
      <c r="B436" s="40" t="s">
        <v>407</v>
      </c>
      <c r="C436" s="37">
        <v>11</v>
      </c>
      <c r="D436" s="9">
        <v>6</v>
      </c>
      <c r="E436" s="9">
        <v>0</v>
      </c>
      <c r="F436" s="9">
        <v>1</v>
      </c>
      <c r="G436" s="10">
        <f t="shared" si="99"/>
        <v>3.5110118097669966E-3</v>
      </c>
      <c r="H436" s="10">
        <f t="shared" si="100"/>
        <v>1.4044943820224719E-3</v>
      </c>
      <c r="I436" s="10" t="str">
        <f t="shared" si="101"/>
        <v/>
      </c>
      <c r="J436" s="10">
        <f t="shared" si="102"/>
        <v>2.6392187912377939E-4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-0.83333333333333337</v>
      </c>
      <c r="M436" s="10">
        <f t="shared" si="103"/>
        <v>-3.5110118097669966E-3</v>
      </c>
      <c r="N436" s="18">
        <f t="shared" si="104"/>
        <v>-1.1704119850187266E-3</v>
      </c>
    </row>
    <row r="437" spans="1:14" x14ac:dyDescent="0.2">
      <c r="A437" s="8"/>
      <c r="B437" s="40" t="s">
        <v>408</v>
      </c>
      <c r="C437" s="37">
        <v>2</v>
      </c>
      <c r="D437" s="9">
        <v>3</v>
      </c>
      <c r="E437" s="9">
        <v>8</v>
      </c>
      <c r="F437" s="9">
        <v>3</v>
      </c>
      <c r="G437" s="10">
        <f t="shared" si="99"/>
        <v>6.3836578359399937E-4</v>
      </c>
      <c r="H437" s="10">
        <f t="shared" si="100"/>
        <v>7.0224719101123594E-4</v>
      </c>
      <c r="I437" s="10">
        <f t="shared" si="101"/>
        <v>2.2308979364194089E-3</v>
      </c>
      <c r="J437" s="10">
        <f t="shared" si="102"/>
        <v>7.9176563737133805E-4</v>
      </c>
      <c r="K437" s="10">
        <f t="shared" si="105"/>
        <v>3</v>
      </c>
      <c r="L437" s="10">
        <f t="shared" si="106"/>
        <v>0</v>
      </c>
      <c r="M437" s="10">
        <f t="shared" si="103"/>
        <v>1.9150973507819982E-3</v>
      </c>
      <c r="N437" s="18">
        <f t="shared" si="104"/>
        <v>0</v>
      </c>
    </row>
    <row r="438" spans="1:14" x14ac:dyDescent="0.2">
      <c r="A438" s="8"/>
      <c r="B438" s="40" t="s">
        <v>409</v>
      </c>
      <c r="C438" s="37">
        <v>7</v>
      </c>
      <c r="D438" s="9">
        <v>2</v>
      </c>
      <c r="E438" s="9">
        <v>1</v>
      </c>
      <c r="F438" s="9">
        <v>1</v>
      </c>
      <c r="G438" s="10">
        <f t="shared" si="99"/>
        <v>2.2342802425789976E-3</v>
      </c>
      <c r="H438" s="10">
        <f t="shared" si="100"/>
        <v>4.6816479400749064E-4</v>
      </c>
      <c r="I438" s="10">
        <f t="shared" si="101"/>
        <v>2.7886224205242612E-4</v>
      </c>
      <c r="J438" s="10">
        <f t="shared" si="102"/>
        <v>2.6392187912377939E-4</v>
      </c>
      <c r="K438" s="10">
        <f t="shared" si="105"/>
        <v>-0.8571428571428571</v>
      </c>
      <c r="L438" s="10">
        <f t="shared" si="106"/>
        <v>-0.5</v>
      </c>
      <c r="M438" s="10">
        <f t="shared" si="103"/>
        <v>-1.9150973507819978E-3</v>
      </c>
      <c r="N438" s="18">
        <f t="shared" si="104"/>
        <v>-2.3408239700374532E-4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1</v>
      </c>
      <c r="E442" s="9">
        <v>7</v>
      </c>
      <c r="F442" s="9">
        <v>3</v>
      </c>
      <c r="G442" s="10" t="str">
        <f t="shared" si="99"/>
        <v/>
      </c>
      <c r="H442" s="10">
        <f t="shared" si="100"/>
        <v>2.3408239700374532E-4</v>
      </c>
      <c r="I442" s="10">
        <f t="shared" si="101"/>
        <v>1.9520356943669827E-3</v>
      </c>
      <c r="J442" s="10">
        <f t="shared" si="102"/>
        <v>7.9176563737133805E-4</v>
      </c>
      <c r="K442" s="10">
        <f t="shared" si="105"/>
        <v>1</v>
      </c>
      <c r="L442" s="10">
        <f t="shared" si="106"/>
        <v>2</v>
      </c>
      <c r="M442" s="10" t="str">
        <f t="shared" si="103"/>
        <v/>
      </c>
      <c r="N442" s="18">
        <f t="shared" si="104"/>
        <v>4.6816479400749064E-4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2.6392187912377939E-4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2.3408239700374532E-4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8">
        <f t="shared" si="104"/>
        <v>-2.3408239700374532E-4</v>
      </c>
    </row>
    <row r="445" spans="1:14" x14ac:dyDescent="0.2">
      <c r="A445" s="8"/>
      <c r="B445" s="40" t="s">
        <v>416</v>
      </c>
      <c r="C445" s="37">
        <v>0</v>
      </c>
      <c r="D445" s="9">
        <v>1</v>
      </c>
      <c r="E445" s="9">
        <v>0</v>
      </c>
      <c r="F445" s="9">
        <v>14</v>
      </c>
      <c r="G445" s="10" t="str">
        <f t="shared" si="99"/>
        <v/>
      </c>
      <c r="H445" s="10">
        <f t="shared" si="100"/>
        <v>2.3408239700374532E-4</v>
      </c>
      <c r="I445" s="10" t="str">
        <f t="shared" si="101"/>
        <v/>
      </c>
      <c r="J445" s="10">
        <f t="shared" si="102"/>
        <v>3.6949063077329112E-3</v>
      </c>
      <c r="K445" s="10" t="str">
        <f t="shared" si="105"/>
        <v xml:space="preserve"> </v>
      </c>
      <c r="L445" s="10">
        <f t="shared" si="106"/>
        <v>13</v>
      </c>
      <c r="M445" s="10" t="str">
        <f t="shared" si="103"/>
        <v/>
      </c>
      <c r="N445" s="18">
        <f t="shared" si="104"/>
        <v>3.0430711610486892E-3</v>
      </c>
    </row>
    <row r="446" spans="1:14" x14ac:dyDescent="0.2">
      <c r="A446" s="8"/>
      <c r="B446" s="40" t="s">
        <v>417</v>
      </c>
      <c r="C446" s="37">
        <v>64</v>
      </c>
      <c r="D446" s="9">
        <v>493</v>
      </c>
      <c r="E446" s="9">
        <v>10</v>
      </c>
      <c r="F446" s="9">
        <v>17</v>
      </c>
      <c r="G446" s="10">
        <f t="shared" si="99"/>
        <v>2.042770507500798E-2</v>
      </c>
      <c r="H446" s="10">
        <f t="shared" si="100"/>
        <v>0.11540262172284645</v>
      </c>
      <c r="I446" s="10">
        <f t="shared" si="101"/>
        <v>2.788622420524261E-3</v>
      </c>
      <c r="J446" s="10">
        <f t="shared" si="102"/>
        <v>4.4866719451042494E-3</v>
      </c>
      <c r="K446" s="10">
        <f t="shared" si="105"/>
        <v>-0.84375</v>
      </c>
      <c r="L446" s="10">
        <f t="shared" si="106"/>
        <v>-0.96551724137931039</v>
      </c>
      <c r="M446" s="10">
        <f t="shared" si="103"/>
        <v>-1.7235876157037984E-2</v>
      </c>
      <c r="N446" s="18">
        <f t="shared" si="104"/>
        <v>-0.11142322097378278</v>
      </c>
    </row>
    <row r="447" spans="1:14" ht="28.5" customHeight="1" x14ac:dyDescent="0.2">
      <c r="A447" s="8"/>
      <c r="B447" s="40" t="s">
        <v>418</v>
      </c>
      <c r="C447" s="37">
        <v>1</v>
      </c>
      <c r="D447" s="9">
        <v>1</v>
      </c>
      <c r="E447" s="9">
        <v>0</v>
      </c>
      <c r="F447" s="9">
        <v>0</v>
      </c>
      <c r="G447" s="10">
        <f t="shared" si="99"/>
        <v>3.1918289179699969E-4</v>
      </c>
      <c r="H447" s="10">
        <f t="shared" si="100"/>
        <v>2.3408239700374532E-4</v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>
        <f t="shared" si="106"/>
        <v>-1</v>
      </c>
      <c r="M447" s="10">
        <f t="shared" si="103"/>
        <v>-3.1918289179699969E-4</v>
      </c>
      <c r="N447" s="18">
        <f t="shared" si="104"/>
        <v>-2.3408239700374532E-4</v>
      </c>
    </row>
    <row r="448" spans="1:14" x14ac:dyDescent="0.2">
      <c r="A448" s="8"/>
      <c r="B448" s="40" t="s">
        <v>419</v>
      </c>
      <c r="C448" s="37">
        <v>1</v>
      </c>
      <c r="D448" s="9">
        <v>0</v>
      </c>
      <c r="E448" s="9">
        <v>2</v>
      </c>
      <c r="F448" s="9">
        <v>0</v>
      </c>
      <c r="G448" s="10">
        <f t="shared" si="99"/>
        <v>3.1918289179699969E-4</v>
      </c>
      <c r="H448" s="10" t="str">
        <f t="shared" si="100"/>
        <v/>
      </c>
      <c r="I448" s="10">
        <f t="shared" si="101"/>
        <v>5.5772448410485224E-4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>
        <f t="shared" si="103"/>
        <v>3.1918289179699969E-4</v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4</v>
      </c>
      <c r="D449" s="9">
        <v>0</v>
      </c>
      <c r="E449" s="9">
        <v>1</v>
      </c>
      <c r="F449" s="9">
        <v>0</v>
      </c>
      <c r="G449" s="10">
        <f t="shared" si="99"/>
        <v>1.2767315671879987E-3</v>
      </c>
      <c r="H449" s="10" t="str">
        <f t="shared" si="100"/>
        <v/>
      </c>
      <c r="I449" s="10">
        <f t="shared" si="101"/>
        <v>2.7886224205242612E-4</v>
      </c>
      <c r="J449" s="10" t="str">
        <f t="shared" si="102"/>
        <v/>
      </c>
      <c r="K449" s="10">
        <f t="shared" si="105"/>
        <v>-0.75</v>
      </c>
      <c r="L449" s="10" t="str">
        <f t="shared" si="106"/>
        <v xml:space="preserve"> </v>
      </c>
      <c r="M449" s="10">
        <f t="shared" si="103"/>
        <v>-9.5754867539099911E-4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6</v>
      </c>
      <c r="D450" s="9">
        <v>5</v>
      </c>
      <c r="E450" s="9">
        <v>7</v>
      </c>
      <c r="F450" s="9">
        <v>0</v>
      </c>
      <c r="G450" s="10">
        <f t="shared" si="99"/>
        <v>1.915097350781998E-3</v>
      </c>
      <c r="H450" s="10">
        <f t="shared" si="100"/>
        <v>1.1704119850187266E-3</v>
      </c>
      <c r="I450" s="10">
        <f t="shared" si="101"/>
        <v>1.9520356943669827E-3</v>
      </c>
      <c r="J450" s="10" t="str">
        <f t="shared" si="102"/>
        <v/>
      </c>
      <c r="K450" s="10">
        <f t="shared" si="105"/>
        <v>0.16666666666666666</v>
      </c>
      <c r="L450" s="10">
        <f t="shared" si="106"/>
        <v>-1</v>
      </c>
      <c r="M450" s="10">
        <f t="shared" si="103"/>
        <v>3.1918289179699963E-4</v>
      </c>
      <c r="N450" s="18">
        <f t="shared" si="104"/>
        <v>-1.1704119850187266E-3</v>
      </c>
    </row>
    <row r="451" spans="1:14" x14ac:dyDescent="0.2">
      <c r="A451" s="8"/>
      <c r="B451" s="40" t="s">
        <v>422</v>
      </c>
      <c r="C451" s="37">
        <v>1</v>
      </c>
      <c r="D451" s="9">
        <v>2</v>
      </c>
      <c r="E451" s="9">
        <v>4</v>
      </c>
      <c r="F451" s="9">
        <v>0</v>
      </c>
      <c r="G451" s="10">
        <f t="shared" si="99"/>
        <v>3.1918289179699969E-4</v>
      </c>
      <c r="H451" s="10">
        <f t="shared" si="100"/>
        <v>4.6816479400749064E-4</v>
      </c>
      <c r="I451" s="10">
        <f t="shared" si="101"/>
        <v>1.1154489682097045E-3</v>
      </c>
      <c r="J451" s="10" t="str">
        <f t="shared" si="102"/>
        <v/>
      </c>
      <c r="K451" s="10">
        <f t="shared" si="105"/>
        <v>3</v>
      </c>
      <c r="L451" s="10">
        <f t="shared" si="106"/>
        <v>-1</v>
      </c>
      <c r="M451" s="10">
        <f t="shared" si="103"/>
        <v>9.5754867539099911E-4</v>
      </c>
      <c r="N451" s="18">
        <f t="shared" si="104"/>
        <v>-4.6816479400749064E-4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3</v>
      </c>
      <c r="D454" s="9">
        <v>0</v>
      </c>
      <c r="E454" s="9">
        <v>5</v>
      </c>
      <c r="F454" s="9">
        <v>0</v>
      </c>
      <c r="G454" s="10">
        <f t="shared" si="99"/>
        <v>9.57548675390999E-4</v>
      </c>
      <c r="H454" s="10" t="str">
        <f t="shared" si="100"/>
        <v/>
      </c>
      <c r="I454" s="10">
        <f t="shared" si="101"/>
        <v>1.3943112102621305E-3</v>
      </c>
      <c r="J454" s="10" t="str">
        <f t="shared" si="102"/>
        <v/>
      </c>
      <c r="K454" s="10">
        <f t="shared" si="105"/>
        <v>0.66666666666666663</v>
      </c>
      <c r="L454" s="10" t="str">
        <f t="shared" si="106"/>
        <v xml:space="preserve"> </v>
      </c>
      <c r="M454" s="10">
        <f t="shared" si="103"/>
        <v>6.3836578359399926E-4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3</v>
      </c>
      <c r="D455" s="9">
        <v>0</v>
      </c>
      <c r="E455" s="9">
        <v>5</v>
      </c>
      <c r="F455" s="9">
        <v>0</v>
      </c>
      <c r="G455" s="10">
        <f t="shared" si="99"/>
        <v>9.57548675390999E-4</v>
      </c>
      <c r="H455" s="10" t="str">
        <f t="shared" si="100"/>
        <v/>
      </c>
      <c r="I455" s="10">
        <f t="shared" si="101"/>
        <v>1.3943112102621305E-3</v>
      </c>
      <c r="J455" s="10" t="str">
        <f t="shared" si="102"/>
        <v/>
      </c>
      <c r="K455" s="10">
        <f t="shared" si="105"/>
        <v>0.66666666666666663</v>
      </c>
      <c r="L455" s="10" t="str">
        <f t="shared" si="106"/>
        <v xml:space="preserve"> </v>
      </c>
      <c r="M455" s="10">
        <f t="shared" si="103"/>
        <v>6.3836578359399926E-4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1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2.3408239700374532E-4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8">
        <f t="shared" si="104"/>
        <v>-2.3408239700374532E-4</v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2.3408239700374532E-4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8">
        <f t="shared" si="104"/>
        <v>-2.3408239700374532E-4</v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5</v>
      </c>
      <c r="F466" s="9">
        <v>2</v>
      </c>
      <c r="G466" s="10" t="str">
        <f t="shared" si="99"/>
        <v/>
      </c>
      <c r="H466" s="10" t="str">
        <f t="shared" si="100"/>
        <v/>
      </c>
      <c r="I466" s="10">
        <f t="shared" si="101"/>
        <v>1.3943112102621305E-3</v>
      </c>
      <c r="J466" s="10">
        <f t="shared" si="102"/>
        <v>5.2784375824755877E-4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1</v>
      </c>
      <c r="D469" s="9">
        <v>0</v>
      </c>
      <c r="E469" s="9">
        <v>0</v>
      </c>
      <c r="F469" s="9">
        <v>0</v>
      </c>
      <c r="G469" s="10">
        <f t="shared" si="99"/>
        <v>3.1918289179699969E-4</v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 t="str">
        <f t="shared" si="106"/>
        <v xml:space="preserve"> </v>
      </c>
      <c r="M469" s="10">
        <f t="shared" si="103"/>
        <v>-3.1918289179699969E-4</v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2</v>
      </c>
      <c r="D470" s="9">
        <v>6</v>
      </c>
      <c r="E470" s="9">
        <v>28</v>
      </c>
      <c r="F470" s="9">
        <v>61</v>
      </c>
      <c r="G470" s="10">
        <f t="shared" si="99"/>
        <v>6.3836578359399937E-4</v>
      </c>
      <c r="H470" s="10">
        <f t="shared" si="100"/>
        <v>1.4044943820224719E-3</v>
      </c>
      <c r="I470" s="10">
        <f t="shared" si="101"/>
        <v>7.8081427774679309E-3</v>
      </c>
      <c r="J470" s="10">
        <f t="shared" si="102"/>
        <v>1.6099234626550541E-2</v>
      </c>
      <c r="K470" s="10">
        <f t="shared" si="105"/>
        <v>13</v>
      </c>
      <c r="L470" s="10">
        <f t="shared" si="106"/>
        <v>9.1666666666666661</v>
      </c>
      <c r="M470" s="10">
        <f t="shared" si="103"/>
        <v>8.2987551867219917E-3</v>
      </c>
      <c r="N470" s="18">
        <f t="shared" si="104"/>
        <v>1.2874531835205991E-2</v>
      </c>
    </row>
    <row r="471" spans="1:14" x14ac:dyDescent="0.2">
      <c r="A471" s="8"/>
      <c r="B471" s="40" t="s">
        <v>442</v>
      </c>
      <c r="C471" s="37">
        <v>16</v>
      </c>
      <c r="D471" s="9">
        <v>15</v>
      </c>
      <c r="E471" s="9">
        <v>20</v>
      </c>
      <c r="F471" s="9">
        <v>11</v>
      </c>
      <c r="G471" s="10">
        <f t="shared" si="99"/>
        <v>5.106926268751995E-3</v>
      </c>
      <c r="H471" s="10">
        <f t="shared" si="100"/>
        <v>3.5112359550561797E-3</v>
      </c>
      <c r="I471" s="10">
        <f t="shared" si="101"/>
        <v>5.5772448410485219E-3</v>
      </c>
      <c r="J471" s="10">
        <f t="shared" si="102"/>
        <v>2.9031406703615729E-3</v>
      </c>
      <c r="K471" s="10">
        <f t="shared" si="105"/>
        <v>0.25</v>
      </c>
      <c r="L471" s="10">
        <f t="shared" si="106"/>
        <v>-0.26666666666666666</v>
      </c>
      <c r="M471" s="10">
        <f t="shared" si="103"/>
        <v>1.2767315671879987E-3</v>
      </c>
      <c r="N471" s="18">
        <f t="shared" si="104"/>
        <v>-9.3632958801498128E-4</v>
      </c>
    </row>
    <row r="472" spans="1:14" x14ac:dyDescent="0.2">
      <c r="A472" s="8"/>
      <c r="B472" s="40" t="s">
        <v>443</v>
      </c>
      <c r="C472" s="37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2.3408239700374532E-4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18">
        <f t="shared" si="104"/>
        <v>-2.3408239700374532E-4</v>
      </c>
    </row>
    <row r="473" spans="1:14" x14ac:dyDescent="0.2">
      <c r="A473" s="8"/>
      <c r="B473" s="40" t="s">
        <v>444</v>
      </c>
      <c r="C473" s="37">
        <v>29</v>
      </c>
      <c r="D473" s="9">
        <v>23</v>
      </c>
      <c r="E473" s="9">
        <v>14</v>
      </c>
      <c r="F473" s="9">
        <v>9</v>
      </c>
      <c r="G473" s="10">
        <f t="shared" si="99"/>
        <v>9.2563038621129908E-3</v>
      </c>
      <c r="H473" s="10">
        <f t="shared" si="100"/>
        <v>5.3838951310861425E-3</v>
      </c>
      <c r="I473" s="10">
        <f t="shared" si="101"/>
        <v>3.9040713887339654E-3</v>
      </c>
      <c r="J473" s="10">
        <f t="shared" si="102"/>
        <v>2.3752969121140144E-3</v>
      </c>
      <c r="K473" s="10">
        <f t="shared" si="105"/>
        <v>-0.51724137931034486</v>
      </c>
      <c r="L473" s="10">
        <f t="shared" si="106"/>
        <v>-0.60869565217391308</v>
      </c>
      <c r="M473" s="10">
        <f t="shared" si="103"/>
        <v>-4.7877433769549956E-3</v>
      </c>
      <c r="N473" s="18">
        <f t="shared" si="104"/>
        <v>-3.2771535580524347E-3</v>
      </c>
    </row>
    <row r="474" spans="1:14" x14ac:dyDescent="0.2">
      <c r="A474" s="8"/>
      <c r="B474" s="40" t="s">
        <v>445</v>
      </c>
      <c r="C474" s="37">
        <v>7</v>
      </c>
      <c r="D474" s="9">
        <v>6</v>
      </c>
      <c r="E474" s="9">
        <v>0</v>
      </c>
      <c r="F474" s="9">
        <v>0</v>
      </c>
      <c r="G474" s="10">
        <f t="shared" si="99"/>
        <v>2.2342802425789976E-3</v>
      </c>
      <c r="H474" s="10">
        <f t="shared" si="100"/>
        <v>1.4044943820224719E-3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-2.2342802425789976E-3</v>
      </c>
      <c r="N474" s="18">
        <f t="shared" si="104"/>
        <v>-1.4044943820224719E-3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4</v>
      </c>
      <c r="D478" s="9">
        <v>5</v>
      </c>
      <c r="E478" s="9">
        <v>2</v>
      </c>
      <c r="F478" s="9">
        <v>4</v>
      </c>
      <c r="G478" s="10">
        <f t="shared" si="99"/>
        <v>1.2767315671879987E-3</v>
      </c>
      <c r="H478" s="10">
        <f t="shared" si="100"/>
        <v>1.1704119850187266E-3</v>
      </c>
      <c r="I478" s="10">
        <f t="shared" si="101"/>
        <v>5.5772448410485224E-4</v>
      </c>
      <c r="J478" s="10">
        <f t="shared" si="102"/>
        <v>1.0556875164951175E-3</v>
      </c>
      <c r="K478" s="10">
        <f t="shared" si="105"/>
        <v>-0.5</v>
      </c>
      <c r="L478" s="10">
        <f t="shared" si="106"/>
        <v>-0.2</v>
      </c>
      <c r="M478" s="10">
        <f t="shared" si="103"/>
        <v>-6.3836578359399937E-4</v>
      </c>
      <c r="N478" s="18">
        <f t="shared" si="104"/>
        <v>-2.3408239700374535E-4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1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2.3408239700374532E-4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18">
        <f t="shared" si="104"/>
        <v>-2.3408239700374532E-4</v>
      </c>
    </row>
    <row r="481" spans="1:14" ht="24.75" customHeight="1" x14ac:dyDescent="0.2">
      <c r="A481" s="8"/>
      <c r="B481" s="40" t="s">
        <v>452</v>
      </c>
      <c r="C481" s="37">
        <v>14</v>
      </c>
      <c r="D481" s="9">
        <v>60</v>
      </c>
      <c r="E481" s="9">
        <v>0</v>
      </c>
      <c r="F481" s="9">
        <v>0</v>
      </c>
      <c r="G481" s="10">
        <f t="shared" si="99"/>
        <v>4.4685604851579953E-3</v>
      </c>
      <c r="H481" s="10">
        <f t="shared" si="100"/>
        <v>1.4044943820224719E-2</v>
      </c>
      <c r="I481" s="10" t="str">
        <f t="shared" si="101"/>
        <v/>
      </c>
      <c r="J481" s="10" t="str">
        <f t="shared" si="102"/>
        <v/>
      </c>
      <c r="K481" s="10">
        <f t="shared" si="105"/>
        <v>-1</v>
      </c>
      <c r="L481" s="10">
        <f t="shared" si="106"/>
        <v>-1</v>
      </c>
      <c r="M481" s="10">
        <f t="shared" si="103"/>
        <v>-4.4685604851579953E-3</v>
      </c>
      <c r="N481" s="18">
        <f t="shared" si="104"/>
        <v>-1.4044943820224719E-2</v>
      </c>
    </row>
    <row r="482" spans="1:14" x14ac:dyDescent="0.2">
      <c r="A482" s="8"/>
      <c r="B482" s="40" t="s">
        <v>453</v>
      </c>
      <c r="C482" s="37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2.3408239700374532E-4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8">
        <f t="shared" si="104"/>
        <v>-2.3408239700374532E-4</v>
      </c>
    </row>
    <row r="483" spans="1:14" x14ac:dyDescent="0.2">
      <c r="A483" s="8"/>
      <c r="B483" s="40" t="s">
        <v>454</v>
      </c>
      <c r="C483" s="37">
        <v>1</v>
      </c>
      <c r="D483" s="9">
        <v>16</v>
      </c>
      <c r="E483" s="9">
        <v>0</v>
      </c>
      <c r="F483" s="9">
        <v>2</v>
      </c>
      <c r="G483" s="10">
        <f t="shared" si="99"/>
        <v>3.1918289179699969E-4</v>
      </c>
      <c r="H483" s="10">
        <f t="shared" si="100"/>
        <v>3.7453183520599251E-3</v>
      </c>
      <c r="I483" s="10" t="str">
        <f t="shared" si="101"/>
        <v/>
      </c>
      <c r="J483" s="10">
        <f t="shared" si="102"/>
        <v>5.2784375824755877E-4</v>
      </c>
      <c r="K483" s="10">
        <f t="shared" si="105"/>
        <v>-1</v>
      </c>
      <c r="L483" s="10">
        <f t="shared" si="106"/>
        <v>-0.875</v>
      </c>
      <c r="M483" s="10">
        <f t="shared" si="103"/>
        <v>-3.1918289179699969E-4</v>
      </c>
      <c r="N483" s="18">
        <f t="shared" si="104"/>
        <v>-3.2771535580524347E-3</v>
      </c>
    </row>
    <row r="484" spans="1:14" x14ac:dyDescent="0.2">
      <c r="A484" s="8"/>
      <c r="B484" s="40" t="s">
        <v>455</v>
      </c>
      <c r="C484" s="37">
        <v>0</v>
      </c>
      <c r="D484" s="9">
        <v>12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2.8089887640449437E-3</v>
      </c>
      <c r="I484" s="10" t="str">
        <f t="shared" si="101"/>
        <v/>
      </c>
      <c r="J484" s="10">
        <f t="shared" si="102"/>
        <v>5.2784375824755877E-4</v>
      </c>
      <c r="K484" s="10" t="str">
        <f t="shared" si="105"/>
        <v xml:space="preserve"> </v>
      </c>
      <c r="L484" s="10">
        <f t="shared" si="106"/>
        <v>-0.83333333333333337</v>
      </c>
      <c r="M484" s="10" t="str">
        <f t="shared" si="103"/>
        <v/>
      </c>
      <c r="N484" s="18">
        <f t="shared" si="104"/>
        <v>-2.3408239700374533E-3</v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1</v>
      </c>
      <c r="D487" s="9">
        <v>2</v>
      </c>
      <c r="E487" s="9">
        <v>0</v>
      </c>
      <c r="F487" s="9">
        <v>0</v>
      </c>
      <c r="G487" s="10">
        <f t="shared" si="99"/>
        <v>3.1918289179699969E-4</v>
      </c>
      <c r="H487" s="10">
        <f t="shared" si="100"/>
        <v>4.6816479400749064E-4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-3.1918289179699969E-4</v>
      </c>
      <c r="N487" s="18">
        <f t="shared" si="104"/>
        <v>-4.6816479400749064E-4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13</v>
      </c>
      <c r="E493" s="9">
        <v>1</v>
      </c>
      <c r="F493" s="9">
        <v>6</v>
      </c>
      <c r="G493" s="10" t="str">
        <f t="shared" si="99"/>
        <v/>
      </c>
      <c r="H493" s="10">
        <f t="shared" si="100"/>
        <v>3.0430711610486892E-3</v>
      </c>
      <c r="I493" s="10">
        <f t="shared" si="101"/>
        <v>2.7886224205242612E-4</v>
      </c>
      <c r="J493" s="10">
        <f t="shared" si="102"/>
        <v>1.5835312747426761E-3</v>
      </c>
      <c r="K493" s="10">
        <f t="shared" si="105"/>
        <v>1</v>
      </c>
      <c r="L493" s="10">
        <f t="shared" si="106"/>
        <v>-0.53846153846153844</v>
      </c>
      <c r="M493" s="10" t="str">
        <f t="shared" si="103"/>
        <v/>
      </c>
      <c r="N493" s="18">
        <f t="shared" si="104"/>
        <v>-1.6385767790262171E-3</v>
      </c>
    </row>
    <row r="494" spans="1:14" x14ac:dyDescent="0.2">
      <c r="A494" s="8"/>
      <c r="B494" s="40" t="s">
        <v>465</v>
      </c>
      <c r="C494" s="37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2.3408239700374532E-4</v>
      </c>
      <c r="I494" s="10" t="str">
        <f t="shared" si="101"/>
        <v/>
      </c>
      <c r="J494" s="10">
        <f t="shared" si="102"/>
        <v>2.6392187912377939E-4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8">
        <f t="shared" si="104"/>
        <v>0</v>
      </c>
    </row>
    <row r="495" spans="1:14" x14ac:dyDescent="0.2">
      <c r="A495" s="8"/>
      <c r="B495" s="40" t="s">
        <v>466</v>
      </c>
      <c r="C495" s="37">
        <v>0</v>
      </c>
      <c r="D495" s="9">
        <v>1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2.3408239700374532E-4</v>
      </c>
      <c r="I495" s="10" t="str">
        <f t="shared" si="101"/>
        <v/>
      </c>
      <c r="J495" s="10">
        <f t="shared" si="102"/>
        <v>2.6392187912377939E-4</v>
      </c>
      <c r="K495" s="10" t="str">
        <f t="shared" si="105"/>
        <v xml:space="preserve"> </v>
      </c>
      <c r="L495" s="10">
        <f t="shared" si="106"/>
        <v>0</v>
      </c>
      <c r="M495" s="10" t="str">
        <f t="shared" si="103"/>
        <v/>
      </c>
      <c r="N495" s="18">
        <f t="shared" si="104"/>
        <v>0</v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5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1.1704119850187266E-3</v>
      </c>
      <c r="I497" s="10" t="str">
        <f t="shared" si="101"/>
        <v/>
      </c>
      <c r="J497" s="10">
        <f t="shared" si="102"/>
        <v>2.6392187912377939E-4</v>
      </c>
      <c r="K497" s="10" t="str">
        <f t="shared" si="105"/>
        <v xml:space="preserve"> </v>
      </c>
      <c r="L497" s="10">
        <f t="shared" si="106"/>
        <v>-0.8</v>
      </c>
      <c r="M497" s="10" t="str">
        <f t="shared" si="103"/>
        <v/>
      </c>
      <c r="N497" s="18">
        <f t="shared" si="104"/>
        <v>-9.3632958801498139E-4</v>
      </c>
    </row>
    <row r="498" spans="1:14" x14ac:dyDescent="0.2">
      <c r="A498" s="8"/>
      <c r="B498" s="40" t="s">
        <v>469</v>
      </c>
      <c r="C498" s="37">
        <v>0</v>
      </c>
      <c r="D498" s="9">
        <v>4</v>
      </c>
      <c r="E498" s="9">
        <v>0</v>
      </c>
      <c r="F498" s="9">
        <v>8</v>
      </c>
      <c r="G498" s="10" t="str">
        <f t="shared" si="99"/>
        <v/>
      </c>
      <c r="H498" s="10">
        <f t="shared" si="100"/>
        <v>9.3632958801498128E-4</v>
      </c>
      <c r="I498" s="10" t="str">
        <f t="shared" si="101"/>
        <v/>
      </c>
      <c r="J498" s="10">
        <f t="shared" si="102"/>
        <v>2.1113750329902351E-3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8">
        <f t="shared" si="104"/>
        <v>9.3632958801498128E-4</v>
      </c>
    </row>
    <row r="499" spans="1:14" x14ac:dyDescent="0.2">
      <c r="A499" s="8"/>
      <c r="B499" s="40" t="s">
        <v>470</v>
      </c>
      <c r="C499" s="37">
        <v>0</v>
      </c>
      <c r="D499" s="9">
        <v>14</v>
      </c>
      <c r="E499" s="9">
        <v>0</v>
      </c>
      <c r="F499" s="9">
        <v>17</v>
      </c>
      <c r="G499" s="10" t="str">
        <f t="shared" ref="G499:G562" si="107">+IF(C499=0,"",C499/C$371)</f>
        <v/>
      </c>
      <c r="H499" s="10">
        <f t="shared" ref="H499:H562" si="108">+IF(D499=0,"",D499/D$371)</f>
        <v>3.2771535580524347E-3</v>
      </c>
      <c r="I499" s="10" t="str">
        <f t="shared" ref="I499:I562" si="109">+IF(E499=0,"",E499/E$371)</f>
        <v/>
      </c>
      <c r="J499" s="10">
        <f t="shared" ref="J499:J562" si="110">+IF(F499=0,"",F499/F$371)</f>
        <v>4.4866719451042494E-3</v>
      </c>
      <c r="K499" s="10" t="str">
        <f t="shared" si="105"/>
        <v xml:space="preserve"> </v>
      </c>
      <c r="L499" s="10">
        <f t="shared" si="106"/>
        <v>0.21428571428571427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7.0224719101123594E-4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1</v>
      </c>
      <c r="E501" s="9">
        <v>0</v>
      </c>
      <c r="F501" s="9">
        <v>1</v>
      </c>
      <c r="G501" s="10" t="str">
        <f t="shared" si="107"/>
        <v/>
      </c>
      <c r="H501" s="10">
        <f t="shared" si="108"/>
        <v>2.3408239700374532E-4</v>
      </c>
      <c r="I501" s="10" t="str">
        <f t="shared" si="109"/>
        <v/>
      </c>
      <c r="J501" s="10">
        <f t="shared" si="110"/>
        <v>2.6392187912377939E-4</v>
      </c>
      <c r="K501" s="10" t="str">
        <f t="shared" si="113"/>
        <v xml:space="preserve"> </v>
      </c>
      <c r="L501" s="10">
        <f t="shared" si="114"/>
        <v>0</v>
      </c>
      <c r="M501" s="10" t="str">
        <f t="shared" si="111"/>
        <v/>
      </c>
      <c r="N501" s="18">
        <f t="shared" si="112"/>
        <v>0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7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1.8474531538664556E-3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1</v>
      </c>
      <c r="D507" s="9">
        <v>27</v>
      </c>
      <c r="E507" s="9">
        <v>0</v>
      </c>
      <c r="F507" s="9">
        <v>6</v>
      </c>
      <c r="G507" s="10">
        <f t="shared" si="107"/>
        <v>3.1918289179699969E-4</v>
      </c>
      <c r="H507" s="10">
        <f t="shared" si="108"/>
        <v>6.3202247191011234E-3</v>
      </c>
      <c r="I507" s="10" t="str">
        <f t="shared" si="109"/>
        <v/>
      </c>
      <c r="J507" s="10">
        <f t="shared" si="110"/>
        <v>1.5835312747426761E-3</v>
      </c>
      <c r="K507" s="10">
        <f t="shared" si="113"/>
        <v>-1</v>
      </c>
      <c r="L507" s="10">
        <f t="shared" si="114"/>
        <v>-0.77777777777777779</v>
      </c>
      <c r="M507" s="10">
        <f t="shared" si="111"/>
        <v>-3.1918289179699969E-4</v>
      </c>
      <c r="N507" s="18">
        <f t="shared" si="112"/>
        <v>-4.9157303370786515E-3</v>
      </c>
    </row>
    <row r="508" spans="1:14" ht="25.5" x14ac:dyDescent="0.2">
      <c r="A508" s="8"/>
      <c r="B508" s="40" t="s">
        <v>479</v>
      </c>
      <c r="C508" s="37">
        <v>0</v>
      </c>
      <c r="D508" s="9">
        <v>4</v>
      </c>
      <c r="E508" s="9">
        <v>0</v>
      </c>
      <c r="F508" s="9">
        <v>1</v>
      </c>
      <c r="G508" s="10" t="str">
        <f t="shared" si="107"/>
        <v/>
      </c>
      <c r="H508" s="10">
        <f t="shared" si="108"/>
        <v>9.3632958801498128E-4</v>
      </c>
      <c r="I508" s="10" t="str">
        <f t="shared" si="109"/>
        <v/>
      </c>
      <c r="J508" s="10">
        <f t="shared" si="110"/>
        <v>2.6392187912377939E-4</v>
      </c>
      <c r="K508" s="10" t="str">
        <f t="shared" si="113"/>
        <v xml:space="preserve"> </v>
      </c>
      <c r="L508" s="10">
        <f t="shared" si="114"/>
        <v>-0.75</v>
      </c>
      <c r="M508" s="10" t="str">
        <f t="shared" si="111"/>
        <v/>
      </c>
      <c r="N508" s="18">
        <f t="shared" si="112"/>
        <v>-7.0224719101123594E-4</v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1</v>
      </c>
      <c r="F509" s="9">
        <v>1</v>
      </c>
      <c r="G509" s="10" t="str">
        <f t="shared" si="107"/>
        <v/>
      </c>
      <c r="H509" s="10" t="str">
        <f t="shared" si="108"/>
        <v/>
      </c>
      <c r="I509" s="10">
        <f t="shared" si="109"/>
        <v>2.7886224205242612E-4</v>
      </c>
      <c r="J509" s="10">
        <f t="shared" si="110"/>
        <v>2.6392187912377939E-4</v>
      </c>
      <c r="K509" s="10">
        <f t="shared" si="113"/>
        <v>1</v>
      </c>
      <c r="L509" s="10">
        <f t="shared" si="114"/>
        <v>1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2.6392187912377939E-4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2.3408239700374532E-4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-2.3408239700374532E-4</v>
      </c>
    </row>
    <row r="512" spans="1:14" x14ac:dyDescent="0.2">
      <c r="A512" s="8"/>
      <c r="B512" s="40" t="s">
        <v>483</v>
      </c>
      <c r="C512" s="37">
        <v>8</v>
      </c>
      <c r="D512" s="9">
        <v>98</v>
      </c>
      <c r="E512" s="9">
        <v>0</v>
      </c>
      <c r="F512" s="9">
        <v>3</v>
      </c>
      <c r="G512" s="10">
        <f t="shared" si="107"/>
        <v>2.5534631343759975E-3</v>
      </c>
      <c r="H512" s="10">
        <f t="shared" si="108"/>
        <v>2.2940074906367042E-2</v>
      </c>
      <c r="I512" s="10" t="str">
        <f t="shared" si="109"/>
        <v/>
      </c>
      <c r="J512" s="10">
        <f t="shared" si="110"/>
        <v>7.9176563737133805E-4</v>
      </c>
      <c r="K512" s="10">
        <f t="shared" si="113"/>
        <v>-1</v>
      </c>
      <c r="L512" s="10">
        <f t="shared" si="114"/>
        <v>-0.96938775510204078</v>
      </c>
      <c r="M512" s="10">
        <f t="shared" si="111"/>
        <v>-2.5534631343759975E-3</v>
      </c>
      <c r="N512" s="18">
        <f t="shared" si="112"/>
        <v>-2.2237827715355804E-2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1</v>
      </c>
      <c r="D514" s="9">
        <v>14</v>
      </c>
      <c r="E514" s="9">
        <v>1</v>
      </c>
      <c r="F514" s="9">
        <v>1</v>
      </c>
      <c r="G514" s="10">
        <f t="shared" si="107"/>
        <v>3.1918289179699969E-4</v>
      </c>
      <c r="H514" s="10">
        <f t="shared" si="108"/>
        <v>3.2771535580524347E-3</v>
      </c>
      <c r="I514" s="10">
        <f t="shared" si="109"/>
        <v>2.7886224205242612E-4</v>
      </c>
      <c r="J514" s="10">
        <f t="shared" si="110"/>
        <v>2.6392187912377939E-4</v>
      </c>
      <c r="K514" s="10">
        <f t="shared" si="113"/>
        <v>0</v>
      </c>
      <c r="L514" s="10">
        <f t="shared" si="114"/>
        <v>-0.9285714285714286</v>
      </c>
      <c r="M514" s="10">
        <f t="shared" si="111"/>
        <v>0</v>
      </c>
      <c r="N514" s="18">
        <f t="shared" si="112"/>
        <v>-3.0430711610486896E-3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2.6392187912377939E-4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1</v>
      </c>
      <c r="D517" s="9">
        <v>3</v>
      </c>
      <c r="E517" s="9">
        <v>0</v>
      </c>
      <c r="F517" s="9">
        <v>1</v>
      </c>
      <c r="G517" s="10">
        <f t="shared" si="107"/>
        <v>3.1918289179699969E-4</v>
      </c>
      <c r="H517" s="10">
        <f t="shared" si="108"/>
        <v>7.0224719101123594E-4</v>
      </c>
      <c r="I517" s="10" t="str">
        <f t="shared" si="109"/>
        <v/>
      </c>
      <c r="J517" s="10">
        <f t="shared" si="110"/>
        <v>2.6392187912377939E-4</v>
      </c>
      <c r="K517" s="10">
        <f t="shared" si="113"/>
        <v>-1</v>
      </c>
      <c r="L517" s="10">
        <f t="shared" si="114"/>
        <v>-0.66666666666666663</v>
      </c>
      <c r="M517" s="10">
        <f t="shared" si="111"/>
        <v>-3.1918289179699969E-4</v>
      </c>
      <c r="N517" s="18">
        <f t="shared" si="112"/>
        <v>-4.6816479400749059E-4</v>
      </c>
    </row>
    <row r="518" spans="1:14" x14ac:dyDescent="0.2">
      <c r="A518" s="8"/>
      <c r="B518" s="40" t="s">
        <v>489</v>
      </c>
      <c r="C518" s="37">
        <v>20</v>
      </c>
      <c r="D518" s="9">
        <v>87</v>
      </c>
      <c r="E518" s="9">
        <v>0</v>
      </c>
      <c r="F518" s="9">
        <v>3</v>
      </c>
      <c r="G518" s="10">
        <f t="shared" si="107"/>
        <v>6.3836578359399935E-3</v>
      </c>
      <c r="H518" s="10">
        <f t="shared" si="108"/>
        <v>2.0365168539325844E-2</v>
      </c>
      <c r="I518" s="10" t="str">
        <f t="shared" si="109"/>
        <v/>
      </c>
      <c r="J518" s="10">
        <f t="shared" si="110"/>
        <v>7.9176563737133805E-4</v>
      </c>
      <c r="K518" s="10">
        <f t="shared" si="113"/>
        <v>-1</v>
      </c>
      <c r="L518" s="10">
        <f t="shared" si="114"/>
        <v>-0.96551724137931039</v>
      </c>
      <c r="M518" s="10">
        <f t="shared" si="111"/>
        <v>-6.3836578359399935E-3</v>
      </c>
      <c r="N518" s="18">
        <f t="shared" si="112"/>
        <v>-1.966292134831461E-2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1</v>
      </c>
      <c r="E522" s="9">
        <v>0</v>
      </c>
      <c r="F522" s="9">
        <v>59</v>
      </c>
      <c r="G522" s="10" t="str">
        <f t="shared" si="107"/>
        <v/>
      </c>
      <c r="H522" s="10">
        <f t="shared" si="108"/>
        <v>2.3408239700374532E-4</v>
      </c>
      <c r="I522" s="10" t="str">
        <f t="shared" si="109"/>
        <v/>
      </c>
      <c r="J522" s="10">
        <f t="shared" si="110"/>
        <v>1.5571390868302983E-2</v>
      </c>
      <c r="K522" s="10" t="str">
        <f t="shared" si="113"/>
        <v xml:space="preserve"> </v>
      </c>
      <c r="L522" s="10">
        <f t="shared" si="114"/>
        <v>58</v>
      </c>
      <c r="M522" s="10" t="str">
        <f t="shared" si="111"/>
        <v/>
      </c>
      <c r="N522" s="18">
        <f t="shared" si="112"/>
        <v>1.3576779026217229E-2</v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4.6816479400749064E-4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8">
        <f t="shared" si="112"/>
        <v>-4.6816479400749064E-4</v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3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7.9176563737133805E-4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3</v>
      </c>
      <c r="D529" s="9">
        <v>13</v>
      </c>
      <c r="E529" s="9">
        <v>0</v>
      </c>
      <c r="F529" s="9">
        <v>0</v>
      </c>
      <c r="G529" s="10">
        <f t="shared" si="107"/>
        <v>9.57548675390999E-4</v>
      </c>
      <c r="H529" s="10">
        <f t="shared" si="108"/>
        <v>3.0430711610486892E-3</v>
      </c>
      <c r="I529" s="10" t="str">
        <f t="shared" si="109"/>
        <v/>
      </c>
      <c r="J529" s="10" t="str">
        <f t="shared" si="110"/>
        <v/>
      </c>
      <c r="K529" s="10">
        <f t="shared" si="113"/>
        <v>-1</v>
      </c>
      <c r="L529" s="10">
        <f t="shared" si="114"/>
        <v>-1</v>
      </c>
      <c r="M529" s="10">
        <f t="shared" si="111"/>
        <v>-9.57548675390999E-4</v>
      </c>
      <c r="N529" s="18">
        <f t="shared" si="112"/>
        <v>-3.0430711610486892E-3</v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2.6392187912377939E-4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1</v>
      </c>
      <c r="D536" s="9">
        <v>0</v>
      </c>
      <c r="E536" s="9">
        <v>0</v>
      </c>
      <c r="F536" s="9">
        <v>1</v>
      </c>
      <c r="G536" s="10">
        <f t="shared" si="107"/>
        <v>3.1918289179699969E-4</v>
      </c>
      <c r="H536" s="10" t="str">
        <f t="shared" si="108"/>
        <v/>
      </c>
      <c r="I536" s="10" t="str">
        <f t="shared" si="109"/>
        <v/>
      </c>
      <c r="J536" s="10">
        <f t="shared" si="110"/>
        <v>2.6392187912377939E-4</v>
      </c>
      <c r="K536" s="10">
        <f t="shared" si="113"/>
        <v>-1</v>
      </c>
      <c r="L536" s="10">
        <f t="shared" si="114"/>
        <v>1</v>
      </c>
      <c r="M536" s="10">
        <f t="shared" si="111"/>
        <v>-3.1918289179699969E-4</v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78</v>
      </c>
      <c r="D539" s="9">
        <v>15</v>
      </c>
      <c r="E539" s="9">
        <v>21</v>
      </c>
      <c r="F539" s="9">
        <v>0</v>
      </c>
      <c r="G539" s="10">
        <f t="shared" si="107"/>
        <v>2.4896265560165973E-2</v>
      </c>
      <c r="H539" s="10">
        <f t="shared" si="108"/>
        <v>3.5112359550561797E-3</v>
      </c>
      <c r="I539" s="10">
        <f t="shared" si="109"/>
        <v>5.8561070831009482E-3</v>
      </c>
      <c r="J539" s="10" t="str">
        <f t="shared" si="110"/>
        <v/>
      </c>
      <c r="K539" s="10">
        <f t="shared" si="113"/>
        <v>-0.73076923076923073</v>
      </c>
      <c r="L539" s="10">
        <f t="shared" si="114"/>
        <v>-1</v>
      </c>
      <c r="M539" s="10">
        <f t="shared" si="111"/>
        <v>-1.819342483242898E-2</v>
      </c>
      <c r="N539" s="18">
        <f t="shared" si="112"/>
        <v>-3.5112359550561797E-3</v>
      </c>
    </row>
    <row r="540" spans="1:14" x14ac:dyDescent="0.2">
      <c r="A540" s="8"/>
      <c r="B540" s="40" t="s">
        <v>511</v>
      </c>
      <c r="C540" s="37">
        <v>122</v>
      </c>
      <c r="D540" s="9">
        <v>28</v>
      </c>
      <c r="E540" s="9">
        <v>45</v>
      </c>
      <c r="F540" s="9">
        <v>15</v>
      </c>
      <c r="G540" s="10">
        <f t="shared" si="107"/>
        <v>3.8940312799233961E-2</v>
      </c>
      <c r="H540" s="10">
        <f t="shared" si="108"/>
        <v>6.5543071161048693E-3</v>
      </c>
      <c r="I540" s="10">
        <f t="shared" si="109"/>
        <v>1.2548800892359175E-2</v>
      </c>
      <c r="J540" s="10">
        <f t="shared" si="110"/>
        <v>3.95882818685669E-3</v>
      </c>
      <c r="K540" s="10">
        <f t="shared" si="113"/>
        <v>-0.63114754098360659</v>
      </c>
      <c r="L540" s="10">
        <f t="shared" si="114"/>
        <v>-0.4642857142857143</v>
      </c>
      <c r="M540" s="10">
        <f t="shared" si="111"/>
        <v>-2.4577082668368978E-2</v>
      </c>
      <c r="N540" s="18">
        <f t="shared" si="112"/>
        <v>-3.0430711610486896E-3</v>
      </c>
    </row>
    <row r="541" spans="1:14" ht="38.25" x14ac:dyDescent="0.2">
      <c r="A541" s="8"/>
      <c r="B541" s="40" t="s">
        <v>512</v>
      </c>
      <c r="C541" s="37">
        <v>6</v>
      </c>
      <c r="D541" s="9">
        <v>1</v>
      </c>
      <c r="E541" s="9">
        <v>2</v>
      </c>
      <c r="F541" s="9">
        <v>29</v>
      </c>
      <c r="G541" s="10">
        <f t="shared" si="107"/>
        <v>1.915097350781998E-3</v>
      </c>
      <c r="H541" s="10">
        <f t="shared" si="108"/>
        <v>2.3408239700374532E-4</v>
      </c>
      <c r="I541" s="10">
        <f t="shared" si="109"/>
        <v>5.5772448410485224E-4</v>
      </c>
      <c r="J541" s="10">
        <f t="shared" si="110"/>
        <v>7.6537344945896016E-3</v>
      </c>
      <c r="K541" s="10">
        <f t="shared" si="113"/>
        <v>-0.66666666666666663</v>
      </c>
      <c r="L541" s="10">
        <f t="shared" si="114"/>
        <v>28</v>
      </c>
      <c r="M541" s="10">
        <f t="shared" si="111"/>
        <v>-1.2767315671879985E-3</v>
      </c>
      <c r="N541" s="18">
        <f t="shared" si="112"/>
        <v>6.5543071161048693E-3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36</v>
      </c>
      <c r="D543" s="9">
        <v>10</v>
      </c>
      <c r="E543" s="9">
        <v>4</v>
      </c>
      <c r="F543" s="9">
        <v>2</v>
      </c>
      <c r="G543" s="10">
        <f t="shared" si="107"/>
        <v>1.1490584104691989E-2</v>
      </c>
      <c r="H543" s="10">
        <f t="shared" si="108"/>
        <v>2.3408239700374533E-3</v>
      </c>
      <c r="I543" s="10">
        <f t="shared" si="109"/>
        <v>1.1154489682097045E-3</v>
      </c>
      <c r="J543" s="10">
        <f t="shared" si="110"/>
        <v>5.2784375824755877E-4</v>
      </c>
      <c r="K543" s="10">
        <f t="shared" si="113"/>
        <v>-0.88888888888888884</v>
      </c>
      <c r="L543" s="10">
        <f t="shared" si="114"/>
        <v>-0.8</v>
      </c>
      <c r="M543" s="10">
        <f t="shared" si="111"/>
        <v>-1.021385253750399E-2</v>
      </c>
      <c r="N543" s="18">
        <f t="shared" si="112"/>
        <v>-1.8726591760299628E-3</v>
      </c>
    </row>
    <row r="544" spans="1:14" ht="25.5" x14ac:dyDescent="0.2">
      <c r="A544" s="8"/>
      <c r="B544" s="40" t="s">
        <v>515</v>
      </c>
      <c r="C544" s="37">
        <v>37</v>
      </c>
      <c r="D544" s="9">
        <v>74</v>
      </c>
      <c r="E544" s="9">
        <v>17</v>
      </c>
      <c r="F544" s="9">
        <v>14</v>
      </c>
      <c r="G544" s="10">
        <f t="shared" si="107"/>
        <v>1.1809766996488988E-2</v>
      </c>
      <c r="H544" s="10">
        <f t="shared" si="108"/>
        <v>1.7322097378277154E-2</v>
      </c>
      <c r="I544" s="10">
        <f t="shared" si="109"/>
        <v>4.7406581148912441E-3</v>
      </c>
      <c r="J544" s="10">
        <f t="shared" si="110"/>
        <v>3.6949063077329112E-3</v>
      </c>
      <c r="K544" s="10">
        <f t="shared" si="113"/>
        <v>-0.54054054054054057</v>
      </c>
      <c r="L544" s="10">
        <f t="shared" si="114"/>
        <v>-0.81081081081081086</v>
      </c>
      <c r="M544" s="10">
        <f t="shared" si="111"/>
        <v>-6.3836578359399935E-3</v>
      </c>
      <c r="N544" s="18">
        <f t="shared" si="112"/>
        <v>-1.404494382022472E-2</v>
      </c>
    </row>
    <row r="545" spans="1:14" x14ac:dyDescent="0.2">
      <c r="A545" s="8"/>
      <c r="B545" s="40" t="s">
        <v>516</v>
      </c>
      <c r="C545" s="37">
        <v>3</v>
      </c>
      <c r="D545" s="9">
        <v>10</v>
      </c>
      <c r="E545" s="9">
        <v>0</v>
      </c>
      <c r="F545" s="9">
        <v>0</v>
      </c>
      <c r="G545" s="10">
        <f t="shared" si="107"/>
        <v>9.57548675390999E-4</v>
      </c>
      <c r="H545" s="10">
        <f t="shared" si="108"/>
        <v>2.3408239700374533E-3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-9.57548675390999E-4</v>
      </c>
      <c r="N545" s="18">
        <f t="shared" si="112"/>
        <v>-2.3408239700374533E-3</v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2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5.2784375824755877E-4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1</v>
      </c>
      <c r="D549" s="9">
        <v>1</v>
      </c>
      <c r="E549" s="9">
        <v>0</v>
      </c>
      <c r="F549" s="9">
        <v>1</v>
      </c>
      <c r="G549" s="10">
        <f t="shared" si="107"/>
        <v>3.1918289179699969E-4</v>
      </c>
      <c r="H549" s="10">
        <f t="shared" si="108"/>
        <v>2.3408239700374532E-4</v>
      </c>
      <c r="I549" s="10" t="str">
        <f t="shared" si="109"/>
        <v/>
      </c>
      <c r="J549" s="10">
        <f t="shared" si="110"/>
        <v>2.6392187912377939E-4</v>
      </c>
      <c r="K549" s="10">
        <f t="shared" si="113"/>
        <v>-1</v>
      </c>
      <c r="L549" s="10">
        <f t="shared" si="114"/>
        <v>0</v>
      </c>
      <c r="M549" s="10">
        <f t="shared" si="111"/>
        <v>-3.1918289179699969E-4</v>
      </c>
      <c r="N549" s="18">
        <f t="shared" si="112"/>
        <v>0</v>
      </c>
    </row>
    <row r="550" spans="1:14" x14ac:dyDescent="0.2">
      <c r="A550" s="8"/>
      <c r="B550" s="40" t="s">
        <v>521</v>
      </c>
      <c r="C550" s="37">
        <v>10</v>
      </c>
      <c r="D550" s="9">
        <v>21</v>
      </c>
      <c r="E550" s="9">
        <v>0</v>
      </c>
      <c r="F550" s="9">
        <v>1</v>
      </c>
      <c r="G550" s="10">
        <f t="shared" si="107"/>
        <v>3.1918289179699967E-3</v>
      </c>
      <c r="H550" s="10">
        <f t="shared" si="108"/>
        <v>4.9157303370786515E-3</v>
      </c>
      <c r="I550" s="10" t="str">
        <f t="shared" si="109"/>
        <v/>
      </c>
      <c r="J550" s="10">
        <f t="shared" si="110"/>
        <v>2.6392187912377939E-4</v>
      </c>
      <c r="K550" s="10">
        <f t="shared" si="113"/>
        <v>-1</v>
      </c>
      <c r="L550" s="10">
        <f t="shared" si="114"/>
        <v>-0.95238095238095233</v>
      </c>
      <c r="M550" s="10">
        <f t="shared" si="111"/>
        <v>-3.1918289179699967E-3</v>
      </c>
      <c r="N550" s="18">
        <f t="shared" si="112"/>
        <v>-4.6816479400749057E-3</v>
      </c>
    </row>
    <row r="551" spans="1:14" ht="25.5" x14ac:dyDescent="0.2">
      <c r="A551" s="8"/>
      <c r="B551" s="40" t="s">
        <v>522</v>
      </c>
      <c r="C551" s="37">
        <v>0</v>
      </c>
      <c r="D551" s="9">
        <v>2</v>
      </c>
      <c r="E551" s="9">
        <v>0</v>
      </c>
      <c r="F551" s="9">
        <v>1</v>
      </c>
      <c r="G551" s="10" t="str">
        <f t="shared" si="107"/>
        <v/>
      </c>
      <c r="H551" s="10">
        <f t="shared" si="108"/>
        <v>4.6816479400749064E-4</v>
      </c>
      <c r="I551" s="10" t="str">
        <f t="shared" si="109"/>
        <v/>
      </c>
      <c r="J551" s="10">
        <f t="shared" si="110"/>
        <v>2.6392187912377939E-4</v>
      </c>
      <c r="K551" s="10" t="str">
        <f t="shared" si="113"/>
        <v xml:space="preserve"> </v>
      </c>
      <c r="L551" s="10">
        <f t="shared" si="114"/>
        <v>-0.5</v>
      </c>
      <c r="M551" s="10" t="str">
        <f t="shared" si="111"/>
        <v/>
      </c>
      <c r="N551" s="18">
        <f t="shared" si="112"/>
        <v>-2.3408239700374532E-4</v>
      </c>
    </row>
    <row r="552" spans="1:14" ht="25.5" x14ac:dyDescent="0.2">
      <c r="A552" s="8"/>
      <c r="B552" s="40" t="s">
        <v>523</v>
      </c>
      <c r="C552" s="37">
        <v>1</v>
      </c>
      <c r="D552" s="9">
        <v>1</v>
      </c>
      <c r="E552" s="9">
        <v>0</v>
      </c>
      <c r="F552" s="9">
        <v>0</v>
      </c>
      <c r="G552" s="10">
        <f t="shared" si="107"/>
        <v>3.1918289179699969E-4</v>
      </c>
      <c r="H552" s="10">
        <f t="shared" si="108"/>
        <v>2.3408239700374532E-4</v>
      </c>
      <c r="I552" s="10" t="str">
        <f t="shared" si="109"/>
        <v/>
      </c>
      <c r="J552" s="10" t="str">
        <f t="shared" si="110"/>
        <v/>
      </c>
      <c r="K552" s="10">
        <f t="shared" si="113"/>
        <v>-1</v>
      </c>
      <c r="L552" s="10">
        <f t="shared" si="114"/>
        <v>-1</v>
      </c>
      <c r="M552" s="10">
        <f t="shared" si="111"/>
        <v>-3.1918289179699969E-4</v>
      </c>
      <c r="N552" s="18">
        <f t="shared" si="112"/>
        <v>-2.3408239700374532E-4</v>
      </c>
    </row>
    <row r="553" spans="1:14" ht="25.5" x14ac:dyDescent="0.2">
      <c r="A553" s="8"/>
      <c r="B553" s="40" t="s">
        <v>524</v>
      </c>
      <c r="C553" s="37">
        <v>0</v>
      </c>
      <c r="D553" s="9">
        <v>3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7.0224719101123594E-4</v>
      </c>
      <c r="I553" s="10" t="str">
        <f t="shared" si="109"/>
        <v/>
      </c>
      <c r="J553" s="10">
        <f t="shared" si="110"/>
        <v>2.6392187912377939E-4</v>
      </c>
      <c r="K553" s="10" t="str">
        <f t="shared" si="113"/>
        <v xml:space="preserve"> </v>
      </c>
      <c r="L553" s="10">
        <f t="shared" si="114"/>
        <v>-0.66666666666666663</v>
      </c>
      <c r="M553" s="10" t="str">
        <f t="shared" si="111"/>
        <v/>
      </c>
      <c r="N553" s="18">
        <f t="shared" si="112"/>
        <v>-4.6816479400749059E-4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1</v>
      </c>
      <c r="F558" s="9">
        <v>0</v>
      </c>
      <c r="G558" s="10" t="str">
        <f t="shared" si="107"/>
        <v/>
      </c>
      <c r="H558" s="10" t="str">
        <f t="shared" si="108"/>
        <v/>
      </c>
      <c r="I558" s="10">
        <f t="shared" si="109"/>
        <v>2.7886224205242612E-4</v>
      </c>
      <c r="J558" s="10" t="str">
        <f t="shared" si="110"/>
        <v/>
      </c>
      <c r="K558" s="10">
        <f t="shared" si="113"/>
        <v>1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10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2.3408239700374533E-3</v>
      </c>
      <c r="I561" s="10" t="str">
        <f t="shared" si="109"/>
        <v/>
      </c>
      <c r="J561" s="10">
        <f t="shared" si="110"/>
        <v>1.0556875164951175E-3</v>
      </c>
      <c r="K561" s="10" t="str">
        <f t="shared" si="113"/>
        <v xml:space="preserve"> </v>
      </c>
      <c r="L561" s="10">
        <f t="shared" si="114"/>
        <v>-0.6</v>
      </c>
      <c r="M561" s="10" t="str">
        <f t="shared" si="111"/>
        <v/>
      </c>
      <c r="N561" s="18">
        <f t="shared" si="112"/>
        <v>-1.4044943820224719E-3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2.6392187912377939E-4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13</v>
      </c>
      <c r="D563" s="9">
        <v>14</v>
      </c>
      <c r="E563" s="9">
        <v>5</v>
      </c>
      <c r="F563" s="9">
        <v>20</v>
      </c>
      <c r="G563" s="10">
        <f t="shared" ref="G563:G604" si="115">+IF(C563=0,"",C563/C$371)</f>
        <v>4.1493775933609959E-3</v>
      </c>
      <c r="H563" s="10">
        <f t="shared" ref="H563:H604" si="116">+IF(D563=0,"",D563/D$371)</f>
        <v>3.2771535580524347E-3</v>
      </c>
      <c r="I563" s="10">
        <f t="shared" ref="I563:I604" si="117">+IF(E563=0,"",E563/E$371)</f>
        <v>1.3943112102621305E-3</v>
      </c>
      <c r="J563" s="10">
        <f t="shared" ref="J563:J604" si="118">+IF(F563=0,"",F563/F$371)</f>
        <v>5.2784375824755873E-3</v>
      </c>
      <c r="K563" s="10">
        <f t="shared" si="113"/>
        <v>-0.61538461538461542</v>
      </c>
      <c r="L563" s="10">
        <f t="shared" si="114"/>
        <v>0.42857142857142855</v>
      </c>
      <c r="M563" s="10">
        <f t="shared" ref="M563:M604" si="119">+IF(OR(AND(G563=""),(K563="")),"",G563*K563)</f>
        <v>-2.5534631343759975E-3</v>
      </c>
      <c r="N563" s="18">
        <f t="shared" ref="N563:N604" si="120">+IF(OR(AND(H563=""),(L563="")),"",H563*L563)</f>
        <v>1.4044943820224719E-3</v>
      </c>
    </row>
    <row r="564" spans="1:14" x14ac:dyDescent="0.2">
      <c r="A564" s="8"/>
      <c r="B564" s="40" t="s">
        <v>535</v>
      </c>
      <c r="C564" s="37">
        <v>0</v>
      </c>
      <c r="D564" s="9">
        <v>14</v>
      </c>
      <c r="E564" s="9">
        <v>6</v>
      </c>
      <c r="F564" s="9">
        <v>4</v>
      </c>
      <c r="G564" s="10" t="str">
        <f t="shared" si="115"/>
        <v/>
      </c>
      <c r="H564" s="10">
        <f t="shared" si="116"/>
        <v>3.2771535580524347E-3</v>
      </c>
      <c r="I564" s="10">
        <f t="shared" si="117"/>
        <v>1.6731734523145567E-3</v>
      </c>
      <c r="J564" s="10">
        <f t="shared" si="118"/>
        <v>1.0556875164951175E-3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-0.7142857142857143</v>
      </c>
      <c r="M564" s="10" t="str">
        <f t="shared" si="119"/>
        <v/>
      </c>
      <c r="N564" s="18">
        <f t="shared" si="120"/>
        <v>-2.3408239700374533E-3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2.6392187912377939E-4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9</v>
      </c>
      <c r="D567" s="9">
        <v>60</v>
      </c>
      <c r="E567" s="9">
        <v>22</v>
      </c>
      <c r="F567" s="9">
        <v>38</v>
      </c>
      <c r="G567" s="10">
        <f t="shared" si="115"/>
        <v>2.8726460261729973E-3</v>
      </c>
      <c r="H567" s="10">
        <f t="shared" si="116"/>
        <v>1.4044943820224719E-2</v>
      </c>
      <c r="I567" s="10">
        <f t="shared" si="117"/>
        <v>6.1349693251533744E-3</v>
      </c>
      <c r="J567" s="10">
        <f t="shared" si="118"/>
        <v>1.0029031406703616E-2</v>
      </c>
      <c r="K567" s="10">
        <f t="shared" si="121"/>
        <v>1.4444444444444444</v>
      </c>
      <c r="L567" s="10">
        <f t="shared" si="122"/>
        <v>-0.36666666666666664</v>
      </c>
      <c r="M567" s="10">
        <f t="shared" si="119"/>
        <v>4.1493775933609959E-3</v>
      </c>
      <c r="N567" s="18">
        <f t="shared" si="120"/>
        <v>-5.1498127340823966E-3</v>
      </c>
    </row>
    <row r="568" spans="1:14" x14ac:dyDescent="0.2">
      <c r="A568" s="8"/>
      <c r="B568" s="40" t="s">
        <v>539</v>
      </c>
      <c r="C568" s="37">
        <v>1</v>
      </c>
      <c r="D568" s="9">
        <v>35</v>
      </c>
      <c r="E568" s="9">
        <v>1</v>
      </c>
      <c r="F568" s="9">
        <v>18</v>
      </c>
      <c r="G568" s="10">
        <f t="shared" si="115"/>
        <v>3.1918289179699969E-4</v>
      </c>
      <c r="H568" s="10">
        <f t="shared" si="116"/>
        <v>8.1928838951310853E-3</v>
      </c>
      <c r="I568" s="10">
        <f t="shared" si="117"/>
        <v>2.7886224205242612E-4</v>
      </c>
      <c r="J568" s="10">
        <f t="shared" si="118"/>
        <v>4.7505938242280287E-3</v>
      </c>
      <c r="K568" s="10">
        <f t="shared" si="121"/>
        <v>0</v>
      </c>
      <c r="L568" s="10">
        <f t="shared" si="122"/>
        <v>-0.48571428571428571</v>
      </c>
      <c r="M568" s="10">
        <f t="shared" si="119"/>
        <v>0</v>
      </c>
      <c r="N568" s="18">
        <f t="shared" si="120"/>
        <v>-3.9794007490636697E-3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2</v>
      </c>
      <c r="E570" s="9">
        <v>0</v>
      </c>
      <c r="F570" s="9">
        <v>2</v>
      </c>
      <c r="G570" s="10" t="str">
        <f t="shared" si="115"/>
        <v/>
      </c>
      <c r="H570" s="10">
        <f t="shared" si="116"/>
        <v>4.6816479400749064E-4</v>
      </c>
      <c r="I570" s="10" t="str">
        <f t="shared" si="117"/>
        <v/>
      </c>
      <c r="J570" s="10">
        <f t="shared" si="118"/>
        <v>5.2784375824755877E-4</v>
      </c>
      <c r="K570" s="10" t="str">
        <f t="shared" si="121"/>
        <v xml:space="preserve"> </v>
      </c>
      <c r="L570" s="10">
        <f t="shared" si="122"/>
        <v>0</v>
      </c>
      <c r="M570" s="10" t="str">
        <f t="shared" si="119"/>
        <v/>
      </c>
      <c r="N570" s="18">
        <f t="shared" si="120"/>
        <v>0</v>
      </c>
    </row>
    <row r="571" spans="1:14" x14ac:dyDescent="0.2">
      <c r="A571" s="8"/>
      <c r="B571" s="40" t="s">
        <v>542</v>
      </c>
      <c r="C571" s="37">
        <v>2</v>
      </c>
      <c r="D571" s="9">
        <v>0</v>
      </c>
      <c r="E571" s="9">
        <v>2</v>
      </c>
      <c r="F571" s="9">
        <v>1</v>
      </c>
      <c r="G571" s="10">
        <f t="shared" si="115"/>
        <v>6.3836578359399937E-4</v>
      </c>
      <c r="H571" s="10" t="str">
        <f t="shared" si="116"/>
        <v/>
      </c>
      <c r="I571" s="10">
        <f t="shared" si="117"/>
        <v>5.5772448410485224E-4</v>
      </c>
      <c r="J571" s="10">
        <f t="shared" si="118"/>
        <v>2.6392187912377939E-4</v>
      </c>
      <c r="K571" s="10">
        <f t="shared" si="121"/>
        <v>0</v>
      </c>
      <c r="L571" s="10">
        <f t="shared" si="122"/>
        <v>1</v>
      </c>
      <c r="M571" s="10">
        <f t="shared" si="119"/>
        <v>0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1</v>
      </c>
      <c r="E572" s="9">
        <v>0</v>
      </c>
      <c r="F572" s="9">
        <v>2</v>
      </c>
      <c r="G572" s="10" t="str">
        <f t="shared" si="115"/>
        <v/>
      </c>
      <c r="H572" s="10">
        <f t="shared" si="116"/>
        <v>2.3408239700374532E-4</v>
      </c>
      <c r="I572" s="10" t="str">
        <f t="shared" si="117"/>
        <v/>
      </c>
      <c r="J572" s="10">
        <f t="shared" si="118"/>
        <v>5.2784375824755877E-4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8">
        <f t="shared" si="120"/>
        <v>2.3408239700374532E-4</v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2.3408239700374532E-4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8">
        <f t="shared" si="120"/>
        <v>-2.3408239700374532E-4</v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1</v>
      </c>
      <c r="E577" s="9">
        <v>0</v>
      </c>
      <c r="F577" s="9">
        <v>9</v>
      </c>
      <c r="G577" s="10" t="str">
        <f t="shared" si="115"/>
        <v/>
      </c>
      <c r="H577" s="10">
        <f t="shared" si="116"/>
        <v>2.3408239700374532E-4</v>
      </c>
      <c r="I577" s="10" t="str">
        <f t="shared" si="117"/>
        <v/>
      </c>
      <c r="J577" s="10">
        <f t="shared" si="118"/>
        <v>2.3752969121140144E-3</v>
      </c>
      <c r="K577" s="10" t="str">
        <f t="shared" si="121"/>
        <v xml:space="preserve"> </v>
      </c>
      <c r="L577" s="10">
        <f t="shared" si="122"/>
        <v>8</v>
      </c>
      <c r="M577" s="10" t="str">
        <f t="shared" si="119"/>
        <v/>
      </c>
      <c r="N577" s="18">
        <f t="shared" si="120"/>
        <v>1.8726591760299626E-3</v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2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4.6816479400749064E-4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8">
        <f t="shared" si="120"/>
        <v>-4.6816479400749064E-4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2.3408239700374532E-4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8">
        <f t="shared" si="120"/>
        <v>-2.3408239700374532E-4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1</v>
      </c>
      <c r="F585" s="9">
        <v>1</v>
      </c>
      <c r="G585" s="10" t="str">
        <f t="shared" si="115"/>
        <v/>
      </c>
      <c r="H585" s="10" t="str">
        <f t="shared" si="116"/>
        <v/>
      </c>
      <c r="I585" s="10">
        <f t="shared" si="117"/>
        <v>2.7886224205242612E-4</v>
      </c>
      <c r="J585" s="10">
        <f t="shared" si="118"/>
        <v>2.6392187912377939E-4</v>
      </c>
      <c r="K585" s="10">
        <f t="shared" si="121"/>
        <v>1</v>
      </c>
      <c r="L585" s="10">
        <f t="shared" si="122"/>
        <v>1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1</v>
      </c>
      <c r="F586" s="9">
        <v>2</v>
      </c>
      <c r="G586" s="10" t="str">
        <f t="shared" si="115"/>
        <v/>
      </c>
      <c r="H586" s="10" t="str">
        <f t="shared" si="116"/>
        <v/>
      </c>
      <c r="I586" s="10">
        <f t="shared" si="117"/>
        <v>2.7886224205242612E-4</v>
      </c>
      <c r="J586" s="10">
        <f t="shared" si="118"/>
        <v>5.2784375824755877E-4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13</v>
      </c>
      <c r="E588" s="9">
        <v>1</v>
      </c>
      <c r="F588" s="9">
        <v>26</v>
      </c>
      <c r="G588" s="10" t="str">
        <f t="shared" si="115"/>
        <v/>
      </c>
      <c r="H588" s="10">
        <f t="shared" si="116"/>
        <v>3.0430711610486892E-3</v>
      </c>
      <c r="I588" s="10">
        <f t="shared" si="117"/>
        <v>2.7886224205242612E-4</v>
      </c>
      <c r="J588" s="10">
        <f t="shared" si="118"/>
        <v>6.8619688572182638E-3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18">
        <f t="shared" si="120"/>
        <v>3.0430711610486892E-3</v>
      </c>
    </row>
    <row r="589" spans="1:14" ht="25.5" x14ac:dyDescent="0.2">
      <c r="A589" s="8"/>
      <c r="B589" s="40" t="s">
        <v>560</v>
      </c>
      <c r="C589" s="37">
        <v>0</v>
      </c>
      <c r="D589" s="9">
        <v>65</v>
      </c>
      <c r="E589" s="9">
        <v>0</v>
      </c>
      <c r="F589" s="9">
        <v>6</v>
      </c>
      <c r="G589" s="10" t="str">
        <f t="shared" si="115"/>
        <v/>
      </c>
      <c r="H589" s="10">
        <f t="shared" si="116"/>
        <v>1.5215355805243446E-2</v>
      </c>
      <c r="I589" s="10" t="str">
        <f t="shared" si="117"/>
        <v/>
      </c>
      <c r="J589" s="10">
        <f t="shared" si="118"/>
        <v>1.5835312747426761E-3</v>
      </c>
      <c r="K589" s="10" t="str">
        <f t="shared" si="121"/>
        <v xml:space="preserve"> </v>
      </c>
      <c r="L589" s="10">
        <f t="shared" si="122"/>
        <v>-0.90769230769230769</v>
      </c>
      <c r="M589" s="10" t="str">
        <f t="shared" si="119"/>
        <v/>
      </c>
      <c r="N589" s="18">
        <f t="shared" si="120"/>
        <v>-1.3810861423220975E-2</v>
      </c>
    </row>
    <row r="590" spans="1:14" x14ac:dyDescent="0.2">
      <c r="A590" s="8"/>
      <c r="B590" s="40" t="s">
        <v>561</v>
      </c>
      <c r="C590" s="37">
        <v>1</v>
      </c>
      <c r="D590" s="9">
        <v>31</v>
      </c>
      <c r="E590" s="9">
        <v>0</v>
      </c>
      <c r="F590" s="9">
        <v>26</v>
      </c>
      <c r="G590" s="10">
        <f t="shared" si="115"/>
        <v>3.1918289179699969E-4</v>
      </c>
      <c r="H590" s="10">
        <f t="shared" si="116"/>
        <v>7.2565543071161052E-3</v>
      </c>
      <c r="I590" s="10" t="str">
        <f t="shared" si="117"/>
        <v/>
      </c>
      <c r="J590" s="10">
        <f t="shared" si="118"/>
        <v>6.8619688572182638E-3</v>
      </c>
      <c r="K590" s="10">
        <f t="shared" si="121"/>
        <v>-1</v>
      </c>
      <c r="L590" s="10">
        <f t="shared" si="122"/>
        <v>-0.16129032258064516</v>
      </c>
      <c r="M590" s="10">
        <f t="shared" si="119"/>
        <v>-3.1918289179699969E-4</v>
      </c>
      <c r="N590" s="18">
        <f t="shared" si="120"/>
        <v>-1.1704119850187266E-3</v>
      </c>
    </row>
    <row r="591" spans="1:14" x14ac:dyDescent="0.2">
      <c r="A591" s="8"/>
      <c r="B591" s="40" t="s">
        <v>562</v>
      </c>
      <c r="C591" s="37">
        <v>0</v>
      </c>
      <c r="D591" s="9">
        <v>5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1.1704119850187266E-3</v>
      </c>
      <c r="I591" s="10" t="str">
        <f t="shared" si="117"/>
        <v/>
      </c>
      <c r="J591" s="10">
        <f t="shared" si="118"/>
        <v>7.9176563737133805E-4</v>
      </c>
      <c r="K591" s="10" t="str">
        <f t="shared" si="121"/>
        <v xml:space="preserve"> </v>
      </c>
      <c r="L591" s="10">
        <f t="shared" si="122"/>
        <v>-0.4</v>
      </c>
      <c r="M591" s="10" t="str">
        <f t="shared" si="119"/>
        <v/>
      </c>
      <c r="N591" s="18">
        <f t="shared" si="120"/>
        <v>-4.681647940074907E-4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2</v>
      </c>
      <c r="E595" s="9">
        <v>1</v>
      </c>
      <c r="F595" s="9">
        <v>2</v>
      </c>
      <c r="G595" s="10" t="str">
        <f t="shared" si="115"/>
        <v/>
      </c>
      <c r="H595" s="10">
        <f t="shared" si="116"/>
        <v>4.6816479400749064E-4</v>
      </c>
      <c r="I595" s="10">
        <f t="shared" si="117"/>
        <v>2.7886224205242612E-4</v>
      </c>
      <c r="J595" s="10">
        <f t="shared" si="118"/>
        <v>5.2784375824755877E-4</v>
      </c>
      <c r="K595" s="10">
        <f t="shared" si="121"/>
        <v>1</v>
      </c>
      <c r="L595" s="10">
        <f t="shared" si="122"/>
        <v>0</v>
      </c>
      <c r="M595" s="10" t="str">
        <f t="shared" si="119"/>
        <v/>
      </c>
      <c r="N595" s="18">
        <f t="shared" si="120"/>
        <v>0</v>
      </c>
    </row>
    <row r="596" spans="1:14" x14ac:dyDescent="0.2">
      <c r="A596" s="8"/>
      <c r="B596" s="40" t="s">
        <v>567</v>
      </c>
      <c r="C596" s="37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2.3408239700374532E-4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8">
        <f t="shared" si="120"/>
        <v>-2.3408239700374532E-4</v>
      </c>
    </row>
    <row r="597" spans="1:14" x14ac:dyDescent="0.2">
      <c r="A597" s="8"/>
      <c r="B597" s="40" t="s">
        <v>568</v>
      </c>
      <c r="C597" s="37">
        <v>1</v>
      </c>
      <c r="D597" s="9">
        <v>13</v>
      </c>
      <c r="E597" s="9">
        <v>1</v>
      </c>
      <c r="F597" s="9">
        <v>5</v>
      </c>
      <c r="G597" s="10">
        <f t="shared" si="115"/>
        <v>3.1918289179699969E-4</v>
      </c>
      <c r="H597" s="10">
        <f t="shared" si="116"/>
        <v>3.0430711610486892E-3</v>
      </c>
      <c r="I597" s="10">
        <f t="shared" si="117"/>
        <v>2.7886224205242612E-4</v>
      </c>
      <c r="J597" s="10">
        <f t="shared" si="118"/>
        <v>1.3196093956188968E-3</v>
      </c>
      <c r="K597" s="10">
        <f t="shared" si="121"/>
        <v>0</v>
      </c>
      <c r="L597" s="10">
        <f t="shared" si="122"/>
        <v>-0.61538461538461542</v>
      </c>
      <c r="M597" s="10">
        <f t="shared" si="119"/>
        <v>0</v>
      </c>
      <c r="N597" s="18">
        <f t="shared" si="120"/>
        <v>-1.8726591760299628E-3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3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7.9176563737133805E-4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2.3408239700374532E-4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8">
        <f t="shared" si="120"/>
        <v>-2.3408239700374532E-4</v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1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2.6392187912377939E-4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1</v>
      </c>
      <c r="F604" s="19">
        <v>0</v>
      </c>
      <c r="G604" s="20" t="str">
        <f t="shared" si="115"/>
        <v/>
      </c>
      <c r="H604" s="20" t="str">
        <f t="shared" si="116"/>
        <v/>
      </c>
      <c r="I604" s="20">
        <f t="shared" si="117"/>
        <v>2.7886224205242612E-4</v>
      </c>
      <c r="J604" s="20" t="str">
        <f t="shared" si="118"/>
        <v/>
      </c>
      <c r="K604" s="20">
        <f t="shared" si="121"/>
        <v>1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572</v>
      </c>
      <c r="D612" s="34">
        <f>SUM(D613:D640)</f>
        <v>718</v>
      </c>
      <c r="E612" s="34">
        <f>SUM(E613:E640)</f>
        <v>1187</v>
      </c>
      <c r="F612" s="34">
        <f>SUM(F613:F640)</f>
        <v>1061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1.0751748251748252</v>
      </c>
      <c r="L612" s="35">
        <f>+IF(AND(D612=0,F612=0),"",IF(D612=0,1,IF(F612=0,-1,(F612-D612)/D612)))</f>
        <v>0.47771587743732591</v>
      </c>
      <c r="M612" s="35">
        <f t="shared" ref="M612:M640" si="127">+IF(OR(AND(G612=""),(K612="")),"",G612*K612)</f>
        <v>1.0751748251748252</v>
      </c>
      <c r="N612" s="36">
        <f t="shared" ref="N612:N640" si="128">+IF(OR(AND(H612=""),(L612="")),"",H612*L612)</f>
        <v>0.47771587743732591</v>
      </c>
    </row>
    <row r="613" spans="1:14" x14ac:dyDescent="0.2">
      <c r="A613" s="8"/>
      <c r="B613" s="39" t="s">
        <v>576</v>
      </c>
      <c r="C613" s="48">
        <v>0</v>
      </c>
      <c r="D613" s="45">
        <v>4</v>
      </c>
      <c r="E613" s="45">
        <v>2</v>
      </c>
      <c r="F613" s="45">
        <v>24</v>
      </c>
      <c r="G613" s="46" t="str">
        <f t="shared" si="123"/>
        <v/>
      </c>
      <c r="H613" s="46">
        <f t="shared" si="124"/>
        <v>5.5710306406685237E-3</v>
      </c>
      <c r="I613" s="46">
        <f t="shared" si="125"/>
        <v>1.6849199663016006E-3</v>
      </c>
      <c r="J613" s="46">
        <f t="shared" si="126"/>
        <v>2.2620169651272386E-2</v>
      </c>
      <c r="K613" s="46">
        <f t="shared" ref="K613:K640" si="129">+IF(AND(C613=0,E613=0)," ",IF(C613=0,1,IF(E613=0,-1,(E613-C613)/C613)))</f>
        <v>1</v>
      </c>
      <c r="L613" s="46">
        <f t="shared" ref="L613:L640" si="130">+IF(AND(D613=0,F613=0)," ",IF(D613=0,1,IF(F613=0,-1,(F613-D613)/D613)))</f>
        <v>5</v>
      </c>
      <c r="M613" s="46" t="str">
        <f t="shared" si="127"/>
        <v/>
      </c>
      <c r="N613" s="47">
        <f t="shared" si="128"/>
        <v>2.7855153203342618E-2</v>
      </c>
    </row>
    <row r="614" spans="1:14" x14ac:dyDescent="0.2">
      <c r="A614" s="8"/>
      <c r="B614" s="40" t="s">
        <v>577</v>
      </c>
      <c r="C614" s="37">
        <v>1</v>
      </c>
      <c r="D614" s="9">
        <v>11</v>
      </c>
      <c r="E614" s="9">
        <v>12</v>
      </c>
      <c r="F614" s="9">
        <v>45</v>
      </c>
      <c r="G614" s="10">
        <f t="shared" si="123"/>
        <v>1.7482517482517483E-3</v>
      </c>
      <c r="H614" s="10">
        <f t="shared" si="124"/>
        <v>1.532033426183844E-2</v>
      </c>
      <c r="I614" s="10">
        <f t="shared" si="125"/>
        <v>1.0109519797809604E-2</v>
      </c>
      <c r="J614" s="10">
        <f t="shared" si="126"/>
        <v>4.2412818096135722E-2</v>
      </c>
      <c r="K614" s="10">
        <f t="shared" si="129"/>
        <v>11</v>
      </c>
      <c r="L614" s="10">
        <f t="shared" si="130"/>
        <v>3.0909090909090908</v>
      </c>
      <c r="M614" s="10">
        <f t="shared" si="127"/>
        <v>1.9230769230769232E-2</v>
      </c>
      <c r="N614" s="18">
        <f t="shared" si="128"/>
        <v>4.7353760445682451E-2</v>
      </c>
    </row>
    <row r="615" spans="1:14" ht="25.5" x14ac:dyDescent="0.2">
      <c r="A615" s="8"/>
      <c r="B615" s="40" t="s">
        <v>578</v>
      </c>
      <c r="C615" s="37">
        <v>235</v>
      </c>
      <c r="D615" s="9">
        <v>103</v>
      </c>
      <c r="E615" s="9">
        <v>163</v>
      </c>
      <c r="F615" s="9">
        <v>48</v>
      </c>
      <c r="G615" s="10">
        <f t="shared" si="123"/>
        <v>0.41083916083916083</v>
      </c>
      <c r="H615" s="10">
        <f t="shared" si="124"/>
        <v>0.14345403899721448</v>
      </c>
      <c r="I615" s="10">
        <f t="shared" si="125"/>
        <v>0.13732097725358045</v>
      </c>
      <c r="J615" s="10">
        <f t="shared" si="126"/>
        <v>4.5240339302544771E-2</v>
      </c>
      <c r="K615" s="10">
        <f t="shared" si="129"/>
        <v>-0.30638297872340425</v>
      </c>
      <c r="L615" s="10">
        <f t="shared" si="130"/>
        <v>-0.53398058252427183</v>
      </c>
      <c r="M615" s="10">
        <f t="shared" si="127"/>
        <v>-0.12587412587412586</v>
      </c>
      <c r="N615" s="18">
        <f t="shared" si="128"/>
        <v>-7.6601671309192196E-2</v>
      </c>
    </row>
    <row r="616" spans="1:14" x14ac:dyDescent="0.2">
      <c r="A616" s="8"/>
      <c r="B616" s="40" t="s">
        <v>579</v>
      </c>
      <c r="C616" s="37">
        <v>78</v>
      </c>
      <c r="D616" s="9">
        <v>19</v>
      </c>
      <c r="E616" s="9">
        <v>602</v>
      </c>
      <c r="F616" s="9">
        <v>284</v>
      </c>
      <c r="G616" s="10">
        <f t="shared" si="123"/>
        <v>0.13636363636363635</v>
      </c>
      <c r="H616" s="10">
        <f t="shared" si="124"/>
        <v>2.6462395543175487E-2</v>
      </c>
      <c r="I616" s="10">
        <f t="shared" si="125"/>
        <v>0.50716090985678175</v>
      </c>
      <c r="J616" s="10">
        <f t="shared" si="126"/>
        <v>0.26767200754005654</v>
      </c>
      <c r="K616" s="10">
        <f t="shared" si="129"/>
        <v>6.7179487179487181</v>
      </c>
      <c r="L616" s="10">
        <f t="shared" si="130"/>
        <v>13.947368421052632</v>
      </c>
      <c r="M616" s="10">
        <f t="shared" si="127"/>
        <v>0.91608391608391604</v>
      </c>
      <c r="N616" s="18">
        <f t="shared" si="128"/>
        <v>0.36908077994428967</v>
      </c>
    </row>
    <row r="617" spans="1:14" x14ac:dyDescent="0.2">
      <c r="A617" s="8"/>
      <c r="B617" s="40" t="s">
        <v>580</v>
      </c>
      <c r="C617" s="37">
        <v>16</v>
      </c>
      <c r="D617" s="9">
        <v>5</v>
      </c>
      <c r="E617" s="9">
        <v>101</v>
      </c>
      <c r="F617" s="9">
        <v>11</v>
      </c>
      <c r="G617" s="10">
        <f t="shared" si="123"/>
        <v>2.7972027972027972E-2</v>
      </c>
      <c r="H617" s="10">
        <f t="shared" si="124"/>
        <v>6.9637883008356544E-3</v>
      </c>
      <c r="I617" s="10">
        <f t="shared" si="125"/>
        <v>8.5088458298230835E-2</v>
      </c>
      <c r="J617" s="10">
        <f t="shared" si="126"/>
        <v>1.0367577756833177E-2</v>
      </c>
      <c r="K617" s="10">
        <f t="shared" si="129"/>
        <v>5.3125</v>
      </c>
      <c r="L617" s="10">
        <f t="shared" si="130"/>
        <v>1.2</v>
      </c>
      <c r="M617" s="10">
        <f t="shared" si="127"/>
        <v>0.14860139860139859</v>
      </c>
      <c r="N617" s="18">
        <f t="shared" si="128"/>
        <v>8.3565459610027842E-3</v>
      </c>
    </row>
    <row r="618" spans="1:14" x14ac:dyDescent="0.2">
      <c r="A618" s="8"/>
      <c r="B618" s="40" t="s">
        <v>581</v>
      </c>
      <c r="C618" s="37">
        <v>2</v>
      </c>
      <c r="D618" s="9">
        <v>0</v>
      </c>
      <c r="E618" s="9">
        <v>0</v>
      </c>
      <c r="F618" s="9">
        <v>1</v>
      </c>
      <c r="G618" s="10">
        <f t="shared" si="123"/>
        <v>3.4965034965034965E-3</v>
      </c>
      <c r="H618" s="10" t="str">
        <f t="shared" si="124"/>
        <v/>
      </c>
      <c r="I618" s="10" t="str">
        <f t="shared" si="125"/>
        <v/>
      </c>
      <c r="J618" s="10">
        <f t="shared" si="126"/>
        <v>9.42507068803016E-4</v>
      </c>
      <c r="K618" s="10">
        <f t="shared" si="129"/>
        <v>-1</v>
      </c>
      <c r="L618" s="10">
        <f t="shared" si="130"/>
        <v>1</v>
      </c>
      <c r="M618" s="10">
        <f t="shared" si="127"/>
        <v>-3.4965034965034965E-3</v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4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5.5710306406685237E-3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8">
        <f t="shared" si="128"/>
        <v>-5.5710306406685237E-3</v>
      </c>
    </row>
    <row r="620" spans="1:14" x14ac:dyDescent="0.2">
      <c r="A620" s="8"/>
      <c r="B620" s="40" t="s">
        <v>583</v>
      </c>
      <c r="C620" s="37">
        <v>16</v>
      </c>
      <c r="D620" s="9">
        <v>16</v>
      </c>
      <c r="E620" s="9">
        <v>61</v>
      </c>
      <c r="F620" s="9">
        <v>43</v>
      </c>
      <c r="G620" s="10">
        <f t="shared" si="123"/>
        <v>2.7972027972027972E-2</v>
      </c>
      <c r="H620" s="10">
        <f t="shared" si="124"/>
        <v>2.2284122562674095E-2</v>
      </c>
      <c r="I620" s="10">
        <f t="shared" si="125"/>
        <v>5.1390058972198824E-2</v>
      </c>
      <c r="J620" s="10">
        <f t="shared" si="126"/>
        <v>4.0527803958529687E-2</v>
      </c>
      <c r="K620" s="10">
        <f t="shared" si="129"/>
        <v>2.8125</v>
      </c>
      <c r="L620" s="10">
        <f t="shared" si="130"/>
        <v>1.6875</v>
      </c>
      <c r="M620" s="10">
        <f t="shared" si="127"/>
        <v>7.8671328671328672E-2</v>
      </c>
      <c r="N620" s="18">
        <f t="shared" si="128"/>
        <v>3.7604456824512536E-2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8.4245998315080029E-4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9.42507068803016E-4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55</v>
      </c>
      <c r="D623" s="9">
        <v>100</v>
      </c>
      <c r="E623" s="9">
        <v>2</v>
      </c>
      <c r="F623" s="9">
        <v>0</v>
      </c>
      <c r="G623" s="10">
        <f t="shared" si="123"/>
        <v>9.6153846153846159E-2</v>
      </c>
      <c r="H623" s="10">
        <f t="shared" si="124"/>
        <v>0.1392757660167131</v>
      </c>
      <c r="I623" s="10">
        <f t="shared" si="125"/>
        <v>1.6849199663016006E-3</v>
      </c>
      <c r="J623" s="10" t="str">
        <f t="shared" si="126"/>
        <v/>
      </c>
      <c r="K623" s="10">
        <f t="shared" si="129"/>
        <v>-0.96363636363636362</v>
      </c>
      <c r="L623" s="10">
        <f t="shared" si="130"/>
        <v>-1</v>
      </c>
      <c r="M623" s="10">
        <f t="shared" si="127"/>
        <v>-9.2657342657342656E-2</v>
      </c>
      <c r="N623" s="18">
        <f t="shared" si="128"/>
        <v>-0.1392757660167131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9</v>
      </c>
      <c r="F625" s="9">
        <v>5</v>
      </c>
      <c r="G625" s="10" t="str">
        <f t="shared" si="123"/>
        <v/>
      </c>
      <c r="H625" s="10" t="str">
        <f t="shared" si="124"/>
        <v/>
      </c>
      <c r="I625" s="10">
        <f t="shared" si="125"/>
        <v>7.582139848357203E-3</v>
      </c>
      <c r="J625" s="10">
        <f t="shared" si="126"/>
        <v>4.7125353440150798E-3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2</v>
      </c>
      <c r="E627" s="9">
        <v>31</v>
      </c>
      <c r="F627" s="9">
        <v>9</v>
      </c>
      <c r="G627" s="10" t="str">
        <f t="shared" si="123"/>
        <v/>
      </c>
      <c r="H627" s="10">
        <f t="shared" si="124"/>
        <v>2.7855153203342618E-3</v>
      </c>
      <c r="I627" s="10">
        <f t="shared" si="125"/>
        <v>2.6116259477674809E-2</v>
      </c>
      <c r="J627" s="10">
        <f t="shared" si="126"/>
        <v>8.4825636192271438E-3</v>
      </c>
      <c r="K627" s="10">
        <f t="shared" si="129"/>
        <v>1</v>
      </c>
      <c r="L627" s="10">
        <f t="shared" si="130"/>
        <v>3.5</v>
      </c>
      <c r="M627" s="10" t="str">
        <f t="shared" si="127"/>
        <v/>
      </c>
      <c r="N627" s="18">
        <f t="shared" si="128"/>
        <v>9.7493036211699167E-3</v>
      </c>
    </row>
    <row r="628" spans="1:14" x14ac:dyDescent="0.2">
      <c r="A628" s="8"/>
      <c r="B628" s="40" t="s">
        <v>591</v>
      </c>
      <c r="C628" s="37">
        <v>30</v>
      </c>
      <c r="D628" s="9">
        <v>39</v>
      </c>
      <c r="E628" s="9">
        <v>65</v>
      </c>
      <c r="F628" s="9">
        <v>103</v>
      </c>
      <c r="G628" s="10">
        <f t="shared" si="123"/>
        <v>5.2447552447552448E-2</v>
      </c>
      <c r="H628" s="10">
        <f t="shared" si="124"/>
        <v>5.4317548746518104E-2</v>
      </c>
      <c r="I628" s="10">
        <f t="shared" si="125"/>
        <v>5.4759898904802019E-2</v>
      </c>
      <c r="J628" s="10">
        <f t="shared" si="126"/>
        <v>9.7078228086710655E-2</v>
      </c>
      <c r="K628" s="10">
        <f t="shared" si="129"/>
        <v>1.1666666666666667</v>
      </c>
      <c r="L628" s="10">
        <f t="shared" si="130"/>
        <v>1.641025641025641</v>
      </c>
      <c r="M628" s="10">
        <f t="shared" si="127"/>
        <v>6.1188811188811192E-2</v>
      </c>
      <c r="N628" s="18">
        <f t="shared" si="128"/>
        <v>8.9136490250696379E-2</v>
      </c>
    </row>
    <row r="629" spans="1:14" x14ac:dyDescent="0.2">
      <c r="A629" s="8"/>
      <c r="B629" s="40" t="s">
        <v>592</v>
      </c>
      <c r="C629" s="37">
        <v>0</v>
      </c>
      <c r="D629" s="9">
        <v>24</v>
      </c>
      <c r="E629" s="9">
        <v>9</v>
      </c>
      <c r="F629" s="9">
        <v>20</v>
      </c>
      <c r="G629" s="10" t="str">
        <f t="shared" si="123"/>
        <v/>
      </c>
      <c r="H629" s="10">
        <f t="shared" si="124"/>
        <v>3.3426183844011144E-2</v>
      </c>
      <c r="I629" s="10">
        <f t="shared" si="125"/>
        <v>7.582139848357203E-3</v>
      </c>
      <c r="J629" s="10">
        <f t="shared" si="126"/>
        <v>1.8850141376060319E-2</v>
      </c>
      <c r="K629" s="10">
        <f t="shared" si="129"/>
        <v>1</v>
      </c>
      <c r="L629" s="10">
        <f t="shared" si="130"/>
        <v>-0.16666666666666666</v>
      </c>
      <c r="M629" s="10" t="str">
        <f t="shared" si="127"/>
        <v/>
      </c>
      <c r="N629" s="18">
        <f t="shared" si="128"/>
        <v>-5.5710306406685237E-3</v>
      </c>
    </row>
    <row r="630" spans="1:14" x14ac:dyDescent="0.2">
      <c r="A630" s="8"/>
      <c r="B630" s="40" t="s">
        <v>593</v>
      </c>
      <c r="C630" s="37">
        <v>7</v>
      </c>
      <c r="D630" s="9">
        <v>59</v>
      </c>
      <c r="E630" s="9">
        <v>0</v>
      </c>
      <c r="F630" s="9">
        <v>77</v>
      </c>
      <c r="G630" s="10">
        <f t="shared" si="123"/>
        <v>1.2237762237762238E-2</v>
      </c>
      <c r="H630" s="10">
        <f t="shared" si="124"/>
        <v>8.2172701949860719E-2</v>
      </c>
      <c r="I630" s="10" t="str">
        <f t="shared" si="125"/>
        <v/>
      </c>
      <c r="J630" s="10">
        <f t="shared" si="126"/>
        <v>7.2573044297832234E-2</v>
      </c>
      <c r="K630" s="10">
        <f t="shared" si="129"/>
        <v>-1</v>
      </c>
      <c r="L630" s="10">
        <f t="shared" si="130"/>
        <v>0.30508474576271188</v>
      </c>
      <c r="M630" s="10">
        <f t="shared" si="127"/>
        <v>-1.2237762237762238E-2</v>
      </c>
      <c r="N630" s="18">
        <f t="shared" si="128"/>
        <v>2.5069637883008356E-2</v>
      </c>
    </row>
    <row r="631" spans="1:14" x14ac:dyDescent="0.2">
      <c r="A631" s="8"/>
      <c r="B631" s="40" t="s">
        <v>594</v>
      </c>
      <c r="C631" s="37">
        <v>81</v>
      </c>
      <c r="D631" s="9">
        <v>203</v>
      </c>
      <c r="E631" s="9">
        <v>24</v>
      </c>
      <c r="F631" s="9">
        <v>67</v>
      </c>
      <c r="G631" s="10">
        <f t="shared" si="123"/>
        <v>0.14160839160839161</v>
      </c>
      <c r="H631" s="10">
        <f t="shared" si="124"/>
        <v>0.28272980501392758</v>
      </c>
      <c r="I631" s="10">
        <f t="shared" si="125"/>
        <v>2.0219039595619208E-2</v>
      </c>
      <c r="J631" s="10">
        <f t="shared" si="126"/>
        <v>6.314797360980208E-2</v>
      </c>
      <c r="K631" s="10">
        <f t="shared" si="129"/>
        <v>-0.70370370370370372</v>
      </c>
      <c r="L631" s="10">
        <f t="shared" si="130"/>
        <v>-0.66995073891625612</v>
      </c>
      <c r="M631" s="10">
        <f t="shared" si="127"/>
        <v>-9.9650349650349662E-2</v>
      </c>
      <c r="N631" s="18">
        <f t="shared" si="128"/>
        <v>-0.1894150417827298</v>
      </c>
    </row>
    <row r="632" spans="1:14" x14ac:dyDescent="0.2">
      <c r="A632" s="8"/>
      <c r="B632" s="40" t="s">
        <v>595</v>
      </c>
      <c r="C632" s="37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1.3927576601671309E-3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8">
        <f t="shared" si="128"/>
        <v>-1.3927576601671309E-3</v>
      </c>
    </row>
    <row r="633" spans="1:14" x14ac:dyDescent="0.2">
      <c r="A633" s="8"/>
      <c r="B633" s="40" t="s">
        <v>596</v>
      </c>
      <c r="C633" s="37">
        <v>1</v>
      </c>
      <c r="D633" s="9">
        <v>4</v>
      </c>
      <c r="E633" s="9">
        <v>2</v>
      </c>
      <c r="F633" s="9">
        <v>6</v>
      </c>
      <c r="G633" s="10">
        <f t="shared" si="123"/>
        <v>1.7482517482517483E-3</v>
      </c>
      <c r="H633" s="10">
        <f t="shared" si="124"/>
        <v>5.5710306406685237E-3</v>
      </c>
      <c r="I633" s="10">
        <f t="shared" si="125"/>
        <v>1.6849199663016006E-3</v>
      </c>
      <c r="J633" s="10">
        <f t="shared" si="126"/>
        <v>5.6550424128180964E-3</v>
      </c>
      <c r="K633" s="10">
        <f t="shared" si="129"/>
        <v>1</v>
      </c>
      <c r="L633" s="10">
        <f t="shared" si="130"/>
        <v>0.5</v>
      </c>
      <c r="M633" s="10">
        <f t="shared" si="127"/>
        <v>1.7482517482517483E-3</v>
      </c>
      <c r="N633" s="18">
        <f t="shared" si="128"/>
        <v>2.7855153203342618E-3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</v>
      </c>
      <c r="F634" s="9">
        <v>3</v>
      </c>
      <c r="G634" s="10" t="str">
        <f t="shared" si="123"/>
        <v/>
      </c>
      <c r="H634" s="10" t="str">
        <f t="shared" si="124"/>
        <v/>
      </c>
      <c r="I634" s="10">
        <f t="shared" si="125"/>
        <v>8.4245998315080029E-4</v>
      </c>
      <c r="J634" s="10">
        <f t="shared" si="126"/>
        <v>2.8275212064090482E-3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1</v>
      </c>
      <c r="D636" s="9">
        <v>14</v>
      </c>
      <c r="E636" s="9">
        <v>0</v>
      </c>
      <c r="F636" s="9">
        <v>2</v>
      </c>
      <c r="G636" s="10">
        <f t="shared" si="123"/>
        <v>1.7482517482517483E-3</v>
      </c>
      <c r="H636" s="10">
        <f t="shared" si="124"/>
        <v>1.9498607242339833E-2</v>
      </c>
      <c r="I636" s="10" t="str">
        <f t="shared" si="125"/>
        <v/>
      </c>
      <c r="J636" s="10">
        <f t="shared" si="126"/>
        <v>1.885014137606032E-3</v>
      </c>
      <c r="K636" s="10">
        <f t="shared" si="129"/>
        <v>-1</v>
      </c>
      <c r="L636" s="10">
        <f t="shared" si="130"/>
        <v>-0.8571428571428571</v>
      </c>
      <c r="M636" s="10">
        <f t="shared" si="127"/>
        <v>-1.7482517482517483E-3</v>
      </c>
      <c r="N636" s="18">
        <f t="shared" si="128"/>
        <v>-1.6713091922005572E-2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2</v>
      </c>
      <c r="E638" s="9">
        <v>0</v>
      </c>
      <c r="F638" s="9">
        <v>2</v>
      </c>
      <c r="G638" s="10" t="str">
        <f t="shared" si="123"/>
        <v/>
      </c>
      <c r="H638" s="10">
        <f t="shared" si="124"/>
        <v>2.7855153203342618E-3</v>
      </c>
      <c r="I638" s="10" t="str">
        <f t="shared" si="125"/>
        <v/>
      </c>
      <c r="J638" s="10">
        <f t="shared" si="126"/>
        <v>1.885014137606032E-3</v>
      </c>
      <c r="K638" s="10" t="str">
        <f t="shared" si="129"/>
        <v xml:space="preserve"> </v>
      </c>
      <c r="L638" s="10">
        <f t="shared" si="130"/>
        <v>0</v>
      </c>
      <c r="M638" s="10" t="str">
        <f t="shared" si="127"/>
        <v/>
      </c>
      <c r="N638" s="18">
        <f t="shared" si="128"/>
        <v>0</v>
      </c>
    </row>
    <row r="639" spans="1:14" ht="25.5" x14ac:dyDescent="0.2">
      <c r="A639" s="8"/>
      <c r="B639" s="40" t="s">
        <v>602</v>
      </c>
      <c r="C639" s="37">
        <v>29</v>
      </c>
      <c r="D639" s="9">
        <v>19</v>
      </c>
      <c r="E639" s="9">
        <v>40</v>
      </c>
      <c r="F639" s="9">
        <v>15</v>
      </c>
      <c r="G639" s="10">
        <f t="shared" si="123"/>
        <v>5.0699300699300696E-2</v>
      </c>
      <c r="H639" s="10">
        <f t="shared" si="124"/>
        <v>2.6462395543175487E-2</v>
      </c>
      <c r="I639" s="10">
        <f t="shared" si="125"/>
        <v>3.3698399326032011E-2</v>
      </c>
      <c r="J639" s="10">
        <f t="shared" si="126"/>
        <v>1.413760603204524E-2</v>
      </c>
      <c r="K639" s="10">
        <f t="shared" si="129"/>
        <v>0.37931034482758619</v>
      </c>
      <c r="L639" s="10">
        <f t="shared" si="130"/>
        <v>-0.21052631578947367</v>
      </c>
      <c r="M639" s="10">
        <f t="shared" si="127"/>
        <v>1.9230769230769228E-2</v>
      </c>
      <c r="N639" s="18">
        <f t="shared" si="128"/>
        <v>-5.5710306406685228E-3</v>
      </c>
    </row>
    <row r="640" spans="1:14" ht="26.25" thickBot="1" x14ac:dyDescent="0.25">
      <c r="A640" s="8"/>
      <c r="B640" s="41" t="s">
        <v>603</v>
      </c>
      <c r="C640" s="38">
        <v>20</v>
      </c>
      <c r="D640" s="19">
        <v>89</v>
      </c>
      <c r="E640" s="19">
        <v>62</v>
      </c>
      <c r="F640" s="19">
        <v>295</v>
      </c>
      <c r="G640" s="20">
        <f t="shared" si="123"/>
        <v>3.4965034965034968E-2</v>
      </c>
      <c r="H640" s="20">
        <f t="shared" si="124"/>
        <v>0.12395543175487465</v>
      </c>
      <c r="I640" s="20">
        <f t="shared" si="125"/>
        <v>5.2232518955349617E-2</v>
      </c>
      <c r="J640" s="20">
        <f t="shared" si="126"/>
        <v>0.27803958529688971</v>
      </c>
      <c r="K640" s="20">
        <f t="shared" si="129"/>
        <v>2.1</v>
      </c>
      <c r="L640" s="20">
        <f t="shared" si="130"/>
        <v>2.3146067415730336</v>
      </c>
      <c r="M640" s="20">
        <f t="shared" si="127"/>
        <v>7.3426573426573438E-2</v>
      </c>
      <c r="N640" s="21">
        <f t="shared" si="128"/>
        <v>0.28690807799442897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659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660</v>
      </c>
      <c r="C9" s="34">
        <f>+C22+C81+C188+C371+C612</f>
        <v>291</v>
      </c>
      <c r="D9" s="34">
        <f>+D22+D81+D188+D371+D612</f>
        <v>216</v>
      </c>
      <c r="E9" s="34">
        <f>+E22+E81+E188+E371+E612</f>
        <v>367</v>
      </c>
      <c r="F9" s="34">
        <f>+F22+F81+F188+F371+F612</f>
        <v>409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0.2611683848797251</v>
      </c>
      <c r="L9" s="35">
        <f t="shared" si="0"/>
        <v>0.89351851851851849</v>
      </c>
      <c r="M9" s="35">
        <f t="shared" ref="M9:N14" si="1">+IF(OR(AND(G9=""),(K9="")),"",G9*K9)</f>
        <v>0.2611683848797251</v>
      </c>
      <c r="N9" s="36">
        <f t="shared" si="1"/>
        <v>0.89351851851851849</v>
      </c>
    </row>
    <row r="10" spans="1:14" x14ac:dyDescent="0.2">
      <c r="A10" s="8"/>
      <c r="B10" s="39" t="s">
        <v>10</v>
      </c>
      <c r="C10" s="37">
        <f>+C22</f>
        <v>3</v>
      </c>
      <c r="D10" s="9">
        <f>+D22</f>
        <v>1</v>
      </c>
      <c r="E10" s="9">
        <f>+E22</f>
        <v>3</v>
      </c>
      <c r="F10" s="9">
        <f>+F22</f>
        <v>6</v>
      </c>
      <c r="G10" s="10">
        <f t="shared" ref="G10:J14" si="2">+C10/C$9</f>
        <v>1.0309278350515464E-2</v>
      </c>
      <c r="H10" s="10">
        <f t="shared" si="2"/>
        <v>4.6296296296296294E-3</v>
      </c>
      <c r="I10" s="10">
        <f t="shared" si="2"/>
        <v>8.1743869209809257E-3</v>
      </c>
      <c r="J10" s="10">
        <f t="shared" si="2"/>
        <v>1.4669926650366748E-2</v>
      </c>
      <c r="K10" s="10">
        <f t="shared" si="0"/>
        <v>0</v>
      </c>
      <c r="L10" s="10">
        <f t="shared" si="0"/>
        <v>5</v>
      </c>
      <c r="M10" s="10">
        <f t="shared" si="1"/>
        <v>0</v>
      </c>
      <c r="N10" s="18">
        <f t="shared" si="1"/>
        <v>2.3148148148148147E-2</v>
      </c>
    </row>
    <row r="11" spans="1:14" x14ac:dyDescent="0.2">
      <c r="A11" s="8"/>
      <c r="B11" s="40" t="s">
        <v>11</v>
      </c>
      <c r="C11" s="37">
        <f>+C81</f>
        <v>17</v>
      </c>
      <c r="D11" s="9">
        <f>+D81</f>
        <v>11</v>
      </c>
      <c r="E11" s="9">
        <f>+E81</f>
        <v>47</v>
      </c>
      <c r="F11" s="9">
        <f>+F81</f>
        <v>34</v>
      </c>
      <c r="G11" s="10">
        <f t="shared" si="2"/>
        <v>5.8419243986254296E-2</v>
      </c>
      <c r="H11" s="10">
        <f t="shared" si="2"/>
        <v>5.0925925925925923E-2</v>
      </c>
      <c r="I11" s="10">
        <f t="shared" si="2"/>
        <v>0.12806539509536785</v>
      </c>
      <c r="J11" s="10">
        <f t="shared" si="2"/>
        <v>8.3129584352078234E-2</v>
      </c>
      <c r="K11" s="10">
        <f t="shared" si="0"/>
        <v>1.7647058823529411</v>
      </c>
      <c r="L11" s="10">
        <f t="shared" si="0"/>
        <v>2.0909090909090908</v>
      </c>
      <c r="M11" s="10">
        <f t="shared" si="1"/>
        <v>0.10309278350515463</v>
      </c>
      <c r="N11" s="18">
        <f t="shared" si="1"/>
        <v>0.10648148148148147</v>
      </c>
    </row>
    <row r="12" spans="1:14" ht="25.5" x14ac:dyDescent="0.2">
      <c r="A12" s="8"/>
      <c r="B12" s="40" t="s">
        <v>12</v>
      </c>
      <c r="C12" s="37">
        <f>+C188</f>
        <v>12</v>
      </c>
      <c r="D12" s="9">
        <f>+D188</f>
        <v>16</v>
      </c>
      <c r="E12" s="9">
        <f>+E188</f>
        <v>36</v>
      </c>
      <c r="F12" s="9">
        <f>+F188</f>
        <v>43</v>
      </c>
      <c r="G12" s="10">
        <f t="shared" si="2"/>
        <v>4.1237113402061855E-2</v>
      </c>
      <c r="H12" s="10">
        <f t="shared" si="2"/>
        <v>7.407407407407407E-2</v>
      </c>
      <c r="I12" s="10">
        <f t="shared" si="2"/>
        <v>9.8092643051771122E-2</v>
      </c>
      <c r="J12" s="10">
        <f t="shared" si="2"/>
        <v>0.10513447432762836</v>
      </c>
      <c r="K12" s="10">
        <f t="shared" si="0"/>
        <v>2</v>
      </c>
      <c r="L12" s="10">
        <f t="shared" si="0"/>
        <v>1.6875</v>
      </c>
      <c r="M12" s="10">
        <f t="shared" si="1"/>
        <v>8.247422680412371E-2</v>
      </c>
      <c r="N12" s="18">
        <f t="shared" si="1"/>
        <v>0.125</v>
      </c>
    </row>
    <row r="13" spans="1:14" x14ac:dyDescent="0.2">
      <c r="A13" s="8"/>
      <c r="B13" s="40" t="s">
        <v>13</v>
      </c>
      <c r="C13" s="37">
        <f>+C371</f>
        <v>251</v>
      </c>
      <c r="D13" s="9">
        <f>+D371</f>
        <v>163</v>
      </c>
      <c r="E13" s="9">
        <f>+E371</f>
        <v>260</v>
      </c>
      <c r="F13" s="9">
        <f>+F371</f>
        <v>287</v>
      </c>
      <c r="G13" s="10">
        <f t="shared" si="2"/>
        <v>0.86254295532646053</v>
      </c>
      <c r="H13" s="10">
        <f t="shared" si="2"/>
        <v>0.75462962962962965</v>
      </c>
      <c r="I13" s="10">
        <f t="shared" si="2"/>
        <v>0.70844686648501365</v>
      </c>
      <c r="J13" s="10">
        <f t="shared" si="2"/>
        <v>0.70171149144254275</v>
      </c>
      <c r="K13" s="10">
        <f t="shared" si="0"/>
        <v>3.5856573705179286E-2</v>
      </c>
      <c r="L13" s="10">
        <f t="shared" si="0"/>
        <v>0.76073619631901845</v>
      </c>
      <c r="M13" s="10">
        <f t="shared" si="1"/>
        <v>3.0927835051546396E-2</v>
      </c>
      <c r="N13" s="18">
        <f t="shared" si="1"/>
        <v>0.57407407407407418</v>
      </c>
    </row>
    <row r="14" spans="1:14" ht="15.75" thickBot="1" x14ac:dyDescent="0.25">
      <c r="A14" s="8"/>
      <c r="B14" s="41" t="s">
        <v>14</v>
      </c>
      <c r="C14" s="38">
        <f>+C612</f>
        <v>8</v>
      </c>
      <c r="D14" s="19">
        <f>+D612</f>
        <v>25</v>
      </c>
      <c r="E14" s="19">
        <f>+E612</f>
        <v>21</v>
      </c>
      <c r="F14" s="19">
        <f>+F612</f>
        <v>39</v>
      </c>
      <c r="G14" s="20">
        <f t="shared" si="2"/>
        <v>2.7491408934707903E-2</v>
      </c>
      <c r="H14" s="20">
        <f t="shared" si="2"/>
        <v>0.11574074074074074</v>
      </c>
      <c r="I14" s="20">
        <f t="shared" si="2"/>
        <v>5.7220708446866483E-2</v>
      </c>
      <c r="J14" s="20">
        <f t="shared" si="2"/>
        <v>9.5354523227383858E-2</v>
      </c>
      <c r="K14" s="20">
        <f t="shared" si="0"/>
        <v>1.625</v>
      </c>
      <c r="L14" s="20">
        <f t="shared" si="0"/>
        <v>0.56000000000000005</v>
      </c>
      <c r="M14" s="20">
        <f t="shared" si="1"/>
        <v>4.4673539518900345E-2</v>
      </c>
      <c r="N14" s="21">
        <f t="shared" si="1"/>
        <v>6.4814814814814825E-2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3</v>
      </c>
      <c r="D22" s="34">
        <f>SUM(D23:D73)</f>
        <v>1</v>
      </c>
      <c r="E22" s="34">
        <f>SUM(E23:E73)</f>
        <v>3</v>
      </c>
      <c r="F22" s="34">
        <f>SUM(F23:F73)</f>
        <v>6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</v>
      </c>
      <c r="L22" s="35">
        <f>+IF(AND(D22=0,F22=0),"",IF(D22=0,1,IF(F22=0,-1,(F22-D22)/D22)))</f>
        <v>5</v>
      </c>
      <c r="M22" s="35">
        <f t="shared" ref="M22:M53" si="7">+IF(OR(AND(G22=""),(K22="")),"",G22*K22)</f>
        <v>0</v>
      </c>
      <c r="N22" s="36">
        <f t="shared" ref="N22:N53" si="8">+IF(OR(AND(H22=""),(L22="")),"",H22*L22)</f>
        <v>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1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0.33333333333333331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0.16666666666666666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1</v>
      </c>
      <c r="D31" s="9">
        <v>0</v>
      </c>
      <c r="E31" s="9">
        <v>0</v>
      </c>
      <c r="F31" s="9">
        <v>0</v>
      </c>
      <c r="G31" s="10">
        <f t="shared" si="3"/>
        <v>0.33333333333333331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-0.33333333333333331</v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1</v>
      </c>
      <c r="D32" s="9">
        <v>0</v>
      </c>
      <c r="E32" s="9">
        <v>0</v>
      </c>
      <c r="F32" s="9">
        <v>0</v>
      </c>
      <c r="G32" s="10">
        <f t="shared" si="3"/>
        <v>0.33333333333333331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-0.33333333333333331</v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1</v>
      </c>
      <c r="D35" s="9">
        <v>0</v>
      </c>
      <c r="E35" s="9">
        <v>0</v>
      </c>
      <c r="F35" s="9">
        <v>0</v>
      </c>
      <c r="G35" s="10">
        <f t="shared" si="3"/>
        <v>0.33333333333333331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-0.33333333333333331</v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2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0.33333333333333331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0.33333333333333331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0.33333333333333331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1</v>
      </c>
      <c r="E71" s="9">
        <v>0</v>
      </c>
      <c r="F71" s="9">
        <v>2</v>
      </c>
      <c r="G71" s="10" t="str">
        <f t="shared" si="11"/>
        <v/>
      </c>
      <c r="H71" s="10">
        <f t="shared" si="12"/>
        <v>1</v>
      </c>
      <c r="I71" s="10" t="str">
        <f t="shared" si="13"/>
        <v/>
      </c>
      <c r="J71" s="10">
        <f t="shared" si="14"/>
        <v>0.33333333333333331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8">
        <f t="shared" si="16"/>
        <v>1</v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1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>
        <f t="shared" si="14"/>
        <v>0.16666666666666666</v>
      </c>
      <c r="K73" s="20" t="str">
        <f t="shared" si="17"/>
        <v xml:space="preserve"> </v>
      </c>
      <c r="L73" s="20">
        <f t="shared" si="18"/>
        <v>1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17</v>
      </c>
      <c r="D81" s="34">
        <f>SUM(D82:D180)</f>
        <v>11</v>
      </c>
      <c r="E81" s="34">
        <f>SUM(E82:E180)</f>
        <v>47</v>
      </c>
      <c r="F81" s="34">
        <f>SUM(F82:F180)</f>
        <v>34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1.7647058823529411</v>
      </c>
      <c r="L81" s="35">
        <f>+IF(AND(D81=0,F81=0),"",IF(D81=0,1,IF(F81=0,-1,(F81-D81)/D81)))</f>
        <v>2.0909090909090908</v>
      </c>
      <c r="M81" s="35">
        <f t="shared" ref="M81:M112" si="23">+IF(OR(AND(G81=""),(K81="")),"",G81*K81)</f>
        <v>1.7647058823529411</v>
      </c>
      <c r="N81" s="36">
        <f t="shared" ref="N81:N112" si="24">+IF(OR(AND(H81=""),(L81="")),"",H81*L81)</f>
        <v>2.0909090909090908</v>
      </c>
    </row>
    <row r="82" spans="1:14" x14ac:dyDescent="0.2">
      <c r="A82" s="8"/>
      <c r="B82" s="39" t="s">
        <v>69</v>
      </c>
      <c r="C82" s="48">
        <v>0</v>
      </c>
      <c r="D82" s="45">
        <v>0</v>
      </c>
      <c r="E82" s="45">
        <v>1</v>
      </c>
      <c r="F82" s="45">
        <v>1</v>
      </c>
      <c r="G82" s="46" t="str">
        <f t="shared" si="19"/>
        <v/>
      </c>
      <c r="H82" s="46" t="str">
        <f t="shared" si="20"/>
        <v/>
      </c>
      <c r="I82" s="46">
        <f t="shared" si="21"/>
        <v>2.1276595744680851E-2</v>
      </c>
      <c r="J82" s="46">
        <f t="shared" si="22"/>
        <v>2.9411764705882353E-2</v>
      </c>
      <c r="K82" s="46">
        <f t="shared" ref="K82:K113" si="25">+IF(AND(C82=0,E82=0)," ",IF(C82=0,1,IF(E82=0,-1,(E82-C82)/C82)))</f>
        <v>1</v>
      </c>
      <c r="L82" s="46">
        <f t="shared" ref="L82:L113" si="26">+IF(AND(D82=0,F82=0)," ",IF(D82=0,1,IF(F82=0,-1,(F82-D82)/D82)))</f>
        <v>1</v>
      </c>
      <c r="M82" s="46" t="str">
        <f t="shared" si="23"/>
        <v/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1</v>
      </c>
      <c r="E84" s="9">
        <v>1</v>
      </c>
      <c r="F84" s="9">
        <v>0</v>
      </c>
      <c r="G84" s="10" t="str">
        <f t="shared" si="19"/>
        <v/>
      </c>
      <c r="H84" s="10">
        <f t="shared" si="20"/>
        <v>9.0909090909090912E-2</v>
      </c>
      <c r="I84" s="10">
        <f t="shared" si="21"/>
        <v>2.1276595744680851E-2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8">
        <f t="shared" si="24"/>
        <v>-9.0909090909090912E-2</v>
      </c>
    </row>
    <row r="85" spans="1:14" x14ac:dyDescent="0.2">
      <c r="A85" s="8"/>
      <c r="B85" s="40" t="s">
        <v>72</v>
      </c>
      <c r="C85" s="37">
        <v>0</v>
      </c>
      <c r="D85" s="9">
        <v>1</v>
      </c>
      <c r="E85" s="9">
        <v>5</v>
      </c>
      <c r="F85" s="9">
        <v>0</v>
      </c>
      <c r="G85" s="10" t="str">
        <f t="shared" si="19"/>
        <v/>
      </c>
      <c r="H85" s="10">
        <f t="shared" si="20"/>
        <v>9.0909090909090912E-2</v>
      </c>
      <c r="I85" s="10">
        <f t="shared" si="21"/>
        <v>0.10638297872340426</v>
      </c>
      <c r="J85" s="10" t="str">
        <f t="shared" si="22"/>
        <v/>
      </c>
      <c r="K85" s="10">
        <f t="shared" si="25"/>
        <v>1</v>
      </c>
      <c r="L85" s="10">
        <f t="shared" si="26"/>
        <v>-1</v>
      </c>
      <c r="M85" s="10" t="str">
        <f t="shared" si="23"/>
        <v/>
      </c>
      <c r="N85" s="18">
        <f t="shared" si="24"/>
        <v>-9.0909090909090912E-2</v>
      </c>
    </row>
    <row r="86" spans="1:14" ht="25.5" x14ac:dyDescent="0.2">
      <c r="A86" s="8"/>
      <c r="B86" s="40" t="s">
        <v>73</v>
      </c>
      <c r="C86" s="37">
        <v>1</v>
      </c>
      <c r="D86" s="9">
        <v>0</v>
      </c>
      <c r="E86" s="9">
        <v>2</v>
      </c>
      <c r="F86" s="9">
        <v>3</v>
      </c>
      <c r="G86" s="10">
        <f t="shared" si="19"/>
        <v>5.8823529411764705E-2</v>
      </c>
      <c r="H86" s="10" t="str">
        <f t="shared" si="20"/>
        <v/>
      </c>
      <c r="I86" s="10">
        <f t="shared" si="21"/>
        <v>4.2553191489361701E-2</v>
      </c>
      <c r="J86" s="10">
        <f t="shared" si="22"/>
        <v>8.8235294117647065E-2</v>
      </c>
      <c r="K86" s="10">
        <f t="shared" si="25"/>
        <v>1</v>
      </c>
      <c r="L86" s="10">
        <f t="shared" si="26"/>
        <v>1</v>
      </c>
      <c r="M86" s="10">
        <f t="shared" si="23"/>
        <v>5.8823529411764705E-2</v>
      </c>
      <c r="N86" s="18" t="str">
        <f t="shared" si="24"/>
        <v/>
      </c>
    </row>
    <row r="87" spans="1:14" x14ac:dyDescent="0.2">
      <c r="A87" s="8"/>
      <c r="B87" s="40" t="s">
        <v>74</v>
      </c>
      <c r="C87" s="37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9.0909090909090912E-2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8">
        <f t="shared" si="24"/>
        <v>-9.0909090909090912E-2</v>
      </c>
    </row>
    <row r="88" spans="1:14" x14ac:dyDescent="0.2">
      <c r="A88" s="8"/>
      <c r="B88" s="40" t="s">
        <v>75</v>
      </c>
      <c r="C88" s="37">
        <v>0</v>
      </c>
      <c r="D88" s="9">
        <v>1</v>
      </c>
      <c r="E88" s="9">
        <v>1</v>
      </c>
      <c r="F88" s="9">
        <v>0</v>
      </c>
      <c r="G88" s="10" t="str">
        <f t="shared" si="19"/>
        <v/>
      </c>
      <c r="H88" s="10">
        <f t="shared" si="20"/>
        <v>9.0909090909090912E-2</v>
      </c>
      <c r="I88" s="10">
        <f t="shared" si="21"/>
        <v>2.1276595744680851E-2</v>
      </c>
      <c r="J88" s="10" t="str">
        <f t="shared" si="22"/>
        <v/>
      </c>
      <c r="K88" s="10">
        <f t="shared" si="25"/>
        <v>1</v>
      </c>
      <c r="L88" s="10">
        <f t="shared" si="26"/>
        <v>-1</v>
      </c>
      <c r="M88" s="10" t="str">
        <f t="shared" si="23"/>
        <v/>
      </c>
      <c r="N88" s="18">
        <f t="shared" si="24"/>
        <v>-9.0909090909090912E-2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2.1276595744680851E-2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1</v>
      </c>
      <c r="E97" s="9">
        <v>0</v>
      </c>
      <c r="F97" s="9">
        <v>0</v>
      </c>
      <c r="G97" s="10" t="str">
        <f t="shared" si="19"/>
        <v/>
      </c>
      <c r="H97" s="10">
        <f t="shared" si="20"/>
        <v>9.0909090909090912E-2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18">
        <f t="shared" si="24"/>
        <v>-9.0909090909090912E-2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8" t="str">
        <f t="shared" si="24"/>
        <v/>
      </c>
    </row>
    <row r="100" spans="1:14" x14ac:dyDescent="0.2">
      <c r="A100" s="8"/>
      <c r="B100" s="40" t="s">
        <v>87</v>
      </c>
      <c r="C100" s="37">
        <v>1</v>
      </c>
      <c r="D100" s="9">
        <v>0</v>
      </c>
      <c r="E100" s="9">
        <v>1</v>
      </c>
      <c r="F100" s="9">
        <v>1</v>
      </c>
      <c r="G100" s="10">
        <f t="shared" si="19"/>
        <v>5.8823529411764705E-2</v>
      </c>
      <c r="H100" s="10" t="str">
        <f t="shared" si="20"/>
        <v/>
      </c>
      <c r="I100" s="10">
        <f t="shared" si="21"/>
        <v>2.1276595744680851E-2</v>
      </c>
      <c r="J100" s="10">
        <f t="shared" si="22"/>
        <v>2.9411764705882353E-2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0</v>
      </c>
      <c r="D103" s="9">
        <v>1</v>
      </c>
      <c r="E103" s="9">
        <v>1</v>
      </c>
      <c r="F103" s="9">
        <v>7</v>
      </c>
      <c r="G103" s="10" t="str">
        <f t="shared" si="19"/>
        <v/>
      </c>
      <c r="H103" s="10">
        <f t="shared" si="20"/>
        <v>9.0909090909090912E-2</v>
      </c>
      <c r="I103" s="10">
        <f t="shared" si="21"/>
        <v>2.1276595744680851E-2</v>
      </c>
      <c r="J103" s="10">
        <f t="shared" si="22"/>
        <v>0.20588235294117646</v>
      </c>
      <c r="K103" s="10">
        <f t="shared" si="25"/>
        <v>1</v>
      </c>
      <c r="L103" s="10">
        <f t="shared" si="26"/>
        <v>6</v>
      </c>
      <c r="M103" s="10" t="str">
        <f t="shared" si="23"/>
        <v/>
      </c>
      <c r="N103" s="18">
        <f t="shared" si="24"/>
        <v>0.54545454545454541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2.9411764705882353E-2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2.9411764705882353E-2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</v>
      </c>
      <c r="D111" s="9">
        <v>0</v>
      </c>
      <c r="E111" s="9">
        <v>1</v>
      </c>
      <c r="F111" s="9">
        <v>1</v>
      </c>
      <c r="G111" s="10">
        <f t="shared" si="19"/>
        <v>5.8823529411764705E-2</v>
      </c>
      <c r="H111" s="10" t="str">
        <f t="shared" si="20"/>
        <v/>
      </c>
      <c r="I111" s="10">
        <f t="shared" si="21"/>
        <v>2.1276595744680851E-2</v>
      </c>
      <c r="J111" s="10">
        <f t="shared" si="22"/>
        <v>2.9411764705882353E-2</v>
      </c>
      <c r="K111" s="10">
        <f t="shared" si="25"/>
        <v>0</v>
      </c>
      <c r="L111" s="10">
        <f t="shared" si="26"/>
        <v>1</v>
      </c>
      <c r="M111" s="10">
        <f t="shared" si="23"/>
        <v>0</v>
      </c>
      <c r="N111" s="18" t="str">
        <f t="shared" si="24"/>
        <v/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8" t="str">
        <f t="shared" si="32"/>
        <v/>
      </c>
    </row>
    <row r="116" spans="1:14" x14ac:dyDescent="0.2">
      <c r="A116" s="8"/>
      <c r="B116" s="40" t="s">
        <v>103</v>
      </c>
      <c r="C116" s="37">
        <v>0</v>
      </c>
      <c r="D116" s="9">
        <v>0</v>
      </c>
      <c r="E116" s="9">
        <v>3</v>
      </c>
      <c r="F116" s="9">
        <v>1</v>
      </c>
      <c r="G116" s="10" t="str">
        <f t="shared" si="27"/>
        <v/>
      </c>
      <c r="H116" s="10" t="str">
        <f t="shared" si="28"/>
        <v/>
      </c>
      <c r="I116" s="10">
        <f t="shared" si="29"/>
        <v>6.3829787234042548E-2</v>
      </c>
      <c r="J116" s="10">
        <f t="shared" si="30"/>
        <v>2.9411764705882353E-2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18" t="str">
        <f t="shared" si="32"/>
        <v/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1</v>
      </c>
      <c r="F118" s="9">
        <v>3</v>
      </c>
      <c r="G118" s="10" t="str">
        <f t="shared" si="27"/>
        <v/>
      </c>
      <c r="H118" s="10" t="str">
        <f t="shared" si="28"/>
        <v/>
      </c>
      <c r="I118" s="10">
        <f t="shared" si="29"/>
        <v>2.1276595744680851E-2</v>
      </c>
      <c r="J118" s="10">
        <f t="shared" si="30"/>
        <v>8.8235294117647065E-2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2.1276595744680851E-2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</v>
      </c>
      <c r="D122" s="9">
        <v>0</v>
      </c>
      <c r="E122" s="9">
        <v>0</v>
      </c>
      <c r="F122" s="9">
        <v>0</v>
      </c>
      <c r="G122" s="10">
        <f t="shared" si="27"/>
        <v>5.8823529411764705E-2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-5.8823529411764705E-2</v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8" t="str">
        <f t="shared" si="32"/>
        <v/>
      </c>
    </row>
    <row r="124" spans="1:14" ht="25.5" x14ac:dyDescent="0.2">
      <c r="A124" s="8"/>
      <c r="B124" s="40" t="s">
        <v>111</v>
      </c>
      <c r="C124" s="37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8" t="str">
        <f t="shared" si="32"/>
        <v/>
      </c>
    </row>
    <row r="125" spans="1:14" ht="25.5" x14ac:dyDescent="0.2">
      <c r="A125" s="8"/>
      <c r="B125" s="40" t="s">
        <v>112</v>
      </c>
      <c r="C125" s="37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0</v>
      </c>
      <c r="D126" s="9">
        <v>1</v>
      </c>
      <c r="E126" s="9">
        <v>1</v>
      </c>
      <c r="F126" s="9">
        <v>1</v>
      </c>
      <c r="G126" s="10" t="str">
        <f t="shared" si="27"/>
        <v/>
      </c>
      <c r="H126" s="10">
        <f t="shared" si="28"/>
        <v>9.0909090909090912E-2</v>
      </c>
      <c r="I126" s="10">
        <f t="shared" si="29"/>
        <v>2.1276595744680851E-2</v>
      </c>
      <c r="J126" s="10">
        <f t="shared" si="30"/>
        <v>2.9411764705882353E-2</v>
      </c>
      <c r="K126" s="10">
        <f t="shared" si="33"/>
        <v>1</v>
      </c>
      <c r="L126" s="10">
        <f t="shared" si="34"/>
        <v>0</v>
      </c>
      <c r="M126" s="10" t="str">
        <f t="shared" si="31"/>
        <v/>
      </c>
      <c r="N126" s="18">
        <f t="shared" si="32"/>
        <v>0</v>
      </c>
    </row>
    <row r="127" spans="1:14" x14ac:dyDescent="0.2">
      <c r="A127" s="8"/>
      <c r="B127" s="40" t="s">
        <v>114</v>
      </c>
      <c r="C127" s="37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2.9411764705882353E-2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1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2.1276595744680851E-2</v>
      </c>
      <c r="J128" s="10">
        <f t="shared" si="30"/>
        <v>2.9411764705882353E-2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2</v>
      </c>
      <c r="D129" s="9">
        <v>0</v>
      </c>
      <c r="E129" s="9">
        <v>0</v>
      </c>
      <c r="F129" s="9">
        <v>1</v>
      </c>
      <c r="G129" s="10">
        <f t="shared" si="27"/>
        <v>0.11764705882352941</v>
      </c>
      <c r="H129" s="10" t="str">
        <f t="shared" si="28"/>
        <v/>
      </c>
      <c r="I129" s="10" t="str">
        <f t="shared" si="29"/>
        <v/>
      </c>
      <c r="J129" s="10">
        <f t="shared" si="30"/>
        <v>2.9411764705882353E-2</v>
      </c>
      <c r="K129" s="10">
        <f t="shared" si="33"/>
        <v>-1</v>
      </c>
      <c r="L129" s="10">
        <f t="shared" si="34"/>
        <v>1</v>
      </c>
      <c r="M129" s="10">
        <f t="shared" si="31"/>
        <v>-0.11764705882352941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0</v>
      </c>
      <c r="F133" s="9">
        <v>1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>
        <f t="shared" si="30"/>
        <v>2.9411764705882353E-2</v>
      </c>
      <c r="K133" s="10" t="str">
        <f t="shared" si="33"/>
        <v xml:space="preserve"> </v>
      </c>
      <c r="L133" s="10">
        <f t="shared" si="34"/>
        <v>1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2.1276595744680851E-2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</v>
      </c>
      <c r="D139" s="9">
        <v>0</v>
      </c>
      <c r="E139" s="9">
        <v>4</v>
      </c>
      <c r="F139" s="9">
        <v>1</v>
      </c>
      <c r="G139" s="10">
        <f t="shared" si="27"/>
        <v>5.8823529411764705E-2</v>
      </c>
      <c r="H139" s="10" t="str">
        <f t="shared" si="28"/>
        <v/>
      </c>
      <c r="I139" s="10">
        <f t="shared" si="29"/>
        <v>8.5106382978723402E-2</v>
      </c>
      <c r="J139" s="10">
        <f t="shared" si="30"/>
        <v>2.9411764705882353E-2</v>
      </c>
      <c r="K139" s="10">
        <f t="shared" si="33"/>
        <v>3</v>
      </c>
      <c r="L139" s="10">
        <f t="shared" si="34"/>
        <v>1</v>
      </c>
      <c r="M139" s="10">
        <f t="shared" si="31"/>
        <v>0.1764705882352941</v>
      </c>
      <c r="N139" s="18" t="str">
        <f t="shared" si="32"/>
        <v/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</v>
      </c>
      <c r="D141" s="9">
        <v>1</v>
      </c>
      <c r="E141" s="9">
        <v>12</v>
      </c>
      <c r="F141" s="9">
        <v>2</v>
      </c>
      <c r="G141" s="10">
        <f t="shared" si="27"/>
        <v>5.8823529411764705E-2</v>
      </c>
      <c r="H141" s="10">
        <f t="shared" si="28"/>
        <v>9.0909090909090912E-2</v>
      </c>
      <c r="I141" s="10">
        <f t="shared" si="29"/>
        <v>0.25531914893617019</v>
      </c>
      <c r="J141" s="10">
        <f t="shared" si="30"/>
        <v>5.8823529411764705E-2</v>
      </c>
      <c r="K141" s="10">
        <f t="shared" si="33"/>
        <v>11</v>
      </c>
      <c r="L141" s="10">
        <f t="shared" si="34"/>
        <v>1</v>
      </c>
      <c r="M141" s="10">
        <f t="shared" si="31"/>
        <v>0.6470588235294118</v>
      </c>
      <c r="N141" s="18">
        <f t="shared" si="32"/>
        <v>9.0909090909090912E-2</v>
      </c>
    </row>
    <row r="142" spans="1:14" x14ac:dyDescent="0.2">
      <c r="A142" s="8"/>
      <c r="B142" s="40" t="s">
        <v>129</v>
      </c>
      <c r="C142" s="37">
        <v>1</v>
      </c>
      <c r="D142" s="9">
        <v>1</v>
      </c>
      <c r="E142" s="9">
        <v>0</v>
      </c>
      <c r="F142" s="9">
        <v>1</v>
      </c>
      <c r="G142" s="10">
        <f t="shared" si="27"/>
        <v>5.8823529411764705E-2</v>
      </c>
      <c r="H142" s="10">
        <f t="shared" si="28"/>
        <v>9.0909090909090912E-2</v>
      </c>
      <c r="I142" s="10" t="str">
        <f t="shared" si="29"/>
        <v/>
      </c>
      <c r="J142" s="10">
        <f t="shared" si="30"/>
        <v>2.9411764705882353E-2</v>
      </c>
      <c r="K142" s="10">
        <f t="shared" si="33"/>
        <v>-1</v>
      </c>
      <c r="L142" s="10">
        <f t="shared" si="34"/>
        <v>0</v>
      </c>
      <c r="M142" s="10">
        <f t="shared" si="31"/>
        <v>-5.8823529411764705E-2</v>
      </c>
      <c r="N142" s="18">
        <f t="shared" si="32"/>
        <v>0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2</v>
      </c>
      <c r="D144" s="9">
        <v>1</v>
      </c>
      <c r="E144" s="9">
        <v>3</v>
      </c>
      <c r="F144" s="9">
        <v>1</v>
      </c>
      <c r="G144" s="10">
        <f t="shared" si="27"/>
        <v>0.11764705882352941</v>
      </c>
      <c r="H144" s="10">
        <f t="shared" si="28"/>
        <v>9.0909090909090912E-2</v>
      </c>
      <c r="I144" s="10">
        <f t="shared" si="29"/>
        <v>6.3829787234042548E-2</v>
      </c>
      <c r="J144" s="10">
        <f t="shared" si="30"/>
        <v>2.9411764705882353E-2</v>
      </c>
      <c r="K144" s="10">
        <f t="shared" si="33"/>
        <v>0.5</v>
      </c>
      <c r="L144" s="10">
        <f t="shared" si="34"/>
        <v>0</v>
      </c>
      <c r="M144" s="10">
        <f t="shared" si="31"/>
        <v>5.8823529411764705E-2</v>
      </c>
      <c r="N144" s="18">
        <f t="shared" si="32"/>
        <v>0</v>
      </c>
    </row>
    <row r="145" spans="1:14" ht="23.25" customHeight="1" x14ac:dyDescent="0.2">
      <c r="A145" s="8"/>
      <c r="B145" s="40" t="s">
        <v>132</v>
      </c>
      <c r="C145" s="37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8" t="str">
        <f t="shared" ref="N145:N180" si="40">+IF(OR(AND(H145=""),(L145="")),"",H145*L145)</f>
        <v/>
      </c>
    </row>
    <row r="146" spans="1:14" x14ac:dyDescent="0.2">
      <c r="A146" s="8"/>
      <c r="B146" s="40" t="s">
        <v>133</v>
      </c>
      <c r="C146" s="37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8" t="str">
        <f t="shared" si="40"/>
        <v/>
      </c>
    </row>
    <row r="147" spans="1:14" x14ac:dyDescent="0.2">
      <c r="A147" s="8"/>
      <c r="B147" s="40" t="s">
        <v>134</v>
      </c>
      <c r="C147" s="37">
        <v>2</v>
      </c>
      <c r="D147" s="9">
        <v>0</v>
      </c>
      <c r="E147" s="9">
        <v>1</v>
      </c>
      <c r="F147" s="9">
        <v>0</v>
      </c>
      <c r="G147" s="10">
        <f t="shared" si="35"/>
        <v>0.11764705882352941</v>
      </c>
      <c r="H147" s="10" t="str">
        <f t="shared" si="36"/>
        <v/>
      </c>
      <c r="I147" s="10">
        <f t="shared" si="37"/>
        <v>2.1276595744680851E-2</v>
      </c>
      <c r="J147" s="10" t="str">
        <f t="shared" si="38"/>
        <v/>
      </c>
      <c r="K147" s="10">
        <f t="shared" si="41"/>
        <v>-0.5</v>
      </c>
      <c r="L147" s="10" t="str">
        <f t="shared" si="42"/>
        <v xml:space="preserve"> </v>
      </c>
      <c r="M147" s="10">
        <f t="shared" si="39"/>
        <v>-5.8823529411764705E-2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2</v>
      </c>
      <c r="D149" s="9">
        <v>0</v>
      </c>
      <c r="E149" s="9">
        <v>0</v>
      </c>
      <c r="F149" s="9">
        <v>0</v>
      </c>
      <c r="G149" s="10">
        <f t="shared" si="35"/>
        <v>0.11764705882352941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-0.11764705882352941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1</v>
      </c>
      <c r="D150" s="9">
        <v>0</v>
      </c>
      <c r="E150" s="9">
        <v>0</v>
      </c>
      <c r="F150" s="9">
        <v>0</v>
      </c>
      <c r="G150" s="10">
        <f t="shared" si="35"/>
        <v>5.8823529411764705E-2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-5.8823529411764705E-2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2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4.2553191489361701E-2</v>
      </c>
      <c r="J153" s="10">
        <f t="shared" si="38"/>
        <v>2.9411764705882353E-2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1</v>
      </c>
      <c r="F154" s="9">
        <v>1</v>
      </c>
      <c r="G154" s="10" t="str">
        <f t="shared" si="35"/>
        <v/>
      </c>
      <c r="H154" s="10" t="str">
        <f t="shared" si="36"/>
        <v/>
      </c>
      <c r="I154" s="10">
        <f t="shared" si="37"/>
        <v>2.1276595744680851E-2</v>
      </c>
      <c r="J154" s="10">
        <f t="shared" si="38"/>
        <v>2.9411764705882353E-2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1</v>
      </c>
      <c r="D166" s="9">
        <v>0</v>
      </c>
      <c r="E166" s="9">
        <v>0</v>
      </c>
      <c r="F166" s="9">
        <v>1</v>
      </c>
      <c r="G166" s="10">
        <f t="shared" si="35"/>
        <v>5.8823529411764705E-2</v>
      </c>
      <c r="H166" s="10" t="str">
        <f t="shared" si="36"/>
        <v/>
      </c>
      <c r="I166" s="10" t="str">
        <f t="shared" si="37"/>
        <v/>
      </c>
      <c r="J166" s="10">
        <f t="shared" si="38"/>
        <v>2.9411764705882353E-2</v>
      </c>
      <c r="K166" s="10">
        <f t="shared" si="41"/>
        <v>-1</v>
      </c>
      <c r="L166" s="10">
        <f t="shared" si="42"/>
        <v>1</v>
      </c>
      <c r="M166" s="10">
        <f t="shared" si="39"/>
        <v>-5.8823529411764705E-2</v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5.8823529411764705E-2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2</v>
      </c>
      <c r="F177" s="9">
        <v>0</v>
      </c>
      <c r="G177" s="10" t="str">
        <f t="shared" si="35"/>
        <v/>
      </c>
      <c r="H177" s="10" t="str">
        <f t="shared" si="36"/>
        <v/>
      </c>
      <c r="I177" s="10">
        <f t="shared" si="37"/>
        <v>4.2553191489361701E-2</v>
      </c>
      <c r="J177" s="10" t="str">
        <f t="shared" si="38"/>
        <v/>
      </c>
      <c r="K177" s="10">
        <f t="shared" si="41"/>
        <v>1</v>
      </c>
      <c r="L177" s="10" t="str">
        <f t="shared" si="42"/>
        <v xml:space="preserve"> 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9.0909090909090912E-2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8">
        <f t="shared" si="40"/>
        <v>-9.0909090909090912E-2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12</v>
      </c>
      <c r="D188" s="34">
        <f>SUM(D189:D363)</f>
        <v>16</v>
      </c>
      <c r="E188" s="34">
        <f>SUM(E189:E363)</f>
        <v>36</v>
      </c>
      <c r="F188" s="34">
        <f>SUM(F189:F363)</f>
        <v>43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2</v>
      </c>
      <c r="L188" s="35">
        <f>+IF(AND(D188=0,F188=0),"",IF(D188=0,1,IF(F188=0,-1,(F188-D188)/D188)))</f>
        <v>1.6875</v>
      </c>
      <c r="M188" s="35">
        <f t="shared" ref="M188:M219" si="47">+IF(OR(AND(G188=""),(K188="")),"",G188*K188)</f>
        <v>2</v>
      </c>
      <c r="N188" s="36">
        <f t="shared" ref="N188:N219" si="48">+IF(OR(AND(H188=""),(L188="")),"",H188*L188)</f>
        <v>1.6875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1</v>
      </c>
      <c r="E189" s="45">
        <v>0</v>
      </c>
      <c r="F189" s="45">
        <v>0</v>
      </c>
      <c r="G189" s="46" t="str">
        <f t="shared" si="43"/>
        <v/>
      </c>
      <c r="H189" s="46">
        <f t="shared" si="44"/>
        <v>6.25E-2</v>
      </c>
      <c r="I189" s="46" t="str">
        <f t="shared" si="45"/>
        <v/>
      </c>
      <c r="J189" s="46" t="str">
        <f t="shared" si="46"/>
        <v/>
      </c>
      <c r="K189" s="46" t="str">
        <f t="shared" ref="K189:K220" si="49">+IF(AND(C189=0,E189=0)," ",IF(C189=0,1,IF(E189=0,-1,(E189-C189)/C189)))</f>
        <v xml:space="preserve"> </v>
      </c>
      <c r="L189" s="46">
        <f t="shared" ref="L189:L220" si="50">+IF(AND(D189=0,F189=0)," ",IF(D189=0,1,IF(F189=0,-1,(F189-D189)/D189)))</f>
        <v>-1</v>
      </c>
      <c r="M189" s="46" t="str">
        <f t="shared" si="47"/>
        <v/>
      </c>
      <c r="N189" s="47">
        <f t="shared" si="48"/>
        <v>-6.25E-2</v>
      </c>
    </row>
    <row r="190" spans="1:14" x14ac:dyDescent="0.2">
      <c r="A190" s="8"/>
      <c r="B190" s="40" t="s">
        <v>169</v>
      </c>
      <c r="C190" s="37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6.25E-2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8">
        <f t="shared" si="48"/>
        <v>-6.25E-2</v>
      </c>
    </row>
    <row r="191" spans="1:14" ht="38.25" x14ac:dyDescent="0.2">
      <c r="A191" s="8"/>
      <c r="B191" s="40" t="s">
        <v>170</v>
      </c>
      <c r="C191" s="37">
        <v>0</v>
      </c>
      <c r="D191" s="9">
        <v>1</v>
      </c>
      <c r="E191" s="9">
        <v>0</v>
      </c>
      <c r="F191" s="9">
        <v>1</v>
      </c>
      <c r="G191" s="10" t="str">
        <f t="shared" si="43"/>
        <v/>
      </c>
      <c r="H191" s="10">
        <f t="shared" si="44"/>
        <v>6.25E-2</v>
      </c>
      <c r="I191" s="10" t="str">
        <f t="shared" si="45"/>
        <v/>
      </c>
      <c r="J191" s="10">
        <f t="shared" si="46"/>
        <v>2.3255813953488372E-2</v>
      </c>
      <c r="K191" s="10" t="str">
        <f t="shared" si="49"/>
        <v xml:space="preserve"> </v>
      </c>
      <c r="L191" s="10">
        <f t="shared" si="50"/>
        <v>0</v>
      </c>
      <c r="M191" s="10" t="str">
        <f t="shared" si="47"/>
        <v/>
      </c>
      <c r="N191" s="18">
        <f t="shared" si="48"/>
        <v>0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0</v>
      </c>
      <c r="F193" s="9">
        <v>3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6.9767441860465115E-2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</v>
      </c>
      <c r="D195" s="9">
        <v>1</v>
      </c>
      <c r="E195" s="9">
        <v>7</v>
      </c>
      <c r="F195" s="9">
        <v>1</v>
      </c>
      <c r="G195" s="10">
        <f t="shared" si="43"/>
        <v>8.3333333333333329E-2</v>
      </c>
      <c r="H195" s="10">
        <f t="shared" si="44"/>
        <v>6.25E-2</v>
      </c>
      <c r="I195" s="10">
        <f t="shared" si="45"/>
        <v>0.19444444444444445</v>
      </c>
      <c r="J195" s="10">
        <f t="shared" si="46"/>
        <v>2.3255813953488372E-2</v>
      </c>
      <c r="K195" s="10">
        <f t="shared" si="49"/>
        <v>6</v>
      </c>
      <c r="L195" s="10">
        <f t="shared" si="50"/>
        <v>0</v>
      </c>
      <c r="M195" s="10">
        <f t="shared" si="47"/>
        <v>0.5</v>
      </c>
      <c r="N195" s="18">
        <f t="shared" si="48"/>
        <v>0</v>
      </c>
    </row>
    <row r="196" spans="1:14" x14ac:dyDescent="0.2">
      <c r="A196" s="8"/>
      <c r="B196" s="40" t="s">
        <v>175</v>
      </c>
      <c r="C196" s="37">
        <v>1</v>
      </c>
      <c r="D196" s="9">
        <v>0</v>
      </c>
      <c r="E196" s="9">
        <v>0</v>
      </c>
      <c r="F196" s="9">
        <v>0</v>
      </c>
      <c r="G196" s="10">
        <f t="shared" si="43"/>
        <v>8.3333333333333329E-2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-8.3333333333333329E-2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</v>
      </c>
      <c r="D197" s="9">
        <v>0</v>
      </c>
      <c r="E197" s="9">
        <v>3</v>
      </c>
      <c r="F197" s="9">
        <v>6</v>
      </c>
      <c r="G197" s="10">
        <f t="shared" si="43"/>
        <v>8.3333333333333329E-2</v>
      </c>
      <c r="H197" s="10" t="str">
        <f t="shared" si="44"/>
        <v/>
      </c>
      <c r="I197" s="10">
        <f t="shared" si="45"/>
        <v>8.3333333333333329E-2</v>
      </c>
      <c r="J197" s="10">
        <f t="shared" si="46"/>
        <v>0.13953488372093023</v>
      </c>
      <c r="K197" s="10">
        <f t="shared" si="49"/>
        <v>2</v>
      </c>
      <c r="L197" s="10">
        <f t="shared" si="50"/>
        <v>1</v>
      </c>
      <c r="M197" s="10">
        <f t="shared" si="47"/>
        <v>0.16666666666666666</v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1</v>
      </c>
      <c r="D202" s="9">
        <v>0</v>
      </c>
      <c r="E202" s="9">
        <v>1</v>
      </c>
      <c r="F202" s="9">
        <v>0</v>
      </c>
      <c r="G202" s="10">
        <f t="shared" si="43"/>
        <v>8.3333333333333329E-2</v>
      </c>
      <c r="H202" s="10" t="str">
        <f t="shared" si="44"/>
        <v/>
      </c>
      <c r="I202" s="10">
        <f t="shared" si="45"/>
        <v>2.7777777777777776E-2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1</v>
      </c>
      <c r="D203" s="9">
        <v>1</v>
      </c>
      <c r="E203" s="9">
        <v>2</v>
      </c>
      <c r="F203" s="9">
        <v>2</v>
      </c>
      <c r="G203" s="10">
        <f t="shared" si="43"/>
        <v>8.3333333333333329E-2</v>
      </c>
      <c r="H203" s="10">
        <f t="shared" si="44"/>
        <v>6.25E-2</v>
      </c>
      <c r="I203" s="10">
        <f t="shared" si="45"/>
        <v>5.5555555555555552E-2</v>
      </c>
      <c r="J203" s="10">
        <f t="shared" si="46"/>
        <v>4.6511627906976744E-2</v>
      </c>
      <c r="K203" s="10">
        <f t="shared" si="49"/>
        <v>1</v>
      </c>
      <c r="L203" s="10">
        <f t="shared" si="50"/>
        <v>1</v>
      </c>
      <c r="M203" s="10">
        <f t="shared" si="47"/>
        <v>8.3333333333333329E-2</v>
      </c>
      <c r="N203" s="18">
        <f t="shared" si="48"/>
        <v>6.25E-2</v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1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2.7777777777777776E-2</v>
      </c>
      <c r="J204" s="10">
        <f t="shared" si="46"/>
        <v>2.3255813953488372E-2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6.25E-2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8">
        <f t="shared" si="48"/>
        <v>-6.25E-2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1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2.7777777777777776E-2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0</v>
      </c>
      <c r="D215" s="9">
        <v>0</v>
      </c>
      <c r="E215" s="9">
        <v>0</v>
      </c>
      <c r="F215" s="9">
        <v>2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4.6511627906976744E-2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8" t="str">
        <f t="shared" si="48"/>
        <v/>
      </c>
    </row>
    <row r="216" spans="1:14" ht="24" customHeight="1" x14ac:dyDescent="0.2">
      <c r="A216" s="8"/>
      <c r="B216" s="40" t="s">
        <v>195</v>
      </c>
      <c r="C216" s="37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8" t="str">
        <f t="shared" si="48"/>
        <v/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8" t="str">
        <f t="shared" si="48"/>
        <v/>
      </c>
    </row>
    <row r="219" spans="1:14" x14ac:dyDescent="0.2">
      <c r="A219" s="8"/>
      <c r="B219" s="40" t="s">
        <v>198</v>
      </c>
      <c r="C219" s="37">
        <v>0</v>
      </c>
      <c r="D219" s="9">
        <v>0</v>
      </c>
      <c r="E219" s="9">
        <v>0</v>
      </c>
      <c r="F219" s="9">
        <v>2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4.6511627906976744E-2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0</v>
      </c>
      <c r="D220" s="9">
        <v>0</v>
      </c>
      <c r="E220" s="9">
        <v>1</v>
      </c>
      <c r="F220" s="9">
        <v>1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2.7777777777777776E-2</v>
      </c>
      <c r="J220" s="10">
        <f t="shared" ref="J220:J251" si="54">+IF(F220=0,"",F220/F$188)</f>
        <v>2.3255813953488372E-2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2.3255813953488372E-2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4.6511627906976744E-2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</v>
      </c>
      <c r="D230" s="9">
        <v>1</v>
      </c>
      <c r="E230" s="9">
        <v>1</v>
      </c>
      <c r="F230" s="9">
        <v>1</v>
      </c>
      <c r="G230" s="10">
        <f t="shared" si="51"/>
        <v>8.3333333333333329E-2</v>
      </c>
      <c r="H230" s="10">
        <f t="shared" si="52"/>
        <v>6.25E-2</v>
      </c>
      <c r="I230" s="10">
        <f t="shared" si="53"/>
        <v>2.7777777777777776E-2</v>
      </c>
      <c r="J230" s="10">
        <f t="shared" si="54"/>
        <v>2.3255813953488372E-2</v>
      </c>
      <c r="K230" s="10">
        <f t="shared" si="57"/>
        <v>0</v>
      </c>
      <c r="L230" s="10">
        <f t="shared" si="58"/>
        <v>0</v>
      </c>
      <c r="M230" s="10">
        <f t="shared" si="55"/>
        <v>0</v>
      </c>
      <c r="N230" s="18">
        <f t="shared" si="56"/>
        <v>0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2.3255813953488372E-2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1</v>
      </c>
      <c r="F237" s="9">
        <v>0</v>
      </c>
      <c r="G237" s="10" t="str">
        <f t="shared" si="51"/>
        <v/>
      </c>
      <c r="H237" s="10" t="str">
        <f t="shared" si="52"/>
        <v/>
      </c>
      <c r="I237" s="10">
        <f t="shared" si="53"/>
        <v>2.7777777777777776E-2</v>
      </c>
      <c r="J237" s="10" t="str">
        <f t="shared" si="54"/>
        <v/>
      </c>
      <c r="K237" s="10">
        <f t="shared" si="57"/>
        <v>1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0</v>
      </c>
      <c r="D242" s="9">
        <v>1</v>
      </c>
      <c r="E242" s="9">
        <v>2</v>
      </c>
      <c r="F242" s="9">
        <v>4</v>
      </c>
      <c r="G242" s="10" t="str">
        <f t="shared" si="51"/>
        <v/>
      </c>
      <c r="H242" s="10">
        <f t="shared" si="52"/>
        <v>6.25E-2</v>
      </c>
      <c r="I242" s="10">
        <f t="shared" si="53"/>
        <v>5.5555555555555552E-2</v>
      </c>
      <c r="J242" s="10">
        <f t="shared" si="54"/>
        <v>9.3023255813953487E-2</v>
      </c>
      <c r="K242" s="10">
        <f t="shared" si="57"/>
        <v>1</v>
      </c>
      <c r="L242" s="10">
        <f t="shared" si="58"/>
        <v>3</v>
      </c>
      <c r="M242" s="10" t="str">
        <f t="shared" si="55"/>
        <v/>
      </c>
      <c r="N242" s="18">
        <f t="shared" si="56"/>
        <v>0.1875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1</v>
      </c>
      <c r="F254" s="9">
        <v>1</v>
      </c>
      <c r="G254" s="10" t="str">
        <f t="shared" si="59"/>
        <v/>
      </c>
      <c r="H254" s="10">
        <f t="shared" si="60"/>
        <v>6.25E-2</v>
      </c>
      <c r="I254" s="10">
        <f t="shared" si="61"/>
        <v>2.7777777777777776E-2</v>
      </c>
      <c r="J254" s="10">
        <f t="shared" si="62"/>
        <v>2.3255813953488372E-2</v>
      </c>
      <c r="K254" s="10">
        <f t="shared" si="65"/>
        <v>1</v>
      </c>
      <c r="L254" s="10">
        <f t="shared" si="66"/>
        <v>0</v>
      </c>
      <c r="M254" s="10" t="str">
        <f t="shared" si="63"/>
        <v/>
      </c>
      <c r="N254" s="18">
        <f t="shared" si="64"/>
        <v>0</v>
      </c>
    </row>
    <row r="255" spans="1:14" x14ac:dyDescent="0.2">
      <c r="A255" s="8"/>
      <c r="B255" s="40" t="s">
        <v>234</v>
      </c>
      <c r="C255" s="37">
        <v>1</v>
      </c>
      <c r="D255" s="9">
        <v>0</v>
      </c>
      <c r="E255" s="9">
        <v>3</v>
      </c>
      <c r="F255" s="9">
        <v>0</v>
      </c>
      <c r="G255" s="10">
        <f t="shared" si="59"/>
        <v>8.3333333333333329E-2</v>
      </c>
      <c r="H255" s="10" t="str">
        <f t="shared" si="60"/>
        <v/>
      </c>
      <c r="I255" s="10">
        <f t="shared" si="61"/>
        <v>8.3333333333333329E-2</v>
      </c>
      <c r="J255" s="10" t="str">
        <f t="shared" si="62"/>
        <v/>
      </c>
      <c r="K255" s="10">
        <f t="shared" si="65"/>
        <v>2</v>
      </c>
      <c r="L255" s="10" t="str">
        <f t="shared" si="66"/>
        <v xml:space="preserve"> </v>
      </c>
      <c r="M255" s="10">
        <f t="shared" si="63"/>
        <v>0.16666666666666666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1</v>
      </c>
      <c r="D256" s="9">
        <v>0</v>
      </c>
      <c r="E256" s="9">
        <v>0</v>
      </c>
      <c r="F256" s="9">
        <v>0</v>
      </c>
      <c r="G256" s="10">
        <f t="shared" si="59"/>
        <v>8.3333333333333329E-2</v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 t="str">
        <f t="shared" si="66"/>
        <v xml:space="preserve"> </v>
      </c>
      <c r="M256" s="10">
        <f t="shared" si="63"/>
        <v>-8.3333333333333329E-2</v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1</v>
      </c>
      <c r="E258" s="9">
        <v>0</v>
      </c>
      <c r="F258" s="9">
        <v>2</v>
      </c>
      <c r="G258" s="10" t="str">
        <f t="shared" si="59"/>
        <v/>
      </c>
      <c r="H258" s="10">
        <f t="shared" si="60"/>
        <v>6.25E-2</v>
      </c>
      <c r="I258" s="10" t="str">
        <f t="shared" si="61"/>
        <v/>
      </c>
      <c r="J258" s="10">
        <f t="shared" si="62"/>
        <v>4.6511627906976744E-2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8">
        <f t="shared" si="64"/>
        <v>6.25E-2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6.25E-2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8">
        <f t="shared" si="64"/>
        <v>-6.25E-2</v>
      </c>
    </row>
    <row r="281" spans="1:14" x14ac:dyDescent="0.2">
      <c r="A281" s="8"/>
      <c r="B281" s="40" t="s">
        <v>260</v>
      </c>
      <c r="C281" s="37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6.25E-2</v>
      </c>
      <c r="I281" s="10" t="str">
        <f t="shared" si="61"/>
        <v/>
      </c>
      <c r="J281" s="10">
        <f t="shared" si="62"/>
        <v>2.3255813953488372E-2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8">
        <f t="shared" si="64"/>
        <v>0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1</v>
      </c>
      <c r="D288" s="9">
        <v>0</v>
      </c>
      <c r="E288" s="9">
        <v>0</v>
      </c>
      <c r="F288" s="9">
        <v>0</v>
      </c>
      <c r="G288" s="10">
        <f t="shared" si="67"/>
        <v>8.3333333333333329E-2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-8.3333333333333329E-2</v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2.7777777777777776E-2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</v>
      </c>
      <c r="D293" s="9">
        <v>1</v>
      </c>
      <c r="E293" s="9">
        <v>2</v>
      </c>
      <c r="F293" s="9">
        <v>1</v>
      </c>
      <c r="G293" s="10">
        <f t="shared" si="67"/>
        <v>8.3333333333333329E-2</v>
      </c>
      <c r="H293" s="10">
        <f t="shared" si="68"/>
        <v>6.25E-2</v>
      </c>
      <c r="I293" s="10">
        <f t="shared" si="69"/>
        <v>5.5555555555555552E-2</v>
      </c>
      <c r="J293" s="10">
        <f t="shared" si="70"/>
        <v>2.3255813953488372E-2</v>
      </c>
      <c r="K293" s="10">
        <f t="shared" si="73"/>
        <v>1</v>
      </c>
      <c r="L293" s="10">
        <f t="shared" si="74"/>
        <v>0</v>
      </c>
      <c r="M293" s="10">
        <f t="shared" si="71"/>
        <v>8.3333333333333329E-2</v>
      </c>
      <c r="N293" s="18">
        <f t="shared" si="72"/>
        <v>0</v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1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>
        <f t="shared" si="70"/>
        <v>2.3255813953488372E-2</v>
      </c>
      <c r="K294" s="10" t="str">
        <f t="shared" si="73"/>
        <v xml:space="preserve"> </v>
      </c>
      <c r="L294" s="10">
        <f t="shared" si="74"/>
        <v>1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2</v>
      </c>
      <c r="F297" s="9">
        <v>0</v>
      </c>
      <c r="G297" s="10">
        <f t="shared" si="67"/>
        <v>8.3333333333333329E-2</v>
      </c>
      <c r="H297" s="10" t="str">
        <f t="shared" si="68"/>
        <v/>
      </c>
      <c r="I297" s="10">
        <f t="shared" si="69"/>
        <v>5.5555555555555552E-2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>
        <f t="shared" si="71"/>
        <v>8.3333333333333329E-2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2.7777777777777776E-2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1</v>
      </c>
      <c r="D310" s="9">
        <v>0</v>
      </c>
      <c r="E310" s="9">
        <v>0</v>
      </c>
      <c r="F310" s="9">
        <v>0</v>
      </c>
      <c r="G310" s="10">
        <f t="shared" si="67"/>
        <v>8.3333333333333329E-2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-8.3333333333333329E-2</v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0</v>
      </c>
      <c r="E312" s="9">
        <v>1</v>
      </c>
      <c r="F312" s="9">
        <v>4</v>
      </c>
      <c r="G312" s="10" t="str">
        <f t="shared" si="67"/>
        <v/>
      </c>
      <c r="H312" s="10" t="str">
        <f t="shared" si="68"/>
        <v/>
      </c>
      <c r="I312" s="10">
        <f t="shared" si="69"/>
        <v>2.7777777777777776E-2</v>
      </c>
      <c r="J312" s="10">
        <f t="shared" si="70"/>
        <v>9.3023255813953487E-2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2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5.5555555555555552E-2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0</v>
      </c>
      <c r="D327" s="9">
        <v>0</v>
      </c>
      <c r="E327" s="9">
        <v>2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5.5555555555555552E-2</v>
      </c>
      <c r="J327" s="10">
        <f t="shared" si="78"/>
        <v>4.6511627906976744E-2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18" t="str">
        <f t="shared" si="80"/>
        <v/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3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6.9767441860465115E-2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3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0.1875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8">
        <f t="shared" si="80"/>
        <v>-0.1875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1</v>
      </c>
      <c r="F340" s="9">
        <v>0</v>
      </c>
      <c r="G340" s="10" t="str">
        <f t="shared" si="75"/>
        <v/>
      </c>
      <c r="H340" s="10" t="str">
        <f t="shared" si="76"/>
        <v/>
      </c>
      <c r="I340" s="10">
        <f t="shared" si="77"/>
        <v>2.7777777777777776E-2</v>
      </c>
      <c r="J340" s="10" t="str">
        <f t="shared" si="78"/>
        <v/>
      </c>
      <c r="K340" s="10">
        <f t="shared" si="81"/>
        <v>1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251</v>
      </c>
      <c r="D371" s="34">
        <f>SUM(D372:D604)</f>
        <v>163</v>
      </c>
      <c r="E371" s="34">
        <f>SUM(E372:E604)</f>
        <v>260</v>
      </c>
      <c r="F371" s="34">
        <f>SUM(F372:F604)</f>
        <v>287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3.5856573705179286E-2</v>
      </c>
      <c r="L371" s="35">
        <f>+IF(AND(D371=0,F371=0),"",IF(D371=0,1,IF(F371=0,-1,(F371-D371)/D371)))</f>
        <v>0.76073619631901845</v>
      </c>
      <c r="M371" s="35">
        <f t="shared" ref="M371:M434" si="95">+IF(OR(AND(G371=""),(K371="")),"",G371*K371)</f>
        <v>3.5856573705179286E-2</v>
      </c>
      <c r="N371" s="36">
        <f t="shared" ref="N371:N434" si="96">+IF(OR(AND(H371=""),(L371="")),"",H371*L371)</f>
        <v>0.76073619631901845</v>
      </c>
    </row>
    <row r="372" spans="1:14" x14ac:dyDescent="0.2">
      <c r="A372" s="8"/>
      <c r="B372" s="39" t="s">
        <v>343</v>
      </c>
      <c r="C372" s="48">
        <v>1</v>
      </c>
      <c r="D372" s="45">
        <v>0</v>
      </c>
      <c r="E372" s="45">
        <v>1</v>
      </c>
      <c r="F372" s="45">
        <v>0</v>
      </c>
      <c r="G372" s="46">
        <f t="shared" si="91"/>
        <v>3.9840637450199202E-3</v>
      </c>
      <c r="H372" s="46" t="str">
        <f t="shared" si="92"/>
        <v/>
      </c>
      <c r="I372" s="46">
        <f t="shared" si="93"/>
        <v>3.8461538461538464E-3</v>
      </c>
      <c r="J372" s="46" t="str">
        <f t="shared" si="94"/>
        <v/>
      </c>
      <c r="K372" s="46">
        <f t="shared" ref="K372:K435" si="97">+IF(AND(C372=0,E372=0)," ",IF(C372=0,1,IF(E372=0,-1,(E372-C372)/C372)))</f>
        <v>0</v>
      </c>
      <c r="L372" s="46" t="str">
        <f t="shared" ref="L372:L435" si="98">+IF(AND(D372=0,F372=0)," ",IF(D372=0,1,IF(F372=0,-1,(F372-D372)/D372)))</f>
        <v xml:space="preserve"> </v>
      </c>
      <c r="M372" s="46">
        <f t="shared" si="95"/>
        <v>0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1</v>
      </c>
      <c r="D373" s="9">
        <v>0</v>
      </c>
      <c r="E373" s="9">
        <v>4</v>
      </c>
      <c r="F373" s="9">
        <v>2</v>
      </c>
      <c r="G373" s="10">
        <f t="shared" si="91"/>
        <v>3.9840637450199202E-3</v>
      </c>
      <c r="H373" s="10" t="str">
        <f t="shared" si="92"/>
        <v/>
      </c>
      <c r="I373" s="10">
        <f t="shared" si="93"/>
        <v>1.5384615384615385E-2</v>
      </c>
      <c r="J373" s="10">
        <f t="shared" si="94"/>
        <v>6.9686411149825784E-3</v>
      </c>
      <c r="K373" s="10">
        <f t="shared" si="97"/>
        <v>3</v>
      </c>
      <c r="L373" s="10">
        <f t="shared" si="98"/>
        <v>1</v>
      </c>
      <c r="M373" s="10">
        <f t="shared" si="95"/>
        <v>1.1952191235059761E-2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1</v>
      </c>
      <c r="D374" s="9">
        <v>0</v>
      </c>
      <c r="E374" s="9">
        <v>0</v>
      </c>
      <c r="F374" s="9">
        <v>1</v>
      </c>
      <c r="G374" s="10">
        <f t="shared" si="91"/>
        <v>3.9840637450199202E-3</v>
      </c>
      <c r="H374" s="10" t="str">
        <f t="shared" si="92"/>
        <v/>
      </c>
      <c r="I374" s="10" t="str">
        <f t="shared" si="93"/>
        <v/>
      </c>
      <c r="J374" s="10">
        <f t="shared" si="94"/>
        <v>3.4843205574912892E-3</v>
      </c>
      <c r="K374" s="10">
        <f t="shared" si="97"/>
        <v>-1</v>
      </c>
      <c r="L374" s="10">
        <f t="shared" si="98"/>
        <v>1</v>
      </c>
      <c r="M374" s="10">
        <f t="shared" si="95"/>
        <v>-3.9840637450199202E-3</v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</v>
      </c>
      <c r="D377" s="9">
        <v>0</v>
      </c>
      <c r="E377" s="9">
        <v>5</v>
      </c>
      <c r="F377" s="9">
        <v>2</v>
      </c>
      <c r="G377" s="10">
        <f t="shared" si="91"/>
        <v>3.9840637450199202E-3</v>
      </c>
      <c r="H377" s="10" t="str">
        <f t="shared" si="92"/>
        <v/>
      </c>
      <c r="I377" s="10">
        <f t="shared" si="93"/>
        <v>1.9230769230769232E-2</v>
      </c>
      <c r="J377" s="10">
        <f t="shared" si="94"/>
        <v>6.9686411149825784E-3</v>
      </c>
      <c r="K377" s="10">
        <f t="shared" si="97"/>
        <v>4</v>
      </c>
      <c r="L377" s="10">
        <f t="shared" si="98"/>
        <v>1</v>
      </c>
      <c r="M377" s="10">
        <f t="shared" si="95"/>
        <v>1.5936254980079681E-2</v>
      </c>
      <c r="N377" s="18" t="str">
        <f t="shared" si="96"/>
        <v/>
      </c>
    </row>
    <row r="378" spans="1:14" x14ac:dyDescent="0.2">
      <c r="A378" s="8"/>
      <c r="B378" s="40" t="s">
        <v>349</v>
      </c>
      <c r="C378" s="37">
        <v>1</v>
      </c>
      <c r="D378" s="9">
        <v>0</v>
      </c>
      <c r="E378" s="9">
        <v>1</v>
      </c>
      <c r="F378" s="9">
        <v>0</v>
      </c>
      <c r="G378" s="10">
        <f t="shared" si="91"/>
        <v>3.9840637450199202E-3</v>
      </c>
      <c r="H378" s="10" t="str">
        <f t="shared" si="92"/>
        <v/>
      </c>
      <c r="I378" s="10">
        <f t="shared" si="93"/>
        <v>3.8461538461538464E-3</v>
      </c>
      <c r="J378" s="10" t="str">
        <f t="shared" si="94"/>
        <v/>
      </c>
      <c r="K378" s="10">
        <f t="shared" si="97"/>
        <v>0</v>
      </c>
      <c r="L378" s="10" t="str">
        <f t="shared" si="98"/>
        <v xml:space="preserve"> </v>
      </c>
      <c r="M378" s="10">
        <f t="shared" si="95"/>
        <v>0</v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0</v>
      </c>
      <c r="E380" s="9">
        <v>0</v>
      </c>
      <c r="F380" s="9">
        <v>2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6.9686411149825784E-3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4</v>
      </c>
      <c r="D383" s="9">
        <v>2</v>
      </c>
      <c r="E383" s="9">
        <v>41</v>
      </c>
      <c r="F383" s="9">
        <v>43</v>
      </c>
      <c r="G383" s="10">
        <f t="shared" si="91"/>
        <v>1.5936254980079681E-2</v>
      </c>
      <c r="H383" s="10">
        <f t="shared" si="92"/>
        <v>1.2269938650306749E-2</v>
      </c>
      <c r="I383" s="10">
        <f t="shared" si="93"/>
        <v>0.15769230769230769</v>
      </c>
      <c r="J383" s="10">
        <f t="shared" si="94"/>
        <v>0.14982578397212543</v>
      </c>
      <c r="K383" s="10">
        <f t="shared" si="97"/>
        <v>9.25</v>
      </c>
      <c r="L383" s="10">
        <f t="shared" si="98"/>
        <v>20.5</v>
      </c>
      <c r="M383" s="10">
        <f t="shared" si="95"/>
        <v>0.14741035856573706</v>
      </c>
      <c r="N383" s="18">
        <f t="shared" si="96"/>
        <v>0.25153374233128833</v>
      </c>
    </row>
    <row r="384" spans="1:14" x14ac:dyDescent="0.2">
      <c r="A384" s="8"/>
      <c r="B384" s="40" t="s">
        <v>355</v>
      </c>
      <c r="C384" s="37">
        <v>1</v>
      </c>
      <c r="D384" s="9">
        <v>0</v>
      </c>
      <c r="E384" s="9">
        <v>7</v>
      </c>
      <c r="F384" s="9">
        <v>0</v>
      </c>
      <c r="G384" s="10">
        <f t="shared" si="91"/>
        <v>3.9840637450199202E-3</v>
      </c>
      <c r="H384" s="10" t="str">
        <f t="shared" si="92"/>
        <v/>
      </c>
      <c r="I384" s="10">
        <f t="shared" si="93"/>
        <v>2.6923076923076925E-2</v>
      </c>
      <c r="J384" s="10" t="str">
        <f t="shared" si="94"/>
        <v/>
      </c>
      <c r="K384" s="10">
        <f t="shared" si="97"/>
        <v>6</v>
      </c>
      <c r="L384" s="10" t="str">
        <f t="shared" si="98"/>
        <v xml:space="preserve"> </v>
      </c>
      <c r="M384" s="10">
        <f t="shared" si="95"/>
        <v>2.3904382470119521E-2</v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</v>
      </c>
      <c r="D386" s="9">
        <v>0</v>
      </c>
      <c r="E386" s="9">
        <v>0</v>
      </c>
      <c r="F386" s="9">
        <v>0</v>
      </c>
      <c r="G386" s="10">
        <f t="shared" si="91"/>
        <v>3.9840637450199202E-3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-3.9840637450199202E-3</v>
      </c>
      <c r="N386" s="18" t="str">
        <f t="shared" si="96"/>
        <v/>
      </c>
    </row>
    <row r="387" spans="1:14" x14ac:dyDescent="0.2">
      <c r="A387" s="8"/>
      <c r="B387" s="40" t="s">
        <v>358</v>
      </c>
      <c r="C387" s="37">
        <v>1</v>
      </c>
      <c r="D387" s="9">
        <v>0</v>
      </c>
      <c r="E387" s="9">
        <v>1</v>
      </c>
      <c r="F387" s="9">
        <v>1</v>
      </c>
      <c r="G387" s="10">
        <f t="shared" si="91"/>
        <v>3.9840637450199202E-3</v>
      </c>
      <c r="H387" s="10" t="str">
        <f t="shared" si="92"/>
        <v/>
      </c>
      <c r="I387" s="10">
        <f t="shared" si="93"/>
        <v>3.8461538461538464E-3</v>
      </c>
      <c r="J387" s="10">
        <f t="shared" si="94"/>
        <v>3.4843205574912892E-3</v>
      </c>
      <c r="K387" s="10">
        <f t="shared" si="97"/>
        <v>0</v>
      </c>
      <c r="L387" s="10">
        <f t="shared" si="98"/>
        <v>1</v>
      </c>
      <c r="M387" s="10">
        <f t="shared" si="95"/>
        <v>0</v>
      </c>
      <c r="N387" s="18" t="str">
        <f t="shared" si="96"/>
        <v/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214</v>
      </c>
      <c r="D391" s="9">
        <v>143</v>
      </c>
      <c r="E391" s="9">
        <v>135</v>
      </c>
      <c r="F391" s="9">
        <v>151</v>
      </c>
      <c r="G391" s="10">
        <f t="shared" si="91"/>
        <v>0.85258964143426297</v>
      </c>
      <c r="H391" s="10">
        <f t="shared" si="92"/>
        <v>0.87730061349693256</v>
      </c>
      <c r="I391" s="10">
        <f t="shared" si="93"/>
        <v>0.51923076923076927</v>
      </c>
      <c r="J391" s="10">
        <f t="shared" si="94"/>
        <v>0.52613240418118468</v>
      </c>
      <c r="K391" s="10">
        <f t="shared" si="97"/>
        <v>-0.36915887850467288</v>
      </c>
      <c r="L391" s="10">
        <f t="shared" si="98"/>
        <v>5.5944055944055944E-2</v>
      </c>
      <c r="M391" s="10">
        <f t="shared" si="95"/>
        <v>-0.3147410358565737</v>
      </c>
      <c r="N391" s="18">
        <f t="shared" si="96"/>
        <v>4.9079754601226995E-2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3.4843205574912892E-3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0</v>
      </c>
      <c r="D395" s="9">
        <v>0</v>
      </c>
      <c r="E395" s="9">
        <v>0</v>
      </c>
      <c r="F395" s="9">
        <v>10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3.484320557491289E-2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18" t="str">
        <f t="shared" si="96"/>
        <v/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3.4843205574912892E-3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1</v>
      </c>
      <c r="D402" s="9">
        <v>0</v>
      </c>
      <c r="E402" s="9">
        <v>0</v>
      </c>
      <c r="F402" s="9">
        <v>0</v>
      </c>
      <c r="G402" s="10">
        <f t="shared" si="91"/>
        <v>3.9840637450199202E-3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-3.9840637450199202E-3</v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0</v>
      </c>
      <c r="D405" s="9">
        <v>1</v>
      </c>
      <c r="E405" s="9">
        <v>0</v>
      </c>
      <c r="F405" s="9">
        <v>1</v>
      </c>
      <c r="G405" s="10" t="str">
        <f t="shared" si="91"/>
        <v/>
      </c>
      <c r="H405" s="10">
        <f t="shared" si="92"/>
        <v>6.1349693251533744E-3</v>
      </c>
      <c r="I405" s="10" t="str">
        <f t="shared" si="93"/>
        <v/>
      </c>
      <c r="J405" s="10">
        <f t="shared" si="94"/>
        <v>3.4843205574912892E-3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18">
        <f t="shared" si="96"/>
        <v>0</v>
      </c>
    </row>
    <row r="406" spans="1:14" x14ac:dyDescent="0.2">
      <c r="A406" s="8"/>
      <c r="B406" s="40" t="s">
        <v>377</v>
      </c>
      <c r="C406" s="37">
        <v>0</v>
      </c>
      <c r="D406" s="9">
        <v>0</v>
      </c>
      <c r="E406" s="9">
        <v>3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1.1538461538461539E-2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18" t="str">
        <f t="shared" si="96"/>
        <v/>
      </c>
    </row>
    <row r="407" spans="1:14" x14ac:dyDescent="0.2">
      <c r="A407" s="8"/>
      <c r="B407" s="40" t="s">
        <v>378</v>
      </c>
      <c r="C407" s="37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3.8461538461538464E-3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0</v>
      </c>
      <c r="D413" s="9">
        <v>0</v>
      </c>
      <c r="E413" s="9">
        <v>4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1.5384615384615385E-2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0</v>
      </c>
      <c r="D419" s="9">
        <v>2</v>
      </c>
      <c r="E419" s="9">
        <v>7</v>
      </c>
      <c r="F419" s="9">
        <v>3</v>
      </c>
      <c r="G419" s="10" t="str">
        <f t="shared" si="91"/>
        <v/>
      </c>
      <c r="H419" s="10">
        <f t="shared" si="92"/>
        <v>1.2269938650306749E-2</v>
      </c>
      <c r="I419" s="10">
        <f t="shared" si="93"/>
        <v>2.6923076923076925E-2</v>
      </c>
      <c r="J419" s="10">
        <f t="shared" si="94"/>
        <v>1.0452961672473868E-2</v>
      </c>
      <c r="K419" s="10">
        <f t="shared" si="97"/>
        <v>1</v>
      </c>
      <c r="L419" s="10">
        <f t="shared" si="98"/>
        <v>0.5</v>
      </c>
      <c r="M419" s="10" t="str">
        <f t="shared" si="95"/>
        <v/>
      </c>
      <c r="N419" s="18">
        <f t="shared" si="96"/>
        <v>6.1349693251533744E-3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4</v>
      </c>
      <c r="D422" s="9">
        <v>0</v>
      </c>
      <c r="E422" s="9">
        <v>7</v>
      </c>
      <c r="F422" s="9">
        <v>0</v>
      </c>
      <c r="G422" s="10">
        <f t="shared" si="91"/>
        <v>1.5936254980079681E-2</v>
      </c>
      <c r="H422" s="10" t="str">
        <f t="shared" si="92"/>
        <v/>
      </c>
      <c r="I422" s="10">
        <f t="shared" si="93"/>
        <v>2.6923076923076925E-2</v>
      </c>
      <c r="J422" s="10" t="str">
        <f t="shared" si="94"/>
        <v/>
      </c>
      <c r="K422" s="10">
        <f t="shared" si="97"/>
        <v>0.75</v>
      </c>
      <c r="L422" s="10" t="str">
        <f t="shared" si="98"/>
        <v xml:space="preserve"> </v>
      </c>
      <c r="M422" s="10">
        <f t="shared" si="95"/>
        <v>1.1952191235059761E-2</v>
      </c>
      <c r="N422" s="18" t="str">
        <f t="shared" si="96"/>
        <v/>
      </c>
    </row>
    <row r="423" spans="1:14" x14ac:dyDescent="0.2">
      <c r="A423" s="8"/>
      <c r="B423" s="40" t="s">
        <v>394</v>
      </c>
      <c r="C423" s="37">
        <v>6</v>
      </c>
      <c r="D423" s="9">
        <v>0</v>
      </c>
      <c r="E423" s="9">
        <v>1</v>
      </c>
      <c r="F423" s="9">
        <v>2</v>
      </c>
      <c r="G423" s="10">
        <f t="shared" si="91"/>
        <v>2.3904382470119521E-2</v>
      </c>
      <c r="H423" s="10" t="str">
        <f t="shared" si="92"/>
        <v/>
      </c>
      <c r="I423" s="10">
        <f t="shared" si="93"/>
        <v>3.8461538461538464E-3</v>
      </c>
      <c r="J423" s="10">
        <f t="shared" si="94"/>
        <v>6.9686411149825784E-3</v>
      </c>
      <c r="K423" s="10">
        <f t="shared" si="97"/>
        <v>-0.83333333333333337</v>
      </c>
      <c r="L423" s="10">
        <f t="shared" si="98"/>
        <v>1</v>
      </c>
      <c r="M423" s="10">
        <f t="shared" si="95"/>
        <v>-1.9920318725099601E-2</v>
      </c>
      <c r="N423" s="18" t="str">
        <f t="shared" si="96"/>
        <v/>
      </c>
    </row>
    <row r="424" spans="1:14" x14ac:dyDescent="0.2">
      <c r="A424" s="8"/>
      <c r="B424" s="40" t="s">
        <v>395</v>
      </c>
      <c r="C424" s="37">
        <v>4</v>
      </c>
      <c r="D424" s="9">
        <v>0</v>
      </c>
      <c r="E424" s="9">
        <v>6</v>
      </c>
      <c r="F424" s="9">
        <v>0</v>
      </c>
      <c r="G424" s="10">
        <f t="shared" si="91"/>
        <v>1.5936254980079681E-2</v>
      </c>
      <c r="H424" s="10" t="str">
        <f t="shared" si="92"/>
        <v/>
      </c>
      <c r="I424" s="10">
        <f t="shared" si="93"/>
        <v>2.3076923076923078E-2</v>
      </c>
      <c r="J424" s="10" t="str">
        <f t="shared" si="94"/>
        <v/>
      </c>
      <c r="K424" s="10">
        <f t="shared" si="97"/>
        <v>0.5</v>
      </c>
      <c r="L424" s="10" t="str">
        <f t="shared" si="98"/>
        <v xml:space="preserve"> </v>
      </c>
      <c r="M424" s="10">
        <f t="shared" si="95"/>
        <v>7.9681274900398405E-3</v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3.8461538461538464E-3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2</v>
      </c>
      <c r="D427" s="9">
        <v>1</v>
      </c>
      <c r="E427" s="9">
        <v>0</v>
      </c>
      <c r="F427" s="9">
        <v>0</v>
      </c>
      <c r="G427" s="10">
        <f t="shared" si="91"/>
        <v>7.9681274900398405E-3</v>
      </c>
      <c r="H427" s="10">
        <f t="shared" si="92"/>
        <v>6.1349693251533744E-3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-7.9681274900398405E-3</v>
      </c>
      <c r="N427" s="18">
        <f t="shared" si="96"/>
        <v>-6.1349693251533744E-3</v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3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1.1538461538461539E-2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1</v>
      </c>
      <c r="F430" s="9">
        <v>2</v>
      </c>
      <c r="G430" s="10" t="str">
        <f t="shared" si="91"/>
        <v/>
      </c>
      <c r="H430" s="10" t="str">
        <f t="shared" si="92"/>
        <v/>
      </c>
      <c r="I430" s="10">
        <f t="shared" si="93"/>
        <v>3.8461538461538464E-3</v>
      </c>
      <c r="J430" s="10">
        <f t="shared" si="94"/>
        <v>6.9686411149825784E-3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3.4843205574912892E-3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6.1349693251533744E-3</v>
      </c>
      <c r="I434" s="10" t="str">
        <f t="shared" si="93"/>
        <v/>
      </c>
      <c r="J434" s="10">
        <f t="shared" si="94"/>
        <v>3.4843205574912892E-3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8">
        <f t="shared" si="96"/>
        <v>0</v>
      </c>
    </row>
    <row r="435" spans="1:14" x14ac:dyDescent="0.2">
      <c r="A435" s="8"/>
      <c r="B435" s="40" t="s">
        <v>406</v>
      </c>
      <c r="C435" s="37">
        <v>2</v>
      </c>
      <c r="D435" s="9">
        <v>3</v>
      </c>
      <c r="E435" s="9">
        <v>12</v>
      </c>
      <c r="F435" s="9">
        <v>5</v>
      </c>
      <c r="G435" s="10">
        <f t="shared" ref="G435:G498" si="99">+IF(C435=0,"",C435/C$371)</f>
        <v>7.9681274900398405E-3</v>
      </c>
      <c r="H435" s="10">
        <f t="shared" ref="H435:H498" si="100">+IF(D435=0,"",D435/D$371)</f>
        <v>1.8404907975460124E-2</v>
      </c>
      <c r="I435" s="10">
        <f t="shared" ref="I435:I498" si="101">+IF(E435=0,"",E435/E$371)</f>
        <v>4.6153846153846156E-2</v>
      </c>
      <c r="J435" s="10">
        <f t="shared" ref="J435:J498" si="102">+IF(F435=0,"",F435/F$371)</f>
        <v>1.7421602787456445E-2</v>
      </c>
      <c r="K435" s="10">
        <f t="shared" si="97"/>
        <v>5</v>
      </c>
      <c r="L435" s="10">
        <f t="shared" si="98"/>
        <v>0.66666666666666663</v>
      </c>
      <c r="M435" s="10">
        <f t="shared" ref="M435:M498" si="103">+IF(OR(AND(G435=""),(K435="")),"",G435*K435)</f>
        <v>3.9840637450199202E-2</v>
      </c>
      <c r="N435" s="18">
        <f t="shared" ref="N435:N498" si="104">+IF(OR(AND(H435=""),(L435="")),"",H435*L435)</f>
        <v>1.2269938650306749E-2</v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1</v>
      </c>
      <c r="D437" s="9">
        <v>1</v>
      </c>
      <c r="E437" s="9">
        <v>1</v>
      </c>
      <c r="F437" s="9">
        <v>3</v>
      </c>
      <c r="G437" s="10">
        <f t="shared" si="99"/>
        <v>3.9840637450199202E-3</v>
      </c>
      <c r="H437" s="10">
        <f t="shared" si="100"/>
        <v>6.1349693251533744E-3</v>
      </c>
      <c r="I437" s="10">
        <f t="shared" si="101"/>
        <v>3.8461538461538464E-3</v>
      </c>
      <c r="J437" s="10">
        <f t="shared" si="102"/>
        <v>1.0452961672473868E-2</v>
      </c>
      <c r="K437" s="10">
        <f t="shared" si="105"/>
        <v>0</v>
      </c>
      <c r="L437" s="10">
        <f t="shared" si="106"/>
        <v>2</v>
      </c>
      <c r="M437" s="10">
        <f t="shared" si="103"/>
        <v>0</v>
      </c>
      <c r="N437" s="18">
        <f t="shared" si="104"/>
        <v>1.2269938650306749E-2</v>
      </c>
    </row>
    <row r="438" spans="1:14" x14ac:dyDescent="0.2">
      <c r="A438" s="8"/>
      <c r="B438" s="40" t="s">
        <v>409</v>
      </c>
      <c r="C438" s="37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6.1349693251533744E-3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18">
        <f t="shared" si="104"/>
        <v>-6.1349693251533744E-3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3.8461538461538464E-3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3.4843205574912892E-3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0</v>
      </c>
      <c r="E445" s="9">
        <v>0</v>
      </c>
      <c r="F445" s="9">
        <v>1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3.4843205574912892E-3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8" t="str">
        <f t="shared" si="104"/>
        <v/>
      </c>
    </row>
    <row r="446" spans="1:14" x14ac:dyDescent="0.2">
      <c r="A446" s="8"/>
      <c r="B446" s="40" t="s">
        <v>417</v>
      </c>
      <c r="C446" s="37">
        <v>1</v>
      </c>
      <c r="D446" s="9">
        <v>1</v>
      </c>
      <c r="E446" s="9">
        <v>0</v>
      </c>
      <c r="F446" s="9">
        <v>3</v>
      </c>
      <c r="G446" s="10">
        <f t="shared" si="99"/>
        <v>3.9840637450199202E-3</v>
      </c>
      <c r="H446" s="10">
        <f t="shared" si="100"/>
        <v>6.1349693251533744E-3</v>
      </c>
      <c r="I446" s="10" t="str">
        <f t="shared" si="101"/>
        <v/>
      </c>
      <c r="J446" s="10">
        <f t="shared" si="102"/>
        <v>1.0452961672473868E-2</v>
      </c>
      <c r="K446" s="10">
        <f t="shared" si="105"/>
        <v>-1</v>
      </c>
      <c r="L446" s="10">
        <f t="shared" si="106"/>
        <v>2</v>
      </c>
      <c r="M446" s="10">
        <f t="shared" si="103"/>
        <v>-3.9840637450199202E-3</v>
      </c>
      <c r="N446" s="18">
        <f t="shared" si="104"/>
        <v>1.2269938650306749E-2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1</v>
      </c>
      <c r="D449" s="9">
        <v>0</v>
      </c>
      <c r="E449" s="9">
        <v>0</v>
      </c>
      <c r="F449" s="9">
        <v>0</v>
      </c>
      <c r="G449" s="10">
        <f t="shared" si="99"/>
        <v>3.9840637450199202E-3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-3.9840637450199202E-3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0</v>
      </c>
      <c r="E450" s="9">
        <v>0</v>
      </c>
      <c r="F450" s="9">
        <v>3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1.0452961672473868E-2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</v>
      </c>
      <c r="D455" s="9">
        <v>0</v>
      </c>
      <c r="E455" s="9">
        <v>2</v>
      </c>
      <c r="F455" s="9">
        <v>0</v>
      </c>
      <c r="G455" s="10">
        <f t="shared" si="99"/>
        <v>3.9840637450199202E-3</v>
      </c>
      <c r="H455" s="10" t="str">
        <f t="shared" si="100"/>
        <v/>
      </c>
      <c r="I455" s="10">
        <f t="shared" si="101"/>
        <v>7.6923076923076927E-3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3.9840637450199202E-3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2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7.6923076923076927E-3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0</v>
      </c>
      <c r="D470" s="9">
        <v>0</v>
      </c>
      <c r="E470" s="9">
        <v>10</v>
      </c>
      <c r="F470" s="9">
        <v>11</v>
      </c>
      <c r="G470" s="10" t="str">
        <f t="shared" si="99"/>
        <v/>
      </c>
      <c r="H470" s="10" t="str">
        <f t="shared" si="100"/>
        <v/>
      </c>
      <c r="I470" s="10">
        <f t="shared" si="101"/>
        <v>3.8461538461538464E-2</v>
      </c>
      <c r="J470" s="10">
        <f t="shared" si="102"/>
        <v>3.8327526132404179E-2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8" t="str">
        <f t="shared" si="104"/>
        <v/>
      </c>
    </row>
    <row r="471" spans="1:14" x14ac:dyDescent="0.2">
      <c r="A471" s="8"/>
      <c r="B471" s="40" t="s">
        <v>442</v>
      </c>
      <c r="C471" s="37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8" t="str">
        <f t="shared" si="104"/>
        <v/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2</v>
      </c>
      <c r="F477" s="9">
        <v>10</v>
      </c>
      <c r="G477" s="10" t="str">
        <f t="shared" si="99"/>
        <v/>
      </c>
      <c r="H477" s="10" t="str">
        <f t="shared" si="100"/>
        <v/>
      </c>
      <c r="I477" s="10">
        <f t="shared" si="101"/>
        <v>7.6923076923076927E-3</v>
      </c>
      <c r="J477" s="10">
        <f t="shared" si="102"/>
        <v>3.484320557491289E-2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3.4843205574912892E-3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6.9686411149825784E-3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3.4843205574912892E-3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6.9686411149825784E-3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0</v>
      </c>
      <c r="E499" s="9">
        <v>0</v>
      </c>
      <c r="F499" s="9">
        <v>3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1.0452961672473868E-2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8" t="str">
        <f t="shared" ref="N499:N562" si="112">+IF(OR(AND(H499=""),(L499="")),"",H499*L499)</f>
        <v/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3.4843205574912892E-3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2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6.9686411149825784E-3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3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1.0452961672473868E-2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6.1349693251533744E-3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8">
        <f t="shared" si="112"/>
        <v>-6.1349693251533744E-3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8" t="str">
        <f t="shared" si="112"/>
        <v/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3.4843205574912892E-3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3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1.8404907975460124E-2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8">
        <f t="shared" si="112"/>
        <v>-1.8404907975460124E-2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1</v>
      </c>
      <c r="D561" s="9">
        <v>0</v>
      </c>
      <c r="E561" s="9">
        <v>0</v>
      </c>
      <c r="F561" s="9">
        <v>0</v>
      </c>
      <c r="G561" s="10">
        <f t="shared" si="107"/>
        <v>3.9840637450199202E-3</v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>
        <f t="shared" si="113"/>
        <v>-1</v>
      </c>
      <c r="L561" s="10" t="str">
        <f t="shared" si="114"/>
        <v xml:space="preserve"> </v>
      </c>
      <c r="M561" s="10">
        <f t="shared" si="111"/>
        <v>-3.9840637450199202E-3</v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8" t="str">
        <f t="shared" ref="N563:N604" si="120">+IF(OR(AND(H563=""),(L563="")),"",H563*L563)</f>
        <v/>
      </c>
    </row>
    <row r="564" spans="1:14" x14ac:dyDescent="0.2">
      <c r="A564" s="8"/>
      <c r="B564" s="40" t="s">
        <v>535</v>
      </c>
      <c r="C564" s="37">
        <v>0</v>
      </c>
      <c r="D564" s="9">
        <v>1</v>
      </c>
      <c r="E564" s="9">
        <v>0</v>
      </c>
      <c r="F564" s="9">
        <v>1</v>
      </c>
      <c r="G564" s="10" t="str">
        <f t="shared" si="115"/>
        <v/>
      </c>
      <c r="H564" s="10">
        <f t="shared" si="116"/>
        <v>6.1349693251533744E-3</v>
      </c>
      <c r="I564" s="10" t="str">
        <f t="shared" si="117"/>
        <v/>
      </c>
      <c r="J564" s="10">
        <f t="shared" si="118"/>
        <v>3.4843205574912892E-3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</v>
      </c>
      <c r="M564" s="10" t="str">
        <f t="shared" si="119"/>
        <v/>
      </c>
      <c r="N564" s="18">
        <f t="shared" si="120"/>
        <v>0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8" t="str">
        <f t="shared" si="120"/>
        <v/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1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3.4843205574912892E-3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3.4843205574912892E-3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3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1.0452961672473868E-2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0</v>
      </c>
      <c r="E583" s="9">
        <v>1</v>
      </c>
      <c r="F583" s="9">
        <v>0</v>
      </c>
      <c r="G583" s="10" t="str">
        <f t="shared" si="115"/>
        <v/>
      </c>
      <c r="H583" s="10" t="str">
        <f t="shared" si="116"/>
        <v/>
      </c>
      <c r="I583" s="10">
        <f t="shared" si="117"/>
        <v>3.8461538461538464E-3</v>
      </c>
      <c r="J583" s="10" t="str">
        <f t="shared" si="118"/>
        <v/>
      </c>
      <c r="K583" s="10">
        <f t="shared" si="121"/>
        <v>1</v>
      </c>
      <c r="L583" s="10" t="str">
        <f t="shared" si="122"/>
        <v xml:space="preserve"> </v>
      </c>
      <c r="M583" s="10" t="str">
        <f t="shared" si="119"/>
        <v/>
      </c>
      <c r="N583" s="18" t="str">
        <f t="shared" si="120"/>
        <v/>
      </c>
    </row>
    <row r="584" spans="1:14" ht="25.5" x14ac:dyDescent="0.2">
      <c r="A584" s="8"/>
      <c r="B584" s="40" t="s">
        <v>555</v>
      </c>
      <c r="C584" s="37">
        <v>1</v>
      </c>
      <c r="D584" s="9">
        <v>0</v>
      </c>
      <c r="E584" s="9">
        <v>0</v>
      </c>
      <c r="F584" s="9">
        <v>0</v>
      </c>
      <c r="G584" s="10">
        <f t="shared" si="115"/>
        <v>3.9840637450199202E-3</v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 t="str">
        <f t="shared" si="122"/>
        <v xml:space="preserve"> </v>
      </c>
      <c r="M584" s="10">
        <f t="shared" si="119"/>
        <v>-3.9840637450199202E-3</v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0</v>
      </c>
      <c r="E588" s="9">
        <v>0</v>
      </c>
      <c r="F588" s="9">
        <v>2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6.9686411149825784E-3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8" t="str">
        <f t="shared" si="120"/>
        <v/>
      </c>
    </row>
    <row r="589" spans="1:14" ht="25.5" x14ac:dyDescent="0.2">
      <c r="A589" s="8"/>
      <c r="B589" s="40" t="s">
        <v>560</v>
      </c>
      <c r="C589" s="37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8" t="str">
        <f t="shared" si="120"/>
        <v/>
      </c>
    </row>
    <row r="590" spans="1:14" x14ac:dyDescent="0.2">
      <c r="A590" s="8"/>
      <c r="B590" s="40" t="s">
        <v>561</v>
      </c>
      <c r="C590" s="37">
        <v>0</v>
      </c>
      <c r="D590" s="9">
        <v>1</v>
      </c>
      <c r="E590" s="9">
        <v>0</v>
      </c>
      <c r="F590" s="9">
        <v>2</v>
      </c>
      <c r="G590" s="10" t="str">
        <f t="shared" si="115"/>
        <v/>
      </c>
      <c r="H590" s="10">
        <f t="shared" si="116"/>
        <v>6.1349693251533744E-3</v>
      </c>
      <c r="I590" s="10" t="str">
        <f t="shared" si="117"/>
        <v/>
      </c>
      <c r="J590" s="10">
        <f t="shared" si="118"/>
        <v>6.9686411149825784E-3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8">
        <f t="shared" si="120"/>
        <v>6.1349693251533744E-3</v>
      </c>
    </row>
    <row r="591" spans="1:14" x14ac:dyDescent="0.2">
      <c r="A591" s="8"/>
      <c r="B591" s="40" t="s">
        <v>562</v>
      </c>
      <c r="C591" s="37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8" t="str">
        <f t="shared" si="120"/>
        <v/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1</v>
      </c>
      <c r="E595" s="9">
        <v>0</v>
      </c>
      <c r="F595" s="9">
        <v>0</v>
      </c>
      <c r="G595" s="10" t="str">
        <f t="shared" si="115"/>
        <v/>
      </c>
      <c r="H595" s="10">
        <f t="shared" si="116"/>
        <v>6.1349693251533744E-3</v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>
        <f t="shared" si="122"/>
        <v>-1</v>
      </c>
      <c r="M595" s="10" t="str">
        <f t="shared" si="119"/>
        <v/>
      </c>
      <c r="N595" s="18">
        <f t="shared" si="120"/>
        <v>-6.1349693251533744E-3</v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8" t="str">
        <f t="shared" si="120"/>
        <v/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8</v>
      </c>
      <c r="D612" s="34">
        <f>SUM(D613:D640)</f>
        <v>25</v>
      </c>
      <c r="E612" s="34">
        <f>SUM(E613:E640)</f>
        <v>21</v>
      </c>
      <c r="F612" s="34">
        <f>SUM(F613:F640)</f>
        <v>39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1.625</v>
      </c>
      <c r="L612" s="35">
        <f>+IF(AND(D612=0,F612=0),"",IF(D612=0,1,IF(F612=0,-1,(F612-D612)/D612)))</f>
        <v>0.56000000000000005</v>
      </c>
      <c r="M612" s="35">
        <f t="shared" ref="M612:M640" si="127">+IF(OR(AND(G612=""),(K612="")),"",G612*K612)</f>
        <v>1.625</v>
      </c>
      <c r="N612" s="36">
        <f t="shared" ref="N612:N640" si="128">+IF(OR(AND(H612=""),(L612="")),"",H612*L612)</f>
        <v>0.56000000000000005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1</v>
      </c>
      <c r="D614" s="9">
        <v>0</v>
      </c>
      <c r="E614" s="9">
        <v>1</v>
      </c>
      <c r="F614" s="9">
        <v>0</v>
      </c>
      <c r="G614" s="10">
        <f t="shared" si="123"/>
        <v>0.125</v>
      </c>
      <c r="H614" s="10" t="str">
        <f t="shared" si="124"/>
        <v/>
      </c>
      <c r="I614" s="10">
        <f t="shared" si="125"/>
        <v>4.7619047619047616E-2</v>
      </c>
      <c r="J614" s="10" t="str">
        <f t="shared" si="126"/>
        <v/>
      </c>
      <c r="K614" s="10">
        <f t="shared" si="129"/>
        <v>0</v>
      </c>
      <c r="L614" s="10" t="str">
        <f t="shared" si="130"/>
        <v xml:space="preserve"> </v>
      </c>
      <c r="M614" s="10">
        <f t="shared" si="127"/>
        <v>0</v>
      </c>
      <c r="N614" s="18" t="str">
        <f t="shared" si="128"/>
        <v/>
      </c>
    </row>
    <row r="615" spans="1:14" ht="25.5" x14ac:dyDescent="0.2">
      <c r="A615" s="8"/>
      <c r="B615" s="40" t="s">
        <v>578</v>
      </c>
      <c r="C615" s="37">
        <v>5</v>
      </c>
      <c r="D615" s="9">
        <v>2</v>
      </c>
      <c r="E615" s="9">
        <v>9</v>
      </c>
      <c r="F615" s="9">
        <v>6</v>
      </c>
      <c r="G615" s="10">
        <f t="shared" si="123"/>
        <v>0.625</v>
      </c>
      <c r="H615" s="10">
        <f t="shared" si="124"/>
        <v>0.08</v>
      </c>
      <c r="I615" s="10">
        <f t="shared" si="125"/>
        <v>0.42857142857142855</v>
      </c>
      <c r="J615" s="10">
        <f t="shared" si="126"/>
        <v>0.15384615384615385</v>
      </c>
      <c r="K615" s="10">
        <f t="shared" si="129"/>
        <v>0.8</v>
      </c>
      <c r="L615" s="10">
        <f t="shared" si="130"/>
        <v>2</v>
      </c>
      <c r="M615" s="10">
        <f t="shared" si="127"/>
        <v>0.5</v>
      </c>
      <c r="N615" s="18">
        <f t="shared" si="128"/>
        <v>0.16</v>
      </c>
    </row>
    <row r="616" spans="1:14" x14ac:dyDescent="0.2">
      <c r="A616" s="8"/>
      <c r="B616" s="40" t="s">
        <v>579</v>
      </c>
      <c r="C616" s="37">
        <v>0</v>
      </c>
      <c r="D616" s="9">
        <v>1</v>
      </c>
      <c r="E616" s="9">
        <v>1</v>
      </c>
      <c r="F616" s="9">
        <v>2</v>
      </c>
      <c r="G616" s="10" t="str">
        <f t="shared" si="123"/>
        <v/>
      </c>
      <c r="H616" s="10">
        <f t="shared" si="124"/>
        <v>0.04</v>
      </c>
      <c r="I616" s="10">
        <f t="shared" si="125"/>
        <v>4.7619047619047616E-2</v>
      </c>
      <c r="J616" s="10">
        <f t="shared" si="126"/>
        <v>5.128205128205128E-2</v>
      </c>
      <c r="K616" s="10">
        <f t="shared" si="129"/>
        <v>1</v>
      </c>
      <c r="L616" s="10">
        <f t="shared" si="130"/>
        <v>1</v>
      </c>
      <c r="M616" s="10" t="str">
        <f t="shared" si="127"/>
        <v/>
      </c>
      <c r="N616" s="18">
        <f t="shared" si="128"/>
        <v>0.04</v>
      </c>
    </row>
    <row r="617" spans="1:14" x14ac:dyDescent="0.2">
      <c r="A617" s="8"/>
      <c r="B617" s="40" t="s">
        <v>580</v>
      </c>
      <c r="C617" s="37">
        <v>0</v>
      </c>
      <c r="D617" s="9">
        <v>1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0.04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18">
        <f t="shared" si="128"/>
        <v>-0.04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0.04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18">
        <f t="shared" si="128"/>
        <v>-0.04</v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1</v>
      </c>
      <c r="F619" s="9">
        <v>3</v>
      </c>
      <c r="G619" s="10" t="str">
        <f t="shared" si="123"/>
        <v/>
      </c>
      <c r="H619" s="10" t="str">
        <f t="shared" si="124"/>
        <v/>
      </c>
      <c r="I619" s="10">
        <f t="shared" si="125"/>
        <v>4.7619047619047616E-2</v>
      </c>
      <c r="J619" s="10">
        <f t="shared" si="126"/>
        <v>7.6923076923076927E-2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1</v>
      </c>
      <c r="D620" s="9">
        <v>0</v>
      </c>
      <c r="E620" s="9">
        <v>0</v>
      </c>
      <c r="F620" s="9">
        <v>0</v>
      </c>
      <c r="G620" s="10">
        <f t="shared" si="123"/>
        <v>0.125</v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 t="str">
        <f t="shared" si="130"/>
        <v xml:space="preserve"> </v>
      </c>
      <c r="M620" s="10">
        <f t="shared" si="127"/>
        <v>-0.125</v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1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4.7619047619047616E-2</v>
      </c>
      <c r="J621" s="10">
        <f t="shared" si="126"/>
        <v>2.564102564102564E-2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0</v>
      </c>
      <c r="D623" s="9">
        <v>1</v>
      </c>
      <c r="E623" s="9">
        <v>6</v>
      </c>
      <c r="F623" s="9">
        <v>3</v>
      </c>
      <c r="G623" s="10" t="str">
        <f t="shared" si="123"/>
        <v/>
      </c>
      <c r="H623" s="10">
        <f t="shared" si="124"/>
        <v>0.04</v>
      </c>
      <c r="I623" s="10">
        <f t="shared" si="125"/>
        <v>0.2857142857142857</v>
      </c>
      <c r="J623" s="10">
        <f t="shared" si="126"/>
        <v>7.6923076923076927E-2</v>
      </c>
      <c r="K623" s="10">
        <f t="shared" si="129"/>
        <v>1</v>
      </c>
      <c r="L623" s="10">
        <f t="shared" si="130"/>
        <v>2</v>
      </c>
      <c r="M623" s="10" t="str">
        <f t="shared" si="127"/>
        <v/>
      </c>
      <c r="N623" s="18">
        <f t="shared" si="128"/>
        <v>0.08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8" t="str">
        <f t="shared" si="128"/>
        <v/>
      </c>
    </row>
    <row r="629" spans="1:14" x14ac:dyDescent="0.2">
      <c r="A629" s="8"/>
      <c r="B629" s="40" t="s">
        <v>592</v>
      </c>
      <c r="C629" s="37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0</v>
      </c>
      <c r="D630" s="9">
        <v>10</v>
      </c>
      <c r="E630" s="9">
        <v>1</v>
      </c>
      <c r="F630" s="9">
        <v>16</v>
      </c>
      <c r="G630" s="10" t="str">
        <f t="shared" si="123"/>
        <v/>
      </c>
      <c r="H630" s="10">
        <f t="shared" si="124"/>
        <v>0.4</v>
      </c>
      <c r="I630" s="10">
        <f t="shared" si="125"/>
        <v>4.7619047619047616E-2</v>
      </c>
      <c r="J630" s="10">
        <f t="shared" si="126"/>
        <v>0.41025641025641024</v>
      </c>
      <c r="K630" s="10">
        <f t="shared" si="129"/>
        <v>1</v>
      </c>
      <c r="L630" s="10">
        <f t="shared" si="130"/>
        <v>0.6</v>
      </c>
      <c r="M630" s="10" t="str">
        <f t="shared" si="127"/>
        <v/>
      </c>
      <c r="N630" s="18">
        <f t="shared" si="128"/>
        <v>0.24</v>
      </c>
    </row>
    <row r="631" spans="1:14" x14ac:dyDescent="0.2">
      <c r="A631" s="8"/>
      <c r="B631" s="40" t="s">
        <v>594</v>
      </c>
      <c r="C631" s="37">
        <v>1</v>
      </c>
      <c r="D631" s="9">
        <v>7</v>
      </c>
      <c r="E631" s="9">
        <v>1</v>
      </c>
      <c r="F631" s="9">
        <v>7</v>
      </c>
      <c r="G631" s="10">
        <f t="shared" si="123"/>
        <v>0.125</v>
      </c>
      <c r="H631" s="10">
        <f t="shared" si="124"/>
        <v>0.28000000000000003</v>
      </c>
      <c r="I631" s="10">
        <f t="shared" si="125"/>
        <v>4.7619047619047616E-2</v>
      </c>
      <c r="J631" s="10">
        <f t="shared" si="126"/>
        <v>0.17948717948717949</v>
      </c>
      <c r="K631" s="10">
        <f t="shared" si="129"/>
        <v>0</v>
      </c>
      <c r="L631" s="10">
        <f t="shared" si="130"/>
        <v>0</v>
      </c>
      <c r="M631" s="10">
        <f t="shared" si="127"/>
        <v>0</v>
      </c>
      <c r="N631" s="18">
        <f t="shared" si="128"/>
        <v>0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1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0.04</v>
      </c>
      <c r="I633" s="10" t="str">
        <f t="shared" si="125"/>
        <v/>
      </c>
      <c r="J633" s="10">
        <f t="shared" si="126"/>
        <v>2.564102564102564E-2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8">
        <f t="shared" si="128"/>
        <v>0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8" t="str">
        <f t="shared" si="128"/>
        <v/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0.04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8">
        <f t="shared" si="128"/>
        <v>-0.04</v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0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 t="str">
        <f t="shared" si="126"/>
        <v/>
      </c>
      <c r="K640" s="20" t="str">
        <f t="shared" si="129"/>
        <v xml:space="preserve"> </v>
      </c>
      <c r="L640" s="20" t="str">
        <f t="shared" si="130"/>
        <v xml:space="preserve"> 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661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662</v>
      </c>
      <c r="C9" s="34">
        <f>+C22+C81+C188+C371+C612</f>
        <v>10944</v>
      </c>
      <c r="D9" s="34">
        <f>+D22+D81+D188+D371+D612</f>
        <v>9708</v>
      </c>
      <c r="E9" s="34">
        <f>+E22+E81+E188+E371+E612</f>
        <v>9599</v>
      </c>
      <c r="F9" s="34">
        <f>+F22+F81+F188+F371+F612</f>
        <v>8352</v>
      </c>
      <c r="G9" s="35">
        <f>SUM(G10:G14)</f>
        <v>1</v>
      </c>
      <c r="H9" s="35">
        <f>SUM(H10:H14)</f>
        <v>1</v>
      </c>
      <c r="I9" s="35">
        <f>SUM(I10:I14)</f>
        <v>0.99999999999999989</v>
      </c>
      <c r="J9" s="35">
        <f>SUM(J10:J14)</f>
        <v>1</v>
      </c>
      <c r="K9" s="35">
        <f t="shared" ref="K9:L14" si="0">+IF(AND(C9=0,E9=0),"",IF(C9=0,1,IF(E9=0,-1,(E9-C9)/C9)))</f>
        <v>-0.12289839181286549</v>
      </c>
      <c r="L9" s="35">
        <f t="shared" si="0"/>
        <v>-0.13967861557478367</v>
      </c>
      <c r="M9" s="35">
        <f t="shared" ref="M9:N14" si="1">+IF(OR(AND(G9=""),(K9="")),"",G9*K9)</f>
        <v>-0.12289839181286549</v>
      </c>
      <c r="N9" s="36">
        <f t="shared" si="1"/>
        <v>-0.13967861557478367</v>
      </c>
    </row>
    <row r="10" spans="1:14" x14ac:dyDescent="0.2">
      <c r="A10" s="8"/>
      <c r="B10" s="39" t="s">
        <v>10</v>
      </c>
      <c r="C10" s="37">
        <f>+C22</f>
        <v>171</v>
      </c>
      <c r="D10" s="9">
        <f>+D22</f>
        <v>157</v>
      </c>
      <c r="E10" s="9">
        <f>+E22</f>
        <v>121</v>
      </c>
      <c r="F10" s="9">
        <f>+F22</f>
        <v>110</v>
      </c>
      <c r="G10" s="10">
        <f t="shared" ref="G10:J14" si="2">+C10/C$9</f>
        <v>1.5625E-2</v>
      </c>
      <c r="H10" s="10">
        <f t="shared" si="2"/>
        <v>1.6172229089410795E-2</v>
      </c>
      <c r="I10" s="10">
        <f t="shared" si="2"/>
        <v>1.2605479737472653E-2</v>
      </c>
      <c r="J10" s="10">
        <f t="shared" si="2"/>
        <v>1.3170498084291188E-2</v>
      </c>
      <c r="K10" s="10">
        <f t="shared" si="0"/>
        <v>-0.29239766081871343</v>
      </c>
      <c r="L10" s="10">
        <f t="shared" si="0"/>
        <v>-0.29936305732484075</v>
      </c>
      <c r="M10" s="10">
        <f t="shared" si="1"/>
        <v>-4.5687134502923974E-3</v>
      </c>
      <c r="N10" s="18">
        <f t="shared" si="1"/>
        <v>-4.8413679439637406E-3</v>
      </c>
    </row>
    <row r="11" spans="1:14" x14ac:dyDescent="0.2">
      <c r="A11" s="8"/>
      <c r="B11" s="40" t="s">
        <v>11</v>
      </c>
      <c r="C11" s="37">
        <f>+C81</f>
        <v>1027</v>
      </c>
      <c r="D11" s="9">
        <f>+D81</f>
        <v>869</v>
      </c>
      <c r="E11" s="9">
        <f>+E81</f>
        <v>1014</v>
      </c>
      <c r="F11" s="9">
        <f>+F81</f>
        <v>870</v>
      </c>
      <c r="G11" s="10">
        <f t="shared" si="2"/>
        <v>9.3841374269005851E-2</v>
      </c>
      <c r="H11" s="10">
        <f t="shared" si="2"/>
        <v>8.9513803049031726E-2</v>
      </c>
      <c r="I11" s="10">
        <f t="shared" si="2"/>
        <v>0.10563600375039067</v>
      </c>
      <c r="J11" s="10">
        <f t="shared" si="2"/>
        <v>0.10416666666666667</v>
      </c>
      <c r="K11" s="10">
        <f t="shared" si="0"/>
        <v>-1.2658227848101266E-2</v>
      </c>
      <c r="L11" s="10">
        <f t="shared" si="0"/>
        <v>1.1507479861910242E-3</v>
      </c>
      <c r="M11" s="10">
        <f t="shared" si="1"/>
        <v>-1.1878654970760233E-3</v>
      </c>
      <c r="N11" s="18">
        <f t="shared" si="1"/>
        <v>1.0300782859497322E-4</v>
      </c>
    </row>
    <row r="12" spans="1:14" ht="25.5" x14ac:dyDescent="0.2">
      <c r="A12" s="8"/>
      <c r="B12" s="40" t="s">
        <v>12</v>
      </c>
      <c r="C12" s="37">
        <f>+C188</f>
        <v>2043</v>
      </c>
      <c r="D12" s="9">
        <f>+D188</f>
        <v>1778</v>
      </c>
      <c r="E12" s="9">
        <f>+E188</f>
        <v>1848</v>
      </c>
      <c r="F12" s="9">
        <f>+F188</f>
        <v>1690</v>
      </c>
      <c r="G12" s="10">
        <f t="shared" si="2"/>
        <v>0.18667763157894737</v>
      </c>
      <c r="H12" s="10">
        <f t="shared" si="2"/>
        <v>0.18314791924186238</v>
      </c>
      <c r="I12" s="10">
        <f t="shared" si="2"/>
        <v>0.19252005417230961</v>
      </c>
      <c r="J12" s="10">
        <f t="shared" si="2"/>
        <v>0.20234674329501914</v>
      </c>
      <c r="K12" s="10">
        <f t="shared" si="0"/>
        <v>-9.544787077826726E-2</v>
      </c>
      <c r="L12" s="10">
        <f t="shared" si="0"/>
        <v>-4.9493813273340834E-2</v>
      </c>
      <c r="M12" s="10">
        <f t="shared" si="1"/>
        <v>-1.7817982456140351E-2</v>
      </c>
      <c r="N12" s="18">
        <f t="shared" si="1"/>
        <v>-9.0646889163576438E-3</v>
      </c>
    </row>
    <row r="13" spans="1:14" x14ac:dyDescent="0.2">
      <c r="A13" s="8"/>
      <c r="B13" s="40" t="s">
        <v>13</v>
      </c>
      <c r="C13" s="37">
        <f>+C371</f>
        <v>6964</v>
      </c>
      <c r="D13" s="9">
        <f>+D371</f>
        <v>5927</v>
      </c>
      <c r="E13" s="9">
        <f>+E371</f>
        <v>6018</v>
      </c>
      <c r="F13" s="9">
        <f>+F371</f>
        <v>5024</v>
      </c>
      <c r="G13" s="10">
        <f t="shared" si="2"/>
        <v>0.63633040935672514</v>
      </c>
      <c r="H13" s="10">
        <f t="shared" si="2"/>
        <v>0.61052740008240625</v>
      </c>
      <c r="I13" s="10">
        <f t="shared" si="2"/>
        <v>0.62694030628190434</v>
      </c>
      <c r="J13" s="10">
        <f t="shared" si="2"/>
        <v>0.6015325670498084</v>
      </c>
      <c r="K13" s="10">
        <f t="shared" si="0"/>
        <v>-0.13584147041929925</v>
      </c>
      <c r="L13" s="10">
        <f t="shared" si="0"/>
        <v>-0.15235363590349249</v>
      </c>
      <c r="M13" s="10">
        <f t="shared" si="1"/>
        <v>-8.6440058479532164E-2</v>
      </c>
      <c r="N13" s="18">
        <f t="shared" si="1"/>
        <v>-9.3016069221260808E-2</v>
      </c>
    </row>
    <row r="14" spans="1:14" ht="15.75" thickBot="1" x14ac:dyDescent="0.25">
      <c r="A14" s="8"/>
      <c r="B14" s="41" t="s">
        <v>14</v>
      </c>
      <c r="C14" s="38">
        <f>+C612</f>
        <v>739</v>
      </c>
      <c r="D14" s="19">
        <f>+D612</f>
        <v>977</v>
      </c>
      <c r="E14" s="19">
        <f>+E612</f>
        <v>598</v>
      </c>
      <c r="F14" s="19">
        <f>+F612</f>
        <v>658</v>
      </c>
      <c r="G14" s="20">
        <f t="shared" si="2"/>
        <v>6.7525584795321641E-2</v>
      </c>
      <c r="H14" s="20">
        <f t="shared" si="2"/>
        <v>0.10063864853728884</v>
      </c>
      <c r="I14" s="20">
        <f t="shared" si="2"/>
        <v>6.2298156057922702E-2</v>
      </c>
      <c r="J14" s="20">
        <f t="shared" si="2"/>
        <v>7.8783524904214558E-2</v>
      </c>
      <c r="K14" s="20">
        <f t="shared" si="0"/>
        <v>-0.19079837618403248</v>
      </c>
      <c r="L14" s="20">
        <f t="shared" si="0"/>
        <v>-0.32650972364380759</v>
      </c>
      <c r="M14" s="20">
        <f t="shared" si="1"/>
        <v>-1.2883771929824562E-2</v>
      </c>
      <c r="N14" s="21">
        <f t="shared" si="1"/>
        <v>-3.2859497321796459E-2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171</v>
      </c>
      <c r="D22" s="34">
        <f>SUM(D23:D73)</f>
        <v>157</v>
      </c>
      <c r="E22" s="34">
        <f>SUM(E23:E73)</f>
        <v>121</v>
      </c>
      <c r="F22" s="34">
        <f>SUM(F23:F73)</f>
        <v>110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-0.29239766081871343</v>
      </c>
      <c r="L22" s="35">
        <f>+IF(AND(D22=0,F22=0),"",IF(D22=0,1,IF(F22=0,-1,(F22-D22)/D22)))</f>
        <v>-0.29936305732484075</v>
      </c>
      <c r="M22" s="35">
        <f t="shared" ref="M22:M53" si="7">+IF(OR(AND(G22=""),(K22="")),"",G22*K22)</f>
        <v>-0.29239766081871343</v>
      </c>
      <c r="N22" s="36">
        <f t="shared" ref="N22:N53" si="8">+IF(OR(AND(H22=""),(L22="")),"",H22*L22)</f>
        <v>-0.29936305732484075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1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>
        <f t="shared" si="6"/>
        <v>9.0909090909090905E-3</v>
      </c>
      <c r="K23" s="46" t="str">
        <f t="shared" ref="K23:K54" si="9">+IF(AND(C23=0,E23=0)," ",IF(C23=0,1,IF(E23=0,-1,(E23-C23)/C23)))</f>
        <v xml:space="preserve"> </v>
      </c>
      <c r="L23" s="46">
        <f t="shared" ref="L23:L54" si="10">+IF(AND(D23=0,F23=0)," ",IF(D23=0,1,IF(F23=0,-1,(F23-D23)/D23)))</f>
        <v>1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6</v>
      </c>
      <c r="D24" s="9">
        <v>3</v>
      </c>
      <c r="E24" s="9">
        <v>2</v>
      </c>
      <c r="F24" s="9">
        <v>1</v>
      </c>
      <c r="G24" s="10">
        <f t="shared" si="3"/>
        <v>3.5087719298245612E-2</v>
      </c>
      <c r="H24" s="10">
        <f t="shared" si="4"/>
        <v>1.9108280254777069E-2</v>
      </c>
      <c r="I24" s="10">
        <f t="shared" si="5"/>
        <v>1.6528925619834711E-2</v>
      </c>
      <c r="J24" s="10">
        <f t="shared" si="6"/>
        <v>9.0909090909090905E-3</v>
      </c>
      <c r="K24" s="10">
        <f t="shared" si="9"/>
        <v>-0.66666666666666663</v>
      </c>
      <c r="L24" s="10">
        <f t="shared" si="10"/>
        <v>-0.66666666666666663</v>
      </c>
      <c r="M24" s="10">
        <f t="shared" si="7"/>
        <v>-2.3391812865497075E-2</v>
      </c>
      <c r="N24" s="18">
        <f t="shared" si="8"/>
        <v>-1.2738853503184712E-2</v>
      </c>
    </row>
    <row r="25" spans="1:14" ht="38.25" x14ac:dyDescent="0.2">
      <c r="A25" s="8"/>
      <c r="B25" s="40" t="s">
        <v>20</v>
      </c>
      <c r="C25" s="37">
        <v>0</v>
      </c>
      <c r="D25" s="9">
        <v>1</v>
      </c>
      <c r="E25" s="9">
        <v>1</v>
      </c>
      <c r="F25" s="9">
        <v>0</v>
      </c>
      <c r="G25" s="10" t="str">
        <f t="shared" si="3"/>
        <v/>
      </c>
      <c r="H25" s="10">
        <f t="shared" si="4"/>
        <v>6.369426751592357E-3</v>
      </c>
      <c r="I25" s="10">
        <f t="shared" si="5"/>
        <v>8.2644628099173556E-3</v>
      </c>
      <c r="J25" s="10" t="str">
        <f t="shared" si="6"/>
        <v/>
      </c>
      <c r="K25" s="10">
        <f t="shared" si="9"/>
        <v>1</v>
      </c>
      <c r="L25" s="10">
        <f t="shared" si="10"/>
        <v>-1</v>
      </c>
      <c r="M25" s="10" t="str">
        <f t="shared" si="7"/>
        <v/>
      </c>
      <c r="N25" s="18">
        <f t="shared" si="8"/>
        <v>-6.369426751592357E-3</v>
      </c>
    </row>
    <row r="26" spans="1:14" ht="38.25" x14ac:dyDescent="0.2">
      <c r="A26" s="8"/>
      <c r="B26" s="40" t="s">
        <v>21</v>
      </c>
      <c r="C26" s="37">
        <v>2</v>
      </c>
      <c r="D26" s="9">
        <v>0</v>
      </c>
      <c r="E26" s="9">
        <v>0</v>
      </c>
      <c r="F26" s="9">
        <v>0</v>
      </c>
      <c r="G26" s="10">
        <f t="shared" si="3"/>
        <v>1.1695906432748537E-2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-1.1695906432748537E-2</v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8.2644628099173556E-3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2</v>
      </c>
      <c r="E28" s="9">
        <v>1</v>
      </c>
      <c r="F28" s="9">
        <v>2</v>
      </c>
      <c r="G28" s="10" t="str">
        <f t="shared" si="3"/>
        <v/>
      </c>
      <c r="H28" s="10">
        <f t="shared" si="4"/>
        <v>1.2738853503184714E-2</v>
      </c>
      <c r="I28" s="10">
        <f t="shared" si="5"/>
        <v>8.2644628099173556E-3</v>
      </c>
      <c r="J28" s="10">
        <f t="shared" si="6"/>
        <v>1.8181818181818181E-2</v>
      </c>
      <c r="K28" s="10">
        <f t="shared" si="9"/>
        <v>1</v>
      </c>
      <c r="L28" s="10">
        <f t="shared" si="10"/>
        <v>0</v>
      </c>
      <c r="M28" s="10" t="str">
        <f t="shared" si="7"/>
        <v/>
      </c>
      <c r="N28" s="18">
        <f t="shared" si="8"/>
        <v>0</v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2</v>
      </c>
      <c r="F29" s="9">
        <v>1</v>
      </c>
      <c r="G29" s="10" t="str">
        <f t="shared" si="3"/>
        <v/>
      </c>
      <c r="H29" s="10">
        <f t="shared" si="4"/>
        <v>6.369426751592357E-3</v>
      </c>
      <c r="I29" s="10">
        <f t="shared" si="5"/>
        <v>1.6528925619834711E-2</v>
      </c>
      <c r="J29" s="10">
        <f t="shared" si="6"/>
        <v>9.0909090909090905E-3</v>
      </c>
      <c r="K29" s="10">
        <f t="shared" si="9"/>
        <v>1</v>
      </c>
      <c r="L29" s="10">
        <f t="shared" si="10"/>
        <v>0</v>
      </c>
      <c r="M29" s="10" t="str">
        <f t="shared" si="7"/>
        <v/>
      </c>
      <c r="N29" s="18">
        <f t="shared" si="8"/>
        <v>0</v>
      </c>
    </row>
    <row r="30" spans="1:14" x14ac:dyDescent="0.2">
      <c r="A30" s="8"/>
      <c r="B30" s="40" t="s">
        <v>25</v>
      </c>
      <c r="C30" s="37">
        <v>4</v>
      </c>
      <c r="D30" s="9">
        <v>2</v>
      </c>
      <c r="E30" s="9">
        <v>1</v>
      </c>
      <c r="F30" s="9">
        <v>3</v>
      </c>
      <c r="G30" s="10">
        <f t="shared" si="3"/>
        <v>2.3391812865497075E-2</v>
      </c>
      <c r="H30" s="10">
        <f t="shared" si="4"/>
        <v>1.2738853503184714E-2</v>
      </c>
      <c r="I30" s="10">
        <f t="shared" si="5"/>
        <v>8.2644628099173556E-3</v>
      </c>
      <c r="J30" s="10">
        <f t="shared" si="6"/>
        <v>2.7272727272727271E-2</v>
      </c>
      <c r="K30" s="10">
        <f t="shared" si="9"/>
        <v>-0.75</v>
      </c>
      <c r="L30" s="10">
        <f t="shared" si="10"/>
        <v>0.5</v>
      </c>
      <c r="M30" s="10">
        <f t="shared" si="7"/>
        <v>-1.7543859649122806E-2</v>
      </c>
      <c r="N30" s="18">
        <f t="shared" si="8"/>
        <v>6.369426751592357E-3</v>
      </c>
    </row>
    <row r="31" spans="1:14" x14ac:dyDescent="0.2">
      <c r="A31" s="8"/>
      <c r="B31" s="40" t="s">
        <v>26</v>
      </c>
      <c r="C31" s="37">
        <v>0</v>
      </c>
      <c r="D31" s="9">
        <v>1</v>
      </c>
      <c r="E31" s="9">
        <v>1</v>
      </c>
      <c r="F31" s="9">
        <v>0</v>
      </c>
      <c r="G31" s="10" t="str">
        <f t="shared" si="3"/>
        <v/>
      </c>
      <c r="H31" s="10">
        <f t="shared" si="4"/>
        <v>6.369426751592357E-3</v>
      </c>
      <c r="I31" s="10">
        <f t="shared" si="5"/>
        <v>8.2644628099173556E-3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18">
        <f t="shared" si="8"/>
        <v>-6.369426751592357E-3</v>
      </c>
    </row>
    <row r="32" spans="1:14" x14ac:dyDescent="0.2">
      <c r="A32" s="8"/>
      <c r="B32" s="40" t="s">
        <v>27</v>
      </c>
      <c r="C32" s="37">
        <v>0</v>
      </c>
      <c r="D32" s="9">
        <v>2</v>
      </c>
      <c r="E32" s="9">
        <v>0</v>
      </c>
      <c r="F32" s="9">
        <v>0</v>
      </c>
      <c r="G32" s="10" t="str">
        <f t="shared" si="3"/>
        <v/>
      </c>
      <c r="H32" s="10">
        <f t="shared" si="4"/>
        <v>1.2738853503184714E-2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8">
        <f t="shared" si="8"/>
        <v>-1.2738853503184714E-2</v>
      </c>
    </row>
    <row r="33" spans="1:14" x14ac:dyDescent="0.2">
      <c r="A33" s="8"/>
      <c r="B33" s="40" t="s">
        <v>28</v>
      </c>
      <c r="C33" s="37">
        <v>12</v>
      </c>
      <c r="D33" s="9">
        <v>12</v>
      </c>
      <c r="E33" s="9">
        <v>10</v>
      </c>
      <c r="F33" s="9">
        <v>11</v>
      </c>
      <c r="G33" s="10">
        <f t="shared" si="3"/>
        <v>7.0175438596491224E-2</v>
      </c>
      <c r="H33" s="10">
        <f t="shared" si="4"/>
        <v>7.6433121019108277E-2</v>
      </c>
      <c r="I33" s="10">
        <f t="shared" si="5"/>
        <v>8.2644628099173556E-2</v>
      </c>
      <c r="J33" s="10">
        <f t="shared" si="6"/>
        <v>0.1</v>
      </c>
      <c r="K33" s="10">
        <f t="shared" si="9"/>
        <v>-0.16666666666666666</v>
      </c>
      <c r="L33" s="10">
        <f t="shared" si="10"/>
        <v>-8.3333333333333329E-2</v>
      </c>
      <c r="M33" s="10">
        <f t="shared" si="7"/>
        <v>-1.1695906432748537E-2</v>
      </c>
      <c r="N33" s="18">
        <f t="shared" si="8"/>
        <v>-6.3694267515923561E-3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1</v>
      </c>
      <c r="F34" s="9">
        <v>0</v>
      </c>
      <c r="G34" s="10" t="str">
        <f t="shared" si="3"/>
        <v/>
      </c>
      <c r="H34" s="10" t="str">
        <f t="shared" si="4"/>
        <v/>
      </c>
      <c r="I34" s="10">
        <f t="shared" si="5"/>
        <v>8.2644628099173556E-3</v>
      </c>
      <c r="J34" s="10" t="str">
        <f t="shared" si="6"/>
        <v/>
      </c>
      <c r="K34" s="10">
        <f t="shared" si="9"/>
        <v>1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1</v>
      </c>
      <c r="D35" s="9">
        <v>1</v>
      </c>
      <c r="E35" s="9">
        <v>0</v>
      </c>
      <c r="F35" s="9">
        <v>0</v>
      </c>
      <c r="G35" s="10">
        <f t="shared" si="3"/>
        <v>5.8479532163742687E-3</v>
      </c>
      <c r="H35" s="10">
        <f t="shared" si="4"/>
        <v>6.369426751592357E-3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-5.8479532163742687E-3</v>
      </c>
      <c r="N35" s="18">
        <f t="shared" si="8"/>
        <v>-6.369426751592357E-3</v>
      </c>
    </row>
    <row r="36" spans="1:14" x14ac:dyDescent="0.2">
      <c r="A36" s="8"/>
      <c r="B36" s="40" t="s">
        <v>31</v>
      </c>
      <c r="C36" s="37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6.369426751592357E-3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8">
        <f t="shared" si="8"/>
        <v>-6.369426751592357E-3</v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3</v>
      </c>
      <c r="D39" s="9">
        <v>7</v>
      </c>
      <c r="E39" s="9">
        <v>3</v>
      </c>
      <c r="F39" s="9">
        <v>0</v>
      </c>
      <c r="G39" s="10">
        <f t="shared" si="3"/>
        <v>1.7543859649122806E-2</v>
      </c>
      <c r="H39" s="10">
        <f t="shared" si="4"/>
        <v>4.4585987261146494E-2</v>
      </c>
      <c r="I39" s="10">
        <f t="shared" si="5"/>
        <v>2.4793388429752067E-2</v>
      </c>
      <c r="J39" s="10" t="str">
        <f t="shared" si="6"/>
        <v/>
      </c>
      <c r="K39" s="10">
        <f t="shared" si="9"/>
        <v>0</v>
      </c>
      <c r="L39" s="10">
        <f t="shared" si="10"/>
        <v>-1</v>
      </c>
      <c r="M39" s="10">
        <f t="shared" si="7"/>
        <v>0</v>
      </c>
      <c r="N39" s="18">
        <f t="shared" si="8"/>
        <v>-4.4585987261146494E-2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6.369426751592357E-3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8">
        <f t="shared" si="8"/>
        <v>-6.369426751592357E-3</v>
      </c>
    </row>
    <row r="42" spans="1:14" x14ac:dyDescent="0.2">
      <c r="A42" s="8"/>
      <c r="B42" s="40" t="s">
        <v>37</v>
      </c>
      <c r="C42" s="37">
        <v>6</v>
      </c>
      <c r="D42" s="9">
        <v>2</v>
      </c>
      <c r="E42" s="9">
        <v>3</v>
      </c>
      <c r="F42" s="9">
        <v>0</v>
      </c>
      <c r="G42" s="10">
        <f t="shared" si="3"/>
        <v>3.5087719298245612E-2</v>
      </c>
      <c r="H42" s="10">
        <f t="shared" si="4"/>
        <v>1.2738853503184714E-2</v>
      </c>
      <c r="I42" s="10">
        <f t="shared" si="5"/>
        <v>2.4793388429752067E-2</v>
      </c>
      <c r="J42" s="10" t="str">
        <f t="shared" si="6"/>
        <v/>
      </c>
      <c r="K42" s="10">
        <f t="shared" si="9"/>
        <v>-0.5</v>
      </c>
      <c r="L42" s="10">
        <f t="shared" si="10"/>
        <v>-1</v>
      </c>
      <c r="M42" s="10">
        <f t="shared" si="7"/>
        <v>-1.7543859649122806E-2</v>
      </c>
      <c r="N42" s="18">
        <f t="shared" si="8"/>
        <v>-1.2738853503184714E-2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10</v>
      </c>
      <c r="D44" s="9">
        <v>3</v>
      </c>
      <c r="E44" s="9">
        <v>0</v>
      </c>
      <c r="F44" s="9">
        <v>0</v>
      </c>
      <c r="G44" s="10">
        <f t="shared" si="3"/>
        <v>5.8479532163742687E-2</v>
      </c>
      <c r="H44" s="10">
        <f t="shared" si="4"/>
        <v>1.9108280254777069E-2</v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>
        <f t="shared" si="10"/>
        <v>-1</v>
      </c>
      <c r="M44" s="10">
        <f t="shared" si="7"/>
        <v>-5.8479532163742687E-2</v>
      </c>
      <c r="N44" s="18">
        <f t="shared" si="8"/>
        <v>-1.9108280254777069E-2</v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1</v>
      </c>
      <c r="D47" s="9">
        <v>0</v>
      </c>
      <c r="E47" s="9">
        <v>2</v>
      </c>
      <c r="F47" s="9">
        <v>0</v>
      </c>
      <c r="G47" s="10">
        <f t="shared" si="3"/>
        <v>5.8479532163742687E-3</v>
      </c>
      <c r="H47" s="10" t="str">
        <f t="shared" si="4"/>
        <v/>
      </c>
      <c r="I47" s="10">
        <f t="shared" si="5"/>
        <v>1.6528925619834711E-2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>
        <f t="shared" si="7"/>
        <v>5.8479532163742687E-3</v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2</v>
      </c>
      <c r="E48" s="9">
        <v>2</v>
      </c>
      <c r="F48" s="9">
        <v>1</v>
      </c>
      <c r="G48" s="10" t="str">
        <f t="shared" si="3"/>
        <v/>
      </c>
      <c r="H48" s="10">
        <f t="shared" si="4"/>
        <v>1.2738853503184714E-2</v>
      </c>
      <c r="I48" s="10">
        <f t="shared" si="5"/>
        <v>1.6528925619834711E-2</v>
      </c>
      <c r="J48" s="10">
        <f t="shared" si="6"/>
        <v>9.0909090909090905E-3</v>
      </c>
      <c r="K48" s="10">
        <f t="shared" si="9"/>
        <v>1</v>
      </c>
      <c r="L48" s="10">
        <f t="shared" si="10"/>
        <v>-0.5</v>
      </c>
      <c r="M48" s="10" t="str">
        <f t="shared" si="7"/>
        <v/>
      </c>
      <c r="N48" s="18">
        <f t="shared" si="8"/>
        <v>-6.369426751592357E-3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7</v>
      </c>
      <c r="D50" s="9">
        <v>5</v>
      </c>
      <c r="E50" s="9">
        <v>1</v>
      </c>
      <c r="F50" s="9">
        <v>0</v>
      </c>
      <c r="G50" s="10">
        <f t="shared" si="3"/>
        <v>4.0935672514619881E-2</v>
      </c>
      <c r="H50" s="10">
        <f t="shared" si="4"/>
        <v>3.1847133757961783E-2</v>
      </c>
      <c r="I50" s="10">
        <f t="shared" si="5"/>
        <v>8.2644628099173556E-3</v>
      </c>
      <c r="J50" s="10" t="str">
        <f t="shared" si="6"/>
        <v/>
      </c>
      <c r="K50" s="10">
        <f t="shared" si="9"/>
        <v>-0.8571428571428571</v>
      </c>
      <c r="L50" s="10">
        <f t="shared" si="10"/>
        <v>-1</v>
      </c>
      <c r="M50" s="10">
        <f t="shared" si="7"/>
        <v>-3.5087719298245612E-2</v>
      </c>
      <c r="N50" s="18">
        <f t="shared" si="8"/>
        <v>-3.1847133757961783E-2</v>
      </c>
    </row>
    <row r="51" spans="1:14" ht="25.5" x14ac:dyDescent="0.2">
      <c r="A51" s="8"/>
      <c r="B51" s="40" t="s">
        <v>46</v>
      </c>
      <c r="C51" s="37">
        <v>6</v>
      </c>
      <c r="D51" s="9">
        <v>5</v>
      </c>
      <c r="E51" s="9">
        <v>4</v>
      </c>
      <c r="F51" s="9">
        <v>1</v>
      </c>
      <c r="G51" s="10">
        <f t="shared" si="3"/>
        <v>3.5087719298245612E-2</v>
      </c>
      <c r="H51" s="10">
        <f t="shared" si="4"/>
        <v>3.1847133757961783E-2</v>
      </c>
      <c r="I51" s="10">
        <f t="shared" si="5"/>
        <v>3.3057851239669422E-2</v>
      </c>
      <c r="J51" s="10">
        <f t="shared" si="6"/>
        <v>9.0909090909090905E-3</v>
      </c>
      <c r="K51" s="10">
        <f t="shared" si="9"/>
        <v>-0.33333333333333331</v>
      </c>
      <c r="L51" s="10">
        <f t="shared" si="10"/>
        <v>-0.8</v>
      </c>
      <c r="M51" s="10">
        <f t="shared" si="7"/>
        <v>-1.1695906432748537E-2</v>
      </c>
      <c r="N51" s="18">
        <f t="shared" si="8"/>
        <v>-2.5477707006369428E-2</v>
      </c>
    </row>
    <row r="52" spans="1:14" ht="25.5" x14ac:dyDescent="0.2">
      <c r="A52" s="8"/>
      <c r="B52" s="40" t="s">
        <v>47</v>
      </c>
      <c r="C52" s="37">
        <v>14</v>
      </c>
      <c r="D52" s="9">
        <v>9</v>
      </c>
      <c r="E52" s="9">
        <v>3</v>
      </c>
      <c r="F52" s="9">
        <v>1</v>
      </c>
      <c r="G52" s="10">
        <f t="shared" si="3"/>
        <v>8.1871345029239762E-2</v>
      </c>
      <c r="H52" s="10">
        <f t="shared" si="4"/>
        <v>5.7324840764331211E-2</v>
      </c>
      <c r="I52" s="10">
        <f t="shared" si="5"/>
        <v>2.4793388429752067E-2</v>
      </c>
      <c r="J52" s="10">
        <f t="shared" si="6"/>
        <v>9.0909090909090905E-3</v>
      </c>
      <c r="K52" s="10">
        <f t="shared" si="9"/>
        <v>-0.7857142857142857</v>
      </c>
      <c r="L52" s="10">
        <f t="shared" si="10"/>
        <v>-0.88888888888888884</v>
      </c>
      <c r="M52" s="10">
        <f t="shared" si="7"/>
        <v>-6.4327485380116955E-2</v>
      </c>
      <c r="N52" s="18">
        <f t="shared" si="8"/>
        <v>-5.0955414012738849E-2</v>
      </c>
    </row>
    <row r="53" spans="1:14" x14ac:dyDescent="0.2">
      <c r="A53" s="8"/>
      <c r="B53" s="40" t="s">
        <v>48</v>
      </c>
      <c r="C53" s="37">
        <v>11</v>
      </c>
      <c r="D53" s="9">
        <v>14</v>
      </c>
      <c r="E53" s="9">
        <v>8</v>
      </c>
      <c r="F53" s="9">
        <v>4</v>
      </c>
      <c r="G53" s="10">
        <f t="shared" si="3"/>
        <v>6.4327485380116955E-2</v>
      </c>
      <c r="H53" s="10">
        <f t="shared" si="4"/>
        <v>8.9171974522292988E-2</v>
      </c>
      <c r="I53" s="10">
        <f t="shared" si="5"/>
        <v>6.6115702479338845E-2</v>
      </c>
      <c r="J53" s="10">
        <f t="shared" si="6"/>
        <v>3.6363636363636362E-2</v>
      </c>
      <c r="K53" s="10">
        <f t="shared" si="9"/>
        <v>-0.27272727272727271</v>
      </c>
      <c r="L53" s="10">
        <f t="shared" si="10"/>
        <v>-0.7142857142857143</v>
      </c>
      <c r="M53" s="10">
        <f t="shared" si="7"/>
        <v>-1.7543859649122806E-2</v>
      </c>
      <c r="N53" s="18">
        <f t="shared" si="8"/>
        <v>-6.3694267515923567E-2</v>
      </c>
    </row>
    <row r="54" spans="1:14" x14ac:dyDescent="0.2">
      <c r="A54" s="8"/>
      <c r="B54" s="40" t="s">
        <v>49</v>
      </c>
      <c r="C54" s="37">
        <v>1</v>
      </c>
      <c r="D54" s="9">
        <v>3</v>
      </c>
      <c r="E54" s="9">
        <v>1</v>
      </c>
      <c r="F54" s="9">
        <v>0</v>
      </c>
      <c r="G54" s="10">
        <f t="shared" ref="G54:G73" si="11">+IF(C54=0,"",C54/C$22)</f>
        <v>5.8479532163742687E-3</v>
      </c>
      <c r="H54" s="10">
        <f t="shared" ref="H54:H73" si="12">+IF(D54=0,"",D54/D$22)</f>
        <v>1.9108280254777069E-2</v>
      </c>
      <c r="I54" s="10">
        <f t="shared" ref="I54:I73" si="13">+IF(E54=0,"",E54/E$22)</f>
        <v>8.2644628099173556E-3</v>
      </c>
      <c r="J54" s="10" t="str">
        <f t="shared" ref="J54:J73" si="14">+IF(F54=0,"",F54/F$22)</f>
        <v/>
      </c>
      <c r="K54" s="10">
        <f t="shared" si="9"/>
        <v>0</v>
      </c>
      <c r="L54" s="10">
        <f t="shared" si="10"/>
        <v>-1</v>
      </c>
      <c r="M54" s="10">
        <f t="shared" ref="M54:M73" si="15">+IF(OR(AND(G54=""),(K54="")),"",G54*K54)</f>
        <v>0</v>
      </c>
      <c r="N54" s="18">
        <f t="shared" ref="N54:N73" si="16">+IF(OR(AND(H54=""),(L54="")),"",H54*L54)</f>
        <v>-1.9108280254777069E-2</v>
      </c>
    </row>
    <row r="55" spans="1:14" x14ac:dyDescent="0.2">
      <c r="A55" s="8"/>
      <c r="B55" s="40" t="s">
        <v>50</v>
      </c>
      <c r="C55" s="37">
        <v>2</v>
      </c>
      <c r="D55" s="9">
        <v>0</v>
      </c>
      <c r="E55" s="9">
        <v>0</v>
      </c>
      <c r="F55" s="9">
        <v>0</v>
      </c>
      <c r="G55" s="10">
        <f t="shared" si="11"/>
        <v>1.1695906432748537E-2</v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-1.1695906432748537E-2</v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1</v>
      </c>
      <c r="D56" s="9">
        <v>0</v>
      </c>
      <c r="E56" s="9">
        <v>0</v>
      </c>
      <c r="F56" s="9">
        <v>0</v>
      </c>
      <c r="G56" s="10">
        <f t="shared" si="11"/>
        <v>5.8479532163742687E-3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-5.8479532163742687E-3</v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9</v>
      </c>
      <c r="D57" s="9">
        <v>2</v>
      </c>
      <c r="E57" s="9">
        <v>3</v>
      </c>
      <c r="F57" s="9">
        <v>2</v>
      </c>
      <c r="G57" s="10">
        <f t="shared" si="11"/>
        <v>5.2631578947368418E-2</v>
      </c>
      <c r="H57" s="10">
        <f t="shared" si="12"/>
        <v>1.2738853503184714E-2</v>
      </c>
      <c r="I57" s="10">
        <f t="shared" si="13"/>
        <v>2.4793388429752067E-2</v>
      </c>
      <c r="J57" s="10">
        <f t="shared" si="14"/>
        <v>1.8181818181818181E-2</v>
      </c>
      <c r="K57" s="10">
        <f t="shared" si="17"/>
        <v>-0.66666666666666663</v>
      </c>
      <c r="L57" s="10">
        <f t="shared" si="18"/>
        <v>0</v>
      </c>
      <c r="M57" s="10">
        <f t="shared" si="15"/>
        <v>-3.5087719298245612E-2</v>
      </c>
      <c r="N57" s="18">
        <f t="shared" si="16"/>
        <v>0</v>
      </c>
    </row>
    <row r="58" spans="1:14" x14ac:dyDescent="0.2">
      <c r="A58" s="8"/>
      <c r="B58" s="40" t="s">
        <v>53</v>
      </c>
      <c r="C58" s="37">
        <v>1</v>
      </c>
      <c r="D58" s="9">
        <v>6</v>
      </c>
      <c r="E58" s="9">
        <v>0</v>
      </c>
      <c r="F58" s="9">
        <v>1</v>
      </c>
      <c r="G58" s="10">
        <f t="shared" si="11"/>
        <v>5.8479532163742687E-3</v>
      </c>
      <c r="H58" s="10">
        <f t="shared" si="12"/>
        <v>3.8216560509554139E-2</v>
      </c>
      <c r="I58" s="10" t="str">
        <f t="shared" si="13"/>
        <v/>
      </c>
      <c r="J58" s="10">
        <f t="shared" si="14"/>
        <v>9.0909090909090905E-3</v>
      </c>
      <c r="K58" s="10">
        <f t="shared" si="17"/>
        <v>-1</v>
      </c>
      <c r="L58" s="10">
        <f t="shared" si="18"/>
        <v>-0.83333333333333337</v>
      </c>
      <c r="M58" s="10">
        <f t="shared" si="15"/>
        <v>-5.8479532163742687E-3</v>
      </c>
      <c r="N58" s="18">
        <f t="shared" si="16"/>
        <v>-3.1847133757961783E-2</v>
      </c>
    </row>
    <row r="59" spans="1:14" x14ac:dyDescent="0.2">
      <c r="A59" s="8"/>
      <c r="B59" s="40" t="s">
        <v>54</v>
      </c>
      <c r="C59" s="37">
        <v>1</v>
      </c>
      <c r="D59" s="9">
        <v>2</v>
      </c>
      <c r="E59" s="9">
        <v>0</v>
      </c>
      <c r="F59" s="9">
        <v>0</v>
      </c>
      <c r="G59" s="10">
        <f t="shared" si="11"/>
        <v>5.8479532163742687E-3</v>
      </c>
      <c r="H59" s="10">
        <f t="shared" si="12"/>
        <v>1.2738853503184714E-2</v>
      </c>
      <c r="I59" s="10" t="str">
        <f t="shared" si="13"/>
        <v/>
      </c>
      <c r="J59" s="10" t="str">
        <f t="shared" si="14"/>
        <v/>
      </c>
      <c r="K59" s="10">
        <f t="shared" si="17"/>
        <v>-1</v>
      </c>
      <c r="L59" s="10">
        <f t="shared" si="18"/>
        <v>-1</v>
      </c>
      <c r="M59" s="10">
        <f t="shared" si="15"/>
        <v>-5.8479532163742687E-3</v>
      </c>
      <c r="N59" s="18">
        <f t="shared" si="16"/>
        <v>-1.2738853503184714E-2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9.0909090909090905E-3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8</v>
      </c>
      <c r="D62" s="9">
        <v>0</v>
      </c>
      <c r="E62" s="9">
        <v>5</v>
      </c>
      <c r="F62" s="9">
        <v>0</v>
      </c>
      <c r="G62" s="10">
        <f t="shared" si="11"/>
        <v>4.6783625730994149E-2</v>
      </c>
      <c r="H62" s="10" t="str">
        <f t="shared" si="12"/>
        <v/>
      </c>
      <c r="I62" s="10">
        <f t="shared" si="13"/>
        <v>4.1322314049586778E-2</v>
      </c>
      <c r="J62" s="10" t="str">
        <f t="shared" si="14"/>
        <v/>
      </c>
      <c r="K62" s="10">
        <f t="shared" si="17"/>
        <v>-0.375</v>
      </c>
      <c r="L62" s="10" t="str">
        <f t="shared" si="18"/>
        <v xml:space="preserve"> </v>
      </c>
      <c r="M62" s="10">
        <f t="shared" si="15"/>
        <v>-1.7543859649122806E-2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9.0909090909090905E-3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2</v>
      </c>
      <c r="D64" s="9">
        <v>0</v>
      </c>
      <c r="E64" s="9">
        <v>3</v>
      </c>
      <c r="F64" s="9">
        <v>14</v>
      </c>
      <c r="G64" s="10">
        <f t="shared" si="11"/>
        <v>1.1695906432748537E-2</v>
      </c>
      <c r="H64" s="10" t="str">
        <f t="shared" si="12"/>
        <v/>
      </c>
      <c r="I64" s="10">
        <f t="shared" si="13"/>
        <v>2.4793388429752067E-2</v>
      </c>
      <c r="J64" s="10">
        <f t="shared" si="14"/>
        <v>0.12727272727272726</v>
      </c>
      <c r="K64" s="10">
        <f t="shared" si="17"/>
        <v>0.5</v>
      </c>
      <c r="L64" s="10">
        <f t="shared" si="18"/>
        <v>1</v>
      </c>
      <c r="M64" s="10">
        <f t="shared" si="15"/>
        <v>5.8479532163742687E-3</v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1</v>
      </c>
      <c r="D65" s="9">
        <v>2</v>
      </c>
      <c r="E65" s="9">
        <v>0</v>
      </c>
      <c r="F65" s="9">
        <v>2</v>
      </c>
      <c r="G65" s="10">
        <f t="shared" si="11"/>
        <v>5.8479532163742687E-3</v>
      </c>
      <c r="H65" s="10">
        <f t="shared" si="12"/>
        <v>1.2738853503184714E-2</v>
      </c>
      <c r="I65" s="10" t="str">
        <f t="shared" si="13"/>
        <v/>
      </c>
      <c r="J65" s="10">
        <f t="shared" si="14"/>
        <v>1.8181818181818181E-2</v>
      </c>
      <c r="K65" s="10">
        <f t="shared" si="17"/>
        <v>-1</v>
      </c>
      <c r="L65" s="10">
        <f t="shared" si="18"/>
        <v>0</v>
      </c>
      <c r="M65" s="10">
        <f t="shared" si="15"/>
        <v>-5.8479532163742687E-3</v>
      </c>
      <c r="N65" s="18">
        <f t="shared" si="16"/>
        <v>0</v>
      </c>
    </row>
    <row r="66" spans="1:14" x14ac:dyDescent="0.2">
      <c r="A66" s="8"/>
      <c r="B66" s="40" t="s">
        <v>61</v>
      </c>
      <c r="C66" s="37">
        <v>0</v>
      </c>
      <c r="D66" s="9">
        <v>4</v>
      </c>
      <c r="E66" s="9">
        <v>0</v>
      </c>
      <c r="F66" s="9">
        <v>0</v>
      </c>
      <c r="G66" s="10" t="str">
        <f t="shared" si="11"/>
        <v/>
      </c>
      <c r="H66" s="10">
        <f t="shared" si="12"/>
        <v>2.5477707006369428E-2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8">
        <f t="shared" si="16"/>
        <v>-2.5477707006369428E-2</v>
      </c>
    </row>
    <row r="67" spans="1:14" x14ac:dyDescent="0.2">
      <c r="A67" s="8"/>
      <c r="B67" s="40" t="s">
        <v>62</v>
      </c>
      <c r="C67" s="37">
        <v>40</v>
      </c>
      <c r="D67" s="9">
        <v>41</v>
      </c>
      <c r="E67" s="9">
        <v>51</v>
      </c>
      <c r="F67" s="9">
        <v>60</v>
      </c>
      <c r="G67" s="10">
        <f t="shared" si="11"/>
        <v>0.23391812865497075</v>
      </c>
      <c r="H67" s="10">
        <f t="shared" si="12"/>
        <v>0.26114649681528662</v>
      </c>
      <c r="I67" s="10">
        <f t="shared" si="13"/>
        <v>0.42148760330578511</v>
      </c>
      <c r="J67" s="10">
        <f t="shared" si="14"/>
        <v>0.54545454545454541</v>
      </c>
      <c r="K67" s="10">
        <f t="shared" si="17"/>
        <v>0.27500000000000002</v>
      </c>
      <c r="L67" s="10">
        <f t="shared" si="18"/>
        <v>0.46341463414634149</v>
      </c>
      <c r="M67" s="10">
        <f t="shared" si="15"/>
        <v>6.4327485380116955E-2</v>
      </c>
      <c r="N67" s="18">
        <f t="shared" si="16"/>
        <v>0.12101910828025478</v>
      </c>
    </row>
    <row r="68" spans="1:14" x14ac:dyDescent="0.2">
      <c r="A68" s="8"/>
      <c r="B68" s="40" t="s">
        <v>63</v>
      </c>
      <c r="C68" s="37">
        <v>1</v>
      </c>
      <c r="D68" s="9">
        <v>2</v>
      </c>
      <c r="E68" s="9">
        <v>4</v>
      </c>
      <c r="F68" s="9">
        <v>0</v>
      </c>
      <c r="G68" s="10">
        <f t="shared" si="11"/>
        <v>5.8479532163742687E-3</v>
      </c>
      <c r="H68" s="10">
        <f t="shared" si="12"/>
        <v>1.2738853503184714E-2</v>
      </c>
      <c r="I68" s="10">
        <f t="shared" si="13"/>
        <v>3.3057851239669422E-2</v>
      </c>
      <c r="J68" s="10" t="str">
        <f t="shared" si="14"/>
        <v/>
      </c>
      <c r="K68" s="10">
        <f t="shared" si="17"/>
        <v>3</v>
      </c>
      <c r="L68" s="10">
        <f t="shared" si="18"/>
        <v>-1</v>
      </c>
      <c r="M68" s="10">
        <f t="shared" si="15"/>
        <v>1.7543859649122806E-2</v>
      </c>
      <c r="N68" s="18">
        <f t="shared" si="16"/>
        <v>-1.2738853503184714E-2</v>
      </c>
    </row>
    <row r="69" spans="1:14" x14ac:dyDescent="0.2">
      <c r="A69" s="8"/>
      <c r="B69" s="40" t="s">
        <v>64</v>
      </c>
      <c r="C69" s="37">
        <v>0</v>
      </c>
      <c r="D69" s="9">
        <v>1</v>
      </c>
      <c r="E69" s="9">
        <v>0</v>
      </c>
      <c r="F69" s="9">
        <v>0</v>
      </c>
      <c r="G69" s="10" t="str">
        <f t="shared" si="11"/>
        <v/>
      </c>
      <c r="H69" s="10">
        <f t="shared" si="12"/>
        <v>6.369426751592357E-3</v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>
        <f t="shared" si="18"/>
        <v>-1</v>
      </c>
      <c r="M69" s="10" t="str">
        <f t="shared" si="15"/>
        <v/>
      </c>
      <c r="N69" s="18">
        <f t="shared" si="16"/>
        <v>-6.369426751592357E-3</v>
      </c>
    </row>
    <row r="70" spans="1:14" x14ac:dyDescent="0.2">
      <c r="A70" s="8"/>
      <c r="B70" s="40" t="s">
        <v>65</v>
      </c>
      <c r="C70" s="37">
        <v>10</v>
      </c>
      <c r="D70" s="9">
        <v>9</v>
      </c>
      <c r="E70" s="9">
        <v>6</v>
      </c>
      <c r="F70" s="9">
        <v>1</v>
      </c>
      <c r="G70" s="10">
        <f t="shared" si="11"/>
        <v>5.8479532163742687E-2</v>
      </c>
      <c r="H70" s="10">
        <f t="shared" si="12"/>
        <v>5.7324840764331211E-2</v>
      </c>
      <c r="I70" s="10">
        <f t="shared" si="13"/>
        <v>4.9586776859504134E-2</v>
      </c>
      <c r="J70" s="10">
        <f t="shared" si="14"/>
        <v>9.0909090909090905E-3</v>
      </c>
      <c r="K70" s="10">
        <f t="shared" si="17"/>
        <v>-0.4</v>
      </c>
      <c r="L70" s="10">
        <f t="shared" si="18"/>
        <v>-0.88888888888888884</v>
      </c>
      <c r="M70" s="10">
        <f t="shared" si="15"/>
        <v>-2.3391812865497075E-2</v>
      </c>
      <c r="N70" s="18">
        <f t="shared" si="16"/>
        <v>-5.0955414012738849E-2</v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1</v>
      </c>
      <c r="F71" s="9">
        <v>0</v>
      </c>
      <c r="G71" s="10" t="str">
        <f t="shared" si="11"/>
        <v/>
      </c>
      <c r="H71" s="10" t="str">
        <f t="shared" si="12"/>
        <v/>
      </c>
      <c r="I71" s="10">
        <f t="shared" si="13"/>
        <v>8.2644628099173556E-3</v>
      </c>
      <c r="J71" s="10" t="str">
        <f t="shared" si="14"/>
        <v/>
      </c>
      <c r="K71" s="10">
        <f t="shared" si="17"/>
        <v>1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1</v>
      </c>
      <c r="E72" s="9">
        <v>0</v>
      </c>
      <c r="F72" s="9">
        <v>1</v>
      </c>
      <c r="G72" s="10" t="str">
        <f t="shared" si="11"/>
        <v/>
      </c>
      <c r="H72" s="10">
        <f t="shared" si="12"/>
        <v>6.369426751592357E-3</v>
      </c>
      <c r="I72" s="10" t="str">
        <f t="shared" si="13"/>
        <v/>
      </c>
      <c r="J72" s="10">
        <f t="shared" si="14"/>
        <v>9.0909090909090905E-3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18">
        <f t="shared" si="16"/>
        <v>0</v>
      </c>
    </row>
    <row r="73" spans="1:14" ht="15.75" thickBot="1" x14ac:dyDescent="0.25">
      <c r="A73" s="8"/>
      <c r="B73" s="41" t="s">
        <v>68</v>
      </c>
      <c r="C73" s="38">
        <v>11</v>
      </c>
      <c r="D73" s="19">
        <v>10</v>
      </c>
      <c r="E73" s="19">
        <v>1</v>
      </c>
      <c r="F73" s="19">
        <v>1</v>
      </c>
      <c r="G73" s="20">
        <f t="shared" si="11"/>
        <v>6.4327485380116955E-2</v>
      </c>
      <c r="H73" s="20">
        <f t="shared" si="12"/>
        <v>6.3694267515923567E-2</v>
      </c>
      <c r="I73" s="20">
        <f t="shared" si="13"/>
        <v>8.2644628099173556E-3</v>
      </c>
      <c r="J73" s="20">
        <f t="shared" si="14"/>
        <v>9.0909090909090905E-3</v>
      </c>
      <c r="K73" s="20">
        <f t="shared" si="17"/>
        <v>-0.90909090909090906</v>
      </c>
      <c r="L73" s="20">
        <f t="shared" si="18"/>
        <v>-0.9</v>
      </c>
      <c r="M73" s="20">
        <f t="shared" si="15"/>
        <v>-5.8479532163742687E-2</v>
      </c>
      <c r="N73" s="21">
        <f t="shared" si="16"/>
        <v>-5.7324840764331211E-2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1027</v>
      </c>
      <c r="D81" s="34">
        <f>SUM(D82:D180)</f>
        <v>869</v>
      </c>
      <c r="E81" s="34">
        <f>SUM(E82:E180)</f>
        <v>1014</v>
      </c>
      <c r="F81" s="34">
        <f>SUM(F82:F180)</f>
        <v>870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-1.2658227848101266E-2</v>
      </c>
      <c r="L81" s="35">
        <f>+IF(AND(D81=0,F81=0),"",IF(D81=0,1,IF(F81=0,-1,(F81-D81)/D81)))</f>
        <v>1.1507479861910242E-3</v>
      </c>
      <c r="M81" s="35">
        <f t="shared" ref="M81:M112" si="23">+IF(OR(AND(G81=""),(K81="")),"",G81*K81)</f>
        <v>-1.2658227848101266E-2</v>
      </c>
      <c r="N81" s="36">
        <f t="shared" ref="N81:N112" si="24">+IF(OR(AND(H81=""),(L81="")),"",H81*L81)</f>
        <v>1.1507479861910242E-3</v>
      </c>
    </row>
    <row r="82" spans="1:14" x14ac:dyDescent="0.2">
      <c r="A82" s="8"/>
      <c r="B82" s="39" t="s">
        <v>69</v>
      </c>
      <c r="C82" s="48">
        <v>25</v>
      </c>
      <c r="D82" s="45">
        <v>7</v>
      </c>
      <c r="E82" s="45">
        <v>22</v>
      </c>
      <c r="F82" s="45">
        <v>14</v>
      </c>
      <c r="G82" s="46">
        <f t="shared" si="19"/>
        <v>2.4342745861733205E-2</v>
      </c>
      <c r="H82" s="46">
        <f t="shared" si="20"/>
        <v>8.0552359033371698E-3</v>
      </c>
      <c r="I82" s="46">
        <f t="shared" si="21"/>
        <v>2.1696252465483234E-2</v>
      </c>
      <c r="J82" s="46">
        <f t="shared" si="22"/>
        <v>1.6091954022988506E-2</v>
      </c>
      <c r="K82" s="46">
        <f t="shared" ref="K82:K113" si="25">+IF(AND(C82=0,E82=0)," ",IF(C82=0,1,IF(E82=0,-1,(E82-C82)/C82)))</f>
        <v>-0.12</v>
      </c>
      <c r="L82" s="46">
        <f t="shared" ref="L82:L113" si="26">+IF(AND(D82=0,F82=0)," ",IF(D82=0,1,IF(F82=0,-1,(F82-D82)/D82)))</f>
        <v>1</v>
      </c>
      <c r="M82" s="46">
        <f t="shared" si="23"/>
        <v>-2.9211295034079843E-3</v>
      </c>
      <c r="N82" s="47">
        <f t="shared" si="24"/>
        <v>8.0552359033371698E-3</v>
      </c>
    </row>
    <row r="83" spans="1:14" ht="22.5" customHeight="1" x14ac:dyDescent="0.2">
      <c r="A83" s="8"/>
      <c r="B83" s="40" t="s">
        <v>70</v>
      </c>
      <c r="C83" s="37">
        <v>3</v>
      </c>
      <c r="D83" s="9">
        <v>5</v>
      </c>
      <c r="E83" s="9">
        <v>3</v>
      </c>
      <c r="F83" s="9">
        <v>6</v>
      </c>
      <c r="G83" s="10">
        <f t="shared" si="19"/>
        <v>2.9211295034079843E-3</v>
      </c>
      <c r="H83" s="10">
        <f t="shared" si="20"/>
        <v>5.7537399309551211E-3</v>
      </c>
      <c r="I83" s="10">
        <f t="shared" si="21"/>
        <v>2.9585798816568047E-3</v>
      </c>
      <c r="J83" s="10">
        <f t="shared" si="22"/>
        <v>6.8965517241379309E-3</v>
      </c>
      <c r="K83" s="10">
        <f t="shared" si="25"/>
        <v>0</v>
      </c>
      <c r="L83" s="10">
        <f t="shared" si="26"/>
        <v>0.2</v>
      </c>
      <c r="M83" s="10">
        <f t="shared" si="23"/>
        <v>0</v>
      </c>
      <c r="N83" s="18">
        <f t="shared" si="24"/>
        <v>1.1507479861910242E-3</v>
      </c>
    </row>
    <row r="84" spans="1:14" x14ac:dyDescent="0.2">
      <c r="A84" s="8"/>
      <c r="B84" s="40" t="s">
        <v>71</v>
      </c>
      <c r="C84" s="37">
        <v>0</v>
      </c>
      <c r="D84" s="9">
        <v>4</v>
      </c>
      <c r="E84" s="9">
        <v>4</v>
      </c>
      <c r="F84" s="9">
        <v>2</v>
      </c>
      <c r="G84" s="10" t="str">
        <f t="shared" si="19"/>
        <v/>
      </c>
      <c r="H84" s="10">
        <f t="shared" si="20"/>
        <v>4.6029919447640967E-3</v>
      </c>
      <c r="I84" s="10">
        <f t="shared" si="21"/>
        <v>3.9447731755424065E-3</v>
      </c>
      <c r="J84" s="10">
        <f t="shared" si="22"/>
        <v>2.2988505747126436E-3</v>
      </c>
      <c r="K84" s="10">
        <f t="shared" si="25"/>
        <v>1</v>
      </c>
      <c r="L84" s="10">
        <f t="shared" si="26"/>
        <v>-0.5</v>
      </c>
      <c r="M84" s="10" t="str">
        <f t="shared" si="23"/>
        <v/>
      </c>
      <c r="N84" s="18">
        <f t="shared" si="24"/>
        <v>-2.3014959723820483E-3</v>
      </c>
    </row>
    <row r="85" spans="1:14" x14ac:dyDescent="0.2">
      <c r="A85" s="8"/>
      <c r="B85" s="40" t="s">
        <v>72</v>
      </c>
      <c r="C85" s="37">
        <v>18</v>
      </c>
      <c r="D85" s="9">
        <v>3</v>
      </c>
      <c r="E85" s="9">
        <v>5</v>
      </c>
      <c r="F85" s="9">
        <v>10</v>
      </c>
      <c r="G85" s="10">
        <f t="shared" si="19"/>
        <v>1.7526777020447908E-2</v>
      </c>
      <c r="H85" s="10">
        <f t="shared" si="20"/>
        <v>3.4522439585730723E-3</v>
      </c>
      <c r="I85" s="10">
        <f t="shared" si="21"/>
        <v>4.9309664694280079E-3</v>
      </c>
      <c r="J85" s="10">
        <f t="shared" si="22"/>
        <v>1.1494252873563218E-2</v>
      </c>
      <c r="K85" s="10">
        <f t="shared" si="25"/>
        <v>-0.72222222222222221</v>
      </c>
      <c r="L85" s="10">
        <f t="shared" si="26"/>
        <v>2.3333333333333335</v>
      </c>
      <c r="M85" s="10">
        <f t="shared" si="23"/>
        <v>-1.2658227848101266E-2</v>
      </c>
      <c r="N85" s="18">
        <f t="shared" si="24"/>
        <v>8.0552359033371698E-3</v>
      </c>
    </row>
    <row r="86" spans="1:14" ht="25.5" x14ac:dyDescent="0.2">
      <c r="A86" s="8"/>
      <c r="B86" s="40" t="s">
        <v>73</v>
      </c>
      <c r="C86" s="37">
        <v>64</v>
      </c>
      <c r="D86" s="9">
        <v>30</v>
      </c>
      <c r="E86" s="9">
        <v>59</v>
      </c>
      <c r="F86" s="9">
        <v>40</v>
      </c>
      <c r="G86" s="10">
        <f t="shared" si="19"/>
        <v>6.2317429406037003E-2</v>
      </c>
      <c r="H86" s="10">
        <f t="shared" si="20"/>
        <v>3.4522439585730723E-2</v>
      </c>
      <c r="I86" s="10">
        <f t="shared" si="21"/>
        <v>5.8185404339250492E-2</v>
      </c>
      <c r="J86" s="10">
        <f t="shared" si="22"/>
        <v>4.5977011494252873E-2</v>
      </c>
      <c r="K86" s="10">
        <f t="shared" si="25"/>
        <v>-7.8125E-2</v>
      </c>
      <c r="L86" s="10">
        <f t="shared" si="26"/>
        <v>0.33333333333333331</v>
      </c>
      <c r="M86" s="10">
        <f t="shared" si="23"/>
        <v>-4.8685491723466411E-3</v>
      </c>
      <c r="N86" s="18">
        <f t="shared" si="24"/>
        <v>1.150747986191024E-2</v>
      </c>
    </row>
    <row r="87" spans="1:14" x14ac:dyDescent="0.2">
      <c r="A87" s="8"/>
      <c r="B87" s="40" t="s">
        <v>74</v>
      </c>
      <c r="C87" s="37">
        <v>1</v>
      </c>
      <c r="D87" s="9">
        <v>0</v>
      </c>
      <c r="E87" s="9">
        <v>0</v>
      </c>
      <c r="F87" s="9">
        <v>0</v>
      </c>
      <c r="G87" s="10">
        <f t="shared" si="19"/>
        <v>9.7370983446932818E-4</v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 t="str">
        <f t="shared" si="26"/>
        <v xml:space="preserve"> </v>
      </c>
      <c r="M87" s="10">
        <f t="shared" si="23"/>
        <v>-9.7370983446932818E-4</v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8</v>
      </c>
      <c r="D88" s="9">
        <v>2</v>
      </c>
      <c r="E88" s="9">
        <v>8</v>
      </c>
      <c r="F88" s="9">
        <v>1</v>
      </c>
      <c r="G88" s="10">
        <f t="shared" si="19"/>
        <v>7.7896786757546254E-3</v>
      </c>
      <c r="H88" s="10">
        <f t="shared" si="20"/>
        <v>2.3014959723820483E-3</v>
      </c>
      <c r="I88" s="10">
        <f t="shared" si="21"/>
        <v>7.889546351084813E-3</v>
      </c>
      <c r="J88" s="10">
        <f t="shared" si="22"/>
        <v>1.1494252873563218E-3</v>
      </c>
      <c r="K88" s="10">
        <f t="shared" si="25"/>
        <v>0</v>
      </c>
      <c r="L88" s="10">
        <f t="shared" si="26"/>
        <v>-0.5</v>
      </c>
      <c r="M88" s="10">
        <f t="shared" si="23"/>
        <v>0</v>
      </c>
      <c r="N88" s="18">
        <f t="shared" si="24"/>
        <v>-1.1507479861910242E-3</v>
      </c>
    </row>
    <row r="89" spans="1:14" ht="22.5" customHeight="1" x14ac:dyDescent="0.2">
      <c r="A89" s="8"/>
      <c r="B89" s="40" t="s">
        <v>76</v>
      </c>
      <c r="C89" s="37">
        <v>1</v>
      </c>
      <c r="D89" s="9">
        <v>0</v>
      </c>
      <c r="E89" s="9">
        <v>0</v>
      </c>
      <c r="F89" s="9">
        <v>2</v>
      </c>
      <c r="G89" s="10">
        <f t="shared" si="19"/>
        <v>9.7370983446932818E-4</v>
      </c>
      <c r="H89" s="10" t="str">
        <f t="shared" si="20"/>
        <v/>
      </c>
      <c r="I89" s="10" t="str">
        <f t="shared" si="21"/>
        <v/>
      </c>
      <c r="J89" s="10">
        <f t="shared" si="22"/>
        <v>2.2988505747126436E-3</v>
      </c>
      <c r="K89" s="10">
        <f t="shared" si="25"/>
        <v>-1</v>
      </c>
      <c r="L89" s="10">
        <f t="shared" si="26"/>
        <v>1</v>
      </c>
      <c r="M89" s="10">
        <f t="shared" si="23"/>
        <v>-9.7370983446932818E-4</v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1</v>
      </c>
      <c r="E90" s="9">
        <v>1</v>
      </c>
      <c r="F90" s="9">
        <v>1</v>
      </c>
      <c r="G90" s="10" t="str">
        <f t="shared" si="19"/>
        <v/>
      </c>
      <c r="H90" s="10">
        <f t="shared" si="20"/>
        <v>1.1507479861910242E-3</v>
      </c>
      <c r="I90" s="10">
        <f t="shared" si="21"/>
        <v>9.8619329388560163E-4</v>
      </c>
      <c r="J90" s="10">
        <f t="shared" si="22"/>
        <v>1.1494252873563218E-3</v>
      </c>
      <c r="K90" s="10">
        <f t="shared" si="25"/>
        <v>1</v>
      </c>
      <c r="L90" s="10">
        <f t="shared" si="26"/>
        <v>0</v>
      </c>
      <c r="M90" s="10" t="str">
        <f t="shared" si="23"/>
        <v/>
      </c>
      <c r="N90" s="18">
        <f t="shared" si="24"/>
        <v>0</v>
      </c>
    </row>
    <row r="91" spans="1:14" x14ac:dyDescent="0.2">
      <c r="A91" s="8"/>
      <c r="B91" s="40" t="s">
        <v>78</v>
      </c>
      <c r="C91" s="37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1.1507479861910242E-3</v>
      </c>
      <c r="I91" s="10" t="str">
        <f t="shared" si="21"/>
        <v/>
      </c>
      <c r="J91" s="10">
        <f t="shared" si="22"/>
        <v>1.1494252873563218E-3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18">
        <f t="shared" si="24"/>
        <v>0</v>
      </c>
    </row>
    <row r="92" spans="1:14" x14ac:dyDescent="0.2">
      <c r="A92" s="8"/>
      <c r="B92" s="40" t="s">
        <v>79</v>
      </c>
      <c r="C92" s="37">
        <v>3</v>
      </c>
      <c r="D92" s="9">
        <v>2</v>
      </c>
      <c r="E92" s="9">
        <v>6</v>
      </c>
      <c r="F92" s="9">
        <v>3</v>
      </c>
      <c r="G92" s="10">
        <f t="shared" si="19"/>
        <v>2.9211295034079843E-3</v>
      </c>
      <c r="H92" s="10">
        <f t="shared" si="20"/>
        <v>2.3014959723820483E-3</v>
      </c>
      <c r="I92" s="10">
        <f t="shared" si="21"/>
        <v>5.9171597633136093E-3</v>
      </c>
      <c r="J92" s="10">
        <f t="shared" si="22"/>
        <v>3.4482758620689655E-3</v>
      </c>
      <c r="K92" s="10">
        <f t="shared" si="25"/>
        <v>1</v>
      </c>
      <c r="L92" s="10">
        <f t="shared" si="26"/>
        <v>0.5</v>
      </c>
      <c r="M92" s="10">
        <f t="shared" si="23"/>
        <v>2.9211295034079843E-3</v>
      </c>
      <c r="N92" s="18">
        <f t="shared" si="24"/>
        <v>1.1507479861910242E-3</v>
      </c>
    </row>
    <row r="93" spans="1:14" x14ac:dyDescent="0.2">
      <c r="A93" s="8"/>
      <c r="B93" s="40" t="s">
        <v>80</v>
      </c>
      <c r="C93" s="37">
        <v>0</v>
      </c>
      <c r="D93" s="9">
        <v>8</v>
      </c>
      <c r="E93" s="9">
        <v>4</v>
      </c>
      <c r="F93" s="9">
        <v>4</v>
      </c>
      <c r="G93" s="10" t="str">
        <f t="shared" si="19"/>
        <v/>
      </c>
      <c r="H93" s="10">
        <f t="shared" si="20"/>
        <v>9.2059838895281933E-3</v>
      </c>
      <c r="I93" s="10">
        <f t="shared" si="21"/>
        <v>3.9447731755424065E-3</v>
      </c>
      <c r="J93" s="10">
        <f t="shared" si="22"/>
        <v>4.5977011494252873E-3</v>
      </c>
      <c r="K93" s="10">
        <f t="shared" si="25"/>
        <v>1</v>
      </c>
      <c r="L93" s="10">
        <f t="shared" si="26"/>
        <v>-0.5</v>
      </c>
      <c r="M93" s="10" t="str">
        <f t="shared" si="23"/>
        <v/>
      </c>
      <c r="N93" s="18">
        <f t="shared" si="24"/>
        <v>-4.6029919447640967E-3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5</v>
      </c>
      <c r="D97" s="9">
        <v>8</v>
      </c>
      <c r="E97" s="9">
        <v>10</v>
      </c>
      <c r="F97" s="9">
        <v>8</v>
      </c>
      <c r="G97" s="10">
        <f t="shared" si="19"/>
        <v>4.8685491723466411E-3</v>
      </c>
      <c r="H97" s="10">
        <f t="shared" si="20"/>
        <v>9.2059838895281933E-3</v>
      </c>
      <c r="I97" s="10">
        <f t="shared" si="21"/>
        <v>9.8619329388560158E-3</v>
      </c>
      <c r="J97" s="10">
        <f t="shared" si="22"/>
        <v>9.1954022988505746E-3</v>
      </c>
      <c r="K97" s="10">
        <f t="shared" si="25"/>
        <v>1</v>
      </c>
      <c r="L97" s="10">
        <f t="shared" si="26"/>
        <v>0</v>
      </c>
      <c r="M97" s="10">
        <f t="shared" si="23"/>
        <v>4.8685491723466411E-3</v>
      </c>
      <c r="N97" s="18">
        <f t="shared" si="24"/>
        <v>0</v>
      </c>
    </row>
    <row r="98" spans="1:14" x14ac:dyDescent="0.2">
      <c r="A98" s="8"/>
      <c r="B98" s="40" t="s">
        <v>85</v>
      </c>
      <c r="C98" s="37">
        <v>0</v>
      </c>
      <c r="D98" s="9">
        <v>1</v>
      </c>
      <c r="E98" s="9">
        <v>1</v>
      </c>
      <c r="F98" s="9">
        <v>2</v>
      </c>
      <c r="G98" s="10" t="str">
        <f t="shared" si="19"/>
        <v/>
      </c>
      <c r="H98" s="10">
        <f t="shared" si="20"/>
        <v>1.1507479861910242E-3</v>
      </c>
      <c r="I98" s="10">
        <f t="shared" si="21"/>
        <v>9.8619329388560163E-4</v>
      </c>
      <c r="J98" s="10">
        <f t="shared" si="22"/>
        <v>2.2988505747126436E-3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8">
        <f t="shared" si="24"/>
        <v>1.1507479861910242E-3</v>
      </c>
    </row>
    <row r="99" spans="1:14" x14ac:dyDescent="0.2">
      <c r="A99" s="8"/>
      <c r="B99" s="40" t="s">
        <v>86</v>
      </c>
      <c r="C99" s="37">
        <v>16</v>
      </c>
      <c r="D99" s="9">
        <v>5</v>
      </c>
      <c r="E99" s="9">
        <v>26</v>
      </c>
      <c r="F99" s="9">
        <v>25</v>
      </c>
      <c r="G99" s="10">
        <f t="shared" si="19"/>
        <v>1.5579357351509251E-2</v>
      </c>
      <c r="H99" s="10">
        <f t="shared" si="20"/>
        <v>5.7537399309551211E-3</v>
      </c>
      <c r="I99" s="10">
        <f t="shared" si="21"/>
        <v>2.564102564102564E-2</v>
      </c>
      <c r="J99" s="10">
        <f t="shared" si="22"/>
        <v>2.8735632183908046E-2</v>
      </c>
      <c r="K99" s="10">
        <f t="shared" si="25"/>
        <v>0.625</v>
      </c>
      <c r="L99" s="10">
        <f t="shared" si="26"/>
        <v>4</v>
      </c>
      <c r="M99" s="10">
        <f t="shared" si="23"/>
        <v>9.7370983446932822E-3</v>
      </c>
      <c r="N99" s="18">
        <f t="shared" si="24"/>
        <v>2.3014959723820484E-2</v>
      </c>
    </row>
    <row r="100" spans="1:14" x14ac:dyDescent="0.2">
      <c r="A100" s="8"/>
      <c r="B100" s="40" t="s">
        <v>87</v>
      </c>
      <c r="C100" s="37">
        <v>25</v>
      </c>
      <c r="D100" s="9">
        <v>14</v>
      </c>
      <c r="E100" s="9">
        <v>15</v>
      </c>
      <c r="F100" s="9">
        <v>16</v>
      </c>
      <c r="G100" s="10">
        <f t="shared" si="19"/>
        <v>2.4342745861733205E-2</v>
      </c>
      <c r="H100" s="10">
        <f t="shared" si="20"/>
        <v>1.611047180667434E-2</v>
      </c>
      <c r="I100" s="10">
        <f t="shared" si="21"/>
        <v>1.4792899408284023E-2</v>
      </c>
      <c r="J100" s="10">
        <f t="shared" si="22"/>
        <v>1.8390804597701149E-2</v>
      </c>
      <c r="K100" s="10">
        <f t="shared" si="25"/>
        <v>-0.4</v>
      </c>
      <c r="L100" s="10">
        <f t="shared" si="26"/>
        <v>0.14285714285714285</v>
      </c>
      <c r="M100" s="10">
        <f t="shared" si="23"/>
        <v>-9.7370983446932822E-3</v>
      </c>
      <c r="N100" s="18">
        <f t="shared" si="24"/>
        <v>2.3014959723820483E-3</v>
      </c>
    </row>
    <row r="101" spans="1:14" x14ac:dyDescent="0.2">
      <c r="A101" s="8"/>
      <c r="B101" s="40" t="s">
        <v>88</v>
      </c>
      <c r="C101" s="37">
        <v>8</v>
      </c>
      <c r="D101" s="9">
        <v>16</v>
      </c>
      <c r="E101" s="9">
        <v>20</v>
      </c>
      <c r="F101" s="9">
        <v>24</v>
      </c>
      <c r="G101" s="10">
        <f t="shared" si="19"/>
        <v>7.7896786757546254E-3</v>
      </c>
      <c r="H101" s="10">
        <f t="shared" si="20"/>
        <v>1.8411967779056387E-2</v>
      </c>
      <c r="I101" s="10">
        <f t="shared" si="21"/>
        <v>1.9723865877712032E-2</v>
      </c>
      <c r="J101" s="10">
        <f t="shared" si="22"/>
        <v>2.7586206896551724E-2</v>
      </c>
      <c r="K101" s="10">
        <f t="shared" si="25"/>
        <v>1.5</v>
      </c>
      <c r="L101" s="10">
        <f t="shared" si="26"/>
        <v>0.5</v>
      </c>
      <c r="M101" s="10">
        <f t="shared" si="23"/>
        <v>1.1684518013631937E-2</v>
      </c>
      <c r="N101" s="18">
        <f t="shared" si="24"/>
        <v>9.2059838895281933E-3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1.1494252873563218E-3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27</v>
      </c>
      <c r="D103" s="9">
        <v>46</v>
      </c>
      <c r="E103" s="9">
        <v>21</v>
      </c>
      <c r="F103" s="9">
        <v>45</v>
      </c>
      <c r="G103" s="10">
        <f t="shared" si="19"/>
        <v>2.6290165530671861E-2</v>
      </c>
      <c r="H103" s="10">
        <f t="shared" si="20"/>
        <v>5.2934407364787113E-2</v>
      </c>
      <c r="I103" s="10">
        <f t="shared" si="21"/>
        <v>2.0710059171597635E-2</v>
      </c>
      <c r="J103" s="10">
        <f t="shared" si="22"/>
        <v>5.1724137931034482E-2</v>
      </c>
      <c r="K103" s="10">
        <f t="shared" si="25"/>
        <v>-0.22222222222222221</v>
      </c>
      <c r="L103" s="10">
        <f t="shared" si="26"/>
        <v>-2.1739130434782608E-2</v>
      </c>
      <c r="M103" s="10">
        <f t="shared" si="23"/>
        <v>-5.8422590068159686E-3</v>
      </c>
      <c r="N103" s="18">
        <f t="shared" si="24"/>
        <v>-1.1507479861910242E-3</v>
      </c>
    </row>
    <row r="104" spans="1:14" x14ac:dyDescent="0.2">
      <c r="A104" s="8"/>
      <c r="B104" s="40" t="s">
        <v>91</v>
      </c>
      <c r="C104" s="37">
        <v>2</v>
      </c>
      <c r="D104" s="9">
        <v>25</v>
      </c>
      <c r="E104" s="9">
        <v>3</v>
      </c>
      <c r="F104" s="9">
        <v>32</v>
      </c>
      <c r="G104" s="10">
        <f t="shared" si="19"/>
        <v>1.9474196689386564E-3</v>
      </c>
      <c r="H104" s="10">
        <f t="shared" si="20"/>
        <v>2.8768699654775604E-2</v>
      </c>
      <c r="I104" s="10">
        <f t="shared" si="21"/>
        <v>2.9585798816568047E-3</v>
      </c>
      <c r="J104" s="10">
        <f t="shared" si="22"/>
        <v>3.6781609195402298E-2</v>
      </c>
      <c r="K104" s="10">
        <f t="shared" si="25"/>
        <v>0.5</v>
      </c>
      <c r="L104" s="10">
        <f t="shared" si="26"/>
        <v>0.28000000000000003</v>
      </c>
      <c r="M104" s="10">
        <f t="shared" si="23"/>
        <v>9.7370983446932818E-4</v>
      </c>
      <c r="N104" s="18">
        <f t="shared" si="24"/>
        <v>8.0552359033371698E-3</v>
      </c>
    </row>
    <row r="105" spans="1:14" x14ac:dyDescent="0.2">
      <c r="A105" s="8"/>
      <c r="B105" s="40" t="s">
        <v>92</v>
      </c>
      <c r="C105" s="37">
        <v>5</v>
      </c>
      <c r="D105" s="9">
        <v>20</v>
      </c>
      <c r="E105" s="9">
        <v>2</v>
      </c>
      <c r="F105" s="9">
        <v>15</v>
      </c>
      <c r="G105" s="10">
        <f t="shared" si="19"/>
        <v>4.8685491723466411E-3</v>
      </c>
      <c r="H105" s="10">
        <f t="shared" si="20"/>
        <v>2.3014959723820484E-2</v>
      </c>
      <c r="I105" s="10">
        <f t="shared" si="21"/>
        <v>1.9723865877712033E-3</v>
      </c>
      <c r="J105" s="10">
        <f t="shared" si="22"/>
        <v>1.7241379310344827E-2</v>
      </c>
      <c r="K105" s="10">
        <f t="shared" si="25"/>
        <v>-0.6</v>
      </c>
      <c r="L105" s="10">
        <f t="shared" si="26"/>
        <v>-0.25</v>
      </c>
      <c r="M105" s="10">
        <f t="shared" si="23"/>
        <v>-2.9211295034079847E-3</v>
      </c>
      <c r="N105" s="18">
        <f t="shared" si="24"/>
        <v>-5.7537399309551211E-3</v>
      </c>
    </row>
    <row r="106" spans="1:14" x14ac:dyDescent="0.2">
      <c r="A106" s="8"/>
      <c r="B106" s="40" t="s">
        <v>93</v>
      </c>
      <c r="C106" s="37">
        <v>11</v>
      </c>
      <c r="D106" s="9">
        <v>12</v>
      </c>
      <c r="E106" s="9">
        <v>5</v>
      </c>
      <c r="F106" s="9">
        <v>12</v>
      </c>
      <c r="G106" s="10">
        <f t="shared" si="19"/>
        <v>1.0710808179162609E-2</v>
      </c>
      <c r="H106" s="10">
        <f t="shared" si="20"/>
        <v>1.3808975834292289E-2</v>
      </c>
      <c r="I106" s="10">
        <f t="shared" si="21"/>
        <v>4.9309664694280079E-3</v>
      </c>
      <c r="J106" s="10">
        <f t="shared" si="22"/>
        <v>1.3793103448275862E-2</v>
      </c>
      <c r="K106" s="10">
        <f t="shared" si="25"/>
        <v>-0.54545454545454541</v>
      </c>
      <c r="L106" s="10">
        <f t="shared" si="26"/>
        <v>0</v>
      </c>
      <c r="M106" s="10">
        <f t="shared" si="23"/>
        <v>-5.8422590068159677E-3</v>
      </c>
      <c r="N106" s="18">
        <f t="shared" si="24"/>
        <v>0</v>
      </c>
    </row>
    <row r="107" spans="1:14" x14ac:dyDescent="0.2">
      <c r="A107" s="8"/>
      <c r="B107" s="40" t="s">
        <v>94</v>
      </c>
      <c r="C107" s="37">
        <v>7</v>
      </c>
      <c r="D107" s="9">
        <v>6</v>
      </c>
      <c r="E107" s="9">
        <v>2</v>
      </c>
      <c r="F107" s="9">
        <v>11</v>
      </c>
      <c r="G107" s="10">
        <f t="shared" si="19"/>
        <v>6.815968841285297E-3</v>
      </c>
      <c r="H107" s="10">
        <f t="shared" si="20"/>
        <v>6.9044879171461446E-3</v>
      </c>
      <c r="I107" s="10">
        <f t="shared" si="21"/>
        <v>1.9723865877712033E-3</v>
      </c>
      <c r="J107" s="10">
        <f t="shared" si="22"/>
        <v>1.264367816091954E-2</v>
      </c>
      <c r="K107" s="10">
        <f t="shared" si="25"/>
        <v>-0.7142857142857143</v>
      </c>
      <c r="L107" s="10">
        <f t="shared" si="26"/>
        <v>0.83333333333333337</v>
      </c>
      <c r="M107" s="10">
        <f t="shared" si="23"/>
        <v>-4.8685491723466411E-3</v>
      </c>
      <c r="N107" s="18">
        <f t="shared" si="24"/>
        <v>5.7537399309551211E-3</v>
      </c>
    </row>
    <row r="108" spans="1:14" x14ac:dyDescent="0.2">
      <c r="A108" s="8"/>
      <c r="B108" s="40" t="s">
        <v>95</v>
      </c>
      <c r="C108" s="37">
        <v>1</v>
      </c>
      <c r="D108" s="9">
        <v>11</v>
      </c>
      <c r="E108" s="9">
        <v>1</v>
      </c>
      <c r="F108" s="9">
        <v>6</v>
      </c>
      <c r="G108" s="10">
        <f t="shared" si="19"/>
        <v>9.7370983446932818E-4</v>
      </c>
      <c r="H108" s="10">
        <f t="shared" si="20"/>
        <v>1.2658227848101266E-2</v>
      </c>
      <c r="I108" s="10">
        <f t="shared" si="21"/>
        <v>9.8619329388560163E-4</v>
      </c>
      <c r="J108" s="10">
        <f t="shared" si="22"/>
        <v>6.8965517241379309E-3</v>
      </c>
      <c r="K108" s="10">
        <f t="shared" si="25"/>
        <v>0</v>
      </c>
      <c r="L108" s="10">
        <f t="shared" si="26"/>
        <v>-0.45454545454545453</v>
      </c>
      <c r="M108" s="10">
        <f t="shared" si="23"/>
        <v>0</v>
      </c>
      <c r="N108" s="18">
        <f t="shared" si="24"/>
        <v>-5.7537399309551202E-3</v>
      </c>
    </row>
    <row r="109" spans="1:14" x14ac:dyDescent="0.2">
      <c r="A109" s="8"/>
      <c r="B109" s="40" t="s">
        <v>96</v>
      </c>
      <c r="C109" s="37">
        <v>0</v>
      </c>
      <c r="D109" s="9">
        <v>2</v>
      </c>
      <c r="E109" s="9">
        <v>10</v>
      </c>
      <c r="F109" s="9">
        <v>6</v>
      </c>
      <c r="G109" s="10" t="str">
        <f t="shared" si="19"/>
        <v/>
      </c>
      <c r="H109" s="10">
        <f t="shared" si="20"/>
        <v>2.3014959723820483E-3</v>
      </c>
      <c r="I109" s="10">
        <f t="shared" si="21"/>
        <v>9.8619329388560158E-3</v>
      </c>
      <c r="J109" s="10">
        <f t="shared" si="22"/>
        <v>6.8965517241379309E-3</v>
      </c>
      <c r="K109" s="10">
        <f t="shared" si="25"/>
        <v>1</v>
      </c>
      <c r="L109" s="10">
        <f t="shared" si="26"/>
        <v>2</v>
      </c>
      <c r="M109" s="10" t="str">
        <f t="shared" si="23"/>
        <v/>
      </c>
      <c r="N109" s="18">
        <f t="shared" si="24"/>
        <v>4.6029919447640967E-3</v>
      </c>
    </row>
    <row r="110" spans="1:14" x14ac:dyDescent="0.2">
      <c r="A110" s="8"/>
      <c r="B110" s="40" t="s">
        <v>97</v>
      </c>
      <c r="C110" s="37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1.1507479861910242E-3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8">
        <f t="shared" si="24"/>
        <v>-1.1507479861910242E-3</v>
      </c>
    </row>
    <row r="111" spans="1:14" x14ac:dyDescent="0.2">
      <c r="A111" s="8"/>
      <c r="B111" s="40" t="s">
        <v>98</v>
      </c>
      <c r="C111" s="37">
        <v>21</v>
      </c>
      <c r="D111" s="9">
        <v>26</v>
      </c>
      <c r="E111" s="9">
        <v>26</v>
      </c>
      <c r="F111" s="9">
        <v>21</v>
      </c>
      <c r="G111" s="10">
        <f t="shared" si="19"/>
        <v>2.0447906523855891E-2</v>
      </c>
      <c r="H111" s="10">
        <f t="shared" si="20"/>
        <v>2.9919447640966629E-2</v>
      </c>
      <c r="I111" s="10">
        <f t="shared" si="21"/>
        <v>2.564102564102564E-2</v>
      </c>
      <c r="J111" s="10">
        <f t="shared" si="22"/>
        <v>2.4137931034482758E-2</v>
      </c>
      <c r="K111" s="10">
        <f t="shared" si="25"/>
        <v>0.23809523809523808</v>
      </c>
      <c r="L111" s="10">
        <f t="shared" si="26"/>
        <v>-0.19230769230769232</v>
      </c>
      <c r="M111" s="10">
        <f t="shared" si="23"/>
        <v>4.8685491723466402E-3</v>
      </c>
      <c r="N111" s="18">
        <f t="shared" si="24"/>
        <v>-5.7537399309551211E-3</v>
      </c>
    </row>
    <row r="112" spans="1:14" x14ac:dyDescent="0.2">
      <c r="A112" s="8"/>
      <c r="B112" s="40" t="s">
        <v>99</v>
      </c>
      <c r="C112" s="37">
        <v>0</v>
      </c>
      <c r="D112" s="9">
        <v>3</v>
      </c>
      <c r="E112" s="9">
        <v>0</v>
      </c>
      <c r="F112" s="9">
        <v>4</v>
      </c>
      <c r="G112" s="10" t="str">
        <f t="shared" si="19"/>
        <v/>
      </c>
      <c r="H112" s="10">
        <f t="shared" si="20"/>
        <v>3.4522439585730723E-3</v>
      </c>
      <c r="I112" s="10" t="str">
        <f t="shared" si="21"/>
        <v/>
      </c>
      <c r="J112" s="10">
        <f t="shared" si="22"/>
        <v>4.5977011494252873E-3</v>
      </c>
      <c r="K112" s="10" t="str">
        <f t="shared" si="25"/>
        <v xml:space="preserve"> </v>
      </c>
      <c r="L112" s="10">
        <f t="shared" si="26"/>
        <v>0.33333333333333331</v>
      </c>
      <c r="M112" s="10" t="str">
        <f t="shared" si="23"/>
        <v/>
      </c>
      <c r="N112" s="18">
        <f t="shared" si="24"/>
        <v>1.150747986191024E-3</v>
      </c>
    </row>
    <row r="113" spans="1:14" x14ac:dyDescent="0.2">
      <c r="A113" s="8"/>
      <c r="B113" s="40" t="s">
        <v>100</v>
      </c>
      <c r="C113" s="37">
        <v>0</v>
      </c>
      <c r="D113" s="9">
        <v>2</v>
      </c>
      <c r="E113" s="9">
        <v>0</v>
      </c>
      <c r="F113" s="9">
        <v>1</v>
      </c>
      <c r="G113" s="10" t="str">
        <f t="shared" ref="G113:G144" si="27">+IF(C113=0,"",C113/C$81)</f>
        <v/>
      </c>
      <c r="H113" s="10">
        <f t="shared" ref="H113:H144" si="28">+IF(D113=0,"",D113/D$81)</f>
        <v>2.3014959723820483E-3</v>
      </c>
      <c r="I113" s="10" t="str">
        <f t="shared" ref="I113:I144" si="29">+IF(E113=0,"",E113/E$81)</f>
        <v/>
      </c>
      <c r="J113" s="10">
        <f t="shared" ref="J113:J144" si="30">+IF(F113=0,"",F113/F$81)</f>
        <v>1.1494252873563218E-3</v>
      </c>
      <c r="K113" s="10" t="str">
        <f t="shared" si="25"/>
        <v xml:space="preserve"> </v>
      </c>
      <c r="L113" s="10">
        <f t="shared" si="26"/>
        <v>-0.5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-1.1507479861910242E-3</v>
      </c>
    </row>
    <row r="114" spans="1:14" x14ac:dyDescent="0.2">
      <c r="A114" s="8"/>
      <c r="B114" s="40" t="s">
        <v>101</v>
      </c>
      <c r="C114" s="37">
        <v>4</v>
      </c>
      <c r="D114" s="9">
        <v>5</v>
      </c>
      <c r="E114" s="9">
        <v>1</v>
      </c>
      <c r="F114" s="9">
        <v>7</v>
      </c>
      <c r="G114" s="10">
        <f t="shared" si="27"/>
        <v>3.8948393378773127E-3</v>
      </c>
      <c r="H114" s="10">
        <f t="shared" si="28"/>
        <v>5.7537399309551211E-3</v>
      </c>
      <c r="I114" s="10">
        <f t="shared" si="29"/>
        <v>9.8619329388560163E-4</v>
      </c>
      <c r="J114" s="10">
        <f t="shared" si="30"/>
        <v>8.0459770114942528E-3</v>
      </c>
      <c r="K114" s="10">
        <f t="shared" ref="K114:K145" si="33">+IF(AND(C114=0,E114=0)," ",IF(C114=0,1,IF(E114=0,-1,(E114-C114)/C114)))</f>
        <v>-0.75</v>
      </c>
      <c r="L114" s="10">
        <f t="shared" ref="L114:L145" si="34">+IF(AND(D114=0,F114=0)," ",IF(D114=0,1,IF(F114=0,-1,(F114-D114)/D114)))</f>
        <v>0.4</v>
      </c>
      <c r="M114" s="10">
        <f t="shared" si="31"/>
        <v>-2.9211295034079843E-3</v>
      </c>
      <c r="N114" s="18">
        <f t="shared" si="32"/>
        <v>2.3014959723820483E-3</v>
      </c>
    </row>
    <row r="115" spans="1:14" x14ac:dyDescent="0.2">
      <c r="A115" s="8"/>
      <c r="B115" s="40" t="s">
        <v>102</v>
      </c>
      <c r="C115" s="37">
        <v>9</v>
      </c>
      <c r="D115" s="9">
        <v>31</v>
      </c>
      <c r="E115" s="9">
        <v>12</v>
      </c>
      <c r="F115" s="9">
        <v>21</v>
      </c>
      <c r="G115" s="10">
        <f t="shared" si="27"/>
        <v>8.7633885102239538E-3</v>
      </c>
      <c r="H115" s="10">
        <f t="shared" si="28"/>
        <v>3.5673187571921748E-2</v>
      </c>
      <c r="I115" s="10">
        <f t="shared" si="29"/>
        <v>1.1834319526627219E-2</v>
      </c>
      <c r="J115" s="10">
        <f t="shared" si="30"/>
        <v>2.4137931034482758E-2</v>
      </c>
      <c r="K115" s="10">
        <f t="shared" si="33"/>
        <v>0.33333333333333331</v>
      </c>
      <c r="L115" s="10">
        <f t="shared" si="34"/>
        <v>-0.32258064516129031</v>
      </c>
      <c r="M115" s="10">
        <f t="shared" si="31"/>
        <v>2.9211295034079843E-3</v>
      </c>
      <c r="N115" s="18">
        <f t="shared" si="32"/>
        <v>-1.150747986191024E-2</v>
      </c>
    </row>
    <row r="116" spans="1:14" x14ac:dyDescent="0.2">
      <c r="A116" s="8"/>
      <c r="B116" s="40" t="s">
        <v>103</v>
      </c>
      <c r="C116" s="37">
        <v>32</v>
      </c>
      <c r="D116" s="9">
        <v>19</v>
      </c>
      <c r="E116" s="9">
        <v>26</v>
      </c>
      <c r="F116" s="9">
        <v>7</v>
      </c>
      <c r="G116" s="10">
        <f t="shared" si="27"/>
        <v>3.1158714703018502E-2</v>
      </c>
      <c r="H116" s="10">
        <f t="shared" si="28"/>
        <v>2.1864211737629459E-2</v>
      </c>
      <c r="I116" s="10">
        <f t="shared" si="29"/>
        <v>2.564102564102564E-2</v>
      </c>
      <c r="J116" s="10">
        <f t="shared" si="30"/>
        <v>8.0459770114942528E-3</v>
      </c>
      <c r="K116" s="10">
        <f t="shared" si="33"/>
        <v>-0.1875</v>
      </c>
      <c r="L116" s="10">
        <f t="shared" si="34"/>
        <v>-0.63157894736842102</v>
      </c>
      <c r="M116" s="10">
        <f t="shared" si="31"/>
        <v>-5.8422590068159686E-3</v>
      </c>
      <c r="N116" s="18">
        <f t="shared" si="32"/>
        <v>-1.3808975834292289E-2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1.1494252873563218E-3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9</v>
      </c>
      <c r="D118" s="9">
        <v>23</v>
      </c>
      <c r="E118" s="9">
        <v>6</v>
      </c>
      <c r="F118" s="9">
        <v>17</v>
      </c>
      <c r="G118" s="10">
        <f t="shared" si="27"/>
        <v>8.7633885102239538E-3</v>
      </c>
      <c r="H118" s="10">
        <f t="shared" si="28"/>
        <v>2.6467203682393557E-2</v>
      </c>
      <c r="I118" s="10">
        <f t="shared" si="29"/>
        <v>5.9171597633136093E-3</v>
      </c>
      <c r="J118" s="10">
        <f t="shared" si="30"/>
        <v>1.9540229885057471E-2</v>
      </c>
      <c r="K118" s="10">
        <f t="shared" si="33"/>
        <v>-0.33333333333333331</v>
      </c>
      <c r="L118" s="10">
        <f t="shared" si="34"/>
        <v>-0.2608695652173913</v>
      </c>
      <c r="M118" s="10">
        <f t="shared" si="31"/>
        <v>-2.9211295034079843E-3</v>
      </c>
      <c r="N118" s="18">
        <f t="shared" si="32"/>
        <v>-6.9044879171461446E-3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4</v>
      </c>
      <c r="D121" s="9">
        <v>2</v>
      </c>
      <c r="E121" s="9">
        <v>2</v>
      </c>
      <c r="F121" s="9">
        <v>2</v>
      </c>
      <c r="G121" s="10">
        <f t="shared" si="27"/>
        <v>3.8948393378773127E-3</v>
      </c>
      <c r="H121" s="10">
        <f t="shared" si="28"/>
        <v>2.3014959723820483E-3</v>
      </c>
      <c r="I121" s="10">
        <f t="shared" si="29"/>
        <v>1.9723865877712033E-3</v>
      </c>
      <c r="J121" s="10">
        <f t="shared" si="30"/>
        <v>2.2988505747126436E-3</v>
      </c>
      <c r="K121" s="10">
        <f t="shared" si="33"/>
        <v>-0.5</v>
      </c>
      <c r="L121" s="10">
        <f t="shared" si="34"/>
        <v>0</v>
      </c>
      <c r="M121" s="10">
        <f t="shared" si="31"/>
        <v>-1.9474196689386564E-3</v>
      </c>
      <c r="N121" s="18">
        <f t="shared" si="32"/>
        <v>0</v>
      </c>
    </row>
    <row r="122" spans="1:14" x14ac:dyDescent="0.2">
      <c r="A122" s="8"/>
      <c r="B122" s="40" t="s">
        <v>109</v>
      </c>
      <c r="C122" s="37">
        <v>4</v>
      </c>
      <c r="D122" s="9">
        <v>3</v>
      </c>
      <c r="E122" s="9">
        <v>2</v>
      </c>
      <c r="F122" s="9">
        <v>4</v>
      </c>
      <c r="G122" s="10">
        <f t="shared" si="27"/>
        <v>3.8948393378773127E-3</v>
      </c>
      <c r="H122" s="10">
        <f t="shared" si="28"/>
        <v>3.4522439585730723E-3</v>
      </c>
      <c r="I122" s="10">
        <f t="shared" si="29"/>
        <v>1.9723865877712033E-3</v>
      </c>
      <c r="J122" s="10">
        <f t="shared" si="30"/>
        <v>4.5977011494252873E-3</v>
      </c>
      <c r="K122" s="10">
        <f t="shared" si="33"/>
        <v>-0.5</v>
      </c>
      <c r="L122" s="10">
        <f t="shared" si="34"/>
        <v>0.33333333333333331</v>
      </c>
      <c r="M122" s="10">
        <f t="shared" si="31"/>
        <v>-1.9474196689386564E-3</v>
      </c>
      <c r="N122" s="18">
        <f t="shared" si="32"/>
        <v>1.150747986191024E-3</v>
      </c>
    </row>
    <row r="123" spans="1:14" x14ac:dyDescent="0.2">
      <c r="A123" s="8"/>
      <c r="B123" s="40" t="s">
        <v>110</v>
      </c>
      <c r="C123" s="37">
        <v>23</v>
      </c>
      <c r="D123" s="9">
        <v>35</v>
      </c>
      <c r="E123" s="9">
        <v>96</v>
      </c>
      <c r="F123" s="9">
        <v>112</v>
      </c>
      <c r="G123" s="10">
        <f t="shared" si="27"/>
        <v>2.2395326192794548E-2</v>
      </c>
      <c r="H123" s="10">
        <f t="shared" si="28"/>
        <v>4.0276179516685849E-2</v>
      </c>
      <c r="I123" s="10">
        <f t="shared" si="29"/>
        <v>9.4674556213017749E-2</v>
      </c>
      <c r="J123" s="10">
        <f t="shared" si="30"/>
        <v>0.12873563218390804</v>
      </c>
      <c r="K123" s="10">
        <f t="shared" si="33"/>
        <v>3.1739130434782608</v>
      </c>
      <c r="L123" s="10">
        <f t="shared" si="34"/>
        <v>2.2000000000000002</v>
      </c>
      <c r="M123" s="10">
        <f t="shared" si="31"/>
        <v>7.1080817916260947E-2</v>
      </c>
      <c r="N123" s="18">
        <f t="shared" si="32"/>
        <v>8.8607594936708875E-2</v>
      </c>
    </row>
    <row r="124" spans="1:14" ht="25.5" x14ac:dyDescent="0.2">
      <c r="A124" s="8"/>
      <c r="B124" s="40" t="s">
        <v>111</v>
      </c>
      <c r="C124" s="37">
        <v>28</v>
      </c>
      <c r="D124" s="9">
        <v>60</v>
      </c>
      <c r="E124" s="9">
        <v>7</v>
      </c>
      <c r="F124" s="9">
        <v>6</v>
      </c>
      <c r="G124" s="10">
        <f t="shared" si="27"/>
        <v>2.7263875365141188E-2</v>
      </c>
      <c r="H124" s="10">
        <f t="shared" si="28"/>
        <v>6.9044879171461446E-2</v>
      </c>
      <c r="I124" s="10">
        <f t="shared" si="29"/>
        <v>6.9033530571992107E-3</v>
      </c>
      <c r="J124" s="10">
        <f t="shared" si="30"/>
        <v>6.8965517241379309E-3</v>
      </c>
      <c r="K124" s="10">
        <f t="shared" si="33"/>
        <v>-0.75</v>
      </c>
      <c r="L124" s="10">
        <f t="shared" si="34"/>
        <v>-0.9</v>
      </c>
      <c r="M124" s="10">
        <f t="shared" si="31"/>
        <v>-2.0447906523855891E-2</v>
      </c>
      <c r="N124" s="18">
        <f t="shared" si="32"/>
        <v>-6.2140391254315301E-2</v>
      </c>
    </row>
    <row r="125" spans="1:14" ht="25.5" x14ac:dyDescent="0.2">
      <c r="A125" s="8"/>
      <c r="B125" s="40" t="s">
        <v>112</v>
      </c>
      <c r="C125" s="37">
        <v>70</v>
      </c>
      <c r="D125" s="9">
        <v>79</v>
      </c>
      <c r="E125" s="9">
        <v>41</v>
      </c>
      <c r="F125" s="9">
        <v>76</v>
      </c>
      <c r="G125" s="10">
        <f t="shared" si="27"/>
        <v>6.815968841285297E-2</v>
      </c>
      <c r="H125" s="10">
        <f t="shared" si="28"/>
        <v>9.0909090909090912E-2</v>
      </c>
      <c r="I125" s="10">
        <f t="shared" si="29"/>
        <v>4.0433925049309663E-2</v>
      </c>
      <c r="J125" s="10">
        <f t="shared" si="30"/>
        <v>8.7356321839080459E-2</v>
      </c>
      <c r="K125" s="10">
        <f t="shared" si="33"/>
        <v>-0.41428571428571431</v>
      </c>
      <c r="L125" s="10">
        <f t="shared" si="34"/>
        <v>-3.7974683544303799E-2</v>
      </c>
      <c r="M125" s="10">
        <f t="shared" si="31"/>
        <v>-2.8237585199610518E-2</v>
      </c>
      <c r="N125" s="18">
        <f t="shared" si="32"/>
        <v>-3.4522439585730727E-3</v>
      </c>
    </row>
    <row r="126" spans="1:14" x14ac:dyDescent="0.2">
      <c r="A126" s="8"/>
      <c r="B126" s="40" t="s">
        <v>113</v>
      </c>
      <c r="C126" s="37">
        <v>5</v>
      </c>
      <c r="D126" s="9">
        <v>2</v>
      </c>
      <c r="E126" s="9">
        <v>17</v>
      </c>
      <c r="F126" s="9">
        <v>12</v>
      </c>
      <c r="G126" s="10">
        <f t="shared" si="27"/>
        <v>4.8685491723466411E-3</v>
      </c>
      <c r="H126" s="10">
        <f t="shared" si="28"/>
        <v>2.3014959723820483E-3</v>
      </c>
      <c r="I126" s="10">
        <f t="shared" si="29"/>
        <v>1.6765285996055226E-2</v>
      </c>
      <c r="J126" s="10">
        <f t="shared" si="30"/>
        <v>1.3793103448275862E-2</v>
      </c>
      <c r="K126" s="10">
        <f t="shared" si="33"/>
        <v>2.4</v>
      </c>
      <c r="L126" s="10">
        <f t="shared" si="34"/>
        <v>5</v>
      </c>
      <c r="M126" s="10">
        <f t="shared" si="31"/>
        <v>1.1684518013631939E-2</v>
      </c>
      <c r="N126" s="18">
        <f t="shared" si="32"/>
        <v>1.1507479861910242E-2</v>
      </c>
    </row>
    <row r="127" spans="1:14" x14ac:dyDescent="0.2">
      <c r="A127" s="8"/>
      <c r="B127" s="40" t="s">
        <v>114</v>
      </c>
      <c r="C127" s="37">
        <v>31</v>
      </c>
      <c r="D127" s="9">
        <v>20</v>
      </c>
      <c r="E127" s="9">
        <v>45</v>
      </c>
      <c r="F127" s="9">
        <v>28</v>
      </c>
      <c r="G127" s="10">
        <f t="shared" si="27"/>
        <v>3.0185004868549171E-2</v>
      </c>
      <c r="H127" s="10">
        <f t="shared" si="28"/>
        <v>2.3014959723820484E-2</v>
      </c>
      <c r="I127" s="10">
        <f t="shared" si="29"/>
        <v>4.4378698224852069E-2</v>
      </c>
      <c r="J127" s="10">
        <f t="shared" si="30"/>
        <v>3.2183908045977011E-2</v>
      </c>
      <c r="K127" s="10">
        <f t="shared" si="33"/>
        <v>0.45161290322580644</v>
      </c>
      <c r="L127" s="10">
        <f t="shared" si="34"/>
        <v>0.4</v>
      </c>
      <c r="M127" s="10">
        <f t="shared" si="31"/>
        <v>1.3631937682570594E-2</v>
      </c>
      <c r="N127" s="18">
        <f t="shared" si="32"/>
        <v>9.2059838895281933E-3</v>
      </c>
    </row>
    <row r="128" spans="1:14" x14ac:dyDescent="0.2">
      <c r="A128" s="8"/>
      <c r="B128" s="40" t="s">
        <v>115</v>
      </c>
      <c r="C128" s="37">
        <v>19</v>
      </c>
      <c r="D128" s="9">
        <v>3</v>
      </c>
      <c r="E128" s="9">
        <v>10</v>
      </c>
      <c r="F128" s="9">
        <v>2</v>
      </c>
      <c r="G128" s="10">
        <f t="shared" si="27"/>
        <v>1.8500486854917234E-2</v>
      </c>
      <c r="H128" s="10">
        <f t="shared" si="28"/>
        <v>3.4522439585730723E-3</v>
      </c>
      <c r="I128" s="10">
        <f t="shared" si="29"/>
        <v>9.8619329388560158E-3</v>
      </c>
      <c r="J128" s="10">
        <f t="shared" si="30"/>
        <v>2.2988505747126436E-3</v>
      </c>
      <c r="K128" s="10">
        <f t="shared" si="33"/>
        <v>-0.47368421052631576</v>
      </c>
      <c r="L128" s="10">
        <f t="shared" si="34"/>
        <v>-0.33333333333333331</v>
      </c>
      <c r="M128" s="10">
        <f t="shared" si="31"/>
        <v>-8.7633885102239521E-3</v>
      </c>
      <c r="N128" s="18">
        <f t="shared" si="32"/>
        <v>-1.150747986191024E-3</v>
      </c>
    </row>
    <row r="129" spans="1:14" x14ac:dyDescent="0.2">
      <c r="A129" s="8"/>
      <c r="B129" s="40" t="s">
        <v>116</v>
      </c>
      <c r="C129" s="37">
        <v>2</v>
      </c>
      <c r="D129" s="9">
        <v>4</v>
      </c>
      <c r="E129" s="9">
        <v>6</v>
      </c>
      <c r="F129" s="9">
        <v>9</v>
      </c>
      <c r="G129" s="10">
        <f t="shared" si="27"/>
        <v>1.9474196689386564E-3</v>
      </c>
      <c r="H129" s="10">
        <f t="shared" si="28"/>
        <v>4.6029919447640967E-3</v>
      </c>
      <c r="I129" s="10">
        <f t="shared" si="29"/>
        <v>5.9171597633136093E-3</v>
      </c>
      <c r="J129" s="10">
        <f t="shared" si="30"/>
        <v>1.0344827586206896E-2</v>
      </c>
      <c r="K129" s="10">
        <f t="shared" si="33"/>
        <v>2</v>
      </c>
      <c r="L129" s="10">
        <f t="shared" si="34"/>
        <v>1.25</v>
      </c>
      <c r="M129" s="10">
        <f t="shared" si="31"/>
        <v>3.8948393378773127E-3</v>
      </c>
      <c r="N129" s="18">
        <f t="shared" si="32"/>
        <v>5.7537399309551211E-3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9.8619329388560163E-4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0</v>
      </c>
      <c r="E132" s="9">
        <v>1</v>
      </c>
      <c r="F132" s="9">
        <v>0</v>
      </c>
      <c r="G132" s="10">
        <f t="shared" si="27"/>
        <v>9.7370983446932818E-4</v>
      </c>
      <c r="H132" s="10" t="str">
        <f t="shared" si="28"/>
        <v/>
      </c>
      <c r="I132" s="10">
        <f t="shared" si="29"/>
        <v>9.8619329388560163E-4</v>
      </c>
      <c r="J132" s="10" t="str">
        <f t="shared" si="30"/>
        <v/>
      </c>
      <c r="K132" s="10">
        <f t="shared" si="33"/>
        <v>0</v>
      </c>
      <c r="L132" s="10" t="str">
        <f t="shared" si="34"/>
        <v xml:space="preserve"> </v>
      </c>
      <c r="M132" s="10">
        <f t="shared" si="31"/>
        <v>0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</v>
      </c>
      <c r="D133" s="9">
        <v>0</v>
      </c>
      <c r="E133" s="9">
        <v>10</v>
      </c>
      <c r="F133" s="9">
        <v>1</v>
      </c>
      <c r="G133" s="10">
        <f t="shared" si="27"/>
        <v>9.7370983446932818E-4</v>
      </c>
      <c r="H133" s="10" t="str">
        <f t="shared" si="28"/>
        <v/>
      </c>
      <c r="I133" s="10">
        <f t="shared" si="29"/>
        <v>9.8619329388560158E-3</v>
      </c>
      <c r="J133" s="10">
        <f t="shared" si="30"/>
        <v>1.1494252873563218E-3</v>
      </c>
      <c r="K133" s="10">
        <f t="shared" si="33"/>
        <v>9</v>
      </c>
      <c r="L133" s="10">
        <f t="shared" si="34"/>
        <v>1</v>
      </c>
      <c r="M133" s="10">
        <f t="shared" si="31"/>
        <v>8.7633885102239538E-3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1</v>
      </c>
      <c r="D134" s="9">
        <v>1</v>
      </c>
      <c r="E134" s="9">
        <v>3</v>
      </c>
      <c r="F134" s="9">
        <v>1</v>
      </c>
      <c r="G134" s="10">
        <f t="shared" si="27"/>
        <v>9.7370983446932818E-4</v>
      </c>
      <c r="H134" s="10">
        <f t="shared" si="28"/>
        <v>1.1507479861910242E-3</v>
      </c>
      <c r="I134" s="10">
        <f t="shared" si="29"/>
        <v>2.9585798816568047E-3</v>
      </c>
      <c r="J134" s="10">
        <f t="shared" si="30"/>
        <v>1.1494252873563218E-3</v>
      </c>
      <c r="K134" s="10">
        <f t="shared" si="33"/>
        <v>2</v>
      </c>
      <c r="L134" s="10">
        <f t="shared" si="34"/>
        <v>0</v>
      </c>
      <c r="M134" s="10">
        <f t="shared" si="31"/>
        <v>1.9474196689386564E-3</v>
      </c>
      <c r="N134" s="18">
        <f t="shared" si="32"/>
        <v>0</v>
      </c>
    </row>
    <row r="135" spans="1:14" x14ac:dyDescent="0.2">
      <c r="A135" s="8"/>
      <c r="B135" s="40" t="s">
        <v>122</v>
      </c>
      <c r="C135" s="37">
        <v>17</v>
      </c>
      <c r="D135" s="9">
        <v>2</v>
      </c>
      <c r="E135" s="9">
        <v>16</v>
      </c>
      <c r="F135" s="9">
        <v>2</v>
      </c>
      <c r="G135" s="10">
        <f t="shared" si="27"/>
        <v>1.6553067185978577E-2</v>
      </c>
      <c r="H135" s="10">
        <f t="shared" si="28"/>
        <v>2.3014959723820483E-3</v>
      </c>
      <c r="I135" s="10">
        <f t="shared" si="29"/>
        <v>1.5779092702169626E-2</v>
      </c>
      <c r="J135" s="10">
        <f t="shared" si="30"/>
        <v>2.2988505747126436E-3</v>
      </c>
      <c r="K135" s="10">
        <f t="shared" si="33"/>
        <v>-5.8823529411764705E-2</v>
      </c>
      <c r="L135" s="10">
        <f t="shared" si="34"/>
        <v>0</v>
      </c>
      <c r="M135" s="10">
        <f t="shared" si="31"/>
        <v>-9.7370983446932807E-4</v>
      </c>
      <c r="N135" s="18">
        <f t="shared" si="32"/>
        <v>0</v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2</v>
      </c>
      <c r="F136" s="9">
        <v>0</v>
      </c>
      <c r="G136" s="10">
        <f t="shared" si="27"/>
        <v>9.7370983446932818E-4</v>
      </c>
      <c r="H136" s="10" t="str">
        <f t="shared" si="28"/>
        <v/>
      </c>
      <c r="I136" s="10">
        <f t="shared" si="29"/>
        <v>1.9723865877712033E-3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>
        <f t="shared" si="31"/>
        <v>9.7370983446932818E-4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40</v>
      </c>
      <c r="D137" s="9">
        <v>8</v>
      </c>
      <c r="E137" s="9">
        <v>39</v>
      </c>
      <c r="F137" s="9">
        <v>10</v>
      </c>
      <c r="G137" s="10">
        <f t="shared" si="27"/>
        <v>3.8948393378773129E-2</v>
      </c>
      <c r="H137" s="10">
        <f t="shared" si="28"/>
        <v>9.2059838895281933E-3</v>
      </c>
      <c r="I137" s="10">
        <f t="shared" si="29"/>
        <v>3.8461538461538464E-2</v>
      </c>
      <c r="J137" s="10">
        <f t="shared" si="30"/>
        <v>1.1494252873563218E-2</v>
      </c>
      <c r="K137" s="10">
        <f t="shared" si="33"/>
        <v>-2.5000000000000001E-2</v>
      </c>
      <c r="L137" s="10">
        <f t="shared" si="34"/>
        <v>0.25</v>
      </c>
      <c r="M137" s="10">
        <f t="shared" si="31"/>
        <v>-9.7370983446932828E-4</v>
      </c>
      <c r="N137" s="18">
        <f t="shared" si="32"/>
        <v>2.3014959723820483E-3</v>
      </c>
    </row>
    <row r="138" spans="1:14" x14ac:dyDescent="0.2">
      <c r="A138" s="8"/>
      <c r="B138" s="40" t="s">
        <v>125</v>
      </c>
      <c r="C138" s="37">
        <v>3</v>
      </c>
      <c r="D138" s="9">
        <v>0</v>
      </c>
      <c r="E138" s="9">
        <v>6</v>
      </c>
      <c r="F138" s="9">
        <v>1</v>
      </c>
      <c r="G138" s="10">
        <f t="shared" si="27"/>
        <v>2.9211295034079843E-3</v>
      </c>
      <c r="H138" s="10" t="str">
        <f t="shared" si="28"/>
        <v/>
      </c>
      <c r="I138" s="10">
        <f t="shared" si="29"/>
        <v>5.9171597633136093E-3</v>
      </c>
      <c r="J138" s="10">
        <f t="shared" si="30"/>
        <v>1.1494252873563218E-3</v>
      </c>
      <c r="K138" s="10">
        <f t="shared" si="33"/>
        <v>1</v>
      </c>
      <c r="L138" s="10">
        <f t="shared" si="34"/>
        <v>1</v>
      </c>
      <c r="M138" s="10">
        <f t="shared" si="31"/>
        <v>2.9211295034079843E-3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63</v>
      </c>
      <c r="D139" s="9">
        <v>5</v>
      </c>
      <c r="E139" s="9">
        <v>50</v>
      </c>
      <c r="F139" s="9">
        <v>6</v>
      </c>
      <c r="G139" s="10">
        <f t="shared" si="27"/>
        <v>6.1343719571567673E-2</v>
      </c>
      <c r="H139" s="10">
        <f t="shared" si="28"/>
        <v>5.7537399309551211E-3</v>
      </c>
      <c r="I139" s="10">
        <f t="shared" si="29"/>
        <v>4.9309664694280081E-2</v>
      </c>
      <c r="J139" s="10">
        <f t="shared" si="30"/>
        <v>6.8965517241379309E-3</v>
      </c>
      <c r="K139" s="10">
        <f t="shared" si="33"/>
        <v>-0.20634920634920634</v>
      </c>
      <c r="L139" s="10">
        <f t="shared" si="34"/>
        <v>0.2</v>
      </c>
      <c r="M139" s="10">
        <f t="shared" si="31"/>
        <v>-1.2658227848101266E-2</v>
      </c>
      <c r="N139" s="18">
        <f t="shared" si="32"/>
        <v>1.1507479861910242E-3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104</v>
      </c>
      <c r="D141" s="9">
        <v>86</v>
      </c>
      <c r="E141" s="9">
        <v>86</v>
      </c>
      <c r="F141" s="9">
        <v>59</v>
      </c>
      <c r="G141" s="10">
        <f t="shared" si="27"/>
        <v>0.10126582278481013</v>
      </c>
      <c r="H141" s="10">
        <f t="shared" si="28"/>
        <v>9.8964326812428074E-2</v>
      </c>
      <c r="I141" s="10">
        <f t="shared" si="29"/>
        <v>8.4812623274161739E-2</v>
      </c>
      <c r="J141" s="10">
        <f t="shared" si="30"/>
        <v>6.7816091954022995E-2</v>
      </c>
      <c r="K141" s="10">
        <f t="shared" si="33"/>
        <v>-0.17307692307692307</v>
      </c>
      <c r="L141" s="10">
        <f t="shared" si="34"/>
        <v>-0.31395348837209303</v>
      </c>
      <c r="M141" s="10">
        <f t="shared" si="31"/>
        <v>-1.7526777020447904E-2</v>
      </c>
      <c r="N141" s="18">
        <f t="shared" si="32"/>
        <v>-3.1070195627157651E-2</v>
      </c>
    </row>
    <row r="142" spans="1:14" x14ac:dyDescent="0.2">
      <c r="A142" s="8"/>
      <c r="B142" s="40" t="s">
        <v>129</v>
      </c>
      <c r="C142" s="37">
        <v>25</v>
      </c>
      <c r="D142" s="9">
        <v>13</v>
      </c>
      <c r="E142" s="9">
        <v>21</v>
      </c>
      <c r="F142" s="9">
        <v>20</v>
      </c>
      <c r="G142" s="10">
        <f t="shared" si="27"/>
        <v>2.4342745861733205E-2</v>
      </c>
      <c r="H142" s="10">
        <f t="shared" si="28"/>
        <v>1.4959723820483314E-2</v>
      </c>
      <c r="I142" s="10">
        <f t="shared" si="29"/>
        <v>2.0710059171597635E-2</v>
      </c>
      <c r="J142" s="10">
        <f t="shared" si="30"/>
        <v>2.2988505747126436E-2</v>
      </c>
      <c r="K142" s="10">
        <f t="shared" si="33"/>
        <v>-0.16</v>
      </c>
      <c r="L142" s="10">
        <f t="shared" si="34"/>
        <v>0.53846153846153844</v>
      </c>
      <c r="M142" s="10">
        <f t="shared" si="31"/>
        <v>-3.8948393378773127E-3</v>
      </c>
      <c r="N142" s="18">
        <f t="shared" si="32"/>
        <v>8.0552359033371681E-3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42</v>
      </c>
      <c r="D144" s="9">
        <v>30</v>
      </c>
      <c r="E144" s="9">
        <v>27</v>
      </c>
      <c r="F144" s="9">
        <v>19</v>
      </c>
      <c r="G144" s="10">
        <f t="shared" si="27"/>
        <v>4.0895813047711782E-2</v>
      </c>
      <c r="H144" s="10">
        <f t="shared" si="28"/>
        <v>3.4522439585730723E-2</v>
      </c>
      <c r="I144" s="10">
        <f t="shared" si="29"/>
        <v>2.6627218934911243E-2</v>
      </c>
      <c r="J144" s="10">
        <f t="shared" si="30"/>
        <v>2.1839080459770115E-2</v>
      </c>
      <c r="K144" s="10">
        <f t="shared" si="33"/>
        <v>-0.35714285714285715</v>
      </c>
      <c r="L144" s="10">
        <f t="shared" si="34"/>
        <v>-0.36666666666666664</v>
      </c>
      <c r="M144" s="10">
        <f t="shared" si="31"/>
        <v>-1.4605647517039922E-2</v>
      </c>
      <c r="N144" s="18">
        <f t="shared" si="32"/>
        <v>-1.2658227848101264E-2</v>
      </c>
    </row>
    <row r="145" spans="1:14" ht="23.25" customHeight="1" x14ac:dyDescent="0.2">
      <c r="A145" s="8"/>
      <c r="B145" s="40" t="s">
        <v>132</v>
      </c>
      <c r="C145" s="37">
        <v>18</v>
      </c>
      <c r="D145" s="9">
        <v>22</v>
      </c>
      <c r="E145" s="9">
        <v>27</v>
      </c>
      <c r="F145" s="9">
        <v>17</v>
      </c>
      <c r="G145" s="10">
        <f t="shared" ref="G145:G180" si="35">+IF(C145=0,"",C145/C$81)</f>
        <v>1.7526777020447908E-2</v>
      </c>
      <c r="H145" s="10">
        <f t="shared" ref="H145:H180" si="36">+IF(D145=0,"",D145/D$81)</f>
        <v>2.5316455696202531E-2</v>
      </c>
      <c r="I145" s="10">
        <f t="shared" ref="I145:I180" si="37">+IF(E145=0,"",E145/E$81)</f>
        <v>2.6627218934911243E-2</v>
      </c>
      <c r="J145" s="10">
        <f t="shared" ref="J145:J180" si="38">+IF(F145=0,"",F145/F$81)</f>
        <v>1.9540229885057471E-2</v>
      </c>
      <c r="K145" s="10">
        <f t="shared" si="33"/>
        <v>0.5</v>
      </c>
      <c r="L145" s="10">
        <f t="shared" si="34"/>
        <v>-0.22727272727272727</v>
      </c>
      <c r="M145" s="10">
        <f t="shared" ref="M145:M180" si="39">+IF(OR(AND(G145=""),(K145="")),"",G145*K145)</f>
        <v>8.7633885102239538E-3</v>
      </c>
      <c r="N145" s="18">
        <f t="shared" ref="N145:N180" si="40">+IF(OR(AND(H145=""),(L145="")),"",H145*L145)</f>
        <v>-5.7537399309551202E-3</v>
      </c>
    </row>
    <row r="146" spans="1:14" x14ac:dyDescent="0.2">
      <c r="A146" s="8"/>
      <c r="B146" s="40" t="s">
        <v>133</v>
      </c>
      <c r="C146" s="37">
        <v>41</v>
      </c>
      <c r="D146" s="9">
        <v>16</v>
      </c>
      <c r="E146" s="9">
        <v>45</v>
      </c>
      <c r="F146" s="9">
        <v>12</v>
      </c>
      <c r="G146" s="10">
        <f t="shared" si="35"/>
        <v>3.9922103213242452E-2</v>
      </c>
      <c r="H146" s="10">
        <f t="shared" si="36"/>
        <v>1.8411967779056387E-2</v>
      </c>
      <c r="I146" s="10">
        <f t="shared" si="37"/>
        <v>4.4378698224852069E-2</v>
      </c>
      <c r="J146" s="10">
        <f t="shared" si="38"/>
        <v>1.3793103448275862E-2</v>
      </c>
      <c r="K146" s="10">
        <f t="shared" ref="K146:K180" si="41">+IF(AND(C146=0,E146=0)," ",IF(C146=0,1,IF(E146=0,-1,(E146-C146)/C146)))</f>
        <v>9.7560975609756101E-2</v>
      </c>
      <c r="L146" s="10">
        <f t="shared" ref="L146:L180" si="42">+IF(AND(D146=0,F146=0)," ",IF(D146=0,1,IF(F146=0,-1,(F146-D146)/D146)))</f>
        <v>-0.25</v>
      </c>
      <c r="M146" s="10">
        <f t="shared" si="39"/>
        <v>3.8948393378773127E-3</v>
      </c>
      <c r="N146" s="18">
        <f t="shared" si="40"/>
        <v>-4.6029919447640967E-3</v>
      </c>
    </row>
    <row r="147" spans="1:14" x14ac:dyDescent="0.2">
      <c r="A147" s="8"/>
      <c r="B147" s="40" t="s">
        <v>134</v>
      </c>
      <c r="C147" s="37">
        <v>19</v>
      </c>
      <c r="D147" s="9">
        <v>0</v>
      </c>
      <c r="E147" s="9">
        <v>26</v>
      </c>
      <c r="F147" s="9">
        <v>0</v>
      </c>
      <c r="G147" s="10">
        <f t="shared" si="35"/>
        <v>1.8500486854917234E-2</v>
      </c>
      <c r="H147" s="10" t="str">
        <f t="shared" si="36"/>
        <v/>
      </c>
      <c r="I147" s="10">
        <f t="shared" si="37"/>
        <v>2.564102564102564E-2</v>
      </c>
      <c r="J147" s="10" t="str">
        <f t="shared" si="38"/>
        <v/>
      </c>
      <c r="K147" s="10">
        <f t="shared" si="41"/>
        <v>0.36842105263157893</v>
      </c>
      <c r="L147" s="10" t="str">
        <f t="shared" si="42"/>
        <v xml:space="preserve"> </v>
      </c>
      <c r="M147" s="10">
        <f t="shared" si="39"/>
        <v>6.8159688412852961E-3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4</v>
      </c>
      <c r="D148" s="9">
        <v>3</v>
      </c>
      <c r="E148" s="9">
        <v>1</v>
      </c>
      <c r="F148" s="9">
        <v>0</v>
      </c>
      <c r="G148" s="10">
        <f t="shared" si="35"/>
        <v>3.8948393378773127E-3</v>
      </c>
      <c r="H148" s="10">
        <f t="shared" si="36"/>
        <v>3.4522439585730723E-3</v>
      </c>
      <c r="I148" s="10">
        <f t="shared" si="37"/>
        <v>9.8619329388560163E-4</v>
      </c>
      <c r="J148" s="10" t="str">
        <f t="shared" si="38"/>
        <v/>
      </c>
      <c r="K148" s="10">
        <f t="shared" si="41"/>
        <v>-0.75</v>
      </c>
      <c r="L148" s="10">
        <f t="shared" si="42"/>
        <v>-1</v>
      </c>
      <c r="M148" s="10">
        <f t="shared" si="39"/>
        <v>-2.9211295034079843E-3</v>
      </c>
      <c r="N148" s="18">
        <f t="shared" si="40"/>
        <v>-3.4522439585730723E-3</v>
      </c>
    </row>
    <row r="149" spans="1:14" x14ac:dyDescent="0.2">
      <c r="A149" s="8"/>
      <c r="B149" s="40" t="s">
        <v>136</v>
      </c>
      <c r="C149" s="37">
        <v>9</v>
      </c>
      <c r="D149" s="9">
        <v>2</v>
      </c>
      <c r="E149" s="9">
        <v>50</v>
      </c>
      <c r="F149" s="9">
        <v>49</v>
      </c>
      <c r="G149" s="10">
        <f t="shared" si="35"/>
        <v>8.7633885102239538E-3</v>
      </c>
      <c r="H149" s="10">
        <f t="shared" si="36"/>
        <v>2.3014959723820483E-3</v>
      </c>
      <c r="I149" s="10">
        <f t="shared" si="37"/>
        <v>4.9309664694280081E-2</v>
      </c>
      <c r="J149" s="10">
        <f t="shared" si="38"/>
        <v>5.6321839080459769E-2</v>
      </c>
      <c r="K149" s="10">
        <f t="shared" si="41"/>
        <v>4.5555555555555554</v>
      </c>
      <c r="L149" s="10">
        <f t="shared" si="42"/>
        <v>23.5</v>
      </c>
      <c r="M149" s="10">
        <f t="shared" si="39"/>
        <v>3.9922103213242452E-2</v>
      </c>
      <c r="N149" s="18">
        <f t="shared" si="40"/>
        <v>5.4085155350978138E-2</v>
      </c>
    </row>
    <row r="150" spans="1:14" x14ac:dyDescent="0.2">
      <c r="A150" s="8"/>
      <c r="B150" s="40" t="s">
        <v>137</v>
      </c>
      <c r="C150" s="37">
        <v>8</v>
      </c>
      <c r="D150" s="9">
        <v>2</v>
      </c>
      <c r="E150" s="9">
        <v>6</v>
      </c>
      <c r="F150" s="9">
        <v>0</v>
      </c>
      <c r="G150" s="10">
        <f t="shared" si="35"/>
        <v>7.7896786757546254E-3</v>
      </c>
      <c r="H150" s="10">
        <f t="shared" si="36"/>
        <v>2.3014959723820483E-3</v>
      </c>
      <c r="I150" s="10">
        <f t="shared" si="37"/>
        <v>5.9171597633136093E-3</v>
      </c>
      <c r="J150" s="10" t="str">
        <f t="shared" si="38"/>
        <v/>
      </c>
      <c r="K150" s="10">
        <f t="shared" si="41"/>
        <v>-0.25</v>
      </c>
      <c r="L150" s="10">
        <f t="shared" si="42"/>
        <v>-1</v>
      </c>
      <c r="M150" s="10">
        <f t="shared" si="39"/>
        <v>-1.9474196689386564E-3</v>
      </c>
      <c r="N150" s="18">
        <f t="shared" si="40"/>
        <v>-2.3014959723820483E-3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3</v>
      </c>
      <c r="E152" s="9">
        <v>2</v>
      </c>
      <c r="F152" s="9">
        <v>0</v>
      </c>
      <c r="G152" s="10" t="str">
        <f t="shared" si="35"/>
        <v/>
      </c>
      <c r="H152" s="10">
        <f t="shared" si="36"/>
        <v>3.4522439585730723E-3</v>
      </c>
      <c r="I152" s="10">
        <f t="shared" si="37"/>
        <v>1.9723865877712033E-3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 t="str">
        <f t="shared" si="39"/>
        <v/>
      </c>
      <c r="N152" s="18">
        <f t="shared" si="40"/>
        <v>-3.4522439585730723E-3</v>
      </c>
    </row>
    <row r="153" spans="1:14" x14ac:dyDescent="0.2">
      <c r="A153" s="8"/>
      <c r="B153" s="40" t="s">
        <v>140</v>
      </c>
      <c r="C153" s="37">
        <v>0</v>
      </c>
      <c r="D153" s="9">
        <v>3</v>
      </c>
      <c r="E153" s="9">
        <v>2</v>
      </c>
      <c r="F153" s="9">
        <v>2</v>
      </c>
      <c r="G153" s="10" t="str">
        <f t="shared" si="35"/>
        <v/>
      </c>
      <c r="H153" s="10">
        <f t="shared" si="36"/>
        <v>3.4522439585730723E-3</v>
      </c>
      <c r="I153" s="10">
        <f t="shared" si="37"/>
        <v>1.9723865877712033E-3</v>
      </c>
      <c r="J153" s="10">
        <f t="shared" si="38"/>
        <v>2.2988505747126436E-3</v>
      </c>
      <c r="K153" s="10">
        <f t="shared" si="41"/>
        <v>1</v>
      </c>
      <c r="L153" s="10">
        <f t="shared" si="42"/>
        <v>-0.33333333333333331</v>
      </c>
      <c r="M153" s="10" t="str">
        <f t="shared" si="39"/>
        <v/>
      </c>
      <c r="N153" s="18">
        <f t="shared" si="40"/>
        <v>-1.150747986191024E-3</v>
      </c>
    </row>
    <row r="154" spans="1:14" ht="25.5" x14ac:dyDescent="0.2">
      <c r="A154" s="8"/>
      <c r="B154" s="40" t="s">
        <v>141</v>
      </c>
      <c r="C154" s="37">
        <v>11</v>
      </c>
      <c r="D154" s="9">
        <v>4</v>
      </c>
      <c r="E154" s="9">
        <v>11</v>
      </c>
      <c r="F154" s="9">
        <v>10</v>
      </c>
      <c r="G154" s="10">
        <f t="shared" si="35"/>
        <v>1.0710808179162609E-2</v>
      </c>
      <c r="H154" s="10">
        <f t="shared" si="36"/>
        <v>4.6029919447640967E-3</v>
      </c>
      <c r="I154" s="10">
        <f t="shared" si="37"/>
        <v>1.0848126232741617E-2</v>
      </c>
      <c r="J154" s="10">
        <f t="shared" si="38"/>
        <v>1.1494252873563218E-2</v>
      </c>
      <c r="K154" s="10">
        <f t="shared" si="41"/>
        <v>0</v>
      </c>
      <c r="L154" s="10">
        <f t="shared" si="42"/>
        <v>1.5</v>
      </c>
      <c r="M154" s="10">
        <f t="shared" si="39"/>
        <v>0</v>
      </c>
      <c r="N154" s="18">
        <f t="shared" si="40"/>
        <v>6.9044879171461446E-3</v>
      </c>
    </row>
    <row r="155" spans="1:14" ht="25.5" x14ac:dyDescent="0.2">
      <c r="A155" s="8"/>
      <c r="B155" s="40" t="s">
        <v>142</v>
      </c>
      <c r="C155" s="37">
        <v>20</v>
      </c>
      <c r="D155" s="9">
        <v>2</v>
      </c>
      <c r="E155" s="9">
        <v>1</v>
      </c>
      <c r="F155" s="9">
        <v>2</v>
      </c>
      <c r="G155" s="10">
        <f t="shared" si="35"/>
        <v>1.9474196689386564E-2</v>
      </c>
      <c r="H155" s="10">
        <f t="shared" si="36"/>
        <v>2.3014959723820483E-3</v>
      </c>
      <c r="I155" s="10">
        <f t="shared" si="37"/>
        <v>9.8619329388560163E-4</v>
      </c>
      <c r="J155" s="10">
        <f t="shared" si="38"/>
        <v>2.2988505747126436E-3</v>
      </c>
      <c r="K155" s="10">
        <f t="shared" si="41"/>
        <v>-0.95</v>
      </c>
      <c r="L155" s="10">
        <f t="shared" si="42"/>
        <v>0</v>
      </c>
      <c r="M155" s="10">
        <f t="shared" si="39"/>
        <v>-1.8500486854917234E-2</v>
      </c>
      <c r="N155" s="18">
        <f t="shared" si="40"/>
        <v>0</v>
      </c>
    </row>
    <row r="156" spans="1:14" ht="25.5" x14ac:dyDescent="0.2">
      <c r="A156" s="8"/>
      <c r="B156" s="40" t="s">
        <v>143</v>
      </c>
      <c r="C156" s="37">
        <v>3</v>
      </c>
      <c r="D156" s="9">
        <v>1</v>
      </c>
      <c r="E156" s="9">
        <v>2</v>
      </c>
      <c r="F156" s="9">
        <v>0</v>
      </c>
      <c r="G156" s="10">
        <f t="shared" si="35"/>
        <v>2.9211295034079843E-3</v>
      </c>
      <c r="H156" s="10">
        <f t="shared" si="36"/>
        <v>1.1507479861910242E-3</v>
      </c>
      <c r="I156" s="10">
        <f t="shared" si="37"/>
        <v>1.9723865877712033E-3</v>
      </c>
      <c r="J156" s="10" t="str">
        <f t="shared" si="38"/>
        <v/>
      </c>
      <c r="K156" s="10">
        <f t="shared" si="41"/>
        <v>-0.33333333333333331</v>
      </c>
      <c r="L156" s="10">
        <f t="shared" si="42"/>
        <v>-1</v>
      </c>
      <c r="M156" s="10">
        <f t="shared" si="39"/>
        <v>-9.7370983446932807E-4</v>
      </c>
      <c r="N156" s="18">
        <f t="shared" si="40"/>
        <v>-1.1507479861910242E-3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3</v>
      </c>
      <c r="F157" s="9">
        <v>2</v>
      </c>
      <c r="G157" s="10" t="str">
        <f t="shared" si="35"/>
        <v/>
      </c>
      <c r="H157" s="10" t="str">
        <f t="shared" si="36"/>
        <v/>
      </c>
      <c r="I157" s="10">
        <f t="shared" si="37"/>
        <v>2.9585798816568047E-3</v>
      </c>
      <c r="J157" s="10">
        <f t="shared" si="38"/>
        <v>2.2988505747126436E-3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1</v>
      </c>
      <c r="D158" s="9">
        <v>0</v>
      </c>
      <c r="E158" s="9">
        <v>2</v>
      </c>
      <c r="F158" s="9">
        <v>1</v>
      </c>
      <c r="G158" s="10">
        <f t="shared" si="35"/>
        <v>9.7370983446932818E-4</v>
      </c>
      <c r="H158" s="10" t="str">
        <f t="shared" si="36"/>
        <v/>
      </c>
      <c r="I158" s="10">
        <f t="shared" si="37"/>
        <v>1.9723865877712033E-3</v>
      </c>
      <c r="J158" s="10">
        <f t="shared" si="38"/>
        <v>1.1494252873563218E-3</v>
      </c>
      <c r="K158" s="10">
        <f t="shared" si="41"/>
        <v>1</v>
      </c>
      <c r="L158" s="10">
        <f t="shared" si="42"/>
        <v>1</v>
      </c>
      <c r="M158" s="10">
        <f t="shared" si="39"/>
        <v>9.7370983446932818E-4</v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1.1507479861910242E-3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8">
        <f t="shared" si="40"/>
        <v>-1.1507479861910242E-3</v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1.1507479861910242E-3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18">
        <f t="shared" si="40"/>
        <v>-1.1507479861910242E-3</v>
      </c>
    </row>
    <row r="162" spans="1:14" x14ac:dyDescent="0.2">
      <c r="A162" s="8"/>
      <c r="B162" s="40" t="s">
        <v>149</v>
      </c>
      <c r="C162" s="37">
        <v>0</v>
      </c>
      <c r="D162" s="9">
        <v>1</v>
      </c>
      <c r="E162" s="9">
        <v>0</v>
      </c>
      <c r="F162" s="9">
        <v>0</v>
      </c>
      <c r="G162" s="10" t="str">
        <f t="shared" si="35"/>
        <v/>
      </c>
      <c r="H162" s="10">
        <f t="shared" si="36"/>
        <v>1.1507479861910242E-3</v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>
        <f t="shared" si="42"/>
        <v>-1</v>
      </c>
      <c r="M162" s="10" t="str">
        <f t="shared" si="39"/>
        <v/>
      </c>
      <c r="N162" s="18">
        <f t="shared" si="40"/>
        <v>-1.1507479861910242E-3</v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1.1507479861910242E-3</v>
      </c>
      <c r="I165" s="10">
        <f t="shared" si="37"/>
        <v>9.8619329388560163E-4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18">
        <f t="shared" si="40"/>
        <v>-1.1507479861910242E-3</v>
      </c>
    </row>
    <row r="166" spans="1:14" x14ac:dyDescent="0.2">
      <c r="A166" s="8"/>
      <c r="B166" s="40" t="s">
        <v>153</v>
      </c>
      <c r="C166" s="37">
        <v>8</v>
      </c>
      <c r="D166" s="9">
        <v>8</v>
      </c>
      <c r="E166" s="9">
        <v>14</v>
      </c>
      <c r="F166" s="9">
        <v>4</v>
      </c>
      <c r="G166" s="10">
        <f t="shared" si="35"/>
        <v>7.7896786757546254E-3</v>
      </c>
      <c r="H166" s="10">
        <f t="shared" si="36"/>
        <v>9.2059838895281933E-3</v>
      </c>
      <c r="I166" s="10">
        <f t="shared" si="37"/>
        <v>1.3806706114398421E-2</v>
      </c>
      <c r="J166" s="10">
        <f t="shared" si="38"/>
        <v>4.5977011494252873E-3</v>
      </c>
      <c r="K166" s="10">
        <f t="shared" si="41"/>
        <v>0.75</v>
      </c>
      <c r="L166" s="10">
        <f t="shared" si="42"/>
        <v>-0.5</v>
      </c>
      <c r="M166" s="10">
        <f t="shared" si="39"/>
        <v>5.8422590068159686E-3</v>
      </c>
      <c r="N166" s="18">
        <f t="shared" si="40"/>
        <v>-4.6029919447640967E-3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9</v>
      </c>
      <c r="F167" s="9">
        <v>14</v>
      </c>
      <c r="G167" s="10" t="str">
        <f t="shared" si="35"/>
        <v/>
      </c>
      <c r="H167" s="10" t="str">
        <f t="shared" si="36"/>
        <v/>
      </c>
      <c r="I167" s="10">
        <f t="shared" si="37"/>
        <v>8.8757396449704144E-3</v>
      </c>
      <c r="J167" s="10">
        <f t="shared" si="38"/>
        <v>1.6091954022988506E-2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55</v>
      </c>
      <c r="D168" s="9">
        <v>57</v>
      </c>
      <c r="E168" s="9">
        <v>2</v>
      </c>
      <c r="F168" s="9">
        <v>0</v>
      </c>
      <c r="G168" s="10">
        <f t="shared" si="35"/>
        <v>5.3554040895813046E-2</v>
      </c>
      <c r="H168" s="10">
        <f t="shared" si="36"/>
        <v>6.5592635212888384E-2</v>
      </c>
      <c r="I168" s="10">
        <f t="shared" si="37"/>
        <v>1.9723865877712033E-3</v>
      </c>
      <c r="J168" s="10" t="str">
        <f t="shared" si="38"/>
        <v/>
      </c>
      <c r="K168" s="10">
        <f t="shared" si="41"/>
        <v>-0.96363636363636362</v>
      </c>
      <c r="L168" s="10">
        <f t="shared" si="42"/>
        <v>-1</v>
      </c>
      <c r="M168" s="10">
        <f t="shared" si="39"/>
        <v>-5.1606621226874386E-2</v>
      </c>
      <c r="N168" s="18">
        <f t="shared" si="40"/>
        <v>-6.5592635212888384E-2</v>
      </c>
    </row>
    <row r="169" spans="1:14" x14ac:dyDescent="0.2">
      <c r="A169" s="8"/>
      <c r="B169" s="40" t="s">
        <v>156</v>
      </c>
      <c r="C169" s="37">
        <v>3</v>
      </c>
      <c r="D169" s="9">
        <v>2</v>
      </c>
      <c r="E169" s="9">
        <v>1</v>
      </c>
      <c r="F169" s="9">
        <v>1</v>
      </c>
      <c r="G169" s="10">
        <f t="shared" si="35"/>
        <v>2.9211295034079843E-3</v>
      </c>
      <c r="H169" s="10">
        <f t="shared" si="36"/>
        <v>2.3014959723820483E-3</v>
      </c>
      <c r="I169" s="10">
        <f t="shared" si="37"/>
        <v>9.8619329388560163E-4</v>
      </c>
      <c r="J169" s="10">
        <f t="shared" si="38"/>
        <v>1.1494252873563218E-3</v>
      </c>
      <c r="K169" s="10">
        <f t="shared" si="41"/>
        <v>-0.66666666666666663</v>
      </c>
      <c r="L169" s="10">
        <f t="shared" si="42"/>
        <v>-0.5</v>
      </c>
      <c r="M169" s="10">
        <f t="shared" si="39"/>
        <v>-1.9474196689386561E-3</v>
      </c>
      <c r="N169" s="18">
        <f t="shared" si="40"/>
        <v>-1.1507479861910242E-3</v>
      </c>
    </row>
    <row r="170" spans="1:14" ht="25.5" x14ac:dyDescent="0.2">
      <c r="A170" s="8"/>
      <c r="B170" s="40" t="s">
        <v>157</v>
      </c>
      <c r="C170" s="37">
        <v>3</v>
      </c>
      <c r="D170" s="9">
        <v>1</v>
      </c>
      <c r="E170" s="9">
        <v>4</v>
      </c>
      <c r="F170" s="9">
        <v>8</v>
      </c>
      <c r="G170" s="10">
        <f t="shared" si="35"/>
        <v>2.9211295034079843E-3</v>
      </c>
      <c r="H170" s="10">
        <f t="shared" si="36"/>
        <v>1.1507479861910242E-3</v>
      </c>
      <c r="I170" s="10">
        <f t="shared" si="37"/>
        <v>3.9447731755424065E-3</v>
      </c>
      <c r="J170" s="10">
        <f t="shared" si="38"/>
        <v>9.1954022988505746E-3</v>
      </c>
      <c r="K170" s="10">
        <f t="shared" si="41"/>
        <v>0.33333333333333331</v>
      </c>
      <c r="L170" s="10">
        <f t="shared" si="42"/>
        <v>7</v>
      </c>
      <c r="M170" s="10">
        <f t="shared" si="39"/>
        <v>9.7370983446932807E-4</v>
      </c>
      <c r="N170" s="18">
        <f t="shared" si="40"/>
        <v>8.0552359033371698E-3</v>
      </c>
    </row>
    <row r="171" spans="1:14" x14ac:dyDescent="0.2">
      <c r="A171" s="8"/>
      <c r="B171" s="40" t="s">
        <v>158</v>
      </c>
      <c r="C171" s="37">
        <v>1</v>
      </c>
      <c r="D171" s="9">
        <v>5</v>
      </c>
      <c r="E171" s="9">
        <v>1</v>
      </c>
      <c r="F171" s="9">
        <v>0</v>
      </c>
      <c r="G171" s="10">
        <f t="shared" si="35"/>
        <v>9.7370983446932818E-4</v>
      </c>
      <c r="H171" s="10">
        <f t="shared" si="36"/>
        <v>5.7537399309551211E-3</v>
      </c>
      <c r="I171" s="10">
        <f t="shared" si="37"/>
        <v>9.8619329388560163E-4</v>
      </c>
      <c r="J171" s="10" t="str">
        <f t="shared" si="38"/>
        <v/>
      </c>
      <c r="K171" s="10">
        <f t="shared" si="41"/>
        <v>0</v>
      </c>
      <c r="L171" s="10">
        <f t="shared" si="42"/>
        <v>-1</v>
      </c>
      <c r="M171" s="10">
        <f t="shared" si="39"/>
        <v>0</v>
      </c>
      <c r="N171" s="18">
        <f t="shared" si="40"/>
        <v>-5.7537399309551211E-3</v>
      </c>
    </row>
    <row r="172" spans="1:14" x14ac:dyDescent="0.2">
      <c r="A172" s="8"/>
      <c r="B172" s="40" t="s">
        <v>159</v>
      </c>
      <c r="C172" s="37">
        <v>1</v>
      </c>
      <c r="D172" s="9">
        <v>1</v>
      </c>
      <c r="E172" s="9">
        <v>0</v>
      </c>
      <c r="F172" s="9">
        <v>1</v>
      </c>
      <c r="G172" s="10">
        <f t="shared" si="35"/>
        <v>9.7370983446932818E-4</v>
      </c>
      <c r="H172" s="10">
        <f t="shared" si="36"/>
        <v>1.1507479861910242E-3</v>
      </c>
      <c r="I172" s="10" t="str">
        <f t="shared" si="37"/>
        <v/>
      </c>
      <c r="J172" s="10">
        <f t="shared" si="38"/>
        <v>1.1494252873563218E-3</v>
      </c>
      <c r="K172" s="10">
        <f t="shared" si="41"/>
        <v>-1</v>
      </c>
      <c r="L172" s="10">
        <f t="shared" si="42"/>
        <v>0</v>
      </c>
      <c r="M172" s="10">
        <f t="shared" si="39"/>
        <v>-9.7370983446932818E-4</v>
      </c>
      <c r="N172" s="18">
        <f t="shared" si="40"/>
        <v>0</v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9.8619329388560163E-4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3</v>
      </c>
      <c r="D174" s="9">
        <v>2</v>
      </c>
      <c r="E174" s="9">
        <v>3</v>
      </c>
      <c r="F174" s="9">
        <v>1</v>
      </c>
      <c r="G174" s="10">
        <f t="shared" si="35"/>
        <v>2.9211295034079843E-3</v>
      </c>
      <c r="H174" s="10">
        <f t="shared" si="36"/>
        <v>2.3014959723820483E-3</v>
      </c>
      <c r="I174" s="10">
        <f t="shared" si="37"/>
        <v>2.9585798816568047E-3</v>
      </c>
      <c r="J174" s="10">
        <f t="shared" si="38"/>
        <v>1.1494252873563218E-3</v>
      </c>
      <c r="K174" s="10">
        <f t="shared" si="41"/>
        <v>0</v>
      </c>
      <c r="L174" s="10">
        <f t="shared" si="42"/>
        <v>-0.5</v>
      </c>
      <c r="M174" s="10">
        <f t="shared" si="39"/>
        <v>0</v>
      </c>
      <c r="N174" s="18">
        <f t="shared" si="40"/>
        <v>-1.1507479861910242E-3</v>
      </c>
    </row>
    <row r="175" spans="1:14" x14ac:dyDescent="0.2">
      <c r="A175" s="8"/>
      <c r="B175" s="40" t="s">
        <v>162</v>
      </c>
      <c r="C175" s="37">
        <v>2</v>
      </c>
      <c r="D175" s="9">
        <v>1</v>
      </c>
      <c r="E175" s="9">
        <v>0</v>
      </c>
      <c r="F175" s="9">
        <v>1</v>
      </c>
      <c r="G175" s="10">
        <f t="shared" si="35"/>
        <v>1.9474196689386564E-3</v>
      </c>
      <c r="H175" s="10">
        <f t="shared" si="36"/>
        <v>1.1507479861910242E-3</v>
      </c>
      <c r="I175" s="10" t="str">
        <f t="shared" si="37"/>
        <v/>
      </c>
      <c r="J175" s="10">
        <f t="shared" si="38"/>
        <v>1.1494252873563218E-3</v>
      </c>
      <c r="K175" s="10">
        <f t="shared" si="41"/>
        <v>-1</v>
      </c>
      <c r="L175" s="10">
        <f t="shared" si="42"/>
        <v>0</v>
      </c>
      <c r="M175" s="10">
        <f t="shared" si="39"/>
        <v>-1.9474196689386564E-3</v>
      </c>
      <c r="N175" s="18">
        <f t="shared" si="40"/>
        <v>0</v>
      </c>
    </row>
    <row r="176" spans="1:14" x14ac:dyDescent="0.2">
      <c r="A176" s="8"/>
      <c r="B176" s="40" t="s">
        <v>163</v>
      </c>
      <c r="C176" s="37">
        <v>1</v>
      </c>
      <c r="D176" s="9">
        <v>2</v>
      </c>
      <c r="E176" s="9">
        <v>0</v>
      </c>
      <c r="F176" s="9">
        <v>1</v>
      </c>
      <c r="G176" s="10">
        <f t="shared" si="35"/>
        <v>9.7370983446932818E-4</v>
      </c>
      <c r="H176" s="10">
        <f t="shared" si="36"/>
        <v>2.3014959723820483E-3</v>
      </c>
      <c r="I176" s="10" t="str">
        <f t="shared" si="37"/>
        <v/>
      </c>
      <c r="J176" s="10">
        <f t="shared" si="38"/>
        <v>1.1494252873563218E-3</v>
      </c>
      <c r="K176" s="10">
        <f t="shared" si="41"/>
        <v>-1</v>
      </c>
      <c r="L176" s="10">
        <f t="shared" si="42"/>
        <v>-0.5</v>
      </c>
      <c r="M176" s="10">
        <f t="shared" si="39"/>
        <v>-9.7370983446932818E-4</v>
      </c>
      <c r="N176" s="18">
        <f t="shared" si="40"/>
        <v>-1.1507479861910242E-3</v>
      </c>
    </row>
    <row r="177" spans="1:14" x14ac:dyDescent="0.2">
      <c r="A177" s="8"/>
      <c r="B177" s="40" t="s">
        <v>164</v>
      </c>
      <c r="C177" s="37">
        <v>25</v>
      </c>
      <c r="D177" s="9">
        <v>34</v>
      </c>
      <c r="E177" s="9">
        <v>13</v>
      </c>
      <c r="F177" s="9">
        <v>8</v>
      </c>
      <c r="G177" s="10">
        <f t="shared" si="35"/>
        <v>2.4342745861733205E-2</v>
      </c>
      <c r="H177" s="10">
        <f t="shared" si="36"/>
        <v>3.9125431530494824E-2</v>
      </c>
      <c r="I177" s="10">
        <f t="shared" si="37"/>
        <v>1.282051282051282E-2</v>
      </c>
      <c r="J177" s="10">
        <f t="shared" si="38"/>
        <v>9.1954022988505746E-3</v>
      </c>
      <c r="K177" s="10">
        <f t="shared" si="41"/>
        <v>-0.48</v>
      </c>
      <c r="L177" s="10">
        <f t="shared" si="42"/>
        <v>-0.76470588235294112</v>
      </c>
      <c r="M177" s="10">
        <f t="shared" si="39"/>
        <v>-1.1684518013631937E-2</v>
      </c>
      <c r="N177" s="18">
        <f t="shared" si="40"/>
        <v>-2.9919447640966629E-2</v>
      </c>
    </row>
    <row r="178" spans="1:14" ht="25.5" x14ac:dyDescent="0.2">
      <c r="A178" s="8"/>
      <c r="B178" s="40" t="s">
        <v>165</v>
      </c>
      <c r="C178" s="37">
        <v>2</v>
      </c>
      <c r="D178" s="9">
        <v>2</v>
      </c>
      <c r="E178" s="9">
        <v>0</v>
      </c>
      <c r="F178" s="9">
        <v>0</v>
      </c>
      <c r="G178" s="10">
        <f t="shared" si="35"/>
        <v>1.9474196689386564E-3</v>
      </c>
      <c r="H178" s="10">
        <f t="shared" si="36"/>
        <v>2.3014959723820483E-3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-1.9474196689386564E-3</v>
      </c>
      <c r="N178" s="18">
        <f t="shared" si="40"/>
        <v>-2.3014959723820483E-3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2043</v>
      </c>
      <c r="D188" s="34">
        <f>SUM(D189:D363)</f>
        <v>1778</v>
      </c>
      <c r="E188" s="34">
        <f>SUM(E189:E363)</f>
        <v>1848</v>
      </c>
      <c r="F188" s="34">
        <f>SUM(F189:F363)</f>
        <v>1690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-9.544787077826726E-2</v>
      </c>
      <c r="L188" s="35">
        <f>+IF(AND(D188=0,F188=0),"",IF(D188=0,1,IF(F188=0,-1,(F188-D188)/D188)))</f>
        <v>-4.9493813273340834E-2</v>
      </c>
      <c r="M188" s="35">
        <f t="shared" ref="M188:M219" si="47">+IF(OR(AND(G188=""),(K188="")),"",G188*K188)</f>
        <v>-9.544787077826726E-2</v>
      </c>
      <c r="N188" s="36">
        <f t="shared" ref="N188:N219" si="48">+IF(OR(AND(H188=""),(L188="")),"",H188*L188)</f>
        <v>-4.9493813273340834E-2</v>
      </c>
    </row>
    <row r="189" spans="1:14" ht="24" customHeight="1" x14ac:dyDescent="0.2">
      <c r="A189" s="8"/>
      <c r="B189" s="39" t="s">
        <v>168</v>
      </c>
      <c r="C189" s="48">
        <v>9</v>
      </c>
      <c r="D189" s="45">
        <v>2</v>
      </c>
      <c r="E189" s="45">
        <v>4</v>
      </c>
      <c r="F189" s="45">
        <v>7</v>
      </c>
      <c r="G189" s="46">
        <f t="shared" si="43"/>
        <v>4.4052863436123352E-3</v>
      </c>
      <c r="H189" s="46">
        <f t="shared" si="44"/>
        <v>1.1248593925759281E-3</v>
      </c>
      <c r="I189" s="46">
        <f t="shared" si="45"/>
        <v>2.1645021645021645E-3</v>
      </c>
      <c r="J189" s="46">
        <f t="shared" si="46"/>
        <v>4.1420118343195268E-3</v>
      </c>
      <c r="K189" s="46">
        <f t="shared" ref="K189:K220" si="49">+IF(AND(C189=0,E189=0)," ",IF(C189=0,1,IF(E189=0,-1,(E189-C189)/C189)))</f>
        <v>-0.55555555555555558</v>
      </c>
      <c r="L189" s="46">
        <f t="shared" ref="L189:L220" si="50">+IF(AND(D189=0,F189=0)," ",IF(D189=0,1,IF(F189=0,-1,(F189-D189)/D189)))</f>
        <v>2.5</v>
      </c>
      <c r="M189" s="46">
        <f t="shared" si="47"/>
        <v>-2.4473813020068529E-3</v>
      </c>
      <c r="N189" s="47">
        <f t="shared" si="48"/>
        <v>2.8121484814398203E-3</v>
      </c>
    </row>
    <row r="190" spans="1:14" x14ac:dyDescent="0.2">
      <c r="A190" s="8"/>
      <c r="B190" s="40" t="s">
        <v>169</v>
      </c>
      <c r="C190" s="37">
        <v>1</v>
      </c>
      <c r="D190" s="9">
        <v>0</v>
      </c>
      <c r="E190" s="9">
        <v>1</v>
      </c>
      <c r="F190" s="9">
        <v>0</v>
      </c>
      <c r="G190" s="10">
        <f t="shared" si="43"/>
        <v>4.8947626040137058E-4</v>
      </c>
      <c r="H190" s="10" t="str">
        <f t="shared" si="44"/>
        <v/>
      </c>
      <c r="I190" s="10">
        <f t="shared" si="45"/>
        <v>5.4112554112554113E-4</v>
      </c>
      <c r="J190" s="10" t="str">
        <f t="shared" si="46"/>
        <v/>
      </c>
      <c r="K190" s="10">
        <f t="shared" si="49"/>
        <v>0</v>
      </c>
      <c r="L190" s="10" t="str">
        <f t="shared" si="50"/>
        <v xml:space="preserve"> </v>
      </c>
      <c r="M190" s="10">
        <f t="shared" si="47"/>
        <v>0</v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3</v>
      </c>
      <c r="E191" s="9">
        <v>1</v>
      </c>
      <c r="F191" s="9">
        <v>1</v>
      </c>
      <c r="G191" s="10" t="str">
        <f t="shared" si="43"/>
        <v/>
      </c>
      <c r="H191" s="10">
        <f t="shared" si="44"/>
        <v>1.687289088863892E-3</v>
      </c>
      <c r="I191" s="10">
        <f t="shared" si="45"/>
        <v>5.4112554112554113E-4</v>
      </c>
      <c r="J191" s="10">
        <f t="shared" si="46"/>
        <v>5.9171597633136095E-4</v>
      </c>
      <c r="K191" s="10">
        <f t="shared" si="49"/>
        <v>1</v>
      </c>
      <c r="L191" s="10">
        <f t="shared" si="50"/>
        <v>-0.66666666666666663</v>
      </c>
      <c r="M191" s="10" t="str">
        <f t="shared" si="47"/>
        <v/>
      </c>
      <c r="N191" s="18">
        <f t="shared" si="48"/>
        <v>-1.1248593925759279E-3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13</v>
      </c>
      <c r="D193" s="9">
        <v>20</v>
      </c>
      <c r="E193" s="9">
        <v>3</v>
      </c>
      <c r="F193" s="9">
        <v>5</v>
      </c>
      <c r="G193" s="10">
        <f t="shared" si="43"/>
        <v>6.3631913852178167E-3</v>
      </c>
      <c r="H193" s="10">
        <f t="shared" si="44"/>
        <v>1.1248593925759279E-2</v>
      </c>
      <c r="I193" s="10">
        <f t="shared" si="45"/>
        <v>1.6233766233766235E-3</v>
      </c>
      <c r="J193" s="10">
        <f t="shared" si="46"/>
        <v>2.9585798816568047E-3</v>
      </c>
      <c r="K193" s="10">
        <f t="shared" si="49"/>
        <v>-0.76923076923076927</v>
      </c>
      <c r="L193" s="10">
        <f t="shared" si="50"/>
        <v>-0.75</v>
      </c>
      <c r="M193" s="10">
        <f t="shared" si="47"/>
        <v>-4.8947626040137058E-3</v>
      </c>
      <c r="N193" s="18">
        <f t="shared" si="48"/>
        <v>-8.4364454443194604E-3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1</v>
      </c>
      <c r="F194" s="9">
        <v>0</v>
      </c>
      <c r="G194" s="10" t="str">
        <f t="shared" si="43"/>
        <v/>
      </c>
      <c r="H194" s="10" t="str">
        <f t="shared" si="44"/>
        <v/>
      </c>
      <c r="I194" s="10">
        <f t="shared" si="45"/>
        <v>5.4112554112554113E-4</v>
      </c>
      <c r="J194" s="10" t="str">
        <f t="shared" si="46"/>
        <v/>
      </c>
      <c r="K194" s="10">
        <f t="shared" si="49"/>
        <v>1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432</v>
      </c>
      <c r="D195" s="9">
        <v>264</v>
      </c>
      <c r="E195" s="9">
        <v>930</v>
      </c>
      <c r="F195" s="9">
        <v>662</v>
      </c>
      <c r="G195" s="10">
        <f t="shared" si="43"/>
        <v>0.21145374449339208</v>
      </c>
      <c r="H195" s="10">
        <f t="shared" si="44"/>
        <v>0.14848143982002249</v>
      </c>
      <c r="I195" s="10">
        <f t="shared" si="45"/>
        <v>0.50324675324675328</v>
      </c>
      <c r="J195" s="10">
        <f t="shared" si="46"/>
        <v>0.39171597633136096</v>
      </c>
      <c r="K195" s="10">
        <f t="shared" si="49"/>
        <v>1.1527777777777777</v>
      </c>
      <c r="L195" s="10">
        <f t="shared" si="50"/>
        <v>1.5075757575757576</v>
      </c>
      <c r="M195" s="10">
        <f t="shared" si="47"/>
        <v>0.2437591776798825</v>
      </c>
      <c r="N195" s="18">
        <f t="shared" si="48"/>
        <v>0.22384701912260965</v>
      </c>
    </row>
    <row r="196" spans="1:14" x14ac:dyDescent="0.2">
      <c r="A196" s="8"/>
      <c r="B196" s="40" t="s">
        <v>175</v>
      </c>
      <c r="C196" s="37">
        <v>1</v>
      </c>
      <c r="D196" s="9">
        <v>3</v>
      </c>
      <c r="E196" s="9">
        <v>0</v>
      </c>
      <c r="F196" s="9">
        <v>0</v>
      </c>
      <c r="G196" s="10">
        <f t="shared" si="43"/>
        <v>4.8947626040137058E-4</v>
      </c>
      <c r="H196" s="10">
        <f t="shared" si="44"/>
        <v>1.687289088863892E-3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-4.8947626040137058E-4</v>
      </c>
      <c r="N196" s="18">
        <f t="shared" si="48"/>
        <v>-1.687289088863892E-3</v>
      </c>
    </row>
    <row r="197" spans="1:14" x14ac:dyDescent="0.2">
      <c r="A197" s="8"/>
      <c r="B197" s="40" t="s">
        <v>176</v>
      </c>
      <c r="C197" s="37">
        <v>8</v>
      </c>
      <c r="D197" s="9">
        <v>7</v>
      </c>
      <c r="E197" s="9">
        <v>10</v>
      </c>
      <c r="F197" s="9">
        <v>1</v>
      </c>
      <c r="G197" s="10">
        <f t="shared" si="43"/>
        <v>3.9158100832109646E-3</v>
      </c>
      <c r="H197" s="10">
        <f t="shared" si="44"/>
        <v>3.937007874015748E-3</v>
      </c>
      <c r="I197" s="10">
        <f t="shared" si="45"/>
        <v>5.411255411255411E-3</v>
      </c>
      <c r="J197" s="10">
        <f t="shared" si="46"/>
        <v>5.9171597633136095E-4</v>
      </c>
      <c r="K197" s="10">
        <f t="shared" si="49"/>
        <v>0.25</v>
      </c>
      <c r="L197" s="10">
        <f t="shared" si="50"/>
        <v>-0.8571428571428571</v>
      </c>
      <c r="M197" s="10">
        <f t="shared" si="47"/>
        <v>9.7895252080274116E-4</v>
      </c>
      <c r="N197" s="18">
        <f t="shared" si="48"/>
        <v>-3.3745781777277839E-3</v>
      </c>
    </row>
    <row r="198" spans="1:14" x14ac:dyDescent="0.2">
      <c r="A198" s="8"/>
      <c r="B198" s="40" t="s">
        <v>177</v>
      </c>
      <c r="C198" s="37">
        <v>1</v>
      </c>
      <c r="D198" s="9">
        <v>1</v>
      </c>
      <c r="E198" s="9">
        <v>0</v>
      </c>
      <c r="F198" s="9">
        <v>1</v>
      </c>
      <c r="G198" s="10">
        <f t="shared" si="43"/>
        <v>4.8947626040137058E-4</v>
      </c>
      <c r="H198" s="10">
        <f t="shared" si="44"/>
        <v>5.6242969628796406E-4</v>
      </c>
      <c r="I198" s="10" t="str">
        <f t="shared" si="45"/>
        <v/>
      </c>
      <c r="J198" s="10">
        <f t="shared" si="46"/>
        <v>5.9171597633136095E-4</v>
      </c>
      <c r="K198" s="10">
        <f t="shared" si="49"/>
        <v>-1</v>
      </c>
      <c r="L198" s="10">
        <f t="shared" si="50"/>
        <v>0</v>
      </c>
      <c r="M198" s="10">
        <f t="shared" si="47"/>
        <v>-4.8947626040137058E-4</v>
      </c>
      <c r="N198" s="18">
        <f t="shared" si="48"/>
        <v>0</v>
      </c>
    </row>
    <row r="199" spans="1:14" x14ac:dyDescent="0.2">
      <c r="A199" s="8"/>
      <c r="B199" s="40" t="s">
        <v>178</v>
      </c>
      <c r="C199" s="37">
        <v>1</v>
      </c>
      <c r="D199" s="9">
        <v>0</v>
      </c>
      <c r="E199" s="9">
        <v>1</v>
      </c>
      <c r="F199" s="9">
        <v>1</v>
      </c>
      <c r="G199" s="10">
        <f t="shared" si="43"/>
        <v>4.8947626040137058E-4</v>
      </c>
      <c r="H199" s="10" t="str">
        <f t="shared" si="44"/>
        <v/>
      </c>
      <c r="I199" s="10">
        <f t="shared" si="45"/>
        <v>5.4112554112554113E-4</v>
      </c>
      <c r="J199" s="10">
        <f t="shared" si="46"/>
        <v>5.9171597633136095E-4</v>
      </c>
      <c r="K199" s="10">
        <f t="shared" si="49"/>
        <v>0</v>
      </c>
      <c r="L199" s="10">
        <f t="shared" si="50"/>
        <v>1</v>
      </c>
      <c r="M199" s="10">
        <f t="shared" si="47"/>
        <v>0</v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2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1.1248593925759281E-3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18">
        <f t="shared" si="48"/>
        <v>-1.1248593925759281E-3</v>
      </c>
    </row>
    <row r="201" spans="1:14" x14ac:dyDescent="0.2">
      <c r="A201" s="8"/>
      <c r="B201" s="40" t="s">
        <v>180</v>
      </c>
      <c r="C201" s="37">
        <v>12</v>
      </c>
      <c r="D201" s="9">
        <v>10</v>
      </c>
      <c r="E201" s="9">
        <v>1</v>
      </c>
      <c r="F201" s="9">
        <v>4</v>
      </c>
      <c r="G201" s="10">
        <f t="shared" si="43"/>
        <v>5.8737151248164461E-3</v>
      </c>
      <c r="H201" s="10">
        <f t="shared" si="44"/>
        <v>5.6242969628796397E-3</v>
      </c>
      <c r="I201" s="10">
        <f t="shared" si="45"/>
        <v>5.4112554112554113E-4</v>
      </c>
      <c r="J201" s="10">
        <f t="shared" si="46"/>
        <v>2.3668639053254438E-3</v>
      </c>
      <c r="K201" s="10">
        <f t="shared" si="49"/>
        <v>-0.91666666666666663</v>
      </c>
      <c r="L201" s="10">
        <f t="shared" si="50"/>
        <v>-0.6</v>
      </c>
      <c r="M201" s="10">
        <f t="shared" si="47"/>
        <v>-5.3842388644150755E-3</v>
      </c>
      <c r="N201" s="18">
        <f t="shared" si="48"/>
        <v>-3.3745781777277839E-3</v>
      </c>
    </row>
    <row r="202" spans="1:14" x14ac:dyDescent="0.2">
      <c r="A202" s="8"/>
      <c r="B202" s="40" t="s">
        <v>181</v>
      </c>
      <c r="C202" s="37">
        <v>45</v>
      </c>
      <c r="D202" s="9">
        <v>38</v>
      </c>
      <c r="E202" s="9">
        <v>16</v>
      </c>
      <c r="F202" s="9">
        <v>5</v>
      </c>
      <c r="G202" s="10">
        <f t="shared" si="43"/>
        <v>2.2026431718061675E-2</v>
      </c>
      <c r="H202" s="10">
        <f t="shared" si="44"/>
        <v>2.1372328458942633E-2</v>
      </c>
      <c r="I202" s="10">
        <f t="shared" si="45"/>
        <v>8.658008658008658E-3</v>
      </c>
      <c r="J202" s="10">
        <f t="shared" si="46"/>
        <v>2.9585798816568047E-3</v>
      </c>
      <c r="K202" s="10">
        <f t="shared" si="49"/>
        <v>-0.64444444444444449</v>
      </c>
      <c r="L202" s="10">
        <f t="shared" si="50"/>
        <v>-0.86842105263157898</v>
      </c>
      <c r="M202" s="10">
        <f t="shared" si="47"/>
        <v>-1.4194811551639748E-2</v>
      </c>
      <c r="N202" s="18">
        <f t="shared" si="48"/>
        <v>-1.8560179977502814E-2</v>
      </c>
    </row>
    <row r="203" spans="1:14" x14ac:dyDescent="0.2">
      <c r="A203" s="8"/>
      <c r="B203" s="40" t="s">
        <v>182</v>
      </c>
      <c r="C203" s="37">
        <v>124</v>
      </c>
      <c r="D203" s="9">
        <v>83</v>
      </c>
      <c r="E203" s="9">
        <v>106</v>
      </c>
      <c r="F203" s="9">
        <v>72</v>
      </c>
      <c r="G203" s="10">
        <f t="shared" si="43"/>
        <v>6.0695056289769948E-2</v>
      </c>
      <c r="H203" s="10">
        <f t="shared" si="44"/>
        <v>4.6681664791901015E-2</v>
      </c>
      <c r="I203" s="10">
        <f t="shared" si="45"/>
        <v>5.735930735930736E-2</v>
      </c>
      <c r="J203" s="10">
        <f t="shared" si="46"/>
        <v>4.2603550295857988E-2</v>
      </c>
      <c r="K203" s="10">
        <f t="shared" si="49"/>
        <v>-0.14516129032258066</v>
      </c>
      <c r="L203" s="10">
        <f t="shared" si="50"/>
        <v>-0.13253012048192772</v>
      </c>
      <c r="M203" s="10">
        <f t="shared" si="47"/>
        <v>-8.8105726872246704E-3</v>
      </c>
      <c r="N203" s="18">
        <f t="shared" si="48"/>
        <v>-6.1867266591676051E-3</v>
      </c>
    </row>
    <row r="204" spans="1:14" ht="25.5" x14ac:dyDescent="0.2">
      <c r="A204" s="8"/>
      <c r="B204" s="40" t="s">
        <v>183</v>
      </c>
      <c r="C204" s="37">
        <v>23</v>
      </c>
      <c r="D204" s="9">
        <v>10</v>
      </c>
      <c r="E204" s="9">
        <v>6</v>
      </c>
      <c r="F204" s="9">
        <v>12</v>
      </c>
      <c r="G204" s="10">
        <f t="shared" si="43"/>
        <v>1.1257953989231522E-2</v>
      </c>
      <c r="H204" s="10">
        <f t="shared" si="44"/>
        <v>5.6242969628796397E-3</v>
      </c>
      <c r="I204" s="10">
        <f t="shared" si="45"/>
        <v>3.246753246753247E-3</v>
      </c>
      <c r="J204" s="10">
        <f t="shared" si="46"/>
        <v>7.100591715976331E-3</v>
      </c>
      <c r="K204" s="10">
        <f t="shared" si="49"/>
        <v>-0.73913043478260865</v>
      </c>
      <c r="L204" s="10">
        <f t="shared" si="50"/>
        <v>0.2</v>
      </c>
      <c r="M204" s="10">
        <f t="shared" si="47"/>
        <v>-8.321096426823299E-3</v>
      </c>
      <c r="N204" s="18">
        <f t="shared" si="48"/>
        <v>1.1248593925759279E-3</v>
      </c>
    </row>
    <row r="205" spans="1:14" ht="25.5" x14ac:dyDescent="0.2">
      <c r="A205" s="8"/>
      <c r="B205" s="40" t="s">
        <v>184</v>
      </c>
      <c r="C205" s="37">
        <v>4</v>
      </c>
      <c r="D205" s="9">
        <v>1</v>
      </c>
      <c r="E205" s="9">
        <v>2</v>
      </c>
      <c r="F205" s="9">
        <v>0</v>
      </c>
      <c r="G205" s="10">
        <f t="shared" si="43"/>
        <v>1.9579050416054823E-3</v>
      </c>
      <c r="H205" s="10">
        <f t="shared" si="44"/>
        <v>5.6242969628796406E-4</v>
      </c>
      <c r="I205" s="10">
        <f t="shared" si="45"/>
        <v>1.0822510822510823E-3</v>
      </c>
      <c r="J205" s="10" t="str">
        <f t="shared" si="46"/>
        <v/>
      </c>
      <c r="K205" s="10">
        <f t="shared" si="49"/>
        <v>-0.5</v>
      </c>
      <c r="L205" s="10">
        <f t="shared" si="50"/>
        <v>-1</v>
      </c>
      <c r="M205" s="10">
        <f t="shared" si="47"/>
        <v>-9.7895252080274116E-4</v>
      </c>
      <c r="N205" s="18">
        <f t="shared" si="48"/>
        <v>-5.6242969628796406E-4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1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5.4112554112554113E-4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5</v>
      </c>
      <c r="D207" s="9">
        <v>1</v>
      </c>
      <c r="E207" s="9">
        <v>2</v>
      </c>
      <c r="F207" s="9">
        <v>7</v>
      </c>
      <c r="G207" s="10">
        <f t="shared" si="43"/>
        <v>2.4473813020068525E-3</v>
      </c>
      <c r="H207" s="10">
        <f t="shared" si="44"/>
        <v>5.6242969628796406E-4</v>
      </c>
      <c r="I207" s="10">
        <f t="shared" si="45"/>
        <v>1.0822510822510823E-3</v>
      </c>
      <c r="J207" s="10">
        <f t="shared" si="46"/>
        <v>4.1420118343195268E-3</v>
      </c>
      <c r="K207" s="10">
        <f t="shared" si="49"/>
        <v>-0.6</v>
      </c>
      <c r="L207" s="10">
        <f t="shared" si="50"/>
        <v>6</v>
      </c>
      <c r="M207" s="10">
        <f t="shared" si="47"/>
        <v>-1.4684287812041115E-3</v>
      </c>
      <c r="N207" s="18">
        <f t="shared" si="48"/>
        <v>3.3745781777277844E-3</v>
      </c>
    </row>
    <row r="208" spans="1:14" x14ac:dyDescent="0.2">
      <c r="A208" s="8"/>
      <c r="B208" s="40" t="s">
        <v>187</v>
      </c>
      <c r="C208" s="37">
        <v>2</v>
      </c>
      <c r="D208" s="9">
        <v>0</v>
      </c>
      <c r="E208" s="9">
        <v>0</v>
      </c>
      <c r="F208" s="9">
        <v>0</v>
      </c>
      <c r="G208" s="10">
        <f t="shared" si="43"/>
        <v>9.7895252080274116E-4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-9.7895252080274116E-4</v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103</v>
      </c>
      <c r="D209" s="9">
        <v>100</v>
      </c>
      <c r="E209" s="9">
        <v>44</v>
      </c>
      <c r="F209" s="9">
        <v>18</v>
      </c>
      <c r="G209" s="10">
        <f t="shared" si="43"/>
        <v>5.0416054821341164E-2</v>
      </c>
      <c r="H209" s="10">
        <f t="shared" si="44"/>
        <v>5.6242969628796401E-2</v>
      </c>
      <c r="I209" s="10">
        <f t="shared" si="45"/>
        <v>2.3809523809523808E-2</v>
      </c>
      <c r="J209" s="10">
        <f t="shared" si="46"/>
        <v>1.0650887573964497E-2</v>
      </c>
      <c r="K209" s="10">
        <f t="shared" si="49"/>
        <v>-0.57281553398058249</v>
      </c>
      <c r="L209" s="10">
        <f t="shared" si="50"/>
        <v>-0.82</v>
      </c>
      <c r="M209" s="10">
        <f t="shared" si="47"/>
        <v>-2.8879099363680858E-2</v>
      </c>
      <c r="N209" s="18">
        <f t="shared" si="48"/>
        <v>-4.6119235095613047E-2</v>
      </c>
    </row>
    <row r="210" spans="1:14" x14ac:dyDescent="0.2">
      <c r="A210" s="8"/>
      <c r="B210" s="40" t="s">
        <v>189</v>
      </c>
      <c r="C210" s="37">
        <v>18</v>
      </c>
      <c r="D210" s="9">
        <v>22</v>
      </c>
      <c r="E210" s="9">
        <v>10</v>
      </c>
      <c r="F210" s="9">
        <v>12</v>
      </c>
      <c r="G210" s="10">
        <f t="shared" si="43"/>
        <v>8.8105726872246704E-3</v>
      </c>
      <c r="H210" s="10">
        <f t="shared" si="44"/>
        <v>1.2373453318335208E-2</v>
      </c>
      <c r="I210" s="10">
        <f t="shared" si="45"/>
        <v>5.411255411255411E-3</v>
      </c>
      <c r="J210" s="10">
        <f t="shared" si="46"/>
        <v>7.100591715976331E-3</v>
      </c>
      <c r="K210" s="10">
        <f t="shared" si="49"/>
        <v>-0.44444444444444442</v>
      </c>
      <c r="L210" s="10">
        <f t="shared" si="50"/>
        <v>-0.45454545454545453</v>
      </c>
      <c r="M210" s="10">
        <f t="shared" si="47"/>
        <v>-3.9158100832109646E-3</v>
      </c>
      <c r="N210" s="18">
        <f t="shared" si="48"/>
        <v>-5.6242969628796397E-3</v>
      </c>
    </row>
    <row r="211" spans="1:14" x14ac:dyDescent="0.2">
      <c r="A211" s="8"/>
      <c r="B211" s="40" t="s">
        <v>190</v>
      </c>
      <c r="C211" s="37">
        <v>4</v>
      </c>
      <c r="D211" s="9">
        <v>1</v>
      </c>
      <c r="E211" s="9">
        <v>0</v>
      </c>
      <c r="F211" s="9">
        <v>0</v>
      </c>
      <c r="G211" s="10">
        <f t="shared" si="43"/>
        <v>1.9579050416054823E-3</v>
      </c>
      <c r="H211" s="10">
        <f t="shared" si="44"/>
        <v>5.6242969628796406E-4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-1.9579050416054823E-3</v>
      </c>
      <c r="N211" s="18">
        <f t="shared" si="48"/>
        <v>-5.6242969628796406E-4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5.9171597633136095E-4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139</v>
      </c>
      <c r="D215" s="9">
        <v>83</v>
      </c>
      <c r="E215" s="9">
        <v>29</v>
      </c>
      <c r="F215" s="9">
        <v>41</v>
      </c>
      <c r="G215" s="10">
        <f t="shared" si="43"/>
        <v>6.8037200195790501E-2</v>
      </c>
      <c r="H215" s="10">
        <f t="shared" si="44"/>
        <v>4.6681664791901015E-2</v>
      </c>
      <c r="I215" s="10">
        <f t="shared" si="45"/>
        <v>1.5692640692640692E-2</v>
      </c>
      <c r="J215" s="10">
        <f t="shared" si="46"/>
        <v>2.42603550295858E-2</v>
      </c>
      <c r="K215" s="10">
        <f t="shared" si="49"/>
        <v>-0.79136690647482011</v>
      </c>
      <c r="L215" s="10">
        <f t="shared" si="50"/>
        <v>-0.50602409638554213</v>
      </c>
      <c r="M215" s="10">
        <f t="shared" si="47"/>
        <v>-5.3842388644150752E-2</v>
      </c>
      <c r="N215" s="18">
        <f t="shared" si="48"/>
        <v>-2.3622047244094488E-2</v>
      </c>
    </row>
    <row r="216" spans="1:14" ht="24" customHeight="1" x14ac:dyDescent="0.2">
      <c r="A216" s="8"/>
      <c r="B216" s="40" t="s">
        <v>195</v>
      </c>
      <c r="C216" s="37">
        <v>35</v>
      </c>
      <c r="D216" s="9">
        <v>49</v>
      </c>
      <c r="E216" s="9">
        <v>36</v>
      </c>
      <c r="F216" s="9">
        <v>35</v>
      </c>
      <c r="G216" s="10">
        <f t="shared" si="43"/>
        <v>1.7131669114047968E-2</v>
      </c>
      <c r="H216" s="10">
        <f t="shared" si="44"/>
        <v>2.7559055118110236E-2</v>
      </c>
      <c r="I216" s="10">
        <f t="shared" si="45"/>
        <v>1.948051948051948E-2</v>
      </c>
      <c r="J216" s="10">
        <f t="shared" si="46"/>
        <v>2.0710059171597635E-2</v>
      </c>
      <c r="K216" s="10">
        <f t="shared" si="49"/>
        <v>2.8571428571428571E-2</v>
      </c>
      <c r="L216" s="10">
        <f t="shared" si="50"/>
        <v>-0.2857142857142857</v>
      </c>
      <c r="M216" s="10">
        <f t="shared" si="47"/>
        <v>4.8947626040137047E-4</v>
      </c>
      <c r="N216" s="18">
        <f t="shared" si="48"/>
        <v>-7.874015748031496E-3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103</v>
      </c>
      <c r="D218" s="9">
        <v>85</v>
      </c>
      <c r="E218" s="9">
        <v>3</v>
      </c>
      <c r="F218" s="9">
        <v>9</v>
      </c>
      <c r="G218" s="10">
        <f t="shared" si="43"/>
        <v>5.0416054821341164E-2</v>
      </c>
      <c r="H218" s="10">
        <f t="shared" si="44"/>
        <v>4.7806524184476944E-2</v>
      </c>
      <c r="I218" s="10">
        <f t="shared" si="45"/>
        <v>1.6233766233766235E-3</v>
      </c>
      <c r="J218" s="10">
        <f t="shared" si="46"/>
        <v>5.3254437869822485E-3</v>
      </c>
      <c r="K218" s="10">
        <f t="shared" si="49"/>
        <v>-0.970873786407767</v>
      </c>
      <c r="L218" s="10">
        <f t="shared" si="50"/>
        <v>-0.89411764705882357</v>
      </c>
      <c r="M218" s="10">
        <f t="shared" si="47"/>
        <v>-4.8947626040137054E-2</v>
      </c>
      <c r="N218" s="18">
        <f t="shared" si="48"/>
        <v>-4.2744656917885267E-2</v>
      </c>
    </row>
    <row r="219" spans="1:14" x14ac:dyDescent="0.2">
      <c r="A219" s="8"/>
      <c r="B219" s="40" t="s">
        <v>198</v>
      </c>
      <c r="C219" s="37">
        <v>4</v>
      </c>
      <c r="D219" s="9">
        <v>18</v>
      </c>
      <c r="E219" s="9">
        <v>0</v>
      </c>
      <c r="F219" s="9">
        <v>12</v>
      </c>
      <c r="G219" s="10">
        <f t="shared" si="43"/>
        <v>1.9579050416054823E-3</v>
      </c>
      <c r="H219" s="10">
        <f t="shared" si="44"/>
        <v>1.0123734533183352E-2</v>
      </c>
      <c r="I219" s="10" t="str">
        <f t="shared" si="45"/>
        <v/>
      </c>
      <c r="J219" s="10">
        <f t="shared" si="46"/>
        <v>7.100591715976331E-3</v>
      </c>
      <c r="K219" s="10">
        <f t="shared" si="49"/>
        <v>-1</v>
      </c>
      <c r="L219" s="10">
        <f t="shared" si="50"/>
        <v>-0.33333333333333331</v>
      </c>
      <c r="M219" s="10">
        <f t="shared" si="47"/>
        <v>-1.9579050416054823E-3</v>
      </c>
      <c r="N219" s="18">
        <f t="shared" si="48"/>
        <v>-3.3745781777277839E-3</v>
      </c>
    </row>
    <row r="220" spans="1:14" x14ac:dyDescent="0.2">
      <c r="A220" s="8"/>
      <c r="B220" s="40" t="s">
        <v>199</v>
      </c>
      <c r="C220" s="37">
        <v>119</v>
      </c>
      <c r="D220" s="9">
        <v>89</v>
      </c>
      <c r="E220" s="9">
        <v>20</v>
      </c>
      <c r="F220" s="9">
        <v>20</v>
      </c>
      <c r="G220" s="10">
        <f t="shared" ref="G220:G251" si="51">+IF(C220=0,"",C220/C$188)</f>
        <v>5.8247674987763093E-2</v>
      </c>
      <c r="H220" s="10">
        <f t="shared" ref="H220:H251" si="52">+IF(D220=0,"",D220/D$188)</f>
        <v>5.0056242969628795E-2</v>
      </c>
      <c r="I220" s="10">
        <f t="shared" ref="I220:I251" si="53">+IF(E220=0,"",E220/E$188)</f>
        <v>1.0822510822510822E-2</v>
      </c>
      <c r="J220" s="10">
        <f t="shared" ref="J220:J251" si="54">+IF(F220=0,"",F220/F$188)</f>
        <v>1.1834319526627219E-2</v>
      </c>
      <c r="K220" s="10">
        <f t="shared" si="49"/>
        <v>-0.83193277310924374</v>
      </c>
      <c r="L220" s="10">
        <f t="shared" si="50"/>
        <v>-0.7752808988764045</v>
      </c>
      <c r="M220" s="10">
        <f t="shared" ref="M220:M251" si="55">+IF(OR(AND(G220=""),(K220="")),"",G220*K220)</f>
        <v>-4.8458149779735685E-2</v>
      </c>
      <c r="N220" s="18">
        <f t="shared" ref="N220:N251" si="56">+IF(OR(AND(H220=""),(L220="")),"",H220*L220)</f>
        <v>-3.8807649043869519E-2</v>
      </c>
    </row>
    <row r="221" spans="1:14" x14ac:dyDescent="0.2">
      <c r="A221" s="8"/>
      <c r="B221" s="40" t="s">
        <v>200</v>
      </c>
      <c r="C221" s="37">
        <v>2</v>
      </c>
      <c r="D221" s="9">
        <v>23</v>
      </c>
      <c r="E221" s="9">
        <v>4</v>
      </c>
      <c r="F221" s="9">
        <v>35</v>
      </c>
      <c r="G221" s="10">
        <f t="shared" si="51"/>
        <v>9.7895252080274116E-4</v>
      </c>
      <c r="H221" s="10">
        <f t="shared" si="52"/>
        <v>1.2935883014623173E-2</v>
      </c>
      <c r="I221" s="10">
        <f t="shared" si="53"/>
        <v>2.1645021645021645E-3</v>
      </c>
      <c r="J221" s="10">
        <f t="shared" si="54"/>
        <v>2.0710059171597635E-2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0.52173913043478259</v>
      </c>
      <c r="M221" s="10">
        <f t="shared" si="55"/>
        <v>9.7895252080274116E-4</v>
      </c>
      <c r="N221" s="18">
        <f t="shared" si="56"/>
        <v>6.7491563554555687E-3</v>
      </c>
    </row>
    <row r="222" spans="1:14" x14ac:dyDescent="0.2">
      <c r="A222" s="8"/>
      <c r="B222" s="40" t="s">
        <v>201</v>
      </c>
      <c r="C222" s="37">
        <v>8</v>
      </c>
      <c r="D222" s="9">
        <v>19</v>
      </c>
      <c r="E222" s="9">
        <v>0</v>
      </c>
      <c r="F222" s="9">
        <v>9</v>
      </c>
      <c r="G222" s="10">
        <f t="shared" si="51"/>
        <v>3.9158100832109646E-3</v>
      </c>
      <c r="H222" s="10">
        <f t="shared" si="52"/>
        <v>1.0686164229471317E-2</v>
      </c>
      <c r="I222" s="10" t="str">
        <f t="shared" si="53"/>
        <v/>
      </c>
      <c r="J222" s="10">
        <f t="shared" si="54"/>
        <v>5.3254437869822485E-3</v>
      </c>
      <c r="K222" s="10">
        <f t="shared" si="57"/>
        <v>-1</v>
      </c>
      <c r="L222" s="10">
        <f t="shared" si="58"/>
        <v>-0.52631578947368418</v>
      </c>
      <c r="M222" s="10">
        <f t="shared" si="55"/>
        <v>-3.9158100832109646E-3</v>
      </c>
      <c r="N222" s="18">
        <f t="shared" si="56"/>
        <v>-5.6242969628796397E-3</v>
      </c>
    </row>
    <row r="223" spans="1:14" x14ac:dyDescent="0.2">
      <c r="A223" s="8"/>
      <c r="B223" s="40" t="s">
        <v>202</v>
      </c>
      <c r="C223" s="37">
        <v>0</v>
      </c>
      <c r="D223" s="9">
        <v>2</v>
      </c>
      <c r="E223" s="9">
        <v>2</v>
      </c>
      <c r="F223" s="9">
        <v>2</v>
      </c>
      <c r="G223" s="10" t="str">
        <f t="shared" si="51"/>
        <v/>
      </c>
      <c r="H223" s="10">
        <f t="shared" si="52"/>
        <v>1.1248593925759281E-3</v>
      </c>
      <c r="I223" s="10">
        <f t="shared" si="53"/>
        <v>1.0822510822510823E-3</v>
      </c>
      <c r="J223" s="10">
        <f t="shared" si="54"/>
        <v>1.1834319526627219E-3</v>
      </c>
      <c r="K223" s="10">
        <f t="shared" si="57"/>
        <v>1</v>
      </c>
      <c r="L223" s="10">
        <f t="shared" si="58"/>
        <v>0</v>
      </c>
      <c r="M223" s="10" t="str">
        <f t="shared" si="55"/>
        <v/>
      </c>
      <c r="N223" s="18">
        <f t="shared" si="56"/>
        <v>0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2</v>
      </c>
      <c r="F224" s="9">
        <v>1</v>
      </c>
      <c r="G224" s="10" t="str">
        <f t="shared" si="51"/>
        <v/>
      </c>
      <c r="H224" s="10" t="str">
        <f t="shared" si="52"/>
        <v/>
      </c>
      <c r="I224" s="10">
        <f t="shared" si="53"/>
        <v>1.0822510822510823E-3</v>
      </c>
      <c r="J224" s="10">
        <f t="shared" si="54"/>
        <v>5.9171597633136095E-4</v>
      </c>
      <c r="K224" s="10">
        <f t="shared" si="57"/>
        <v>1</v>
      </c>
      <c r="L224" s="10">
        <f t="shared" si="58"/>
        <v>1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1</v>
      </c>
      <c r="D225" s="9">
        <v>6</v>
      </c>
      <c r="E225" s="9">
        <v>0</v>
      </c>
      <c r="F225" s="9">
        <v>5</v>
      </c>
      <c r="G225" s="10">
        <f t="shared" si="51"/>
        <v>4.8947626040137058E-4</v>
      </c>
      <c r="H225" s="10">
        <f t="shared" si="52"/>
        <v>3.3745781777277839E-3</v>
      </c>
      <c r="I225" s="10" t="str">
        <f t="shared" si="53"/>
        <v/>
      </c>
      <c r="J225" s="10">
        <f t="shared" si="54"/>
        <v>2.9585798816568047E-3</v>
      </c>
      <c r="K225" s="10">
        <f t="shared" si="57"/>
        <v>-1</v>
      </c>
      <c r="L225" s="10">
        <f t="shared" si="58"/>
        <v>-0.16666666666666666</v>
      </c>
      <c r="M225" s="10">
        <f t="shared" si="55"/>
        <v>-4.8947626040137058E-4</v>
      </c>
      <c r="N225" s="18">
        <f t="shared" si="56"/>
        <v>-5.6242969628796395E-4</v>
      </c>
    </row>
    <row r="226" spans="1:14" x14ac:dyDescent="0.2">
      <c r="A226" s="8"/>
      <c r="B226" s="40" t="s">
        <v>205</v>
      </c>
      <c r="C226" s="37">
        <v>14</v>
      </c>
      <c r="D226" s="9">
        <v>8</v>
      </c>
      <c r="E226" s="9">
        <v>18</v>
      </c>
      <c r="F226" s="9">
        <v>18</v>
      </c>
      <c r="G226" s="10">
        <f t="shared" si="51"/>
        <v>6.8526676456191872E-3</v>
      </c>
      <c r="H226" s="10">
        <f t="shared" si="52"/>
        <v>4.4994375703037125E-3</v>
      </c>
      <c r="I226" s="10">
        <f t="shared" si="53"/>
        <v>9.74025974025974E-3</v>
      </c>
      <c r="J226" s="10">
        <f t="shared" si="54"/>
        <v>1.0650887573964497E-2</v>
      </c>
      <c r="K226" s="10">
        <f t="shared" si="57"/>
        <v>0.2857142857142857</v>
      </c>
      <c r="L226" s="10">
        <f t="shared" si="58"/>
        <v>1.25</v>
      </c>
      <c r="M226" s="10">
        <f t="shared" si="55"/>
        <v>1.9579050416054819E-3</v>
      </c>
      <c r="N226" s="18">
        <f t="shared" si="56"/>
        <v>5.6242969628796406E-3</v>
      </c>
    </row>
    <row r="227" spans="1:14" x14ac:dyDescent="0.2">
      <c r="A227" s="8"/>
      <c r="B227" s="40" t="s">
        <v>206</v>
      </c>
      <c r="C227" s="37">
        <v>2</v>
      </c>
      <c r="D227" s="9">
        <v>5</v>
      </c>
      <c r="E227" s="9">
        <v>3</v>
      </c>
      <c r="F227" s="9">
        <v>5</v>
      </c>
      <c r="G227" s="10">
        <f t="shared" si="51"/>
        <v>9.7895252080274116E-4</v>
      </c>
      <c r="H227" s="10">
        <f t="shared" si="52"/>
        <v>2.8121484814398199E-3</v>
      </c>
      <c r="I227" s="10">
        <f t="shared" si="53"/>
        <v>1.6233766233766235E-3</v>
      </c>
      <c r="J227" s="10">
        <f t="shared" si="54"/>
        <v>2.9585798816568047E-3</v>
      </c>
      <c r="K227" s="10">
        <f t="shared" si="57"/>
        <v>0.5</v>
      </c>
      <c r="L227" s="10">
        <f t="shared" si="58"/>
        <v>0</v>
      </c>
      <c r="M227" s="10">
        <f t="shared" si="55"/>
        <v>4.8947626040137058E-4</v>
      </c>
      <c r="N227" s="18">
        <f t="shared" si="56"/>
        <v>0</v>
      </c>
    </row>
    <row r="228" spans="1:14" x14ac:dyDescent="0.2">
      <c r="A228" s="8"/>
      <c r="B228" s="40" t="s">
        <v>207</v>
      </c>
      <c r="C228" s="37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5.6242969628796406E-4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8">
        <f t="shared" si="56"/>
        <v>-5.6242969628796406E-4</v>
      </c>
    </row>
    <row r="229" spans="1:14" x14ac:dyDescent="0.2">
      <c r="A229" s="8"/>
      <c r="B229" s="40" t="s">
        <v>208</v>
      </c>
      <c r="C229" s="37">
        <v>1</v>
      </c>
      <c r="D229" s="9">
        <v>2</v>
      </c>
      <c r="E229" s="9">
        <v>0</v>
      </c>
      <c r="F229" s="9">
        <v>0</v>
      </c>
      <c r="G229" s="10">
        <f t="shared" si="51"/>
        <v>4.8947626040137058E-4</v>
      </c>
      <c r="H229" s="10">
        <f t="shared" si="52"/>
        <v>1.1248593925759281E-3</v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>
        <f t="shared" si="58"/>
        <v>-1</v>
      </c>
      <c r="M229" s="10">
        <f t="shared" si="55"/>
        <v>-4.8947626040137058E-4</v>
      </c>
      <c r="N229" s="18">
        <f t="shared" si="56"/>
        <v>-1.1248593925759281E-3</v>
      </c>
    </row>
    <row r="230" spans="1:14" ht="25.5" x14ac:dyDescent="0.2">
      <c r="A230" s="8"/>
      <c r="B230" s="40" t="s">
        <v>209</v>
      </c>
      <c r="C230" s="37">
        <v>23</v>
      </c>
      <c r="D230" s="9">
        <v>10</v>
      </c>
      <c r="E230" s="9">
        <v>5</v>
      </c>
      <c r="F230" s="9">
        <v>5</v>
      </c>
      <c r="G230" s="10">
        <f t="shared" si="51"/>
        <v>1.1257953989231522E-2</v>
      </c>
      <c r="H230" s="10">
        <f t="shared" si="52"/>
        <v>5.6242969628796397E-3</v>
      </c>
      <c r="I230" s="10">
        <f t="shared" si="53"/>
        <v>2.7056277056277055E-3</v>
      </c>
      <c r="J230" s="10">
        <f t="shared" si="54"/>
        <v>2.9585798816568047E-3</v>
      </c>
      <c r="K230" s="10">
        <f t="shared" si="57"/>
        <v>-0.78260869565217395</v>
      </c>
      <c r="L230" s="10">
        <f t="shared" si="58"/>
        <v>-0.5</v>
      </c>
      <c r="M230" s="10">
        <f t="shared" si="55"/>
        <v>-8.8105726872246704E-3</v>
      </c>
      <c r="N230" s="18">
        <f t="shared" si="56"/>
        <v>-2.8121484814398199E-3</v>
      </c>
    </row>
    <row r="231" spans="1:14" x14ac:dyDescent="0.2">
      <c r="A231" s="8"/>
      <c r="B231" s="40" t="s">
        <v>210</v>
      </c>
      <c r="C231" s="37">
        <v>0</v>
      </c>
      <c r="D231" s="9">
        <v>12</v>
      </c>
      <c r="E231" s="9">
        <v>1</v>
      </c>
      <c r="F231" s="9">
        <v>1</v>
      </c>
      <c r="G231" s="10" t="str">
        <f t="shared" si="51"/>
        <v/>
      </c>
      <c r="H231" s="10">
        <f t="shared" si="52"/>
        <v>6.7491563554555678E-3</v>
      </c>
      <c r="I231" s="10">
        <f t="shared" si="53"/>
        <v>5.4112554112554113E-4</v>
      </c>
      <c r="J231" s="10">
        <f t="shared" si="54"/>
        <v>5.9171597633136095E-4</v>
      </c>
      <c r="K231" s="10">
        <f t="shared" si="57"/>
        <v>1</v>
      </c>
      <c r="L231" s="10">
        <f t="shared" si="58"/>
        <v>-0.91666666666666663</v>
      </c>
      <c r="M231" s="10" t="str">
        <f t="shared" si="55"/>
        <v/>
      </c>
      <c r="N231" s="18">
        <f t="shared" si="56"/>
        <v>-6.1867266591676033E-3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1</v>
      </c>
      <c r="F232" s="9">
        <v>0</v>
      </c>
      <c r="G232" s="10" t="str">
        <f t="shared" si="51"/>
        <v/>
      </c>
      <c r="H232" s="10" t="str">
        <f t="shared" si="52"/>
        <v/>
      </c>
      <c r="I232" s="10">
        <f t="shared" si="53"/>
        <v>5.4112554112554113E-4</v>
      </c>
      <c r="J232" s="10" t="str">
        <f t="shared" si="54"/>
        <v/>
      </c>
      <c r="K232" s="10">
        <f t="shared" si="57"/>
        <v>1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1</v>
      </c>
      <c r="D233" s="9">
        <v>0</v>
      </c>
      <c r="E233" s="9">
        <v>1</v>
      </c>
      <c r="F233" s="9">
        <v>0</v>
      </c>
      <c r="G233" s="10">
        <f t="shared" si="51"/>
        <v>4.8947626040137058E-4</v>
      </c>
      <c r="H233" s="10" t="str">
        <f t="shared" si="52"/>
        <v/>
      </c>
      <c r="I233" s="10">
        <f t="shared" si="53"/>
        <v>5.4112554112554113E-4</v>
      </c>
      <c r="J233" s="10" t="str">
        <f t="shared" si="54"/>
        <v/>
      </c>
      <c r="K233" s="10">
        <f t="shared" si="57"/>
        <v>0</v>
      </c>
      <c r="L233" s="10" t="str">
        <f t="shared" si="58"/>
        <v xml:space="preserve"> </v>
      </c>
      <c r="M233" s="10">
        <f t="shared" si="55"/>
        <v>0</v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1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5.6242969628796406E-4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18">
        <f t="shared" si="56"/>
        <v>-5.6242969628796406E-4</v>
      </c>
    </row>
    <row r="235" spans="1:14" x14ac:dyDescent="0.2">
      <c r="A235" s="8"/>
      <c r="B235" s="40" t="s">
        <v>214</v>
      </c>
      <c r="C235" s="37">
        <v>32</v>
      </c>
      <c r="D235" s="9">
        <v>18</v>
      </c>
      <c r="E235" s="9">
        <v>16</v>
      </c>
      <c r="F235" s="9">
        <v>12</v>
      </c>
      <c r="G235" s="10">
        <f t="shared" si="51"/>
        <v>1.5663240332843859E-2</v>
      </c>
      <c r="H235" s="10">
        <f t="shared" si="52"/>
        <v>1.0123734533183352E-2</v>
      </c>
      <c r="I235" s="10">
        <f t="shared" si="53"/>
        <v>8.658008658008658E-3</v>
      </c>
      <c r="J235" s="10">
        <f t="shared" si="54"/>
        <v>7.100591715976331E-3</v>
      </c>
      <c r="K235" s="10">
        <f t="shared" si="57"/>
        <v>-0.5</v>
      </c>
      <c r="L235" s="10">
        <f t="shared" si="58"/>
        <v>-0.33333333333333331</v>
      </c>
      <c r="M235" s="10">
        <f t="shared" si="55"/>
        <v>-7.8316201664219293E-3</v>
      </c>
      <c r="N235" s="18">
        <f t="shared" si="56"/>
        <v>-3.3745781777277839E-3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279</v>
      </c>
      <c r="D242" s="9">
        <v>294</v>
      </c>
      <c r="E242" s="9">
        <v>66</v>
      </c>
      <c r="F242" s="9">
        <v>99</v>
      </c>
      <c r="G242" s="10">
        <f t="shared" si="51"/>
        <v>0.13656387665198239</v>
      </c>
      <c r="H242" s="10">
        <f t="shared" si="52"/>
        <v>0.16535433070866143</v>
      </c>
      <c r="I242" s="10">
        <f t="shared" si="53"/>
        <v>3.5714285714285712E-2</v>
      </c>
      <c r="J242" s="10">
        <f t="shared" si="54"/>
        <v>5.8579881656804736E-2</v>
      </c>
      <c r="K242" s="10">
        <f t="shared" si="57"/>
        <v>-0.76344086021505375</v>
      </c>
      <c r="L242" s="10">
        <f t="shared" si="58"/>
        <v>-0.66326530612244894</v>
      </c>
      <c r="M242" s="10">
        <f t="shared" si="55"/>
        <v>-0.10425844346549193</v>
      </c>
      <c r="N242" s="18">
        <f t="shared" si="56"/>
        <v>-0.10967379077615298</v>
      </c>
    </row>
    <row r="243" spans="1:14" x14ac:dyDescent="0.2">
      <c r="A243" s="8"/>
      <c r="B243" s="40" t="s">
        <v>222</v>
      </c>
      <c r="C243" s="37">
        <v>6</v>
      </c>
      <c r="D243" s="9">
        <v>2</v>
      </c>
      <c r="E243" s="9">
        <v>1</v>
      </c>
      <c r="F243" s="9">
        <v>2</v>
      </c>
      <c r="G243" s="10">
        <f t="shared" si="51"/>
        <v>2.936857562408223E-3</v>
      </c>
      <c r="H243" s="10">
        <f t="shared" si="52"/>
        <v>1.1248593925759281E-3</v>
      </c>
      <c r="I243" s="10">
        <f t="shared" si="53"/>
        <v>5.4112554112554113E-4</v>
      </c>
      <c r="J243" s="10">
        <f t="shared" si="54"/>
        <v>1.1834319526627219E-3</v>
      </c>
      <c r="K243" s="10">
        <f t="shared" si="57"/>
        <v>-0.83333333333333337</v>
      </c>
      <c r="L243" s="10">
        <f t="shared" si="58"/>
        <v>0</v>
      </c>
      <c r="M243" s="10">
        <f t="shared" si="55"/>
        <v>-2.4473813020068525E-3</v>
      </c>
      <c r="N243" s="18">
        <f t="shared" si="56"/>
        <v>0</v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1</v>
      </c>
      <c r="D245" s="9">
        <v>1</v>
      </c>
      <c r="E245" s="9">
        <v>0</v>
      </c>
      <c r="F245" s="9">
        <v>0</v>
      </c>
      <c r="G245" s="10">
        <f t="shared" si="51"/>
        <v>4.8947626040137058E-4</v>
      </c>
      <c r="H245" s="10">
        <f t="shared" si="52"/>
        <v>5.6242969628796406E-4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-4.8947626040137058E-4</v>
      </c>
      <c r="N245" s="18">
        <f t="shared" si="56"/>
        <v>-5.6242969628796406E-4</v>
      </c>
    </row>
    <row r="246" spans="1:14" x14ac:dyDescent="0.2">
      <c r="A246" s="8"/>
      <c r="B246" s="40" t="s">
        <v>225</v>
      </c>
      <c r="C246" s="37">
        <v>1</v>
      </c>
      <c r="D246" s="9">
        <v>0</v>
      </c>
      <c r="E246" s="9">
        <v>0</v>
      </c>
      <c r="F246" s="9">
        <v>0</v>
      </c>
      <c r="G246" s="10">
        <f t="shared" si="51"/>
        <v>4.8947626040137058E-4</v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>
        <f t="shared" si="57"/>
        <v>-1</v>
      </c>
      <c r="L246" s="10" t="str">
        <f t="shared" si="58"/>
        <v xml:space="preserve"> </v>
      </c>
      <c r="M246" s="10">
        <f t="shared" si="55"/>
        <v>-4.8947626040137058E-4</v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5</v>
      </c>
      <c r="D248" s="9">
        <v>2</v>
      </c>
      <c r="E248" s="9">
        <v>5</v>
      </c>
      <c r="F248" s="9">
        <v>0</v>
      </c>
      <c r="G248" s="10">
        <f t="shared" si="51"/>
        <v>2.4473813020068525E-3</v>
      </c>
      <c r="H248" s="10">
        <f t="shared" si="52"/>
        <v>1.1248593925759281E-3</v>
      </c>
      <c r="I248" s="10">
        <f t="shared" si="53"/>
        <v>2.7056277056277055E-3</v>
      </c>
      <c r="J248" s="10" t="str">
        <f t="shared" si="54"/>
        <v/>
      </c>
      <c r="K248" s="10">
        <f t="shared" si="57"/>
        <v>0</v>
      </c>
      <c r="L248" s="10">
        <f t="shared" si="58"/>
        <v>-1</v>
      </c>
      <c r="M248" s="10">
        <f t="shared" si="55"/>
        <v>0</v>
      </c>
      <c r="N248" s="18">
        <f t="shared" si="56"/>
        <v>-1.1248593925759281E-3</v>
      </c>
    </row>
    <row r="249" spans="1:14" x14ac:dyDescent="0.2">
      <c r="A249" s="8"/>
      <c r="B249" s="40" t="s">
        <v>228</v>
      </c>
      <c r="C249" s="37">
        <v>6</v>
      </c>
      <c r="D249" s="9">
        <v>0</v>
      </c>
      <c r="E249" s="9">
        <v>1</v>
      </c>
      <c r="F249" s="9">
        <v>1</v>
      </c>
      <c r="G249" s="10">
        <f t="shared" si="51"/>
        <v>2.936857562408223E-3</v>
      </c>
      <c r="H249" s="10" t="str">
        <f t="shared" si="52"/>
        <v/>
      </c>
      <c r="I249" s="10">
        <f t="shared" si="53"/>
        <v>5.4112554112554113E-4</v>
      </c>
      <c r="J249" s="10">
        <f t="shared" si="54"/>
        <v>5.9171597633136095E-4</v>
      </c>
      <c r="K249" s="10">
        <f t="shared" si="57"/>
        <v>-0.83333333333333337</v>
      </c>
      <c r="L249" s="10">
        <f t="shared" si="58"/>
        <v>1</v>
      </c>
      <c r="M249" s="10">
        <f t="shared" si="55"/>
        <v>-2.4473813020068525E-3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1</v>
      </c>
      <c r="F250" s="9">
        <v>0</v>
      </c>
      <c r="G250" s="10" t="str">
        <f t="shared" si="51"/>
        <v/>
      </c>
      <c r="H250" s="10" t="str">
        <f t="shared" si="52"/>
        <v/>
      </c>
      <c r="I250" s="10">
        <f t="shared" si="53"/>
        <v>5.4112554112554113E-4</v>
      </c>
      <c r="J250" s="10" t="str">
        <f t="shared" si="54"/>
        <v/>
      </c>
      <c r="K250" s="10">
        <f t="shared" si="57"/>
        <v>1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1</v>
      </c>
      <c r="D251" s="9">
        <v>0</v>
      </c>
      <c r="E251" s="9">
        <v>0</v>
      </c>
      <c r="F251" s="9">
        <v>0</v>
      </c>
      <c r="G251" s="10">
        <f t="shared" si="51"/>
        <v>4.8947626040137058E-4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-4.8947626040137058E-4</v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4</v>
      </c>
      <c r="D252" s="9">
        <v>1</v>
      </c>
      <c r="E252" s="9">
        <v>3</v>
      </c>
      <c r="F252" s="9">
        <v>3</v>
      </c>
      <c r="G252" s="10">
        <f t="shared" ref="G252:G283" si="59">+IF(C252=0,"",C252/C$188)</f>
        <v>1.9579050416054823E-3</v>
      </c>
      <c r="H252" s="10">
        <f t="shared" ref="H252:H283" si="60">+IF(D252=0,"",D252/D$188)</f>
        <v>5.6242969628796406E-4</v>
      </c>
      <c r="I252" s="10">
        <f t="shared" ref="I252:I283" si="61">+IF(E252=0,"",E252/E$188)</f>
        <v>1.6233766233766235E-3</v>
      </c>
      <c r="J252" s="10">
        <f t="shared" ref="J252:J283" si="62">+IF(F252=0,"",F252/F$188)</f>
        <v>1.7751479289940828E-3</v>
      </c>
      <c r="K252" s="10">
        <f t="shared" si="57"/>
        <v>-0.25</v>
      </c>
      <c r="L252" s="10">
        <f t="shared" si="58"/>
        <v>2</v>
      </c>
      <c r="M252" s="10">
        <f t="shared" ref="M252:M283" si="63">+IF(OR(AND(G252=""),(K252="")),"",G252*K252)</f>
        <v>-4.8947626040137058E-4</v>
      </c>
      <c r="N252" s="18">
        <f t="shared" ref="N252:N283" si="64">+IF(OR(AND(H252=""),(L252="")),"",H252*L252)</f>
        <v>1.1248593925759281E-3</v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1</v>
      </c>
      <c r="F253" s="9">
        <v>0</v>
      </c>
      <c r="G253" s="10">
        <f t="shared" si="59"/>
        <v>4.8947626040137058E-4</v>
      </c>
      <c r="H253" s="10" t="str">
        <f t="shared" si="60"/>
        <v/>
      </c>
      <c r="I253" s="10">
        <f t="shared" si="61"/>
        <v>5.4112554112554113E-4</v>
      </c>
      <c r="J253" s="10" t="str">
        <f t="shared" si="62"/>
        <v/>
      </c>
      <c r="K253" s="10">
        <f t="shared" ref="K253:K284" si="65">+IF(AND(C253=0,E253=0)," ",IF(C253=0,1,IF(E253=0,-1,(E253-C253)/C253)))</f>
        <v>0</v>
      </c>
      <c r="L253" s="10" t="str">
        <f t="shared" ref="L253:L284" si="66">+IF(AND(D253=0,F253=0)," ",IF(D253=0,1,IF(F253=0,-1,(F253-D253)/D253)))</f>
        <v xml:space="preserve"> </v>
      </c>
      <c r="M253" s="10">
        <f t="shared" si="63"/>
        <v>0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1</v>
      </c>
      <c r="F254" s="9">
        <v>0</v>
      </c>
      <c r="G254" s="10" t="str">
        <f t="shared" si="59"/>
        <v/>
      </c>
      <c r="H254" s="10">
        <f t="shared" si="60"/>
        <v>5.6242969628796406E-4</v>
      </c>
      <c r="I254" s="10">
        <f t="shared" si="61"/>
        <v>5.4112554112554113E-4</v>
      </c>
      <c r="J254" s="10" t="str">
        <f t="shared" si="62"/>
        <v/>
      </c>
      <c r="K254" s="10">
        <f t="shared" si="65"/>
        <v>1</v>
      </c>
      <c r="L254" s="10">
        <f t="shared" si="66"/>
        <v>-1</v>
      </c>
      <c r="M254" s="10" t="str">
        <f t="shared" si="63"/>
        <v/>
      </c>
      <c r="N254" s="18">
        <f t="shared" si="64"/>
        <v>-5.6242969628796406E-4</v>
      </c>
    </row>
    <row r="255" spans="1:14" x14ac:dyDescent="0.2">
      <c r="A255" s="8"/>
      <c r="B255" s="40" t="s">
        <v>234</v>
      </c>
      <c r="C255" s="37">
        <v>24</v>
      </c>
      <c r="D255" s="9">
        <v>0</v>
      </c>
      <c r="E255" s="9">
        <v>21</v>
      </c>
      <c r="F255" s="9">
        <v>5</v>
      </c>
      <c r="G255" s="10">
        <f t="shared" si="59"/>
        <v>1.1747430249632892E-2</v>
      </c>
      <c r="H255" s="10" t="str">
        <f t="shared" si="60"/>
        <v/>
      </c>
      <c r="I255" s="10">
        <f t="shared" si="61"/>
        <v>1.1363636363636364E-2</v>
      </c>
      <c r="J255" s="10">
        <f t="shared" si="62"/>
        <v>2.9585798816568047E-3</v>
      </c>
      <c r="K255" s="10">
        <f t="shared" si="65"/>
        <v>-0.125</v>
      </c>
      <c r="L255" s="10">
        <f t="shared" si="66"/>
        <v>1</v>
      </c>
      <c r="M255" s="10">
        <f t="shared" si="63"/>
        <v>-1.4684287812041115E-3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1</v>
      </c>
      <c r="D256" s="9">
        <v>0</v>
      </c>
      <c r="E256" s="9">
        <v>1</v>
      </c>
      <c r="F256" s="9">
        <v>0</v>
      </c>
      <c r="G256" s="10">
        <f t="shared" si="59"/>
        <v>4.8947626040137058E-4</v>
      </c>
      <c r="H256" s="10" t="str">
        <f t="shared" si="60"/>
        <v/>
      </c>
      <c r="I256" s="10">
        <f t="shared" si="61"/>
        <v>5.4112554112554113E-4</v>
      </c>
      <c r="J256" s="10" t="str">
        <f t="shared" si="62"/>
        <v/>
      </c>
      <c r="K256" s="10">
        <f t="shared" si="65"/>
        <v>0</v>
      </c>
      <c r="L256" s="10" t="str">
        <f t="shared" si="66"/>
        <v xml:space="preserve"> </v>
      </c>
      <c r="M256" s="10">
        <f t="shared" si="63"/>
        <v>0</v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2</v>
      </c>
      <c r="D257" s="9">
        <v>0</v>
      </c>
      <c r="E257" s="9">
        <v>1</v>
      </c>
      <c r="F257" s="9">
        <v>0</v>
      </c>
      <c r="G257" s="10">
        <f t="shared" si="59"/>
        <v>9.7895252080274116E-4</v>
      </c>
      <c r="H257" s="10" t="str">
        <f t="shared" si="60"/>
        <v/>
      </c>
      <c r="I257" s="10">
        <f t="shared" si="61"/>
        <v>5.4112554112554113E-4</v>
      </c>
      <c r="J257" s="10" t="str">
        <f t="shared" si="62"/>
        <v/>
      </c>
      <c r="K257" s="10">
        <f t="shared" si="65"/>
        <v>-0.5</v>
      </c>
      <c r="L257" s="10" t="str">
        <f t="shared" si="66"/>
        <v xml:space="preserve"> </v>
      </c>
      <c r="M257" s="10">
        <f t="shared" si="63"/>
        <v>-4.8947626040137058E-4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7</v>
      </c>
      <c r="D258" s="9">
        <v>17</v>
      </c>
      <c r="E258" s="9">
        <v>5</v>
      </c>
      <c r="F258" s="9">
        <v>7</v>
      </c>
      <c r="G258" s="10">
        <f t="shared" si="59"/>
        <v>3.4263338228095936E-3</v>
      </c>
      <c r="H258" s="10">
        <f t="shared" si="60"/>
        <v>9.5613048368953877E-3</v>
      </c>
      <c r="I258" s="10">
        <f t="shared" si="61"/>
        <v>2.7056277056277055E-3</v>
      </c>
      <c r="J258" s="10">
        <f t="shared" si="62"/>
        <v>4.1420118343195268E-3</v>
      </c>
      <c r="K258" s="10">
        <f t="shared" si="65"/>
        <v>-0.2857142857142857</v>
      </c>
      <c r="L258" s="10">
        <f t="shared" si="66"/>
        <v>-0.58823529411764708</v>
      </c>
      <c r="M258" s="10">
        <f t="shared" si="63"/>
        <v>-9.7895252080274094E-4</v>
      </c>
      <c r="N258" s="18">
        <f t="shared" si="64"/>
        <v>-5.6242969628796397E-3</v>
      </c>
    </row>
    <row r="259" spans="1:14" x14ac:dyDescent="0.2">
      <c r="A259" s="8"/>
      <c r="B259" s="40" t="s">
        <v>238</v>
      </c>
      <c r="C259" s="37">
        <v>0</v>
      </c>
      <c r="D259" s="9">
        <v>1</v>
      </c>
      <c r="E259" s="9">
        <v>0</v>
      </c>
      <c r="F259" s="9">
        <v>1</v>
      </c>
      <c r="G259" s="10" t="str">
        <f t="shared" si="59"/>
        <v/>
      </c>
      <c r="H259" s="10">
        <f t="shared" si="60"/>
        <v>5.6242969628796406E-4</v>
      </c>
      <c r="I259" s="10" t="str">
        <f t="shared" si="61"/>
        <v/>
      </c>
      <c r="J259" s="10">
        <f t="shared" si="62"/>
        <v>5.9171597633136095E-4</v>
      </c>
      <c r="K259" s="10" t="str">
        <f t="shared" si="65"/>
        <v xml:space="preserve"> </v>
      </c>
      <c r="L259" s="10">
        <f t="shared" si="66"/>
        <v>0</v>
      </c>
      <c r="M259" s="10" t="str">
        <f t="shared" si="63"/>
        <v/>
      </c>
      <c r="N259" s="18">
        <f t="shared" si="64"/>
        <v>0</v>
      </c>
    </row>
    <row r="260" spans="1:14" x14ac:dyDescent="0.2">
      <c r="A260" s="8"/>
      <c r="B260" s="40" t="s">
        <v>239</v>
      </c>
      <c r="C260" s="37">
        <v>4</v>
      </c>
      <c r="D260" s="9">
        <v>4</v>
      </c>
      <c r="E260" s="9">
        <v>3</v>
      </c>
      <c r="F260" s="9">
        <v>3</v>
      </c>
      <c r="G260" s="10">
        <f t="shared" si="59"/>
        <v>1.9579050416054823E-3</v>
      </c>
      <c r="H260" s="10">
        <f t="shared" si="60"/>
        <v>2.2497187851518562E-3</v>
      </c>
      <c r="I260" s="10">
        <f t="shared" si="61"/>
        <v>1.6233766233766235E-3</v>
      </c>
      <c r="J260" s="10">
        <f t="shared" si="62"/>
        <v>1.7751479289940828E-3</v>
      </c>
      <c r="K260" s="10">
        <f t="shared" si="65"/>
        <v>-0.25</v>
      </c>
      <c r="L260" s="10">
        <f t="shared" si="66"/>
        <v>-0.25</v>
      </c>
      <c r="M260" s="10">
        <f t="shared" si="63"/>
        <v>-4.8947626040137058E-4</v>
      </c>
      <c r="N260" s="18">
        <f t="shared" si="64"/>
        <v>-5.6242969628796406E-4</v>
      </c>
    </row>
    <row r="261" spans="1:14" x14ac:dyDescent="0.2">
      <c r="A261" s="8"/>
      <c r="B261" s="40" t="s">
        <v>240</v>
      </c>
      <c r="C261" s="37">
        <v>14</v>
      </c>
      <c r="D261" s="9">
        <v>7</v>
      </c>
      <c r="E261" s="9">
        <v>14</v>
      </c>
      <c r="F261" s="9">
        <v>7</v>
      </c>
      <c r="G261" s="10">
        <f t="shared" si="59"/>
        <v>6.8526676456191872E-3</v>
      </c>
      <c r="H261" s="10">
        <f t="shared" si="60"/>
        <v>3.937007874015748E-3</v>
      </c>
      <c r="I261" s="10">
        <f t="shared" si="61"/>
        <v>7.575757575757576E-3</v>
      </c>
      <c r="J261" s="10">
        <f t="shared" si="62"/>
        <v>4.1420118343195268E-3</v>
      </c>
      <c r="K261" s="10">
        <f t="shared" si="65"/>
        <v>0</v>
      </c>
      <c r="L261" s="10">
        <f t="shared" si="66"/>
        <v>0</v>
      </c>
      <c r="M261" s="10">
        <f t="shared" si="63"/>
        <v>0</v>
      </c>
      <c r="N261" s="18">
        <f t="shared" si="64"/>
        <v>0</v>
      </c>
    </row>
    <row r="262" spans="1:14" ht="25.5" x14ac:dyDescent="0.2">
      <c r="A262" s="8"/>
      <c r="B262" s="40" t="s">
        <v>241</v>
      </c>
      <c r="C262" s="37">
        <v>0</v>
      </c>
      <c r="D262" s="9">
        <v>1</v>
      </c>
      <c r="E262" s="9">
        <v>0</v>
      </c>
      <c r="F262" s="9">
        <v>0</v>
      </c>
      <c r="G262" s="10" t="str">
        <f t="shared" si="59"/>
        <v/>
      </c>
      <c r="H262" s="10">
        <f t="shared" si="60"/>
        <v>5.6242969628796406E-4</v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>
        <f t="shared" si="66"/>
        <v>-1</v>
      </c>
      <c r="M262" s="10" t="str">
        <f t="shared" si="63"/>
        <v/>
      </c>
      <c r="N262" s="18">
        <f t="shared" si="64"/>
        <v>-5.6242969628796406E-4</v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2</v>
      </c>
      <c r="F264" s="9">
        <v>2</v>
      </c>
      <c r="G264" s="10" t="str">
        <f t="shared" si="59"/>
        <v/>
      </c>
      <c r="H264" s="10" t="str">
        <f t="shared" si="60"/>
        <v/>
      </c>
      <c r="I264" s="10">
        <f t="shared" si="61"/>
        <v>1.0822510822510823E-3</v>
      </c>
      <c r="J264" s="10">
        <f t="shared" si="62"/>
        <v>1.1834319526627219E-3</v>
      </c>
      <c r="K264" s="10">
        <f t="shared" si="65"/>
        <v>1</v>
      </c>
      <c r="L264" s="10">
        <f t="shared" si="66"/>
        <v>1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1</v>
      </c>
      <c r="D265" s="9">
        <v>1</v>
      </c>
      <c r="E265" s="9">
        <v>0</v>
      </c>
      <c r="F265" s="9">
        <v>2</v>
      </c>
      <c r="G265" s="10">
        <f t="shared" si="59"/>
        <v>4.8947626040137058E-4</v>
      </c>
      <c r="H265" s="10">
        <f t="shared" si="60"/>
        <v>5.6242969628796406E-4</v>
      </c>
      <c r="I265" s="10" t="str">
        <f t="shared" si="61"/>
        <v/>
      </c>
      <c r="J265" s="10">
        <f t="shared" si="62"/>
        <v>1.1834319526627219E-3</v>
      </c>
      <c r="K265" s="10">
        <f t="shared" si="65"/>
        <v>-1</v>
      </c>
      <c r="L265" s="10">
        <f t="shared" si="66"/>
        <v>1</v>
      </c>
      <c r="M265" s="10">
        <f t="shared" si="63"/>
        <v>-4.8947626040137058E-4</v>
      </c>
      <c r="N265" s="18">
        <f t="shared" si="64"/>
        <v>5.6242969628796406E-4</v>
      </c>
    </row>
    <row r="266" spans="1:14" x14ac:dyDescent="0.2">
      <c r="A266" s="8"/>
      <c r="B266" s="40" t="s">
        <v>245</v>
      </c>
      <c r="C266" s="37">
        <v>1</v>
      </c>
      <c r="D266" s="9">
        <v>4</v>
      </c>
      <c r="E266" s="9">
        <v>0</v>
      </c>
      <c r="F266" s="9">
        <v>1</v>
      </c>
      <c r="G266" s="10">
        <f t="shared" si="59"/>
        <v>4.8947626040137058E-4</v>
      </c>
      <c r="H266" s="10">
        <f t="shared" si="60"/>
        <v>2.2497187851518562E-3</v>
      </c>
      <c r="I266" s="10" t="str">
        <f t="shared" si="61"/>
        <v/>
      </c>
      <c r="J266" s="10">
        <f t="shared" si="62"/>
        <v>5.9171597633136095E-4</v>
      </c>
      <c r="K266" s="10">
        <f t="shared" si="65"/>
        <v>-1</v>
      </c>
      <c r="L266" s="10">
        <f t="shared" si="66"/>
        <v>-0.75</v>
      </c>
      <c r="M266" s="10">
        <f t="shared" si="63"/>
        <v>-4.8947626040137058E-4</v>
      </c>
      <c r="N266" s="18">
        <f t="shared" si="64"/>
        <v>-1.6872890888638922E-3</v>
      </c>
    </row>
    <row r="267" spans="1:14" x14ac:dyDescent="0.2">
      <c r="A267" s="8"/>
      <c r="B267" s="40" t="s">
        <v>246</v>
      </c>
      <c r="C267" s="37">
        <v>0</v>
      </c>
      <c r="D267" s="9">
        <v>2</v>
      </c>
      <c r="E267" s="9">
        <v>2</v>
      </c>
      <c r="F267" s="9">
        <v>0</v>
      </c>
      <c r="G267" s="10" t="str">
        <f t="shared" si="59"/>
        <v/>
      </c>
      <c r="H267" s="10">
        <f t="shared" si="60"/>
        <v>1.1248593925759281E-3</v>
      </c>
      <c r="I267" s="10">
        <f t="shared" si="61"/>
        <v>1.0822510822510823E-3</v>
      </c>
      <c r="J267" s="10" t="str">
        <f t="shared" si="62"/>
        <v/>
      </c>
      <c r="K267" s="10">
        <f t="shared" si="65"/>
        <v>1</v>
      </c>
      <c r="L267" s="10">
        <f t="shared" si="66"/>
        <v>-1</v>
      </c>
      <c r="M267" s="10" t="str">
        <f t="shared" si="63"/>
        <v/>
      </c>
      <c r="N267" s="18">
        <f t="shared" si="64"/>
        <v>-1.1248593925759281E-3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1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5.9171597633136095E-4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71</v>
      </c>
      <c r="D270" s="9">
        <v>83</v>
      </c>
      <c r="E270" s="9">
        <v>25</v>
      </c>
      <c r="F270" s="9">
        <v>21</v>
      </c>
      <c r="G270" s="10">
        <f t="shared" si="59"/>
        <v>3.4752814488497305E-2</v>
      </c>
      <c r="H270" s="10">
        <f t="shared" si="60"/>
        <v>4.6681664791901015E-2</v>
      </c>
      <c r="I270" s="10">
        <f t="shared" si="61"/>
        <v>1.3528138528138528E-2</v>
      </c>
      <c r="J270" s="10">
        <f t="shared" si="62"/>
        <v>1.242603550295858E-2</v>
      </c>
      <c r="K270" s="10">
        <f t="shared" si="65"/>
        <v>-0.647887323943662</v>
      </c>
      <c r="L270" s="10">
        <f t="shared" si="66"/>
        <v>-0.74698795180722888</v>
      </c>
      <c r="M270" s="10">
        <f t="shared" si="63"/>
        <v>-2.2515907978463045E-2</v>
      </c>
      <c r="N270" s="18">
        <f t="shared" si="64"/>
        <v>-3.4870641169853771E-2</v>
      </c>
    </row>
    <row r="271" spans="1:14" x14ac:dyDescent="0.2">
      <c r="A271" s="8"/>
      <c r="B271" s="40" t="s">
        <v>250</v>
      </c>
      <c r="C271" s="37">
        <v>1</v>
      </c>
      <c r="D271" s="9">
        <v>1</v>
      </c>
      <c r="E271" s="9">
        <v>1</v>
      </c>
      <c r="F271" s="9">
        <v>4</v>
      </c>
      <c r="G271" s="10">
        <f t="shared" si="59"/>
        <v>4.8947626040137058E-4</v>
      </c>
      <c r="H271" s="10">
        <f t="shared" si="60"/>
        <v>5.6242969628796406E-4</v>
      </c>
      <c r="I271" s="10">
        <f t="shared" si="61"/>
        <v>5.4112554112554113E-4</v>
      </c>
      <c r="J271" s="10">
        <f t="shared" si="62"/>
        <v>2.3668639053254438E-3</v>
      </c>
      <c r="K271" s="10">
        <f t="shared" si="65"/>
        <v>0</v>
      </c>
      <c r="L271" s="10">
        <f t="shared" si="66"/>
        <v>3</v>
      </c>
      <c r="M271" s="10">
        <f t="shared" si="63"/>
        <v>0</v>
      </c>
      <c r="N271" s="18">
        <f t="shared" si="64"/>
        <v>1.6872890888638922E-3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2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1.1834319526627219E-3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2</v>
      </c>
      <c r="D275" s="9">
        <v>0</v>
      </c>
      <c r="E275" s="9">
        <v>0</v>
      </c>
      <c r="F275" s="9">
        <v>1</v>
      </c>
      <c r="G275" s="10">
        <f t="shared" si="59"/>
        <v>9.7895252080274116E-4</v>
      </c>
      <c r="H275" s="10" t="str">
        <f t="shared" si="60"/>
        <v/>
      </c>
      <c r="I275" s="10" t="str">
        <f t="shared" si="61"/>
        <v/>
      </c>
      <c r="J275" s="10">
        <f t="shared" si="62"/>
        <v>5.9171597633136095E-4</v>
      </c>
      <c r="K275" s="10">
        <f t="shared" si="65"/>
        <v>-1</v>
      </c>
      <c r="L275" s="10">
        <f t="shared" si="66"/>
        <v>1</v>
      </c>
      <c r="M275" s="10">
        <f t="shared" si="63"/>
        <v>-9.7895252080274116E-4</v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6</v>
      </c>
      <c r="D276" s="9">
        <v>0</v>
      </c>
      <c r="E276" s="9">
        <v>3</v>
      </c>
      <c r="F276" s="9">
        <v>4</v>
      </c>
      <c r="G276" s="10">
        <f t="shared" si="59"/>
        <v>2.936857562408223E-3</v>
      </c>
      <c r="H276" s="10" t="str">
        <f t="shared" si="60"/>
        <v/>
      </c>
      <c r="I276" s="10">
        <f t="shared" si="61"/>
        <v>1.6233766233766235E-3</v>
      </c>
      <c r="J276" s="10">
        <f t="shared" si="62"/>
        <v>2.3668639053254438E-3</v>
      </c>
      <c r="K276" s="10">
        <f t="shared" si="65"/>
        <v>-0.5</v>
      </c>
      <c r="L276" s="10">
        <f t="shared" si="66"/>
        <v>1</v>
      </c>
      <c r="M276" s="10">
        <f t="shared" si="63"/>
        <v>-1.4684287812041115E-3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2</v>
      </c>
      <c r="D277" s="9">
        <v>2</v>
      </c>
      <c r="E277" s="9">
        <v>10</v>
      </c>
      <c r="F277" s="9">
        <v>0</v>
      </c>
      <c r="G277" s="10">
        <f t="shared" si="59"/>
        <v>9.7895252080274116E-4</v>
      </c>
      <c r="H277" s="10">
        <f t="shared" si="60"/>
        <v>1.1248593925759281E-3</v>
      </c>
      <c r="I277" s="10">
        <f t="shared" si="61"/>
        <v>5.411255411255411E-3</v>
      </c>
      <c r="J277" s="10" t="str">
        <f t="shared" si="62"/>
        <v/>
      </c>
      <c r="K277" s="10">
        <f t="shared" si="65"/>
        <v>4</v>
      </c>
      <c r="L277" s="10">
        <f t="shared" si="66"/>
        <v>-1</v>
      </c>
      <c r="M277" s="10">
        <f t="shared" si="63"/>
        <v>3.9158100832109646E-3</v>
      </c>
      <c r="N277" s="18">
        <f t="shared" si="64"/>
        <v>-1.1248593925759281E-3</v>
      </c>
    </row>
    <row r="278" spans="1:14" x14ac:dyDescent="0.2">
      <c r="A278" s="8"/>
      <c r="B278" s="40" t="s">
        <v>257</v>
      </c>
      <c r="C278" s="37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5.6242969628796406E-4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18">
        <f t="shared" si="64"/>
        <v>-5.6242969628796406E-4</v>
      </c>
    </row>
    <row r="279" spans="1:14" x14ac:dyDescent="0.2">
      <c r="A279" s="8"/>
      <c r="B279" s="40" t="s">
        <v>258</v>
      </c>
      <c r="C279" s="37">
        <v>3</v>
      </c>
      <c r="D279" s="9">
        <v>3</v>
      </c>
      <c r="E279" s="9">
        <v>3</v>
      </c>
      <c r="F279" s="9">
        <v>1</v>
      </c>
      <c r="G279" s="10">
        <f t="shared" si="59"/>
        <v>1.4684287812041115E-3</v>
      </c>
      <c r="H279" s="10">
        <f t="shared" si="60"/>
        <v>1.687289088863892E-3</v>
      </c>
      <c r="I279" s="10">
        <f t="shared" si="61"/>
        <v>1.6233766233766235E-3</v>
      </c>
      <c r="J279" s="10">
        <f t="shared" si="62"/>
        <v>5.9171597633136095E-4</v>
      </c>
      <c r="K279" s="10">
        <f t="shared" si="65"/>
        <v>0</v>
      </c>
      <c r="L279" s="10">
        <f t="shared" si="66"/>
        <v>-0.66666666666666663</v>
      </c>
      <c r="M279" s="10">
        <f t="shared" si="63"/>
        <v>0</v>
      </c>
      <c r="N279" s="18">
        <f t="shared" si="64"/>
        <v>-1.1248593925759279E-3</v>
      </c>
    </row>
    <row r="280" spans="1:14" x14ac:dyDescent="0.2">
      <c r="A280" s="8"/>
      <c r="B280" s="40" t="s">
        <v>259</v>
      </c>
      <c r="C280" s="37">
        <v>1</v>
      </c>
      <c r="D280" s="9">
        <v>2</v>
      </c>
      <c r="E280" s="9">
        <v>1</v>
      </c>
      <c r="F280" s="9">
        <v>1</v>
      </c>
      <c r="G280" s="10">
        <f t="shared" si="59"/>
        <v>4.8947626040137058E-4</v>
      </c>
      <c r="H280" s="10">
        <f t="shared" si="60"/>
        <v>1.1248593925759281E-3</v>
      </c>
      <c r="I280" s="10">
        <f t="shared" si="61"/>
        <v>5.4112554112554113E-4</v>
      </c>
      <c r="J280" s="10">
        <f t="shared" si="62"/>
        <v>5.9171597633136095E-4</v>
      </c>
      <c r="K280" s="10">
        <f t="shared" si="65"/>
        <v>0</v>
      </c>
      <c r="L280" s="10">
        <f t="shared" si="66"/>
        <v>-0.5</v>
      </c>
      <c r="M280" s="10">
        <f t="shared" si="63"/>
        <v>0</v>
      </c>
      <c r="N280" s="18">
        <f t="shared" si="64"/>
        <v>-5.6242969628796406E-4</v>
      </c>
    </row>
    <row r="281" spans="1:14" x14ac:dyDescent="0.2">
      <c r="A281" s="8"/>
      <c r="B281" s="40" t="s">
        <v>260</v>
      </c>
      <c r="C281" s="37">
        <v>4</v>
      </c>
      <c r="D281" s="9">
        <v>30</v>
      </c>
      <c r="E281" s="9">
        <v>0</v>
      </c>
      <c r="F281" s="9">
        <v>9</v>
      </c>
      <c r="G281" s="10">
        <f t="shared" si="59"/>
        <v>1.9579050416054823E-3</v>
      </c>
      <c r="H281" s="10">
        <f t="shared" si="60"/>
        <v>1.6872890888638921E-2</v>
      </c>
      <c r="I281" s="10" t="str">
        <f t="shared" si="61"/>
        <v/>
      </c>
      <c r="J281" s="10">
        <f t="shared" si="62"/>
        <v>5.3254437869822485E-3</v>
      </c>
      <c r="K281" s="10">
        <f t="shared" si="65"/>
        <v>-1</v>
      </c>
      <c r="L281" s="10">
        <f t="shared" si="66"/>
        <v>-0.7</v>
      </c>
      <c r="M281" s="10">
        <f t="shared" si="63"/>
        <v>-1.9579050416054823E-3</v>
      </c>
      <c r="N281" s="18">
        <f t="shared" si="64"/>
        <v>-1.1811023622047244E-2</v>
      </c>
    </row>
    <row r="282" spans="1:14" x14ac:dyDescent="0.2">
      <c r="A282" s="8"/>
      <c r="B282" s="40" t="s">
        <v>261</v>
      </c>
      <c r="C282" s="37">
        <v>0</v>
      </c>
      <c r="D282" s="9">
        <v>1</v>
      </c>
      <c r="E282" s="9">
        <v>1</v>
      </c>
      <c r="F282" s="9">
        <v>5</v>
      </c>
      <c r="G282" s="10" t="str">
        <f t="shared" si="59"/>
        <v/>
      </c>
      <c r="H282" s="10">
        <f t="shared" si="60"/>
        <v>5.6242969628796406E-4</v>
      </c>
      <c r="I282" s="10">
        <f t="shared" si="61"/>
        <v>5.4112554112554113E-4</v>
      </c>
      <c r="J282" s="10">
        <f t="shared" si="62"/>
        <v>2.9585798816568047E-3</v>
      </c>
      <c r="K282" s="10">
        <f t="shared" si="65"/>
        <v>1</v>
      </c>
      <c r="L282" s="10">
        <f t="shared" si="66"/>
        <v>4</v>
      </c>
      <c r="M282" s="10" t="str">
        <f t="shared" si="63"/>
        <v/>
      </c>
      <c r="N282" s="18">
        <f t="shared" si="64"/>
        <v>2.2497187851518562E-3</v>
      </c>
    </row>
    <row r="283" spans="1:14" x14ac:dyDescent="0.2">
      <c r="A283" s="8"/>
      <c r="B283" s="40" t="s">
        <v>262</v>
      </c>
      <c r="C283" s="37">
        <v>1</v>
      </c>
      <c r="D283" s="9">
        <v>2</v>
      </c>
      <c r="E283" s="9">
        <v>0</v>
      </c>
      <c r="F283" s="9">
        <v>0</v>
      </c>
      <c r="G283" s="10">
        <f t="shared" si="59"/>
        <v>4.8947626040137058E-4</v>
      </c>
      <c r="H283" s="10">
        <f t="shared" si="60"/>
        <v>1.1248593925759281E-3</v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>
        <f t="shared" si="66"/>
        <v>-1</v>
      </c>
      <c r="M283" s="10">
        <f t="shared" si="63"/>
        <v>-4.8947626040137058E-4</v>
      </c>
      <c r="N283" s="18">
        <f t="shared" si="64"/>
        <v>-1.1248593925759281E-3</v>
      </c>
    </row>
    <row r="284" spans="1:14" x14ac:dyDescent="0.2">
      <c r="A284" s="8"/>
      <c r="B284" s="40" t="s">
        <v>263</v>
      </c>
      <c r="C284" s="37">
        <v>14</v>
      </c>
      <c r="D284" s="9">
        <v>1</v>
      </c>
      <c r="E284" s="9">
        <v>2</v>
      </c>
      <c r="F284" s="9">
        <v>1</v>
      </c>
      <c r="G284" s="10">
        <f t="shared" ref="G284:G315" si="67">+IF(C284=0,"",C284/C$188)</f>
        <v>6.8526676456191872E-3</v>
      </c>
      <c r="H284" s="10">
        <f t="shared" ref="H284:H315" si="68">+IF(D284=0,"",D284/D$188)</f>
        <v>5.6242969628796406E-4</v>
      </c>
      <c r="I284" s="10">
        <f t="shared" ref="I284:I315" si="69">+IF(E284=0,"",E284/E$188)</f>
        <v>1.0822510822510823E-3</v>
      </c>
      <c r="J284" s="10">
        <f t="shared" ref="J284:J315" si="70">+IF(F284=0,"",F284/F$188)</f>
        <v>5.9171597633136095E-4</v>
      </c>
      <c r="K284" s="10">
        <f t="shared" si="65"/>
        <v>-0.8571428571428571</v>
      </c>
      <c r="L284" s="10">
        <f t="shared" si="66"/>
        <v>0</v>
      </c>
      <c r="M284" s="10">
        <f t="shared" ref="M284:M315" si="71">+IF(OR(AND(G284=""),(K284="")),"",G284*K284)</f>
        <v>-5.8737151248164461E-3</v>
      </c>
      <c r="N284" s="18">
        <f t="shared" ref="N284:N315" si="72">+IF(OR(AND(H284=""),(L284="")),"",H284*L284)</f>
        <v>0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1</v>
      </c>
      <c r="D286" s="9">
        <v>1</v>
      </c>
      <c r="E286" s="9">
        <v>2</v>
      </c>
      <c r="F286" s="9">
        <v>0</v>
      </c>
      <c r="G286" s="10">
        <f t="shared" si="67"/>
        <v>4.8947626040137058E-4</v>
      </c>
      <c r="H286" s="10">
        <f t="shared" si="68"/>
        <v>5.6242969628796406E-4</v>
      </c>
      <c r="I286" s="10">
        <f t="shared" si="69"/>
        <v>1.0822510822510823E-3</v>
      </c>
      <c r="J286" s="10" t="str">
        <f t="shared" si="70"/>
        <v/>
      </c>
      <c r="K286" s="10">
        <f t="shared" si="73"/>
        <v>1</v>
      </c>
      <c r="L286" s="10">
        <f t="shared" si="74"/>
        <v>-1</v>
      </c>
      <c r="M286" s="10">
        <f t="shared" si="71"/>
        <v>4.8947626040137058E-4</v>
      </c>
      <c r="N286" s="18">
        <f t="shared" si="72"/>
        <v>-5.6242969628796406E-4</v>
      </c>
    </row>
    <row r="287" spans="1:14" x14ac:dyDescent="0.2">
      <c r="A287" s="8"/>
      <c r="B287" s="40" t="s">
        <v>266</v>
      </c>
      <c r="C287" s="37">
        <v>1</v>
      </c>
      <c r="D287" s="9">
        <v>1</v>
      </c>
      <c r="E287" s="9">
        <v>0</v>
      </c>
      <c r="F287" s="9">
        <v>4</v>
      </c>
      <c r="G287" s="10">
        <f t="shared" si="67"/>
        <v>4.8947626040137058E-4</v>
      </c>
      <c r="H287" s="10">
        <f t="shared" si="68"/>
        <v>5.6242969628796406E-4</v>
      </c>
      <c r="I287" s="10" t="str">
        <f t="shared" si="69"/>
        <v/>
      </c>
      <c r="J287" s="10">
        <f t="shared" si="70"/>
        <v>2.3668639053254438E-3</v>
      </c>
      <c r="K287" s="10">
        <f t="shared" si="73"/>
        <v>-1</v>
      </c>
      <c r="L287" s="10">
        <f t="shared" si="74"/>
        <v>3</v>
      </c>
      <c r="M287" s="10">
        <f t="shared" si="71"/>
        <v>-4.8947626040137058E-4</v>
      </c>
      <c r="N287" s="18">
        <f t="shared" si="72"/>
        <v>1.6872890888638922E-3</v>
      </c>
    </row>
    <row r="288" spans="1:14" x14ac:dyDescent="0.2">
      <c r="A288" s="8"/>
      <c r="B288" s="40" t="s">
        <v>267</v>
      </c>
      <c r="C288" s="37">
        <v>30</v>
      </c>
      <c r="D288" s="9">
        <v>5</v>
      </c>
      <c r="E288" s="9">
        <v>4</v>
      </c>
      <c r="F288" s="9">
        <v>1</v>
      </c>
      <c r="G288" s="10">
        <f t="shared" si="67"/>
        <v>1.4684287812041116E-2</v>
      </c>
      <c r="H288" s="10">
        <f t="shared" si="68"/>
        <v>2.8121484814398199E-3</v>
      </c>
      <c r="I288" s="10">
        <f t="shared" si="69"/>
        <v>2.1645021645021645E-3</v>
      </c>
      <c r="J288" s="10">
        <f t="shared" si="70"/>
        <v>5.9171597633136095E-4</v>
      </c>
      <c r="K288" s="10">
        <f t="shared" si="73"/>
        <v>-0.8666666666666667</v>
      </c>
      <c r="L288" s="10">
        <f t="shared" si="74"/>
        <v>-0.8</v>
      </c>
      <c r="M288" s="10">
        <f t="shared" si="71"/>
        <v>-1.2726382770435633E-2</v>
      </c>
      <c r="N288" s="18">
        <f t="shared" si="72"/>
        <v>-2.2497187851518558E-3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1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5.9171597633136095E-4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3</v>
      </c>
      <c r="D292" s="9">
        <v>2</v>
      </c>
      <c r="E292" s="9">
        <v>2</v>
      </c>
      <c r="F292" s="9">
        <v>2</v>
      </c>
      <c r="G292" s="10">
        <f t="shared" si="67"/>
        <v>1.4684287812041115E-3</v>
      </c>
      <c r="H292" s="10">
        <f t="shared" si="68"/>
        <v>1.1248593925759281E-3</v>
      </c>
      <c r="I292" s="10">
        <f t="shared" si="69"/>
        <v>1.0822510822510823E-3</v>
      </c>
      <c r="J292" s="10">
        <f t="shared" si="70"/>
        <v>1.1834319526627219E-3</v>
      </c>
      <c r="K292" s="10">
        <f t="shared" si="73"/>
        <v>-0.33333333333333331</v>
      </c>
      <c r="L292" s="10">
        <f t="shared" si="74"/>
        <v>0</v>
      </c>
      <c r="M292" s="10">
        <f t="shared" si="71"/>
        <v>-4.8947626040137047E-4</v>
      </c>
      <c r="N292" s="18">
        <f t="shared" si="72"/>
        <v>0</v>
      </c>
    </row>
    <row r="293" spans="1:14" ht="25.5" x14ac:dyDescent="0.2">
      <c r="A293" s="8"/>
      <c r="B293" s="40" t="s">
        <v>272</v>
      </c>
      <c r="C293" s="37">
        <v>43</v>
      </c>
      <c r="D293" s="9">
        <v>23</v>
      </c>
      <c r="E293" s="9">
        <v>21</v>
      </c>
      <c r="F293" s="9">
        <v>12</v>
      </c>
      <c r="G293" s="10">
        <f t="shared" si="67"/>
        <v>2.1047479197258932E-2</v>
      </c>
      <c r="H293" s="10">
        <f t="shared" si="68"/>
        <v>1.2935883014623173E-2</v>
      </c>
      <c r="I293" s="10">
        <f t="shared" si="69"/>
        <v>1.1363636363636364E-2</v>
      </c>
      <c r="J293" s="10">
        <f t="shared" si="70"/>
        <v>7.100591715976331E-3</v>
      </c>
      <c r="K293" s="10">
        <f t="shared" si="73"/>
        <v>-0.51162790697674421</v>
      </c>
      <c r="L293" s="10">
        <f t="shared" si="74"/>
        <v>-0.47826086956521741</v>
      </c>
      <c r="M293" s="10">
        <f t="shared" si="71"/>
        <v>-1.0768477728830151E-2</v>
      </c>
      <c r="N293" s="18">
        <f t="shared" si="72"/>
        <v>-6.1867266591676042E-3</v>
      </c>
    </row>
    <row r="294" spans="1:14" x14ac:dyDescent="0.2">
      <c r="A294" s="8"/>
      <c r="B294" s="40" t="s">
        <v>273</v>
      </c>
      <c r="C294" s="37">
        <v>1</v>
      </c>
      <c r="D294" s="9">
        <v>4</v>
      </c>
      <c r="E294" s="9">
        <v>5</v>
      </c>
      <c r="F294" s="9">
        <v>6</v>
      </c>
      <c r="G294" s="10">
        <f t="shared" si="67"/>
        <v>4.8947626040137058E-4</v>
      </c>
      <c r="H294" s="10">
        <f t="shared" si="68"/>
        <v>2.2497187851518562E-3</v>
      </c>
      <c r="I294" s="10">
        <f t="shared" si="69"/>
        <v>2.7056277056277055E-3</v>
      </c>
      <c r="J294" s="10">
        <f t="shared" si="70"/>
        <v>3.5502958579881655E-3</v>
      </c>
      <c r="K294" s="10">
        <f t="shared" si="73"/>
        <v>4</v>
      </c>
      <c r="L294" s="10">
        <f t="shared" si="74"/>
        <v>0.5</v>
      </c>
      <c r="M294" s="10">
        <f t="shared" si="71"/>
        <v>1.9579050416054823E-3</v>
      </c>
      <c r="N294" s="18">
        <f t="shared" si="72"/>
        <v>1.1248593925759281E-3</v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2</v>
      </c>
      <c r="F297" s="9">
        <v>1</v>
      </c>
      <c r="G297" s="10">
        <f t="shared" si="67"/>
        <v>4.8947626040137058E-4</v>
      </c>
      <c r="H297" s="10" t="str">
        <f t="shared" si="68"/>
        <v/>
      </c>
      <c r="I297" s="10">
        <f t="shared" si="69"/>
        <v>1.0822510822510823E-3</v>
      </c>
      <c r="J297" s="10">
        <f t="shared" si="70"/>
        <v>5.9171597633136095E-4</v>
      </c>
      <c r="K297" s="10">
        <f t="shared" si="73"/>
        <v>1</v>
      </c>
      <c r="L297" s="10">
        <f t="shared" si="74"/>
        <v>1</v>
      </c>
      <c r="M297" s="10">
        <f t="shared" si="71"/>
        <v>4.8947626040137058E-4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3</v>
      </c>
      <c r="E298" s="9">
        <v>0</v>
      </c>
      <c r="F298" s="9">
        <v>3</v>
      </c>
      <c r="G298" s="10" t="str">
        <f t="shared" si="67"/>
        <v/>
      </c>
      <c r="H298" s="10">
        <f t="shared" si="68"/>
        <v>1.687289088863892E-3</v>
      </c>
      <c r="I298" s="10" t="str">
        <f t="shared" si="69"/>
        <v/>
      </c>
      <c r="J298" s="10">
        <f t="shared" si="70"/>
        <v>1.7751479289940828E-3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8">
        <f t="shared" si="72"/>
        <v>0</v>
      </c>
    </row>
    <row r="299" spans="1:14" x14ac:dyDescent="0.2">
      <c r="A299" s="8"/>
      <c r="B299" s="40" t="s">
        <v>278</v>
      </c>
      <c r="C299" s="37">
        <v>2</v>
      </c>
      <c r="D299" s="9">
        <v>10</v>
      </c>
      <c r="E299" s="9">
        <v>1</v>
      </c>
      <c r="F299" s="9">
        <v>5</v>
      </c>
      <c r="G299" s="10">
        <f t="shared" si="67"/>
        <v>9.7895252080274116E-4</v>
      </c>
      <c r="H299" s="10">
        <f t="shared" si="68"/>
        <v>5.6242969628796397E-3</v>
      </c>
      <c r="I299" s="10">
        <f t="shared" si="69"/>
        <v>5.4112554112554113E-4</v>
      </c>
      <c r="J299" s="10">
        <f t="shared" si="70"/>
        <v>2.9585798816568047E-3</v>
      </c>
      <c r="K299" s="10">
        <f t="shared" si="73"/>
        <v>-0.5</v>
      </c>
      <c r="L299" s="10">
        <f t="shared" si="74"/>
        <v>-0.5</v>
      </c>
      <c r="M299" s="10">
        <f t="shared" si="71"/>
        <v>-4.8947626040137058E-4</v>
      </c>
      <c r="N299" s="18">
        <f t="shared" si="72"/>
        <v>-2.8121484814398199E-3</v>
      </c>
    </row>
    <row r="300" spans="1:14" x14ac:dyDescent="0.2">
      <c r="A300" s="8"/>
      <c r="B300" s="40" t="s">
        <v>279</v>
      </c>
      <c r="C300" s="37">
        <v>0</v>
      </c>
      <c r="D300" s="9">
        <v>10</v>
      </c>
      <c r="E300" s="9">
        <v>1</v>
      </c>
      <c r="F300" s="9">
        <v>4</v>
      </c>
      <c r="G300" s="10" t="str">
        <f t="shared" si="67"/>
        <v/>
      </c>
      <c r="H300" s="10">
        <f t="shared" si="68"/>
        <v>5.6242969628796397E-3</v>
      </c>
      <c r="I300" s="10">
        <f t="shared" si="69"/>
        <v>5.4112554112554113E-4</v>
      </c>
      <c r="J300" s="10">
        <f t="shared" si="70"/>
        <v>2.3668639053254438E-3</v>
      </c>
      <c r="K300" s="10">
        <f t="shared" si="73"/>
        <v>1</v>
      </c>
      <c r="L300" s="10">
        <f t="shared" si="74"/>
        <v>-0.6</v>
      </c>
      <c r="M300" s="10" t="str">
        <f t="shared" si="71"/>
        <v/>
      </c>
      <c r="N300" s="18">
        <f t="shared" si="72"/>
        <v>-3.3745781777277839E-3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1</v>
      </c>
      <c r="F302" s="9">
        <v>1</v>
      </c>
      <c r="G302" s="10" t="str">
        <f t="shared" si="67"/>
        <v/>
      </c>
      <c r="H302" s="10" t="str">
        <f t="shared" si="68"/>
        <v/>
      </c>
      <c r="I302" s="10">
        <f t="shared" si="69"/>
        <v>5.4112554112554113E-4</v>
      </c>
      <c r="J302" s="10">
        <f t="shared" si="70"/>
        <v>5.9171597633136095E-4</v>
      </c>
      <c r="K302" s="10">
        <f t="shared" si="73"/>
        <v>1</v>
      </c>
      <c r="L302" s="10">
        <f t="shared" si="74"/>
        <v>1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9</v>
      </c>
      <c r="D304" s="9">
        <v>5</v>
      </c>
      <c r="E304" s="9">
        <v>2</v>
      </c>
      <c r="F304" s="9">
        <v>2</v>
      </c>
      <c r="G304" s="10">
        <f t="shared" si="67"/>
        <v>4.4052863436123352E-3</v>
      </c>
      <c r="H304" s="10">
        <f t="shared" si="68"/>
        <v>2.8121484814398199E-3</v>
      </c>
      <c r="I304" s="10">
        <f t="shared" si="69"/>
        <v>1.0822510822510823E-3</v>
      </c>
      <c r="J304" s="10">
        <f t="shared" si="70"/>
        <v>1.1834319526627219E-3</v>
      </c>
      <c r="K304" s="10">
        <f t="shared" si="73"/>
        <v>-0.77777777777777779</v>
      </c>
      <c r="L304" s="10">
        <f t="shared" si="74"/>
        <v>-0.6</v>
      </c>
      <c r="M304" s="10">
        <f t="shared" si="71"/>
        <v>-3.4263338228095941E-3</v>
      </c>
      <c r="N304" s="18">
        <f t="shared" si="72"/>
        <v>-1.687289088863892E-3</v>
      </c>
    </row>
    <row r="305" spans="1:14" x14ac:dyDescent="0.2">
      <c r="A305" s="8"/>
      <c r="B305" s="40" t="s">
        <v>284</v>
      </c>
      <c r="C305" s="37">
        <v>2</v>
      </c>
      <c r="D305" s="9">
        <v>0</v>
      </c>
      <c r="E305" s="9">
        <v>0</v>
      </c>
      <c r="F305" s="9">
        <v>0</v>
      </c>
      <c r="G305" s="10">
        <f t="shared" si="67"/>
        <v>9.7895252080274116E-4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-9.7895252080274116E-4</v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12</v>
      </c>
      <c r="D306" s="9">
        <v>12</v>
      </c>
      <c r="E306" s="9">
        <v>12</v>
      </c>
      <c r="F306" s="9">
        <v>8</v>
      </c>
      <c r="G306" s="10">
        <f t="shared" si="67"/>
        <v>5.8737151248164461E-3</v>
      </c>
      <c r="H306" s="10">
        <f t="shared" si="68"/>
        <v>6.7491563554555678E-3</v>
      </c>
      <c r="I306" s="10">
        <f t="shared" si="69"/>
        <v>6.4935064935064939E-3</v>
      </c>
      <c r="J306" s="10">
        <f t="shared" si="70"/>
        <v>4.7337278106508876E-3</v>
      </c>
      <c r="K306" s="10">
        <f t="shared" si="73"/>
        <v>0</v>
      </c>
      <c r="L306" s="10">
        <f t="shared" si="74"/>
        <v>-0.33333333333333331</v>
      </c>
      <c r="M306" s="10">
        <f t="shared" si="71"/>
        <v>0</v>
      </c>
      <c r="N306" s="18">
        <f t="shared" si="72"/>
        <v>-2.2497187851518558E-3</v>
      </c>
    </row>
    <row r="307" spans="1:14" x14ac:dyDescent="0.2">
      <c r="A307" s="8"/>
      <c r="B307" s="40" t="s">
        <v>286</v>
      </c>
      <c r="C307" s="37">
        <v>20</v>
      </c>
      <c r="D307" s="9">
        <v>13</v>
      </c>
      <c r="E307" s="9">
        <v>62</v>
      </c>
      <c r="F307" s="9">
        <v>62</v>
      </c>
      <c r="G307" s="10">
        <f t="shared" si="67"/>
        <v>9.7895252080274098E-3</v>
      </c>
      <c r="H307" s="10">
        <f t="shared" si="68"/>
        <v>7.3115860517435323E-3</v>
      </c>
      <c r="I307" s="10">
        <f t="shared" si="69"/>
        <v>3.3549783549783552E-2</v>
      </c>
      <c r="J307" s="10">
        <f t="shared" si="70"/>
        <v>3.6686390532544376E-2</v>
      </c>
      <c r="K307" s="10">
        <f t="shared" si="73"/>
        <v>2.1</v>
      </c>
      <c r="L307" s="10">
        <f t="shared" si="74"/>
        <v>3.7692307692307692</v>
      </c>
      <c r="M307" s="10">
        <f t="shared" si="71"/>
        <v>2.0558002936857563E-2</v>
      </c>
      <c r="N307" s="18">
        <f t="shared" si="72"/>
        <v>2.7559055118110236E-2</v>
      </c>
    </row>
    <row r="308" spans="1:14" x14ac:dyDescent="0.2">
      <c r="A308" s="8"/>
      <c r="B308" s="40" t="s">
        <v>287</v>
      </c>
      <c r="C308" s="37">
        <v>1</v>
      </c>
      <c r="D308" s="9">
        <v>4</v>
      </c>
      <c r="E308" s="9">
        <v>0</v>
      </c>
      <c r="F308" s="9">
        <v>0</v>
      </c>
      <c r="G308" s="10">
        <f t="shared" si="67"/>
        <v>4.8947626040137058E-4</v>
      </c>
      <c r="H308" s="10">
        <f t="shared" si="68"/>
        <v>2.2497187851518562E-3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-4.8947626040137058E-4</v>
      </c>
      <c r="N308" s="18">
        <f t="shared" si="72"/>
        <v>-2.2497187851518562E-3</v>
      </c>
    </row>
    <row r="309" spans="1:14" x14ac:dyDescent="0.2">
      <c r="A309" s="8"/>
      <c r="B309" s="40" t="s">
        <v>288</v>
      </c>
      <c r="C309" s="37">
        <v>6</v>
      </c>
      <c r="D309" s="9">
        <v>4</v>
      </c>
      <c r="E309" s="9">
        <v>3</v>
      </c>
      <c r="F309" s="9">
        <v>0</v>
      </c>
      <c r="G309" s="10">
        <f t="shared" si="67"/>
        <v>2.936857562408223E-3</v>
      </c>
      <c r="H309" s="10">
        <f t="shared" si="68"/>
        <v>2.2497187851518562E-3</v>
      </c>
      <c r="I309" s="10">
        <f t="shared" si="69"/>
        <v>1.6233766233766235E-3</v>
      </c>
      <c r="J309" s="10" t="str">
        <f t="shared" si="70"/>
        <v/>
      </c>
      <c r="K309" s="10">
        <f t="shared" si="73"/>
        <v>-0.5</v>
      </c>
      <c r="L309" s="10">
        <f t="shared" si="74"/>
        <v>-1</v>
      </c>
      <c r="M309" s="10">
        <f t="shared" si="71"/>
        <v>-1.4684287812041115E-3</v>
      </c>
      <c r="N309" s="18">
        <f t="shared" si="72"/>
        <v>-2.2497187851518562E-3</v>
      </c>
    </row>
    <row r="310" spans="1:14" x14ac:dyDescent="0.2">
      <c r="A310" s="8"/>
      <c r="B310" s="40" t="s">
        <v>289</v>
      </c>
      <c r="C310" s="37">
        <v>3</v>
      </c>
      <c r="D310" s="9">
        <v>2</v>
      </c>
      <c r="E310" s="9">
        <v>4</v>
      </c>
      <c r="F310" s="9">
        <v>12</v>
      </c>
      <c r="G310" s="10">
        <f t="shared" si="67"/>
        <v>1.4684287812041115E-3</v>
      </c>
      <c r="H310" s="10">
        <f t="shared" si="68"/>
        <v>1.1248593925759281E-3</v>
      </c>
      <c r="I310" s="10">
        <f t="shared" si="69"/>
        <v>2.1645021645021645E-3</v>
      </c>
      <c r="J310" s="10">
        <f t="shared" si="70"/>
        <v>7.100591715976331E-3</v>
      </c>
      <c r="K310" s="10">
        <f t="shared" si="73"/>
        <v>0.33333333333333331</v>
      </c>
      <c r="L310" s="10">
        <f t="shared" si="74"/>
        <v>5</v>
      </c>
      <c r="M310" s="10">
        <f t="shared" si="71"/>
        <v>4.8947626040137047E-4</v>
      </c>
      <c r="N310" s="18">
        <f t="shared" si="72"/>
        <v>5.6242969628796406E-3</v>
      </c>
    </row>
    <row r="311" spans="1:14" ht="25.5" x14ac:dyDescent="0.2">
      <c r="A311" s="8"/>
      <c r="B311" s="40" t="s">
        <v>290</v>
      </c>
      <c r="C311" s="37">
        <v>11</v>
      </c>
      <c r="D311" s="9">
        <v>1</v>
      </c>
      <c r="E311" s="9">
        <v>13</v>
      </c>
      <c r="F311" s="9">
        <v>3</v>
      </c>
      <c r="G311" s="10">
        <f t="shared" si="67"/>
        <v>5.3842388644150755E-3</v>
      </c>
      <c r="H311" s="10">
        <f t="shared" si="68"/>
        <v>5.6242969628796406E-4</v>
      </c>
      <c r="I311" s="10">
        <f t="shared" si="69"/>
        <v>7.034632034632035E-3</v>
      </c>
      <c r="J311" s="10">
        <f t="shared" si="70"/>
        <v>1.7751479289940828E-3</v>
      </c>
      <c r="K311" s="10">
        <f t="shared" si="73"/>
        <v>0.18181818181818182</v>
      </c>
      <c r="L311" s="10">
        <f t="shared" si="74"/>
        <v>2</v>
      </c>
      <c r="M311" s="10">
        <f t="shared" si="71"/>
        <v>9.7895252080274094E-4</v>
      </c>
      <c r="N311" s="18">
        <f t="shared" si="72"/>
        <v>1.1248593925759281E-3</v>
      </c>
    </row>
    <row r="312" spans="1:14" x14ac:dyDescent="0.2">
      <c r="A312" s="8"/>
      <c r="B312" s="40" t="s">
        <v>291</v>
      </c>
      <c r="C312" s="37">
        <v>5</v>
      </c>
      <c r="D312" s="9">
        <v>11</v>
      </c>
      <c r="E312" s="9">
        <v>6</v>
      </c>
      <c r="F312" s="9">
        <v>8</v>
      </c>
      <c r="G312" s="10">
        <f t="shared" si="67"/>
        <v>2.4473813020068525E-3</v>
      </c>
      <c r="H312" s="10">
        <f t="shared" si="68"/>
        <v>6.1867266591676042E-3</v>
      </c>
      <c r="I312" s="10">
        <f t="shared" si="69"/>
        <v>3.246753246753247E-3</v>
      </c>
      <c r="J312" s="10">
        <f t="shared" si="70"/>
        <v>4.7337278106508876E-3</v>
      </c>
      <c r="K312" s="10">
        <f t="shared" si="73"/>
        <v>0.2</v>
      </c>
      <c r="L312" s="10">
        <f t="shared" si="74"/>
        <v>-0.27272727272727271</v>
      </c>
      <c r="M312" s="10">
        <f t="shared" si="71"/>
        <v>4.8947626040137047E-4</v>
      </c>
      <c r="N312" s="18">
        <f t="shared" si="72"/>
        <v>-1.687289088863892E-3</v>
      </c>
    </row>
    <row r="313" spans="1:14" x14ac:dyDescent="0.2">
      <c r="A313" s="8"/>
      <c r="B313" s="40" t="s">
        <v>292</v>
      </c>
      <c r="C313" s="37">
        <v>5</v>
      </c>
      <c r="D313" s="9">
        <v>7</v>
      </c>
      <c r="E313" s="9">
        <v>0</v>
      </c>
      <c r="F313" s="9">
        <v>0</v>
      </c>
      <c r="G313" s="10">
        <f t="shared" si="67"/>
        <v>2.4473813020068525E-3</v>
      </c>
      <c r="H313" s="10">
        <f t="shared" si="68"/>
        <v>3.937007874015748E-3</v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>
        <f t="shared" si="74"/>
        <v>-1</v>
      </c>
      <c r="M313" s="10">
        <f t="shared" si="71"/>
        <v>-2.4473813020068525E-3</v>
      </c>
      <c r="N313" s="18">
        <f t="shared" si="72"/>
        <v>-3.937007874015748E-3</v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1</v>
      </c>
      <c r="F315" s="9">
        <v>1</v>
      </c>
      <c r="G315" s="10" t="str">
        <f t="shared" si="67"/>
        <v/>
      </c>
      <c r="H315" s="10" t="str">
        <f t="shared" si="68"/>
        <v/>
      </c>
      <c r="I315" s="10">
        <f t="shared" si="69"/>
        <v>5.4112554112554113E-4</v>
      </c>
      <c r="J315" s="10">
        <f t="shared" si="70"/>
        <v>5.9171597633136095E-4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2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1.0822510822510823E-3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24</v>
      </c>
      <c r="D318" s="9">
        <v>19</v>
      </c>
      <c r="E318" s="9">
        <v>1</v>
      </c>
      <c r="F318" s="9">
        <v>5</v>
      </c>
      <c r="G318" s="10">
        <f t="shared" si="75"/>
        <v>1.1747430249632892E-2</v>
      </c>
      <c r="H318" s="10">
        <f t="shared" si="76"/>
        <v>1.0686164229471317E-2</v>
      </c>
      <c r="I318" s="10">
        <f t="shared" si="77"/>
        <v>5.4112554112554113E-4</v>
      </c>
      <c r="J318" s="10">
        <f t="shared" si="78"/>
        <v>2.9585798816568047E-3</v>
      </c>
      <c r="K318" s="10">
        <f t="shared" si="81"/>
        <v>-0.95833333333333337</v>
      </c>
      <c r="L318" s="10">
        <f t="shared" si="82"/>
        <v>-0.73684210526315785</v>
      </c>
      <c r="M318" s="10">
        <f t="shared" si="79"/>
        <v>-1.1257953989231522E-2</v>
      </c>
      <c r="N318" s="18">
        <f t="shared" si="80"/>
        <v>-7.874015748031496E-3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5.6242969628796406E-4</v>
      </c>
      <c r="I320" s="10" t="str">
        <f t="shared" si="77"/>
        <v/>
      </c>
      <c r="J320" s="10">
        <f t="shared" si="78"/>
        <v>5.9171597633136095E-4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18">
        <f t="shared" si="80"/>
        <v>0</v>
      </c>
    </row>
    <row r="321" spans="1:14" ht="25.5" x14ac:dyDescent="0.2">
      <c r="A321" s="8"/>
      <c r="B321" s="40" t="s">
        <v>300</v>
      </c>
      <c r="C321" s="37">
        <v>3</v>
      </c>
      <c r="D321" s="9">
        <v>7</v>
      </c>
      <c r="E321" s="9">
        <v>0</v>
      </c>
      <c r="F321" s="9">
        <v>2</v>
      </c>
      <c r="G321" s="10">
        <f t="shared" si="75"/>
        <v>1.4684287812041115E-3</v>
      </c>
      <c r="H321" s="10">
        <f t="shared" si="76"/>
        <v>3.937007874015748E-3</v>
      </c>
      <c r="I321" s="10" t="str">
        <f t="shared" si="77"/>
        <v/>
      </c>
      <c r="J321" s="10">
        <f t="shared" si="78"/>
        <v>1.1834319526627219E-3</v>
      </c>
      <c r="K321" s="10">
        <f t="shared" si="81"/>
        <v>-1</v>
      </c>
      <c r="L321" s="10">
        <f t="shared" si="82"/>
        <v>-0.7142857142857143</v>
      </c>
      <c r="M321" s="10">
        <f t="shared" si="79"/>
        <v>-1.4684287812041115E-3</v>
      </c>
      <c r="N321" s="18">
        <f t="shared" si="80"/>
        <v>-2.8121484814398199E-3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1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5.6242969628796406E-4</v>
      </c>
      <c r="I323" s="10" t="str">
        <f t="shared" si="77"/>
        <v/>
      </c>
      <c r="J323" s="10">
        <f t="shared" si="78"/>
        <v>5.9171597633136095E-4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18">
        <f t="shared" si="80"/>
        <v>0</v>
      </c>
    </row>
    <row r="324" spans="1:14" x14ac:dyDescent="0.2">
      <c r="A324" s="8"/>
      <c r="B324" s="40" t="s">
        <v>303</v>
      </c>
      <c r="C324" s="37">
        <v>20</v>
      </c>
      <c r="D324" s="9">
        <v>12</v>
      </c>
      <c r="E324" s="9">
        <v>29</v>
      </c>
      <c r="F324" s="9">
        <v>18</v>
      </c>
      <c r="G324" s="10">
        <f t="shared" si="75"/>
        <v>9.7895252080274098E-3</v>
      </c>
      <c r="H324" s="10">
        <f t="shared" si="76"/>
        <v>6.7491563554555678E-3</v>
      </c>
      <c r="I324" s="10">
        <f t="shared" si="77"/>
        <v>1.5692640692640692E-2</v>
      </c>
      <c r="J324" s="10">
        <f t="shared" si="78"/>
        <v>1.0650887573964497E-2</v>
      </c>
      <c r="K324" s="10">
        <f t="shared" si="81"/>
        <v>0.45</v>
      </c>
      <c r="L324" s="10">
        <f t="shared" si="82"/>
        <v>0.5</v>
      </c>
      <c r="M324" s="10">
        <f t="shared" si="79"/>
        <v>4.4052863436123343E-3</v>
      </c>
      <c r="N324" s="18">
        <f t="shared" si="80"/>
        <v>3.3745781777277839E-3</v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1</v>
      </c>
      <c r="F325" s="9">
        <v>1</v>
      </c>
      <c r="G325" s="10" t="str">
        <f t="shared" si="75"/>
        <v/>
      </c>
      <c r="H325" s="10" t="str">
        <f t="shared" si="76"/>
        <v/>
      </c>
      <c r="I325" s="10">
        <f t="shared" si="77"/>
        <v>5.4112554112554113E-4</v>
      </c>
      <c r="J325" s="10">
        <f t="shared" si="78"/>
        <v>5.9171597633136095E-4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5.4112554112554113E-4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68</v>
      </c>
      <c r="D327" s="9">
        <v>97</v>
      </c>
      <c r="E327" s="9">
        <v>212</v>
      </c>
      <c r="F327" s="9">
        <v>274</v>
      </c>
      <c r="G327" s="10">
        <f t="shared" si="75"/>
        <v>3.3284385707293196E-2</v>
      </c>
      <c r="H327" s="10">
        <f t="shared" si="76"/>
        <v>5.4555680539932511E-2</v>
      </c>
      <c r="I327" s="10">
        <f t="shared" si="77"/>
        <v>0.11471861471861472</v>
      </c>
      <c r="J327" s="10">
        <f t="shared" si="78"/>
        <v>0.16213017751479289</v>
      </c>
      <c r="K327" s="10">
        <f t="shared" si="81"/>
        <v>2.1176470588235294</v>
      </c>
      <c r="L327" s="10">
        <f t="shared" si="82"/>
        <v>1.8247422680412371</v>
      </c>
      <c r="M327" s="10">
        <f t="shared" si="79"/>
        <v>7.0484581497797363E-2</v>
      </c>
      <c r="N327" s="18">
        <f t="shared" si="80"/>
        <v>9.9550056242969628E-2</v>
      </c>
    </row>
    <row r="328" spans="1:14" x14ac:dyDescent="0.2">
      <c r="A328" s="8"/>
      <c r="B328" s="40" t="s">
        <v>307</v>
      </c>
      <c r="C328" s="37">
        <v>1</v>
      </c>
      <c r="D328" s="9">
        <v>1</v>
      </c>
      <c r="E328" s="9">
        <v>0</v>
      </c>
      <c r="F328" s="9">
        <v>2</v>
      </c>
      <c r="G328" s="10">
        <f t="shared" si="75"/>
        <v>4.8947626040137058E-4</v>
      </c>
      <c r="H328" s="10">
        <f t="shared" si="76"/>
        <v>5.6242969628796406E-4</v>
      </c>
      <c r="I328" s="10" t="str">
        <f t="shared" si="77"/>
        <v/>
      </c>
      <c r="J328" s="10">
        <f t="shared" si="78"/>
        <v>1.1834319526627219E-3</v>
      </c>
      <c r="K328" s="10">
        <f t="shared" si="81"/>
        <v>-1</v>
      </c>
      <c r="L328" s="10">
        <f t="shared" si="82"/>
        <v>1</v>
      </c>
      <c r="M328" s="10">
        <f t="shared" si="79"/>
        <v>-4.8947626040137058E-4</v>
      </c>
      <c r="N328" s="18">
        <f t="shared" si="80"/>
        <v>5.6242969628796406E-4</v>
      </c>
    </row>
    <row r="329" spans="1:14" x14ac:dyDescent="0.2">
      <c r="A329" s="8"/>
      <c r="B329" s="40" t="s">
        <v>308</v>
      </c>
      <c r="C329" s="37">
        <v>1</v>
      </c>
      <c r="D329" s="9">
        <v>0</v>
      </c>
      <c r="E329" s="9">
        <v>0</v>
      </c>
      <c r="F329" s="9">
        <v>0</v>
      </c>
      <c r="G329" s="10">
        <f t="shared" si="75"/>
        <v>4.8947626040137058E-4</v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 t="str">
        <f t="shared" si="82"/>
        <v xml:space="preserve"> </v>
      </c>
      <c r="M329" s="10">
        <f t="shared" si="79"/>
        <v>-4.8947626040137058E-4</v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3</v>
      </c>
      <c r="E332" s="9">
        <v>4</v>
      </c>
      <c r="F332" s="9">
        <v>2</v>
      </c>
      <c r="G332" s="10" t="str">
        <f t="shared" si="75"/>
        <v/>
      </c>
      <c r="H332" s="10">
        <f t="shared" si="76"/>
        <v>1.687289088863892E-3</v>
      </c>
      <c r="I332" s="10">
        <f t="shared" si="77"/>
        <v>2.1645021645021645E-3</v>
      </c>
      <c r="J332" s="10">
        <f t="shared" si="78"/>
        <v>1.1834319526627219E-3</v>
      </c>
      <c r="K332" s="10">
        <f t="shared" si="81"/>
        <v>1</v>
      </c>
      <c r="L332" s="10">
        <f t="shared" si="82"/>
        <v>-0.33333333333333331</v>
      </c>
      <c r="M332" s="10" t="str">
        <f t="shared" si="79"/>
        <v/>
      </c>
      <c r="N332" s="18">
        <f t="shared" si="80"/>
        <v>-5.6242969628796395E-4</v>
      </c>
    </row>
    <row r="333" spans="1:14" x14ac:dyDescent="0.2">
      <c r="A333" s="8"/>
      <c r="B333" s="40" t="s">
        <v>312</v>
      </c>
      <c r="C333" s="37">
        <v>0</v>
      </c>
      <c r="D333" s="9">
        <v>3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1.687289088863892E-3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8">
        <f t="shared" si="80"/>
        <v>-1.687289088863892E-3</v>
      </c>
    </row>
    <row r="334" spans="1:14" ht="25.5" x14ac:dyDescent="0.2">
      <c r="A334" s="8"/>
      <c r="B334" s="40" t="s">
        <v>313</v>
      </c>
      <c r="C334" s="37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5.6242969628796406E-4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8">
        <f t="shared" si="80"/>
        <v>-5.6242969628796406E-4</v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5.9171597633136095E-4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1</v>
      </c>
      <c r="D336" s="9">
        <v>8</v>
      </c>
      <c r="E336" s="9">
        <v>0</v>
      </c>
      <c r="F336" s="9">
        <v>2</v>
      </c>
      <c r="G336" s="10">
        <f t="shared" si="75"/>
        <v>4.8947626040137058E-4</v>
      </c>
      <c r="H336" s="10">
        <f t="shared" si="76"/>
        <v>4.4994375703037125E-3</v>
      </c>
      <c r="I336" s="10" t="str">
        <f t="shared" si="77"/>
        <v/>
      </c>
      <c r="J336" s="10">
        <f t="shared" si="78"/>
        <v>1.1834319526627219E-3</v>
      </c>
      <c r="K336" s="10">
        <f t="shared" si="81"/>
        <v>-1</v>
      </c>
      <c r="L336" s="10">
        <f t="shared" si="82"/>
        <v>-0.75</v>
      </c>
      <c r="M336" s="10">
        <f t="shared" si="79"/>
        <v>-4.8947626040137058E-4</v>
      </c>
      <c r="N336" s="18">
        <f t="shared" si="80"/>
        <v>-3.3745781777277844E-3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3</v>
      </c>
      <c r="D338" s="9">
        <v>36</v>
      </c>
      <c r="E338" s="9">
        <v>1</v>
      </c>
      <c r="F338" s="9">
        <v>39</v>
      </c>
      <c r="G338" s="10">
        <f t="shared" si="75"/>
        <v>1.4684287812041115E-3</v>
      </c>
      <c r="H338" s="10">
        <f t="shared" si="76"/>
        <v>2.0247469066366704E-2</v>
      </c>
      <c r="I338" s="10">
        <f t="shared" si="77"/>
        <v>5.4112554112554113E-4</v>
      </c>
      <c r="J338" s="10">
        <f t="shared" si="78"/>
        <v>2.3076923076923078E-2</v>
      </c>
      <c r="K338" s="10">
        <f t="shared" si="81"/>
        <v>-0.66666666666666663</v>
      </c>
      <c r="L338" s="10">
        <f t="shared" si="82"/>
        <v>8.3333333333333329E-2</v>
      </c>
      <c r="M338" s="10">
        <f t="shared" si="79"/>
        <v>-9.7895252080274094E-4</v>
      </c>
      <c r="N338" s="18">
        <f t="shared" si="80"/>
        <v>1.687289088863892E-3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2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1.1248593925759281E-3</v>
      </c>
      <c r="I340" s="10" t="str">
        <f t="shared" si="77"/>
        <v/>
      </c>
      <c r="J340" s="10">
        <f t="shared" si="78"/>
        <v>1.1834319526627219E-3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18">
        <f t="shared" si="80"/>
        <v>0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5.6242969628796406E-4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8">
        <f t="shared" si="80"/>
        <v>-5.6242969628796406E-4</v>
      </c>
    </row>
    <row r="343" spans="1:14" ht="25.5" x14ac:dyDescent="0.2">
      <c r="A343" s="8"/>
      <c r="B343" s="40" t="s">
        <v>322</v>
      </c>
      <c r="C343" s="37">
        <v>4</v>
      </c>
      <c r="D343" s="9">
        <v>0</v>
      </c>
      <c r="E343" s="9">
        <v>0</v>
      </c>
      <c r="F343" s="9">
        <v>0</v>
      </c>
      <c r="G343" s="10">
        <f t="shared" si="75"/>
        <v>1.9579050416054823E-3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-1.9579050416054823E-3</v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1</v>
      </c>
      <c r="D346" s="9">
        <v>0</v>
      </c>
      <c r="E346" s="9">
        <v>0</v>
      </c>
      <c r="F346" s="9">
        <v>0</v>
      </c>
      <c r="G346" s="10">
        <f t="shared" si="75"/>
        <v>4.8947626040137058E-4</v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 t="str">
        <f t="shared" si="82"/>
        <v xml:space="preserve"> </v>
      </c>
      <c r="M346" s="10">
        <f t="shared" si="79"/>
        <v>-4.8947626040137058E-4</v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7</v>
      </c>
      <c r="D347" s="9">
        <v>3</v>
      </c>
      <c r="E347" s="9">
        <v>1</v>
      </c>
      <c r="F347" s="9">
        <v>0</v>
      </c>
      <c r="G347" s="10">
        <f t="shared" si="75"/>
        <v>3.4263338228095936E-3</v>
      </c>
      <c r="H347" s="10">
        <f t="shared" si="76"/>
        <v>1.687289088863892E-3</v>
      </c>
      <c r="I347" s="10">
        <f t="shared" si="77"/>
        <v>5.4112554112554113E-4</v>
      </c>
      <c r="J347" s="10" t="str">
        <f t="shared" si="78"/>
        <v/>
      </c>
      <c r="K347" s="10">
        <f t="shared" si="81"/>
        <v>-0.8571428571428571</v>
      </c>
      <c r="L347" s="10">
        <f t="shared" si="82"/>
        <v>-1</v>
      </c>
      <c r="M347" s="10">
        <f t="shared" si="79"/>
        <v>-2.936857562408223E-3</v>
      </c>
      <c r="N347" s="18">
        <f t="shared" si="80"/>
        <v>-1.687289088863892E-3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5.9171597633136095E-4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1</v>
      </c>
      <c r="E359" s="9">
        <v>0</v>
      </c>
      <c r="F359" s="9">
        <v>0</v>
      </c>
      <c r="G359" s="10" t="str">
        <f t="shared" si="83"/>
        <v/>
      </c>
      <c r="H359" s="10">
        <f t="shared" si="84"/>
        <v>5.6242969628796406E-4</v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>
        <f t="shared" si="90"/>
        <v>-1</v>
      </c>
      <c r="M359" s="10" t="str">
        <f t="shared" si="87"/>
        <v/>
      </c>
      <c r="N359" s="18">
        <f t="shared" si="88"/>
        <v>-5.6242969628796406E-4</v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5.6242969628796406E-4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8">
        <f t="shared" si="88"/>
        <v>-5.6242969628796406E-4</v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1</v>
      </c>
      <c r="D363" s="19">
        <v>0</v>
      </c>
      <c r="E363" s="19">
        <v>0</v>
      </c>
      <c r="F363" s="19">
        <v>1</v>
      </c>
      <c r="G363" s="20">
        <f t="shared" si="83"/>
        <v>4.8947626040137058E-4</v>
      </c>
      <c r="H363" s="20" t="str">
        <f t="shared" si="84"/>
        <v/>
      </c>
      <c r="I363" s="20" t="str">
        <f t="shared" si="85"/>
        <v/>
      </c>
      <c r="J363" s="20">
        <f t="shared" si="86"/>
        <v>5.9171597633136095E-4</v>
      </c>
      <c r="K363" s="20">
        <f t="shared" si="89"/>
        <v>-1</v>
      </c>
      <c r="L363" s="20">
        <f t="shared" si="90"/>
        <v>1</v>
      </c>
      <c r="M363" s="20">
        <f t="shared" si="87"/>
        <v>-4.8947626040137058E-4</v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6964</v>
      </c>
      <c r="D371" s="34">
        <f>SUM(D372:D604)</f>
        <v>5927</v>
      </c>
      <c r="E371" s="34">
        <f>SUM(E372:E604)</f>
        <v>6018</v>
      </c>
      <c r="F371" s="34">
        <f>SUM(F372:F604)</f>
        <v>5024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-0.13584147041929925</v>
      </c>
      <c r="L371" s="35">
        <f>+IF(AND(D371=0,F371=0),"",IF(D371=0,1,IF(F371=0,-1,(F371-D371)/D371)))</f>
        <v>-0.15235363590349249</v>
      </c>
      <c r="M371" s="35">
        <f t="shared" ref="M371:M434" si="95">+IF(OR(AND(G371=""),(K371="")),"",G371*K371)</f>
        <v>-0.13584147041929925</v>
      </c>
      <c r="N371" s="36">
        <f t="shared" ref="N371:N434" si="96">+IF(OR(AND(H371=""),(L371="")),"",H371*L371)</f>
        <v>-0.15235363590349249</v>
      </c>
    </row>
    <row r="372" spans="1:14" x14ac:dyDescent="0.2">
      <c r="A372" s="8"/>
      <c r="B372" s="39" t="s">
        <v>343</v>
      </c>
      <c r="C372" s="48">
        <v>105</v>
      </c>
      <c r="D372" s="45">
        <v>33</v>
      </c>
      <c r="E372" s="45">
        <v>25</v>
      </c>
      <c r="F372" s="45">
        <v>0</v>
      </c>
      <c r="G372" s="46">
        <f t="shared" si="91"/>
        <v>1.507754164273406E-2</v>
      </c>
      <c r="H372" s="46">
        <f t="shared" si="92"/>
        <v>5.5677408469714867E-3</v>
      </c>
      <c r="I372" s="46">
        <f t="shared" si="93"/>
        <v>4.1542040545031571E-3</v>
      </c>
      <c r="J372" s="46" t="str">
        <f t="shared" si="94"/>
        <v/>
      </c>
      <c r="K372" s="46">
        <f t="shared" ref="K372:K435" si="97">+IF(AND(C372=0,E372=0)," ",IF(C372=0,1,IF(E372=0,-1,(E372-C372)/C372)))</f>
        <v>-0.76190476190476186</v>
      </c>
      <c r="L372" s="46">
        <f t="shared" ref="L372:L435" si="98">+IF(AND(D372=0,F372=0)," ",IF(D372=0,1,IF(F372=0,-1,(F372-D372)/D372)))</f>
        <v>-1</v>
      </c>
      <c r="M372" s="46">
        <f t="shared" si="95"/>
        <v>-1.1487650775416426E-2</v>
      </c>
      <c r="N372" s="47">
        <f t="shared" si="96"/>
        <v>-5.5677408469714867E-3</v>
      </c>
    </row>
    <row r="373" spans="1:14" x14ac:dyDescent="0.2">
      <c r="A373" s="8"/>
      <c r="B373" s="40" t="s">
        <v>344</v>
      </c>
      <c r="C373" s="37">
        <v>32</v>
      </c>
      <c r="D373" s="9">
        <v>3</v>
      </c>
      <c r="E373" s="9">
        <v>13</v>
      </c>
      <c r="F373" s="9">
        <v>3</v>
      </c>
      <c r="G373" s="10">
        <f t="shared" si="91"/>
        <v>4.595060310166571E-3</v>
      </c>
      <c r="H373" s="10">
        <f t="shared" si="92"/>
        <v>5.0615825881558966E-4</v>
      </c>
      <c r="I373" s="10">
        <f t="shared" si="93"/>
        <v>2.1601861083416418E-3</v>
      </c>
      <c r="J373" s="10">
        <f t="shared" si="94"/>
        <v>5.9713375796178342E-4</v>
      </c>
      <c r="K373" s="10">
        <f t="shared" si="97"/>
        <v>-0.59375</v>
      </c>
      <c r="L373" s="10">
        <f t="shared" si="98"/>
        <v>0</v>
      </c>
      <c r="M373" s="10">
        <f t="shared" si="95"/>
        <v>-2.7283170591614015E-3</v>
      </c>
      <c r="N373" s="18">
        <f t="shared" si="96"/>
        <v>0</v>
      </c>
    </row>
    <row r="374" spans="1:14" x14ac:dyDescent="0.2">
      <c r="A374" s="8"/>
      <c r="B374" s="40" t="s">
        <v>345</v>
      </c>
      <c r="C374" s="37">
        <v>3</v>
      </c>
      <c r="D374" s="9">
        <v>2</v>
      </c>
      <c r="E374" s="9">
        <v>1</v>
      </c>
      <c r="F374" s="9">
        <v>0</v>
      </c>
      <c r="G374" s="10">
        <f t="shared" si="91"/>
        <v>4.3078690407811603E-4</v>
      </c>
      <c r="H374" s="10">
        <f t="shared" si="92"/>
        <v>3.3743883921039309E-4</v>
      </c>
      <c r="I374" s="10">
        <f t="shared" si="93"/>
        <v>1.6616816218012627E-4</v>
      </c>
      <c r="J374" s="10" t="str">
        <f t="shared" si="94"/>
        <v/>
      </c>
      <c r="K374" s="10">
        <f t="shared" si="97"/>
        <v>-0.66666666666666663</v>
      </c>
      <c r="L374" s="10">
        <f t="shared" si="98"/>
        <v>-1</v>
      </c>
      <c r="M374" s="10">
        <f t="shared" si="95"/>
        <v>-2.8719126938541069E-4</v>
      </c>
      <c r="N374" s="18">
        <f t="shared" si="96"/>
        <v>-3.3743883921039309E-4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335</v>
      </c>
      <c r="D377" s="9">
        <v>214</v>
      </c>
      <c r="E377" s="9">
        <v>152</v>
      </c>
      <c r="F377" s="9">
        <v>109</v>
      </c>
      <c r="G377" s="10">
        <f t="shared" si="91"/>
        <v>4.8104537622056291E-2</v>
      </c>
      <c r="H377" s="10">
        <f t="shared" si="92"/>
        <v>3.6105955795512061E-2</v>
      </c>
      <c r="I377" s="10">
        <f t="shared" si="93"/>
        <v>2.5257560651379195E-2</v>
      </c>
      <c r="J377" s="10">
        <f t="shared" si="94"/>
        <v>2.1695859872611464E-2</v>
      </c>
      <c r="K377" s="10">
        <f t="shared" si="97"/>
        <v>-0.54626865671641789</v>
      </c>
      <c r="L377" s="10">
        <f t="shared" si="98"/>
        <v>-0.49065420560747663</v>
      </c>
      <c r="M377" s="10">
        <f t="shared" si="95"/>
        <v>-2.6278001148765079E-2</v>
      </c>
      <c r="N377" s="18">
        <f t="shared" si="96"/>
        <v>-1.7715539058545636E-2</v>
      </c>
    </row>
    <row r="378" spans="1:14" x14ac:dyDescent="0.2">
      <c r="A378" s="8"/>
      <c r="B378" s="40" t="s">
        <v>349</v>
      </c>
      <c r="C378" s="37">
        <v>17</v>
      </c>
      <c r="D378" s="9">
        <v>3</v>
      </c>
      <c r="E378" s="9">
        <v>12</v>
      </c>
      <c r="F378" s="9">
        <v>2</v>
      </c>
      <c r="G378" s="10">
        <f t="shared" si="91"/>
        <v>2.4411257897759909E-3</v>
      </c>
      <c r="H378" s="10">
        <f t="shared" si="92"/>
        <v>5.0615825881558966E-4</v>
      </c>
      <c r="I378" s="10">
        <f t="shared" si="93"/>
        <v>1.9940179461615153E-3</v>
      </c>
      <c r="J378" s="10">
        <f t="shared" si="94"/>
        <v>3.9808917197452231E-4</v>
      </c>
      <c r="K378" s="10">
        <f t="shared" si="97"/>
        <v>-0.29411764705882354</v>
      </c>
      <c r="L378" s="10">
        <f t="shared" si="98"/>
        <v>-0.33333333333333331</v>
      </c>
      <c r="M378" s="10">
        <f t="shared" si="95"/>
        <v>-7.1797817346352672E-4</v>
      </c>
      <c r="N378" s="18">
        <f t="shared" si="96"/>
        <v>-1.6871941960519654E-4</v>
      </c>
    </row>
    <row r="379" spans="1:14" x14ac:dyDescent="0.2">
      <c r="A379" s="8"/>
      <c r="B379" s="40" t="s">
        <v>350</v>
      </c>
      <c r="C379" s="37">
        <v>5</v>
      </c>
      <c r="D379" s="9">
        <v>7</v>
      </c>
      <c r="E379" s="9">
        <v>4</v>
      </c>
      <c r="F379" s="9">
        <v>9</v>
      </c>
      <c r="G379" s="10">
        <f t="shared" si="91"/>
        <v>7.1797817346352672E-4</v>
      </c>
      <c r="H379" s="10">
        <f t="shared" si="92"/>
        <v>1.1810359372363759E-3</v>
      </c>
      <c r="I379" s="10">
        <f t="shared" si="93"/>
        <v>6.646726487205051E-4</v>
      </c>
      <c r="J379" s="10">
        <f t="shared" si="94"/>
        <v>1.7914012738853504E-3</v>
      </c>
      <c r="K379" s="10">
        <f t="shared" si="97"/>
        <v>-0.2</v>
      </c>
      <c r="L379" s="10">
        <f t="shared" si="98"/>
        <v>0.2857142857142857</v>
      </c>
      <c r="M379" s="10">
        <f t="shared" si="95"/>
        <v>-1.4359563469270534E-4</v>
      </c>
      <c r="N379" s="18">
        <f t="shared" si="96"/>
        <v>3.3743883921039309E-4</v>
      </c>
    </row>
    <row r="380" spans="1:14" x14ac:dyDescent="0.2">
      <c r="A380" s="8"/>
      <c r="B380" s="40" t="s">
        <v>351</v>
      </c>
      <c r="C380" s="37">
        <v>9</v>
      </c>
      <c r="D380" s="9">
        <v>13</v>
      </c>
      <c r="E380" s="9">
        <v>34</v>
      </c>
      <c r="F380" s="9">
        <v>27</v>
      </c>
      <c r="G380" s="10">
        <f t="shared" si="91"/>
        <v>1.2923607122343481E-3</v>
      </c>
      <c r="H380" s="10">
        <f t="shared" si="92"/>
        <v>2.1933524548675551E-3</v>
      </c>
      <c r="I380" s="10">
        <f t="shared" si="93"/>
        <v>5.6497175141242938E-3</v>
      </c>
      <c r="J380" s="10">
        <f t="shared" si="94"/>
        <v>5.3742038216560506E-3</v>
      </c>
      <c r="K380" s="10">
        <f t="shared" si="97"/>
        <v>2.7777777777777777</v>
      </c>
      <c r="L380" s="10">
        <f t="shared" si="98"/>
        <v>1.0769230769230769</v>
      </c>
      <c r="M380" s="10">
        <f t="shared" si="95"/>
        <v>3.5898908673176336E-3</v>
      </c>
      <c r="N380" s="18">
        <f t="shared" si="96"/>
        <v>2.3620718744727515E-3</v>
      </c>
    </row>
    <row r="381" spans="1:14" x14ac:dyDescent="0.2">
      <c r="A381" s="8"/>
      <c r="B381" s="40" t="s">
        <v>352</v>
      </c>
      <c r="C381" s="37">
        <v>2</v>
      </c>
      <c r="D381" s="9">
        <v>0</v>
      </c>
      <c r="E381" s="9">
        <v>0</v>
      </c>
      <c r="F381" s="9">
        <v>0</v>
      </c>
      <c r="G381" s="10">
        <f t="shared" si="91"/>
        <v>2.8719126938541069E-4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-2.8719126938541069E-4</v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1</v>
      </c>
      <c r="D382" s="9">
        <v>0</v>
      </c>
      <c r="E382" s="9">
        <v>1</v>
      </c>
      <c r="F382" s="9">
        <v>0</v>
      </c>
      <c r="G382" s="10">
        <f t="shared" si="91"/>
        <v>1.4359563469270534E-4</v>
      </c>
      <c r="H382" s="10" t="str">
        <f t="shared" si="92"/>
        <v/>
      </c>
      <c r="I382" s="10">
        <f t="shared" si="93"/>
        <v>1.6616816218012627E-4</v>
      </c>
      <c r="J382" s="10" t="str">
        <f t="shared" si="94"/>
        <v/>
      </c>
      <c r="K382" s="10">
        <f t="shared" si="97"/>
        <v>0</v>
      </c>
      <c r="L382" s="10" t="str">
        <f t="shared" si="98"/>
        <v xml:space="preserve"> </v>
      </c>
      <c r="M382" s="10">
        <f t="shared" si="95"/>
        <v>0</v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602</v>
      </c>
      <c r="D383" s="9">
        <v>366</v>
      </c>
      <c r="E383" s="9">
        <v>327</v>
      </c>
      <c r="F383" s="9">
        <v>215</v>
      </c>
      <c r="G383" s="10">
        <f t="shared" si="91"/>
        <v>8.6444572085008622E-2</v>
      </c>
      <c r="H383" s="10">
        <f t="shared" si="92"/>
        <v>6.1751307575501943E-2</v>
      </c>
      <c r="I383" s="10">
        <f t="shared" si="93"/>
        <v>5.4336989032901295E-2</v>
      </c>
      <c r="J383" s="10">
        <f t="shared" si="94"/>
        <v>4.2794585987261144E-2</v>
      </c>
      <c r="K383" s="10">
        <f t="shared" si="97"/>
        <v>-0.45681063122923588</v>
      </c>
      <c r="L383" s="10">
        <f t="shared" si="98"/>
        <v>-0.41256830601092898</v>
      </c>
      <c r="M383" s="10">
        <f t="shared" si="95"/>
        <v>-3.9488799540493974E-2</v>
      </c>
      <c r="N383" s="18">
        <f t="shared" si="96"/>
        <v>-2.5476632360384683E-2</v>
      </c>
    </row>
    <row r="384" spans="1:14" x14ac:dyDescent="0.2">
      <c r="A384" s="8"/>
      <c r="B384" s="40" t="s">
        <v>355</v>
      </c>
      <c r="C384" s="37">
        <v>32</v>
      </c>
      <c r="D384" s="9">
        <v>18</v>
      </c>
      <c r="E384" s="9">
        <v>12</v>
      </c>
      <c r="F384" s="9">
        <v>4</v>
      </c>
      <c r="G384" s="10">
        <f t="shared" si="91"/>
        <v>4.595060310166571E-3</v>
      </c>
      <c r="H384" s="10">
        <f t="shared" si="92"/>
        <v>3.036949552893538E-3</v>
      </c>
      <c r="I384" s="10">
        <f t="shared" si="93"/>
        <v>1.9940179461615153E-3</v>
      </c>
      <c r="J384" s="10">
        <f t="shared" si="94"/>
        <v>7.9617834394904463E-4</v>
      </c>
      <c r="K384" s="10">
        <f t="shared" si="97"/>
        <v>-0.625</v>
      </c>
      <c r="L384" s="10">
        <f t="shared" si="98"/>
        <v>-0.77777777777777779</v>
      </c>
      <c r="M384" s="10">
        <f t="shared" si="95"/>
        <v>-2.8719126938541069E-3</v>
      </c>
      <c r="N384" s="18">
        <f t="shared" si="96"/>
        <v>-2.3620718744727519E-3</v>
      </c>
    </row>
    <row r="385" spans="1:14" x14ac:dyDescent="0.2">
      <c r="A385" s="8"/>
      <c r="B385" s="40" t="s">
        <v>356</v>
      </c>
      <c r="C385" s="37">
        <v>3</v>
      </c>
      <c r="D385" s="9">
        <v>0</v>
      </c>
      <c r="E385" s="9">
        <v>0</v>
      </c>
      <c r="F385" s="9">
        <v>0</v>
      </c>
      <c r="G385" s="10">
        <f t="shared" si="91"/>
        <v>4.3078690407811603E-4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-4.3078690407811603E-4</v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251</v>
      </c>
      <c r="D386" s="9">
        <v>181</v>
      </c>
      <c r="E386" s="9">
        <v>349</v>
      </c>
      <c r="F386" s="9">
        <v>297</v>
      </c>
      <c r="G386" s="10">
        <f t="shared" si="91"/>
        <v>3.6042504307869039E-2</v>
      </c>
      <c r="H386" s="10">
        <f t="shared" si="92"/>
        <v>3.0538214948540577E-2</v>
      </c>
      <c r="I386" s="10">
        <f t="shared" si="93"/>
        <v>5.7992688600864074E-2</v>
      </c>
      <c r="J386" s="10">
        <f t="shared" si="94"/>
        <v>5.9116242038216561E-2</v>
      </c>
      <c r="K386" s="10">
        <f t="shared" si="97"/>
        <v>0.39043824701195218</v>
      </c>
      <c r="L386" s="10">
        <f t="shared" si="98"/>
        <v>0.64088397790055252</v>
      </c>
      <c r="M386" s="10">
        <f t="shared" si="95"/>
        <v>1.4072372199885122E-2</v>
      </c>
      <c r="N386" s="18">
        <f t="shared" si="96"/>
        <v>1.9571452674202801E-2</v>
      </c>
    </row>
    <row r="387" spans="1:14" x14ac:dyDescent="0.2">
      <c r="A387" s="8"/>
      <c r="B387" s="40" t="s">
        <v>358</v>
      </c>
      <c r="C387" s="37">
        <v>65</v>
      </c>
      <c r="D387" s="9">
        <v>9</v>
      </c>
      <c r="E387" s="9">
        <v>29</v>
      </c>
      <c r="F387" s="9">
        <v>15</v>
      </c>
      <c r="G387" s="10">
        <f t="shared" si="91"/>
        <v>9.3337162550258465E-3</v>
      </c>
      <c r="H387" s="10">
        <f t="shared" si="92"/>
        <v>1.518474776446769E-3</v>
      </c>
      <c r="I387" s="10">
        <f t="shared" si="93"/>
        <v>4.8188767032236622E-3</v>
      </c>
      <c r="J387" s="10">
        <f t="shared" si="94"/>
        <v>2.9856687898089174E-3</v>
      </c>
      <c r="K387" s="10">
        <f t="shared" si="97"/>
        <v>-0.55384615384615388</v>
      </c>
      <c r="L387" s="10">
        <f t="shared" si="98"/>
        <v>0.66666666666666663</v>
      </c>
      <c r="M387" s="10">
        <f t="shared" si="95"/>
        <v>-5.1694428489373924E-3</v>
      </c>
      <c r="N387" s="18">
        <f t="shared" si="96"/>
        <v>1.0123165176311793E-3</v>
      </c>
    </row>
    <row r="388" spans="1:14" x14ac:dyDescent="0.2">
      <c r="A388" s="8"/>
      <c r="B388" s="40" t="s">
        <v>359</v>
      </c>
      <c r="C388" s="37">
        <v>2</v>
      </c>
      <c r="D388" s="9">
        <v>2</v>
      </c>
      <c r="E388" s="9">
        <v>2</v>
      </c>
      <c r="F388" s="9">
        <v>1</v>
      </c>
      <c r="G388" s="10">
        <f t="shared" si="91"/>
        <v>2.8719126938541069E-4</v>
      </c>
      <c r="H388" s="10">
        <f t="shared" si="92"/>
        <v>3.3743883921039309E-4</v>
      </c>
      <c r="I388" s="10">
        <f t="shared" si="93"/>
        <v>3.3233632436025255E-4</v>
      </c>
      <c r="J388" s="10">
        <f t="shared" si="94"/>
        <v>1.9904458598726116E-4</v>
      </c>
      <c r="K388" s="10">
        <f t="shared" si="97"/>
        <v>0</v>
      </c>
      <c r="L388" s="10">
        <f t="shared" si="98"/>
        <v>-0.5</v>
      </c>
      <c r="M388" s="10">
        <f t="shared" si="95"/>
        <v>0</v>
      </c>
      <c r="N388" s="18">
        <f t="shared" si="96"/>
        <v>-1.6871941960519654E-4</v>
      </c>
    </row>
    <row r="389" spans="1:14" x14ac:dyDescent="0.2">
      <c r="A389" s="8"/>
      <c r="B389" s="40" t="s">
        <v>360</v>
      </c>
      <c r="C389" s="37">
        <v>1</v>
      </c>
      <c r="D389" s="9">
        <v>1</v>
      </c>
      <c r="E389" s="9">
        <v>0</v>
      </c>
      <c r="F389" s="9">
        <v>1</v>
      </c>
      <c r="G389" s="10">
        <f t="shared" si="91"/>
        <v>1.4359563469270534E-4</v>
      </c>
      <c r="H389" s="10">
        <f t="shared" si="92"/>
        <v>1.6871941960519654E-4</v>
      </c>
      <c r="I389" s="10" t="str">
        <f t="shared" si="93"/>
        <v/>
      </c>
      <c r="J389" s="10">
        <f t="shared" si="94"/>
        <v>1.9904458598726116E-4</v>
      </c>
      <c r="K389" s="10">
        <f t="shared" si="97"/>
        <v>-1</v>
      </c>
      <c r="L389" s="10">
        <f t="shared" si="98"/>
        <v>0</v>
      </c>
      <c r="M389" s="10">
        <f t="shared" si="95"/>
        <v>-1.4359563469270534E-4</v>
      </c>
      <c r="N389" s="18">
        <f t="shared" si="96"/>
        <v>0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1</v>
      </c>
      <c r="F390" s="9">
        <v>0</v>
      </c>
      <c r="G390" s="10" t="str">
        <f t="shared" si="91"/>
        <v/>
      </c>
      <c r="H390" s="10" t="str">
        <f t="shared" si="92"/>
        <v/>
      </c>
      <c r="I390" s="10">
        <f t="shared" si="93"/>
        <v>1.6616816218012627E-4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3343</v>
      </c>
      <c r="D391" s="9">
        <v>2789</v>
      </c>
      <c r="E391" s="9">
        <v>1729</v>
      </c>
      <c r="F391" s="9">
        <v>1421</v>
      </c>
      <c r="G391" s="10">
        <f t="shared" si="91"/>
        <v>0.48004020677771397</v>
      </c>
      <c r="H391" s="10">
        <f t="shared" si="92"/>
        <v>0.47055846127889323</v>
      </c>
      <c r="I391" s="10">
        <f t="shared" si="93"/>
        <v>0.28730475240943837</v>
      </c>
      <c r="J391" s="10">
        <f t="shared" si="94"/>
        <v>0.28284235668789809</v>
      </c>
      <c r="K391" s="10">
        <f t="shared" si="97"/>
        <v>-0.48279988034699373</v>
      </c>
      <c r="L391" s="10">
        <f t="shared" si="98"/>
        <v>-0.49049838651846539</v>
      </c>
      <c r="M391" s="10">
        <f t="shared" si="95"/>
        <v>-0.23176335439402643</v>
      </c>
      <c r="N391" s="18">
        <f t="shared" si="96"/>
        <v>-0.23080816601990889</v>
      </c>
    </row>
    <row r="392" spans="1:14" x14ac:dyDescent="0.2">
      <c r="A392" s="8"/>
      <c r="B392" s="40" t="s">
        <v>363</v>
      </c>
      <c r="C392" s="37">
        <v>2</v>
      </c>
      <c r="D392" s="9">
        <v>3</v>
      </c>
      <c r="E392" s="9">
        <v>1</v>
      </c>
      <c r="F392" s="9">
        <v>0</v>
      </c>
      <c r="G392" s="10">
        <f t="shared" si="91"/>
        <v>2.8719126938541069E-4</v>
      </c>
      <c r="H392" s="10">
        <f t="shared" si="92"/>
        <v>5.0615825881558966E-4</v>
      </c>
      <c r="I392" s="10">
        <f t="shared" si="93"/>
        <v>1.6616816218012627E-4</v>
      </c>
      <c r="J392" s="10" t="str">
        <f t="shared" si="94"/>
        <v/>
      </c>
      <c r="K392" s="10">
        <f t="shared" si="97"/>
        <v>-0.5</v>
      </c>
      <c r="L392" s="10">
        <f t="shared" si="98"/>
        <v>-1</v>
      </c>
      <c r="M392" s="10">
        <f t="shared" si="95"/>
        <v>-1.4359563469270534E-4</v>
      </c>
      <c r="N392" s="18">
        <f t="shared" si="96"/>
        <v>-5.0615825881558966E-4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</v>
      </c>
      <c r="D394" s="9">
        <v>28</v>
      </c>
      <c r="E394" s="9">
        <v>2</v>
      </c>
      <c r="F394" s="9">
        <v>9</v>
      </c>
      <c r="G394" s="10">
        <f t="shared" si="91"/>
        <v>1.4359563469270534E-4</v>
      </c>
      <c r="H394" s="10">
        <f t="shared" si="92"/>
        <v>4.7241437489455038E-3</v>
      </c>
      <c r="I394" s="10">
        <f t="shared" si="93"/>
        <v>3.3233632436025255E-4</v>
      </c>
      <c r="J394" s="10">
        <f t="shared" si="94"/>
        <v>1.7914012738853504E-3</v>
      </c>
      <c r="K394" s="10">
        <f t="shared" si="97"/>
        <v>1</v>
      </c>
      <c r="L394" s="10">
        <f t="shared" si="98"/>
        <v>-0.6785714285714286</v>
      </c>
      <c r="M394" s="10">
        <f t="shared" si="95"/>
        <v>1.4359563469270534E-4</v>
      </c>
      <c r="N394" s="18">
        <f t="shared" si="96"/>
        <v>-3.2056689724987348E-3</v>
      </c>
    </row>
    <row r="395" spans="1:14" x14ac:dyDescent="0.2">
      <c r="A395" s="8"/>
      <c r="B395" s="40" t="s">
        <v>366</v>
      </c>
      <c r="C395" s="37">
        <v>20</v>
      </c>
      <c r="D395" s="9">
        <v>116</v>
      </c>
      <c r="E395" s="9">
        <v>13</v>
      </c>
      <c r="F395" s="9">
        <v>94</v>
      </c>
      <c r="G395" s="10">
        <f t="shared" si="91"/>
        <v>2.8719126938541069E-3</v>
      </c>
      <c r="H395" s="10">
        <f t="shared" si="92"/>
        <v>1.9571452674202801E-2</v>
      </c>
      <c r="I395" s="10">
        <f t="shared" si="93"/>
        <v>2.1601861083416418E-3</v>
      </c>
      <c r="J395" s="10">
        <f t="shared" si="94"/>
        <v>1.8710191082802547E-2</v>
      </c>
      <c r="K395" s="10">
        <f t="shared" si="97"/>
        <v>-0.35</v>
      </c>
      <c r="L395" s="10">
        <f t="shared" si="98"/>
        <v>-0.18965517241379309</v>
      </c>
      <c r="M395" s="10">
        <f t="shared" si="95"/>
        <v>-1.0051694428489374E-3</v>
      </c>
      <c r="N395" s="18">
        <f t="shared" si="96"/>
        <v>-3.711827231314324E-3</v>
      </c>
    </row>
    <row r="396" spans="1:14" x14ac:dyDescent="0.2">
      <c r="A396" s="8"/>
      <c r="B396" s="40" t="s">
        <v>367</v>
      </c>
      <c r="C396" s="37">
        <v>5</v>
      </c>
      <c r="D396" s="9">
        <v>6</v>
      </c>
      <c r="E396" s="9">
        <v>4</v>
      </c>
      <c r="F396" s="9">
        <v>5</v>
      </c>
      <c r="G396" s="10">
        <f t="shared" si="91"/>
        <v>7.1797817346352672E-4</v>
      </c>
      <c r="H396" s="10">
        <f t="shared" si="92"/>
        <v>1.0123165176311793E-3</v>
      </c>
      <c r="I396" s="10">
        <f t="shared" si="93"/>
        <v>6.646726487205051E-4</v>
      </c>
      <c r="J396" s="10">
        <f t="shared" si="94"/>
        <v>9.9522292993630573E-4</v>
      </c>
      <c r="K396" s="10">
        <f t="shared" si="97"/>
        <v>-0.2</v>
      </c>
      <c r="L396" s="10">
        <f t="shared" si="98"/>
        <v>-0.16666666666666666</v>
      </c>
      <c r="M396" s="10">
        <f t="shared" si="95"/>
        <v>-1.4359563469270534E-4</v>
      </c>
      <c r="N396" s="18">
        <f t="shared" si="96"/>
        <v>-1.6871941960519654E-4</v>
      </c>
    </row>
    <row r="397" spans="1:14" x14ac:dyDescent="0.2">
      <c r="A397" s="8"/>
      <c r="B397" s="40" t="s">
        <v>368</v>
      </c>
      <c r="C397" s="37">
        <v>1</v>
      </c>
      <c r="D397" s="9">
        <v>1</v>
      </c>
      <c r="E397" s="9">
        <v>0</v>
      </c>
      <c r="F397" s="9">
        <v>1</v>
      </c>
      <c r="G397" s="10">
        <f t="shared" si="91"/>
        <v>1.4359563469270534E-4</v>
      </c>
      <c r="H397" s="10">
        <f t="shared" si="92"/>
        <v>1.6871941960519654E-4</v>
      </c>
      <c r="I397" s="10" t="str">
        <f t="shared" si="93"/>
        <v/>
      </c>
      <c r="J397" s="10">
        <f t="shared" si="94"/>
        <v>1.9904458598726116E-4</v>
      </c>
      <c r="K397" s="10">
        <f t="shared" si="97"/>
        <v>-1</v>
      </c>
      <c r="L397" s="10">
        <f t="shared" si="98"/>
        <v>0</v>
      </c>
      <c r="M397" s="10">
        <f t="shared" si="95"/>
        <v>-1.4359563469270534E-4</v>
      </c>
      <c r="N397" s="18">
        <f t="shared" si="96"/>
        <v>0</v>
      </c>
    </row>
    <row r="398" spans="1:14" x14ac:dyDescent="0.2">
      <c r="A398" s="8"/>
      <c r="B398" s="40" t="s">
        <v>369</v>
      </c>
      <c r="C398" s="37">
        <v>0</v>
      </c>
      <c r="D398" s="9">
        <v>1</v>
      </c>
      <c r="E398" s="9">
        <v>1</v>
      </c>
      <c r="F398" s="9">
        <v>4</v>
      </c>
      <c r="G398" s="10" t="str">
        <f t="shared" si="91"/>
        <v/>
      </c>
      <c r="H398" s="10">
        <f t="shared" si="92"/>
        <v>1.6871941960519654E-4</v>
      </c>
      <c r="I398" s="10">
        <f t="shared" si="93"/>
        <v>1.6616816218012627E-4</v>
      </c>
      <c r="J398" s="10">
        <f t="shared" si="94"/>
        <v>7.9617834394904463E-4</v>
      </c>
      <c r="K398" s="10">
        <f t="shared" si="97"/>
        <v>1</v>
      </c>
      <c r="L398" s="10">
        <f t="shared" si="98"/>
        <v>3</v>
      </c>
      <c r="M398" s="10" t="str">
        <f t="shared" si="95"/>
        <v/>
      </c>
      <c r="N398" s="18">
        <f t="shared" si="96"/>
        <v>5.0615825881558966E-4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1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1.6616816218012627E-4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10</v>
      </c>
      <c r="D400" s="9">
        <v>4</v>
      </c>
      <c r="E400" s="9">
        <v>2</v>
      </c>
      <c r="F400" s="9">
        <v>1</v>
      </c>
      <c r="G400" s="10">
        <f t="shared" si="91"/>
        <v>1.4359563469270534E-3</v>
      </c>
      <c r="H400" s="10">
        <f t="shared" si="92"/>
        <v>6.7487767842078618E-4</v>
      </c>
      <c r="I400" s="10">
        <f t="shared" si="93"/>
        <v>3.3233632436025255E-4</v>
      </c>
      <c r="J400" s="10">
        <f t="shared" si="94"/>
        <v>1.9904458598726116E-4</v>
      </c>
      <c r="K400" s="10">
        <f t="shared" si="97"/>
        <v>-0.8</v>
      </c>
      <c r="L400" s="10">
        <f t="shared" si="98"/>
        <v>-0.75</v>
      </c>
      <c r="M400" s="10">
        <f t="shared" si="95"/>
        <v>-1.1487650775416428E-3</v>
      </c>
      <c r="N400" s="18">
        <f t="shared" si="96"/>
        <v>-5.0615825881558966E-4</v>
      </c>
    </row>
    <row r="401" spans="1:14" x14ac:dyDescent="0.2">
      <c r="A401" s="8"/>
      <c r="B401" s="40" t="s">
        <v>372</v>
      </c>
      <c r="C401" s="37">
        <v>4</v>
      </c>
      <c r="D401" s="9">
        <v>7</v>
      </c>
      <c r="E401" s="9">
        <v>2</v>
      </c>
      <c r="F401" s="9">
        <v>3</v>
      </c>
      <c r="G401" s="10">
        <f t="shared" si="91"/>
        <v>5.7438253877082138E-4</v>
      </c>
      <c r="H401" s="10">
        <f t="shared" si="92"/>
        <v>1.1810359372363759E-3</v>
      </c>
      <c r="I401" s="10">
        <f t="shared" si="93"/>
        <v>3.3233632436025255E-4</v>
      </c>
      <c r="J401" s="10">
        <f t="shared" si="94"/>
        <v>5.9713375796178342E-4</v>
      </c>
      <c r="K401" s="10">
        <f t="shared" si="97"/>
        <v>-0.5</v>
      </c>
      <c r="L401" s="10">
        <f t="shared" si="98"/>
        <v>-0.5714285714285714</v>
      </c>
      <c r="M401" s="10">
        <f t="shared" si="95"/>
        <v>-2.8719126938541069E-4</v>
      </c>
      <c r="N401" s="18">
        <f t="shared" si="96"/>
        <v>-6.7487767842078618E-4</v>
      </c>
    </row>
    <row r="402" spans="1:14" x14ac:dyDescent="0.2">
      <c r="A402" s="8"/>
      <c r="B402" s="40" t="s">
        <v>373</v>
      </c>
      <c r="C402" s="37">
        <v>6</v>
      </c>
      <c r="D402" s="9">
        <v>3</v>
      </c>
      <c r="E402" s="9">
        <v>14</v>
      </c>
      <c r="F402" s="9">
        <v>3</v>
      </c>
      <c r="G402" s="10">
        <f t="shared" si="91"/>
        <v>8.6157380815623207E-4</v>
      </c>
      <c r="H402" s="10">
        <f t="shared" si="92"/>
        <v>5.0615825881558966E-4</v>
      </c>
      <c r="I402" s="10">
        <f t="shared" si="93"/>
        <v>2.3263542705217678E-3</v>
      </c>
      <c r="J402" s="10">
        <f t="shared" si="94"/>
        <v>5.9713375796178342E-4</v>
      </c>
      <c r="K402" s="10">
        <f t="shared" si="97"/>
        <v>1.3333333333333333</v>
      </c>
      <c r="L402" s="10">
        <f t="shared" si="98"/>
        <v>0</v>
      </c>
      <c r="M402" s="10">
        <f t="shared" si="95"/>
        <v>1.1487650775416428E-3</v>
      </c>
      <c r="N402" s="18">
        <f t="shared" si="96"/>
        <v>0</v>
      </c>
    </row>
    <row r="403" spans="1:14" x14ac:dyDescent="0.2">
      <c r="A403" s="8"/>
      <c r="B403" s="40" t="s">
        <v>374</v>
      </c>
      <c r="C403" s="37">
        <v>0</v>
      </c>
      <c r="D403" s="9">
        <v>2</v>
      </c>
      <c r="E403" s="9">
        <v>0</v>
      </c>
      <c r="F403" s="9">
        <v>1</v>
      </c>
      <c r="G403" s="10" t="str">
        <f t="shared" si="91"/>
        <v/>
      </c>
      <c r="H403" s="10">
        <f t="shared" si="92"/>
        <v>3.3743883921039309E-4</v>
      </c>
      <c r="I403" s="10" t="str">
        <f t="shared" si="93"/>
        <v/>
      </c>
      <c r="J403" s="10">
        <f t="shared" si="94"/>
        <v>1.9904458598726116E-4</v>
      </c>
      <c r="K403" s="10" t="str">
        <f t="shared" si="97"/>
        <v xml:space="preserve"> </v>
      </c>
      <c r="L403" s="10">
        <f t="shared" si="98"/>
        <v>-0.5</v>
      </c>
      <c r="M403" s="10" t="str">
        <f t="shared" si="95"/>
        <v/>
      </c>
      <c r="N403" s="18">
        <f t="shared" si="96"/>
        <v>-1.6871941960519654E-4</v>
      </c>
    </row>
    <row r="404" spans="1:14" ht="25.5" x14ac:dyDescent="0.2">
      <c r="A404" s="8"/>
      <c r="B404" s="40" t="s">
        <v>375</v>
      </c>
      <c r="C404" s="37">
        <v>1</v>
      </c>
      <c r="D404" s="9">
        <v>8</v>
      </c>
      <c r="E404" s="9">
        <v>1</v>
      </c>
      <c r="F404" s="9">
        <v>2</v>
      </c>
      <c r="G404" s="10">
        <f t="shared" si="91"/>
        <v>1.4359563469270534E-4</v>
      </c>
      <c r="H404" s="10">
        <f t="shared" si="92"/>
        <v>1.3497553568415724E-3</v>
      </c>
      <c r="I404" s="10">
        <f t="shared" si="93"/>
        <v>1.6616816218012627E-4</v>
      </c>
      <c r="J404" s="10">
        <f t="shared" si="94"/>
        <v>3.9808917197452231E-4</v>
      </c>
      <c r="K404" s="10">
        <f t="shared" si="97"/>
        <v>0</v>
      </c>
      <c r="L404" s="10">
        <f t="shared" si="98"/>
        <v>-0.75</v>
      </c>
      <c r="M404" s="10">
        <f t="shared" si="95"/>
        <v>0</v>
      </c>
      <c r="N404" s="18">
        <f t="shared" si="96"/>
        <v>-1.0123165176311793E-3</v>
      </c>
    </row>
    <row r="405" spans="1:14" ht="25.5" x14ac:dyDescent="0.2">
      <c r="A405" s="8"/>
      <c r="B405" s="40" t="s">
        <v>376</v>
      </c>
      <c r="C405" s="37">
        <v>19</v>
      </c>
      <c r="D405" s="9">
        <v>60</v>
      </c>
      <c r="E405" s="9">
        <v>54</v>
      </c>
      <c r="F405" s="9">
        <v>59</v>
      </c>
      <c r="G405" s="10">
        <f t="shared" si="91"/>
        <v>2.7283170591614015E-3</v>
      </c>
      <c r="H405" s="10">
        <f t="shared" si="92"/>
        <v>1.0123165176311793E-2</v>
      </c>
      <c r="I405" s="10">
        <f t="shared" si="93"/>
        <v>8.9730807577268201E-3</v>
      </c>
      <c r="J405" s="10">
        <f t="shared" si="94"/>
        <v>1.1743630573248409E-2</v>
      </c>
      <c r="K405" s="10">
        <f t="shared" si="97"/>
        <v>1.8421052631578947</v>
      </c>
      <c r="L405" s="10">
        <f t="shared" si="98"/>
        <v>-1.6666666666666666E-2</v>
      </c>
      <c r="M405" s="10">
        <f t="shared" si="95"/>
        <v>5.025847214244687E-3</v>
      </c>
      <c r="N405" s="18">
        <f t="shared" si="96"/>
        <v>-1.6871941960519654E-4</v>
      </c>
    </row>
    <row r="406" spans="1:14" x14ac:dyDescent="0.2">
      <c r="A406" s="8"/>
      <c r="B406" s="40" t="s">
        <v>377</v>
      </c>
      <c r="C406" s="37">
        <v>171</v>
      </c>
      <c r="D406" s="9">
        <v>33</v>
      </c>
      <c r="E406" s="9">
        <v>108</v>
      </c>
      <c r="F406" s="9">
        <v>16</v>
      </c>
      <c r="G406" s="10">
        <f t="shared" si="91"/>
        <v>2.4554853532452615E-2</v>
      </c>
      <c r="H406" s="10">
        <f t="shared" si="92"/>
        <v>5.5677408469714867E-3</v>
      </c>
      <c r="I406" s="10">
        <f t="shared" si="93"/>
        <v>1.794616151545364E-2</v>
      </c>
      <c r="J406" s="10">
        <f t="shared" si="94"/>
        <v>3.1847133757961785E-3</v>
      </c>
      <c r="K406" s="10">
        <f t="shared" si="97"/>
        <v>-0.36842105263157893</v>
      </c>
      <c r="L406" s="10">
        <f t="shared" si="98"/>
        <v>-0.51515151515151514</v>
      </c>
      <c r="M406" s="10">
        <f t="shared" si="95"/>
        <v>-9.0465249856404358E-3</v>
      </c>
      <c r="N406" s="18">
        <f t="shared" si="96"/>
        <v>-2.8682301332883416E-3</v>
      </c>
    </row>
    <row r="407" spans="1:14" x14ac:dyDescent="0.2">
      <c r="A407" s="8"/>
      <c r="B407" s="40" t="s">
        <v>378</v>
      </c>
      <c r="C407" s="37">
        <v>10</v>
      </c>
      <c r="D407" s="9">
        <v>1</v>
      </c>
      <c r="E407" s="9">
        <v>11</v>
      </c>
      <c r="F407" s="9">
        <v>6</v>
      </c>
      <c r="G407" s="10">
        <f t="shared" si="91"/>
        <v>1.4359563469270534E-3</v>
      </c>
      <c r="H407" s="10">
        <f t="shared" si="92"/>
        <v>1.6871941960519654E-4</v>
      </c>
      <c r="I407" s="10">
        <f t="shared" si="93"/>
        <v>1.8278497839813892E-3</v>
      </c>
      <c r="J407" s="10">
        <f t="shared" si="94"/>
        <v>1.1942675159235668E-3</v>
      </c>
      <c r="K407" s="10">
        <f t="shared" si="97"/>
        <v>0.1</v>
      </c>
      <c r="L407" s="10">
        <f t="shared" si="98"/>
        <v>5</v>
      </c>
      <c r="M407" s="10">
        <f t="shared" si="95"/>
        <v>1.4359563469270534E-4</v>
      </c>
      <c r="N407" s="18">
        <f t="shared" si="96"/>
        <v>8.435970980259827E-4</v>
      </c>
    </row>
    <row r="408" spans="1:14" x14ac:dyDescent="0.2">
      <c r="A408" s="8"/>
      <c r="B408" s="40" t="s">
        <v>379</v>
      </c>
      <c r="C408" s="37">
        <v>38</v>
      </c>
      <c r="D408" s="9">
        <v>11</v>
      </c>
      <c r="E408" s="9">
        <v>5</v>
      </c>
      <c r="F408" s="9">
        <v>1</v>
      </c>
      <c r="G408" s="10">
        <f t="shared" si="91"/>
        <v>5.4566341183228031E-3</v>
      </c>
      <c r="H408" s="10">
        <f t="shared" si="92"/>
        <v>1.8559136156571622E-3</v>
      </c>
      <c r="I408" s="10">
        <f t="shared" si="93"/>
        <v>8.3084081090063148E-4</v>
      </c>
      <c r="J408" s="10">
        <f t="shared" si="94"/>
        <v>1.9904458598726116E-4</v>
      </c>
      <c r="K408" s="10">
        <f t="shared" si="97"/>
        <v>-0.86842105263157898</v>
      </c>
      <c r="L408" s="10">
        <f t="shared" si="98"/>
        <v>-0.90909090909090906</v>
      </c>
      <c r="M408" s="10">
        <f t="shared" si="95"/>
        <v>-4.7386559448592764E-3</v>
      </c>
      <c r="N408" s="18">
        <f t="shared" si="96"/>
        <v>-1.6871941960519656E-3</v>
      </c>
    </row>
    <row r="409" spans="1:14" x14ac:dyDescent="0.2">
      <c r="A409" s="8"/>
      <c r="B409" s="40" t="s">
        <v>380</v>
      </c>
      <c r="C409" s="37">
        <v>1</v>
      </c>
      <c r="D409" s="9">
        <v>0</v>
      </c>
      <c r="E409" s="9">
        <v>3</v>
      </c>
      <c r="F409" s="9">
        <v>0</v>
      </c>
      <c r="G409" s="10">
        <f t="shared" si="91"/>
        <v>1.4359563469270534E-4</v>
      </c>
      <c r="H409" s="10" t="str">
        <f t="shared" si="92"/>
        <v/>
      </c>
      <c r="I409" s="10">
        <f t="shared" si="93"/>
        <v>4.9850448654037882E-4</v>
      </c>
      <c r="J409" s="10" t="str">
        <f t="shared" si="94"/>
        <v/>
      </c>
      <c r="K409" s="10">
        <f t="shared" si="97"/>
        <v>2</v>
      </c>
      <c r="L409" s="10" t="str">
        <f t="shared" si="98"/>
        <v xml:space="preserve"> </v>
      </c>
      <c r="M409" s="10">
        <f t="shared" si="95"/>
        <v>2.8719126938541069E-4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17</v>
      </c>
      <c r="D410" s="9">
        <v>9</v>
      </c>
      <c r="E410" s="9">
        <v>10</v>
      </c>
      <c r="F410" s="9">
        <v>6</v>
      </c>
      <c r="G410" s="10">
        <f t="shared" si="91"/>
        <v>2.4411257897759909E-3</v>
      </c>
      <c r="H410" s="10">
        <f t="shared" si="92"/>
        <v>1.518474776446769E-3</v>
      </c>
      <c r="I410" s="10">
        <f t="shared" si="93"/>
        <v>1.661681621801263E-3</v>
      </c>
      <c r="J410" s="10">
        <f t="shared" si="94"/>
        <v>1.1942675159235668E-3</v>
      </c>
      <c r="K410" s="10">
        <f t="shared" si="97"/>
        <v>-0.41176470588235292</v>
      </c>
      <c r="L410" s="10">
        <f t="shared" si="98"/>
        <v>-0.33333333333333331</v>
      </c>
      <c r="M410" s="10">
        <f t="shared" si="95"/>
        <v>-1.0051694428489374E-3</v>
      </c>
      <c r="N410" s="18">
        <f t="shared" si="96"/>
        <v>-5.0615825881558966E-4</v>
      </c>
    </row>
    <row r="411" spans="1:14" x14ac:dyDescent="0.2">
      <c r="A411" s="8"/>
      <c r="B411" s="40" t="s">
        <v>382</v>
      </c>
      <c r="C411" s="37">
        <v>0</v>
      </c>
      <c r="D411" s="9">
        <v>3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5.0615825881558966E-4</v>
      </c>
      <c r="I411" s="10" t="str">
        <f t="shared" si="93"/>
        <v/>
      </c>
      <c r="J411" s="10">
        <f t="shared" si="94"/>
        <v>1.9904458598726116E-4</v>
      </c>
      <c r="K411" s="10" t="str">
        <f t="shared" si="97"/>
        <v xml:space="preserve"> </v>
      </c>
      <c r="L411" s="10">
        <f t="shared" si="98"/>
        <v>-0.66666666666666663</v>
      </c>
      <c r="M411" s="10" t="str">
        <f t="shared" si="95"/>
        <v/>
      </c>
      <c r="N411" s="18">
        <f t="shared" si="96"/>
        <v>-3.3743883921039309E-4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62</v>
      </c>
      <c r="D413" s="9">
        <v>3</v>
      </c>
      <c r="E413" s="9">
        <v>45</v>
      </c>
      <c r="F413" s="9">
        <v>2</v>
      </c>
      <c r="G413" s="10">
        <f t="shared" si="91"/>
        <v>8.9029293509477313E-3</v>
      </c>
      <c r="H413" s="10">
        <f t="shared" si="92"/>
        <v>5.0615825881558966E-4</v>
      </c>
      <c r="I413" s="10">
        <f t="shared" si="93"/>
        <v>7.4775672981056826E-3</v>
      </c>
      <c r="J413" s="10">
        <f t="shared" si="94"/>
        <v>3.9808917197452231E-4</v>
      </c>
      <c r="K413" s="10">
        <f t="shared" si="97"/>
        <v>-0.27419354838709675</v>
      </c>
      <c r="L413" s="10">
        <f t="shared" si="98"/>
        <v>-0.33333333333333331</v>
      </c>
      <c r="M413" s="10">
        <f t="shared" si="95"/>
        <v>-2.4411257897759909E-3</v>
      </c>
      <c r="N413" s="18">
        <f t="shared" si="96"/>
        <v>-1.6871941960519654E-4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3.9808917197452231E-4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4</v>
      </c>
      <c r="D415" s="9">
        <v>5</v>
      </c>
      <c r="E415" s="9">
        <v>0</v>
      </c>
      <c r="F415" s="9">
        <v>0</v>
      </c>
      <c r="G415" s="10">
        <f t="shared" si="91"/>
        <v>5.7438253877082138E-4</v>
      </c>
      <c r="H415" s="10">
        <f t="shared" si="92"/>
        <v>8.4359709802598281E-4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-5.7438253877082138E-4</v>
      </c>
      <c r="N415" s="18">
        <f t="shared" si="96"/>
        <v>-8.4359709802598281E-4</v>
      </c>
    </row>
    <row r="416" spans="1:14" x14ac:dyDescent="0.2">
      <c r="A416" s="8"/>
      <c r="B416" s="40" t="s">
        <v>387</v>
      </c>
      <c r="C416" s="37">
        <v>13</v>
      </c>
      <c r="D416" s="9">
        <v>10</v>
      </c>
      <c r="E416" s="9">
        <v>1</v>
      </c>
      <c r="F416" s="9">
        <v>1</v>
      </c>
      <c r="G416" s="10">
        <f t="shared" si="91"/>
        <v>1.8667432510051695E-3</v>
      </c>
      <c r="H416" s="10">
        <f t="shared" si="92"/>
        <v>1.6871941960519656E-3</v>
      </c>
      <c r="I416" s="10">
        <f t="shared" si="93"/>
        <v>1.6616816218012627E-4</v>
      </c>
      <c r="J416" s="10">
        <f t="shared" si="94"/>
        <v>1.9904458598726116E-4</v>
      </c>
      <c r="K416" s="10">
        <f t="shared" si="97"/>
        <v>-0.92307692307692313</v>
      </c>
      <c r="L416" s="10">
        <f t="shared" si="98"/>
        <v>-0.9</v>
      </c>
      <c r="M416" s="10">
        <f t="shared" si="95"/>
        <v>-1.7231476163124641E-3</v>
      </c>
      <c r="N416" s="18">
        <f t="shared" si="96"/>
        <v>-1.518474776446769E-3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1</v>
      </c>
      <c r="F417" s="9">
        <v>1</v>
      </c>
      <c r="G417" s="10" t="str">
        <f t="shared" si="91"/>
        <v/>
      </c>
      <c r="H417" s="10" t="str">
        <f t="shared" si="92"/>
        <v/>
      </c>
      <c r="I417" s="10">
        <f t="shared" si="93"/>
        <v>1.6616816218012627E-4</v>
      </c>
      <c r="J417" s="10">
        <f t="shared" si="94"/>
        <v>1.9904458598726116E-4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349</v>
      </c>
      <c r="D419" s="9">
        <v>346</v>
      </c>
      <c r="E419" s="9">
        <v>1975</v>
      </c>
      <c r="F419" s="9">
        <v>1428</v>
      </c>
      <c r="G419" s="10">
        <f t="shared" si="91"/>
        <v>5.0114876507754161E-2</v>
      </c>
      <c r="H419" s="10">
        <f t="shared" si="92"/>
        <v>5.8376919183398011E-2</v>
      </c>
      <c r="I419" s="10">
        <f t="shared" si="93"/>
        <v>0.32818212030574939</v>
      </c>
      <c r="J419" s="10">
        <f t="shared" si="94"/>
        <v>0.28423566878980894</v>
      </c>
      <c r="K419" s="10">
        <f t="shared" si="97"/>
        <v>4.6590257879656161</v>
      </c>
      <c r="L419" s="10">
        <f t="shared" si="98"/>
        <v>3.1271676300578033</v>
      </c>
      <c r="M419" s="10">
        <f t="shared" si="95"/>
        <v>0.23348650201033888</v>
      </c>
      <c r="N419" s="18">
        <f t="shared" si="96"/>
        <v>0.18255441201282269</v>
      </c>
    </row>
    <row r="420" spans="1:14" x14ac:dyDescent="0.2">
      <c r="A420" s="8"/>
      <c r="B420" s="40" t="s">
        <v>391</v>
      </c>
      <c r="C420" s="37">
        <v>85</v>
      </c>
      <c r="D420" s="9">
        <v>65</v>
      </c>
      <c r="E420" s="9">
        <v>2</v>
      </c>
      <c r="F420" s="9">
        <v>0</v>
      </c>
      <c r="G420" s="10">
        <f t="shared" si="91"/>
        <v>1.2205628948879953E-2</v>
      </c>
      <c r="H420" s="10">
        <f t="shared" si="92"/>
        <v>1.0966762274337776E-2</v>
      </c>
      <c r="I420" s="10">
        <f t="shared" si="93"/>
        <v>3.3233632436025255E-4</v>
      </c>
      <c r="J420" s="10" t="str">
        <f t="shared" si="94"/>
        <v/>
      </c>
      <c r="K420" s="10">
        <f t="shared" si="97"/>
        <v>-0.97647058823529409</v>
      </c>
      <c r="L420" s="10">
        <f t="shared" si="98"/>
        <v>-1</v>
      </c>
      <c r="M420" s="10">
        <f t="shared" si="95"/>
        <v>-1.1918437679494543E-2</v>
      </c>
      <c r="N420" s="18">
        <f t="shared" si="96"/>
        <v>-1.0966762274337776E-2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1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>
        <f t="shared" si="94"/>
        <v>1.9904458598726116E-4</v>
      </c>
      <c r="K421" s="10" t="str">
        <f t="shared" si="97"/>
        <v xml:space="preserve"> </v>
      </c>
      <c r="L421" s="10">
        <f t="shared" si="98"/>
        <v>1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80</v>
      </c>
      <c r="D422" s="9">
        <v>38</v>
      </c>
      <c r="E422" s="9">
        <v>52</v>
      </c>
      <c r="F422" s="9">
        <v>20</v>
      </c>
      <c r="G422" s="10">
        <f t="shared" si="91"/>
        <v>1.1487650775416428E-2</v>
      </c>
      <c r="H422" s="10">
        <f t="shared" si="92"/>
        <v>6.4113379449974696E-3</v>
      </c>
      <c r="I422" s="10">
        <f t="shared" si="93"/>
        <v>8.6407444333665671E-3</v>
      </c>
      <c r="J422" s="10">
        <f t="shared" si="94"/>
        <v>3.9808917197452229E-3</v>
      </c>
      <c r="K422" s="10">
        <f t="shared" si="97"/>
        <v>-0.35</v>
      </c>
      <c r="L422" s="10">
        <f t="shared" si="98"/>
        <v>-0.47368421052631576</v>
      </c>
      <c r="M422" s="10">
        <f t="shared" si="95"/>
        <v>-4.0206777713957496E-3</v>
      </c>
      <c r="N422" s="18">
        <f t="shared" si="96"/>
        <v>-3.036949552893538E-3</v>
      </c>
    </row>
    <row r="423" spans="1:14" x14ac:dyDescent="0.2">
      <c r="A423" s="8"/>
      <c r="B423" s="40" t="s">
        <v>394</v>
      </c>
      <c r="C423" s="37">
        <v>339</v>
      </c>
      <c r="D423" s="9">
        <v>200</v>
      </c>
      <c r="E423" s="9">
        <v>240</v>
      </c>
      <c r="F423" s="9">
        <v>141</v>
      </c>
      <c r="G423" s="10">
        <f t="shared" si="91"/>
        <v>4.8678920160827109E-2</v>
      </c>
      <c r="H423" s="10">
        <f t="shared" si="92"/>
        <v>3.374388392103931E-2</v>
      </c>
      <c r="I423" s="10">
        <f t="shared" si="93"/>
        <v>3.9880358923230309E-2</v>
      </c>
      <c r="J423" s="10">
        <f t="shared" si="94"/>
        <v>2.8065286624203822E-2</v>
      </c>
      <c r="K423" s="10">
        <f t="shared" si="97"/>
        <v>-0.29203539823008851</v>
      </c>
      <c r="L423" s="10">
        <f t="shared" si="98"/>
        <v>-0.29499999999999998</v>
      </c>
      <c r="M423" s="10">
        <f t="shared" si="95"/>
        <v>-1.4215967834577828E-2</v>
      </c>
      <c r="N423" s="18">
        <f t="shared" si="96"/>
        <v>-9.954445756706596E-3</v>
      </c>
    </row>
    <row r="424" spans="1:14" x14ac:dyDescent="0.2">
      <c r="A424" s="8"/>
      <c r="B424" s="40" t="s">
        <v>395</v>
      </c>
      <c r="C424" s="37">
        <v>33</v>
      </c>
      <c r="D424" s="9">
        <v>12</v>
      </c>
      <c r="E424" s="9">
        <v>183</v>
      </c>
      <c r="F424" s="9">
        <v>139</v>
      </c>
      <c r="G424" s="10">
        <f t="shared" si="91"/>
        <v>4.7386559448592764E-3</v>
      </c>
      <c r="H424" s="10">
        <f t="shared" si="92"/>
        <v>2.0246330352623586E-3</v>
      </c>
      <c r="I424" s="10">
        <f t="shared" si="93"/>
        <v>3.0408773678963111E-2</v>
      </c>
      <c r="J424" s="10">
        <f t="shared" si="94"/>
        <v>2.76671974522293E-2</v>
      </c>
      <c r="K424" s="10">
        <f t="shared" si="97"/>
        <v>4.5454545454545459</v>
      </c>
      <c r="L424" s="10">
        <f t="shared" si="98"/>
        <v>10.583333333333334</v>
      </c>
      <c r="M424" s="10">
        <f t="shared" si="95"/>
        <v>2.1539345203905803E-2</v>
      </c>
      <c r="N424" s="18">
        <f t="shared" si="96"/>
        <v>2.1427366289859962E-2</v>
      </c>
    </row>
    <row r="425" spans="1:14" x14ac:dyDescent="0.2">
      <c r="A425" s="8"/>
      <c r="B425" s="40" t="s">
        <v>396</v>
      </c>
      <c r="C425" s="37">
        <v>1</v>
      </c>
      <c r="D425" s="9">
        <v>0</v>
      </c>
      <c r="E425" s="9">
        <v>1</v>
      </c>
      <c r="F425" s="9">
        <v>0</v>
      </c>
      <c r="G425" s="10">
        <f t="shared" si="91"/>
        <v>1.4359563469270534E-4</v>
      </c>
      <c r="H425" s="10" t="str">
        <f t="shared" si="92"/>
        <v/>
      </c>
      <c r="I425" s="10">
        <f t="shared" si="93"/>
        <v>1.6616816218012627E-4</v>
      </c>
      <c r="J425" s="10" t="str">
        <f t="shared" si="94"/>
        <v/>
      </c>
      <c r="K425" s="10">
        <f t="shared" si="97"/>
        <v>0</v>
      </c>
      <c r="L425" s="10" t="str">
        <f t="shared" si="98"/>
        <v xml:space="preserve"> </v>
      </c>
      <c r="M425" s="10">
        <f t="shared" si="95"/>
        <v>0</v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7</v>
      </c>
      <c r="D426" s="9">
        <v>3</v>
      </c>
      <c r="E426" s="9">
        <v>3</v>
      </c>
      <c r="F426" s="9">
        <v>1</v>
      </c>
      <c r="G426" s="10">
        <f t="shared" si="91"/>
        <v>1.0051694428489374E-3</v>
      </c>
      <c r="H426" s="10">
        <f t="shared" si="92"/>
        <v>5.0615825881558966E-4</v>
      </c>
      <c r="I426" s="10">
        <f t="shared" si="93"/>
        <v>4.9850448654037882E-4</v>
      </c>
      <c r="J426" s="10">
        <f t="shared" si="94"/>
        <v>1.9904458598726116E-4</v>
      </c>
      <c r="K426" s="10">
        <f t="shared" si="97"/>
        <v>-0.5714285714285714</v>
      </c>
      <c r="L426" s="10">
        <f t="shared" si="98"/>
        <v>-0.66666666666666663</v>
      </c>
      <c r="M426" s="10">
        <f t="shared" si="95"/>
        <v>-5.7438253877082138E-4</v>
      </c>
      <c r="N426" s="18">
        <f t="shared" si="96"/>
        <v>-3.3743883921039309E-4</v>
      </c>
    </row>
    <row r="427" spans="1:14" ht="25.5" x14ac:dyDescent="0.2">
      <c r="A427" s="8"/>
      <c r="B427" s="40" t="s">
        <v>398</v>
      </c>
      <c r="C427" s="37">
        <v>1</v>
      </c>
      <c r="D427" s="9">
        <v>4</v>
      </c>
      <c r="E427" s="9">
        <v>3</v>
      </c>
      <c r="F427" s="9">
        <v>4</v>
      </c>
      <c r="G427" s="10">
        <f t="shared" si="91"/>
        <v>1.4359563469270534E-4</v>
      </c>
      <c r="H427" s="10">
        <f t="shared" si="92"/>
        <v>6.7487767842078618E-4</v>
      </c>
      <c r="I427" s="10">
        <f t="shared" si="93"/>
        <v>4.9850448654037882E-4</v>
      </c>
      <c r="J427" s="10">
        <f t="shared" si="94"/>
        <v>7.9617834394904463E-4</v>
      </c>
      <c r="K427" s="10">
        <f t="shared" si="97"/>
        <v>2</v>
      </c>
      <c r="L427" s="10">
        <f t="shared" si="98"/>
        <v>0</v>
      </c>
      <c r="M427" s="10">
        <f t="shared" si="95"/>
        <v>2.8719126938541069E-4</v>
      </c>
      <c r="N427" s="18">
        <f t="shared" si="96"/>
        <v>0</v>
      </c>
    </row>
    <row r="428" spans="1:14" x14ac:dyDescent="0.2">
      <c r="A428" s="8"/>
      <c r="B428" s="40" t="s">
        <v>399</v>
      </c>
      <c r="C428" s="37">
        <v>9</v>
      </c>
      <c r="D428" s="9">
        <v>1</v>
      </c>
      <c r="E428" s="9">
        <v>2</v>
      </c>
      <c r="F428" s="9">
        <v>3</v>
      </c>
      <c r="G428" s="10">
        <f t="shared" si="91"/>
        <v>1.2923607122343481E-3</v>
      </c>
      <c r="H428" s="10">
        <f t="shared" si="92"/>
        <v>1.6871941960519654E-4</v>
      </c>
      <c r="I428" s="10">
        <f t="shared" si="93"/>
        <v>3.3233632436025255E-4</v>
      </c>
      <c r="J428" s="10">
        <f t="shared" si="94"/>
        <v>5.9713375796178342E-4</v>
      </c>
      <c r="K428" s="10">
        <f t="shared" si="97"/>
        <v>-0.77777777777777779</v>
      </c>
      <c r="L428" s="10">
        <f t="shared" si="98"/>
        <v>2</v>
      </c>
      <c r="M428" s="10">
        <f t="shared" si="95"/>
        <v>-1.0051694428489374E-3</v>
      </c>
      <c r="N428" s="18">
        <f t="shared" si="96"/>
        <v>3.3743883921039309E-4</v>
      </c>
    </row>
    <row r="429" spans="1:14" x14ac:dyDescent="0.2">
      <c r="A429" s="8"/>
      <c r="B429" s="40" t="s">
        <v>400</v>
      </c>
      <c r="C429" s="37">
        <v>15</v>
      </c>
      <c r="D429" s="9">
        <v>5</v>
      </c>
      <c r="E429" s="9">
        <v>6</v>
      </c>
      <c r="F429" s="9">
        <v>0</v>
      </c>
      <c r="G429" s="10">
        <f t="shared" si="91"/>
        <v>2.1539345203905802E-3</v>
      </c>
      <c r="H429" s="10">
        <f t="shared" si="92"/>
        <v>8.4359709802598281E-4</v>
      </c>
      <c r="I429" s="10">
        <f t="shared" si="93"/>
        <v>9.9700897308075765E-4</v>
      </c>
      <c r="J429" s="10" t="str">
        <f t="shared" si="94"/>
        <v/>
      </c>
      <c r="K429" s="10">
        <f t="shared" si="97"/>
        <v>-0.6</v>
      </c>
      <c r="L429" s="10">
        <f t="shared" si="98"/>
        <v>-1</v>
      </c>
      <c r="M429" s="10">
        <f t="shared" si="95"/>
        <v>-1.2923607122343481E-3</v>
      </c>
      <c r="N429" s="18">
        <f t="shared" si="96"/>
        <v>-8.4359709802598281E-4</v>
      </c>
    </row>
    <row r="430" spans="1:14" x14ac:dyDescent="0.2">
      <c r="A430" s="8"/>
      <c r="B430" s="40" t="s">
        <v>401</v>
      </c>
      <c r="C430" s="37">
        <v>12</v>
      </c>
      <c r="D430" s="9">
        <v>2</v>
      </c>
      <c r="E430" s="9">
        <v>0</v>
      </c>
      <c r="F430" s="9">
        <v>2</v>
      </c>
      <c r="G430" s="10">
        <f t="shared" si="91"/>
        <v>1.7231476163124641E-3</v>
      </c>
      <c r="H430" s="10">
        <f t="shared" si="92"/>
        <v>3.3743883921039309E-4</v>
      </c>
      <c r="I430" s="10" t="str">
        <f t="shared" si="93"/>
        <v/>
      </c>
      <c r="J430" s="10">
        <f t="shared" si="94"/>
        <v>3.9808917197452231E-4</v>
      </c>
      <c r="K430" s="10">
        <f t="shared" si="97"/>
        <v>-1</v>
      </c>
      <c r="L430" s="10">
        <f t="shared" si="98"/>
        <v>0</v>
      </c>
      <c r="M430" s="10">
        <f t="shared" si="95"/>
        <v>-1.7231476163124641E-3</v>
      </c>
      <c r="N430" s="18">
        <f t="shared" si="96"/>
        <v>0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2</v>
      </c>
      <c r="E432" s="9">
        <v>1</v>
      </c>
      <c r="F432" s="9">
        <v>0</v>
      </c>
      <c r="G432" s="10" t="str">
        <f t="shared" si="91"/>
        <v/>
      </c>
      <c r="H432" s="10">
        <f t="shared" si="92"/>
        <v>3.3743883921039309E-4</v>
      </c>
      <c r="I432" s="10">
        <f t="shared" si="93"/>
        <v>1.6616816218012627E-4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18">
        <f t="shared" si="96"/>
        <v>-3.3743883921039309E-4</v>
      </c>
    </row>
    <row r="433" spans="1:14" ht="25.5" x14ac:dyDescent="0.2">
      <c r="A433" s="8"/>
      <c r="B433" s="40" t="s">
        <v>404</v>
      </c>
      <c r="C433" s="37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1.6871941960519654E-4</v>
      </c>
      <c r="I433" s="10" t="str">
        <f t="shared" si="93"/>
        <v/>
      </c>
      <c r="J433" s="10">
        <f t="shared" si="94"/>
        <v>1.9904458598726116E-4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8">
        <f t="shared" si="96"/>
        <v>0</v>
      </c>
    </row>
    <row r="434" spans="1:14" x14ac:dyDescent="0.2">
      <c r="A434" s="8"/>
      <c r="B434" s="40" t="s">
        <v>405</v>
      </c>
      <c r="C434" s="37">
        <v>20</v>
      </c>
      <c r="D434" s="9">
        <v>12</v>
      </c>
      <c r="E434" s="9">
        <v>11</v>
      </c>
      <c r="F434" s="9">
        <v>19</v>
      </c>
      <c r="G434" s="10">
        <f t="shared" si="91"/>
        <v>2.8719126938541069E-3</v>
      </c>
      <c r="H434" s="10">
        <f t="shared" si="92"/>
        <v>2.0246330352623586E-3</v>
      </c>
      <c r="I434" s="10">
        <f t="shared" si="93"/>
        <v>1.8278497839813892E-3</v>
      </c>
      <c r="J434" s="10">
        <f t="shared" si="94"/>
        <v>3.7818471337579618E-3</v>
      </c>
      <c r="K434" s="10">
        <f t="shared" si="97"/>
        <v>-0.45</v>
      </c>
      <c r="L434" s="10">
        <f t="shared" si="98"/>
        <v>0.58333333333333337</v>
      </c>
      <c r="M434" s="10">
        <f t="shared" si="95"/>
        <v>-1.2923607122343481E-3</v>
      </c>
      <c r="N434" s="18">
        <f t="shared" si="96"/>
        <v>1.1810359372363759E-3</v>
      </c>
    </row>
    <row r="435" spans="1:14" x14ac:dyDescent="0.2">
      <c r="A435" s="8"/>
      <c r="B435" s="40" t="s">
        <v>406</v>
      </c>
      <c r="C435" s="37">
        <v>151</v>
      </c>
      <c r="D435" s="9">
        <v>148</v>
      </c>
      <c r="E435" s="9">
        <v>43</v>
      </c>
      <c r="F435" s="9">
        <v>43</v>
      </c>
      <c r="G435" s="10">
        <f t="shared" ref="G435:G498" si="99">+IF(C435=0,"",C435/C$371)</f>
        <v>2.1682940838598508E-2</v>
      </c>
      <c r="H435" s="10">
        <f t="shared" ref="H435:H498" si="100">+IF(D435=0,"",D435/D$371)</f>
        <v>2.4970474101569089E-2</v>
      </c>
      <c r="I435" s="10">
        <f t="shared" ref="I435:I498" si="101">+IF(E435=0,"",E435/E$371)</f>
        <v>7.1452309737454305E-3</v>
      </c>
      <c r="J435" s="10">
        <f t="shared" ref="J435:J498" si="102">+IF(F435=0,"",F435/F$371)</f>
        <v>8.5589171974522291E-3</v>
      </c>
      <c r="K435" s="10">
        <f t="shared" si="97"/>
        <v>-0.71523178807947019</v>
      </c>
      <c r="L435" s="10">
        <f t="shared" si="98"/>
        <v>-0.70945945945945943</v>
      </c>
      <c r="M435" s="10">
        <f t="shared" ref="M435:M498" si="103">+IF(OR(AND(G435=""),(K435="")),"",G435*K435)</f>
        <v>-1.5508328546812177E-2</v>
      </c>
      <c r="N435" s="18">
        <f t="shared" ref="N435:N498" si="104">+IF(OR(AND(H435=""),(L435="")),"",H435*L435)</f>
        <v>-1.7715539058545636E-2</v>
      </c>
    </row>
    <row r="436" spans="1:14" x14ac:dyDescent="0.2">
      <c r="A436" s="8"/>
      <c r="B436" s="40" t="s">
        <v>407</v>
      </c>
      <c r="C436" s="37">
        <v>0</v>
      </c>
      <c r="D436" s="9">
        <v>7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1.1810359372363759E-3</v>
      </c>
      <c r="I436" s="10" t="str">
        <f t="shared" si="101"/>
        <v/>
      </c>
      <c r="J436" s="10">
        <f t="shared" si="102"/>
        <v>1.9904458598726116E-4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-0.8571428571428571</v>
      </c>
      <c r="M436" s="10" t="str">
        <f t="shared" si="103"/>
        <v/>
      </c>
      <c r="N436" s="18">
        <f t="shared" si="104"/>
        <v>-1.0123165176311793E-3</v>
      </c>
    </row>
    <row r="437" spans="1:14" x14ac:dyDescent="0.2">
      <c r="A437" s="8"/>
      <c r="B437" s="40" t="s">
        <v>408</v>
      </c>
      <c r="C437" s="37">
        <v>10</v>
      </c>
      <c r="D437" s="9">
        <v>14</v>
      </c>
      <c r="E437" s="9">
        <v>10</v>
      </c>
      <c r="F437" s="9">
        <v>14</v>
      </c>
      <c r="G437" s="10">
        <f t="shared" si="99"/>
        <v>1.4359563469270534E-3</v>
      </c>
      <c r="H437" s="10">
        <f t="shared" si="100"/>
        <v>2.3620718744727519E-3</v>
      </c>
      <c r="I437" s="10">
        <f t="shared" si="101"/>
        <v>1.661681621801263E-3</v>
      </c>
      <c r="J437" s="10">
        <f t="shared" si="102"/>
        <v>2.7866242038216559E-3</v>
      </c>
      <c r="K437" s="10">
        <f t="shared" si="105"/>
        <v>0</v>
      </c>
      <c r="L437" s="10">
        <f t="shared" si="106"/>
        <v>0</v>
      </c>
      <c r="M437" s="10">
        <f t="shared" si="103"/>
        <v>0</v>
      </c>
      <c r="N437" s="18">
        <f t="shared" si="104"/>
        <v>0</v>
      </c>
    </row>
    <row r="438" spans="1:14" x14ac:dyDescent="0.2">
      <c r="A438" s="8"/>
      <c r="B438" s="40" t="s">
        <v>409</v>
      </c>
      <c r="C438" s="37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1.6871941960519654E-4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18">
        <f t="shared" si="104"/>
        <v>-1.6871941960519654E-4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1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1.6871941960519654E-4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18">
        <f t="shared" si="104"/>
        <v>-1.6871941960519654E-4</v>
      </c>
    </row>
    <row r="441" spans="1:14" x14ac:dyDescent="0.2">
      <c r="A441" s="8"/>
      <c r="B441" s="40" t="s">
        <v>412</v>
      </c>
      <c r="C441" s="37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1.6871941960519654E-4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8">
        <f t="shared" si="104"/>
        <v>-1.6871941960519654E-4</v>
      </c>
    </row>
    <row r="442" spans="1:14" x14ac:dyDescent="0.2">
      <c r="A442" s="8"/>
      <c r="B442" s="40" t="s">
        <v>413</v>
      </c>
      <c r="C442" s="37">
        <v>4</v>
      </c>
      <c r="D442" s="9">
        <v>1</v>
      </c>
      <c r="E442" s="9">
        <v>10</v>
      </c>
      <c r="F442" s="9">
        <v>6</v>
      </c>
      <c r="G442" s="10">
        <f t="shared" si="99"/>
        <v>5.7438253877082138E-4</v>
      </c>
      <c r="H442" s="10">
        <f t="shared" si="100"/>
        <v>1.6871941960519654E-4</v>
      </c>
      <c r="I442" s="10">
        <f t="shared" si="101"/>
        <v>1.661681621801263E-3</v>
      </c>
      <c r="J442" s="10">
        <f t="shared" si="102"/>
        <v>1.1942675159235668E-3</v>
      </c>
      <c r="K442" s="10">
        <f t="shared" si="105"/>
        <v>1.5</v>
      </c>
      <c r="L442" s="10">
        <f t="shared" si="106"/>
        <v>5</v>
      </c>
      <c r="M442" s="10">
        <f t="shared" si="103"/>
        <v>8.6157380815623207E-4</v>
      </c>
      <c r="N442" s="18">
        <f t="shared" si="104"/>
        <v>8.435970980259827E-4</v>
      </c>
    </row>
    <row r="443" spans="1:14" x14ac:dyDescent="0.2">
      <c r="A443" s="8"/>
      <c r="B443" s="40" t="s">
        <v>414</v>
      </c>
      <c r="C443" s="37">
        <v>0</v>
      </c>
      <c r="D443" s="9">
        <v>2</v>
      </c>
      <c r="E443" s="9">
        <v>0</v>
      </c>
      <c r="F443" s="9">
        <v>1</v>
      </c>
      <c r="G443" s="10" t="str">
        <f t="shared" si="99"/>
        <v/>
      </c>
      <c r="H443" s="10">
        <f t="shared" si="100"/>
        <v>3.3743883921039309E-4</v>
      </c>
      <c r="I443" s="10" t="str">
        <f t="shared" si="101"/>
        <v/>
      </c>
      <c r="J443" s="10">
        <f t="shared" si="102"/>
        <v>1.9904458598726116E-4</v>
      </c>
      <c r="K443" s="10" t="str">
        <f t="shared" si="105"/>
        <v xml:space="preserve"> </v>
      </c>
      <c r="L443" s="10">
        <f t="shared" si="106"/>
        <v>-0.5</v>
      </c>
      <c r="M443" s="10" t="str">
        <f t="shared" si="103"/>
        <v/>
      </c>
      <c r="N443" s="18">
        <f t="shared" si="104"/>
        <v>-1.6871941960519654E-4</v>
      </c>
    </row>
    <row r="444" spans="1:14" x14ac:dyDescent="0.2">
      <c r="A444" s="8"/>
      <c r="B444" s="40" t="s">
        <v>415</v>
      </c>
      <c r="C444" s="37">
        <v>0</v>
      </c>
      <c r="D444" s="9">
        <v>1</v>
      </c>
      <c r="E444" s="9">
        <v>0</v>
      </c>
      <c r="F444" s="9">
        <v>3</v>
      </c>
      <c r="G444" s="10" t="str">
        <f t="shared" si="99"/>
        <v/>
      </c>
      <c r="H444" s="10">
        <f t="shared" si="100"/>
        <v>1.6871941960519654E-4</v>
      </c>
      <c r="I444" s="10" t="str">
        <f t="shared" si="101"/>
        <v/>
      </c>
      <c r="J444" s="10">
        <f t="shared" si="102"/>
        <v>5.9713375796178342E-4</v>
      </c>
      <c r="K444" s="10" t="str">
        <f t="shared" si="105"/>
        <v xml:space="preserve"> </v>
      </c>
      <c r="L444" s="10">
        <f t="shared" si="106"/>
        <v>2</v>
      </c>
      <c r="M444" s="10" t="str">
        <f t="shared" si="103"/>
        <v/>
      </c>
      <c r="N444" s="18">
        <f t="shared" si="104"/>
        <v>3.3743883921039309E-4</v>
      </c>
    </row>
    <row r="445" spans="1:14" x14ac:dyDescent="0.2">
      <c r="A445" s="8"/>
      <c r="B445" s="40" t="s">
        <v>416</v>
      </c>
      <c r="C445" s="37">
        <v>0</v>
      </c>
      <c r="D445" s="9">
        <v>5</v>
      </c>
      <c r="E445" s="9">
        <v>0</v>
      </c>
      <c r="F445" s="9">
        <v>19</v>
      </c>
      <c r="G445" s="10" t="str">
        <f t="shared" si="99"/>
        <v/>
      </c>
      <c r="H445" s="10">
        <f t="shared" si="100"/>
        <v>8.4359709802598281E-4</v>
      </c>
      <c r="I445" s="10" t="str">
        <f t="shared" si="101"/>
        <v/>
      </c>
      <c r="J445" s="10">
        <f t="shared" si="102"/>
        <v>3.7818471337579618E-3</v>
      </c>
      <c r="K445" s="10" t="str">
        <f t="shared" si="105"/>
        <v xml:space="preserve"> </v>
      </c>
      <c r="L445" s="10">
        <f t="shared" si="106"/>
        <v>2.8</v>
      </c>
      <c r="M445" s="10" t="str">
        <f t="shared" si="103"/>
        <v/>
      </c>
      <c r="N445" s="18">
        <f t="shared" si="104"/>
        <v>2.3620718744727519E-3</v>
      </c>
    </row>
    <row r="446" spans="1:14" x14ac:dyDescent="0.2">
      <c r="A446" s="8"/>
      <c r="B446" s="40" t="s">
        <v>417</v>
      </c>
      <c r="C446" s="37">
        <v>33</v>
      </c>
      <c r="D446" s="9">
        <v>102</v>
      </c>
      <c r="E446" s="9">
        <v>20</v>
      </c>
      <c r="F446" s="9">
        <v>91</v>
      </c>
      <c r="G446" s="10">
        <f t="shared" si="99"/>
        <v>4.7386559448592764E-3</v>
      </c>
      <c r="H446" s="10">
        <f t="shared" si="100"/>
        <v>1.7209380799730049E-2</v>
      </c>
      <c r="I446" s="10">
        <f t="shared" si="101"/>
        <v>3.3233632436025259E-3</v>
      </c>
      <c r="J446" s="10">
        <f t="shared" si="102"/>
        <v>1.8113057324840764E-2</v>
      </c>
      <c r="K446" s="10">
        <f t="shared" si="105"/>
        <v>-0.39393939393939392</v>
      </c>
      <c r="L446" s="10">
        <f t="shared" si="106"/>
        <v>-0.10784313725490197</v>
      </c>
      <c r="M446" s="10">
        <f t="shared" si="103"/>
        <v>-1.8667432510051695E-3</v>
      </c>
      <c r="N446" s="18">
        <f t="shared" si="104"/>
        <v>-1.8559136156571622E-3</v>
      </c>
    </row>
    <row r="447" spans="1:14" ht="28.5" customHeight="1" x14ac:dyDescent="0.2">
      <c r="A447" s="8"/>
      <c r="B447" s="40" t="s">
        <v>418</v>
      </c>
      <c r="C447" s="37">
        <v>1</v>
      </c>
      <c r="D447" s="9">
        <v>0</v>
      </c>
      <c r="E447" s="9">
        <v>0</v>
      </c>
      <c r="F447" s="9">
        <v>0</v>
      </c>
      <c r="G447" s="10">
        <f t="shared" si="99"/>
        <v>1.4359563469270534E-4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-1.4359563469270534E-4</v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14</v>
      </c>
      <c r="D448" s="9">
        <v>3</v>
      </c>
      <c r="E448" s="9">
        <v>57</v>
      </c>
      <c r="F448" s="9">
        <v>8</v>
      </c>
      <c r="G448" s="10">
        <f t="shared" si="99"/>
        <v>2.0103388856978748E-3</v>
      </c>
      <c r="H448" s="10">
        <f t="shared" si="100"/>
        <v>5.0615825881558966E-4</v>
      </c>
      <c r="I448" s="10">
        <f t="shared" si="101"/>
        <v>9.4715852442671979E-3</v>
      </c>
      <c r="J448" s="10">
        <f t="shared" si="102"/>
        <v>1.5923566878980893E-3</v>
      </c>
      <c r="K448" s="10">
        <f t="shared" si="105"/>
        <v>3.0714285714285716</v>
      </c>
      <c r="L448" s="10">
        <f t="shared" si="106"/>
        <v>1.6666666666666667</v>
      </c>
      <c r="M448" s="10">
        <f t="shared" si="103"/>
        <v>6.1746122917863298E-3</v>
      </c>
      <c r="N448" s="18">
        <f t="shared" si="104"/>
        <v>8.4359709802598281E-4</v>
      </c>
    </row>
    <row r="449" spans="1:14" x14ac:dyDescent="0.2">
      <c r="A449" s="8"/>
      <c r="B449" s="40" t="s">
        <v>420</v>
      </c>
      <c r="C449" s="37">
        <v>17</v>
      </c>
      <c r="D449" s="9">
        <v>0</v>
      </c>
      <c r="E449" s="9">
        <v>6</v>
      </c>
      <c r="F449" s="9">
        <v>0</v>
      </c>
      <c r="G449" s="10">
        <f t="shared" si="99"/>
        <v>2.4411257897759909E-3</v>
      </c>
      <c r="H449" s="10" t="str">
        <f t="shared" si="100"/>
        <v/>
      </c>
      <c r="I449" s="10">
        <f t="shared" si="101"/>
        <v>9.9700897308075765E-4</v>
      </c>
      <c r="J449" s="10" t="str">
        <f t="shared" si="102"/>
        <v/>
      </c>
      <c r="K449" s="10">
        <f t="shared" si="105"/>
        <v>-0.6470588235294118</v>
      </c>
      <c r="L449" s="10" t="str">
        <f t="shared" si="106"/>
        <v xml:space="preserve"> </v>
      </c>
      <c r="M449" s="10">
        <f t="shared" si="103"/>
        <v>-1.5795519816197588E-3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131</v>
      </c>
      <c r="D450" s="9">
        <v>8</v>
      </c>
      <c r="E450" s="9">
        <v>21</v>
      </c>
      <c r="F450" s="9">
        <v>2</v>
      </c>
      <c r="G450" s="10">
        <f t="shared" si="99"/>
        <v>1.8811028144744401E-2</v>
      </c>
      <c r="H450" s="10">
        <f t="shared" si="100"/>
        <v>1.3497553568415724E-3</v>
      </c>
      <c r="I450" s="10">
        <f t="shared" si="101"/>
        <v>3.489531405782652E-3</v>
      </c>
      <c r="J450" s="10">
        <f t="shared" si="102"/>
        <v>3.9808917197452231E-4</v>
      </c>
      <c r="K450" s="10">
        <f t="shared" si="105"/>
        <v>-0.83969465648854957</v>
      </c>
      <c r="L450" s="10">
        <f t="shared" si="106"/>
        <v>-0.75</v>
      </c>
      <c r="M450" s="10">
        <f t="shared" si="103"/>
        <v>-1.5795519816197586E-2</v>
      </c>
      <c r="N450" s="18">
        <f t="shared" si="104"/>
        <v>-1.0123165176311793E-3</v>
      </c>
    </row>
    <row r="451" spans="1:14" x14ac:dyDescent="0.2">
      <c r="A451" s="8"/>
      <c r="B451" s="40" t="s">
        <v>422</v>
      </c>
      <c r="C451" s="37">
        <v>6</v>
      </c>
      <c r="D451" s="9">
        <v>3</v>
      </c>
      <c r="E451" s="9">
        <v>7</v>
      </c>
      <c r="F451" s="9">
        <v>1</v>
      </c>
      <c r="G451" s="10">
        <f t="shared" si="99"/>
        <v>8.6157380815623207E-4</v>
      </c>
      <c r="H451" s="10">
        <f t="shared" si="100"/>
        <v>5.0615825881558966E-4</v>
      </c>
      <c r="I451" s="10">
        <f t="shared" si="101"/>
        <v>1.1631771352608839E-3</v>
      </c>
      <c r="J451" s="10">
        <f t="shared" si="102"/>
        <v>1.9904458598726116E-4</v>
      </c>
      <c r="K451" s="10">
        <f t="shared" si="105"/>
        <v>0.16666666666666666</v>
      </c>
      <c r="L451" s="10">
        <f t="shared" si="106"/>
        <v>-0.66666666666666663</v>
      </c>
      <c r="M451" s="10">
        <f t="shared" si="103"/>
        <v>1.4359563469270534E-4</v>
      </c>
      <c r="N451" s="18">
        <f t="shared" si="104"/>
        <v>-3.3743883921039309E-4</v>
      </c>
    </row>
    <row r="452" spans="1:14" x14ac:dyDescent="0.2">
      <c r="A452" s="8"/>
      <c r="B452" s="40" t="s">
        <v>423</v>
      </c>
      <c r="C452" s="37">
        <v>1</v>
      </c>
      <c r="D452" s="9">
        <v>1</v>
      </c>
      <c r="E452" s="9">
        <v>0</v>
      </c>
      <c r="F452" s="9">
        <v>0</v>
      </c>
      <c r="G452" s="10">
        <f t="shared" si="99"/>
        <v>1.4359563469270534E-4</v>
      </c>
      <c r="H452" s="10">
        <f t="shared" si="100"/>
        <v>1.6871941960519654E-4</v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>
        <f t="shared" si="106"/>
        <v>-1</v>
      </c>
      <c r="M452" s="10">
        <f t="shared" si="103"/>
        <v>-1.4359563469270534E-4</v>
      </c>
      <c r="N452" s="18">
        <f t="shared" si="104"/>
        <v>-1.6871941960519654E-4</v>
      </c>
    </row>
    <row r="453" spans="1:14" x14ac:dyDescent="0.2">
      <c r="A453" s="8"/>
      <c r="B453" s="40" t="s">
        <v>424</v>
      </c>
      <c r="C453" s="37">
        <v>2</v>
      </c>
      <c r="D453" s="9">
        <v>4</v>
      </c>
      <c r="E453" s="9">
        <v>1</v>
      </c>
      <c r="F453" s="9">
        <v>0</v>
      </c>
      <c r="G453" s="10">
        <f t="shared" si="99"/>
        <v>2.8719126938541069E-4</v>
      </c>
      <c r="H453" s="10">
        <f t="shared" si="100"/>
        <v>6.7487767842078618E-4</v>
      </c>
      <c r="I453" s="10">
        <f t="shared" si="101"/>
        <v>1.6616816218012627E-4</v>
      </c>
      <c r="J453" s="10" t="str">
        <f t="shared" si="102"/>
        <v/>
      </c>
      <c r="K453" s="10">
        <f t="shared" si="105"/>
        <v>-0.5</v>
      </c>
      <c r="L453" s="10">
        <f t="shared" si="106"/>
        <v>-1</v>
      </c>
      <c r="M453" s="10">
        <f t="shared" si="103"/>
        <v>-1.4359563469270534E-4</v>
      </c>
      <c r="N453" s="18">
        <f t="shared" si="104"/>
        <v>-6.7487767842078618E-4</v>
      </c>
    </row>
    <row r="454" spans="1:14" x14ac:dyDescent="0.2">
      <c r="A454" s="8"/>
      <c r="B454" s="40" t="s">
        <v>425</v>
      </c>
      <c r="C454" s="37">
        <v>69</v>
      </c>
      <c r="D454" s="9">
        <v>1</v>
      </c>
      <c r="E454" s="9">
        <v>15</v>
      </c>
      <c r="F454" s="9">
        <v>0</v>
      </c>
      <c r="G454" s="10">
        <f t="shared" si="99"/>
        <v>9.9080987937966679E-3</v>
      </c>
      <c r="H454" s="10">
        <f t="shared" si="100"/>
        <v>1.6871941960519654E-4</v>
      </c>
      <c r="I454" s="10">
        <f t="shared" si="101"/>
        <v>2.4925224327018943E-3</v>
      </c>
      <c r="J454" s="10" t="str">
        <f t="shared" si="102"/>
        <v/>
      </c>
      <c r="K454" s="10">
        <f t="shared" si="105"/>
        <v>-0.78260869565217395</v>
      </c>
      <c r="L454" s="10">
        <f t="shared" si="106"/>
        <v>-1</v>
      </c>
      <c r="M454" s="10">
        <f t="shared" si="103"/>
        <v>-7.7541642734060886E-3</v>
      </c>
      <c r="N454" s="18">
        <f t="shared" si="104"/>
        <v>-1.6871941960519654E-4</v>
      </c>
    </row>
    <row r="455" spans="1:14" x14ac:dyDescent="0.2">
      <c r="A455" s="8"/>
      <c r="B455" s="40" t="s">
        <v>426</v>
      </c>
      <c r="C455" s="37">
        <v>24</v>
      </c>
      <c r="D455" s="9">
        <v>0</v>
      </c>
      <c r="E455" s="9">
        <v>2</v>
      </c>
      <c r="F455" s="9">
        <v>0</v>
      </c>
      <c r="G455" s="10">
        <f t="shared" si="99"/>
        <v>3.4462952326249283E-3</v>
      </c>
      <c r="H455" s="10" t="str">
        <f t="shared" si="100"/>
        <v/>
      </c>
      <c r="I455" s="10">
        <f t="shared" si="101"/>
        <v>3.3233632436025255E-4</v>
      </c>
      <c r="J455" s="10" t="str">
        <f t="shared" si="102"/>
        <v/>
      </c>
      <c r="K455" s="10">
        <f t="shared" si="105"/>
        <v>-0.91666666666666663</v>
      </c>
      <c r="L455" s="10" t="str">
        <f t="shared" si="106"/>
        <v xml:space="preserve"> </v>
      </c>
      <c r="M455" s="10">
        <f t="shared" si="103"/>
        <v>-3.1591039632395176E-3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3</v>
      </c>
      <c r="D456" s="9">
        <v>0</v>
      </c>
      <c r="E456" s="9">
        <v>2</v>
      </c>
      <c r="F456" s="9">
        <v>0</v>
      </c>
      <c r="G456" s="10">
        <f t="shared" si="99"/>
        <v>4.3078690407811603E-4</v>
      </c>
      <c r="H456" s="10" t="str">
        <f t="shared" si="100"/>
        <v/>
      </c>
      <c r="I456" s="10">
        <f t="shared" si="101"/>
        <v>3.3233632436025255E-4</v>
      </c>
      <c r="J456" s="10" t="str">
        <f t="shared" si="102"/>
        <v/>
      </c>
      <c r="K456" s="10">
        <f t="shared" si="105"/>
        <v>-0.33333333333333331</v>
      </c>
      <c r="L456" s="10" t="str">
        <f t="shared" si="106"/>
        <v xml:space="preserve"> </v>
      </c>
      <c r="M456" s="10">
        <f t="shared" si="103"/>
        <v>-1.4359563469270534E-4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1.6871941960519654E-4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18">
        <f t="shared" si="104"/>
        <v>-1.6871941960519654E-4</v>
      </c>
    </row>
    <row r="459" spans="1:14" ht="24.75" customHeight="1" x14ac:dyDescent="0.2">
      <c r="A459" s="8"/>
      <c r="B459" s="40" t="s">
        <v>430</v>
      </c>
      <c r="C459" s="37">
        <v>1</v>
      </c>
      <c r="D459" s="9">
        <v>2</v>
      </c>
      <c r="E459" s="9">
        <v>0</v>
      </c>
      <c r="F459" s="9">
        <v>4</v>
      </c>
      <c r="G459" s="10">
        <f t="shared" si="99"/>
        <v>1.4359563469270534E-4</v>
      </c>
      <c r="H459" s="10">
        <f t="shared" si="100"/>
        <v>3.3743883921039309E-4</v>
      </c>
      <c r="I459" s="10" t="str">
        <f t="shared" si="101"/>
        <v/>
      </c>
      <c r="J459" s="10">
        <f t="shared" si="102"/>
        <v>7.9617834394904463E-4</v>
      </c>
      <c r="K459" s="10">
        <f t="shared" si="105"/>
        <v>-1</v>
      </c>
      <c r="L459" s="10">
        <f t="shared" si="106"/>
        <v>1</v>
      </c>
      <c r="M459" s="10">
        <f t="shared" si="103"/>
        <v>-1.4359563469270534E-4</v>
      </c>
      <c r="N459" s="18">
        <f t="shared" si="104"/>
        <v>3.3743883921039309E-4</v>
      </c>
    </row>
    <row r="460" spans="1:14" ht="25.5" x14ac:dyDescent="0.2">
      <c r="A460" s="8"/>
      <c r="B460" s="40" t="s">
        <v>431</v>
      </c>
      <c r="C460" s="37">
        <v>4</v>
      </c>
      <c r="D460" s="9">
        <v>44</v>
      </c>
      <c r="E460" s="9">
        <v>2</v>
      </c>
      <c r="F460" s="9">
        <v>20</v>
      </c>
      <c r="G460" s="10">
        <f t="shared" si="99"/>
        <v>5.7438253877082138E-4</v>
      </c>
      <c r="H460" s="10">
        <f t="shared" si="100"/>
        <v>7.4236544626286489E-3</v>
      </c>
      <c r="I460" s="10">
        <f t="shared" si="101"/>
        <v>3.3233632436025255E-4</v>
      </c>
      <c r="J460" s="10">
        <f t="shared" si="102"/>
        <v>3.9808917197452229E-3</v>
      </c>
      <c r="K460" s="10">
        <f t="shared" si="105"/>
        <v>-0.5</v>
      </c>
      <c r="L460" s="10">
        <f t="shared" si="106"/>
        <v>-0.54545454545454541</v>
      </c>
      <c r="M460" s="10">
        <f t="shared" si="103"/>
        <v>-2.8719126938541069E-4</v>
      </c>
      <c r="N460" s="18">
        <f t="shared" si="104"/>
        <v>-4.0492660705247173E-3</v>
      </c>
    </row>
    <row r="461" spans="1:14" x14ac:dyDescent="0.2">
      <c r="A461" s="8"/>
      <c r="B461" s="40" t="s">
        <v>432</v>
      </c>
      <c r="C461" s="37">
        <v>1</v>
      </c>
      <c r="D461" s="9">
        <v>7</v>
      </c>
      <c r="E461" s="9">
        <v>0</v>
      </c>
      <c r="F461" s="9">
        <v>3</v>
      </c>
      <c r="G461" s="10">
        <f t="shared" si="99"/>
        <v>1.4359563469270534E-4</v>
      </c>
      <c r="H461" s="10">
        <f t="shared" si="100"/>
        <v>1.1810359372363759E-3</v>
      </c>
      <c r="I461" s="10" t="str">
        <f t="shared" si="101"/>
        <v/>
      </c>
      <c r="J461" s="10">
        <f t="shared" si="102"/>
        <v>5.9713375796178342E-4</v>
      </c>
      <c r="K461" s="10">
        <f t="shared" si="105"/>
        <v>-1</v>
      </c>
      <c r="L461" s="10">
        <f t="shared" si="106"/>
        <v>-0.5714285714285714</v>
      </c>
      <c r="M461" s="10">
        <f t="shared" si="103"/>
        <v>-1.4359563469270534E-4</v>
      </c>
      <c r="N461" s="18">
        <f t="shared" si="104"/>
        <v>-6.7487767842078618E-4</v>
      </c>
    </row>
    <row r="462" spans="1:14" ht="25.5" x14ac:dyDescent="0.2">
      <c r="A462" s="8"/>
      <c r="B462" s="40" t="s">
        <v>433</v>
      </c>
      <c r="C462" s="37">
        <v>9</v>
      </c>
      <c r="D462" s="9">
        <v>10</v>
      </c>
      <c r="E462" s="9">
        <v>0</v>
      </c>
      <c r="F462" s="9">
        <v>2</v>
      </c>
      <c r="G462" s="10">
        <f t="shared" si="99"/>
        <v>1.2923607122343481E-3</v>
      </c>
      <c r="H462" s="10">
        <f t="shared" si="100"/>
        <v>1.6871941960519656E-3</v>
      </c>
      <c r="I462" s="10" t="str">
        <f t="shared" si="101"/>
        <v/>
      </c>
      <c r="J462" s="10">
        <f t="shared" si="102"/>
        <v>3.9808917197452231E-4</v>
      </c>
      <c r="K462" s="10">
        <f t="shared" si="105"/>
        <v>-1</v>
      </c>
      <c r="L462" s="10">
        <f t="shared" si="106"/>
        <v>-0.8</v>
      </c>
      <c r="M462" s="10">
        <f t="shared" si="103"/>
        <v>-1.2923607122343481E-3</v>
      </c>
      <c r="N462" s="18">
        <f t="shared" si="104"/>
        <v>-1.3497553568415726E-3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1</v>
      </c>
      <c r="F463" s="9">
        <v>0</v>
      </c>
      <c r="G463" s="10" t="str">
        <f t="shared" si="99"/>
        <v/>
      </c>
      <c r="H463" s="10" t="str">
        <f t="shared" si="100"/>
        <v/>
      </c>
      <c r="I463" s="10">
        <f t="shared" si="101"/>
        <v>1.6616816218012627E-4</v>
      </c>
      <c r="J463" s="10" t="str">
        <f t="shared" si="102"/>
        <v/>
      </c>
      <c r="K463" s="10">
        <f t="shared" si="105"/>
        <v>1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1</v>
      </c>
      <c r="D464" s="9">
        <v>0</v>
      </c>
      <c r="E464" s="9">
        <v>0</v>
      </c>
      <c r="F464" s="9">
        <v>0</v>
      </c>
      <c r="G464" s="10">
        <f t="shared" si="99"/>
        <v>1.4359563469270534E-4</v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>
        <f t="shared" si="105"/>
        <v>-1</v>
      </c>
      <c r="L464" s="10" t="str">
        <f t="shared" si="106"/>
        <v xml:space="preserve"> </v>
      </c>
      <c r="M464" s="10">
        <f t="shared" si="103"/>
        <v>-1.4359563469270534E-4</v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1.6871941960519654E-4</v>
      </c>
      <c r="I465" s="10" t="str">
        <f t="shared" si="101"/>
        <v/>
      </c>
      <c r="J465" s="10">
        <f t="shared" si="102"/>
        <v>1.9904458598726116E-4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8">
        <f t="shared" si="104"/>
        <v>0</v>
      </c>
    </row>
    <row r="466" spans="1:14" x14ac:dyDescent="0.2">
      <c r="A466" s="8"/>
      <c r="B466" s="40" t="s">
        <v>437</v>
      </c>
      <c r="C466" s="37">
        <v>4</v>
      </c>
      <c r="D466" s="9">
        <v>1</v>
      </c>
      <c r="E466" s="9">
        <v>1</v>
      </c>
      <c r="F466" s="9">
        <v>5</v>
      </c>
      <c r="G466" s="10">
        <f t="shared" si="99"/>
        <v>5.7438253877082138E-4</v>
      </c>
      <c r="H466" s="10">
        <f t="shared" si="100"/>
        <v>1.6871941960519654E-4</v>
      </c>
      <c r="I466" s="10">
        <f t="shared" si="101"/>
        <v>1.6616816218012627E-4</v>
      </c>
      <c r="J466" s="10">
        <f t="shared" si="102"/>
        <v>9.9522292993630573E-4</v>
      </c>
      <c r="K466" s="10">
        <f t="shared" si="105"/>
        <v>-0.75</v>
      </c>
      <c r="L466" s="10">
        <f t="shared" si="106"/>
        <v>4</v>
      </c>
      <c r="M466" s="10">
        <f t="shared" si="103"/>
        <v>-4.3078690407811603E-4</v>
      </c>
      <c r="N466" s="18">
        <f t="shared" si="104"/>
        <v>6.7487767842078618E-4</v>
      </c>
    </row>
    <row r="467" spans="1:14" x14ac:dyDescent="0.2">
      <c r="A467" s="8"/>
      <c r="B467" s="40" t="s">
        <v>438</v>
      </c>
      <c r="C467" s="37">
        <v>0</v>
      </c>
      <c r="D467" s="9">
        <v>4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6.7487767842078618E-4</v>
      </c>
      <c r="I467" s="10" t="str">
        <f t="shared" si="101"/>
        <v/>
      </c>
      <c r="J467" s="10">
        <f t="shared" si="102"/>
        <v>1.9904458598726116E-4</v>
      </c>
      <c r="K467" s="10" t="str">
        <f t="shared" si="105"/>
        <v xml:space="preserve"> </v>
      </c>
      <c r="L467" s="10">
        <f t="shared" si="106"/>
        <v>-0.75</v>
      </c>
      <c r="M467" s="10" t="str">
        <f t="shared" si="103"/>
        <v/>
      </c>
      <c r="N467" s="18">
        <f t="shared" si="104"/>
        <v>-5.0615825881558966E-4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2</v>
      </c>
      <c r="E469" s="9">
        <v>1</v>
      </c>
      <c r="F469" s="9">
        <v>10</v>
      </c>
      <c r="G469" s="10" t="str">
        <f t="shared" si="99"/>
        <v/>
      </c>
      <c r="H469" s="10">
        <f t="shared" si="100"/>
        <v>3.3743883921039309E-4</v>
      </c>
      <c r="I469" s="10">
        <f t="shared" si="101"/>
        <v>1.6616816218012627E-4</v>
      </c>
      <c r="J469" s="10">
        <f t="shared" si="102"/>
        <v>1.9904458598726115E-3</v>
      </c>
      <c r="K469" s="10">
        <f t="shared" si="105"/>
        <v>1</v>
      </c>
      <c r="L469" s="10">
        <f t="shared" si="106"/>
        <v>4</v>
      </c>
      <c r="M469" s="10" t="str">
        <f t="shared" si="103"/>
        <v/>
      </c>
      <c r="N469" s="18">
        <f t="shared" si="104"/>
        <v>1.3497553568415724E-3</v>
      </c>
    </row>
    <row r="470" spans="1:14" x14ac:dyDescent="0.2">
      <c r="A470" s="8"/>
      <c r="B470" s="40" t="s">
        <v>441</v>
      </c>
      <c r="C470" s="37">
        <v>6</v>
      </c>
      <c r="D470" s="9">
        <v>6</v>
      </c>
      <c r="E470" s="9">
        <v>12</v>
      </c>
      <c r="F470" s="9">
        <v>66</v>
      </c>
      <c r="G470" s="10">
        <f t="shared" si="99"/>
        <v>8.6157380815623207E-4</v>
      </c>
      <c r="H470" s="10">
        <f t="shared" si="100"/>
        <v>1.0123165176311793E-3</v>
      </c>
      <c r="I470" s="10">
        <f t="shared" si="101"/>
        <v>1.9940179461615153E-3</v>
      </c>
      <c r="J470" s="10">
        <f t="shared" si="102"/>
        <v>1.3136942675159236E-2</v>
      </c>
      <c r="K470" s="10">
        <f t="shared" si="105"/>
        <v>1</v>
      </c>
      <c r="L470" s="10">
        <f t="shared" si="106"/>
        <v>10</v>
      </c>
      <c r="M470" s="10">
        <f t="shared" si="103"/>
        <v>8.6157380815623207E-4</v>
      </c>
      <c r="N470" s="18">
        <f t="shared" si="104"/>
        <v>1.0123165176311793E-2</v>
      </c>
    </row>
    <row r="471" spans="1:14" x14ac:dyDescent="0.2">
      <c r="A471" s="8"/>
      <c r="B471" s="40" t="s">
        <v>442</v>
      </c>
      <c r="C471" s="37">
        <v>20</v>
      </c>
      <c r="D471" s="9">
        <v>49</v>
      </c>
      <c r="E471" s="9">
        <v>8</v>
      </c>
      <c r="F471" s="9">
        <v>22</v>
      </c>
      <c r="G471" s="10">
        <f t="shared" si="99"/>
        <v>2.8719126938541069E-3</v>
      </c>
      <c r="H471" s="10">
        <f t="shared" si="100"/>
        <v>8.2672515606546319E-3</v>
      </c>
      <c r="I471" s="10">
        <f t="shared" si="101"/>
        <v>1.3293452974410102E-3</v>
      </c>
      <c r="J471" s="10">
        <f t="shared" si="102"/>
        <v>4.3789808917197451E-3</v>
      </c>
      <c r="K471" s="10">
        <f t="shared" si="105"/>
        <v>-0.6</v>
      </c>
      <c r="L471" s="10">
        <f t="shared" si="106"/>
        <v>-0.55102040816326525</v>
      </c>
      <c r="M471" s="10">
        <f t="shared" si="103"/>
        <v>-1.7231476163124641E-3</v>
      </c>
      <c r="N471" s="18">
        <f t="shared" si="104"/>
        <v>-4.5554243293403065E-3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1.6616816218012627E-4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21</v>
      </c>
      <c r="D473" s="9">
        <v>39</v>
      </c>
      <c r="E473" s="9">
        <v>15</v>
      </c>
      <c r="F473" s="9">
        <v>11</v>
      </c>
      <c r="G473" s="10">
        <f t="shared" si="99"/>
        <v>3.0155083285468122E-3</v>
      </c>
      <c r="H473" s="10">
        <f t="shared" si="100"/>
        <v>6.580057364602666E-3</v>
      </c>
      <c r="I473" s="10">
        <f t="shared" si="101"/>
        <v>2.4925224327018943E-3</v>
      </c>
      <c r="J473" s="10">
        <f t="shared" si="102"/>
        <v>2.1894904458598726E-3</v>
      </c>
      <c r="K473" s="10">
        <f t="shared" si="105"/>
        <v>-0.2857142857142857</v>
      </c>
      <c r="L473" s="10">
        <f t="shared" si="106"/>
        <v>-0.71794871794871795</v>
      </c>
      <c r="M473" s="10">
        <f t="shared" si="103"/>
        <v>-8.6157380815623207E-4</v>
      </c>
      <c r="N473" s="18">
        <f t="shared" si="104"/>
        <v>-4.7241437489455038E-3</v>
      </c>
    </row>
    <row r="474" spans="1:14" x14ac:dyDescent="0.2">
      <c r="A474" s="8"/>
      <c r="B474" s="40" t="s">
        <v>445</v>
      </c>
      <c r="C474" s="37">
        <v>1</v>
      </c>
      <c r="D474" s="9">
        <v>2</v>
      </c>
      <c r="E474" s="9">
        <v>0</v>
      </c>
      <c r="F474" s="9">
        <v>0</v>
      </c>
      <c r="G474" s="10">
        <f t="shared" si="99"/>
        <v>1.4359563469270534E-4</v>
      </c>
      <c r="H474" s="10">
        <f t="shared" si="100"/>
        <v>3.3743883921039309E-4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-1.4359563469270534E-4</v>
      </c>
      <c r="N474" s="18">
        <f t="shared" si="104"/>
        <v>-3.3743883921039309E-4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7</v>
      </c>
      <c r="E478" s="9">
        <v>0</v>
      </c>
      <c r="F478" s="9">
        <v>3</v>
      </c>
      <c r="G478" s="10">
        <f t="shared" si="99"/>
        <v>1.4359563469270534E-4</v>
      </c>
      <c r="H478" s="10">
        <f t="shared" si="100"/>
        <v>1.1810359372363759E-3</v>
      </c>
      <c r="I478" s="10" t="str">
        <f t="shared" si="101"/>
        <v/>
      </c>
      <c r="J478" s="10">
        <f t="shared" si="102"/>
        <v>5.9713375796178342E-4</v>
      </c>
      <c r="K478" s="10">
        <f t="shared" si="105"/>
        <v>-1</v>
      </c>
      <c r="L478" s="10">
        <f t="shared" si="106"/>
        <v>-0.5714285714285714</v>
      </c>
      <c r="M478" s="10">
        <f t="shared" si="103"/>
        <v>-1.4359563469270534E-4</v>
      </c>
      <c r="N478" s="18">
        <f t="shared" si="104"/>
        <v>-6.7487767842078618E-4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1</v>
      </c>
      <c r="F480" s="9">
        <v>2</v>
      </c>
      <c r="G480" s="10" t="str">
        <f t="shared" si="99"/>
        <v/>
      </c>
      <c r="H480" s="10" t="str">
        <f t="shared" si="100"/>
        <v/>
      </c>
      <c r="I480" s="10">
        <f t="shared" si="101"/>
        <v>1.6616816218012627E-4</v>
      </c>
      <c r="J480" s="10">
        <f t="shared" si="102"/>
        <v>3.9808917197452231E-4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3</v>
      </c>
      <c r="D481" s="9">
        <v>10</v>
      </c>
      <c r="E481" s="9">
        <v>0</v>
      </c>
      <c r="F481" s="9">
        <v>8</v>
      </c>
      <c r="G481" s="10">
        <f t="shared" si="99"/>
        <v>4.3078690407811603E-4</v>
      </c>
      <c r="H481" s="10">
        <f t="shared" si="100"/>
        <v>1.6871941960519656E-3</v>
      </c>
      <c r="I481" s="10" t="str">
        <f t="shared" si="101"/>
        <v/>
      </c>
      <c r="J481" s="10">
        <f t="shared" si="102"/>
        <v>1.5923566878980893E-3</v>
      </c>
      <c r="K481" s="10">
        <f t="shared" si="105"/>
        <v>-1</v>
      </c>
      <c r="L481" s="10">
        <f t="shared" si="106"/>
        <v>-0.2</v>
      </c>
      <c r="M481" s="10">
        <f t="shared" si="103"/>
        <v>-4.3078690407811603E-4</v>
      </c>
      <c r="N481" s="18">
        <f t="shared" si="104"/>
        <v>-3.3743883921039314E-4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1.9904458598726116E-4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4</v>
      </c>
      <c r="E483" s="9">
        <v>0</v>
      </c>
      <c r="F483" s="9">
        <v>6</v>
      </c>
      <c r="G483" s="10" t="str">
        <f t="shared" si="99"/>
        <v/>
      </c>
      <c r="H483" s="10">
        <f t="shared" si="100"/>
        <v>6.7487767842078618E-4</v>
      </c>
      <c r="I483" s="10" t="str">
        <f t="shared" si="101"/>
        <v/>
      </c>
      <c r="J483" s="10">
        <f t="shared" si="102"/>
        <v>1.1942675159235668E-3</v>
      </c>
      <c r="K483" s="10" t="str">
        <f t="shared" si="105"/>
        <v xml:space="preserve"> </v>
      </c>
      <c r="L483" s="10">
        <f t="shared" si="106"/>
        <v>0.5</v>
      </c>
      <c r="M483" s="10" t="str">
        <f t="shared" si="103"/>
        <v/>
      </c>
      <c r="N483" s="18">
        <f t="shared" si="104"/>
        <v>3.3743883921039309E-4</v>
      </c>
    </row>
    <row r="484" spans="1:14" x14ac:dyDescent="0.2">
      <c r="A484" s="8"/>
      <c r="B484" s="40" t="s">
        <v>455</v>
      </c>
      <c r="C484" s="37">
        <v>1</v>
      </c>
      <c r="D484" s="9">
        <v>14</v>
      </c>
      <c r="E484" s="9">
        <v>1</v>
      </c>
      <c r="F484" s="9">
        <v>12</v>
      </c>
      <c r="G484" s="10">
        <f t="shared" si="99"/>
        <v>1.4359563469270534E-4</v>
      </c>
      <c r="H484" s="10">
        <f t="shared" si="100"/>
        <v>2.3620718744727519E-3</v>
      </c>
      <c r="I484" s="10">
        <f t="shared" si="101"/>
        <v>1.6616816218012627E-4</v>
      </c>
      <c r="J484" s="10">
        <f t="shared" si="102"/>
        <v>2.3885350318471337E-3</v>
      </c>
      <c r="K484" s="10">
        <f t="shared" si="105"/>
        <v>0</v>
      </c>
      <c r="L484" s="10">
        <f t="shared" si="106"/>
        <v>-0.14285714285714285</v>
      </c>
      <c r="M484" s="10">
        <f t="shared" si="103"/>
        <v>0</v>
      </c>
      <c r="N484" s="18">
        <f t="shared" si="104"/>
        <v>-3.3743883921039309E-4</v>
      </c>
    </row>
    <row r="485" spans="1:14" x14ac:dyDescent="0.2">
      <c r="A485" s="8"/>
      <c r="B485" s="40" t="s">
        <v>456</v>
      </c>
      <c r="C485" s="37">
        <v>0</v>
      </c>
      <c r="D485" s="9">
        <v>6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1.0123165176311793E-3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8">
        <f t="shared" si="104"/>
        <v>-1.0123165176311793E-3</v>
      </c>
    </row>
    <row r="486" spans="1:14" ht="25.5" x14ac:dyDescent="0.2">
      <c r="A486" s="8"/>
      <c r="B486" s="40" t="s">
        <v>457</v>
      </c>
      <c r="C486" s="37">
        <v>0</v>
      </c>
      <c r="D486" s="9">
        <v>6</v>
      </c>
      <c r="E486" s="9">
        <v>0</v>
      </c>
      <c r="F486" s="9">
        <v>3</v>
      </c>
      <c r="G486" s="10" t="str">
        <f t="shared" si="99"/>
        <v/>
      </c>
      <c r="H486" s="10">
        <f t="shared" si="100"/>
        <v>1.0123165176311793E-3</v>
      </c>
      <c r="I486" s="10" t="str">
        <f t="shared" si="101"/>
        <v/>
      </c>
      <c r="J486" s="10">
        <f t="shared" si="102"/>
        <v>5.9713375796178342E-4</v>
      </c>
      <c r="K486" s="10" t="str">
        <f t="shared" si="105"/>
        <v xml:space="preserve"> </v>
      </c>
      <c r="L486" s="10">
        <f t="shared" si="106"/>
        <v>-0.5</v>
      </c>
      <c r="M486" s="10" t="str">
        <f t="shared" si="103"/>
        <v/>
      </c>
      <c r="N486" s="18">
        <f t="shared" si="104"/>
        <v>-5.0615825881558966E-4</v>
      </c>
    </row>
    <row r="487" spans="1:14" ht="25.5" x14ac:dyDescent="0.2">
      <c r="A487" s="8"/>
      <c r="B487" s="40" t="s">
        <v>458</v>
      </c>
      <c r="C487" s="37">
        <v>2</v>
      </c>
      <c r="D487" s="9">
        <v>6</v>
      </c>
      <c r="E487" s="9">
        <v>0</v>
      </c>
      <c r="F487" s="9">
        <v>3</v>
      </c>
      <c r="G487" s="10">
        <f t="shared" si="99"/>
        <v>2.8719126938541069E-4</v>
      </c>
      <c r="H487" s="10">
        <f t="shared" si="100"/>
        <v>1.0123165176311793E-3</v>
      </c>
      <c r="I487" s="10" t="str">
        <f t="shared" si="101"/>
        <v/>
      </c>
      <c r="J487" s="10">
        <f t="shared" si="102"/>
        <v>5.9713375796178342E-4</v>
      </c>
      <c r="K487" s="10">
        <f t="shared" si="105"/>
        <v>-1</v>
      </c>
      <c r="L487" s="10">
        <f t="shared" si="106"/>
        <v>-0.5</v>
      </c>
      <c r="M487" s="10">
        <f t="shared" si="103"/>
        <v>-2.8719126938541069E-4</v>
      </c>
      <c r="N487" s="18">
        <f t="shared" si="104"/>
        <v>-5.0615825881558966E-4</v>
      </c>
    </row>
    <row r="488" spans="1:14" ht="25.5" x14ac:dyDescent="0.2">
      <c r="A488" s="8"/>
      <c r="B488" s="40" t="s">
        <v>459</v>
      </c>
      <c r="C488" s="37">
        <v>0</v>
      </c>
      <c r="D488" s="9">
        <v>1</v>
      </c>
      <c r="E488" s="9">
        <v>0</v>
      </c>
      <c r="F488" s="9">
        <v>1</v>
      </c>
      <c r="G488" s="10" t="str">
        <f t="shared" si="99"/>
        <v/>
      </c>
      <c r="H488" s="10">
        <f t="shared" si="100"/>
        <v>1.6871941960519654E-4</v>
      </c>
      <c r="I488" s="10" t="str">
        <f t="shared" si="101"/>
        <v/>
      </c>
      <c r="J488" s="10">
        <f t="shared" si="102"/>
        <v>1.9904458598726116E-4</v>
      </c>
      <c r="K488" s="10" t="str">
        <f t="shared" si="105"/>
        <v xml:space="preserve"> </v>
      </c>
      <c r="L488" s="10">
        <f t="shared" si="106"/>
        <v>0</v>
      </c>
      <c r="M488" s="10" t="str">
        <f t="shared" si="103"/>
        <v/>
      </c>
      <c r="N488" s="18">
        <f t="shared" si="104"/>
        <v>0</v>
      </c>
    </row>
    <row r="489" spans="1:14" x14ac:dyDescent="0.2">
      <c r="A489" s="8"/>
      <c r="B489" s="40" t="s">
        <v>460</v>
      </c>
      <c r="C489" s="37">
        <v>1</v>
      </c>
      <c r="D489" s="9">
        <v>17</v>
      </c>
      <c r="E489" s="9">
        <v>0</v>
      </c>
      <c r="F489" s="9">
        <v>5</v>
      </c>
      <c r="G489" s="10">
        <f t="shared" si="99"/>
        <v>1.4359563469270534E-4</v>
      </c>
      <c r="H489" s="10">
        <f t="shared" si="100"/>
        <v>2.8682301332883416E-3</v>
      </c>
      <c r="I489" s="10" t="str">
        <f t="shared" si="101"/>
        <v/>
      </c>
      <c r="J489" s="10">
        <f t="shared" si="102"/>
        <v>9.9522292993630573E-4</v>
      </c>
      <c r="K489" s="10">
        <f t="shared" si="105"/>
        <v>-1</v>
      </c>
      <c r="L489" s="10">
        <f t="shared" si="106"/>
        <v>-0.70588235294117652</v>
      </c>
      <c r="M489" s="10">
        <f t="shared" si="103"/>
        <v>-1.4359563469270534E-4</v>
      </c>
      <c r="N489" s="18">
        <f t="shared" si="104"/>
        <v>-2.0246330352623591E-3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1</v>
      </c>
      <c r="E491" s="9">
        <v>0</v>
      </c>
      <c r="F491" s="9">
        <v>2</v>
      </c>
      <c r="G491" s="10" t="str">
        <f t="shared" si="99"/>
        <v/>
      </c>
      <c r="H491" s="10">
        <f t="shared" si="100"/>
        <v>1.6871941960519654E-4</v>
      </c>
      <c r="I491" s="10" t="str">
        <f t="shared" si="101"/>
        <v/>
      </c>
      <c r="J491" s="10">
        <f t="shared" si="102"/>
        <v>3.9808917197452231E-4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8">
        <f t="shared" si="104"/>
        <v>1.6871941960519654E-4</v>
      </c>
    </row>
    <row r="492" spans="1:14" x14ac:dyDescent="0.2">
      <c r="A492" s="8"/>
      <c r="B492" s="40" t="s">
        <v>463</v>
      </c>
      <c r="C492" s="37">
        <v>0</v>
      </c>
      <c r="D492" s="9">
        <v>3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5.0615825881558966E-4</v>
      </c>
      <c r="I492" s="10" t="str">
        <f t="shared" si="101"/>
        <v/>
      </c>
      <c r="J492" s="10">
        <f t="shared" si="102"/>
        <v>3.9808917197452231E-4</v>
      </c>
      <c r="K492" s="10" t="str">
        <f t="shared" si="105"/>
        <v xml:space="preserve"> </v>
      </c>
      <c r="L492" s="10">
        <f t="shared" si="106"/>
        <v>-0.33333333333333331</v>
      </c>
      <c r="M492" s="10" t="str">
        <f t="shared" si="103"/>
        <v/>
      </c>
      <c r="N492" s="18">
        <f t="shared" si="104"/>
        <v>-1.6871941960519654E-4</v>
      </c>
    </row>
    <row r="493" spans="1:14" x14ac:dyDescent="0.2">
      <c r="A493" s="8"/>
      <c r="B493" s="40" t="s">
        <v>464</v>
      </c>
      <c r="C493" s="37">
        <v>1</v>
      </c>
      <c r="D493" s="9">
        <v>29</v>
      </c>
      <c r="E493" s="9">
        <v>0</v>
      </c>
      <c r="F493" s="9">
        <v>20</v>
      </c>
      <c r="G493" s="10">
        <f t="shared" si="99"/>
        <v>1.4359563469270534E-4</v>
      </c>
      <c r="H493" s="10">
        <f t="shared" si="100"/>
        <v>4.8928631685507002E-3</v>
      </c>
      <c r="I493" s="10" t="str">
        <f t="shared" si="101"/>
        <v/>
      </c>
      <c r="J493" s="10">
        <f t="shared" si="102"/>
        <v>3.9808917197452229E-3</v>
      </c>
      <c r="K493" s="10">
        <f t="shared" si="105"/>
        <v>-1</v>
      </c>
      <c r="L493" s="10">
        <f t="shared" si="106"/>
        <v>-0.31034482758620691</v>
      </c>
      <c r="M493" s="10">
        <f t="shared" si="103"/>
        <v>-1.4359563469270534E-4</v>
      </c>
      <c r="N493" s="18">
        <f t="shared" si="104"/>
        <v>-1.518474776446769E-3</v>
      </c>
    </row>
    <row r="494" spans="1:14" x14ac:dyDescent="0.2">
      <c r="A494" s="8"/>
      <c r="B494" s="40" t="s">
        <v>465</v>
      </c>
      <c r="C494" s="37">
        <v>0</v>
      </c>
      <c r="D494" s="9">
        <v>2</v>
      </c>
      <c r="E494" s="9">
        <v>63</v>
      </c>
      <c r="F494" s="9">
        <v>42</v>
      </c>
      <c r="G494" s="10" t="str">
        <f t="shared" si="99"/>
        <v/>
      </c>
      <c r="H494" s="10">
        <f t="shared" si="100"/>
        <v>3.3743883921039309E-4</v>
      </c>
      <c r="I494" s="10">
        <f t="shared" si="101"/>
        <v>1.0468594217347957E-2</v>
      </c>
      <c r="J494" s="10">
        <f t="shared" si="102"/>
        <v>8.359872611464968E-3</v>
      </c>
      <c r="K494" s="10">
        <f t="shared" si="105"/>
        <v>1</v>
      </c>
      <c r="L494" s="10">
        <f t="shared" si="106"/>
        <v>20</v>
      </c>
      <c r="M494" s="10" t="str">
        <f t="shared" si="103"/>
        <v/>
      </c>
      <c r="N494" s="18">
        <f t="shared" si="104"/>
        <v>6.7487767842078616E-3</v>
      </c>
    </row>
    <row r="495" spans="1:14" x14ac:dyDescent="0.2">
      <c r="A495" s="8"/>
      <c r="B495" s="40" t="s">
        <v>466</v>
      </c>
      <c r="C495" s="37">
        <v>0</v>
      </c>
      <c r="D495" s="9">
        <v>3</v>
      </c>
      <c r="E495" s="9">
        <v>0</v>
      </c>
      <c r="F495" s="9">
        <v>3</v>
      </c>
      <c r="G495" s="10" t="str">
        <f t="shared" si="99"/>
        <v/>
      </c>
      <c r="H495" s="10">
        <f t="shared" si="100"/>
        <v>5.0615825881558966E-4</v>
      </c>
      <c r="I495" s="10" t="str">
        <f t="shared" si="101"/>
        <v/>
      </c>
      <c r="J495" s="10">
        <f t="shared" si="102"/>
        <v>5.9713375796178342E-4</v>
      </c>
      <c r="K495" s="10" t="str">
        <f t="shared" si="105"/>
        <v xml:space="preserve"> </v>
      </c>
      <c r="L495" s="10">
        <f t="shared" si="106"/>
        <v>0</v>
      </c>
      <c r="M495" s="10" t="str">
        <f t="shared" si="103"/>
        <v/>
      </c>
      <c r="N495" s="18">
        <f t="shared" si="104"/>
        <v>0</v>
      </c>
    </row>
    <row r="496" spans="1:14" x14ac:dyDescent="0.2">
      <c r="A496" s="8"/>
      <c r="B496" s="40" t="s">
        <v>467</v>
      </c>
      <c r="C496" s="37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1.6871941960519654E-4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8">
        <f t="shared" si="104"/>
        <v>-1.6871941960519654E-4</v>
      </c>
    </row>
    <row r="497" spans="1:14" x14ac:dyDescent="0.2">
      <c r="A497" s="8"/>
      <c r="B497" s="40" t="s">
        <v>468</v>
      </c>
      <c r="C497" s="37">
        <v>1</v>
      </c>
      <c r="D497" s="9">
        <v>14</v>
      </c>
      <c r="E497" s="9">
        <v>1</v>
      </c>
      <c r="F497" s="9">
        <v>16</v>
      </c>
      <c r="G497" s="10">
        <f t="shared" si="99"/>
        <v>1.4359563469270534E-4</v>
      </c>
      <c r="H497" s="10">
        <f t="shared" si="100"/>
        <v>2.3620718744727519E-3</v>
      </c>
      <c r="I497" s="10">
        <f t="shared" si="101"/>
        <v>1.6616816218012627E-4</v>
      </c>
      <c r="J497" s="10">
        <f t="shared" si="102"/>
        <v>3.1847133757961785E-3</v>
      </c>
      <c r="K497" s="10">
        <f t="shared" si="105"/>
        <v>0</v>
      </c>
      <c r="L497" s="10">
        <f t="shared" si="106"/>
        <v>0.14285714285714285</v>
      </c>
      <c r="M497" s="10">
        <f t="shared" si="103"/>
        <v>0</v>
      </c>
      <c r="N497" s="18">
        <f t="shared" si="104"/>
        <v>3.3743883921039309E-4</v>
      </c>
    </row>
    <row r="498" spans="1:14" x14ac:dyDescent="0.2">
      <c r="A498" s="8"/>
      <c r="B498" s="40" t="s">
        <v>469</v>
      </c>
      <c r="C498" s="37">
        <v>1</v>
      </c>
      <c r="D498" s="9">
        <v>5</v>
      </c>
      <c r="E498" s="9">
        <v>0</v>
      </c>
      <c r="F498" s="9">
        <v>1</v>
      </c>
      <c r="G498" s="10">
        <f t="shared" si="99"/>
        <v>1.4359563469270534E-4</v>
      </c>
      <c r="H498" s="10">
        <f t="shared" si="100"/>
        <v>8.4359709802598281E-4</v>
      </c>
      <c r="I498" s="10" t="str">
        <f t="shared" si="101"/>
        <v/>
      </c>
      <c r="J498" s="10">
        <f t="shared" si="102"/>
        <v>1.9904458598726116E-4</v>
      </c>
      <c r="K498" s="10">
        <f t="shared" si="105"/>
        <v>-1</v>
      </c>
      <c r="L498" s="10">
        <f t="shared" si="106"/>
        <v>-0.8</v>
      </c>
      <c r="M498" s="10">
        <f t="shared" si="103"/>
        <v>-1.4359563469270534E-4</v>
      </c>
      <c r="N498" s="18">
        <f t="shared" si="104"/>
        <v>-6.7487767842078629E-4</v>
      </c>
    </row>
    <row r="499" spans="1:14" x14ac:dyDescent="0.2">
      <c r="A499" s="8"/>
      <c r="B499" s="40" t="s">
        <v>470</v>
      </c>
      <c r="C499" s="37">
        <v>3</v>
      </c>
      <c r="D499" s="9">
        <v>53</v>
      </c>
      <c r="E499" s="9">
        <v>3</v>
      </c>
      <c r="F499" s="9">
        <v>26</v>
      </c>
      <c r="G499" s="10">
        <f t="shared" ref="G499:G562" si="107">+IF(C499=0,"",C499/C$371)</f>
        <v>4.3078690407811603E-4</v>
      </c>
      <c r="H499" s="10">
        <f t="shared" ref="H499:H562" si="108">+IF(D499=0,"",D499/D$371)</f>
        <v>8.9421292390754175E-3</v>
      </c>
      <c r="I499" s="10">
        <f t="shared" ref="I499:I562" si="109">+IF(E499=0,"",E499/E$371)</f>
        <v>4.9850448654037882E-4</v>
      </c>
      <c r="J499" s="10">
        <f t="shared" ref="J499:J562" si="110">+IF(F499=0,"",F499/F$371)</f>
        <v>5.1751592356687895E-3</v>
      </c>
      <c r="K499" s="10">
        <f t="shared" si="105"/>
        <v>0</v>
      </c>
      <c r="L499" s="10">
        <f t="shared" si="106"/>
        <v>-0.50943396226415094</v>
      </c>
      <c r="M499" s="10">
        <f t="shared" ref="M499:M562" si="111">+IF(OR(AND(G499=""),(K499="")),"",G499*K499)</f>
        <v>0</v>
      </c>
      <c r="N499" s="18">
        <f t="shared" ref="N499:N562" si="112">+IF(OR(AND(H499=""),(L499="")),"",H499*L499)</f>
        <v>-4.5554243293403074E-3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3.3743883921039309E-4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8">
        <f t="shared" si="112"/>
        <v>-3.3743883921039309E-4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1</v>
      </c>
      <c r="D503" s="9">
        <v>4</v>
      </c>
      <c r="E503" s="9">
        <v>0</v>
      </c>
      <c r="F503" s="9">
        <v>1</v>
      </c>
      <c r="G503" s="10">
        <f t="shared" si="107"/>
        <v>1.4359563469270534E-4</v>
      </c>
      <c r="H503" s="10">
        <f t="shared" si="108"/>
        <v>6.7487767842078618E-4</v>
      </c>
      <c r="I503" s="10" t="str">
        <f t="shared" si="109"/>
        <v/>
      </c>
      <c r="J503" s="10">
        <f t="shared" si="110"/>
        <v>1.9904458598726116E-4</v>
      </c>
      <c r="K503" s="10">
        <f t="shared" si="113"/>
        <v>-1</v>
      </c>
      <c r="L503" s="10">
        <f t="shared" si="114"/>
        <v>-0.75</v>
      </c>
      <c r="M503" s="10">
        <f t="shared" si="111"/>
        <v>-1.4359563469270534E-4</v>
      </c>
      <c r="N503" s="18">
        <f t="shared" si="112"/>
        <v>-5.0615825881558966E-4</v>
      </c>
    </row>
    <row r="504" spans="1:14" x14ac:dyDescent="0.2">
      <c r="A504" s="8"/>
      <c r="B504" s="40" t="s">
        <v>475</v>
      </c>
      <c r="C504" s="37">
        <v>0</v>
      </c>
      <c r="D504" s="9">
        <v>8</v>
      </c>
      <c r="E504" s="9">
        <v>1</v>
      </c>
      <c r="F504" s="9">
        <v>1</v>
      </c>
      <c r="G504" s="10" t="str">
        <f t="shared" si="107"/>
        <v/>
      </c>
      <c r="H504" s="10">
        <f t="shared" si="108"/>
        <v>1.3497553568415724E-3</v>
      </c>
      <c r="I504" s="10">
        <f t="shared" si="109"/>
        <v>1.6616816218012627E-4</v>
      </c>
      <c r="J504" s="10">
        <f t="shared" si="110"/>
        <v>1.9904458598726116E-4</v>
      </c>
      <c r="K504" s="10">
        <f t="shared" si="113"/>
        <v>1</v>
      </c>
      <c r="L504" s="10">
        <f t="shared" si="114"/>
        <v>-0.875</v>
      </c>
      <c r="M504" s="10" t="str">
        <f t="shared" si="111"/>
        <v/>
      </c>
      <c r="N504" s="18">
        <f t="shared" si="112"/>
        <v>-1.1810359372363757E-3</v>
      </c>
    </row>
    <row r="505" spans="1:14" x14ac:dyDescent="0.2">
      <c r="A505" s="8"/>
      <c r="B505" s="40" t="s">
        <v>476</v>
      </c>
      <c r="C505" s="37">
        <v>0</v>
      </c>
      <c r="D505" s="9">
        <v>1</v>
      </c>
      <c r="E505" s="9">
        <v>0</v>
      </c>
      <c r="F505" s="9">
        <v>1</v>
      </c>
      <c r="G505" s="10" t="str">
        <f t="shared" si="107"/>
        <v/>
      </c>
      <c r="H505" s="10">
        <f t="shared" si="108"/>
        <v>1.6871941960519654E-4</v>
      </c>
      <c r="I505" s="10" t="str">
        <f t="shared" si="109"/>
        <v/>
      </c>
      <c r="J505" s="10">
        <f t="shared" si="110"/>
        <v>1.9904458598726116E-4</v>
      </c>
      <c r="K505" s="10" t="str">
        <f t="shared" si="113"/>
        <v xml:space="preserve"> </v>
      </c>
      <c r="L505" s="10">
        <f t="shared" si="114"/>
        <v>0</v>
      </c>
      <c r="M505" s="10" t="str">
        <f t="shared" si="111"/>
        <v/>
      </c>
      <c r="N505" s="18">
        <f t="shared" si="112"/>
        <v>0</v>
      </c>
    </row>
    <row r="506" spans="1:14" x14ac:dyDescent="0.2">
      <c r="A506" s="8"/>
      <c r="B506" s="40" t="s">
        <v>477</v>
      </c>
      <c r="C506" s="37">
        <v>0</v>
      </c>
      <c r="D506" s="9">
        <v>2</v>
      </c>
      <c r="E506" s="9">
        <v>0</v>
      </c>
      <c r="F506" s="9">
        <v>1</v>
      </c>
      <c r="G506" s="10" t="str">
        <f t="shared" si="107"/>
        <v/>
      </c>
      <c r="H506" s="10">
        <f t="shared" si="108"/>
        <v>3.3743883921039309E-4</v>
      </c>
      <c r="I506" s="10" t="str">
        <f t="shared" si="109"/>
        <v/>
      </c>
      <c r="J506" s="10">
        <f t="shared" si="110"/>
        <v>1.9904458598726116E-4</v>
      </c>
      <c r="K506" s="10" t="str">
        <f t="shared" si="113"/>
        <v xml:space="preserve"> </v>
      </c>
      <c r="L506" s="10">
        <f t="shared" si="114"/>
        <v>-0.5</v>
      </c>
      <c r="M506" s="10" t="str">
        <f t="shared" si="111"/>
        <v/>
      </c>
      <c r="N506" s="18">
        <f t="shared" si="112"/>
        <v>-1.6871941960519654E-4</v>
      </c>
    </row>
    <row r="507" spans="1:14" x14ac:dyDescent="0.2">
      <c r="A507" s="8"/>
      <c r="B507" s="40" t="s">
        <v>478</v>
      </c>
      <c r="C507" s="37">
        <v>1</v>
      </c>
      <c r="D507" s="9">
        <v>20</v>
      </c>
      <c r="E507" s="9">
        <v>3</v>
      </c>
      <c r="F507" s="9">
        <v>18</v>
      </c>
      <c r="G507" s="10">
        <f t="shared" si="107"/>
        <v>1.4359563469270534E-4</v>
      </c>
      <c r="H507" s="10">
        <f t="shared" si="108"/>
        <v>3.3743883921039312E-3</v>
      </c>
      <c r="I507" s="10">
        <f t="shared" si="109"/>
        <v>4.9850448654037882E-4</v>
      </c>
      <c r="J507" s="10">
        <f t="shared" si="110"/>
        <v>3.5828025477707007E-3</v>
      </c>
      <c r="K507" s="10">
        <f t="shared" si="113"/>
        <v>2</v>
      </c>
      <c r="L507" s="10">
        <f t="shared" si="114"/>
        <v>-0.1</v>
      </c>
      <c r="M507" s="10">
        <f t="shared" si="111"/>
        <v>2.8719126938541069E-4</v>
      </c>
      <c r="N507" s="18">
        <f t="shared" si="112"/>
        <v>-3.3743883921039314E-4</v>
      </c>
    </row>
    <row r="508" spans="1:14" ht="25.5" x14ac:dyDescent="0.2">
      <c r="A508" s="8"/>
      <c r="B508" s="40" t="s">
        <v>479</v>
      </c>
      <c r="C508" s="37">
        <v>0</v>
      </c>
      <c r="D508" s="9">
        <v>3</v>
      </c>
      <c r="E508" s="9">
        <v>1</v>
      </c>
      <c r="F508" s="9">
        <v>1</v>
      </c>
      <c r="G508" s="10" t="str">
        <f t="shared" si="107"/>
        <v/>
      </c>
      <c r="H508" s="10">
        <f t="shared" si="108"/>
        <v>5.0615825881558966E-4</v>
      </c>
      <c r="I508" s="10">
        <f t="shared" si="109"/>
        <v>1.6616816218012627E-4</v>
      </c>
      <c r="J508" s="10">
        <f t="shared" si="110"/>
        <v>1.9904458598726116E-4</v>
      </c>
      <c r="K508" s="10">
        <f t="shared" si="113"/>
        <v>1</v>
      </c>
      <c r="L508" s="10">
        <f t="shared" si="114"/>
        <v>-0.66666666666666663</v>
      </c>
      <c r="M508" s="10" t="str">
        <f t="shared" si="111"/>
        <v/>
      </c>
      <c r="N508" s="18">
        <f t="shared" si="112"/>
        <v>-3.3743883921039309E-4</v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1.9904458598726116E-4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3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5.9713375796178342E-4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8</v>
      </c>
      <c r="E511" s="9">
        <v>0</v>
      </c>
      <c r="F511" s="9">
        <v>13</v>
      </c>
      <c r="G511" s="10" t="str">
        <f t="shared" si="107"/>
        <v/>
      </c>
      <c r="H511" s="10">
        <f t="shared" si="108"/>
        <v>1.3497553568415724E-3</v>
      </c>
      <c r="I511" s="10" t="str">
        <f t="shared" si="109"/>
        <v/>
      </c>
      <c r="J511" s="10">
        <f t="shared" si="110"/>
        <v>2.5875796178343948E-3</v>
      </c>
      <c r="K511" s="10" t="str">
        <f t="shared" si="113"/>
        <v xml:space="preserve"> </v>
      </c>
      <c r="L511" s="10">
        <f t="shared" si="114"/>
        <v>0.625</v>
      </c>
      <c r="M511" s="10" t="str">
        <f t="shared" si="111"/>
        <v/>
      </c>
      <c r="N511" s="18">
        <f t="shared" si="112"/>
        <v>8.435970980259827E-4</v>
      </c>
    </row>
    <row r="512" spans="1:14" x14ac:dyDescent="0.2">
      <c r="A512" s="8"/>
      <c r="B512" s="40" t="s">
        <v>483</v>
      </c>
      <c r="C512" s="37">
        <v>2</v>
      </c>
      <c r="D512" s="9">
        <v>15</v>
      </c>
      <c r="E512" s="9">
        <v>10</v>
      </c>
      <c r="F512" s="9">
        <v>20</v>
      </c>
      <c r="G512" s="10">
        <f t="shared" si="107"/>
        <v>2.8719126938541069E-4</v>
      </c>
      <c r="H512" s="10">
        <f t="shared" si="108"/>
        <v>2.5307912940779483E-3</v>
      </c>
      <c r="I512" s="10">
        <f t="shared" si="109"/>
        <v>1.661681621801263E-3</v>
      </c>
      <c r="J512" s="10">
        <f t="shared" si="110"/>
        <v>3.9808917197452229E-3</v>
      </c>
      <c r="K512" s="10">
        <f t="shared" si="113"/>
        <v>4</v>
      </c>
      <c r="L512" s="10">
        <f t="shared" si="114"/>
        <v>0.33333333333333331</v>
      </c>
      <c r="M512" s="10">
        <f t="shared" si="111"/>
        <v>1.1487650775416428E-3</v>
      </c>
      <c r="N512" s="18">
        <f t="shared" si="112"/>
        <v>8.435970980259827E-4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3.3743883921039309E-4</v>
      </c>
      <c r="I513" s="10" t="str">
        <f t="shared" si="109"/>
        <v/>
      </c>
      <c r="J513" s="10">
        <f t="shared" si="110"/>
        <v>1.9904458598726116E-4</v>
      </c>
      <c r="K513" s="10" t="str">
        <f t="shared" si="113"/>
        <v xml:space="preserve"> </v>
      </c>
      <c r="L513" s="10">
        <f t="shared" si="114"/>
        <v>-0.5</v>
      </c>
      <c r="M513" s="10" t="str">
        <f t="shared" si="111"/>
        <v/>
      </c>
      <c r="N513" s="18">
        <f t="shared" si="112"/>
        <v>-1.6871941960519654E-4</v>
      </c>
    </row>
    <row r="514" spans="1:14" x14ac:dyDescent="0.2">
      <c r="A514" s="8"/>
      <c r="B514" s="40" t="s">
        <v>485</v>
      </c>
      <c r="C514" s="37">
        <v>0</v>
      </c>
      <c r="D514" s="9">
        <v>6</v>
      </c>
      <c r="E514" s="9">
        <v>1</v>
      </c>
      <c r="F514" s="9">
        <v>15</v>
      </c>
      <c r="G514" s="10" t="str">
        <f t="shared" si="107"/>
        <v/>
      </c>
      <c r="H514" s="10">
        <f t="shared" si="108"/>
        <v>1.0123165176311793E-3</v>
      </c>
      <c r="I514" s="10">
        <f t="shared" si="109"/>
        <v>1.6616816218012627E-4</v>
      </c>
      <c r="J514" s="10">
        <f t="shared" si="110"/>
        <v>2.9856687898089174E-3</v>
      </c>
      <c r="K514" s="10">
        <f t="shared" si="113"/>
        <v>1</v>
      </c>
      <c r="L514" s="10">
        <f t="shared" si="114"/>
        <v>1.5</v>
      </c>
      <c r="M514" s="10" t="str">
        <f t="shared" si="111"/>
        <v/>
      </c>
      <c r="N514" s="18">
        <f t="shared" si="112"/>
        <v>1.518474776446769E-3</v>
      </c>
    </row>
    <row r="515" spans="1:14" x14ac:dyDescent="0.2">
      <c r="A515" s="8"/>
      <c r="B515" s="40" t="s">
        <v>486</v>
      </c>
      <c r="C515" s="37">
        <v>0</v>
      </c>
      <c r="D515" s="9">
        <v>2</v>
      </c>
      <c r="E515" s="9">
        <v>0</v>
      </c>
      <c r="F515" s="9">
        <v>7</v>
      </c>
      <c r="G515" s="10" t="str">
        <f t="shared" si="107"/>
        <v/>
      </c>
      <c r="H515" s="10">
        <f t="shared" si="108"/>
        <v>3.3743883921039309E-4</v>
      </c>
      <c r="I515" s="10" t="str">
        <f t="shared" si="109"/>
        <v/>
      </c>
      <c r="J515" s="10">
        <f t="shared" si="110"/>
        <v>1.3933121019108279E-3</v>
      </c>
      <c r="K515" s="10" t="str">
        <f t="shared" si="113"/>
        <v xml:space="preserve"> </v>
      </c>
      <c r="L515" s="10">
        <f t="shared" si="114"/>
        <v>2.5</v>
      </c>
      <c r="M515" s="10" t="str">
        <f t="shared" si="111"/>
        <v/>
      </c>
      <c r="N515" s="18">
        <f t="shared" si="112"/>
        <v>8.435970980259827E-4</v>
      </c>
    </row>
    <row r="516" spans="1:14" x14ac:dyDescent="0.2">
      <c r="A516" s="8"/>
      <c r="B516" s="40" t="s">
        <v>487</v>
      </c>
      <c r="C516" s="37">
        <v>0</v>
      </c>
      <c r="D516" s="9">
        <v>1</v>
      </c>
      <c r="E516" s="9">
        <v>0</v>
      </c>
      <c r="F516" s="9">
        <v>2</v>
      </c>
      <c r="G516" s="10" t="str">
        <f t="shared" si="107"/>
        <v/>
      </c>
      <c r="H516" s="10">
        <f t="shared" si="108"/>
        <v>1.6871941960519654E-4</v>
      </c>
      <c r="I516" s="10" t="str">
        <f t="shared" si="109"/>
        <v/>
      </c>
      <c r="J516" s="10">
        <f t="shared" si="110"/>
        <v>3.9808917197452231E-4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8">
        <f t="shared" si="112"/>
        <v>1.6871941960519654E-4</v>
      </c>
    </row>
    <row r="517" spans="1:14" x14ac:dyDescent="0.2">
      <c r="A517" s="8"/>
      <c r="B517" s="40" t="s">
        <v>488</v>
      </c>
      <c r="C517" s="37">
        <v>0</v>
      </c>
      <c r="D517" s="9">
        <v>14</v>
      </c>
      <c r="E517" s="9">
        <v>17</v>
      </c>
      <c r="F517" s="9">
        <v>19</v>
      </c>
      <c r="G517" s="10" t="str">
        <f t="shared" si="107"/>
        <v/>
      </c>
      <c r="H517" s="10">
        <f t="shared" si="108"/>
        <v>2.3620718744727519E-3</v>
      </c>
      <c r="I517" s="10">
        <f t="shared" si="109"/>
        <v>2.8248587570621469E-3</v>
      </c>
      <c r="J517" s="10">
        <f t="shared" si="110"/>
        <v>3.7818471337579618E-3</v>
      </c>
      <c r="K517" s="10">
        <f t="shared" si="113"/>
        <v>1</v>
      </c>
      <c r="L517" s="10">
        <f t="shared" si="114"/>
        <v>0.35714285714285715</v>
      </c>
      <c r="M517" s="10" t="str">
        <f t="shared" si="111"/>
        <v/>
      </c>
      <c r="N517" s="18">
        <f t="shared" si="112"/>
        <v>8.4359709802598281E-4</v>
      </c>
    </row>
    <row r="518" spans="1:14" x14ac:dyDescent="0.2">
      <c r="A518" s="8"/>
      <c r="B518" s="40" t="s">
        <v>489</v>
      </c>
      <c r="C518" s="37">
        <v>5</v>
      </c>
      <c r="D518" s="9">
        <v>26</v>
      </c>
      <c r="E518" s="9">
        <v>3</v>
      </c>
      <c r="F518" s="9">
        <v>19</v>
      </c>
      <c r="G518" s="10">
        <f t="shared" si="107"/>
        <v>7.1797817346352672E-4</v>
      </c>
      <c r="H518" s="10">
        <f t="shared" si="108"/>
        <v>4.3867049097351101E-3</v>
      </c>
      <c r="I518" s="10">
        <f t="shared" si="109"/>
        <v>4.9850448654037882E-4</v>
      </c>
      <c r="J518" s="10">
        <f t="shared" si="110"/>
        <v>3.7818471337579618E-3</v>
      </c>
      <c r="K518" s="10">
        <f t="shared" si="113"/>
        <v>-0.4</v>
      </c>
      <c r="L518" s="10">
        <f t="shared" si="114"/>
        <v>-0.26923076923076922</v>
      </c>
      <c r="M518" s="10">
        <f t="shared" si="111"/>
        <v>-2.8719126938541069E-4</v>
      </c>
      <c r="N518" s="18">
        <f t="shared" si="112"/>
        <v>-1.1810359372363757E-3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1.9904458598726116E-4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11</v>
      </c>
      <c r="D522" s="9">
        <v>9</v>
      </c>
      <c r="E522" s="9">
        <v>0</v>
      </c>
      <c r="F522" s="9">
        <v>1</v>
      </c>
      <c r="G522" s="10">
        <f t="shared" si="107"/>
        <v>1.5795519816197588E-3</v>
      </c>
      <c r="H522" s="10">
        <f t="shared" si="108"/>
        <v>1.518474776446769E-3</v>
      </c>
      <c r="I522" s="10" t="str">
        <f t="shared" si="109"/>
        <v/>
      </c>
      <c r="J522" s="10">
        <f t="shared" si="110"/>
        <v>1.9904458598726116E-4</v>
      </c>
      <c r="K522" s="10">
        <f t="shared" si="113"/>
        <v>-1</v>
      </c>
      <c r="L522" s="10">
        <f t="shared" si="114"/>
        <v>-0.88888888888888884</v>
      </c>
      <c r="M522" s="10">
        <f t="shared" si="111"/>
        <v>-1.5795519816197588E-3</v>
      </c>
      <c r="N522" s="18">
        <f t="shared" si="112"/>
        <v>-1.3497553568415724E-3</v>
      </c>
    </row>
    <row r="523" spans="1:14" x14ac:dyDescent="0.2">
      <c r="A523" s="8"/>
      <c r="B523" s="40" t="s">
        <v>494</v>
      </c>
      <c r="C523" s="37">
        <v>4</v>
      </c>
      <c r="D523" s="9">
        <v>7</v>
      </c>
      <c r="E523" s="9">
        <v>2</v>
      </c>
      <c r="F523" s="9">
        <v>0</v>
      </c>
      <c r="G523" s="10">
        <f t="shared" si="107"/>
        <v>5.7438253877082138E-4</v>
      </c>
      <c r="H523" s="10">
        <f t="shared" si="108"/>
        <v>1.1810359372363759E-3</v>
      </c>
      <c r="I523" s="10">
        <f t="shared" si="109"/>
        <v>3.3233632436025255E-4</v>
      </c>
      <c r="J523" s="10" t="str">
        <f t="shared" si="110"/>
        <v/>
      </c>
      <c r="K523" s="10">
        <f t="shared" si="113"/>
        <v>-0.5</v>
      </c>
      <c r="L523" s="10">
        <f t="shared" si="114"/>
        <v>-1</v>
      </c>
      <c r="M523" s="10">
        <f t="shared" si="111"/>
        <v>-2.8719126938541069E-4</v>
      </c>
      <c r="N523" s="18">
        <f t="shared" si="112"/>
        <v>-1.1810359372363759E-3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1.9904458598726116E-4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5</v>
      </c>
      <c r="D525" s="9">
        <v>0</v>
      </c>
      <c r="E525" s="9">
        <v>1</v>
      </c>
      <c r="F525" s="9">
        <v>0</v>
      </c>
      <c r="G525" s="10">
        <f t="shared" si="107"/>
        <v>7.1797817346352672E-4</v>
      </c>
      <c r="H525" s="10" t="str">
        <f t="shared" si="108"/>
        <v/>
      </c>
      <c r="I525" s="10">
        <f t="shared" si="109"/>
        <v>1.6616816218012627E-4</v>
      </c>
      <c r="J525" s="10" t="str">
        <f t="shared" si="110"/>
        <v/>
      </c>
      <c r="K525" s="10">
        <f t="shared" si="113"/>
        <v>-0.8</v>
      </c>
      <c r="L525" s="10" t="str">
        <f t="shared" si="114"/>
        <v xml:space="preserve"> </v>
      </c>
      <c r="M525" s="10">
        <f t="shared" si="111"/>
        <v>-5.7438253877082138E-4</v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1</v>
      </c>
      <c r="D526" s="9">
        <v>3</v>
      </c>
      <c r="E526" s="9">
        <v>0</v>
      </c>
      <c r="F526" s="9">
        <v>2</v>
      </c>
      <c r="G526" s="10">
        <f t="shared" si="107"/>
        <v>1.4359563469270534E-4</v>
      </c>
      <c r="H526" s="10">
        <f t="shared" si="108"/>
        <v>5.0615825881558966E-4</v>
      </c>
      <c r="I526" s="10" t="str">
        <f t="shared" si="109"/>
        <v/>
      </c>
      <c r="J526" s="10">
        <f t="shared" si="110"/>
        <v>3.9808917197452231E-4</v>
      </c>
      <c r="K526" s="10">
        <f t="shared" si="113"/>
        <v>-1</v>
      </c>
      <c r="L526" s="10">
        <f t="shared" si="114"/>
        <v>-0.33333333333333331</v>
      </c>
      <c r="M526" s="10">
        <f t="shared" si="111"/>
        <v>-1.4359563469270534E-4</v>
      </c>
      <c r="N526" s="18">
        <f t="shared" si="112"/>
        <v>-1.6871941960519654E-4</v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1</v>
      </c>
      <c r="D528" s="9">
        <v>3</v>
      </c>
      <c r="E528" s="9">
        <v>0</v>
      </c>
      <c r="F528" s="9">
        <v>1</v>
      </c>
      <c r="G528" s="10">
        <f t="shared" si="107"/>
        <v>1.4359563469270534E-4</v>
      </c>
      <c r="H528" s="10">
        <f t="shared" si="108"/>
        <v>5.0615825881558966E-4</v>
      </c>
      <c r="I528" s="10" t="str">
        <f t="shared" si="109"/>
        <v/>
      </c>
      <c r="J528" s="10">
        <f t="shared" si="110"/>
        <v>1.9904458598726116E-4</v>
      </c>
      <c r="K528" s="10">
        <f t="shared" si="113"/>
        <v>-1</v>
      </c>
      <c r="L528" s="10">
        <f t="shared" si="114"/>
        <v>-0.66666666666666663</v>
      </c>
      <c r="M528" s="10">
        <f t="shared" si="111"/>
        <v>-1.4359563469270534E-4</v>
      </c>
      <c r="N528" s="18">
        <f t="shared" si="112"/>
        <v>-3.3743883921039309E-4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1.6871941960519654E-4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8">
        <f t="shared" si="112"/>
        <v>-1.6871941960519654E-4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1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1.6871941960519654E-4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18">
        <f t="shared" si="112"/>
        <v>-1.6871941960519654E-4</v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3</v>
      </c>
      <c r="D535" s="9">
        <v>2</v>
      </c>
      <c r="E535" s="9">
        <v>23</v>
      </c>
      <c r="F535" s="9">
        <v>0</v>
      </c>
      <c r="G535" s="10">
        <f t="shared" si="107"/>
        <v>4.3078690407811603E-4</v>
      </c>
      <c r="H535" s="10">
        <f t="shared" si="108"/>
        <v>3.3743883921039309E-4</v>
      </c>
      <c r="I535" s="10">
        <f t="shared" si="109"/>
        <v>3.8218677301429045E-3</v>
      </c>
      <c r="J535" s="10" t="str">
        <f t="shared" si="110"/>
        <v/>
      </c>
      <c r="K535" s="10">
        <f t="shared" si="113"/>
        <v>6.666666666666667</v>
      </c>
      <c r="L535" s="10">
        <f t="shared" si="114"/>
        <v>-1</v>
      </c>
      <c r="M535" s="10">
        <f t="shared" si="111"/>
        <v>2.8719126938541069E-3</v>
      </c>
      <c r="N535" s="18">
        <f t="shared" si="112"/>
        <v>-3.3743883921039309E-4</v>
      </c>
    </row>
    <row r="536" spans="1:14" x14ac:dyDescent="0.2">
      <c r="A536" s="8"/>
      <c r="B536" s="40" t="s">
        <v>507</v>
      </c>
      <c r="C536" s="37">
        <v>13</v>
      </c>
      <c r="D536" s="9">
        <v>2</v>
      </c>
      <c r="E536" s="9">
        <v>3</v>
      </c>
      <c r="F536" s="9">
        <v>0</v>
      </c>
      <c r="G536" s="10">
        <f t="shared" si="107"/>
        <v>1.8667432510051695E-3</v>
      </c>
      <c r="H536" s="10">
        <f t="shared" si="108"/>
        <v>3.3743883921039309E-4</v>
      </c>
      <c r="I536" s="10">
        <f t="shared" si="109"/>
        <v>4.9850448654037882E-4</v>
      </c>
      <c r="J536" s="10" t="str">
        <f t="shared" si="110"/>
        <v/>
      </c>
      <c r="K536" s="10">
        <f t="shared" si="113"/>
        <v>-0.76923076923076927</v>
      </c>
      <c r="L536" s="10">
        <f t="shared" si="114"/>
        <v>-1</v>
      </c>
      <c r="M536" s="10">
        <f t="shared" si="111"/>
        <v>-1.4359563469270534E-3</v>
      </c>
      <c r="N536" s="18">
        <f t="shared" si="112"/>
        <v>-3.3743883921039309E-4</v>
      </c>
    </row>
    <row r="537" spans="1:14" ht="25.5" x14ac:dyDescent="0.2">
      <c r="A537" s="8"/>
      <c r="B537" s="40" t="s">
        <v>508</v>
      </c>
      <c r="C537" s="37">
        <v>0</v>
      </c>
      <c r="D537" s="9">
        <v>1</v>
      </c>
      <c r="E537" s="9">
        <v>7</v>
      </c>
      <c r="F537" s="9">
        <v>0</v>
      </c>
      <c r="G537" s="10" t="str">
        <f t="shared" si="107"/>
        <v/>
      </c>
      <c r="H537" s="10">
        <f t="shared" si="108"/>
        <v>1.6871941960519654E-4</v>
      </c>
      <c r="I537" s="10">
        <f t="shared" si="109"/>
        <v>1.1631771352608839E-3</v>
      </c>
      <c r="J537" s="10" t="str">
        <f t="shared" si="110"/>
        <v/>
      </c>
      <c r="K537" s="10">
        <f t="shared" si="113"/>
        <v>1</v>
      </c>
      <c r="L537" s="10">
        <f t="shared" si="114"/>
        <v>-1</v>
      </c>
      <c r="M537" s="10" t="str">
        <f t="shared" si="111"/>
        <v/>
      </c>
      <c r="N537" s="18">
        <f t="shared" si="112"/>
        <v>-1.6871941960519654E-4</v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15</v>
      </c>
      <c r="D539" s="9">
        <v>2</v>
      </c>
      <c r="E539" s="9">
        <v>105</v>
      </c>
      <c r="F539" s="9">
        <v>5</v>
      </c>
      <c r="G539" s="10">
        <f t="shared" si="107"/>
        <v>2.1539345203905802E-3</v>
      </c>
      <c r="H539" s="10">
        <f t="shared" si="108"/>
        <v>3.3743883921039309E-4</v>
      </c>
      <c r="I539" s="10">
        <f t="shared" si="109"/>
        <v>1.7447657028913259E-2</v>
      </c>
      <c r="J539" s="10">
        <f t="shared" si="110"/>
        <v>9.9522292993630573E-4</v>
      </c>
      <c r="K539" s="10">
        <f t="shared" si="113"/>
        <v>6</v>
      </c>
      <c r="L539" s="10">
        <f t="shared" si="114"/>
        <v>1.5</v>
      </c>
      <c r="M539" s="10">
        <f t="shared" si="111"/>
        <v>1.2923607122343481E-2</v>
      </c>
      <c r="N539" s="18">
        <f t="shared" si="112"/>
        <v>5.0615825881558966E-4</v>
      </c>
    </row>
    <row r="540" spans="1:14" x14ac:dyDescent="0.2">
      <c r="A540" s="8"/>
      <c r="B540" s="40" t="s">
        <v>511</v>
      </c>
      <c r="C540" s="37">
        <v>20</v>
      </c>
      <c r="D540" s="9">
        <v>3</v>
      </c>
      <c r="E540" s="9">
        <v>13</v>
      </c>
      <c r="F540" s="9">
        <v>3</v>
      </c>
      <c r="G540" s="10">
        <f t="shared" si="107"/>
        <v>2.8719126938541069E-3</v>
      </c>
      <c r="H540" s="10">
        <f t="shared" si="108"/>
        <v>5.0615825881558966E-4</v>
      </c>
      <c r="I540" s="10">
        <f t="shared" si="109"/>
        <v>2.1601861083416418E-3</v>
      </c>
      <c r="J540" s="10">
        <f t="shared" si="110"/>
        <v>5.9713375796178342E-4</v>
      </c>
      <c r="K540" s="10">
        <f t="shared" si="113"/>
        <v>-0.35</v>
      </c>
      <c r="L540" s="10">
        <f t="shared" si="114"/>
        <v>0</v>
      </c>
      <c r="M540" s="10">
        <f t="shared" si="111"/>
        <v>-1.0051694428489374E-3</v>
      </c>
      <c r="N540" s="18">
        <f t="shared" si="112"/>
        <v>0</v>
      </c>
    </row>
    <row r="541" spans="1:14" ht="38.25" x14ac:dyDescent="0.2">
      <c r="A541" s="8"/>
      <c r="B541" s="40" t="s">
        <v>512</v>
      </c>
      <c r="C541" s="37">
        <v>22</v>
      </c>
      <c r="D541" s="9">
        <v>11</v>
      </c>
      <c r="E541" s="9">
        <v>3</v>
      </c>
      <c r="F541" s="9">
        <v>4</v>
      </c>
      <c r="G541" s="10">
        <f t="shared" si="107"/>
        <v>3.1591039632395176E-3</v>
      </c>
      <c r="H541" s="10">
        <f t="shared" si="108"/>
        <v>1.8559136156571622E-3</v>
      </c>
      <c r="I541" s="10">
        <f t="shared" si="109"/>
        <v>4.9850448654037882E-4</v>
      </c>
      <c r="J541" s="10">
        <f t="shared" si="110"/>
        <v>7.9617834394904463E-4</v>
      </c>
      <c r="K541" s="10">
        <f t="shared" si="113"/>
        <v>-0.86363636363636365</v>
      </c>
      <c r="L541" s="10">
        <f t="shared" si="114"/>
        <v>-0.63636363636363635</v>
      </c>
      <c r="M541" s="10">
        <f t="shared" si="111"/>
        <v>-2.7283170591614015E-3</v>
      </c>
      <c r="N541" s="18">
        <f t="shared" si="112"/>
        <v>-1.1810359372363759E-3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12</v>
      </c>
      <c r="D543" s="9">
        <v>1</v>
      </c>
      <c r="E543" s="9">
        <v>6</v>
      </c>
      <c r="F543" s="9">
        <v>1</v>
      </c>
      <c r="G543" s="10">
        <f t="shared" si="107"/>
        <v>1.7231476163124641E-3</v>
      </c>
      <c r="H543" s="10">
        <f t="shared" si="108"/>
        <v>1.6871941960519654E-4</v>
      </c>
      <c r="I543" s="10">
        <f t="shared" si="109"/>
        <v>9.9700897308075765E-4</v>
      </c>
      <c r="J543" s="10">
        <f t="shared" si="110"/>
        <v>1.9904458598726116E-4</v>
      </c>
      <c r="K543" s="10">
        <f t="shared" si="113"/>
        <v>-0.5</v>
      </c>
      <c r="L543" s="10">
        <f t="shared" si="114"/>
        <v>0</v>
      </c>
      <c r="M543" s="10">
        <f t="shared" si="111"/>
        <v>-8.6157380815623207E-4</v>
      </c>
      <c r="N543" s="18">
        <f t="shared" si="112"/>
        <v>0</v>
      </c>
    </row>
    <row r="544" spans="1:14" ht="25.5" x14ac:dyDescent="0.2">
      <c r="A544" s="8"/>
      <c r="B544" s="40" t="s">
        <v>515</v>
      </c>
      <c r="C544" s="37">
        <v>59</v>
      </c>
      <c r="D544" s="9">
        <v>34</v>
      </c>
      <c r="E544" s="9">
        <v>4</v>
      </c>
      <c r="F544" s="9">
        <v>3</v>
      </c>
      <c r="G544" s="10">
        <f t="shared" si="107"/>
        <v>8.4721424468696144E-3</v>
      </c>
      <c r="H544" s="10">
        <f t="shared" si="108"/>
        <v>5.7364602665766831E-3</v>
      </c>
      <c r="I544" s="10">
        <f t="shared" si="109"/>
        <v>6.646726487205051E-4</v>
      </c>
      <c r="J544" s="10">
        <f t="shared" si="110"/>
        <v>5.9713375796178342E-4</v>
      </c>
      <c r="K544" s="10">
        <f t="shared" si="113"/>
        <v>-0.93220338983050843</v>
      </c>
      <c r="L544" s="10">
        <f t="shared" si="114"/>
        <v>-0.91176470588235292</v>
      </c>
      <c r="M544" s="10">
        <f t="shared" si="111"/>
        <v>-7.8977599080987931E-3</v>
      </c>
      <c r="N544" s="18">
        <f t="shared" si="112"/>
        <v>-5.230302007761093E-3</v>
      </c>
    </row>
    <row r="545" spans="1:14" x14ac:dyDescent="0.2">
      <c r="A545" s="8"/>
      <c r="B545" s="40" t="s">
        <v>516</v>
      </c>
      <c r="C545" s="37">
        <v>14</v>
      </c>
      <c r="D545" s="9">
        <v>33</v>
      </c>
      <c r="E545" s="9">
        <v>0</v>
      </c>
      <c r="F545" s="9">
        <v>1</v>
      </c>
      <c r="G545" s="10">
        <f t="shared" si="107"/>
        <v>2.0103388856978748E-3</v>
      </c>
      <c r="H545" s="10">
        <f t="shared" si="108"/>
        <v>5.5677408469714867E-3</v>
      </c>
      <c r="I545" s="10" t="str">
        <f t="shared" si="109"/>
        <v/>
      </c>
      <c r="J545" s="10">
        <f t="shared" si="110"/>
        <v>1.9904458598726116E-4</v>
      </c>
      <c r="K545" s="10">
        <f t="shared" si="113"/>
        <v>-1</v>
      </c>
      <c r="L545" s="10">
        <f t="shared" si="114"/>
        <v>-0.96969696969696972</v>
      </c>
      <c r="M545" s="10">
        <f t="shared" si="111"/>
        <v>-2.0103388856978748E-3</v>
      </c>
      <c r="N545" s="18">
        <f t="shared" si="112"/>
        <v>-5.3990214273662903E-3</v>
      </c>
    </row>
    <row r="546" spans="1:14" ht="25.5" x14ac:dyDescent="0.2">
      <c r="A546" s="8"/>
      <c r="B546" s="40" t="s">
        <v>517</v>
      </c>
      <c r="C546" s="37">
        <v>3</v>
      </c>
      <c r="D546" s="9">
        <v>4</v>
      </c>
      <c r="E546" s="9">
        <v>1</v>
      </c>
      <c r="F546" s="9">
        <v>3</v>
      </c>
      <c r="G546" s="10">
        <f t="shared" si="107"/>
        <v>4.3078690407811603E-4</v>
      </c>
      <c r="H546" s="10">
        <f t="shared" si="108"/>
        <v>6.7487767842078618E-4</v>
      </c>
      <c r="I546" s="10">
        <f t="shared" si="109"/>
        <v>1.6616816218012627E-4</v>
      </c>
      <c r="J546" s="10">
        <f t="shared" si="110"/>
        <v>5.9713375796178342E-4</v>
      </c>
      <c r="K546" s="10">
        <f t="shared" si="113"/>
        <v>-0.66666666666666663</v>
      </c>
      <c r="L546" s="10">
        <f t="shared" si="114"/>
        <v>-0.25</v>
      </c>
      <c r="M546" s="10">
        <f t="shared" si="111"/>
        <v>-2.8719126938541069E-4</v>
      </c>
      <c r="N546" s="18">
        <f t="shared" si="112"/>
        <v>-1.6871941960519654E-4</v>
      </c>
    </row>
    <row r="547" spans="1:14" ht="25.5" x14ac:dyDescent="0.2">
      <c r="A547" s="8"/>
      <c r="B547" s="40" t="s">
        <v>518</v>
      </c>
      <c r="C547" s="37">
        <v>0</v>
      </c>
      <c r="D547" s="9">
        <v>1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1.6871941960519654E-4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18">
        <f t="shared" si="112"/>
        <v>-1.6871941960519654E-4</v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2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3.3743883921039309E-4</v>
      </c>
      <c r="I549" s="10" t="str">
        <f t="shared" si="109"/>
        <v/>
      </c>
      <c r="J549" s="10">
        <f t="shared" si="110"/>
        <v>1.9904458598726116E-4</v>
      </c>
      <c r="K549" s="10" t="str">
        <f t="shared" si="113"/>
        <v xml:space="preserve"> </v>
      </c>
      <c r="L549" s="10">
        <f t="shared" si="114"/>
        <v>-0.5</v>
      </c>
      <c r="M549" s="10" t="str">
        <f t="shared" si="111"/>
        <v/>
      </c>
      <c r="N549" s="18">
        <f t="shared" si="112"/>
        <v>-1.6871941960519654E-4</v>
      </c>
    </row>
    <row r="550" spans="1:14" x14ac:dyDescent="0.2">
      <c r="A550" s="8"/>
      <c r="B550" s="40" t="s">
        <v>521</v>
      </c>
      <c r="C550" s="37">
        <v>0</v>
      </c>
      <c r="D550" s="9">
        <v>1</v>
      </c>
      <c r="E550" s="9">
        <v>3</v>
      </c>
      <c r="F550" s="9">
        <v>4</v>
      </c>
      <c r="G550" s="10" t="str">
        <f t="shared" si="107"/>
        <v/>
      </c>
      <c r="H550" s="10">
        <f t="shared" si="108"/>
        <v>1.6871941960519654E-4</v>
      </c>
      <c r="I550" s="10">
        <f t="shared" si="109"/>
        <v>4.9850448654037882E-4</v>
      </c>
      <c r="J550" s="10">
        <f t="shared" si="110"/>
        <v>7.9617834394904463E-4</v>
      </c>
      <c r="K550" s="10">
        <f t="shared" si="113"/>
        <v>1</v>
      </c>
      <c r="L550" s="10">
        <f t="shared" si="114"/>
        <v>3</v>
      </c>
      <c r="M550" s="10" t="str">
        <f t="shared" si="111"/>
        <v/>
      </c>
      <c r="N550" s="18">
        <f t="shared" si="112"/>
        <v>5.0615825881558966E-4</v>
      </c>
    </row>
    <row r="551" spans="1:14" ht="25.5" x14ac:dyDescent="0.2">
      <c r="A551" s="8"/>
      <c r="B551" s="40" t="s">
        <v>522</v>
      </c>
      <c r="C551" s="37">
        <v>0</v>
      </c>
      <c r="D551" s="9">
        <v>4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6.7487767842078618E-4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8">
        <f t="shared" si="112"/>
        <v>-6.7487767842078618E-4</v>
      </c>
    </row>
    <row r="552" spans="1:14" ht="25.5" x14ac:dyDescent="0.2">
      <c r="A552" s="8"/>
      <c r="B552" s="40" t="s">
        <v>523</v>
      </c>
      <c r="C552" s="37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1.6871941960519654E-4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8">
        <f t="shared" si="112"/>
        <v>-1.6871941960519654E-4</v>
      </c>
    </row>
    <row r="553" spans="1:14" ht="25.5" x14ac:dyDescent="0.2">
      <c r="A553" s="8"/>
      <c r="B553" s="40" t="s">
        <v>524</v>
      </c>
      <c r="C553" s="37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1.6871941960519654E-4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8">
        <f t="shared" si="112"/>
        <v>-1.6871941960519654E-4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1</v>
      </c>
      <c r="E556" s="9">
        <v>0</v>
      </c>
      <c r="F556" s="9">
        <v>1</v>
      </c>
      <c r="G556" s="10" t="str">
        <f t="shared" si="107"/>
        <v/>
      </c>
      <c r="H556" s="10">
        <f t="shared" si="108"/>
        <v>1.6871941960519654E-4</v>
      </c>
      <c r="I556" s="10" t="str">
        <f t="shared" si="109"/>
        <v/>
      </c>
      <c r="J556" s="10">
        <f t="shared" si="110"/>
        <v>1.9904458598726116E-4</v>
      </c>
      <c r="K556" s="10" t="str">
        <f t="shared" si="113"/>
        <v xml:space="preserve"> </v>
      </c>
      <c r="L556" s="10">
        <f t="shared" si="114"/>
        <v>0</v>
      </c>
      <c r="M556" s="10" t="str">
        <f t="shared" si="111"/>
        <v/>
      </c>
      <c r="N556" s="18">
        <f t="shared" si="112"/>
        <v>0</v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8</v>
      </c>
      <c r="D558" s="9">
        <v>8</v>
      </c>
      <c r="E558" s="9">
        <v>0</v>
      </c>
      <c r="F558" s="9">
        <v>2</v>
      </c>
      <c r="G558" s="10">
        <f t="shared" si="107"/>
        <v>1.1487650775416428E-3</v>
      </c>
      <c r="H558" s="10">
        <f t="shared" si="108"/>
        <v>1.3497553568415724E-3</v>
      </c>
      <c r="I558" s="10" t="str">
        <f t="shared" si="109"/>
        <v/>
      </c>
      <c r="J558" s="10">
        <f t="shared" si="110"/>
        <v>3.9808917197452231E-4</v>
      </c>
      <c r="K558" s="10">
        <f t="shared" si="113"/>
        <v>-1</v>
      </c>
      <c r="L558" s="10">
        <f t="shared" si="114"/>
        <v>-0.75</v>
      </c>
      <c r="M558" s="10">
        <f t="shared" si="111"/>
        <v>-1.1487650775416428E-3</v>
      </c>
      <c r="N558" s="18">
        <f t="shared" si="112"/>
        <v>-1.0123165176311793E-3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2</v>
      </c>
      <c r="D561" s="9">
        <v>4</v>
      </c>
      <c r="E561" s="9">
        <v>0</v>
      </c>
      <c r="F561" s="9">
        <v>1</v>
      </c>
      <c r="G561" s="10">
        <f t="shared" si="107"/>
        <v>2.8719126938541069E-4</v>
      </c>
      <c r="H561" s="10">
        <f t="shared" si="108"/>
        <v>6.7487767842078618E-4</v>
      </c>
      <c r="I561" s="10" t="str">
        <f t="shared" si="109"/>
        <v/>
      </c>
      <c r="J561" s="10">
        <f t="shared" si="110"/>
        <v>1.9904458598726116E-4</v>
      </c>
      <c r="K561" s="10">
        <f t="shared" si="113"/>
        <v>-1</v>
      </c>
      <c r="L561" s="10">
        <f t="shared" si="114"/>
        <v>-0.75</v>
      </c>
      <c r="M561" s="10">
        <f t="shared" si="111"/>
        <v>-2.8719126938541069E-4</v>
      </c>
      <c r="N561" s="18">
        <f t="shared" si="112"/>
        <v>-5.0615825881558966E-4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4</v>
      </c>
      <c r="D563" s="9">
        <v>11</v>
      </c>
      <c r="E563" s="9">
        <v>11</v>
      </c>
      <c r="F563" s="9">
        <v>14</v>
      </c>
      <c r="G563" s="10">
        <f t="shared" ref="G563:G604" si="115">+IF(C563=0,"",C563/C$371)</f>
        <v>5.7438253877082138E-4</v>
      </c>
      <c r="H563" s="10">
        <f t="shared" ref="H563:H604" si="116">+IF(D563=0,"",D563/D$371)</f>
        <v>1.8559136156571622E-3</v>
      </c>
      <c r="I563" s="10">
        <f t="shared" ref="I563:I604" si="117">+IF(E563=0,"",E563/E$371)</f>
        <v>1.8278497839813892E-3</v>
      </c>
      <c r="J563" s="10">
        <f t="shared" ref="J563:J604" si="118">+IF(F563=0,"",F563/F$371)</f>
        <v>2.7866242038216559E-3</v>
      </c>
      <c r="K563" s="10">
        <f t="shared" si="113"/>
        <v>1.75</v>
      </c>
      <c r="L563" s="10">
        <f t="shared" si="114"/>
        <v>0.27272727272727271</v>
      </c>
      <c r="M563" s="10">
        <f t="shared" ref="M563:M604" si="119">+IF(OR(AND(G563=""),(K563="")),"",G563*K563)</f>
        <v>1.0051694428489374E-3</v>
      </c>
      <c r="N563" s="18">
        <f t="shared" ref="N563:N604" si="120">+IF(OR(AND(H563=""),(L563="")),"",H563*L563)</f>
        <v>5.0615825881558966E-4</v>
      </c>
    </row>
    <row r="564" spans="1:14" x14ac:dyDescent="0.2">
      <c r="A564" s="8"/>
      <c r="B564" s="40" t="s">
        <v>535</v>
      </c>
      <c r="C564" s="37">
        <v>11</v>
      </c>
      <c r="D564" s="9">
        <v>20</v>
      </c>
      <c r="E564" s="9">
        <v>1</v>
      </c>
      <c r="F564" s="9">
        <v>7</v>
      </c>
      <c r="G564" s="10">
        <f t="shared" si="115"/>
        <v>1.5795519816197588E-3</v>
      </c>
      <c r="H564" s="10">
        <f t="shared" si="116"/>
        <v>3.3743883921039312E-3</v>
      </c>
      <c r="I564" s="10">
        <f t="shared" si="117"/>
        <v>1.6616816218012627E-4</v>
      </c>
      <c r="J564" s="10">
        <f t="shared" si="118"/>
        <v>1.3933121019108279E-3</v>
      </c>
      <c r="K564" s="10">
        <f t="shared" ref="K564:K604" si="121">+IF(AND(C564=0,E564=0)," ",IF(C564=0,1,IF(E564=0,-1,(E564-C564)/C564)))</f>
        <v>-0.90909090909090906</v>
      </c>
      <c r="L564" s="10">
        <f t="shared" ref="L564:L604" si="122">+IF(AND(D564=0,F564=0)," ",IF(D564=0,1,IF(F564=0,-1,(F564-D564)/D564)))</f>
        <v>-0.65</v>
      </c>
      <c r="M564" s="10">
        <f t="shared" si="119"/>
        <v>-1.4359563469270534E-3</v>
      </c>
      <c r="N564" s="18">
        <f t="shared" si="120"/>
        <v>-2.1933524548675555E-3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1</v>
      </c>
      <c r="E566" s="9">
        <v>0</v>
      </c>
      <c r="F566" s="9">
        <v>1</v>
      </c>
      <c r="G566" s="10" t="str">
        <f t="shared" si="115"/>
        <v/>
      </c>
      <c r="H566" s="10">
        <f t="shared" si="116"/>
        <v>1.6871941960519654E-4</v>
      </c>
      <c r="I566" s="10" t="str">
        <f t="shared" si="117"/>
        <v/>
      </c>
      <c r="J566" s="10">
        <f t="shared" si="118"/>
        <v>1.9904458598726116E-4</v>
      </c>
      <c r="K566" s="10" t="str">
        <f t="shared" si="121"/>
        <v xml:space="preserve"> </v>
      </c>
      <c r="L566" s="10">
        <f t="shared" si="122"/>
        <v>0</v>
      </c>
      <c r="M566" s="10" t="str">
        <f t="shared" si="119"/>
        <v/>
      </c>
      <c r="N566" s="18">
        <f t="shared" si="120"/>
        <v>0</v>
      </c>
    </row>
    <row r="567" spans="1:14" x14ac:dyDescent="0.2">
      <c r="A567" s="8"/>
      <c r="B567" s="40" t="s">
        <v>538</v>
      </c>
      <c r="C567" s="37">
        <v>2</v>
      </c>
      <c r="D567" s="9">
        <v>41</v>
      </c>
      <c r="E567" s="9">
        <v>5</v>
      </c>
      <c r="F567" s="9">
        <v>45</v>
      </c>
      <c r="G567" s="10">
        <f t="shared" si="115"/>
        <v>2.8719126938541069E-4</v>
      </c>
      <c r="H567" s="10">
        <f t="shared" si="116"/>
        <v>6.9174962038130589E-3</v>
      </c>
      <c r="I567" s="10">
        <f t="shared" si="117"/>
        <v>8.3084081090063148E-4</v>
      </c>
      <c r="J567" s="10">
        <f t="shared" si="118"/>
        <v>8.9570063694267513E-3</v>
      </c>
      <c r="K567" s="10">
        <f t="shared" si="121"/>
        <v>1.5</v>
      </c>
      <c r="L567" s="10">
        <f t="shared" si="122"/>
        <v>9.7560975609756101E-2</v>
      </c>
      <c r="M567" s="10">
        <f t="shared" si="119"/>
        <v>4.3078690407811603E-4</v>
      </c>
      <c r="N567" s="18">
        <f t="shared" si="120"/>
        <v>6.7487767842078629E-4</v>
      </c>
    </row>
    <row r="568" spans="1:14" x14ac:dyDescent="0.2">
      <c r="A568" s="8"/>
      <c r="B568" s="40" t="s">
        <v>539</v>
      </c>
      <c r="C568" s="37">
        <v>11</v>
      </c>
      <c r="D568" s="9">
        <v>23</v>
      </c>
      <c r="E568" s="9">
        <v>5</v>
      </c>
      <c r="F568" s="9">
        <v>23</v>
      </c>
      <c r="G568" s="10">
        <f t="shared" si="115"/>
        <v>1.5795519816197588E-3</v>
      </c>
      <c r="H568" s="10">
        <f t="shared" si="116"/>
        <v>3.8805466509195209E-3</v>
      </c>
      <c r="I568" s="10">
        <f t="shared" si="117"/>
        <v>8.3084081090063148E-4</v>
      </c>
      <c r="J568" s="10">
        <f t="shared" si="118"/>
        <v>4.5780254777070062E-3</v>
      </c>
      <c r="K568" s="10">
        <f t="shared" si="121"/>
        <v>-0.54545454545454541</v>
      </c>
      <c r="L568" s="10">
        <f t="shared" si="122"/>
        <v>0</v>
      </c>
      <c r="M568" s="10">
        <f t="shared" si="119"/>
        <v>-8.6157380815623196E-4</v>
      </c>
      <c r="N568" s="18">
        <f t="shared" si="120"/>
        <v>0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1</v>
      </c>
      <c r="D570" s="9">
        <v>2</v>
      </c>
      <c r="E570" s="9">
        <v>0</v>
      </c>
      <c r="F570" s="9">
        <v>5</v>
      </c>
      <c r="G570" s="10">
        <f t="shared" si="115"/>
        <v>1.4359563469270534E-4</v>
      </c>
      <c r="H570" s="10">
        <f t="shared" si="116"/>
        <v>3.3743883921039309E-4</v>
      </c>
      <c r="I570" s="10" t="str">
        <f t="shared" si="117"/>
        <v/>
      </c>
      <c r="J570" s="10">
        <f t="shared" si="118"/>
        <v>9.9522292993630573E-4</v>
      </c>
      <c r="K570" s="10">
        <f t="shared" si="121"/>
        <v>-1</v>
      </c>
      <c r="L570" s="10">
        <f t="shared" si="122"/>
        <v>1.5</v>
      </c>
      <c r="M570" s="10">
        <f t="shared" si="119"/>
        <v>-1.4359563469270534E-4</v>
      </c>
      <c r="N570" s="18">
        <f t="shared" si="120"/>
        <v>5.0615825881558966E-4</v>
      </c>
    </row>
    <row r="571" spans="1:14" x14ac:dyDescent="0.2">
      <c r="A571" s="8"/>
      <c r="B571" s="40" t="s">
        <v>542</v>
      </c>
      <c r="C571" s="37">
        <v>7</v>
      </c>
      <c r="D571" s="9">
        <v>11</v>
      </c>
      <c r="E571" s="9">
        <v>11</v>
      </c>
      <c r="F571" s="9">
        <v>1</v>
      </c>
      <c r="G571" s="10">
        <f t="shared" si="115"/>
        <v>1.0051694428489374E-3</v>
      </c>
      <c r="H571" s="10">
        <f t="shared" si="116"/>
        <v>1.8559136156571622E-3</v>
      </c>
      <c r="I571" s="10">
        <f t="shared" si="117"/>
        <v>1.8278497839813892E-3</v>
      </c>
      <c r="J571" s="10">
        <f t="shared" si="118"/>
        <v>1.9904458598726116E-4</v>
      </c>
      <c r="K571" s="10">
        <f t="shared" si="121"/>
        <v>0.5714285714285714</v>
      </c>
      <c r="L571" s="10">
        <f t="shared" si="122"/>
        <v>-0.90909090909090906</v>
      </c>
      <c r="M571" s="10">
        <f t="shared" si="119"/>
        <v>5.7438253877082138E-4</v>
      </c>
      <c r="N571" s="18">
        <f t="shared" si="120"/>
        <v>-1.6871941960519656E-3</v>
      </c>
    </row>
    <row r="572" spans="1:14" x14ac:dyDescent="0.2">
      <c r="A572" s="8"/>
      <c r="B572" s="40" t="s">
        <v>543</v>
      </c>
      <c r="C572" s="37">
        <v>4</v>
      </c>
      <c r="D572" s="9">
        <v>4</v>
      </c>
      <c r="E572" s="9">
        <v>1</v>
      </c>
      <c r="F572" s="9">
        <v>0</v>
      </c>
      <c r="G572" s="10">
        <f t="shared" si="115"/>
        <v>5.7438253877082138E-4</v>
      </c>
      <c r="H572" s="10">
        <f t="shared" si="116"/>
        <v>6.7487767842078618E-4</v>
      </c>
      <c r="I572" s="10">
        <f t="shared" si="117"/>
        <v>1.6616816218012627E-4</v>
      </c>
      <c r="J572" s="10" t="str">
        <f t="shared" si="118"/>
        <v/>
      </c>
      <c r="K572" s="10">
        <f t="shared" si="121"/>
        <v>-0.75</v>
      </c>
      <c r="L572" s="10">
        <f t="shared" si="122"/>
        <v>-1</v>
      </c>
      <c r="M572" s="10">
        <f t="shared" si="119"/>
        <v>-4.3078690407811603E-4</v>
      </c>
      <c r="N572" s="18">
        <f t="shared" si="120"/>
        <v>-6.7487767842078618E-4</v>
      </c>
    </row>
    <row r="573" spans="1:14" x14ac:dyDescent="0.2">
      <c r="A573" s="8"/>
      <c r="B573" s="40" t="s">
        <v>544</v>
      </c>
      <c r="C573" s="37">
        <v>2</v>
      </c>
      <c r="D573" s="9">
        <v>1</v>
      </c>
      <c r="E573" s="9">
        <v>4</v>
      </c>
      <c r="F573" s="9">
        <v>5</v>
      </c>
      <c r="G573" s="10">
        <f t="shared" si="115"/>
        <v>2.8719126938541069E-4</v>
      </c>
      <c r="H573" s="10">
        <f t="shared" si="116"/>
        <v>1.6871941960519654E-4</v>
      </c>
      <c r="I573" s="10">
        <f t="shared" si="117"/>
        <v>6.646726487205051E-4</v>
      </c>
      <c r="J573" s="10">
        <f t="shared" si="118"/>
        <v>9.9522292993630573E-4</v>
      </c>
      <c r="K573" s="10">
        <f t="shared" si="121"/>
        <v>1</v>
      </c>
      <c r="L573" s="10">
        <f t="shared" si="122"/>
        <v>4</v>
      </c>
      <c r="M573" s="10">
        <f t="shared" si="119"/>
        <v>2.8719126938541069E-4</v>
      </c>
      <c r="N573" s="18">
        <f t="shared" si="120"/>
        <v>6.7487767842078618E-4</v>
      </c>
    </row>
    <row r="574" spans="1:14" x14ac:dyDescent="0.2">
      <c r="A574" s="8"/>
      <c r="B574" s="40" t="s">
        <v>545</v>
      </c>
      <c r="C574" s="37">
        <v>1</v>
      </c>
      <c r="D574" s="9">
        <v>1</v>
      </c>
      <c r="E574" s="9">
        <v>0</v>
      </c>
      <c r="F574" s="9">
        <v>0</v>
      </c>
      <c r="G574" s="10">
        <f t="shared" si="115"/>
        <v>1.4359563469270534E-4</v>
      </c>
      <c r="H574" s="10">
        <f t="shared" si="116"/>
        <v>1.6871941960519654E-4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-1.4359563469270534E-4</v>
      </c>
      <c r="N574" s="18">
        <f t="shared" si="120"/>
        <v>-1.6871941960519654E-4</v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8</v>
      </c>
      <c r="D577" s="9">
        <v>36</v>
      </c>
      <c r="E577" s="9">
        <v>0</v>
      </c>
      <c r="F577" s="9">
        <v>3</v>
      </c>
      <c r="G577" s="10">
        <f t="shared" si="115"/>
        <v>1.1487650775416428E-3</v>
      </c>
      <c r="H577" s="10">
        <f t="shared" si="116"/>
        <v>6.0738991057870759E-3</v>
      </c>
      <c r="I577" s="10" t="str">
        <f t="shared" si="117"/>
        <v/>
      </c>
      <c r="J577" s="10">
        <f t="shared" si="118"/>
        <v>5.9713375796178342E-4</v>
      </c>
      <c r="K577" s="10">
        <f t="shared" si="121"/>
        <v>-1</v>
      </c>
      <c r="L577" s="10">
        <f t="shared" si="122"/>
        <v>-0.91666666666666663</v>
      </c>
      <c r="M577" s="10">
        <f t="shared" si="119"/>
        <v>-1.1487650775416428E-3</v>
      </c>
      <c r="N577" s="18">
        <f t="shared" si="120"/>
        <v>-5.5677408469714858E-3</v>
      </c>
    </row>
    <row r="578" spans="1:14" ht="25.5" x14ac:dyDescent="0.2">
      <c r="A578" s="8"/>
      <c r="B578" s="40" t="s">
        <v>549</v>
      </c>
      <c r="C578" s="37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3.3743883921039309E-4</v>
      </c>
      <c r="I578" s="10" t="str">
        <f t="shared" si="117"/>
        <v/>
      </c>
      <c r="J578" s="10">
        <f t="shared" si="118"/>
        <v>1.9904458598726116E-4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18">
        <f t="shared" si="120"/>
        <v>-1.6871941960519654E-4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1.9904458598726116E-4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1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1.6871941960519654E-4</v>
      </c>
      <c r="I580" s="10" t="str">
        <f t="shared" si="117"/>
        <v/>
      </c>
      <c r="J580" s="10">
        <f t="shared" si="118"/>
        <v>3.9808917197452231E-4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8">
        <f t="shared" si="120"/>
        <v>1.6871941960519654E-4</v>
      </c>
    </row>
    <row r="581" spans="1:14" ht="25.5" x14ac:dyDescent="0.2">
      <c r="A581" s="8"/>
      <c r="B581" s="40" t="s">
        <v>552</v>
      </c>
      <c r="C581" s="37">
        <v>1</v>
      </c>
      <c r="D581" s="9">
        <v>2</v>
      </c>
      <c r="E581" s="9">
        <v>0</v>
      </c>
      <c r="F581" s="9">
        <v>1</v>
      </c>
      <c r="G581" s="10">
        <f t="shared" si="115"/>
        <v>1.4359563469270534E-4</v>
      </c>
      <c r="H581" s="10">
        <f t="shared" si="116"/>
        <v>3.3743883921039309E-4</v>
      </c>
      <c r="I581" s="10" t="str">
        <f t="shared" si="117"/>
        <v/>
      </c>
      <c r="J581" s="10">
        <f t="shared" si="118"/>
        <v>1.9904458598726116E-4</v>
      </c>
      <c r="K581" s="10">
        <f t="shared" si="121"/>
        <v>-1</v>
      </c>
      <c r="L581" s="10">
        <f t="shared" si="122"/>
        <v>-0.5</v>
      </c>
      <c r="M581" s="10">
        <f t="shared" si="119"/>
        <v>-1.4359563469270534E-4</v>
      </c>
      <c r="N581" s="18">
        <f t="shared" si="120"/>
        <v>-1.6871941960519654E-4</v>
      </c>
    </row>
    <row r="582" spans="1:14" x14ac:dyDescent="0.2">
      <c r="A582" s="8"/>
      <c r="B582" s="40" t="s">
        <v>553</v>
      </c>
      <c r="C582" s="37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1.6871941960519654E-4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8">
        <f t="shared" si="120"/>
        <v>-1.6871941960519654E-4</v>
      </c>
    </row>
    <row r="583" spans="1:14" x14ac:dyDescent="0.2">
      <c r="A583" s="8"/>
      <c r="B583" s="40" t="s">
        <v>554</v>
      </c>
      <c r="C583" s="37">
        <v>1</v>
      </c>
      <c r="D583" s="9">
        <v>12</v>
      </c>
      <c r="E583" s="9">
        <v>1</v>
      </c>
      <c r="F583" s="9">
        <v>8</v>
      </c>
      <c r="G583" s="10">
        <f t="shared" si="115"/>
        <v>1.4359563469270534E-4</v>
      </c>
      <c r="H583" s="10">
        <f t="shared" si="116"/>
        <v>2.0246330352623586E-3</v>
      </c>
      <c r="I583" s="10">
        <f t="shared" si="117"/>
        <v>1.6616816218012627E-4</v>
      </c>
      <c r="J583" s="10">
        <f t="shared" si="118"/>
        <v>1.5923566878980893E-3</v>
      </c>
      <c r="K583" s="10">
        <f t="shared" si="121"/>
        <v>0</v>
      </c>
      <c r="L583" s="10">
        <f t="shared" si="122"/>
        <v>-0.33333333333333331</v>
      </c>
      <c r="M583" s="10">
        <f t="shared" si="119"/>
        <v>0</v>
      </c>
      <c r="N583" s="18">
        <f t="shared" si="120"/>
        <v>-6.7487767842078618E-4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1</v>
      </c>
      <c r="E585" s="9">
        <v>2</v>
      </c>
      <c r="F585" s="9">
        <v>1</v>
      </c>
      <c r="G585" s="10" t="str">
        <f t="shared" si="115"/>
        <v/>
      </c>
      <c r="H585" s="10">
        <f t="shared" si="116"/>
        <v>1.6871941960519654E-4</v>
      </c>
      <c r="I585" s="10">
        <f t="shared" si="117"/>
        <v>3.3233632436025255E-4</v>
      </c>
      <c r="J585" s="10">
        <f t="shared" si="118"/>
        <v>1.9904458598726116E-4</v>
      </c>
      <c r="K585" s="10">
        <f t="shared" si="121"/>
        <v>1</v>
      </c>
      <c r="L585" s="10">
        <f t="shared" si="122"/>
        <v>0</v>
      </c>
      <c r="M585" s="10" t="str">
        <f t="shared" si="119"/>
        <v/>
      </c>
      <c r="N585" s="18">
        <f t="shared" si="120"/>
        <v>0</v>
      </c>
    </row>
    <row r="586" spans="1:14" x14ac:dyDescent="0.2">
      <c r="A586" s="8"/>
      <c r="B586" s="40" t="s">
        <v>557</v>
      </c>
      <c r="C586" s="37">
        <v>0</v>
      </c>
      <c r="D586" s="9">
        <v>1</v>
      </c>
      <c r="E586" s="9">
        <v>2</v>
      </c>
      <c r="F586" s="9">
        <v>3</v>
      </c>
      <c r="G586" s="10" t="str">
        <f t="shared" si="115"/>
        <v/>
      </c>
      <c r="H586" s="10">
        <f t="shared" si="116"/>
        <v>1.6871941960519654E-4</v>
      </c>
      <c r="I586" s="10">
        <f t="shared" si="117"/>
        <v>3.3233632436025255E-4</v>
      </c>
      <c r="J586" s="10">
        <f t="shared" si="118"/>
        <v>5.9713375796178342E-4</v>
      </c>
      <c r="K586" s="10">
        <f t="shared" si="121"/>
        <v>1</v>
      </c>
      <c r="L586" s="10">
        <f t="shared" si="122"/>
        <v>2</v>
      </c>
      <c r="M586" s="10" t="str">
        <f t="shared" si="119"/>
        <v/>
      </c>
      <c r="N586" s="18">
        <f t="shared" si="120"/>
        <v>3.3743883921039309E-4</v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103</v>
      </c>
      <c r="E588" s="9">
        <v>0</v>
      </c>
      <c r="F588" s="9">
        <v>28</v>
      </c>
      <c r="G588" s="10" t="str">
        <f t="shared" si="115"/>
        <v/>
      </c>
      <c r="H588" s="10">
        <f t="shared" si="116"/>
        <v>1.7378100219335245E-2</v>
      </c>
      <c r="I588" s="10" t="str">
        <f t="shared" si="117"/>
        <v/>
      </c>
      <c r="J588" s="10">
        <f t="shared" si="118"/>
        <v>5.5732484076433117E-3</v>
      </c>
      <c r="K588" s="10" t="str">
        <f t="shared" si="121"/>
        <v xml:space="preserve"> </v>
      </c>
      <c r="L588" s="10">
        <f t="shared" si="122"/>
        <v>-0.72815533980582525</v>
      </c>
      <c r="M588" s="10" t="str">
        <f t="shared" si="119"/>
        <v/>
      </c>
      <c r="N588" s="18">
        <f t="shared" si="120"/>
        <v>-1.2653956470389742E-2</v>
      </c>
    </row>
    <row r="589" spans="1:14" ht="25.5" x14ac:dyDescent="0.2">
      <c r="A589" s="8"/>
      <c r="B589" s="40" t="s">
        <v>560</v>
      </c>
      <c r="C589" s="37">
        <v>1</v>
      </c>
      <c r="D589" s="9">
        <v>17</v>
      </c>
      <c r="E589" s="9">
        <v>0</v>
      </c>
      <c r="F589" s="9">
        <v>9</v>
      </c>
      <c r="G589" s="10">
        <f t="shared" si="115"/>
        <v>1.4359563469270534E-4</v>
      </c>
      <c r="H589" s="10">
        <f t="shared" si="116"/>
        <v>2.8682301332883416E-3</v>
      </c>
      <c r="I589" s="10" t="str">
        <f t="shared" si="117"/>
        <v/>
      </c>
      <c r="J589" s="10">
        <f t="shared" si="118"/>
        <v>1.7914012738853504E-3</v>
      </c>
      <c r="K589" s="10">
        <f t="shared" si="121"/>
        <v>-1</v>
      </c>
      <c r="L589" s="10">
        <f t="shared" si="122"/>
        <v>-0.47058823529411764</v>
      </c>
      <c r="M589" s="10">
        <f t="shared" si="119"/>
        <v>-1.4359563469270534E-4</v>
      </c>
      <c r="N589" s="18">
        <f t="shared" si="120"/>
        <v>-1.3497553568415726E-3</v>
      </c>
    </row>
    <row r="590" spans="1:14" x14ac:dyDescent="0.2">
      <c r="A590" s="8"/>
      <c r="B590" s="40" t="s">
        <v>561</v>
      </c>
      <c r="C590" s="37">
        <v>0</v>
      </c>
      <c r="D590" s="9">
        <v>42</v>
      </c>
      <c r="E590" s="9">
        <v>5</v>
      </c>
      <c r="F590" s="9">
        <v>108</v>
      </c>
      <c r="G590" s="10" t="str">
        <f t="shared" si="115"/>
        <v/>
      </c>
      <c r="H590" s="10">
        <f t="shared" si="116"/>
        <v>7.0862156234182553E-3</v>
      </c>
      <c r="I590" s="10">
        <f t="shared" si="117"/>
        <v>8.3084081090063148E-4</v>
      </c>
      <c r="J590" s="10">
        <f t="shared" si="118"/>
        <v>2.1496815286624203E-2</v>
      </c>
      <c r="K590" s="10">
        <f t="shared" si="121"/>
        <v>1</v>
      </c>
      <c r="L590" s="10">
        <f t="shared" si="122"/>
        <v>1.5714285714285714</v>
      </c>
      <c r="M590" s="10" t="str">
        <f t="shared" si="119"/>
        <v/>
      </c>
      <c r="N590" s="18">
        <f t="shared" si="120"/>
        <v>1.1135481693942972E-2</v>
      </c>
    </row>
    <row r="591" spans="1:14" x14ac:dyDescent="0.2">
      <c r="A591" s="8"/>
      <c r="B591" s="40" t="s">
        <v>562</v>
      </c>
      <c r="C591" s="37">
        <v>0</v>
      </c>
      <c r="D591" s="9">
        <v>11</v>
      </c>
      <c r="E591" s="9">
        <v>2</v>
      </c>
      <c r="F591" s="9">
        <v>1</v>
      </c>
      <c r="G591" s="10" t="str">
        <f t="shared" si="115"/>
        <v/>
      </c>
      <c r="H591" s="10">
        <f t="shared" si="116"/>
        <v>1.8559136156571622E-3</v>
      </c>
      <c r="I591" s="10">
        <f t="shared" si="117"/>
        <v>3.3233632436025255E-4</v>
      </c>
      <c r="J591" s="10">
        <f t="shared" si="118"/>
        <v>1.9904458598726116E-4</v>
      </c>
      <c r="K591" s="10">
        <f t="shared" si="121"/>
        <v>1</v>
      </c>
      <c r="L591" s="10">
        <f t="shared" si="122"/>
        <v>-0.90909090909090906</v>
      </c>
      <c r="M591" s="10" t="str">
        <f t="shared" si="119"/>
        <v/>
      </c>
      <c r="N591" s="18">
        <f t="shared" si="120"/>
        <v>-1.6871941960519656E-3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9</v>
      </c>
      <c r="D593" s="9">
        <v>7</v>
      </c>
      <c r="E593" s="9">
        <v>0</v>
      </c>
      <c r="F593" s="9">
        <v>0</v>
      </c>
      <c r="G593" s="10">
        <f t="shared" si="115"/>
        <v>1.2923607122343481E-3</v>
      </c>
      <c r="H593" s="10">
        <f t="shared" si="116"/>
        <v>1.1810359372363759E-3</v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>
        <f t="shared" si="122"/>
        <v>-1</v>
      </c>
      <c r="M593" s="10">
        <f t="shared" si="119"/>
        <v>-1.2923607122343481E-3</v>
      </c>
      <c r="N593" s="18">
        <f t="shared" si="120"/>
        <v>-1.1810359372363759E-3</v>
      </c>
    </row>
    <row r="594" spans="1:14" x14ac:dyDescent="0.2">
      <c r="A594" s="8"/>
      <c r="B594" s="40" t="s">
        <v>565</v>
      </c>
      <c r="C594" s="37">
        <v>1</v>
      </c>
      <c r="D594" s="9">
        <v>0</v>
      </c>
      <c r="E594" s="9">
        <v>0</v>
      </c>
      <c r="F594" s="9">
        <v>0</v>
      </c>
      <c r="G594" s="10">
        <f t="shared" si="115"/>
        <v>1.4359563469270534E-4</v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>
        <f t="shared" si="121"/>
        <v>-1</v>
      </c>
      <c r="L594" s="10" t="str">
        <f t="shared" si="122"/>
        <v xml:space="preserve"> </v>
      </c>
      <c r="M594" s="10">
        <f t="shared" si="119"/>
        <v>-1.4359563469270534E-4</v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1</v>
      </c>
      <c r="D595" s="9">
        <v>0</v>
      </c>
      <c r="E595" s="9">
        <v>1</v>
      </c>
      <c r="F595" s="9">
        <v>2</v>
      </c>
      <c r="G595" s="10">
        <f t="shared" si="115"/>
        <v>1.4359563469270534E-4</v>
      </c>
      <c r="H595" s="10" t="str">
        <f t="shared" si="116"/>
        <v/>
      </c>
      <c r="I595" s="10">
        <f t="shared" si="117"/>
        <v>1.6616816218012627E-4</v>
      </c>
      <c r="J595" s="10">
        <f t="shared" si="118"/>
        <v>3.9808917197452231E-4</v>
      </c>
      <c r="K595" s="10">
        <f t="shared" si="121"/>
        <v>0</v>
      </c>
      <c r="L595" s="10">
        <f t="shared" si="122"/>
        <v>1</v>
      </c>
      <c r="M595" s="10">
        <f t="shared" si="119"/>
        <v>0</v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3</v>
      </c>
      <c r="D597" s="9">
        <v>12</v>
      </c>
      <c r="E597" s="9">
        <v>1</v>
      </c>
      <c r="F597" s="9">
        <v>17</v>
      </c>
      <c r="G597" s="10">
        <f t="shared" si="115"/>
        <v>4.3078690407811603E-4</v>
      </c>
      <c r="H597" s="10">
        <f t="shared" si="116"/>
        <v>2.0246330352623586E-3</v>
      </c>
      <c r="I597" s="10">
        <f t="shared" si="117"/>
        <v>1.6616816218012627E-4</v>
      </c>
      <c r="J597" s="10">
        <f t="shared" si="118"/>
        <v>3.3837579617834396E-3</v>
      </c>
      <c r="K597" s="10">
        <f t="shared" si="121"/>
        <v>-0.66666666666666663</v>
      </c>
      <c r="L597" s="10">
        <f t="shared" si="122"/>
        <v>0.41666666666666669</v>
      </c>
      <c r="M597" s="10">
        <f t="shared" si="119"/>
        <v>-2.8719126938541069E-4</v>
      </c>
      <c r="N597" s="18">
        <f t="shared" si="120"/>
        <v>8.4359709802598281E-4</v>
      </c>
    </row>
    <row r="598" spans="1:14" x14ac:dyDescent="0.2">
      <c r="A598" s="8"/>
      <c r="B598" s="40" t="s">
        <v>569</v>
      </c>
      <c r="C598" s="37">
        <v>0</v>
      </c>
      <c r="D598" s="9">
        <v>2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3.3743883921039309E-4</v>
      </c>
      <c r="I598" s="10" t="str">
        <f t="shared" si="117"/>
        <v/>
      </c>
      <c r="J598" s="10">
        <f t="shared" si="118"/>
        <v>3.9808917197452231E-4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8">
        <f t="shared" si="120"/>
        <v>0</v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0</v>
      </c>
      <c r="F599" s="9">
        <v>2</v>
      </c>
      <c r="G599" s="10" t="str">
        <f t="shared" si="115"/>
        <v/>
      </c>
      <c r="H599" s="10">
        <f t="shared" si="116"/>
        <v>1.6871941960519654E-4</v>
      </c>
      <c r="I599" s="10" t="str">
        <f t="shared" si="117"/>
        <v/>
      </c>
      <c r="J599" s="10">
        <f t="shared" si="118"/>
        <v>3.9808917197452231E-4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8">
        <f t="shared" si="120"/>
        <v>1.6871941960519654E-4</v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2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3.9808917197452231E-4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1</v>
      </c>
      <c r="E601" s="9">
        <v>0</v>
      </c>
      <c r="F601" s="9">
        <v>0</v>
      </c>
      <c r="G601" s="10" t="str">
        <f t="shared" si="115"/>
        <v/>
      </c>
      <c r="H601" s="10">
        <f t="shared" si="116"/>
        <v>1.6871941960519654E-4</v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>
        <f t="shared" si="122"/>
        <v>-1</v>
      </c>
      <c r="M601" s="10" t="str">
        <f t="shared" si="119"/>
        <v/>
      </c>
      <c r="N601" s="18">
        <f t="shared" si="120"/>
        <v>-1.6871941960519654E-4</v>
      </c>
    </row>
    <row r="602" spans="1:14" x14ac:dyDescent="0.2">
      <c r="A602" s="8"/>
      <c r="B602" s="40" t="s">
        <v>573</v>
      </c>
      <c r="C602" s="37">
        <v>0</v>
      </c>
      <c r="D602" s="9">
        <v>6</v>
      </c>
      <c r="E602" s="9">
        <v>4</v>
      </c>
      <c r="F602" s="9">
        <v>3</v>
      </c>
      <c r="G602" s="10" t="str">
        <f t="shared" si="115"/>
        <v/>
      </c>
      <c r="H602" s="10">
        <f t="shared" si="116"/>
        <v>1.0123165176311793E-3</v>
      </c>
      <c r="I602" s="10">
        <f t="shared" si="117"/>
        <v>6.646726487205051E-4</v>
      </c>
      <c r="J602" s="10">
        <f t="shared" si="118"/>
        <v>5.9713375796178342E-4</v>
      </c>
      <c r="K602" s="10">
        <f t="shared" si="121"/>
        <v>1</v>
      </c>
      <c r="L602" s="10">
        <f t="shared" si="122"/>
        <v>-0.5</v>
      </c>
      <c r="M602" s="10" t="str">
        <f t="shared" si="119"/>
        <v/>
      </c>
      <c r="N602" s="18">
        <f t="shared" si="120"/>
        <v>-5.0615825881558966E-4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2</v>
      </c>
      <c r="D604" s="19">
        <v>1</v>
      </c>
      <c r="E604" s="19">
        <v>2</v>
      </c>
      <c r="F604" s="19">
        <v>0</v>
      </c>
      <c r="G604" s="20">
        <f t="shared" si="115"/>
        <v>2.8719126938541069E-4</v>
      </c>
      <c r="H604" s="20">
        <f t="shared" si="116"/>
        <v>1.6871941960519654E-4</v>
      </c>
      <c r="I604" s="20">
        <f t="shared" si="117"/>
        <v>3.3233632436025255E-4</v>
      </c>
      <c r="J604" s="20" t="str">
        <f t="shared" si="118"/>
        <v/>
      </c>
      <c r="K604" s="20">
        <f t="shared" si="121"/>
        <v>0</v>
      </c>
      <c r="L604" s="20">
        <f t="shared" si="122"/>
        <v>-1</v>
      </c>
      <c r="M604" s="20">
        <f t="shared" si="119"/>
        <v>0</v>
      </c>
      <c r="N604" s="21">
        <f t="shared" si="120"/>
        <v>-1.6871941960519654E-4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739</v>
      </c>
      <c r="D612" s="34">
        <f>SUM(D613:D640)</f>
        <v>977</v>
      </c>
      <c r="E612" s="34">
        <f>SUM(E613:E640)</f>
        <v>598</v>
      </c>
      <c r="F612" s="34">
        <f>SUM(F613:F640)</f>
        <v>658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-0.19079837618403248</v>
      </c>
      <c r="L612" s="35">
        <f>+IF(AND(D612=0,F612=0),"",IF(D612=0,1,IF(F612=0,-1,(F612-D612)/D612)))</f>
        <v>-0.32650972364380759</v>
      </c>
      <c r="M612" s="35">
        <f t="shared" ref="M612:M640" si="127">+IF(OR(AND(G612=""),(K612="")),"",G612*K612)</f>
        <v>-0.19079837618403248</v>
      </c>
      <c r="N612" s="36">
        <f t="shared" ref="N612:N640" si="128">+IF(OR(AND(H612=""),(L612="")),"",H612*L612)</f>
        <v>-0.32650972364380759</v>
      </c>
    </row>
    <row r="613" spans="1:14" x14ac:dyDescent="0.2">
      <c r="A613" s="8"/>
      <c r="B613" s="39" t="s">
        <v>576</v>
      </c>
      <c r="C613" s="48">
        <v>0</v>
      </c>
      <c r="D613" s="45">
        <v>3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3.0706243602865915E-3</v>
      </c>
      <c r="I613" s="46" t="str">
        <f t="shared" si="125"/>
        <v/>
      </c>
      <c r="J613" s="46">
        <f t="shared" si="126"/>
        <v>1.5197568389057751E-3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-0.66666666666666663</v>
      </c>
      <c r="M613" s="46" t="str">
        <f t="shared" si="127"/>
        <v/>
      </c>
      <c r="N613" s="47">
        <f t="shared" si="128"/>
        <v>-2.0470829068577273E-3</v>
      </c>
    </row>
    <row r="614" spans="1:14" x14ac:dyDescent="0.2">
      <c r="A614" s="8"/>
      <c r="B614" s="40" t="s">
        <v>577</v>
      </c>
      <c r="C614" s="37">
        <v>19</v>
      </c>
      <c r="D614" s="9">
        <v>21</v>
      </c>
      <c r="E614" s="9">
        <v>8</v>
      </c>
      <c r="F614" s="9">
        <v>12</v>
      </c>
      <c r="G614" s="10">
        <f t="shared" si="123"/>
        <v>2.571041948579161E-2</v>
      </c>
      <c r="H614" s="10">
        <f t="shared" si="124"/>
        <v>2.1494370522006142E-2</v>
      </c>
      <c r="I614" s="10">
        <f t="shared" si="125"/>
        <v>1.3377926421404682E-2</v>
      </c>
      <c r="J614" s="10">
        <f t="shared" si="126"/>
        <v>1.82370820668693E-2</v>
      </c>
      <c r="K614" s="10">
        <f t="shared" si="129"/>
        <v>-0.57894736842105265</v>
      </c>
      <c r="L614" s="10">
        <f t="shared" si="130"/>
        <v>-0.42857142857142855</v>
      </c>
      <c r="M614" s="10">
        <f t="shared" si="127"/>
        <v>-1.4884979702300407E-2</v>
      </c>
      <c r="N614" s="18">
        <f t="shared" si="128"/>
        <v>-9.2118730808597744E-3</v>
      </c>
    </row>
    <row r="615" spans="1:14" ht="25.5" x14ac:dyDescent="0.2">
      <c r="A615" s="8"/>
      <c r="B615" s="40" t="s">
        <v>578</v>
      </c>
      <c r="C615" s="37">
        <v>164</v>
      </c>
      <c r="D615" s="9">
        <v>84</v>
      </c>
      <c r="E615" s="9">
        <v>133</v>
      </c>
      <c r="F615" s="9">
        <v>59</v>
      </c>
      <c r="G615" s="10">
        <f t="shared" si="123"/>
        <v>0.22192151556156969</v>
      </c>
      <c r="H615" s="10">
        <f t="shared" si="124"/>
        <v>8.5977482088024568E-2</v>
      </c>
      <c r="I615" s="10">
        <f t="shared" si="125"/>
        <v>0.22240802675585283</v>
      </c>
      <c r="J615" s="10">
        <f t="shared" si="126"/>
        <v>8.9665653495440728E-2</v>
      </c>
      <c r="K615" s="10">
        <f t="shared" si="129"/>
        <v>-0.18902439024390244</v>
      </c>
      <c r="L615" s="10">
        <f t="shared" si="130"/>
        <v>-0.29761904761904762</v>
      </c>
      <c r="M615" s="10">
        <f t="shared" si="127"/>
        <v>-4.1948579161028419E-2</v>
      </c>
      <c r="N615" s="18">
        <f t="shared" si="128"/>
        <v>-2.5588536335721598E-2</v>
      </c>
    </row>
    <row r="616" spans="1:14" x14ac:dyDescent="0.2">
      <c r="A616" s="8"/>
      <c r="B616" s="40" t="s">
        <v>579</v>
      </c>
      <c r="C616" s="37">
        <v>287</v>
      </c>
      <c r="D616" s="9">
        <v>41</v>
      </c>
      <c r="E616" s="9">
        <v>92</v>
      </c>
      <c r="F616" s="9">
        <v>11</v>
      </c>
      <c r="G616" s="10">
        <f t="shared" si="123"/>
        <v>0.38836265223274696</v>
      </c>
      <c r="H616" s="10">
        <f t="shared" si="124"/>
        <v>4.1965199590583417E-2</v>
      </c>
      <c r="I616" s="10">
        <f t="shared" si="125"/>
        <v>0.15384615384615385</v>
      </c>
      <c r="J616" s="10">
        <f t="shared" si="126"/>
        <v>1.6717325227963525E-2</v>
      </c>
      <c r="K616" s="10">
        <f t="shared" si="129"/>
        <v>-0.67944250871080136</v>
      </c>
      <c r="L616" s="10">
        <f t="shared" si="130"/>
        <v>-0.73170731707317072</v>
      </c>
      <c r="M616" s="10">
        <f t="shared" si="127"/>
        <v>-0.26387009472259809</v>
      </c>
      <c r="N616" s="18">
        <f t="shared" si="128"/>
        <v>-3.0706243602865915E-2</v>
      </c>
    </row>
    <row r="617" spans="1:14" x14ac:dyDescent="0.2">
      <c r="A617" s="8"/>
      <c r="B617" s="40" t="s">
        <v>580</v>
      </c>
      <c r="C617" s="37">
        <v>8</v>
      </c>
      <c r="D617" s="9">
        <v>8</v>
      </c>
      <c r="E617" s="9">
        <v>140</v>
      </c>
      <c r="F617" s="9">
        <v>31</v>
      </c>
      <c r="G617" s="10">
        <f t="shared" si="123"/>
        <v>1.0825439783491205E-2</v>
      </c>
      <c r="H617" s="10">
        <f t="shared" si="124"/>
        <v>8.1883316274309111E-3</v>
      </c>
      <c r="I617" s="10">
        <f t="shared" si="125"/>
        <v>0.23411371237458195</v>
      </c>
      <c r="J617" s="10">
        <f t="shared" si="126"/>
        <v>4.7112462006079027E-2</v>
      </c>
      <c r="K617" s="10">
        <f t="shared" si="129"/>
        <v>16.5</v>
      </c>
      <c r="L617" s="10">
        <f t="shared" si="130"/>
        <v>2.875</v>
      </c>
      <c r="M617" s="10">
        <f t="shared" si="127"/>
        <v>0.17861975642760489</v>
      </c>
      <c r="N617" s="18">
        <f t="shared" si="128"/>
        <v>2.3541453428863868E-2</v>
      </c>
    </row>
    <row r="618" spans="1:14" x14ac:dyDescent="0.2">
      <c r="A618" s="8"/>
      <c r="B618" s="40" t="s">
        <v>581</v>
      </c>
      <c r="C618" s="37">
        <v>2</v>
      </c>
      <c r="D618" s="9">
        <v>2</v>
      </c>
      <c r="E618" s="9">
        <v>0</v>
      </c>
      <c r="F618" s="9">
        <v>3</v>
      </c>
      <c r="G618" s="10">
        <f t="shared" si="123"/>
        <v>2.7063599458728013E-3</v>
      </c>
      <c r="H618" s="10">
        <f t="shared" si="124"/>
        <v>2.0470829068577278E-3</v>
      </c>
      <c r="I618" s="10" t="str">
        <f t="shared" si="125"/>
        <v/>
      </c>
      <c r="J618" s="10">
        <f t="shared" si="126"/>
        <v>4.559270516717325E-3</v>
      </c>
      <c r="K618" s="10">
        <f t="shared" si="129"/>
        <v>-1</v>
      </c>
      <c r="L618" s="10">
        <f t="shared" si="130"/>
        <v>0.5</v>
      </c>
      <c r="M618" s="10">
        <f t="shared" si="127"/>
        <v>-2.7063599458728013E-3</v>
      </c>
      <c r="N618" s="18">
        <f t="shared" si="128"/>
        <v>1.0235414534288639E-3</v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3.0395136778115501E-3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9</v>
      </c>
      <c r="D620" s="9">
        <v>7</v>
      </c>
      <c r="E620" s="9">
        <v>6</v>
      </c>
      <c r="F620" s="9">
        <v>10</v>
      </c>
      <c r="G620" s="10">
        <f t="shared" si="123"/>
        <v>1.2178619756427604E-2</v>
      </c>
      <c r="H620" s="10">
        <f t="shared" si="124"/>
        <v>7.164790174002047E-3</v>
      </c>
      <c r="I620" s="10">
        <f t="shared" si="125"/>
        <v>1.0033444816053512E-2</v>
      </c>
      <c r="J620" s="10">
        <f t="shared" si="126"/>
        <v>1.5197568389057751E-2</v>
      </c>
      <c r="K620" s="10">
        <f t="shared" si="129"/>
        <v>-0.33333333333333331</v>
      </c>
      <c r="L620" s="10">
        <f t="shared" si="130"/>
        <v>0.42857142857142855</v>
      </c>
      <c r="M620" s="10">
        <f t="shared" si="127"/>
        <v>-4.0595399188092015E-3</v>
      </c>
      <c r="N620" s="18">
        <f t="shared" si="128"/>
        <v>3.0706243602865915E-3</v>
      </c>
    </row>
    <row r="621" spans="1:14" x14ac:dyDescent="0.2">
      <c r="A621" s="8"/>
      <c r="B621" s="40" t="s">
        <v>584</v>
      </c>
      <c r="C621" s="37">
        <v>5</v>
      </c>
      <c r="D621" s="9">
        <v>4</v>
      </c>
      <c r="E621" s="9">
        <v>0</v>
      </c>
      <c r="F621" s="9">
        <v>0</v>
      </c>
      <c r="G621" s="10">
        <f t="shared" si="123"/>
        <v>6.7658998646820028E-3</v>
      </c>
      <c r="H621" s="10">
        <f t="shared" si="124"/>
        <v>4.0941658137154556E-3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-6.7658998646820028E-3</v>
      </c>
      <c r="N621" s="18">
        <f t="shared" si="128"/>
        <v>-4.0941658137154556E-3</v>
      </c>
    </row>
    <row r="622" spans="1:14" ht="24" customHeight="1" x14ac:dyDescent="0.2">
      <c r="A622" s="8"/>
      <c r="B622" s="40" t="s">
        <v>585</v>
      </c>
      <c r="C622" s="37">
        <v>7</v>
      </c>
      <c r="D622" s="9">
        <v>12</v>
      </c>
      <c r="E622" s="9">
        <v>0</v>
      </c>
      <c r="F622" s="9">
        <v>1</v>
      </c>
      <c r="G622" s="10">
        <f t="shared" si="123"/>
        <v>9.4722598105548041E-3</v>
      </c>
      <c r="H622" s="10">
        <f t="shared" si="124"/>
        <v>1.2282497441146366E-2</v>
      </c>
      <c r="I622" s="10" t="str">
        <f t="shared" si="125"/>
        <v/>
      </c>
      <c r="J622" s="10">
        <f t="shared" si="126"/>
        <v>1.5197568389057751E-3</v>
      </c>
      <c r="K622" s="10">
        <f t="shared" si="129"/>
        <v>-1</v>
      </c>
      <c r="L622" s="10">
        <f t="shared" si="130"/>
        <v>-0.91666666666666663</v>
      </c>
      <c r="M622" s="10">
        <f t="shared" si="127"/>
        <v>-9.4722598105548041E-3</v>
      </c>
      <c r="N622" s="18">
        <f t="shared" si="128"/>
        <v>-1.1258955987717501E-2</v>
      </c>
    </row>
    <row r="623" spans="1:14" x14ac:dyDescent="0.2">
      <c r="A623" s="8"/>
      <c r="B623" s="40" t="s">
        <v>586</v>
      </c>
      <c r="C623" s="37">
        <v>8</v>
      </c>
      <c r="D623" s="9">
        <v>4</v>
      </c>
      <c r="E623" s="9">
        <v>16</v>
      </c>
      <c r="F623" s="9">
        <v>5</v>
      </c>
      <c r="G623" s="10">
        <f t="shared" si="123"/>
        <v>1.0825439783491205E-2</v>
      </c>
      <c r="H623" s="10">
        <f t="shared" si="124"/>
        <v>4.0941658137154556E-3</v>
      </c>
      <c r="I623" s="10">
        <f t="shared" si="125"/>
        <v>2.6755852842809364E-2</v>
      </c>
      <c r="J623" s="10">
        <f t="shared" si="126"/>
        <v>7.5987841945288756E-3</v>
      </c>
      <c r="K623" s="10">
        <f t="shared" si="129"/>
        <v>1</v>
      </c>
      <c r="L623" s="10">
        <f t="shared" si="130"/>
        <v>0.25</v>
      </c>
      <c r="M623" s="10">
        <f t="shared" si="127"/>
        <v>1.0825439783491205E-2</v>
      </c>
      <c r="N623" s="18">
        <f t="shared" si="128"/>
        <v>1.0235414534288639E-3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1</v>
      </c>
      <c r="F624" s="9">
        <v>0</v>
      </c>
      <c r="G624" s="10" t="str">
        <f t="shared" si="123"/>
        <v/>
      </c>
      <c r="H624" s="10" t="str">
        <f t="shared" si="124"/>
        <v/>
      </c>
      <c r="I624" s="10">
        <f t="shared" si="125"/>
        <v>1.6722408026755853E-3</v>
      </c>
      <c r="J624" s="10" t="str">
        <f t="shared" si="126"/>
        <v/>
      </c>
      <c r="K624" s="10">
        <f t="shared" si="129"/>
        <v>1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33</v>
      </c>
      <c r="D625" s="9">
        <v>23</v>
      </c>
      <c r="E625" s="9">
        <v>17</v>
      </c>
      <c r="F625" s="9">
        <v>16</v>
      </c>
      <c r="G625" s="10">
        <f t="shared" si="123"/>
        <v>4.4654939106901215E-2</v>
      </c>
      <c r="H625" s="10">
        <f t="shared" si="124"/>
        <v>2.3541453428863868E-2</v>
      </c>
      <c r="I625" s="10">
        <f t="shared" si="125"/>
        <v>2.8428093645484948E-2</v>
      </c>
      <c r="J625" s="10">
        <f t="shared" si="126"/>
        <v>2.4316109422492401E-2</v>
      </c>
      <c r="K625" s="10">
        <f t="shared" si="129"/>
        <v>-0.48484848484848486</v>
      </c>
      <c r="L625" s="10">
        <f t="shared" si="130"/>
        <v>-0.30434782608695654</v>
      </c>
      <c r="M625" s="10">
        <f t="shared" si="127"/>
        <v>-2.1650879566982407E-2</v>
      </c>
      <c r="N625" s="18">
        <f t="shared" si="128"/>
        <v>-7.164790174002047E-3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1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1.5197568389057751E-3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30</v>
      </c>
      <c r="D627" s="9">
        <v>178</v>
      </c>
      <c r="E627" s="9">
        <v>27</v>
      </c>
      <c r="F627" s="9">
        <v>100</v>
      </c>
      <c r="G627" s="10">
        <f t="shared" si="123"/>
        <v>4.0595399188092018E-2</v>
      </c>
      <c r="H627" s="10">
        <f t="shared" si="124"/>
        <v>0.18219037871033777</v>
      </c>
      <c r="I627" s="10">
        <f t="shared" si="125"/>
        <v>4.51505016722408E-2</v>
      </c>
      <c r="J627" s="10">
        <f t="shared" si="126"/>
        <v>0.1519756838905775</v>
      </c>
      <c r="K627" s="10">
        <f t="shared" si="129"/>
        <v>-0.1</v>
      </c>
      <c r="L627" s="10">
        <f t="shared" si="130"/>
        <v>-0.43820224719101125</v>
      </c>
      <c r="M627" s="10">
        <f t="shared" si="127"/>
        <v>-4.0595399188092024E-3</v>
      </c>
      <c r="N627" s="18">
        <f t="shared" si="128"/>
        <v>-7.9836233367451381E-2</v>
      </c>
    </row>
    <row r="628" spans="1:14" x14ac:dyDescent="0.2">
      <c r="A628" s="8"/>
      <c r="B628" s="40" t="s">
        <v>591</v>
      </c>
      <c r="C628" s="37">
        <v>21</v>
      </c>
      <c r="D628" s="9">
        <v>27</v>
      </c>
      <c r="E628" s="9">
        <v>61</v>
      </c>
      <c r="F628" s="9">
        <v>80</v>
      </c>
      <c r="G628" s="10">
        <f t="shared" si="123"/>
        <v>2.8416779431664412E-2</v>
      </c>
      <c r="H628" s="10">
        <f t="shared" si="124"/>
        <v>2.7635619242579325E-2</v>
      </c>
      <c r="I628" s="10">
        <f t="shared" si="125"/>
        <v>0.1020066889632107</v>
      </c>
      <c r="J628" s="10">
        <f t="shared" si="126"/>
        <v>0.12158054711246201</v>
      </c>
      <c r="K628" s="10">
        <f t="shared" si="129"/>
        <v>1.9047619047619047</v>
      </c>
      <c r="L628" s="10">
        <f t="shared" si="130"/>
        <v>1.962962962962963</v>
      </c>
      <c r="M628" s="10">
        <f t="shared" si="127"/>
        <v>5.4127198917456022E-2</v>
      </c>
      <c r="N628" s="18">
        <f t="shared" si="128"/>
        <v>5.424769703172979E-2</v>
      </c>
    </row>
    <row r="629" spans="1:14" x14ac:dyDescent="0.2">
      <c r="A629" s="8"/>
      <c r="B629" s="40" t="s">
        <v>592</v>
      </c>
      <c r="C629" s="37">
        <v>2</v>
      </c>
      <c r="D629" s="9">
        <v>8</v>
      </c>
      <c r="E629" s="9">
        <v>7</v>
      </c>
      <c r="F629" s="9">
        <v>12</v>
      </c>
      <c r="G629" s="10">
        <f t="shared" si="123"/>
        <v>2.7063599458728013E-3</v>
      </c>
      <c r="H629" s="10">
        <f t="shared" si="124"/>
        <v>8.1883316274309111E-3</v>
      </c>
      <c r="I629" s="10">
        <f t="shared" si="125"/>
        <v>1.1705685618729096E-2</v>
      </c>
      <c r="J629" s="10">
        <f t="shared" si="126"/>
        <v>1.82370820668693E-2</v>
      </c>
      <c r="K629" s="10">
        <f t="shared" si="129"/>
        <v>2.5</v>
      </c>
      <c r="L629" s="10">
        <f t="shared" si="130"/>
        <v>0.5</v>
      </c>
      <c r="M629" s="10">
        <f t="shared" si="127"/>
        <v>6.7658998646820036E-3</v>
      </c>
      <c r="N629" s="18">
        <f t="shared" si="128"/>
        <v>4.0941658137154556E-3</v>
      </c>
    </row>
    <row r="630" spans="1:14" x14ac:dyDescent="0.2">
      <c r="A630" s="8"/>
      <c r="B630" s="40" t="s">
        <v>593</v>
      </c>
      <c r="C630" s="37">
        <v>69</v>
      </c>
      <c r="D630" s="9">
        <v>368</v>
      </c>
      <c r="E630" s="9">
        <v>39</v>
      </c>
      <c r="F630" s="9">
        <v>204</v>
      </c>
      <c r="G630" s="10">
        <f t="shared" si="123"/>
        <v>9.336941813261164E-2</v>
      </c>
      <c r="H630" s="10">
        <f t="shared" si="124"/>
        <v>0.37666325486182189</v>
      </c>
      <c r="I630" s="10">
        <f t="shared" si="125"/>
        <v>6.5217391304347824E-2</v>
      </c>
      <c r="J630" s="10">
        <f t="shared" si="126"/>
        <v>0.3100303951367781</v>
      </c>
      <c r="K630" s="10">
        <f t="shared" si="129"/>
        <v>-0.43478260869565216</v>
      </c>
      <c r="L630" s="10">
        <f t="shared" si="130"/>
        <v>-0.44565217391304346</v>
      </c>
      <c r="M630" s="10">
        <f t="shared" si="127"/>
        <v>-4.0595399188092018E-2</v>
      </c>
      <c r="N630" s="18">
        <f t="shared" si="128"/>
        <v>-0.16786079836233367</v>
      </c>
    </row>
    <row r="631" spans="1:14" x14ac:dyDescent="0.2">
      <c r="A631" s="8"/>
      <c r="B631" s="40" t="s">
        <v>594</v>
      </c>
      <c r="C631" s="37">
        <v>9</v>
      </c>
      <c r="D631" s="9">
        <v>37</v>
      </c>
      <c r="E631" s="9">
        <v>35</v>
      </c>
      <c r="F631" s="9">
        <v>43</v>
      </c>
      <c r="G631" s="10">
        <f t="shared" si="123"/>
        <v>1.2178619756427604E-2</v>
      </c>
      <c r="H631" s="10">
        <f t="shared" si="124"/>
        <v>3.7871033776867964E-2</v>
      </c>
      <c r="I631" s="10">
        <f t="shared" si="125"/>
        <v>5.8528428093645488E-2</v>
      </c>
      <c r="J631" s="10">
        <f t="shared" si="126"/>
        <v>6.5349544072948323E-2</v>
      </c>
      <c r="K631" s="10">
        <f t="shared" si="129"/>
        <v>2.8888888888888888</v>
      </c>
      <c r="L631" s="10">
        <f t="shared" si="130"/>
        <v>0.16216216216216217</v>
      </c>
      <c r="M631" s="10">
        <f t="shared" si="127"/>
        <v>3.5182679296346414E-2</v>
      </c>
      <c r="N631" s="18">
        <f t="shared" si="128"/>
        <v>6.1412487205731838E-3</v>
      </c>
    </row>
    <row r="632" spans="1:14" x14ac:dyDescent="0.2">
      <c r="A632" s="8"/>
      <c r="B632" s="40" t="s">
        <v>595</v>
      </c>
      <c r="C632" s="37">
        <v>5</v>
      </c>
      <c r="D632" s="9">
        <v>43</v>
      </c>
      <c r="E632" s="9">
        <v>0</v>
      </c>
      <c r="F632" s="9">
        <v>1</v>
      </c>
      <c r="G632" s="10">
        <f t="shared" si="123"/>
        <v>6.7658998646820028E-3</v>
      </c>
      <c r="H632" s="10">
        <f t="shared" si="124"/>
        <v>4.4012282497441144E-2</v>
      </c>
      <c r="I632" s="10" t="str">
        <f t="shared" si="125"/>
        <v/>
      </c>
      <c r="J632" s="10">
        <f t="shared" si="126"/>
        <v>1.5197568389057751E-3</v>
      </c>
      <c r="K632" s="10">
        <f t="shared" si="129"/>
        <v>-1</v>
      </c>
      <c r="L632" s="10">
        <f t="shared" si="130"/>
        <v>-0.97674418604651159</v>
      </c>
      <c r="M632" s="10">
        <f t="shared" si="127"/>
        <v>-6.7658998646820028E-3</v>
      </c>
      <c r="N632" s="18">
        <f t="shared" si="128"/>
        <v>-4.2988741044012277E-2</v>
      </c>
    </row>
    <row r="633" spans="1:14" x14ac:dyDescent="0.2">
      <c r="A633" s="8"/>
      <c r="B633" s="40" t="s">
        <v>596</v>
      </c>
      <c r="C633" s="37">
        <v>1</v>
      </c>
      <c r="D633" s="9">
        <v>12</v>
      </c>
      <c r="E633" s="9">
        <v>0</v>
      </c>
      <c r="F633" s="9">
        <v>11</v>
      </c>
      <c r="G633" s="10">
        <f t="shared" si="123"/>
        <v>1.3531799729364006E-3</v>
      </c>
      <c r="H633" s="10">
        <f t="shared" si="124"/>
        <v>1.2282497441146366E-2</v>
      </c>
      <c r="I633" s="10" t="str">
        <f t="shared" si="125"/>
        <v/>
      </c>
      <c r="J633" s="10">
        <f t="shared" si="126"/>
        <v>1.6717325227963525E-2</v>
      </c>
      <c r="K633" s="10">
        <f t="shared" si="129"/>
        <v>-1</v>
      </c>
      <c r="L633" s="10">
        <f t="shared" si="130"/>
        <v>-8.3333333333333329E-2</v>
      </c>
      <c r="M633" s="10">
        <f t="shared" si="127"/>
        <v>-1.3531799729364006E-3</v>
      </c>
      <c r="N633" s="18">
        <f t="shared" si="128"/>
        <v>-1.0235414534288637E-3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2</v>
      </c>
      <c r="F634" s="9">
        <v>4</v>
      </c>
      <c r="G634" s="10" t="str">
        <f t="shared" si="123"/>
        <v/>
      </c>
      <c r="H634" s="10" t="str">
        <f t="shared" si="124"/>
        <v/>
      </c>
      <c r="I634" s="10">
        <f t="shared" si="125"/>
        <v>3.3444816053511705E-3</v>
      </c>
      <c r="J634" s="10">
        <f t="shared" si="126"/>
        <v>6.0790273556231003E-3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2</v>
      </c>
      <c r="E635" s="9">
        <v>0</v>
      </c>
      <c r="F635" s="9">
        <v>1</v>
      </c>
      <c r="G635" s="10" t="str">
        <f t="shared" si="123"/>
        <v/>
      </c>
      <c r="H635" s="10">
        <f t="shared" si="124"/>
        <v>2.0470829068577278E-3</v>
      </c>
      <c r="I635" s="10" t="str">
        <f t="shared" si="125"/>
        <v/>
      </c>
      <c r="J635" s="10">
        <f t="shared" si="126"/>
        <v>1.5197568389057751E-3</v>
      </c>
      <c r="K635" s="10" t="str">
        <f t="shared" si="129"/>
        <v xml:space="preserve"> </v>
      </c>
      <c r="L635" s="10">
        <f t="shared" si="130"/>
        <v>-0.5</v>
      </c>
      <c r="M635" s="10" t="str">
        <f t="shared" si="127"/>
        <v/>
      </c>
      <c r="N635" s="18">
        <f t="shared" si="128"/>
        <v>-1.0235414534288639E-3</v>
      </c>
    </row>
    <row r="636" spans="1:14" x14ac:dyDescent="0.2">
      <c r="A636" s="8"/>
      <c r="B636" s="40" t="s">
        <v>599</v>
      </c>
      <c r="C636" s="37">
        <v>1</v>
      </c>
      <c r="D636" s="9">
        <v>12</v>
      </c>
      <c r="E636" s="9">
        <v>2</v>
      </c>
      <c r="F636" s="9">
        <v>31</v>
      </c>
      <c r="G636" s="10">
        <f t="shared" si="123"/>
        <v>1.3531799729364006E-3</v>
      </c>
      <c r="H636" s="10">
        <f t="shared" si="124"/>
        <v>1.2282497441146366E-2</v>
      </c>
      <c r="I636" s="10">
        <f t="shared" si="125"/>
        <v>3.3444816053511705E-3</v>
      </c>
      <c r="J636" s="10">
        <f t="shared" si="126"/>
        <v>4.7112462006079027E-2</v>
      </c>
      <c r="K636" s="10">
        <f t="shared" si="129"/>
        <v>1</v>
      </c>
      <c r="L636" s="10">
        <f t="shared" si="130"/>
        <v>1.5833333333333333</v>
      </c>
      <c r="M636" s="10">
        <f t="shared" si="127"/>
        <v>1.3531799729364006E-3</v>
      </c>
      <c r="N636" s="18">
        <f t="shared" si="128"/>
        <v>1.9447287615148412E-2</v>
      </c>
    </row>
    <row r="637" spans="1:14" x14ac:dyDescent="0.2">
      <c r="A637" s="8"/>
      <c r="B637" s="40" t="s">
        <v>600</v>
      </c>
      <c r="C637" s="37">
        <v>7</v>
      </c>
      <c r="D637" s="9">
        <v>17</v>
      </c>
      <c r="E637" s="9">
        <v>1</v>
      </c>
      <c r="F637" s="9">
        <v>0</v>
      </c>
      <c r="G637" s="10">
        <f t="shared" si="123"/>
        <v>9.4722598105548041E-3</v>
      </c>
      <c r="H637" s="10">
        <f t="shared" si="124"/>
        <v>1.7400204708290685E-2</v>
      </c>
      <c r="I637" s="10">
        <f t="shared" si="125"/>
        <v>1.6722408026755853E-3</v>
      </c>
      <c r="J637" s="10" t="str">
        <f t="shared" si="126"/>
        <v/>
      </c>
      <c r="K637" s="10">
        <f t="shared" si="129"/>
        <v>-0.8571428571428571</v>
      </c>
      <c r="L637" s="10">
        <f t="shared" si="130"/>
        <v>-1</v>
      </c>
      <c r="M637" s="10">
        <f t="shared" si="127"/>
        <v>-8.119079837618403E-3</v>
      </c>
      <c r="N637" s="18">
        <f t="shared" si="128"/>
        <v>-1.7400204708290685E-2</v>
      </c>
    </row>
    <row r="638" spans="1:14" ht="25.5" x14ac:dyDescent="0.2">
      <c r="A638" s="8"/>
      <c r="B638" s="40" t="s">
        <v>601</v>
      </c>
      <c r="C638" s="37">
        <v>2</v>
      </c>
      <c r="D638" s="9">
        <v>2</v>
      </c>
      <c r="E638" s="9">
        <v>1</v>
      </c>
      <c r="F638" s="9">
        <v>2</v>
      </c>
      <c r="G638" s="10">
        <f t="shared" si="123"/>
        <v>2.7063599458728013E-3</v>
      </c>
      <c r="H638" s="10">
        <f t="shared" si="124"/>
        <v>2.0470829068577278E-3</v>
      </c>
      <c r="I638" s="10">
        <f t="shared" si="125"/>
        <v>1.6722408026755853E-3</v>
      </c>
      <c r="J638" s="10">
        <f t="shared" si="126"/>
        <v>3.0395136778115501E-3</v>
      </c>
      <c r="K638" s="10">
        <f t="shared" si="129"/>
        <v>-0.5</v>
      </c>
      <c r="L638" s="10">
        <f t="shared" si="130"/>
        <v>0</v>
      </c>
      <c r="M638" s="10">
        <f t="shared" si="127"/>
        <v>-1.3531799729364006E-3</v>
      </c>
      <c r="N638" s="18">
        <f t="shared" si="128"/>
        <v>0</v>
      </c>
    </row>
    <row r="639" spans="1:14" ht="25.5" x14ac:dyDescent="0.2">
      <c r="A639" s="8"/>
      <c r="B639" s="40" t="s">
        <v>602</v>
      </c>
      <c r="C639" s="37">
        <v>31</v>
      </c>
      <c r="D639" s="9">
        <v>28</v>
      </c>
      <c r="E639" s="9">
        <v>4</v>
      </c>
      <c r="F639" s="9">
        <v>5</v>
      </c>
      <c r="G639" s="10">
        <f t="shared" si="123"/>
        <v>4.1948579161028419E-2</v>
      </c>
      <c r="H639" s="10">
        <f t="shared" si="124"/>
        <v>2.8659160696008188E-2</v>
      </c>
      <c r="I639" s="10">
        <f t="shared" si="125"/>
        <v>6.688963210702341E-3</v>
      </c>
      <c r="J639" s="10">
        <f t="shared" si="126"/>
        <v>7.5987841945288756E-3</v>
      </c>
      <c r="K639" s="10">
        <f t="shared" si="129"/>
        <v>-0.87096774193548387</v>
      </c>
      <c r="L639" s="10">
        <f t="shared" si="130"/>
        <v>-0.8214285714285714</v>
      </c>
      <c r="M639" s="10">
        <f t="shared" si="127"/>
        <v>-3.6535859269282815E-2</v>
      </c>
      <c r="N639" s="18">
        <f t="shared" si="128"/>
        <v>-2.3541453428863868E-2</v>
      </c>
    </row>
    <row r="640" spans="1:14" ht="26.25" thickBot="1" x14ac:dyDescent="0.25">
      <c r="A640" s="8"/>
      <c r="B640" s="41" t="s">
        <v>603</v>
      </c>
      <c r="C640" s="38">
        <v>19</v>
      </c>
      <c r="D640" s="19">
        <v>34</v>
      </c>
      <c r="E640" s="19">
        <v>6</v>
      </c>
      <c r="F640" s="19">
        <v>12</v>
      </c>
      <c r="G640" s="20">
        <f t="shared" si="123"/>
        <v>2.571041948579161E-2</v>
      </c>
      <c r="H640" s="20">
        <f t="shared" si="124"/>
        <v>3.4800409416581371E-2</v>
      </c>
      <c r="I640" s="20">
        <f t="shared" si="125"/>
        <v>1.0033444816053512E-2</v>
      </c>
      <c r="J640" s="20">
        <f t="shared" si="126"/>
        <v>1.82370820668693E-2</v>
      </c>
      <c r="K640" s="20">
        <f t="shared" si="129"/>
        <v>-0.68421052631578949</v>
      </c>
      <c r="L640" s="20">
        <f t="shared" si="130"/>
        <v>-0.6470588235294118</v>
      </c>
      <c r="M640" s="20">
        <f t="shared" si="127"/>
        <v>-1.7591339648173207E-2</v>
      </c>
      <c r="N640" s="21">
        <f t="shared" si="128"/>
        <v>-2.2517911975435005E-2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609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610</v>
      </c>
      <c r="C9" s="34">
        <f>+C22+C81+C188+C371+C612</f>
        <v>21337</v>
      </c>
      <c r="D9" s="34">
        <f>+D22+D81+D188+D371+D612</f>
        <v>18804</v>
      </c>
      <c r="E9" s="34">
        <f>+E22+E81+E188+E371+E612</f>
        <v>27274</v>
      </c>
      <c r="F9" s="34">
        <f>+F22+F81+F188+F371+F612</f>
        <v>27929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0.27824905094436891</v>
      </c>
      <c r="L9" s="35">
        <f t="shared" si="0"/>
        <v>0.48526909168262072</v>
      </c>
      <c r="M9" s="35">
        <f t="shared" ref="M9:N14" si="1">+IF(OR(AND(G9=""),(K9="")),"",G9*K9)</f>
        <v>0.27824905094436891</v>
      </c>
      <c r="N9" s="36">
        <f t="shared" si="1"/>
        <v>0.48526909168262072</v>
      </c>
    </row>
    <row r="10" spans="1:14" x14ac:dyDescent="0.2">
      <c r="A10" s="8"/>
      <c r="B10" s="39" t="s">
        <v>10</v>
      </c>
      <c r="C10" s="37">
        <f>+C22</f>
        <v>209</v>
      </c>
      <c r="D10" s="9">
        <f>+D22</f>
        <v>238</v>
      </c>
      <c r="E10" s="9">
        <f>+E22</f>
        <v>281</v>
      </c>
      <c r="F10" s="9">
        <f>+F22</f>
        <v>257</v>
      </c>
      <c r="G10" s="10">
        <f t="shared" ref="G10:J14" si="2">+C10/C$9</f>
        <v>9.7951914514692786E-3</v>
      </c>
      <c r="H10" s="10">
        <f t="shared" si="2"/>
        <v>1.2656881514571368E-2</v>
      </c>
      <c r="I10" s="10">
        <f t="shared" si="2"/>
        <v>1.0302852533548434E-2</v>
      </c>
      <c r="J10" s="10">
        <f t="shared" si="2"/>
        <v>9.2019048301049088E-3</v>
      </c>
      <c r="K10" s="10">
        <f t="shared" si="0"/>
        <v>0.34449760765550241</v>
      </c>
      <c r="L10" s="10">
        <f t="shared" si="0"/>
        <v>7.9831932773109238E-2</v>
      </c>
      <c r="M10" s="10">
        <f t="shared" si="1"/>
        <v>3.3744200215587946E-3</v>
      </c>
      <c r="N10" s="18">
        <f t="shared" si="1"/>
        <v>1.0104233141884705E-3</v>
      </c>
    </row>
    <row r="11" spans="1:14" x14ac:dyDescent="0.2">
      <c r="A11" s="8"/>
      <c r="B11" s="40" t="s">
        <v>11</v>
      </c>
      <c r="C11" s="37">
        <f>+C81</f>
        <v>1989</v>
      </c>
      <c r="D11" s="9">
        <f>+D81</f>
        <v>1715</v>
      </c>
      <c r="E11" s="9">
        <f>+E81</f>
        <v>2443</v>
      </c>
      <c r="F11" s="9">
        <f>+F81</f>
        <v>2578</v>
      </c>
      <c r="G11" s="10">
        <f t="shared" si="2"/>
        <v>9.3218353095561701E-2</v>
      </c>
      <c r="H11" s="10">
        <f t="shared" si="2"/>
        <v>9.1203999149117213E-2</v>
      </c>
      <c r="I11" s="10">
        <f t="shared" si="2"/>
        <v>8.9572486617291197E-2</v>
      </c>
      <c r="J11" s="10">
        <f t="shared" si="2"/>
        <v>9.2305488918328613E-2</v>
      </c>
      <c r="K11" s="10">
        <f t="shared" si="0"/>
        <v>0.22825540472599296</v>
      </c>
      <c r="L11" s="10">
        <f t="shared" si="0"/>
        <v>0.50320699708454808</v>
      </c>
      <c r="M11" s="10">
        <f t="shared" si="1"/>
        <v>2.1277592913717953E-2</v>
      </c>
      <c r="N11" s="18">
        <f t="shared" si="1"/>
        <v>4.5894490533928953E-2</v>
      </c>
    </row>
    <row r="12" spans="1:14" ht="25.5" x14ac:dyDescent="0.2">
      <c r="A12" s="8"/>
      <c r="B12" s="40" t="s">
        <v>12</v>
      </c>
      <c r="C12" s="37">
        <f>+C188</f>
        <v>3122</v>
      </c>
      <c r="D12" s="9">
        <f>+D188</f>
        <v>2663</v>
      </c>
      <c r="E12" s="9">
        <f>+E188</f>
        <v>4567</v>
      </c>
      <c r="F12" s="9">
        <f>+F188</f>
        <v>4476</v>
      </c>
      <c r="G12" s="10">
        <f t="shared" si="2"/>
        <v>0.14631860149036885</v>
      </c>
      <c r="H12" s="10">
        <f t="shared" si="2"/>
        <v>0.14161880450967879</v>
      </c>
      <c r="I12" s="10">
        <f t="shared" si="2"/>
        <v>0.16744885238688861</v>
      </c>
      <c r="J12" s="10">
        <f t="shared" si="2"/>
        <v>0.16026352536789717</v>
      </c>
      <c r="K12" s="10">
        <f t="shared" si="0"/>
        <v>0.46284433055733504</v>
      </c>
      <c r="L12" s="10">
        <f t="shared" si="0"/>
        <v>0.68081111528351479</v>
      </c>
      <c r="M12" s="10">
        <f t="shared" si="1"/>
        <v>6.7722735154895256E-2</v>
      </c>
      <c r="N12" s="18">
        <f t="shared" si="1"/>
        <v>9.6415656243352466E-2</v>
      </c>
    </row>
    <row r="13" spans="1:14" x14ac:dyDescent="0.2">
      <c r="A13" s="8"/>
      <c r="B13" s="40" t="s">
        <v>13</v>
      </c>
      <c r="C13" s="37">
        <f>+C371</f>
        <v>13438</v>
      </c>
      <c r="D13" s="9">
        <f>+D371</f>
        <v>10828</v>
      </c>
      <c r="E13" s="9">
        <f>+E371</f>
        <v>14960</v>
      </c>
      <c r="F13" s="9">
        <f>+F371</f>
        <v>14418</v>
      </c>
      <c r="G13" s="10">
        <f t="shared" si="2"/>
        <v>0.62979800346815396</v>
      </c>
      <c r="H13" s="10">
        <f t="shared" si="2"/>
        <v>0.57583492873856623</v>
      </c>
      <c r="I13" s="10">
        <f t="shared" si="2"/>
        <v>0.54850773630563909</v>
      </c>
      <c r="J13" s="10">
        <f t="shared" si="2"/>
        <v>0.51623760249203332</v>
      </c>
      <c r="K13" s="10">
        <f t="shared" si="0"/>
        <v>0.11326090191992856</v>
      </c>
      <c r="L13" s="10">
        <f t="shared" si="0"/>
        <v>0.33154783893609163</v>
      </c>
      <c r="M13" s="10">
        <f t="shared" si="1"/>
        <v>7.1331489900173406E-2</v>
      </c>
      <c r="N13" s="18">
        <f t="shared" si="1"/>
        <v>0.19091682620718997</v>
      </c>
    </row>
    <row r="14" spans="1:14" ht="15.75" thickBot="1" x14ac:dyDescent="0.25">
      <c r="A14" s="8"/>
      <c r="B14" s="41" t="s">
        <v>14</v>
      </c>
      <c r="C14" s="38">
        <f>+C612</f>
        <v>2579</v>
      </c>
      <c r="D14" s="19">
        <f>+D612</f>
        <v>3360</v>
      </c>
      <c r="E14" s="19">
        <f>+E612</f>
        <v>5023</v>
      </c>
      <c r="F14" s="19">
        <f>+F612</f>
        <v>6200</v>
      </c>
      <c r="G14" s="20">
        <f t="shared" si="2"/>
        <v>0.12086985049444626</v>
      </c>
      <c r="H14" s="20">
        <f t="shared" si="2"/>
        <v>0.17868538608806636</v>
      </c>
      <c r="I14" s="20">
        <f t="shared" si="2"/>
        <v>0.1841680721566327</v>
      </c>
      <c r="J14" s="20">
        <f t="shared" si="2"/>
        <v>0.22199147839163594</v>
      </c>
      <c r="K14" s="20">
        <f t="shared" si="0"/>
        <v>0.94765412950756112</v>
      </c>
      <c r="L14" s="20">
        <f t="shared" si="0"/>
        <v>0.84523809523809523</v>
      </c>
      <c r="M14" s="20">
        <f t="shared" si="1"/>
        <v>0.11454281295402353</v>
      </c>
      <c r="N14" s="21">
        <f t="shared" si="1"/>
        <v>0.15103169538396086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209</v>
      </c>
      <c r="D22" s="34">
        <f>SUM(D23:D73)</f>
        <v>238</v>
      </c>
      <c r="E22" s="34">
        <f>SUM(E23:E73)</f>
        <v>281</v>
      </c>
      <c r="F22" s="34">
        <f>SUM(F23:F73)</f>
        <v>257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0.34449760765550241</v>
      </c>
      <c r="L22" s="35">
        <f>+IF(AND(D22=0,F22=0),"",IF(D22=0,1,IF(F22=0,-1,(F22-D22)/D22)))</f>
        <v>7.9831932773109238E-2</v>
      </c>
      <c r="M22" s="35">
        <f t="shared" ref="M22:M53" si="7">+IF(OR(AND(G22=""),(K22="")),"",G22*K22)</f>
        <v>0.34449760765550241</v>
      </c>
      <c r="N22" s="36">
        <f t="shared" ref="N22:N53" si="8">+IF(OR(AND(H22=""),(L22="")),"",H22*L22)</f>
        <v>7.9831932773109238E-2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13</v>
      </c>
      <c r="D24" s="9">
        <v>57</v>
      </c>
      <c r="E24" s="9">
        <v>3</v>
      </c>
      <c r="F24" s="9">
        <v>4</v>
      </c>
      <c r="G24" s="10">
        <f t="shared" si="3"/>
        <v>6.2200956937799042E-2</v>
      </c>
      <c r="H24" s="10">
        <f t="shared" si="4"/>
        <v>0.23949579831932774</v>
      </c>
      <c r="I24" s="10">
        <f t="shared" si="5"/>
        <v>1.0676156583629894E-2</v>
      </c>
      <c r="J24" s="10">
        <f t="shared" si="6"/>
        <v>1.556420233463035E-2</v>
      </c>
      <c r="K24" s="10">
        <f t="shared" si="9"/>
        <v>-0.76923076923076927</v>
      </c>
      <c r="L24" s="10">
        <f t="shared" si="10"/>
        <v>-0.92982456140350878</v>
      </c>
      <c r="M24" s="10">
        <f t="shared" si="7"/>
        <v>-4.784688995215311E-2</v>
      </c>
      <c r="N24" s="18">
        <f t="shared" si="8"/>
        <v>-0.22268907563025211</v>
      </c>
    </row>
    <row r="25" spans="1:14" ht="38.25" x14ac:dyDescent="0.2">
      <c r="A25" s="8"/>
      <c r="B25" s="40" t="s">
        <v>20</v>
      </c>
      <c r="C25" s="37">
        <v>0</v>
      </c>
      <c r="D25" s="9">
        <v>1</v>
      </c>
      <c r="E25" s="9">
        <v>0</v>
      </c>
      <c r="F25" s="9">
        <v>0</v>
      </c>
      <c r="G25" s="10" t="str">
        <f t="shared" si="3"/>
        <v/>
      </c>
      <c r="H25" s="10">
        <f t="shared" si="4"/>
        <v>4.2016806722689074E-3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8">
        <f t="shared" si="8"/>
        <v>-4.2016806722689074E-3</v>
      </c>
    </row>
    <row r="26" spans="1:14" ht="38.25" x14ac:dyDescent="0.2">
      <c r="A26" s="8"/>
      <c r="B26" s="40" t="s">
        <v>21</v>
      </c>
      <c r="C26" s="37">
        <v>1</v>
      </c>
      <c r="D26" s="9">
        <v>2</v>
      </c>
      <c r="E26" s="9">
        <v>2</v>
      </c>
      <c r="F26" s="9">
        <v>4</v>
      </c>
      <c r="G26" s="10">
        <f t="shared" si="3"/>
        <v>4.7846889952153108E-3</v>
      </c>
      <c r="H26" s="10">
        <f t="shared" si="4"/>
        <v>8.4033613445378148E-3</v>
      </c>
      <c r="I26" s="10">
        <f t="shared" si="5"/>
        <v>7.1174377224199285E-3</v>
      </c>
      <c r="J26" s="10">
        <f t="shared" si="6"/>
        <v>1.556420233463035E-2</v>
      </c>
      <c r="K26" s="10">
        <f t="shared" si="9"/>
        <v>1</v>
      </c>
      <c r="L26" s="10">
        <f t="shared" si="10"/>
        <v>1</v>
      </c>
      <c r="M26" s="10">
        <f t="shared" si="7"/>
        <v>4.7846889952153108E-3</v>
      </c>
      <c r="N26" s="18">
        <f t="shared" si="8"/>
        <v>8.4033613445378148E-3</v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1</v>
      </c>
      <c r="F27" s="9">
        <v>1</v>
      </c>
      <c r="G27" s="10" t="str">
        <f t="shared" si="3"/>
        <v/>
      </c>
      <c r="H27" s="10" t="str">
        <f t="shared" si="4"/>
        <v/>
      </c>
      <c r="I27" s="10">
        <f t="shared" si="5"/>
        <v>3.5587188612099642E-3</v>
      </c>
      <c r="J27" s="10">
        <f t="shared" si="6"/>
        <v>3.8910505836575876E-3</v>
      </c>
      <c r="K27" s="10">
        <f t="shared" si="9"/>
        <v>1</v>
      </c>
      <c r="L27" s="10">
        <f t="shared" si="10"/>
        <v>1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2</v>
      </c>
      <c r="E28" s="9">
        <v>1</v>
      </c>
      <c r="F28" s="9">
        <v>4</v>
      </c>
      <c r="G28" s="10" t="str">
        <f t="shared" si="3"/>
        <v/>
      </c>
      <c r="H28" s="10">
        <f t="shared" si="4"/>
        <v>8.4033613445378148E-3</v>
      </c>
      <c r="I28" s="10">
        <f t="shared" si="5"/>
        <v>3.5587188612099642E-3</v>
      </c>
      <c r="J28" s="10">
        <f t="shared" si="6"/>
        <v>1.556420233463035E-2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8">
        <f t="shared" si="8"/>
        <v>8.4033613445378148E-3</v>
      </c>
    </row>
    <row r="29" spans="1:14" ht="25.5" x14ac:dyDescent="0.2">
      <c r="A29" s="8"/>
      <c r="B29" s="40" t="s">
        <v>24</v>
      </c>
      <c r="C29" s="37">
        <v>1</v>
      </c>
      <c r="D29" s="9">
        <v>0</v>
      </c>
      <c r="E29" s="9">
        <v>3</v>
      </c>
      <c r="F29" s="9">
        <v>2</v>
      </c>
      <c r="G29" s="10">
        <f t="shared" si="3"/>
        <v>4.7846889952153108E-3</v>
      </c>
      <c r="H29" s="10" t="str">
        <f t="shared" si="4"/>
        <v/>
      </c>
      <c r="I29" s="10">
        <f t="shared" si="5"/>
        <v>1.0676156583629894E-2</v>
      </c>
      <c r="J29" s="10">
        <f t="shared" si="6"/>
        <v>7.7821011673151752E-3</v>
      </c>
      <c r="K29" s="10">
        <f t="shared" si="9"/>
        <v>2</v>
      </c>
      <c r="L29" s="10">
        <f t="shared" si="10"/>
        <v>1</v>
      </c>
      <c r="M29" s="10">
        <f t="shared" si="7"/>
        <v>9.5693779904306216E-3</v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7</v>
      </c>
      <c r="D30" s="9">
        <v>3</v>
      </c>
      <c r="E30" s="9">
        <v>3</v>
      </c>
      <c r="F30" s="9">
        <v>4</v>
      </c>
      <c r="G30" s="10">
        <f t="shared" si="3"/>
        <v>3.3492822966507178E-2</v>
      </c>
      <c r="H30" s="10">
        <f t="shared" si="4"/>
        <v>1.2605042016806723E-2</v>
      </c>
      <c r="I30" s="10">
        <f t="shared" si="5"/>
        <v>1.0676156583629894E-2</v>
      </c>
      <c r="J30" s="10">
        <f t="shared" si="6"/>
        <v>1.556420233463035E-2</v>
      </c>
      <c r="K30" s="10">
        <f t="shared" si="9"/>
        <v>-0.5714285714285714</v>
      </c>
      <c r="L30" s="10">
        <f t="shared" si="10"/>
        <v>0.33333333333333331</v>
      </c>
      <c r="M30" s="10">
        <f t="shared" si="7"/>
        <v>-1.9138755980861243E-2</v>
      </c>
      <c r="N30" s="18">
        <f t="shared" si="8"/>
        <v>4.2016806722689074E-3</v>
      </c>
    </row>
    <row r="31" spans="1:14" x14ac:dyDescent="0.2">
      <c r="A31" s="8"/>
      <c r="B31" s="40" t="s">
        <v>26</v>
      </c>
      <c r="C31" s="37">
        <v>4</v>
      </c>
      <c r="D31" s="9">
        <v>1</v>
      </c>
      <c r="E31" s="9">
        <v>23</v>
      </c>
      <c r="F31" s="9">
        <v>5</v>
      </c>
      <c r="G31" s="10">
        <f t="shared" si="3"/>
        <v>1.9138755980861243E-2</v>
      </c>
      <c r="H31" s="10">
        <f t="shared" si="4"/>
        <v>4.2016806722689074E-3</v>
      </c>
      <c r="I31" s="10">
        <f t="shared" si="5"/>
        <v>8.1850533807829182E-2</v>
      </c>
      <c r="J31" s="10">
        <f t="shared" si="6"/>
        <v>1.9455252918287938E-2</v>
      </c>
      <c r="K31" s="10">
        <f t="shared" si="9"/>
        <v>4.75</v>
      </c>
      <c r="L31" s="10">
        <f t="shared" si="10"/>
        <v>4</v>
      </c>
      <c r="M31" s="10">
        <f t="shared" si="7"/>
        <v>9.0909090909090912E-2</v>
      </c>
      <c r="N31" s="18">
        <f t="shared" si="8"/>
        <v>1.680672268907563E-2</v>
      </c>
    </row>
    <row r="32" spans="1:14" x14ac:dyDescent="0.2">
      <c r="A32" s="8"/>
      <c r="B32" s="40" t="s">
        <v>27</v>
      </c>
      <c r="C32" s="37">
        <v>2</v>
      </c>
      <c r="D32" s="9">
        <v>2</v>
      </c>
      <c r="E32" s="9">
        <v>3</v>
      </c>
      <c r="F32" s="9">
        <v>2</v>
      </c>
      <c r="G32" s="10">
        <f t="shared" si="3"/>
        <v>9.5693779904306216E-3</v>
      </c>
      <c r="H32" s="10">
        <f t="shared" si="4"/>
        <v>8.4033613445378148E-3</v>
      </c>
      <c r="I32" s="10">
        <f t="shared" si="5"/>
        <v>1.0676156583629894E-2</v>
      </c>
      <c r="J32" s="10">
        <f t="shared" si="6"/>
        <v>7.7821011673151752E-3</v>
      </c>
      <c r="K32" s="10">
        <f t="shared" si="9"/>
        <v>0.5</v>
      </c>
      <c r="L32" s="10">
        <f t="shared" si="10"/>
        <v>0</v>
      </c>
      <c r="M32" s="10">
        <f t="shared" si="7"/>
        <v>4.7846889952153108E-3</v>
      </c>
      <c r="N32" s="18">
        <f t="shared" si="8"/>
        <v>0</v>
      </c>
    </row>
    <row r="33" spans="1:14" x14ac:dyDescent="0.2">
      <c r="A33" s="8"/>
      <c r="B33" s="40" t="s">
        <v>28</v>
      </c>
      <c r="C33" s="37">
        <v>50</v>
      </c>
      <c r="D33" s="9">
        <v>23</v>
      </c>
      <c r="E33" s="9">
        <v>9</v>
      </c>
      <c r="F33" s="9">
        <v>12</v>
      </c>
      <c r="G33" s="10">
        <f t="shared" si="3"/>
        <v>0.23923444976076555</v>
      </c>
      <c r="H33" s="10">
        <f t="shared" si="4"/>
        <v>9.6638655462184878E-2</v>
      </c>
      <c r="I33" s="10">
        <f t="shared" si="5"/>
        <v>3.2028469750889681E-2</v>
      </c>
      <c r="J33" s="10">
        <f t="shared" si="6"/>
        <v>4.6692607003891051E-2</v>
      </c>
      <c r="K33" s="10">
        <f t="shared" si="9"/>
        <v>-0.82</v>
      </c>
      <c r="L33" s="10">
        <f t="shared" si="10"/>
        <v>-0.47826086956521741</v>
      </c>
      <c r="M33" s="10">
        <f t="shared" si="7"/>
        <v>-0.19617224880382775</v>
      </c>
      <c r="N33" s="18">
        <f t="shared" si="8"/>
        <v>-4.6218487394957986E-2</v>
      </c>
    </row>
    <row r="34" spans="1:14" ht="25.5" x14ac:dyDescent="0.2">
      <c r="A34" s="8"/>
      <c r="B34" s="40" t="s">
        <v>29</v>
      </c>
      <c r="C34" s="37">
        <v>0</v>
      </c>
      <c r="D34" s="9">
        <v>1</v>
      </c>
      <c r="E34" s="9">
        <v>1</v>
      </c>
      <c r="F34" s="9">
        <v>0</v>
      </c>
      <c r="G34" s="10" t="str">
        <f t="shared" si="3"/>
        <v/>
      </c>
      <c r="H34" s="10">
        <f t="shared" si="4"/>
        <v>4.2016806722689074E-3</v>
      </c>
      <c r="I34" s="10">
        <f t="shared" si="5"/>
        <v>3.5587188612099642E-3</v>
      </c>
      <c r="J34" s="10" t="str">
        <f t="shared" si="6"/>
        <v/>
      </c>
      <c r="K34" s="10">
        <f t="shared" si="9"/>
        <v>1</v>
      </c>
      <c r="L34" s="10">
        <f t="shared" si="10"/>
        <v>-1</v>
      </c>
      <c r="M34" s="10" t="str">
        <f t="shared" si="7"/>
        <v/>
      </c>
      <c r="N34" s="18">
        <f t="shared" si="8"/>
        <v>-4.2016806722689074E-3</v>
      </c>
    </row>
    <row r="35" spans="1:14" x14ac:dyDescent="0.2">
      <c r="A35" s="8"/>
      <c r="B35" s="40" t="s">
        <v>30</v>
      </c>
      <c r="C35" s="37">
        <v>1</v>
      </c>
      <c r="D35" s="9">
        <v>2</v>
      </c>
      <c r="E35" s="9">
        <v>1</v>
      </c>
      <c r="F35" s="9">
        <v>1</v>
      </c>
      <c r="G35" s="10">
        <f t="shared" si="3"/>
        <v>4.7846889952153108E-3</v>
      </c>
      <c r="H35" s="10">
        <f t="shared" si="4"/>
        <v>8.4033613445378148E-3</v>
      </c>
      <c r="I35" s="10">
        <f t="shared" si="5"/>
        <v>3.5587188612099642E-3</v>
      </c>
      <c r="J35" s="10">
        <f t="shared" si="6"/>
        <v>3.8910505836575876E-3</v>
      </c>
      <c r="K35" s="10">
        <f t="shared" si="9"/>
        <v>0</v>
      </c>
      <c r="L35" s="10">
        <f t="shared" si="10"/>
        <v>-0.5</v>
      </c>
      <c r="M35" s="10">
        <f t="shared" si="7"/>
        <v>0</v>
      </c>
      <c r="N35" s="18">
        <f t="shared" si="8"/>
        <v>-4.2016806722689074E-3</v>
      </c>
    </row>
    <row r="36" spans="1:14" x14ac:dyDescent="0.2">
      <c r="A36" s="8"/>
      <c r="B36" s="40" t="s">
        <v>31</v>
      </c>
      <c r="C36" s="37">
        <v>4</v>
      </c>
      <c r="D36" s="9">
        <v>1</v>
      </c>
      <c r="E36" s="9">
        <v>2</v>
      </c>
      <c r="F36" s="9">
        <v>0</v>
      </c>
      <c r="G36" s="10">
        <f t="shared" si="3"/>
        <v>1.9138755980861243E-2</v>
      </c>
      <c r="H36" s="10">
        <f t="shared" si="4"/>
        <v>4.2016806722689074E-3</v>
      </c>
      <c r="I36" s="10">
        <f t="shared" si="5"/>
        <v>7.1174377224199285E-3</v>
      </c>
      <c r="J36" s="10" t="str">
        <f t="shared" si="6"/>
        <v/>
      </c>
      <c r="K36" s="10">
        <f t="shared" si="9"/>
        <v>-0.5</v>
      </c>
      <c r="L36" s="10">
        <f t="shared" si="10"/>
        <v>-1</v>
      </c>
      <c r="M36" s="10">
        <f t="shared" si="7"/>
        <v>-9.5693779904306216E-3</v>
      </c>
      <c r="N36" s="18">
        <f t="shared" si="8"/>
        <v>-4.2016806722689074E-3</v>
      </c>
    </row>
    <row r="37" spans="1:14" x14ac:dyDescent="0.2">
      <c r="A37" s="8"/>
      <c r="B37" s="40" t="s">
        <v>32</v>
      </c>
      <c r="C37" s="37">
        <v>0</v>
      </c>
      <c r="D37" s="9">
        <v>2</v>
      </c>
      <c r="E37" s="9">
        <v>2</v>
      </c>
      <c r="F37" s="9">
        <v>4</v>
      </c>
      <c r="G37" s="10" t="str">
        <f t="shared" si="3"/>
        <v/>
      </c>
      <c r="H37" s="10">
        <f t="shared" si="4"/>
        <v>8.4033613445378148E-3</v>
      </c>
      <c r="I37" s="10">
        <f t="shared" si="5"/>
        <v>7.1174377224199285E-3</v>
      </c>
      <c r="J37" s="10">
        <f t="shared" si="6"/>
        <v>1.556420233463035E-2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18">
        <f t="shared" si="8"/>
        <v>8.4033613445378148E-3</v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1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3.8910505836575876E-3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2</v>
      </c>
      <c r="D39" s="9">
        <v>4</v>
      </c>
      <c r="E39" s="9">
        <v>8</v>
      </c>
      <c r="F39" s="9">
        <v>8</v>
      </c>
      <c r="G39" s="10">
        <f t="shared" si="3"/>
        <v>9.5693779904306216E-3</v>
      </c>
      <c r="H39" s="10">
        <f t="shared" si="4"/>
        <v>1.680672268907563E-2</v>
      </c>
      <c r="I39" s="10">
        <f t="shared" si="5"/>
        <v>2.8469750889679714E-2</v>
      </c>
      <c r="J39" s="10">
        <f t="shared" si="6"/>
        <v>3.1128404669260701E-2</v>
      </c>
      <c r="K39" s="10">
        <f t="shared" si="9"/>
        <v>3</v>
      </c>
      <c r="L39" s="10">
        <f t="shared" si="10"/>
        <v>1</v>
      </c>
      <c r="M39" s="10">
        <f t="shared" si="7"/>
        <v>2.8708133971291863E-2</v>
      </c>
      <c r="N39" s="18">
        <f t="shared" si="8"/>
        <v>1.680672268907563E-2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1</v>
      </c>
      <c r="F40" s="9">
        <v>1</v>
      </c>
      <c r="G40" s="10" t="str">
        <f t="shared" si="3"/>
        <v/>
      </c>
      <c r="H40" s="10" t="str">
        <f t="shared" si="4"/>
        <v/>
      </c>
      <c r="I40" s="10">
        <f t="shared" si="5"/>
        <v>3.5587188612099642E-3</v>
      </c>
      <c r="J40" s="10">
        <f t="shared" si="6"/>
        <v>3.8910505836575876E-3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2</v>
      </c>
      <c r="E41" s="9">
        <v>0</v>
      </c>
      <c r="F41" s="9">
        <v>4</v>
      </c>
      <c r="G41" s="10">
        <f t="shared" si="3"/>
        <v>4.7846889952153108E-3</v>
      </c>
      <c r="H41" s="10">
        <f t="shared" si="4"/>
        <v>8.4033613445378148E-3</v>
      </c>
      <c r="I41" s="10" t="str">
        <f t="shared" si="5"/>
        <v/>
      </c>
      <c r="J41" s="10">
        <f t="shared" si="6"/>
        <v>1.556420233463035E-2</v>
      </c>
      <c r="K41" s="10">
        <f t="shared" si="9"/>
        <v>-1</v>
      </c>
      <c r="L41" s="10">
        <f t="shared" si="10"/>
        <v>1</v>
      </c>
      <c r="M41" s="10">
        <f t="shared" si="7"/>
        <v>-4.7846889952153108E-3</v>
      </c>
      <c r="N41" s="18">
        <f t="shared" si="8"/>
        <v>8.4033613445378148E-3</v>
      </c>
    </row>
    <row r="42" spans="1:14" x14ac:dyDescent="0.2">
      <c r="A42" s="8"/>
      <c r="B42" s="40" t="s">
        <v>37</v>
      </c>
      <c r="C42" s="37">
        <v>6</v>
      </c>
      <c r="D42" s="9">
        <v>0</v>
      </c>
      <c r="E42" s="9">
        <v>4</v>
      </c>
      <c r="F42" s="9">
        <v>2</v>
      </c>
      <c r="G42" s="10">
        <f t="shared" si="3"/>
        <v>2.8708133971291867E-2</v>
      </c>
      <c r="H42" s="10" t="str">
        <f t="shared" si="4"/>
        <v/>
      </c>
      <c r="I42" s="10">
        <f t="shared" si="5"/>
        <v>1.4234875444839857E-2</v>
      </c>
      <c r="J42" s="10">
        <f t="shared" si="6"/>
        <v>7.7821011673151752E-3</v>
      </c>
      <c r="K42" s="10">
        <f t="shared" si="9"/>
        <v>-0.33333333333333331</v>
      </c>
      <c r="L42" s="10">
        <f t="shared" si="10"/>
        <v>1</v>
      </c>
      <c r="M42" s="10">
        <f t="shared" si="7"/>
        <v>-9.5693779904306216E-3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2</v>
      </c>
      <c r="D44" s="9">
        <v>1</v>
      </c>
      <c r="E44" s="9">
        <v>0</v>
      </c>
      <c r="F44" s="9">
        <v>0</v>
      </c>
      <c r="G44" s="10">
        <f t="shared" si="3"/>
        <v>9.5693779904306216E-3</v>
      </c>
      <c r="H44" s="10">
        <f t="shared" si="4"/>
        <v>4.2016806722689074E-3</v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>
        <f t="shared" si="10"/>
        <v>-1</v>
      </c>
      <c r="M44" s="10">
        <f t="shared" si="7"/>
        <v>-9.5693779904306216E-3</v>
      </c>
      <c r="N44" s="18">
        <f t="shared" si="8"/>
        <v>-4.2016806722689074E-3</v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1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>
        <f t="shared" si="6"/>
        <v>3.8910505836575876E-3</v>
      </c>
      <c r="K45" s="10" t="str">
        <f t="shared" si="9"/>
        <v xml:space="preserve"> </v>
      </c>
      <c r="L45" s="10">
        <f t="shared" si="10"/>
        <v>1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1</v>
      </c>
      <c r="E46" s="9">
        <v>1</v>
      </c>
      <c r="F46" s="9">
        <v>0</v>
      </c>
      <c r="G46" s="10" t="str">
        <f t="shared" si="3"/>
        <v/>
      </c>
      <c r="H46" s="10">
        <f t="shared" si="4"/>
        <v>4.2016806722689074E-3</v>
      </c>
      <c r="I46" s="10">
        <f t="shared" si="5"/>
        <v>3.5587188612099642E-3</v>
      </c>
      <c r="J46" s="10" t="str">
        <f t="shared" si="6"/>
        <v/>
      </c>
      <c r="K46" s="10">
        <f t="shared" si="9"/>
        <v>1</v>
      </c>
      <c r="L46" s="10">
        <f t="shared" si="10"/>
        <v>-1</v>
      </c>
      <c r="M46" s="10" t="str">
        <f t="shared" si="7"/>
        <v/>
      </c>
      <c r="N46" s="18">
        <f t="shared" si="8"/>
        <v>-4.2016806722689074E-3</v>
      </c>
    </row>
    <row r="47" spans="1:14" ht="25.5" x14ac:dyDescent="0.2">
      <c r="A47" s="8"/>
      <c r="B47" s="40" t="s">
        <v>42</v>
      </c>
      <c r="C47" s="37">
        <v>2</v>
      </c>
      <c r="D47" s="9">
        <v>2</v>
      </c>
      <c r="E47" s="9">
        <v>1</v>
      </c>
      <c r="F47" s="9">
        <v>2</v>
      </c>
      <c r="G47" s="10">
        <f t="shared" si="3"/>
        <v>9.5693779904306216E-3</v>
      </c>
      <c r="H47" s="10">
        <f t="shared" si="4"/>
        <v>8.4033613445378148E-3</v>
      </c>
      <c r="I47" s="10">
        <f t="shared" si="5"/>
        <v>3.5587188612099642E-3</v>
      </c>
      <c r="J47" s="10">
        <f t="shared" si="6"/>
        <v>7.7821011673151752E-3</v>
      </c>
      <c r="K47" s="10">
        <f t="shared" si="9"/>
        <v>-0.5</v>
      </c>
      <c r="L47" s="10">
        <f t="shared" si="10"/>
        <v>0</v>
      </c>
      <c r="M47" s="10">
        <f t="shared" si="7"/>
        <v>-4.7846889952153108E-3</v>
      </c>
      <c r="N47" s="18">
        <f t="shared" si="8"/>
        <v>0</v>
      </c>
    </row>
    <row r="48" spans="1:14" ht="25.5" x14ac:dyDescent="0.2">
      <c r="A48" s="8"/>
      <c r="B48" s="40" t="s">
        <v>43</v>
      </c>
      <c r="C48" s="37">
        <v>2</v>
      </c>
      <c r="D48" s="9">
        <v>0</v>
      </c>
      <c r="E48" s="9">
        <v>2</v>
      </c>
      <c r="F48" s="9">
        <v>0</v>
      </c>
      <c r="G48" s="10">
        <f t="shared" si="3"/>
        <v>9.5693779904306216E-3</v>
      </c>
      <c r="H48" s="10" t="str">
        <f t="shared" si="4"/>
        <v/>
      </c>
      <c r="I48" s="10">
        <f t="shared" si="5"/>
        <v>7.1174377224199285E-3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3.5587188612099642E-3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3</v>
      </c>
      <c r="E51" s="9">
        <v>0</v>
      </c>
      <c r="F51" s="9">
        <v>1</v>
      </c>
      <c r="G51" s="10" t="str">
        <f t="shared" si="3"/>
        <v/>
      </c>
      <c r="H51" s="10">
        <f t="shared" si="4"/>
        <v>1.2605042016806723E-2</v>
      </c>
      <c r="I51" s="10" t="str">
        <f t="shared" si="5"/>
        <v/>
      </c>
      <c r="J51" s="10">
        <f t="shared" si="6"/>
        <v>3.8910505836575876E-3</v>
      </c>
      <c r="K51" s="10" t="str">
        <f t="shared" si="9"/>
        <v xml:space="preserve"> </v>
      </c>
      <c r="L51" s="10">
        <f t="shared" si="10"/>
        <v>-0.66666666666666663</v>
      </c>
      <c r="M51" s="10" t="str">
        <f t="shared" si="7"/>
        <v/>
      </c>
      <c r="N51" s="18">
        <f t="shared" si="8"/>
        <v>-8.4033613445378148E-3</v>
      </c>
    </row>
    <row r="52" spans="1:14" ht="25.5" x14ac:dyDescent="0.2">
      <c r="A52" s="8"/>
      <c r="B52" s="40" t="s">
        <v>47</v>
      </c>
      <c r="C52" s="37">
        <v>23</v>
      </c>
      <c r="D52" s="9">
        <v>13</v>
      </c>
      <c r="E52" s="9">
        <v>10</v>
      </c>
      <c r="F52" s="9">
        <v>16</v>
      </c>
      <c r="G52" s="10">
        <f t="shared" si="3"/>
        <v>0.11004784688995216</v>
      </c>
      <c r="H52" s="10">
        <f t="shared" si="4"/>
        <v>5.4621848739495799E-2</v>
      </c>
      <c r="I52" s="10">
        <f t="shared" si="5"/>
        <v>3.5587188612099648E-2</v>
      </c>
      <c r="J52" s="10">
        <f t="shared" si="6"/>
        <v>6.2256809338521402E-2</v>
      </c>
      <c r="K52" s="10">
        <f t="shared" si="9"/>
        <v>-0.56521739130434778</v>
      </c>
      <c r="L52" s="10">
        <f t="shared" si="10"/>
        <v>0.23076923076923078</v>
      </c>
      <c r="M52" s="10">
        <f t="shared" si="7"/>
        <v>-6.2200956937799042E-2</v>
      </c>
      <c r="N52" s="18">
        <f t="shared" si="8"/>
        <v>1.2605042016806723E-2</v>
      </c>
    </row>
    <row r="53" spans="1:14" x14ac:dyDescent="0.2">
      <c r="A53" s="8"/>
      <c r="B53" s="40" t="s">
        <v>48</v>
      </c>
      <c r="C53" s="37">
        <v>13</v>
      </c>
      <c r="D53" s="9">
        <v>10</v>
      </c>
      <c r="E53" s="9">
        <v>43</v>
      </c>
      <c r="F53" s="9">
        <v>25</v>
      </c>
      <c r="G53" s="10">
        <f t="shared" si="3"/>
        <v>6.2200956937799042E-2</v>
      </c>
      <c r="H53" s="10">
        <f t="shared" si="4"/>
        <v>4.2016806722689079E-2</v>
      </c>
      <c r="I53" s="10">
        <f t="shared" si="5"/>
        <v>0.15302491103202848</v>
      </c>
      <c r="J53" s="10">
        <f t="shared" si="6"/>
        <v>9.727626459143969E-2</v>
      </c>
      <c r="K53" s="10">
        <f t="shared" si="9"/>
        <v>2.3076923076923075</v>
      </c>
      <c r="L53" s="10">
        <f t="shared" si="10"/>
        <v>1.5</v>
      </c>
      <c r="M53" s="10">
        <f t="shared" si="7"/>
        <v>0.1435406698564593</v>
      </c>
      <c r="N53" s="18">
        <f t="shared" si="8"/>
        <v>6.3025210084033612E-2</v>
      </c>
    </row>
    <row r="54" spans="1:14" x14ac:dyDescent="0.2">
      <c r="A54" s="8"/>
      <c r="B54" s="40" t="s">
        <v>49</v>
      </c>
      <c r="C54" s="37">
        <v>2</v>
      </c>
      <c r="D54" s="9">
        <v>1</v>
      </c>
      <c r="E54" s="9">
        <v>6</v>
      </c>
      <c r="F54" s="9">
        <v>1</v>
      </c>
      <c r="G54" s="10">
        <f t="shared" ref="G54:G73" si="11">+IF(C54=0,"",C54/C$22)</f>
        <v>9.5693779904306216E-3</v>
      </c>
      <c r="H54" s="10">
        <f t="shared" ref="H54:H73" si="12">+IF(D54=0,"",D54/D$22)</f>
        <v>4.2016806722689074E-3</v>
      </c>
      <c r="I54" s="10">
        <f t="shared" ref="I54:I73" si="13">+IF(E54=0,"",E54/E$22)</f>
        <v>2.1352313167259787E-2</v>
      </c>
      <c r="J54" s="10">
        <f t="shared" ref="J54:J73" si="14">+IF(F54=0,"",F54/F$22)</f>
        <v>3.8910505836575876E-3</v>
      </c>
      <c r="K54" s="10">
        <f t="shared" si="9"/>
        <v>2</v>
      </c>
      <c r="L54" s="10">
        <f t="shared" si="10"/>
        <v>0</v>
      </c>
      <c r="M54" s="10">
        <f t="shared" ref="M54:M73" si="15">+IF(OR(AND(G54=""),(K54="")),"",G54*K54)</f>
        <v>1.9138755980861243E-2</v>
      </c>
      <c r="N54" s="18">
        <f t="shared" ref="N54:N73" si="16">+IF(OR(AND(H54=""),(L54="")),"",H54*L54)</f>
        <v>0</v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1</v>
      </c>
      <c r="F55" s="9">
        <v>2</v>
      </c>
      <c r="G55" s="10" t="str">
        <f t="shared" si="11"/>
        <v/>
      </c>
      <c r="H55" s="10" t="str">
        <f t="shared" si="12"/>
        <v/>
      </c>
      <c r="I55" s="10">
        <f t="shared" si="13"/>
        <v>3.5587188612099642E-3</v>
      </c>
      <c r="J55" s="10">
        <f t="shared" si="14"/>
        <v>7.7821011673151752E-3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1</v>
      </c>
      <c r="D56" s="9">
        <v>1</v>
      </c>
      <c r="E56" s="9">
        <v>2</v>
      </c>
      <c r="F56" s="9">
        <v>0</v>
      </c>
      <c r="G56" s="10">
        <f t="shared" si="11"/>
        <v>4.7846889952153108E-3</v>
      </c>
      <c r="H56" s="10">
        <f t="shared" si="12"/>
        <v>4.2016806722689074E-3</v>
      </c>
      <c r="I56" s="10">
        <f t="shared" si="13"/>
        <v>7.1174377224199285E-3</v>
      </c>
      <c r="J56" s="10" t="str">
        <f t="shared" si="14"/>
        <v/>
      </c>
      <c r="K56" s="10">
        <f t="shared" si="17"/>
        <v>1</v>
      </c>
      <c r="L56" s="10">
        <f t="shared" si="18"/>
        <v>-1</v>
      </c>
      <c r="M56" s="10">
        <f t="shared" si="15"/>
        <v>4.7846889952153108E-3</v>
      </c>
      <c r="N56" s="18">
        <f t="shared" si="16"/>
        <v>-4.2016806722689074E-3</v>
      </c>
    </row>
    <row r="57" spans="1:14" x14ac:dyDescent="0.2">
      <c r="A57" s="8"/>
      <c r="B57" s="40" t="s">
        <v>52</v>
      </c>
      <c r="C57" s="37">
        <v>3</v>
      </c>
      <c r="D57" s="9">
        <v>2</v>
      </c>
      <c r="E57" s="9">
        <v>4</v>
      </c>
      <c r="F57" s="9">
        <v>4</v>
      </c>
      <c r="G57" s="10">
        <f t="shared" si="11"/>
        <v>1.4354066985645933E-2</v>
      </c>
      <c r="H57" s="10">
        <f t="shared" si="12"/>
        <v>8.4033613445378148E-3</v>
      </c>
      <c r="I57" s="10">
        <f t="shared" si="13"/>
        <v>1.4234875444839857E-2</v>
      </c>
      <c r="J57" s="10">
        <f t="shared" si="14"/>
        <v>1.556420233463035E-2</v>
      </c>
      <c r="K57" s="10">
        <f t="shared" si="17"/>
        <v>0.33333333333333331</v>
      </c>
      <c r="L57" s="10">
        <f t="shared" si="18"/>
        <v>1</v>
      </c>
      <c r="M57" s="10">
        <f t="shared" si="15"/>
        <v>4.7846889952153108E-3</v>
      </c>
      <c r="N57" s="18">
        <f t="shared" si="16"/>
        <v>8.4033613445378148E-3</v>
      </c>
    </row>
    <row r="58" spans="1:14" x14ac:dyDescent="0.2">
      <c r="A58" s="8"/>
      <c r="B58" s="40" t="s">
        <v>53</v>
      </c>
      <c r="C58" s="37">
        <v>2</v>
      </c>
      <c r="D58" s="9">
        <v>27</v>
      </c>
      <c r="E58" s="9">
        <v>0</v>
      </c>
      <c r="F58" s="9">
        <v>4</v>
      </c>
      <c r="G58" s="10">
        <f t="shared" si="11"/>
        <v>9.5693779904306216E-3</v>
      </c>
      <c r="H58" s="10">
        <f t="shared" si="12"/>
        <v>0.1134453781512605</v>
      </c>
      <c r="I58" s="10" t="str">
        <f t="shared" si="13"/>
        <v/>
      </c>
      <c r="J58" s="10">
        <f t="shared" si="14"/>
        <v>1.556420233463035E-2</v>
      </c>
      <c r="K58" s="10">
        <f t="shared" si="17"/>
        <v>-1</v>
      </c>
      <c r="L58" s="10">
        <f t="shared" si="18"/>
        <v>-0.85185185185185186</v>
      </c>
      <c r="M58" s="10">
        <f t="shared" si="15"/>
        <v>-9.5693779904306216E-3</v>
      </c>
      <c r="N58" s="18">
        <f t="shared" si="16"/>
        <v>-9.6638655462184878E-2</v>
      </c>
    </row>
    <row r="59" spans="1:14" x14ac:dyDescent="0.2">
      <c r="A59" s="8"/>
      <c r="B59" s="40" t="s">
        <v>54</v>
      </c>
      <c r="C59" s="37">
        <v>1</v>
      </c>
      <c r="D59" s="9">
        <v>0</v>
      </c>
      <c r="E59" s="9">
        <v>0</v>
      </c>
      <c r="F59" s="9">
        <v>6</v>
      </c>
      <c r="G59" s="10">
        <f t="shared" si="11"/>
        <v>4.7846889952153108E-3</v>
      </c>
      <c r="H59" s="10" t="str">
        <f t="shared" si="12"/>
        <v/>
      </c>
      <c r="I59" s="10" t="str">
        <f t="shared" si="13"/>
        <v/>
      </c>
      <c r="J59" s="10">
        <f t="shared" si="14"/>
        <v>2.3346303501945526E-2</v>
      </c>
      <c r="K59" s="10">
        <f t="shared" si="17"/>
        <v>-1</v>
      </c>
      <c r="L59" s="10">
        <f t="shared" si="18"/>
        <v>1</v>
      </c>
      <c r="M59" s="10">
        <f t="shared" si="15"/>
        <v>-4.7846889952153108E-3</v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3.8910505836575876E-3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1</v>
      </c>
      <c r="D61" s="9">
        <v>4</v>
      </c>
      <c r="E61" s="9">
        <v>2</v>
      </c>
      <c r="F61" s="9">
        <v>0</v>
      </c>
      <c r="G61" s="10">
        <f t="shared" si="11"/>
        <v>4.7846889952153108E-3</v>
      </c>
      <c r="H61" s="10">
        <f t="shared" si="12"/>
        <v>1.680672268907563E-2</v>
      </c>
      <c r="I61" s="10">
        <f t="shared" si="13"/>
        <v>7.1174377224199285E-3</v>
      </c>
      <c r="J61" s="10" t="str">
        <f t="shared" si="14"/>
        <v/>
      </c>
      <c r="K61" s="10">
        <f t="shared" si="17"/>
        <v>1</v>
      </c>
      <c r="L61" s="10">
        <f t="shared" si="18"/>
        <v>-1</v>
      </c>
      <c r="M61" s="10">
        <f t="shared" si="15"/>
        <v>4.7846889952153108E-3</v>
      </c>
      <c r="N61" s="18">
        <f t="shared" si="16"/>
        <v>-1.680672268907563E-2</v>
      </c>
    </row>
    <row r="62" spans="1:14" x14ac:dyDescent="0.2">
      <c r="A62" s="8"/>
      <c r="B62" s="40" t="s">
        <v>57</v>
      </c>
      <c r="C62" s="37">
        <v>3</v>
      </c>
      <c r="D62" s="9">
        <v>0</v>
      </c>
      <c r="E62" s="9">
        <v>34</v>
      </c>
      <c r="F62" s="9">
        <v>11</v>
      </c>
      <c r="G62" s="10">
        <f t="shared" si="11"/>
        <v>1.4354066985645933E-2</v>
      </c>
      <c r="H62" s="10" t="str">
        <f t="shared" si="12"/>
        <v/>
      </c>
      <c r="I62" s="10">
        <f t="shared" si="13"/>
        <v>0.12099644128113879</v>
      </c>
      <c r="J62" s="10">
        <f t="shared" si="14"/>
        <v>4.2801556420233464E-2</v>
      </c>
      <c r="K62" s="10">
        <f t="shared" si="17"/>
        <v>10.333333333333334</v>
      </c>
      <c r="L62" s="10">
        <f t="shared" si="18"/>
        <v>1</v>
      </c>
      <c r="M62" s="10">
        <f t="shared" si="15"/>
        <v>0.14832535885167467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4.2016806722689074E-3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8">
        <f t="shared" si="16"/>
        <v>-4.2016806722689074E-3</v>
      </c>
    </row>
    <row r="64" spans="1:14" ht="25.5" x14ac:dyDescent="0.2">
      <c r="A64" s="8"/>
      <c r="B64" s="40" t="s">
        <v>59</v>
      </c>
      <c r="C64" s="37">
        <v>4</v>
      </c>
      <c r="D64" s="9">
        <v>6</v>
      </c>
      <c r="E64" s="9">
        <v>4</v>
      </c>
      <c r="F64" s="9">
        <v>17</v>
      </c>
      <c r="G64" s="10">
        <f t="shared" si="11"/>
        <v>1.9138755980861243E-2</v>
      </c>
      <c r="H64" s="10">
        <f t="shared" si="12"/>
        <v>2.5210084033613446E-2</v>
      </c>
      <c r="I64" s="10">
        <f t="shared" si="13"/>
        <v>1.4234875444839857E-2</v>
      </c>
      <c r="J64" s="10">
        <f t="shared" si="14"/>
        <v>6.6147859922178989E-2</v>
      </c>
      <c r="K64" s="10">
        <f t="shared" si="17"/>
        <v>0</v>
      </c>
      <c r="L64" s="10">
        <f t="shared" si="18"/>
        <v>1.8333333333333333</v>
      </c>
      <c r="M64" s="10">
        <f t="shared" si="15"/>
        <v>0</v>
      </c>
      <c r="N64" s="18">
        <f t="shared" si="16"/>
        <v>4.6218487394957986E-2</v>
      </c>
    </row>
    <row r="65" spans="1:14" x14ac:dyDescent="0.2">
      <c r="A65" s="8"/>
      <c r="B65" s="40" t="s">
        <v>60</v>
      </c>
      <c r="C65" s="37">
        <v>14</v>
      </c>
      <c r="D65" s="9">
        <v>17</v>
      </c>
      <c r="E65" s="9">
        <v>9</v>
      </c>
      <c r="F65" s="9">
        <v>27</v>
      </c>
      <c r="G65" s="10">
        <f t="shared" si="11"/>
        <v>6.6985645933014357E-2</v>
      </c>
      <c r="H65" s="10">
        <f t="shared" si="12"/>
        <v>7.1428571428571425E-2</v>
      </c>
      <c r="I65" s="10">
        <f t="shared" si="13"/>
        <v>3.2028469750889681E-2</v>
      </c>
      <c r="J65" s="10">
        <f t="shared" si="14"/>
        <v>0.10505836575875487</v>
      </c>
      <c r="K65" s="10">
        <f t="shared" si="17"/>
        <v>-0.35714285714285715</v>
      </c>
      <c r="L65" s="10">
        <f t="shared" si="18"/>
        <v>0.58823529411764708</v>
      </c>
      <c r="M65" s="10">
        <f t="shared" si="15"/>
        <v>-2.3923444976076555E-2</v>
      </c>
      <c r="N65" s="18">
        <f t="shared" si="16"/>
        <v>4.2016806722689072E-2</v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18</v>
      </c>
      <c r="D67" s="9">
        <v>24</v>
      </c>
      <c r="E67" s="9">
        <v>76</v>
      </c>
      <c r="F67" s="9">
        <v>61</v>
      </c>
      <c r="G67" s="10">
        <f t="shared" si="11"/>
        <v>8.6124401913875603E-2</v>
      </c>
      <c r="H67" s="10">
        <f t="shared" si="12"/>
        <v>0.10084033613445378</v>
      </c>
      <c r="I67" s="10">
        <f t="shared" si="13"/>
        <v>0.27046263345195731</v>
      </c>
      <c r="J67" s="10">
        <f t="shared" si="14"/>
        <v>0.23735408560311283</v>
      </c>
      <c r="K67" s="10">
        <f t="shared" si="17"/>
        <v>3.2222222222222223</v>
      </c>
      <c r="L67" s="10">
        <f t="shared" si="18"/>
        <v>1.5416666666666667</v>
      </c>
      <c r="M67" s="10">
        <f t="shared" si="15"/>
        <v>0.27751196172248804</v>
      </c>
      <c r="N67" s="18">
        <f t="shared" si="16"/>
        <v>0.15546218487394958</v>
      </c>
    </row>
    <row r="68" spans="1:14" x14ac:dyDescent="0.2">
      <c r="A68" s="8"/>
      <c r="B68" s="40" t="s">
        <v>63</v>
      </c>
      <c r="C68" s="37">
        <v>2</v>
      </c>
      <c r="D68" s="9">
        <v>0</v>
      </c>
      <c r="E68" s="9">
        <v>0</v>
      </c>
      <c r="F68" s="9">
        <v>0</v>
      </c>
      <c r="G68" s="10">
        <f t="shared" si="11"/>
        <v>9.5693779904306216E-3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-9.5693779904306216E-3</v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1</v>
      </c>
      <c r="D69" s="9">
        <v>0</v>
      </c>
      <c r="E69" s="9">
        <v>0</v>
      </c>
      <c r="F69" s="9">
        <v>0</v>
      </c>
      <c r="G69" s="10">
        <f t="shared" si="11"/>
        <v>4.7846889952153108E-3</v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>
        <f t="shared" si="17"/>
        <v>-1</v>
      </c>
      <c r="L69" s="10" t="str">
        <f t="shared" si="18"/>
        <v xml:space="preserve"> </v>
      </c>
      <c r="M69" s="10">
        <f t="shared" si="15"/>
        <v>-4.7846889952153108E-3</v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10</v>
      </c>
      <c r="D70" s="9">
        <v>2</v>
      </c>
      <c r="E70" s="9">
        <v>6</v>
      </c>
      <c r="F70" s="9">
        <v>3</v>
      </c>
      <c r="G70" s="10">
        <f t="shared" si="11"/>
        <v>4.784688995215311E-2</v>
      </c>
      <c r="H70" s="10">
        <f t="shared" si="12"/>
        <v>8.4033613445378148E-3</v>
      </c>
      <c r="I70" s="10">
        <f t="shared" si="13"/>
        <v>2.1352313167259787E-2</v>
      </c>
      <c r="J70" s="10">
        <f t="shared" si="14"/>
        <v>1.1673151750972763E-2</v>
      </c>
      <c r="K70" s="10">
        <f t="shared" si="17"/>
        <v>-0.4</v>
      </c>
      <c r="L70" s="10">
        <f t="shared" si="18"/>
        <v>0.5</v>
      </c>
      <c r="M70" s="10">
        <f t="shared" si="15"/>
        <v>-1.9138755980861247E-2</v>
      </c>
      <c r="N70" s="18">
        <f t="shared" si="16"/>
        <v>4.2016806722689074E-3</v>
      </c>
    </row>
    <row r="71" spans="1:14" x14ac:dyDescent="0.2">
      <c r="A71" s="8"/>
      <c r="B71" s="40" t="s">
        <v>66</v>
      </c>
      <c r="C71" s="37">
        <v>1</v>
      </c>
      <c r="D71" s="9">
        <v>5</v>
      </c>
      <c r="E71" s="9">
        <v>0</v>
      </c>
      <c r="F71" s="9">
        <v>11</v>
      </c>
      <c r="G71" s="10">
        <f t="shared" si="11"/>
        <v>4.7846889952153108E-3</v>
      </c>
      <c r="H71" s="10">
        <f t="shared" si="12"/>
        <v>2.100840336134454E-2</v>
      </c>
      <c r="I71" s="10" t="str">
        <f t="shared" si="13"/>
        <v/>
      </c>
      <c r="J71" s="10">
        <f t="shared" si="14"/>
        <v>4.2801556420233464E-2</v>
      </c>
      <c r="K71" s="10">
        <f t="shared" si="17"/>
        <v>-1</v>
      </c>
      <c r="L71" s="10">
        <f t="shared" si="18"/>
        <v>1.2</v>
      </c>
      <c r="M71" s="10">
        <f t="shared" si="15"/>
        <v>-4.7846889952153108E-3</v>
      </c>
      <c r="N71" s="18">
        <f t="shared" si="16"/>
        <v>2.5210084033613446E-2</v>
      </c>
    </row>
    <row r="72" spans="1:14" x14ac:dyDescent="0.2">
      <c r="A72" s="8"/>
      <c r="B72" s="40" t="s">
        <v>67</v>
      </c>
      <c r="C72" s="37">
        <v>11</v>
      </c>
      <c r="D72" s="9">
        <v>11</v>
      </c>
      <c r="E72" s="9">
        <v>8</v>
      </c>
      <c r="F72" s="9">
        <v>4</v>
      </c>
      <c r="G72" s="10">
        <f t="shared" si="11"/>
        <v>5.2631578947368418E-2</v>
      </c>
      <c r="H72" s="10">
        <f t="shared" si="12"/>
        <v>4.6218487394957986E-2</v>
      </c>
      <c r="I72" s="10">
        <f t="shared" si="13"/>
        <v>2.8469750889679714E-2</v>
      </c>
      <c r="J72" s="10">
        <f t="shared" si="14"/>
        <v>1.556420233463035E-2</v>
      </c>
      <c r="K72" s="10">
        <f t="shared" si="17"/>
        <v>-0.27272727272727271</v>
      </c>
      <c r="L72" s="10">
        <f t="shared" si="18"/>
        <v>-0.63636363636363635</v>
      </c>
      <c r="M72" s="10">
        <f t="shared" si="15"/>
        <v>-1.4354066985645932E-2</v>
      </c>
      <c r="N72" s="18">
        <f t="shared" si="16"/>
        <v>-2.9411764705882353E-2</v>
      </c>
    </row>
    <row r="73" spans="1:14" ht="15.75" thickBot="1" x14ac:dyDescent="0.25">
      <c r="A73" s="8"/>
      <c r="B73" s="41" t="s">
        <v>68</v>
      </c>
      <c r="C73" s="38">
        <v>1</v>
      </c>
      <c r="D73" s="19">
        <v>4</v>
      </c>
      <c r="E73" s="19">
        <v>4</v>
      </c>
      <c r="F73" s="19">
        <v>1</v>
      </c>
      <c r="G73" s="20">
        <f t="shared" si="11"/>
        <v>4.7846889952153108E-3</v>
      </c>
      <c r="H73" s="20">
        <f t="shared" si="12"/>
        <v>1.680672268907563E-2</v>
      </c>
      <c r="I73" s="20">
        <f t="shared" si="13"/>
        <v>1.4234875444839857E-2</v>
      </c>
      <c r="J73" s="20">
        <f t="shared" si="14"/>
        <v>3.8910505836575876E-3</v>
      </c>
      <c r="K73" s="20">
        <f t="shared" si="17"/>
        <v>3</v>
      </c>
      <c r="L73" s="20">
        <f t="shared" si="18"/>
        <v>-0.75</v>
      </c>
      <c r="M73" s="20">
        <f t="shared" si="15"/>
        <v>1.4354066985645932E-2</v>
      </c>
      <c r="N73" s="21">
        <f t="shared" si="16"/>
        <v>-1.2605042016806723E-2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1989</v>
      </c>
      <c r="D81" s="34">
        <f>SUM(D82:D180)</f>
        <v>1715</v>
      </c>
      <c r="E81" s="34">
        <f>SUM(E82:E180)</f>
        <v>2443</v>
      </c>
      <c r="F81" s="34">
        <f>SUM(F82:F180)</f>
        <v>2578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0.22825540472599296</v>
      </c>
      <c r="L81" s="35">
        <f>+IF(AND(D81=0,F81=0),"",IF(D81=0,1,IF(F81=0,-1,(F81-D81)/D81)))</f>
        <v>0.50320699708454808</v>
      </c>
      <c r="M81" s="35">
        <f t="shared" ref="M81:M112" si="23">+IF(OR(AND(G81=""),(K81="")),"",G81*K81)</f>
        <v>0.22825540472599296</v>
      </c>
      <c r="N81" s="36">
        <f t="shared" ref="N81:N112" si="24">+IF(OR(AND(H81=""),(L81="")),"",H81*L81)</f>
        <v>0.50320699708454808</v>
      </c>
    </row>
    <row r="82" spans="1:14" x14ac:dyDescent="0.2">
      <c r="A82" s="8"/>
      <c r="B82" s="39" t="s">
        <v>69</v>
      </c>
      <c r="C82" s="48">
        <v>45</v>
      </c>
      <c r="D82" s="45">
        <v>28</v>
      </c>
      <c r="E82" s="45">
        <v>41</v>
      </c>
      <c r="F82" s="45">
        <v>14</v>
      </c>
      <c r="G82" s="46">
        <f t="shared" si="19"/>
        <v>2.2624434389140271E-2</v>
      </c>
      <c r="H82" s="46">
        <f t="shared" si="20"/>
        <v>1.6326530612244899E-2</v>
      </c>
      <c r="I82" s="46">
        <f t="shared" si="21"/>
        <v>1.6782644289807615E-2</v>
      </c>
      <c r="J82" s="46">
        <f t="shared" si="22"/>
        <v>5.4305663304887513E-3</v>
      </c>
      <c r="K82" s="46">
        <f t="shared" ref="K82:K113" si="25">+IF(AND(C82=0,E82=0)," ",IF(C82=0,1,IF(E82=0,-1,(E82-C82)/C82)))</f>
        <v>-8.8888888888888892E-2</v>
      </c>
      <c r="L82" s="46">
        <f t="shared" ref="L82:L113" si="26">+IF(AND(D82=0,F82=0)," ",IF(D82=0,1,IF(F82=0,-1,(F82-D82)/D82)))</f>
        <v>-0.5</v>
      </c>
      <c r="M82" s="46">
        <f t="shared" si="23"/>
        <v>-2.0110608345902466E-3</v>
      </c>
      <c r="N82" s="47">
        <f t="shared" si="24"/>
        <v>-8.1632653061224497E-3</v>
      </c>
    </row>
    <row r="83" spans="1:14" ht="22.5" customHeight="1" x14ac:dyDescent="0.2">
      <c r="A83" s="8"/>
      <c r="B83" s="40" t="s">
        <v>70</v>
      </c>
      <c r="C83" s="37">
        <v>33</v>
      </c>
      <c r="D83" s="9">
        <v>19</v>
      </c>
      <c r="E83" s="9">
        <v>35</v>
      </c>
      <c r="F83" s="9">
        <v>16</v>
      </c>
      <c r="G83" s="10">
        <f t="shared" si="19"/>
        <v>1.6591251885369532E-2</v>
      </c>
      <c r="H83" s="10">
        <f t="shared" si="20"/>
        <v>1.1078717201166181E-2</v>
      </c>
      <c r="I83" s="10">
        <f t="shared" si="21"/>
        <v>1.4326647564469915E-2</v>
      </c>
      <c r="J83" s="10">
        <f t="shared" si="22"/>
        <v>6.2063615205585725E-3</v>
      </c>
      <c r="K83" s="10">
        <f t="shared" si="25"/>
        <v>6.0606060606060608E-2</v>
      </c>
      <c r="L83" s="10">
        <f t="shared" si="26"/>
        <v>-0.15789473684210525</v>
      </c>
      <c r="M83" s="10">
        <f t="shared" si="23"/>
        <v>1.0055304172951233E-3</v>
      </c>
      <c r="N83" s="18">
        <f t="shared" si="24"/>
        <v>-1.749271137026239E-3</v>
      </c>
    </row>
    <row r="84" spans="1:14" x14ac:dyDescent="0.2">
      <c r="A84" s="8"/>
      <c r="B84" s="40" t="s">
        <v>71</v>
      </c>
      <c r="C84" s="37">
        <v>5</v>
      </c>
      <c r="D84" s="9">
        <v>5</v>
      </c>
      <c r="E84" s="9">
        <v>3</v>
      </c>
      <c r="F84" s="9">
        <v>1</v>
      </c>
      <c r="G84" s="10">
        <f t="shared" si="19"/>
        <v>2.5138260432378081E-3</v>
      </c>
      <c r="H84" s="10">
        <f t="shared" si="20"/>
        <v>2.9154518950437317E-3</v>
      </c>
      <c r="I84" s="10">
        <f t="shared" si="21"/>
        <v>1.2279983626688497E-3</v>
      </c>
      <c r="J84" s="10">
        <f t="shared" si="22"/>
        <v>3.8789759503491078E-4</v>
      </c>
      <c r="K84" s="10">
        <f t="shared" si="25"/>
        <v>-0.4</v>
      </c>
      <c r="L84" s="10">
        <f t="shared" si="26"/>
        <v>-0.8</v>
      </c>
      <c r="M84" s="10">
        <f t="shared" si="23"/>
        <v>-1.0055304172951233E-3</v>
      </c>
      <c r="N84" s="18">
        <f t="shared" si="24"/>
        <v>-2.3323615160349854E-3</v>
      </c>
    </row>
    <row r="85" spans="1:14" x14ac:dyDescent="0.2">
      <c r="A85" s="8"/>
      <c r="B85" s="40" t="s">
        <v>72</v>
      </c>
      <c r="C85" s="37">
        <v>132</v>
      </c>
      <c r="D85" s="9">
        <v>57</v>
      </c>
      <c r="E85" s="9">
        <v>170</v>
      </c>
      <c r="F85" s="9">
        <v>110</v>
      </c>
      <c r="G85" s="10">
        <f t="shared" si="19"/>
        <v>6.636500754147813E-2</v>
      </c>
      <c r="H85" s="10">
        <f t="shared" si="20"/>
        <v>3.3236151603498541E-2</v>
      </c>
      <c r="I85" s="10">
        <f t="shared" si="21"/>
        <v>6.9586573884568154E-2</v>
      </c>
      <c r="J85" s="10">
        <f t="shared" si="22"/>
        <v>4.2668735453840187E-2</v>
      </c>
      <c r="K85" s="10">
        <f t="shared" si="25"/>
        <v>0.2878787878787879</v>
      </c>
      <c r="L85" s="10">
        <f t="shared" si="26"/>
        <v>0.92982456140350878</v>
      </c>
      <c r="M85" s="10">
        <f t="shared" si="23"/>
        <v>1.9105077928607342E-2</v>
      </c>
      <c r="N85" s="18">
        <f t="shared" si="24"/>
        <v>3.0903790087463558E-2</v>
      </c>
    </row>
    <row r="86" spans="1:14" ht="25.5" x14ac:dyDescent="0.2">
      <c r="A86" s="8"/>
      <c r="B86" s="40" t="s">
        <v>73</v>
      </c>
      <c r="C86" s="37">
        <v>183</v>
      </c>
      <c r="D86" s="9">
        <v>114</v>
      </c>
      <c r="E86" s="9">
        <v>154</v>
      </c>
      <c r="F86" s="9">
        <v>156</v>
      </c>
      <c r="G86" s="10">
        <f t="shared" si="19"/>
        <v>9.2006033182503777E-2</v>
      </c>
      <c r="H86" s="10">
        <f t="shared" si="20"/>
        <v>6.6472303206997083E-2</v>
      </c>
      <c r="I86" s="10">
        <f t="shared" si="21"/>
        <v>6.3037249283667621E-2</v>
      </c>
      <c r="J86" s="10">
        <f t="shared" si="22"/>
        <v>6.0512024825446084E-2</v>
      </c>
      <c r="K86" s="10">
        <f t="shared" si="25"/>
        <v>-0.15846994535519127</v>
      </c>
      <c r="L86" s="10">
        <f t="shared" si="26"/>
        <v>0.36842105263157893</v>
      </c>
      <c r="M86" s="10">
        <f t="shared" si="23"/>
        <v>-1.4580191050779288E-2</v>
      </c>
      <c r="N86" s="18">
        <f t="shared" si="24"/>
        <v>2.4489795918367346E-2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4.0933278755628325E-4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10</v>
      </c>
      <c r="D88" s="9">
        <v>1</v>
      </c>
      <c r="E88" s="9">
        <v>13</v>
      </c>
      <c r="F88" s="9">
        <v>7</v>
      </c>
      <c r="G88" s="10">
        <f t="shared" si="19"/>
        <v>5.0276520864756162E-3</v>
      </c>
      <c r="H88" s="10">
        <f t="shared" si="20"/>
        <v>5.8309037900874635E-4</v>
      </c>
      <c r="I88" s="10">
        <f t="shared" si="21"/>
        <v>5.3213262382316821E-3</v>
      </c>
      <c r="J88" s="10">
        <f t="shared" si="22"/>
        <v>2.7152831652443757E-3</v>
      </c>
      <c r="K88" s="10">
        <f t="shared" si="25"/>
        <v>0.3</v>
      </c>
      <c r="L88" s="10">
        <f t="shared" si="26"/>
        <v>6</v>
      </c>
      <c r="M88" s="10">
        <f t="shared" si="23"/>
        <v>1.5082956259426848E-3</v>
      </c>
      <c r="N88" s="18">
        <f t="shared" si="24"/>
        <v>3.4985422740524781E-3</v>
      </c>
    </row>
    <row r="89" spans="1:14" ht="22.5" customHeight="1" x14ac:dyDescent="0.2">
      <c r="A89" s="8"/>
      <c r="B89" s="40" t="s">
        <v>76</v>
      </c>
      <c r="C89" s="37">
        <v>1</v>
      </c>
      <c r="D89" s="9">
        <v>1</v>
      </c>
      <c r="E89" s="9">
        <v>5</v>
      </c>
      <c r="F89" s="9">
        <v>5</v>
      </c>
      <c r="G89" s="10">
        <f t="shared" si="19"/>
        <v>5.0276520864756154E-4</v>
      </c>
      <c r="H89" s="10">
        <f t="shared" si="20"/>
        <v>5.8309037900874635E-4</v>
      </c>
      <c r="I89" s="10">
        <f t="shared" si="21"/>
        <v>2.0466639377814161E-3</v>
      </c>
      <c r="J89" s="10">
        <f t="shared" si="22"/>
        <v>1.9394879751745539E-3</v>
      </c>
      <c r="K89" s="10">
        <f t="shared" si="25"/>
        <v>4</v>
      </c>
      <c r="L89" s="10">
        <f t="shared" si="26"/>
        <v>4</v>
      </c>
      <c r="M89" s="10">
        <f t="shared" si="23"/>
        <v>2.0110608345902461E-3</v>
      </c>
      <c r="N89" s="18">
        <f t="shared" si="24"/>
        <v>2.3323615160349854E-3</v>
      </c>
    </row>
    <row r="90" spans="1:14" ht="22.5" customHeight="1" x14ac:dyDescent="0.2">
      <c r="A90" s="8"/>
      <c r="B90" s="40" t="s">
        <v>77</v>
      </c>
      <c r="C90" s="37">
        <v>1</v>
      </c>
      <c r="D90" s="9">
        <v>0</v>
      </c>
      <c r="E90" s="9">
        <v>0</v>
      </c>
      <c r="F90" s="9">
        <v>1</v>
      </c>
      <c r="G90" s="10">
        <f t="shared" si="19"/>
        <v>5.0276520864756154E-4</v>
      </c>
      <c r="H90" s="10" t="str">
        <f t="shared" si="20"/>
        <v/>
      </c>
      <c r="I90" s="10" t="str">
        <f t="shared" si="21"/>
        <v/>
      </c>
      <c r="J90" s="10">
        <f t="shared" si="22"/>
        <v>3.8789759503491078E-4</v>
      </c>
      <c r="K90" s="10">
        <f t="shared" si="25"/>
        <v>-1</v>
      </c>
      <c r="L90" s="10">
        <f t="shared" si="26"/>
        <v>1</v>
      </c>
      <c r="M90" s="10">
        <f t="shared" si="23"/>
        <v>-5.0276520864756154E-4</v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1</v>
      </c>
      <c r="D91" s="9">
        <v>1</v>
      </c>
      <c r="E91" s="9">
        <v>0</v>
      </c>
      <c r="F91" s="9">
        <v>4</v>
      </c>
      <c r="G91" s="10">
        <f t="shared" si="19"/>
        <v>5.0276520864756154E-4</v>
      </c>
      <c r="H91" s="10">
        <f t="shared" si="20"/>
        <v>5.8309037900874635E-4</v>
      </c>
      <c r="I91" s="10" t="str">
        <f t="shared" si="21"/>
        <v/>
      </c>
      <c r="J91" s="10">
        <f t="shared" si="22"/>
        <v>1.5515903801396431E-3</v>
      </c>
      <c r="K91" s="10">
        <f t="shared" si="25"/>
        <v>-1</v>
      </c>
      <c r="L91" s="10">
        <f t="shared" si="26"/>
        <v>3</v>
      </c>
      <c r="M91" s="10">
        <f t="shared" si="23"/>
        <v>-5.0276520864756154E-4</v>
      </c>
      <c r="N91" s="18">
        <f t="shared" si="24"/>
        <v>1.749271137026239E-3</v>
      </c>
    </row>
    <row r="92" spans="1:14" x14ac:dyDescent="0.2">
      <c r="A92" s="8"/>
      <c r="B92" s="40" t="s">
        <v>79</v>
      </c>
      <c r="C92" s="37">
        <v>7</v>
      </c>
      <c r="D92" s="9">
        <v>6</v>
      </c>
      <c r="E92" s="9">
        <v>1</v>
      </c>
      <c r="F92" s="9">
        <v>8</v>
      </c>
      <c r="G92" s="10">
        <f t="shared" si="19"/>
        <v>3.5193564605329312E-3</v>
      </c>
      <c r="H92" s="10">
        <f t="shared" si="20"/>
        <v>3.4985422740524781E-3</v>
      </c>
      <c r="I92" s="10">
        <f t="shared" si="21"/>
        <v>4.0933278755628325E-4</v>
      </c>
      <c r="J92" s="10">
        <f t="shared" si="22"/>
        <v>3.1031807602792862E-3</v>
      </c>
      <c r="K92" s="10">
        <f t="shared" si="25"/>
        <v>-0.8571428571428571</v>
      </c>
      <c r="L92" s="10">
        <f t="shared" si="26"/>
        <v>0.33333333333333331</v>
      </c>
      <c r="M92" s="10">
        <f t="shared" si="23"/>
        <v>-3.0165912518853692E-3</v>
      </c>
      <c r="N92" s="18">
        <f t="shared" si="24"/>
        <v>1.1661807580174927E-3</v>
      </c>
    </row>
    <row r="93" spans="1:14" x14ac:dyDescent="0.2">
      <c r="A93" s="8"/>
      <c r="B93" s="40" t="s">
        <v>80</v>
      </c>
      <c r="C93" s="37">
        <v>5</v>
      </c>
      <c r="D93" s="9">
        <v>10</v>
      </c>
      <c r="E93" s="9">
        <v>4</v>
      </c>
      <c r="F93" s="9">
        <v>4</v>
      </c>
      <c r="G93" s="10">
        <f t="shared" si="19"/>
        <v>2.5138260432378081E-3</v>
      </c>
      <c r="H93" s="10">
        <f t="shared" si="20"/>
        <v>5.8309037900874635E-3</v>
      </c>
      <c r="I93" s="10">
        <f t="shared" si="21"/>
        <v>1.637331150225133E-3</v>
      </c>
      <c r="J93" s="10">
        <f t="shared" si="22"/>
        <v>1.5515903801396431E-3</v>
      </c>
      <c r="K93" s="10">
        <f t="shared" si="25"/>
        <v>-0.2</v>
      </c>
      <c r="L93" s="10">
        <f t="shared" si="26"/>
        <v>-0.6</v>
      </c>
      <c r="M93" s="10">
        <f t="shared" si="23"/>
        <v>-5.0276520864756165E-4</v>
      </c>
      <c r="N93" s="18">
        <f t="shared" si="24"/>
        <v>-3.4985422740524781E-3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2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>
        <f t="shared" si="22"/>
        <v>7.7579519006982156E-4</v>
      </c>
      <c r="K95" s="10" t="str">
        <f t="shared" si="25"/>
        <v xml:space="preserve"> </v>
      </c>
      <c r="L95" s="10">
        <f t="shared" si="26"/>
        <v>1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19</v>
      </c>
      <c r="D97" s="9">
        <v>14</v>
      </c>
      <c r="E97" s="9">
        <v>25</v>
      </c>
      <c r="F97" s="9">
        <v>17</v>
      </c>
      <c r="G97" s="10">
        <f t="shared" si="19"/>
        <v>9.5525389643036709E-3</v>
      </c>
      <c r="H97" s="10">
        <f t="shared" si="20"/>
        <v>8.1632653061224497E-3</v>
      </c>
      <c r="I97" s="10">
        <f t="shared" si="21"/>
        <v>1.0233319688907082E-2</v>
      </c>
      <c r="J97" s="10">
        <f t="shared" si="22"/>
        <v>6.5942591155934835E-3</v>
      </c>
      <c r="K97" s="10">
        <f t="shared" si="25"/>
        <v>0.31578947368421051</v>
      </c>
      <c r="L97" s="10">
        <f t="shared" si="26"/>
        <v>0.21428571428571427</v>
      </c>
      <c r="M97" s="10">
        <f t="shared" si="23"/>
        <v>3.0165912518853697E-3</v>
      </c>
      <c r="N97" s="18">
        <f t="shared" si="24"/>
        <v>1.749271137026239E-3</v>
      </c>
    </row>
    <row r="98" spans="1:14" x14ac:dyDescent="0.2">
      <c r="A98" s="8"/>
      <c r="B98" s="40" t="s">
        <v>85</v>
      </c>
      <c r="C98" s="37">
        <v>4</v>
      </c>
      <c r="D98" s="9">
        <v>1</v>
      </c>
      <c r="E98" s="9">
        <v>3</v>
      </c>
      <c r="F98" s="9">
        <v>8</v>
      </c>
      <c r="G98" s="10">
        <f t="shared" si="19"/>
        <v>2.0110608345902461E-3</v>
      </c>
      <c r="H98" s="10">
        <f t="shared" si="20"/>
        <v>5.8309037900874635E-4</v>
      </c>
      <c r="I98" s="10">
        <f t="shared" si="21"/>
        <v>1.2279983626688497E-3</v>
      </c>
      <c r="J98" s="10">
        <f t="shared" si="22"/>
        <v>3.1031807602792862E-3</v>
      </c>
      <c r="K98" s="10">
        <f t="shared" si="25"/>
        <v>-0.25</v>
      </c>
      <c r="L98" s="10">
        <f t="shared" si="26"/>
        <v>7</v>
      </c>
      <c r="M98" s="10">
        <f t="shared" si="23"/>
        <v>-5.0276520864756154E-4</v>
      </c>
      <c r="N98" s="18">
        <f t="shared" si="24"/>
        <v>4.0816326530612249E-3</v>
      </c>
    </row>
    <row r="99" spans="1:14" x14ac:dyDescent="0.2">
      <c r="A99" s="8"/>
      <c r="B99" s="40" t="s">
        <v>86</v>
      </c>
      <c r="C99" s="37">
        <v>55</v>
      </c>
      <c r="D99" s="9">
        <v>51</v>
      </c>
      <c r="E99" s="9">
        <v>27</v>
      </c>
      <c r="F99" s="9">
        <v>28</v>
      </c>
      <c r="G99" s="10">
        <f t="shared" si="19"/>
        <v>2.7652086475615886E-2</v>
      </c>
      <c r="H99" s="10">
        <f t="shared" si="20"/>
        <v>2.9737609329446066E-2</v>
      </c>
      <c r="I99" s="10">
        <f t="shared" si="21"/>
        <v>1.1051985264019648E-2</v>
      </c>
      <c r="J99" s="10">
        <f t="shared" si="22"/>
        <v>1.0861132660977503E-2</v>
      </c>
      <c r="K99" s="10">
        <f t="shared" si="25"/>
        <v>-0.50909090909090904</v>
      </c>
      <c r="L99" s="10">
        <f t="shared" si="26"/>
        <v>-0.45098039215686275</v>
      </c>
      <c r="M99" s="10">
        <f t="shared" si="23"/>
        <v>-1.4077425842131723E-2</v>
      </c>
      <c r="N99" s="18">
        <f t="shared" si="24"/>
        <v>-1.3411078717201166E-2</v>
      </c>
    </row>
    <row r="100" spans="1:14" x14ac:dyDescent="0.2">
      <c r="A100" s="8"/>
      <c r="B100" s="40" t="s">
        <v>87</v>
      </c>
      <c r="C100" s="37">
        <v>76</v>
      </c>
      <c r="D100" s="9">
        <v>39</v>
      </c>
      <c r="E100" s="9">
        <v>137</v>
      </c>
      <c r="F100" s="9">
        <v>123</v>
      </c>
      <c r="G100" s="10">
        <f t="shared" si="19"/>
        <v>3.8210155857214684E-2</v>
      </c>
      <c r="H100" s="10">
        <f t="shared" si="20"/>
        <v>2.2740524781341108E-2</v>
      </c>
      <c r="I100" s="10">
        <f t="shared" si="21"/>
        <v>5.6078591895210805E-2</v>
      </c>
      <c r="J100" s="10">
        <f t="shared" si="22"/>
        <v>4.7711404189294024E-2</v>
      </c>
      <c r="K100" s="10">
        <f t="shared" si="25"/>
        <v>0.80263157894736847</v>
      </c>
      <c r="L100" s="10">
        <f t="shared" si="26"/>
        <v>2.1538461538461537</v>
      </c>
      <c r="M100" s="10">
        <f t="shared" si="23"/>
        <v>3.0668677727501262E-2</v>
      </c>
      <c r="N100" s="18">
        <f t="shared" si="24"/>
        <v>4.8979591836734691E-2</v>
      </c>
    </row>
    <row r="101" spans="1:14" x14ac:dyDescent="0.2">
      <c r="A101" s="8"/>
      <c r="B101" s="40" t="s">
        <v>88</v>
      </c>
      <c r="C101" s="37">
        <v>25</v>
      </c>
      <c r="D101" s="9">
        <v>68</v>
      </c>
      <c r="E101" s="9">
        <v>48</v>
      </c>
      <c r="F101" s="9">
        <v>105</v>
      </c>
      <c r="G101" s="10">
        <f t="shared" si="19"/>
        <v>1.256913021618904E-2</v>
      </c>
      <c r="H101" s="10">
        <f t="shared" si="20"/>
        <v>3.965014577259475E-2</v>
      </c>
      <c r="I101" s="10">
        <f t="shared" si="21"/>
        <v>1.9647973802701595E-2</v>
      </c>
      <c r="J101" s="10">
        <f t="shared" si="22"/>
        <v>4.0729247478665631E-2</v>
      </c>
      <c r="K101" s="10">
        <f t="shared" si="25"/>
        <v>0.92</v>
      </c>
      <c r="L101" s="10">
        <f t="shared" si="26"/>
        <v>0.54411764705882348</v>
      </c>
      <c r="M101" s="10">
        <f t="shared" si="23"/>
        <v>1.1563599798893917E-2</v>
      </c>
      <c r="N101" s="18">
        <f t="shared" si="24"/>
        <v>2.1574344023323613E-2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22</v>
      </c>
      <c r="F102" s="9">
        <v>13</v>
      </c>
      <c r="G102" s="10" t="str">
        <f t="shared" si="19"/>
        <v/>
      </c>
      <c r="H102" s="10" t="str">
        <f t="shared" si="20"/>
        <v/>
      </c>
      <c r="I102" s="10">
        <f t="shared" si="21"/>
        <v>9.005321326238231E-3</v>
      </c>
      <c r="J102" s="10">
        <f t="shared" si="22"/>
        <v>5.0426687354538403E-3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53</v>
      </c>
      <c r="D103" s="9">
        <v>83</v>
      </c>
      <c r="E103" s="9">
        <v>30</v>
      </c>
      <c r="F103" s="9">
        <v>103</v>
      </c>
      <c r="G103" s="10">
        <f t="shared" si="19"/>
        <v>2.6646556058320763E-2</v>
      </c>
      <c r="H103" s="10">
        <f t="shared" si="20"/>
        <v>4.8396501457725949E-2</v>
      </c>
      <c r="I103" s="10">
        <f t="shared" si="21"/>
        <v>1.2279983626688497E-2</v>
      </c>
      <c r="J103" s="10">
        <f t="shared" si="22"/>
        <v>3.9953452288595807E-2</v>
      </c>
      <c r="K103" s="10">
        <f t="shared" si="25"/>
        <v>-0.43396226415094341</v>
      </c>
      <c r="L103" s="10">
        <f t="shared" si="26"/>
        <v>0.24096385542168675</v>
      </c>
      <c r="M103" s="10">
        <f t="shared" si="23"/>
        <v>-1.1563599798893917E-2</v>
      </c>
      <c r="N103" s="18">
        <f t="shared" si="24"/>
        <v>1.1661807580174927E-2</v>
      </c>
    </row>
    <row r="104" spans="1:14" x14ac:dyDescent="0.2">
      <c r="A104" s="8"/>
      <c r="B104" s="40" t="s">
        <v>91</v>
      </c>
      <c r="C104" s="37">
        <v>7</v>
      </c>
      <c r="D104" s="9">
        <v>50</v>
      </c>
      <c r="E104" s="9">
        <v>6</v>
      </c>
      <c r="F104" s="9">
        <v>33</v>
      </c>
      <c r="G104" s="10">
        <f t="shared" si="19"/>
        <v>3.5193564605329312E-3</v>
      </c>
      <c r="H104" s="10">
        <f t="shared" si="20"/>
        <v>2.9154518950437316E-2</v>
      </c>
      <c r="I104" s="10">
        <f t="shared" si="21"/>
        <v>2.4559967253376994E-3</v>
      </c>
      <c r="J104" s="10">
        <f t="shared" si="22"/>
        <v>1.2800620636152055E-2</v>
      </c>
      <c r="K104" s="10">
        <f t="shared" si="25"/>
        <v>-0.14285714285714285</v>
      </c>
      <c r="L104" s="10">
        <f t="shared" si="26"/>
        <v>-0.34</v>
      </c>
      <c r="M104" s="10">
        <f t="shared" si="23"/>
        <v>-5.0276520864756154E-4</v>
      </c>
      <c r="N104" s="18">
        <f t="shared" si="24"/>
        <v>-9.9125364431486875E-3</v>
      </c>
    </row>
    <row r="105" spans="1:14" x14ac:dyDescent="0.2">
      <c r="A105" s="8"/>
      <c r="B105" s="40" t="s">
        <v>92</v>
      </c>
      <c r="C105" s="37">
        <v>5</v>
      </c>
      <c r="D105" s="9">
        <v>27</v>
      </c>
      <c r="E105" s="9">
        <v>5</v>
      </c>
      <c r="F105" s="9">
        <v>21</v>
      </c>
      <c r="G105" s="10">
        <f t="shared" si="19"/>
        <v>2.5138260432378081E-3</v>
      </c>
      <c r="H105" s="10">
        <f t="shared" si="20"/>
        <v>1.574344023323615E-2</v>
      </c>
      <c r="I105" s="10">
        <f t="shared" si="21"/>
        <v>2.0466639377814161E-3</v>
      </c>
      <c r="J105" s="10">
        <f t="shared" si="22"/>
        <v>8.1458494957331266E-3</v>
      </c>
      <c r="K105" s="10">
        <f t="shared" si="25"/>
        <v>0</v>
      </c>
      <c r="L105" s="10">
        <f t="shared" si="26"/>
        <v>-0.22222222222222221</v>
      </c>
      <c r="M105" s="10">
        <f t="shared" si="23"/>
        <v>0</v>
      </c>
      <c r="N105" s="18">
        <f t="shared" si="24"/>
        <v>-3.4985422740524776E-3</v>
      </c>
    </row>
    <row r="106" spans="1:14" x14ac:dyDescent="0.2">
      <c r="A106" s="8"/>
      <c r="B106" s="40" t="s">
        <v>93</v>
      </c>
      <c r="C106" s="37">
        <v>19</v>
      </c>
      <c r="D106" s="9">
        <v>20</v>
      </c>
      <c r="E106" s="9">
        <v>10</v>
      </c>
      <c r="F106" s="9">
        <v>24</v>
      </c>
      <c r="G106" s="10">
        <f t="shared" si="19"/>
        <v>9.5525389643036709E-3</v>
      </c>
      <c r="H106" s="10">
        <f t="shared" si="20"/>
        <v>1.1661807580174927E-2</v>
      </c>
      <c r="I106" s="10">
        <f t="shared" si="21"/>
        <v>4.0933278755628322E-3</v>
      </c>
      <c r="J106" s="10">
        <f t="shared" si="22"/>
        <v>9.3095422808378587E-3</v>
      </c>
      <c r="K106" s="10">
        <f t="shared" si="25"/>
        <v>-0.47368421052631576</v>
      </c>
      <c r="L106" s="10">
        <f t="shared" si="26"/>
        <v>0.2</v>
      </c>
      <c r="M106" s="10">
        <f t="shared" si="23"/>
        <v>-4.5248868778280547E-3</v>
      </c>
      <c r="N106" s="18">
        <f t="shared" si="24"/>
        <v>2.3323615160349854E-3</v>
      </c>
    </row>
    <row r="107" spans="1:14" x14ac:dyDescent="0.2">
      <c r="A107" s="8"/>
      <c r="B107" s="40" t="s">
        <v>94</v>
      </c>
      <c r="C107" s="37">
        <v>28</v>
      </c>
      <c r="D107" s="9">
        <v>30</v>
      </c>
      <c r="E107" s="9">
        <v>5</v>
      </c>
      <c r="F107" s="9">
        <v>13</v>
      </c>
      <c r="G107" s="10">
        <f t="shared" si="19"/>
        <v>1.4077425842131725E-2</v>
      </c>
      <c r="H107" s="10">
        <f t="shared" si="20"/>
        <v>1.7492711370262391E-2</v>
      </c>
      <c r="I107" s="10">
        <f t="shared" si="21"/>
        <v>2.0466639377814161E-3</v>
      </c>
      <c r="J107" s="10">
        <f t="shared" si="22"/>
        <v>5.0426687354538403E-3</v>
      </c>
      <c r="K107" s="10">
        <f t="shared" si="25"/>
        <v>-0.8214285714285714</v>
      </c>
      <c r="L107" s="10">
        <f t="shared" si="26"/>
        <v>-0.56666666666666665</v>
      </c>
      <c r="M107" s="10">
        <f t="shared" si="23"/>
        <v>-1.1563599798893917E-2</v>
      </c>
      <c r="N107" s="18">
        <f t="shared" si="24"/>
        <v>-9.9125364431486875E-3</v>
      </c>
    </row>
    <row r="108" spans="1:14" x14ac:dyDescent="0.2">
      <c r="A108" s="8"/>
      <c r="B108" s="40" t="s">
        <v>95</v>
      </c>
      <c r="C108" s="37">
        <v>2</v>
      </c>
      <c r="D108" s="9">
        <v>5</v>
      </c>
      <c r="E108" s="9">
        <v>4</v>
      </c>
      <c r="F108" s="9">
        <v>15</v>
      </c>
      <c r="G108" s="10">
        <f t="shared" si="19"/>
        <v>1.0055304172951231E-3</v>
      </c>
      <c r="H108" s="10">
        <f t="shared" si="20"/>
        <v>2.9154518950437317E-3</v>
      </c>
      <c r="I108" s="10">
        <f t="shared" si="21"/>
        <v>1.637331150225133E-3</v>
      </c>
      <c r="J108" s="10">
        <f t="shared" si="22"/>
        <v>5.8184639255236615E-3</v>
      </c>
      <c r="K108" s="10">
        <f t="shared" si="25"/>
        <v>1</v>
      </c>
      <c r="L108" s="10">
        <f t="shared" si="26"/>
        <v>2</v>
      </c>
      <c r="M108" s="10">
        <f t="shared" si="23"/>
        <v>1.0055304172951231E-3</v>
      </c>
      <c r="N108" s="18">
        <f t="shared" si="24"/>
        <v>5.8309037900874635E-3</v>
      </c>
    </row>
    <row r="109" spans="1:14" x14ac:dyDescent="0.2">
      <c r="A109" s="8"/>
      <c r="B109" s="40" t="s">
        <v>96</v>
      </c>
      <c r="C109" s="37">
        <v>2</v>
      </c>
      <c r="D109" s="9">
        <v>8</v>
      </c>
      <c r="E109" s="9">
        <v>1</v>
      </c>
      <c r="F109" s="9">
        <v>5</v>
      </c>
      <c r="G109" s="10">
        <f t="shared" si="19"/>
        <v>1.0055304172951231E-3</v>
      </c>
      <c r="H109" s="10">
        <f t="shared" si="20"/>
        <v>4.6647230320699708E-3</v>
      </c>
      <c r="I109" s="10">
        <f t="shared" si="21"/>
        <v>4.0933278755628325E-4</v>
      </c>
      <c r="J109" s="10">
        <f t="shared" si="22"/>
        <v>1.9394879751745539E-3</v>
      </c>
      <c r="K109" s="10">
        <f t="shared" si="25"/>
        <v>-0.5</v>
      </c>
      <c r="L109" s="10">
        <f t="shared" si="26"/>
        <v>-0.375</v>
      </c>
      <c r="M109" s="10">
        <f t="shared" si="23"/>
        <v>-5.0276520864756154E-4</v>
      </c>
      <c r="N109" s="18">
        <f t="shared" si="24"/>
        <v>-1.749271137026239E-3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63</v>
      </c>
      <c r="D111" s="9">
        <v>70</v>
      </c>
      <c r="E111" s="9">
        <v>34</v>
      </c>
      <c r="F111" s="9">
        <v>70</v>
      </c>
      <c r="G111" s="10">
        <f t="shared" si="19"/>
        <v>3.1674208144796379E-2</v>
      </c>
      <c r="H111" s="10">
        <f t="shared" si="20"/>
        <v>4.0816326530612242E-2</v>
      </c>
      <c r="I111" s="10">
        <f t="shared" si="21"/>
        <v>1.3917314776913631E-2</v>
      </c>
      <c r="J111" s="10">
        <f t="shared" si="22"/>
        <v>2.7152831652443754E-2</v>
      </c>
      <c r="K111" s="10">
        <f t="shared" si="25"/>
        <v>-0.46031746031746029</v>
      </c>
      <c r="L111" s="10">
        <f t="shared" si="26"/>
        <v>0</v>
      </c>
      <c r="M111" s="10">
        <f t="shared" si="23"/>
        <v>-1.4580191050779285E-2</v>
      </c>
      <c r="N111" s="18">
        <f t="shared" si="24"/>
        <v>0</v>
      </c>
    </row>
    <row r="112" spans="1:14" x14ac:dyDescent="0.2">
      <c r="A112" s="8"/>
      <c r="B112" s="40" t="s">
        <v>99</v>
      </c>
      <c r="C112" s="37">
        <v>1</v>
      </c>
      <c r="D112" s="9">
        <v>1</v>
      </c>
      <c r="E112" s="9">
        <v>0</v>
      </c>
      <c r="F112" s="9">
        <v>2</v>
      </c>
      <c r="G112" s="10">
        <f t="shared" si="19"/>
        <v>5.0276520864756154E-4</v>
      </c>
      <c r="H112" s="10">
        <f t="shared" si="20"/>
        <v>5.8309037900874635E-4</v>
      </c>
      <c r="I112" s="10" t="str">
        <f t="shared" si="21"/>
        <v/>
      </c>
      <c r="J112" s="10">
        <f t="shared" si="22"/>
        <v>7.7579519006982156E-4</v>
      </c>
      <c r="K112" s="10">
        <f t="shared" si="25"/>
        <v>-1</v>
      </c>
      <c r="L112" s="10">
        <f t="shared" si="26"/>
        <v>1</v>
      </c>
      <c r="M112" s="10">
        <f t="shared" si="23"/>
        <v>-5.0276520864756154E-4</v>
      </c>
      <c r="N112" s="18">
        <f t="shared" si="24"/>
        <v>5.8309037900874635E-4</v>
      </c>
    </row>
    <row r="113" spans="1:14" x14ac:dyDescent="0.2">
      <c r="A113" s="8"/>
      <c r="B113" s="40" t="s">
        <v>100</v>
      </c>
      <c r="C113" s="37">
        <v>4</v>
      </c>
      <c r="D113" s="9">
        <v>9</v>
      </c>
      <c r="E113" s="9">
        <v>1</v>
      </c>
      <c r="F113" s="9">
        <v>2</v>
      </c>
      <c r="G113" s="10">
        <f t="shared" ref="G113:G144" si="27">+IF(C113=0,"",C113/C$81)</f>
        <v>2.0110608345902461E-3</v>
      </c>
      <c r="H113" s="10">
        <f t="shared" ref="H113:H144" si="28">+IF(D113=0,"",D113/D$81)</f>
        <v>5.2478134110787176E-3</v>
      </c>
      <c r="I113" s="10">
        <f t="shared" ref="I113:I144" si="29">+IF(E113=0,"",E113/E$81)</f>
        <v>4.0933278755628325E-4</v>
      </c>
      <c r="J113" s="10">
        <f t="shared" ref="J113:J144" si="30">+IF(F113=0,"",F113/F$81)</f>
        <v>7.7579519006982156E-4</v>
      </c>
      <c r="K113" s="10">
        <f t="shared" si="25"/>
        <v>-0.75</v>
      </c>
      <c r="L113" s="10">
        <f t="shared" si="26"/>
        <v>-0.77777777777777779</v>
      </c>
      <c r="M113" s="10">
        <f t="shared" ref="M113:M144" si="31">+IF(OR(AND(G113=""),(K113="")),"",G113*K113)</f>
        <v>-1.5082956259426846E-3</v>
      </c>
      <c r="N113" s="18">
        <f t="shared" ref="N113:N144" si="32">+IF(OR(AND(H113=""),(L113="")),"",H113*L113)</f>
        <v>-4.0816326530612249E-3</v>
      </c>
    </row>
    <row r="114" spans="1:14" x14ac:dyDescent="0.2">
      <c r="A114" s="8"/>
      <c r="B114" s="40" t="s">
        <v>101</v>
      </c>
      <c r="C114" s="37">
        <v>0</v>
      </c>
      <c r="D114" s="9">
        <v>2</v>
      </c>
      <c r="E114" s="9">
        <v>1</v>
      </c>
      <c r="F114" s="9">
        <v>1</v>
      </c>
      <c r="G114" s="10" t="str">
        <f t="shared" si="27"/>
        <v/>
      </c>
      <c r="H114" s="10">
        <f t="shared" si="28"/>
        <v>1.1661807580174927E-3</v>
      </c>
      <c r="I114" s="10">
        <f t="shared" si="29"/>
        <v>4.0933278755628325E-4</v>
      </c>
      <c r="J114" s="10">
        <f t="shared" si="30"/>
        <v>3.8789759503491078E-4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-0.5</v>
      </c>
      <c r="M114" s="10" t="str">
        <f t="shared" si="31"/>
        <v/>
      </c>
      <c r="N114" s="18">
        <f t="shared" si="32"/>
        <v>-5.8309037900874635E-4</v>
      </c>
    </row>
    <row r="115" spans="1:14" x14ac:dyDescent="0.2">
      <c r="A115" s="8"/>
      <c r="B115" s="40" t="s">
        <v>102</v>
      </c>
      <c r="C115" s="37">
        <v>24</v>
      </c>
      <c r="D115" s="9">
        <v>81</v>
      </c>
      <c r="E115" s="9">
        <v>33</v>
      </c>
      <c r="F115" s="9">
        <v>72</v>
      </c>
      <c r="G115" s="10">
        <f t="shared" si="27"/>
        <v>1.2066365007541479E-2</v>
      </c>
      <c r="H115" s="10">
        <f t="shared" si="28"/>
        <v>4.7230320699708457E-2</v>
      </c>
      <c r="I115" s="10">
        <f t="shared" si="29"/>
        <v>1.3507981989357348E-2</v>
      </c>
      <c r="J115" s="10">
        <f t="shared" si="30"/>
        <v>2.7928626842513578E-2</v>
      </c>
      <c r="K115" s="10">
        <f t="shared" si="33"/>
        <v>0.375</v>
      </c>
      <c r="L115" s="10">
        <f t="shared" si="34"/>
        <v>-0.1111111111111111</v>
      </c>
      <c r="M115" s="10">
        <f t="shared" si="31"/>
        <v>4.5248868778280547E-3</v>
      </c>
      <c r="N115" s="18">
        <f t="shared" si="32"/>
        <v>-5.2478134110787176E-3</v>
      </c>
    </row>
    <row r="116" spans="1:14" x14ac:dyDescent="0.2">
      <c r="A116" s="8"/>
      <c r="B116" s="40" t="s">
        <v>103</v>
      </c>
      <c r="C116" s="37">
        <v>41</v>
      </c>
      <c r="D116" s="9">
        <v>17</v>
      </c>
      <c r="E116" s="9">
        <v>41</v>
      </c>
      <c r="F116" s="9">
        <v>38</v>
      </c>
      <c r="G116" s="10">
        <f t="shared" si="27"/>
        <v>2.0613373554550025E-2</v>
      </c>
      <c r="H116" s="10">
        <f t="shared" si="28"/>
        <v>9.9125364431486875E-3</v>
      </c>
      <c r="I116" s="10">
        <f t="shared" si="29"/>
        <v>1.6782644289807615E-2</v>
      </c>
      <c r="J116" s="10">
        <f t="shared" si="30"/>
        <v>1.4740108611326609E-2</v>
      </c>
      <c r="K116" s="10">
        <f t="shared" si="33"/>
        <v>0</v>
      </c>
      <c r="L116" s="10">
        <f t="shared" si="34"/>
        <v>1.2352941176470589</v>
      </c>
      <c r="M116" s="10">
        <f t="shared" si="31"/>
        <v>0</v>
      </c>
      <c r="N116" s="18">
        <f t="shared" si="32"/>
        <v>1.2244897959183673E-2</v>
      </c>
    </row>
    <row r="117" spans="1:14" x14ac:dyDescent="0.2">
      <c r="A117" s="8"/>
      <c r="B117" s="40" t="s">
        <v>104</v>
      </c>
      <c r="C117" s="37">
        <v>0</v>
      </c>
      <c r="D117" s="9">
        <v>1</v>
      </c>
      <c r="E117" s="9">
        <v>0</v>
      </c>
      <c r="F117" s="9">
        <v>3</v>
      </c>
      <c r="G117" s="10" t="str">
        <f t="shared" si="27"/>
        <v/>
      </c>
      <c r="H117" s="10">
        <f t="shared" si="28"/>
        <v>5.8309037900874635E-4</v>
      </c>
      <c r="I117" s="10" t="str">
        <f t="shared" si="29"/>
        <v/>
      </c>
      <c r="J117" s="10">
        <f t="shared" si="30"/>
        <v>1.1636927851047323E-3</v>
      </c>
      <c r="K117" s="10" t="str">
        <f t="shared" si="33"/>
        <v xml:space="preserve"> </v>
      </c>
      <c r="L117" s="10">
        <f t="shared" si="34"/>
        <v>2</v>
      </c>
      <c r="M117" s="10" t="str">
        <f t="shared" si="31"/>
        <v/>
      </c>
      <c r="N117" s="18">
        <f t="shared" si="32"/>
        <v>1.1661807580174927E-3</v>
      </c>
    </row>
    <row r="118" spans="1:14" x14ac:dyDescent="0.2">
      <c r="A118" s="8"/>
      <c r="B118" s="40" t="s">
        <v>105</v>
      </c>
      <c r="C118" s="37">
        <v>32</v>
      </c>
      <c r="D118" s="9">
        <v>44</v>
      </c>
      <c r="E118" s="9">
        <v>18</v>
      </c>
      <c r="F118" s="9">
        <v>42</v>
      </c>
      <c r="G118" s="10">
        <f t="shared" si="27"/>
        <v>1.6088486676721969E-2</v>
      </c>
      <c r="H118" s="10">
        <f t="shared" si="28"/>
        <v>2.5655976676384841E-2</v>
      </c>
      <c r="I118" s="10">
        <f t="shared" si="29"/>
        <v>7.3679901760130987E-3</v>
      </c>
      <c r="J118" s="10">
        <f t="shared" si="30"/>
        <v>1.6291698991466253E-2</v>
      </c>
      <c r="K118" s="10">
        <f t="shared" si="33"/>
        <v>-0.4375</v>
      </c>
      <c r="L118" s="10">
        <f t="shared" si="34"/>
        <v>-4.5454545454545456E-2</v>
      </c>
      <c r="M118" s="10">
        <f t="shared" si="31"/>
        <v>-7.0387129210658615E-3</v>
      </c>
      <c r="N118" s="18">
        <f t="shared" si="32"/>
        <v>-1.1661807580174929E-3</v>
      </c>
    </row>
    <row r="119" spans="1:14" x14ac:dyDescent="0.2">
      <c r="A119" s="8"/>
      <c r="B119" s="40" t="s">
        <v>106</v>
      </c>
      <c r="C119" s="37">
        <v>0</v>
      </c>
      <c r="D119" s="9">
        <v>1</v>
      </c>
      <c r="E119" s="9">
        <v>2</v>
      </c>
      <c r="F119" s="9">
        <v>2</v>
      </c>
      <c r="G119" s="10" t="str">
        <f t="shared" si="27"/>
        <v/>
      </c>
      <c r="H119" s="10">
        <f t="shared" si="28"/>
        <v>5.8309037900874635E-4</v>
      </c>
      <c r="I119" s="10">
        <f t="shared" si="29"/>
        <v>8.1866557511256651E-4</v>
      </c>
      <c r="J119" s="10">
        <f t="shared" si="30"/>
        <v>7.7579519006982156E-4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18">
        <f t="shared" si="32"/>
        <v>5.8309037900874635E-4</v>
      </c>
    </row>
    <row r="120" spans="1:14" x14ac:dyDescent="0.2">
      <c r="A120" s="8"/>
      <c r="B120" s="40" t="s">
        <v>107</v>
      </c>
      <c r="C120" s="37">
        <v>1</v>
      </c>
      <c r="D120" s="9">
        <v>2</v>
      </c>
      <c r="E120" s="9">
        <v>1</v>
      </c>
      <c r="F120" s="9">
        <v>0</v>
      </c>
      <c r="G120" s="10">
        <f t="shared" si="27"/>
        <v>5.0276520864756154E-4</v>
      </c>
      <c r="H120" s="10">
        <f t="shared" si="28"/>
        <v>1.1661807580174927E-3</v>
      </c>
      <c r="I120" s="10">
        <f t="shared" si="29"/>
        <v>4.0933278755628325E-4</v>
      </c>
      <c r="J120" s="10" t="str">
        <f t="shared" si="30"/>
        <v/>
      </c>
      <c r="K120" s="10">
        <f t="shared" si="33"/>
        <v>0</v>
      </c>
      <c r="L120" s="10">
        <f t="shared" si="34"/>
        <v>-1</v>
      </c>
      <c r="M120" s="10">
        <f t="shared" si="31"/>
        <v>0</v>
      </c>
      <c r="N120" s="18">
        <f t="shared" si="32"/>
        <v>-1.1661807580174927E-3</v>
      </c>
    </row>
    <row r="121" spans="1:14" x14ac:dyDescent="0.2">
      <c r="A121" s="8"/>
      <c r="B121" s="40" t="s">
        <v>108</v>
      </c>
      <c r="C121" s="37">
        <v>9</v>
      </c>
      <c r="D121" s="9">
        <v>13</v>
      </c>
      <c r="E121" s="9">
        <v>5</v>
      </c>
      <c r="F121" s="9">
        <v>9</v>
      </c>
      <c r="G121" s="10">
        <f t="shared" si="27"/>
        <v>4.5248868778280547E-3</v>
      </c>
      <c r="H121" s="10">
        <f t="shared" si="28"/>
        <v>7.5801749271137029E-3</v>
      </c>
      <c r="I121" s="10">
        <f t="shared" si="29"/>
        <v>2.0466639377814161E-3</v>
      </c>
      <c r="J121" s="10">
        <f t="shared" si="30"/>
        <v>3.4910783553141972E-3</v>
      </c>
      <c r="K121" s="10">
        <f t="shared" si="33"/>
        <v>-0.44444444444444442</v>
      </c>
      <c r="L121" s="10">
        <f t="shared" si="34"/>
        <v>-0.30769230769230771</v>
      </c>
      <c r="M121" s="10">
        <f t="shared" si="31"/>
        <v>-2.0110608345902466E-3</v>
      </c>
      <c r="N121" s="18">
        <f t="shared" si="32"/>
        <v>-2.3323615160349858E-3</v>
      </c>
    </row>
    <row r="122" spans="1:14" x14ac:dyDescent="0.2">
      <c r="A122" s="8"/>
      <c r="B122" s="40" t="s">
        <v>109</v>
      </c>
      <c r="C122" s="37">
        <v>5</v>
      </c>
      <c r="D122" s="9">
        <v>4</v>
      </c>
      <c r="E122" s="9">
        <v>3</v>
      </c>
      <c r="F122" s="9">
        <v>5</v>
      </c>
      <c r="G122" s="10">
        <f t="shared" si="27"/>
        <v>2.5138260432378081E-3</v>
      </c>
      <c r="H122" s="10">
        <f t="shared" si="28"/>
        <v>2.3323615160349854E-3</v>
      </c>
      <c r="I122" s="10">
        <f t="shared" si="29"/>
        <v>1.2279983626688497E-3</v>
      </c>
      <c r="J122" s="10">
        <f t="shared" si="30"/>
        <v>1.9394879751745539E-3</v>
      </c>
      <c r="K122" s="10">
        <f t="shared" si="33"/>
        <v>-0.4</v>
      </c>
      <c r="L122" s="10">
        <f t="shared" si="34"/>
        <v>0.25</v>
      </c>
      <c r="M122" s="10">
        <f t="shared" si="31"/>
        <v>-1.0055304172951233E-3</v>
      </c>
      <c r="N122" s="18">
        <f t="shared" si="32"/>
        <v>5.8309037900874635E-4</v>
      </c>
    </row>
    <row r="123" spans="1:14" x14ac:dyDescent="0.2">
      <c r="A123" s="8"/>
      <c r="B123" s="40" t="s">
        <v>110</v>
      </c>
      <c r="C123" s="37">
        <v>85</v>
      </c>
      <c r="D123" s="9">
        <v>144</v>
      </c>
      <c r="E123" s="9">
        <v>87</v>
      </c>
      <c r="F123" s="9">
        <v>147</v>
      </c>
      <c r="G123" s="10">
        <f t="shared" si="27"/>
        <v>4.2735042735042736E-2</v>
      </c>
      <c r="H123" s="10">
        <f t="shared" si="28"/>
        <v>8.3965014577259481E-2</v>
      </c>
      <c r="I123" s="10">
        <f t="shared" si="29"/>
        <v>3.5611952517396642E-2</v>
      </c>
      <c r="J123" s="10">
        <f t="shared" si="30"/>
        <v>5.7020946470131888E-2</v>
      </c>
      <c r="K123" s="10">
        <f t="shared" si="33"/>
        <v>2.3529411764705882E-2</v>
      </c>
      <c r="L123" s="10">
        <f t="shared" si="34"/>
        <v>2.0833333333333332E-2</v>
      </c>
      <c r="M123" s="10">
        <f t="shared" si="31"/>
        <v>1.0055304172951233E-3</v>
      </c>
      <c r="N123" s="18">
        <f t="shared" si="32"/>
        <v>1.749271137026239E-3</v>
      </c>
    </row>
    <row r="124" spans="1:14" ht="25.5" x14ac:dyDescent="0.2">
      <c r="A124" s="8"/>
      <c r="B124" s="40" t="s">
        <v>111</v>
      </c>
      <c r="C124" s="37">
        <v>17</v>
      </c>
      <c r="D124" s="9">
        <v>38</v>
      </c>
      <c r="E124" s="9">
        <v>36</v>
      </c>
      <c r="F124" s="9">
        <v>98</v>
      </c>
      <c r="G124" s="10">
        <f t="shared" si="27"/>
        <v>8.5470085470085479E-3</v>
      </c>
      <c r="H124" s="10">
        <f t="shared" si="28"/>
        <v>2.2157434402332362E-2</v>
      </c>
      <c r="I124" s="10">
        <f t="shared" si="29"/>
        <v>1.4735980352026197E-2</v>
      </c>
      <c r="J124" s="10">
        <f t="shared" si="30"/>
        <v>3.8013964313421258E-2</v>
      </c>
      <c r="K124" s="10">
        <f t="shared" si="33"/>
        <v>1.1176470588235294</v>
      </c>
      <c r="L124" s="10">
        <f t="shared" si="34"/>
        <v>1.5789473684210527</v>
      </c>
      <c r="M124" s="10">
        <f t="shared" si="31"/>
        <v>9.5525389643036709E-3</v>
      </c>
      <c r="N124" s="18">
        <f t="shared" si="32"/>
        <v>3.4985422740524783E-2</v>
      </c>
    </row>
    <row r="125" spans="1:14" ht="25.5" x14ac:dyDescent="0.2">
      <c r="A125" s="8"/>
      <c r="B125" s="40" t="s">
        <v>112</v>
      </c>
      <c r="C125" s="37">
        <v>72</v>
      </c>
      <c r="D125" s="9">
        <v>153</v>
      </c>
      <c r="E125" s="9">
        <v>304</v>
      </c>
      <c r="F125" s="9">
        <v>491</v>
      </c>
      <c r="G125" s="10">
        <f t="shared" si="27"/>
        <v>3.6199095022624438E-2</v>
      </c>
      <c r="H125" s="10">
        <f t="shared" si="28"/>
        <v>8.9212827988338197E-2</v>
      </c>
      <c r="I125" s="10">
        <f t="shared" si="29"/>
        <v>0.12443716741711011</v>
      </c>
      <c r="J125" s="10">
        <f t="shared" si="30"/>
        <v>0.19045771916214119</v>
      </c>
      <c r="K125" s="10">
        <f t="shared" si="33"/>
        <v>3.2222222222222223</v>
      </c>
      <c r="L125" s="10">
        <f t="shared" si="34"/>
        <v>2.2091503267973858</v>
      </c>
      <c r="M125" s="10">
        <f t="shared" si="31"/>
        <v>0.1166415284062343</v>
      </c>
      <c r="N125" s="18">
        <f t="shared" si="32"/>
        <v>0.19708454810495629</v>
      </c>
    </row>
    <row r="126" spans="1:14" x14ac:dyDescent="0.2">
      <c r="A126" s="8"/>
      <c r="B126" s="40" t="s">
        <v>113</v>
      </c>
      <c r="C126" s="37">
        <v>5</v>
      </c>
      <c r="D126" s="9">
        <v>2</v>
      </c>
      <c r="E126" s="9">
        <v>23</v>
      </c>
      <c r="F126" s="9">
        <v>5</v>
      </c>
      <c r="G126" s="10">
        <f t="shared" si="27"/>
        <v>2.5138260432378081E-3</v>
      </c>
      <c r="H126" s="10">
        <f t="shared" si="28"/>
        <v>1.1661807580174927E-3</v>
      </c>
      <c r="I126" s="10">
        <f t="shared" si="29"/>
        <v>9.4146541137945152E-3</v>
      </c>
      <c r="J126" s="10">
        <f t="shared" si="30"/>
        <v>1.9394879751745539E-3</v>
      </c>
      <c r="K126" s="10">
        <f t="shared" si="33"/>
        <v>3.6</v>
      </c>
      <c r="L126" s="10">
        <f t="shared" si="34"/>
        <v>1.5</v>
      </c>
      <c r="M126" s="10">
        <f t="shared" si="31"/>
        <v>9.0497737556561094E-3</v>
      </c>
      <c r="N126" s="18">
        <f t="shared" si="32"/>
        <v>1.749271137026239E-3</v>
      </c>
    </row>
    <row r="127" spans="1:14" x14ac:dyDescent="0.2">
      <c r="A127" s="8"/>
      <c r="B127" s="40" t="s">
        <v>114</v>
      </c>
      <c r="C127" s="37">
        <v>31</v>
      </c>
      <c r="D127" s="9">
        <v>18</v>
      </c>
      <c r="E127" s="9">
        <v>32</v>
      </c>
      <c r="F127" s="9">
        <v>15</v>
      </c>
      <c r="G127" s="10">
        <f t="shared" si="27"/>
        <v>1.5585721468074409E-2</v>
      </c>
      <c r="H127" s="10">
        <f t="shared" si="28"/>
        <v>1.0495626822157435E-2</v>
      </c>
      <c r="I127" s="10">
        <f t="shared" si="29"/>
        <v>1.3098649201801064E-2</v>
      </c>
      <c r="J127" s="10">
        <f t="shared" si="30"/>
        <v>5.8184639255236615E-3</v>
      </c>
      <c r="K127" s="10">
        <f t="shared" si="33"/>
        <v>3.2258064516129031E-2</v>
      </c>
      <c r="L127" s="10">
        <f t="shared" si="34"/>
        <v>-0.16666666666666666</v>
      </c>
      <c r="M127" s="10">
        <f t="shared" si="31"/>
        <v>5.0276520864756154E-4</v>
      </c>
      <c r="N127" s="18">
        <f t="shared" si="32"/>
        <v>-1.749271137026239E-3</v>
      </c>
    </row>
    <row r="128" spans="1:14" x14ac:dyDescent="0.2">
      <c r="A128" s="8"/>
      <c r="B128" s="40" t="s">
        <v>115</v>
      </c>
      <c r="C128" s="37">
        <v>25</v>
      </c>
      <c r="D128" s="9">
        <v>4</v>
      </c>
      <c r="E128" s="9">
        <v>13</v>
      </c>
      <c r="F128" s="9">
        <v>10</v>
      </c>
      <c r="G128" s="10">
        <f t="shared" si="27"/>
        <v>1.256913021618904E-2</v>
      </c>
      <c r="H128" s="10">
        <f t="shared" si="28"/>
        <v>2.3323615160349854E-3</v>
      </c>
      <c r="I128" s="10">
        <f t="shared" si="29"/>
        <v>5.3213262382316821E-3</v>
      </c>
      <c r="J128" s="10">
        <f t="shared" si="30"/>
        <v>3.8789759503491078E-3</v>
      </c>
      <c r="K128" s="10">
        <f t="shared" si="33"/>
        <v>-0.48</v>
      </c>
      <c r="L128" s="10">
        <f t="shared" si="34"/>
        <v>1.5</v>
      </c>
      <c r="M128" s="10">
        <f t="shared" si="31"/>
        <v>-6.0331825037707393E-3</v>
      </c>
      <c r="N128" s="18">
        <f t="shared" si="32"/>
        <v>3.4985422740524781E-3</v>
      </c>
    </row>
    <row r="129" spans="1:14" x14ac:dyDescent="0.2">
      <c r="A129" s="8"/>
      <c r="B129" s="40" t="s">
        <v>116</v>
      </c>
      <c r="C129" s="37">
        <v>25</v>
      </c>
      <c r="D129" s="9">
        <v>12</v>
      </c>
      <c r="E129" s="9">
        <v>14</v>
      </c>
      <c r="F129" s="9">
        <v>11</v>
      </c>
      <c r="G129" s="10">
        <f t="shared" si="27"/>
        <v>1.256913021618904E-2</v>
      </c>
      <c r="H129" s="10">
        <f t="shared" si="28"/>
        <v>6.9970845481049562E-3</v>
      </c>
      <c r="I129" s="10">
        <f t="shared" si="29"/>
        <v>5.7306590257879654E-3</v>
      </c>
      <c r="J129" s="10">
        <f t="shared" si="30"/>
        <v>4.2668735453840183E-3</v>
      </c>
      <c r="K129" s="10">
        <f t="shared" si="33"/>
        <v>-0.44</v>
      </c>
      <c r="L129" s="10">
        <f t="shared" si="34"/>
        <v>-8.3333333333333329E-2</v>
      </c>
      <c r="M129" s="10">
        <f t="shared" si="31"/>
        <v>-5.5304172951231778E-3</v>
      </c>
      <c r="N129" s="18">
        <f t="shared" si="32"/>
        <v>-5.8309037900874635E-4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1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>
        <f t="shared" si="30"/>
        <v>3.8789759503491078E-4</v>
      </c>
      <c r="K130" s="10" t="str">
        <f t="shared" si="33"/>
        <v xml:space="preserve"> </v>
      </c>
      <c r="L130" s="10">
        <f t="shared" si="34"/>
        <v>1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5</v>
      </c>
      <c r="D132" s="9">
        <v>2</v>
      </c>
      <c r="E132" s="9">
        <v>4</v>
      </c>
      <c r="F132" s="9">
        <v>4</v>
      </c>
      <c r="G132" s="10">
        <f t="shared" si="27"/>
        <v>2.5138260432378081E-3</v>
      </c>
      <c r="H132" s="10">
        <f t="shared" si="28"/>
        <v>1.1661807580174927E-3</v>
      </c>
      <c r="I132" s="10">
        <f t="shared" si="29"/>
        <v>1.637331150225133E-3</v>
      </c>
      <c r="J132" s="10">
        <f t="shared" si="30"/>
        <v>1.5515903801396431E-3</v>
      </c>
      <c r="K132" s="10">
        <f t="shared" si="33"/>
        <v>-0.2</v>
      </c>
      <c r="L132" s="10">
        <f t="shared" si="34"/>
        <v>1</v>
      </c>
      <c r="M132" s="10">
        <f t="shared" si="31"/>
        <v>-5.0276520864756165E-4</v>
      </c>
      <c r="N132" s="18">
        <f t="shared" si="32"/>
        <v>1.1661807580174927E-3</v>
      </c>
    </row>
    <row r="133" spans="1:14" x14ac:dyDescent="0.2">
      <c r="A133" s="8"/>
      <c r="B133" s="40" t="s">
        <v>120</v>
      </c>
      <c r="C133" s="37">
        <v>25</v>
      </c>
      <c r="D133" s="9">
        <v>2</v>
      </c>
      <c r="E133" s="9">
        <v>15</v>
      </c>
      <c r="F133" s="9">
        <v>3</v>
      </c>
      <c r="G133" s="10">
        <f t="shared" si="27"/>
        <v>1.256913021618904E-2</v>
      </c>
      <c r="H133" s="10">
        <f t="shared" si="28"/>
        <v>1.1661807580174927E-3</v>
      </c>
      <c r="I133" s="10">
        <f t="shared" si="29"/>
        <v>6.1399918133442487E-3</v>
      </c>
      <c r="J133" s="10">
        <f t="shared" si="30"/>
        <v>1.1636927851047323E-3</v>
      </c>
      <c r="K133" s="10">
        <f t="shared" si="33"/>
        <v>-0.4</v>
      </c>
      <c r="L133" s="10">
        <f t="shared" si="34"/>
        <v>0.5</v>
      </c>
      <c r="M133" s="10">
        <f t="shared" si="31"/>
        <v>-5.0276520864756162E-3</v>
      </c>
      <c r="N133" s="18">
        <f t="shared" si="32"/>
        <v>5.8309037900874635E-4</v>
      </c>
    </row>
    <row r="134" spans="1:14" x14ac:dyDescent="0.2">
      <c r="A134" s="8"/>
      <c r="B134" s="40" t="s">
        <v>121</v>
      </c>
      <c r="C134" s="37">
        <v>6</v>
      </c>
      <c r="D134" s="9">
        <v>0</v>
      </c>
      <c r="E134" s="9">
        <v>7</v>
      </c>
      <c r="F134" s="9">
        <v>0</v>
      </c>
      <c r="G134" s="10">
        <f t="shared" si="27"/>
        <v>3.0165912518853697E-3</v>
      </c>
      <c r="H134" s="10" t="str">
        <f t="shared" si="28"/>
        <v/>
      </c>
      <c r="I134" s="10">
        <f t="shared" si="29"/>
        <v>2.8653295128939827E-3</v>
      </c>
      <c r="J134" s="10" t="str">
        <f t="shared" si="30"/>
        <v/>
      </c>
      <c r="K134" s="10">
        <f t="shared" si="33"/>
        <v>0.16666666666666666</v>
      </c>
      <c r="L134" s="10" t="str">
        <f t="shared" si="34"/>
        <v xml:space="preserve"> </v>
      </c>
      <c r="M134" s="10">
        <f t="shared" si="31"/>
        <v>5.0276520864756154E-4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24</v>
      </c>
      <c r="D135" s="9">
        <v>9</v>
      </c>
      <c r="E135" s="9">
        <v>17</v>
      </c>
      <c r="F135" s="9">
        <v>8</v>
      </c>
      <c r="G135" s="10">
        <f t="shared" si="27"/>
        <v>1.2066365007541479E-2</v>
      </c>
      <c r="H135" s="10">
        <f t="shared" si="28"/>
        <v>5.2478134110787176E-3</v>
      </c>
      <c r="I135" s="10">
        <f t="shared" si="29"/>
        <v>6.9586573884568154E-3</v>
      </c>
      <c r="J135" s="10">
        <f t="shared" si="30"/>
        <v>3.1031807602792862E-3</v>
      </c>
      <c r="K135" s="10">
        <f t="shared" si="33"/>
        <v>-0.29166666666666669</v>
      </c>
      <c r="L135" s="10">
        <f t="shared" si="34"/>
        <v>-0.1111111111111111</v>
      </c>
      <c r="M135" s="10">
        <f t="shared" si="31"/>
        <v>-3.5193564605329316E-3</v>
      </c>
      <c r="N135" s="18">
        <f t="shared" si="32"/>
        <v>-5.8309037900874635E-4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4.0933278755628325E-4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49</v>
      </c>
      <c r="D137" s="9">
        <v>17</v>
      </c>
      <c r="E137" s="9">
        <v>78</v>
      </c>
      <c r="F137" s="9">
        <v>30</v>
      </c>
      <c r="G137" s="10">
        <f t="shared" si="27"/>
        <v>2.4635495223730517E-2</v>
      </c>
      <c r="H137" s="10">
        <f t="shared" si="28"/>
        <v>9.9125364431486875E-3</v>
      </c>
      <c r="I137" s="10">
        <f t="shared" si="29"/>
        <v>3.1927957429390093E-2</v>
      </c>
      <c r="J137" s="10">
        <f t="shared" si="30"/>
        <v>1.1636927851047323E-2</v>
      </c>
      <c r="K137" s="10">
        <f t="shared" si="33"/>
        <v>0.59183673469387754</v>
      </c>
      <c r="L137" s="10">
        <f t="shared" si="34"/>
        <v>0.76470588235294112</v>
      </c>
      <c r="M137" s="10">
        <f t="shared" si="31"/>
        <v>1.4580191050779285E-2</v>
      </c>
      <c r="N137" s="18">
        <f t="shared" si="32"/>
        <v>7.5801749271137021E-3</v>
      </c>
    </row>
    <row r="138" spans="1:14" x14ac:dyDescent="0.2">
      <c r="A138" s="8"/>
      <c r="B138" s="40" t="s">
        <v>125</v>
      </c>
      <c r="C138" s="37">
        <v>0</v>
      </c>
      <c r="D138" s="9">
        <v>1</v>
      </c>
      <c r="E138" s="9">
        <v>8</v>
      </c>
      <c r="F138" s="9">
        <v>6</v>
      </c>
      <c r="G138" s="10" t="str">
        <f t="shared" si="27"/>
        <v/>
      </c>
      <c r="H138" s="10">
        <f t="shared" si="28"/>
        <v>5.8309037900874635E-4</v>
      </c>
      <c r="I138" s="10">
        <f t="shared" si="29"/>
        <v>3.274662300450266E-3</v>
      </c>
      <c r="J138" s="10">
        <f t="shared" si="30"/>
        <v>2.3273855702094647E-3</v>
      </c>
      <c r="K138" s="10">
        <f t="shared" si="33"/>
        <v>1</v>
      </c>
      <c r="L138" s="10">
        <f t="shared" si="34"/>
        <v>5</v>
      </c>
      <c r="M138" s="10" t="str">
        <f t="shared" si="31"/>
        <v/>
      </c>
      <c r="N138" s="18">
        <f t="shared" si="32"/>
        <v>2.9154518950437317E-3</v>
      </c>
    </row>
    <row r="139" spans="1:14" x14ac:dyDescent="0.2">
      <c r="A139" s="8"/>
      <c r="B139" s="40" t="s">
        <v>126</v>
      </c>
      <c r="C139" s="37">
        <v>174</v>
      </c>
      <c r="D139" s="9">
        <v>32</v>
      </c>
      <c r="E139" s="9">
        <v>126</v>
      </c>
      <c r="F139" s="9">
        <v>40</v>
      </c>
      <c r="G139" s="10">
        <f t="shared" si="27"/>
        <v>8.7481146304675711E-2</v>
      </c>
      <c r="H139" s="10">
        <f t="shared" si="28"/>
        <v>1.8658892128279883E-2</v>
      </c>
      <c r="I139" s="10">
        <f t="shared" si="29"/>
        <v>5.1575931232091692E-2</v>
      </c>
      <c r="J139" s="10">
        <f t="shared" si="30"/>
        <v>1.5515903801396431E-2</v>
      </c>
      <c r="K139" s="10">
        <f t="shared" si="33"/>
        <v>-0.27586206896551724</v>
      </c>
      <c r="L139" s="10">
        <f t="shared" si="34"/>
        <v>0.25</v>
      </c>
      <c r="M139" s="10">
        <f t="shared" si="31"/>
        <v>-2.4132730015082954E-2</v>
      </c>
      <c r="N139" s="18">
        <f t="shared" si="32"/>
        <v>4.6647230320699708E-3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92</v>
      </c>
      <c r="D141" s="9">
        <v>54</v>
      </c>
      <c r="E141" s="9">
        <v>70</v>
      </c>
      <c r="F141" s="9">
        <v>54</v>
      </c>
      <c r="G141" s="10">
        <f t="shared" si="27"/>
        <v>4.6254399195575668E-2</v>
      </c>
      <c r="H141" s="10">
        <f t="shared" si="28"/>
        <v>3.14868804664723E-2</v>
      </c>
      <c r="I141" s="10">
        <f t="shared" si="29"/>
        <v>2.865329512893983E-2</v>
      </c>
      <c r="J141" s="10">
        <f t="shared" si="30"/>
        <v>2.0946470131885182E-2</v>
      </c>
      <c r="K141" s="10">
        <f t="shared" si="33"/>
        <v>-0.2391304347826087</v>
      </c>
      <c r="L141" s="10">
        <f t="shared" si="34"/>
        <v>0</v>
      </c>
      <c r="M141" s="10">
        <f t="shared" si="31"/>
        <v>-1.1060834590246356E-2</v>
      </c>
      <c r="N141" s="18">
        <f t="shared" si="32"/>
        <v>0</v>
      </c>
    </row>
    <row r="142" spans="1:14" x14ac:dyDescent="0.2">
      <c r="A142" s="8"/>
      <c r="B142" s="40" t="s">
        <v>129</v>
      </c>
      <c r="C142" s="37">
        <v>15</v>
      </c>
      <c r="D142" s="9">
        <v>26</v>
      </c>
      <c r="E142" s="9">
        <v>45</v>
      </c>
      <c r="F142" s="9">
        <v>54</v>
      </c>
      <c r="G142" s="10">
        <f t="shared" si="27"/>
        <v>7.5414781297134239E-3</v>
      </c>
      <c r="H142" s="10">
        <f t="shared" si="28"/>
        <v>1.5160349854227406E-2</v>
      </c>
      <c r="I142" s="10">
        <f t="shared" si="29"/>
        <v>1.8419975440032748E-2</v>
      </c>
      <c r="J142" s="10">
        <f t="shared" si="30"/>
        <v>2.0946470131885182E-2</v>
      </c>
      <c r="K142" s="10">
        <f t="shared" si="33"/>
        <v>2</v>
      </c>
      <c r="L142" s="10">
        <f t="shared" si="34"/>
        <v>1.0769230769230769</v>
      </c>
      <c r="M142" s="10">
        <f t="shared" si="31"/>
        <v>1.5082956259426848E-2</v>
      </c>
      <c r="N142" s="18">
        <f t="shared" si="32"/>
        <v>1.6326530612244899E-2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1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>
        <f t="shared" si="30"/>
        <v>3.8789759503491078E-4</v>
      </c>
      <c r="K143" s="10" t="str">
        <f t="shared" si="33"/>
        <v xml:space="preserve"> </v>
      </c>
      <c r="L143" s="10">
        <f t="shared" si="34"/>
        <v>1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62</v>
      </c>
      <c r="D144" s="9">
        <v>52</v>
      </c>
      <c r="E144" s="9">
        <v>114</v>
      </c>
      <c r="F144" s="9">
        <v>131</v>
      </c>
      <c r="G144" s="10">
        <f t="shared" si="27"/>
        <v>3.1171442936148819E-2</v>
      </c>
      <c r="H144" s="10">
        <f t="shared" si="28"/>
        <v>3.0320699708454812E-2</v>
      </c>
      <c r="I144" s="10">
        <f t="shared" si="29"/>
        <v>4.6663937781416288E-2</v>
      </c>
      <c r="J144" s="10">
        <f t="shared" si="30"/>
        <v>5.0814584949573312E-2</v>
      </c>
      <c r="K144" s="10">
        <f t="shared" si="33"/>
        <v>0.83870967741935487</v>
      </c>
      <c r="L144" s="10">
        <f t="shared" si="34"/>
        <v>1.5192307692307692</v>
      </c>
      <c r="M144" s="10">
        <f t="shared" si="31"/>
        <v>2.6143790849673203E-2</v>
      </c>
      <c r="N144" s="18">
        <f t="shared" si="32"/>
        <v>4.6064139941690965E-2</v>
      </c>
    </row>
    <row r="145" spans="1:14" ht="23.25" customHeight="1" x14ac:dyDescent="0.2">
      <c r="A145" s="8"/>
      <c r="B145" s="40" t="s">
        <v>132</v>
      </c>
      <c r="C145" s="37">
        <v>31</v>
      </c>
      <c r="D145" s="9">
        <v>26</v>
      </c>
      <c r="E145" s="9">
        <v>33</v>
      </c>
      <c r="F145" s="9">
        <v>49</v>
      </c>
      <c r="G145" s="10">
        <f t="shared" ref="G145:G180" si="35">+IF(C145=0,"",C145/C$81)</f>
        <v>1.5585721468074409E-2</v>
      </c>
      <c r="H145" s="10">
        <f t="shared" ref="H145:H180" si="36">+IF(D145=0,"",D145/D$81)</f>
        <v>1.5160349854227406E-2</v>
      </c>
      <c r="I145" s="10">
        <f t="shared" ref="I145:I180" si="37">+IF(E145=0,"",E145/E$81)</f>
        <v>1.3507981989357348E-2</v>
      </c>
      <c r="J145" s="10">
        <f t="shared" ref="J145:J180" si="38">+IF(F145=0,"",F145/F$81)</f>
        <v>1.9006982156710629E-2</v>
      </c>
      <c r="K145" s="10">
        <f t="shared" si="33"/>
        <v>6.4516129032258063E-2</v>
      </c>
      <c r="L145" s="10">
        <f t="shared" si="34"/>
        <v>0.88461538461538458</v>
      </c>
      <c r="M145" s="10">
        <f t="shared" ref="M145:M180" si="39">+IF(OR(AND(G145=""),(K145="")),"",G145*K145)</f>
        <v>1.0055304172951231E-3</v>
      </c>
      <c r="N145" s="18">
        <f t="shared" ref="N145:N180" si="40">+IF(OR(AND(H145=""),(L145="")),"",H145*L145)</f>
        <v>1.3411078717201166E-2</v>
      </c>
    </row>
    <row r="146" spans="1:14" x14ac:dyDescent="0.2">
      <c r="A146" s="8"/>
      <c r="B146" s="40" t="s">
        <v>133</v>
      </c>
      <c r="C146" s="37">
        <v>47</v>
      </c>
      <c r="D146" s="9">
        <v>21</v>
      </c>
      <c r="E146" s="9">
        <v>63</v>
      </c>
      <c r="F146" s="9">
        <v>35</v>
      </c>
      <c r="G146" s="10">
        <f t="shared" si="35"/>
        <v>2.3629964806435394E-2</v>
      </c>
      <c r="H146" s="10">
        <f t="shared" si="36"/>
        <v>1.2244897959183673E-2</v>
      </c>
      <c r="I146" s="10">
        <f t="shared" si="37"/>
        <v>2.5787965616045846E-2</v>
      </c>
      <c r="J146" s="10">
        <f t="shared" si="38"/>
        <v>1.3576415826221877E-2</v>
      </c>
      <c r="K146" s="10">
        <f t="shared" ref="K146:K180" si="41">+IF(AND(C146=0,E146=0)," ",IF(C146=0,1,IF(E146=0,-1,(E146-C146)/C146)))</f>
        <v>0.34042553191489361</v>
      </c>
      <c r="L146" s="10">
        <f t="shared" ref="L146:L180" si="42">+IF(AND(D146=0,F146=0)," ",IF(D146=0,1,IF(F146=0,-1,(F146-D146)/D146)))</f>
        <v>0.66666666666666663</v>
      </c>
      <c r="M146" s="10">
        <f t="shared" si="39"/>
        <v>8.0442433383609846E-3</v>
      </c>
      <c r="N146" s="18">
        <f t="shared" si="40"/>
        <v>8.163265306122448E-3</v>
      </c>
    </row>
    <row r="147" spans="1:14" x14ac:dyDescent="0.2">
      <c r="A147" s="8"/>
      <c r="B147" s="40" t="s">
        <v>134</v>
      </c>
      <c r="C147" s="37">
        <v>35</v>
      </c>
      <c r="D147" s="9">
        <v>2</v>
      </c>
      <c r="E147" s="9">
        <v>53</v>
      </c>
      <c r="F147" s="9">
        <v>4</v>
      </c>
      <c r="G147" s="10">
        <f t="shared" si="35"/>
        <v>1.7596782302664656E-2</v>
      </c>
      <c r="H147" s="10">
        <f t="shared" si="36"/>
        <v>1.1661807580174927E-3</v>
      </c>
      <c r="I147" s="10">
        <f t="shared" si="37"/>
        <v>2.1694637740483011E-2</v>
      </c>
      <c r="J147" s="10">
        <f t="shared" si="38"/>
        <v>1.5515903801396431E-3</v>
      </c>
      <c r="K147" s="10">
        <f t="shared" si="41"/>
        <v>0.51428571428571423</v>
      </c>
      <c r="L147" s="10">
        <f t="shared" si="42"/>
        <v>1</v>
      </c>
      <c r="M147" s="10">
        <f t="shared" si="39"/>
        <v>9.0497737556561077E-3</v>
      </c>
      <c r="N147" s="18">
        <f t="shared" si="40"/>
        <v>1.1661807580174927E-3</v>
      </c>
    </row>
    <row r="148" spans="1:14" x14ac:dyDescent="0.2">
      <c r="A148" s="8"/>
      <c r="B148" s="40" t="s">
        <v>135</v>
      </c>
      <c r="C148" s="37">
        <v>6</v>
      </c>
      <c r="D148" s="9">
        <v>3</v>
      </c>
      <c r="E148" s="9">
        <v>14</v>
      </c>
      <c r="F148" s="9">
        <v>15</v>
      </c>
      <c r="G148" s="10">
        <f t="shared" si="35"/>
        <v>3.0165912518853697E-3</v>
      </c>
      <c r="H148" s="10">
        <f t="shared" si="36"/>
        <v>1.749271137026239E-3</v>
      </c>
      <c r="I148" s="10">
        <f t="shared" si="37"/>
        <v>5.7306590257879654E-3</v>
      </c>
      <c r="J148" s="10">
        <f t="shared" si="38"/>
        <v>5.8184639255236615E-3</v>
      </c>
      <c r="K148" s="10">
        <f t="shared" si="41"/>
        <v>1.3333333333333333</v>
      </c>
      <c r="L148" s="10">
        <f t="shared" si="42"/>
        <v>4</v>
      </c>
      <c r="M148" s="10">
        <f t="shared" si="39"/>
        <v>4.0221216691804923E-3</v>
      </c>
      <c r="N148" s="18">
        <f t="shared" si="40"/>
        <v>6.9970845481049562E-3</v>
      </c>
    </row>
    <row r="149" spans="1:14" x14ac:dyDescent="0.2">
      <c r="A149" s="8"/>
      <c r="B149" s="40" t="s">
        <v>136</v>
      </c>
      <c r="C149" s="37">
        <v>11</v>
      </c>
      <c r="D149" s="9">
        <v>1</v>
      </c>
      <c r="E149" s="9">
        <v>20</v>
      </c>
      <c r="F149" s="9">
        <v>5</v>
      </c>
      <c r="G149" s="10">
        <f t="shared" si="35"/>
        <v>5.5304172951231778E-3</v>
      </c>
      <c r="H149" s="10">
        <f t="shared" si="36"/>
        <v>5.8309037900874635E-4</v>
      </c>
      <c r="I149" s="10">
        <f t="shared" si="37"/>
        <v>8.1866557511256644E-3</v>
      </c>
      <c r="J149" s="10">
        <f t="shared" si="38"/>
        <v>1.9394879751745539E-3</v>
      </c>
      <c r="K149" s="10">
        <f t="shared" si="41"/>
        <v>0.81818181818181823</v>
      </c>
      <c r="L149" s="10">
        <f t="shared" si="42"/>
        <v>4</v>
      </c>
      <c r="M149" s="10">
        <f t="shared" si="39"/>
        <v>4.5248868778280547E-3</v>
      </c>
      <c r="N149" s="18">
        <f t="shared" si="40"/>
        <v>2.3323615160349854E-3</v>
      </c>
    </row>
    <row r="150" spans="1:14" x14ac:dyDescent="0.2">
      <c r="A150" s="8"/>
      <c r="B150" s="40" t="s">
        <v>137</v>
      </c>
      <c r="C150" s="37">
        <v>10</v>
      </c>
      <c r="D150" s="9">
        <v>4</v>
      </c>
      <c r="E150" s="9">
        <v>24</v>
      </c>
      <c r="F150" s="9">
        <v>1</v>
      </c>
      <c r="G150" s="10">
        <f t="shared" si="35"/>
        <v>5.0276520864756162E-3</v>
      </c>
      <c r="H150" s="10">
        <f t="shared" si="36"/>
        <v>2.3323615160349854E-3</v>
      </c>
      <c r="I150" s="10">
        <f t="shared" si="37"/>
        <v>9.8239869013507976E-3</v>
      </c>
      <c r="J150" s="10">
        <f t="shared" si="38"/>
        <v>3.8789759503491078E-4</v>
      </c>
      <c r="K150" s="10">
        <f t="shared" si="41"/>
        <v>1.4</v>
      </c>
      <c r="L150" s="10">
        <f t="shared" si="42"/>
        <v>-0.75</v>
      </c>
      <c r="M150" s="10">
        <f t="shared" si="39"/>
        <v>7.0387129210658624E-3</v>
      </c>
      <c r="N150" s="18">
        <f t="shared" si="40"/>
        <v>-1.749271137026239E-3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2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7.7579519006982156E-4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9</v>
      </c>
      <c r="D152" s="9">
        <v>3</v>
      </c>
      <c r="E152" s="9">
        <v>8</v>
      </c>
      <c r="F152" s="9">
        <v>3</v>
      </c>
      <c r="G152" s="10">
        <f t="shared" si="35"/>
        <v>4.5248868778280547E-3</v>
      </c>
      <c r="H152" s="10">
        <f t="shared" si="36"/>
        <v>1.749271137026239E-3</v>
      </c>
      <c r="I152" s="10">
        <f t="shared" si="37"/>
        <v>3.274662300450266E-3</v>
      </c>
      <c r="J152" s="10">
        <f t="shared" si="38"/>
        <v>1.1636927851047323E-3</v>
      </c>
      <c r="K152" s="10">
        <f t="shared" si="41"/>
        <v>-0.1111111111111111</v>
      </c>
      <c r="L152" s="10">
        <f t="shared" si="42"/>
        <v>0</v>
      </c>
      <c r="M152" s="10">
        <f t="shared" si="39"/>
        <v>-5.0276520864756165E-4</v>
      </c>
      <c r="N152" s="18">
        <f t="shared" si="40"/>
        <v>0</v>
      </c>
    </row>
    <row r="153" spans="1:14" x14ac:dyDescent="0.2">
      <c r="A153" s="8"/>
      <c r="B153" s="40" t="s">
        <v>140</v>
      </c>
      <c r="C153" s="37">
        <v>5</v>
      </c>
      <c r="D153" s="9">
        <v>6</v>
      </c>
      <c r="E153" s="9">
        <v>5</v>
      </c>
      <c r="F153" s="9">
        <v>5</v>
      </c>
      <c r="G153" s="10">
        <f t="shared" si="35"/>
        <v>2.5138260432378081E-3</v>
      </c>
      <c r="H153" s="10">
        <f t="shared" si="36"/>
        <v>3.4985422740524781E-3</v>
      </c>
      <c r="I153" s="10">
        <f t="shared" si="37"/>
        <v>2.0466639377814161E-3</v>
      </c>
      <c r="J153" s="10">
        <f t="shared" si="38"/>
        <v>1.9394879751745539E-3</v>
      </c>
      <c r="K153" s="10">
        <f t="shared" si="41"/>
        <v>0</v>
      </c>
      <c r="L153" s="10">
        <f t="shared" si="42"/>
        <v>-0.16666666666666666</v>
      </c>
      <c r="M153" s="10">
        <f t="shared" si="39"/>
        <v>0</v>
      </c>
      <c r="N153" s="18">
        <f t="shared" si="40"/>
        <v>-5.8309037900874635E-4</v>
      </c>
    </row>
    <row r="154" spans="1:14" ht="25.5" x14ac:dyDescent="0.2">
      <c r="A154" s="8"/>
      <c r="B154" s="40" t="s">
        <v>141</v>
      </c>
      <c r="C154" s="37">
        <v>24</v>
      </c>
      <c r="D154" s="9">
        <v>10</v>
      </c>
      <c r="E154" s="9">
        <v>12</v>
      </c>
      <c r="F154" s="9">
        <v>8</v>
      </c>
      <c r="G154" s="10">
        <f t="shared" si="35"/>
        <v>1.2066365007541479E-2</v>
      </c>
      <c r="H154" s="10">
        <f t="shared" si="36"/>
        <v>5.8309037900874635E-3</v>
      </c>
      <c r="I154" s="10">
        <f t="shared" si="37"/>
        <v>4.9119934506753988E-3</v>
      </c>
      <c r="J154" s="10">
        <f t="shared" si="38"/>
        <v>3.1031807602792862E-3</v>
      </c>
      <c r="K154" s="10">
        <f t="shared" si="41"/>
        <v>-0.5</v>
      </c>
      <c r="L154" s="10">
        <f t="shared" si="42"/>
        <v>-0.2</v>
      </c>
      <c r="M154" s="10">
        <f t="shared" si="39"/>
        <v>-6.0331825037707393E-3</v>
      </c>
      <c r="N154" s="18">
        <f t="shared" si="40"/>
        <v>-1.1661807580174927E-3</v>
      </c>
    </row>
    <row r="155" spans="1:14" ht="25.5" x14ac:dyDescent="0.2">
      <c r="A155" s="8"/>
      <c r="B155" s="40" t="s">
        <v>142</v>
      </c>
      <c r="C155" s="37">
        <v>7</v>
      </c>
      <c r="D155" s="9">
        <v>3</v>
      </c>
      <c r="E155" s="9">
        <v>11</v>
      </c>
      <c r="F155" s="9">
        <v>8</v>
      </c>
      <c r="G155" s="10">
        <f t="shared" si="35"/>
        <v>3.5193564605329312E-3</v>
      </c>
      <c r="H155" s="10">
        <f t="shared" si="36"/>
        <v>1.749271137026239E-3</v>
      </c>
      <c r="I155" s="10">
        <f t="shared" si="37"/>
        <v>4.5026606631191155E-3</v>
      </c>
      <c r="J155" s="10">
        <f t="shared" si="38"/>
        <v>3.1031807602792862E-3</v>
      </c>
      <c r="K155" s="10">
        <f t="shared" si="41"/>
        <v>0.5714285714285714</v>
      </c>
      <c r="L155" s="10">
        <f t="shared" si="42"/>
        <v>1.6666666666666667</v>
      </c>
      <c r="M155" s="10">
        <f t="shared" si="39"/>
        <v>2.0110608345902461E-3</v>
      </c>
      <c r="N155" s="18">
        <f t="shared" si="40"/>
        <v>2.9154518950437317E-3</v>
      </c>
    </row>
    <row r="156" spans="1:14" ht="25.5" x14ac:dyDescent="0.2">
      <c r="A156" s="8"/>
      <c r="B156" s="40" t="s">
        <v>143</v>
      </c>
      <c r="C156" s="37">
        <v>3</v>
      </c>
      <c r="D156" s="9">
        <v>1</v>
      </c>
      <c r="E156" s="9">
        <v>5</v>
      </c>
      <c r="F156" s="9">
        <v>8</v>
      </c>
      <c r="G156" s="10">
        <f t="shared" si="35"/>
        <v>1.5082956259426848E-3</v>
      </c>
      <c r="H156" s="10">
        <f t="shared" si="36"/>
        <v>5.8309037900874635E-4</v>
      </c>
      <c r="I156" s="10">
        <f t="shared" si="37"/>
        <v>2.0466639377814161E-3</v>
      </c>
      <c r="J156" s="10">
        <f t="shared" si="38"/>
        <v>3.1031807602792862E-3</v>
      </c>
      <c r="K156" s="10">
        <f t="shared" si="41"/>
        <v>0.66666666666666663</v>
      </c>
      <c r="L156" s="10">
        <f t="shared" si="42"/>
        <v>7</v>
      </c>
      <c r="M156" s="10">
        <f t="shared" si="39"/>
        <v>1.0055304172951231E-3</v>
      </c>
      <c r="N156" s="18">
        <f t="shared" si="40"/>
        <v>4.0816326530612249E-3</v>
      </c>
    </row>
    <row r="157" spans="1:14" ht="25.5" x14ac:dyDescent="0.2">
      <c r="A157" s="8"/>
      <c r="B157" s="40" t="s">
        <v>144</v>
      </c>
      <c r="C157" s="37">
        <v>2</v>
      </c>
      <c r="D157" s="9">
        <v>1</v>
      </c>
      <c r="E157" s="9">
        <v>11</v>
      </c>
      <c r="F157" s="9">
        <v>4</v>
      </c>
      <c r="G157" s="10">
        <f t="shared" si="35"/>
        <v>1.0055304172951231E-3</v>
      </c>
      <c r="H157" s="10">
        <f t="shared" si="36"/>
        <v>5.8309037900874635E-4</v>
      </c>
      <c r="I157" s="10">
        <f t="shared" si="37"/>
        <v>4.5026606631191155E-3</v>
      </c>
      <c r="J157" s="10">
        <f t="shared" si="38"/>
        <v>1.5515903801396431E-3</v>
      </c>
      <c r="K157" s="10">
        <f t="shared" si="41"/>
        <v>4.5</v>
      </c>
      <c r="L157" s="10">
        <f t="shared" si="42"/>
        <v>3</v>
      </c>
      <c r="M157" s="10">
        <f t="shared" si="39"/>
        <v>4.5248868778280538E-3</v>
      </c>
      <c r="N157" s="18">
        <f t="shared" si="40"/>
        <v>1.749271137026239E-3</v>
      </c>
    </row>
    <row r="158" spans="1:14" ht="25.5" x14ac:dyDescent="0.2">
      <c r="A158" s="8"/>
      <c r="B158" s="40" t="s">
        <v>145</v>
      </c>
      <c r="C158" s="37">
        <v>0</v>
      </c>
      <c r="D158" s="9">
        <v>1</v>
      </c>
      <c r="E158" s="9">
        <v>6</v>
      </c>
      <c r="F158" s="9">
        <v>4</v>
      </c>
      <c r="G158" s="10" t="str">
        <f t="shared" si="35"/>
        <v/>
      </c>
      <c r="H158" s="10">
        <f t="shared" si="36"/>
        <v>5.8309037900874635E-4</v>
      </c>
      <c r="I158" s="10">
        <f t="shared" si="37"/>
        <v>2.4559967253376994E-3</v>
      </c>
      <c r="J158" s="10">
        <f t="shared" si="38"/>
        <v>1.5515903801396431E-3</v>
      </c>
      <c r="K158" s="10">
        <f t="shared" si="41"/>
        <v>1</v>
      </c>
      <c r="L158" s="10">
        <f t="shared" si="42"/>
        <v>3</v>
      </c>
      <c r="M158" s="10" t="str">
        <f t="shared" si="39"/>
        <v/>
      </c>
      <c r="N158" s="18">
        <f t="shared" si="40"/>
        <v>1.749271137026239E-3</v>
      </c>
    </row>
    <row r="159" spans="1:14" x14ac:dyDescent="0.2">
      <c r="A159" s="8"/>
      <c r="B159" s="40" t="s">
        <v>146</v>
      </c>
      <c r="C159" s="37">
        <v>1</v>
      </c>
      <c r="D159" s="9">
        <v>0</v>
      </c>
      <c r="E159" s="9">
        <v>3</v>
      </c>
      <c r="F159" s="9">
        <v>0</v>
      </c>
      <c r="G159" s="10">
        <f t="shared" si="35"/>
        <v>5.0276520864756154E-4</v>
      </c>
      <c r="H159" s="10" t="str">
        <f t="shared" si="36"/>
        <v/>
      </c>
      <c r="I159" s="10">
        <f t="shared" si="37"/>
        <v>1.2279983626688497E-3</v>
      </c>
      <c r="J159" s="10" t="str">
        <f t="shared" si="38"/>
        <v/>
      </c>
      <c r="K159" s="10">
        <f t="shared" si="41"/>
        <v>2</v>
      </c>
      <c r="L159" s="10" t="str">
        <f t="shared" si="42"/>
        <v xml:space="preserve"> </v>
      </c>
      <c r="M159" s="10">
        <f t="shared" si="39"/>
        <v>1.0055304172951231E-3</v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1</v>
      </c>
      <c r="E160" s="9">
        <v>0</v>
      </c>
      <c r="F160" s="9">
        <v>2</v>
      </c>
      <c r="G160" s="10" t="str">
        <f t="shared" si="35"/>
        <v/>
      </c>
      <c r="H160" s="10">
        <f t="shared" si="36"/>
        <v>5.8309037900874635E-4</v>
      </c>
      <c r="I160" s="10" t="str">
        <f t="shared" si="37"/>
        <v/>
      </c>
      <c r="J160" s="10">
        <f t="shared" si="38"/>
        <v>7.7579519006982156E-4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8">
        <f t="shared" si="40"/>
        <v>5.8309037900874635E-4</v>
      </c>
    </row>
    <row r="161" spans="1:14" x14ac:dyDescent="0.2">
      <c r="A161" s="8"/>
      <c r="B161" s="40" t="s">
        <v>148</v>
      </c>
      <c r="C161" s="37">
        <v>2</v>
      </c>
      <c r="D161" s="9">
        <v>2</v>
      </c>
      <c r="E161" s="9">
        <v>3</v>
      </c>
      <c r="F161" s="9">
        <v>4</v>
      </c>
      <c r="G161" s="10">
        <f t="shared" si="35"/>
        <v>1.0055304172951231E-3</v>
      </c>
      <c r="H161" s="10">
        <f t="shared" si="36"/>
        <v>1.1661807580174927E-3</v>
      </c>
      <c r="I161" s="10">
        <f t="shared" si="37"/>
        <v>1.2279983626688497E-3</v>
      </c>
      <c r="J161" s="10">
        <f t="shared" si="38"/>
        <v>1.5515903801396431E-3</v>
      </c>
      <c r="K161" s="10">
        <f t="shared" si="41"/>
        <v>0.5</v>
      </c>
      <c r="L161" s="10">
        <f t="shared" si="42"/>
        <v>1</v>
      </c>
      <c r="M161" s="10">
        <f t="shared" si="39"/>
        <v>5.0276520864756154E-4</v>
      </c>
      <c r="N161" s="18">
        <f t="shared" si="40"/>
        <v>1.1661807580174927E-3</v>
      </c>
    </row>
    <row r="162" spans="1:14" x14ac:dyDescent="0.2">
      <c r="A162" s="8"/>
      <c r="B162" s="40" t="s">
        <v>149</v>
      </c>
      <c r="C162" s="37">
        <v>0</v>
      </c>
      <c r="D162" s="9">
        <v>2</v>
      </c>
      <c r="E162" s="9">
        <v>0</v>
      </c>
      <c r="F162" s="9">
        <v>4</v>
      </c>
      <c r="G162" s="10" t="str">
        <f t="shared" si="35"/>
        <v/>
      </c>
      <c r="H162" s="10">
        <f t="shared" si="36"/>
        <v>1.1661807580174927E-3</v>
      </c>
      <c r="I162" s="10" t="str">
        <f t="shared" si="37"/>
        <v/>
      </c>
      <c r="J162" s="10">
        <f t="shared" si="38"/>
        <v>1.5515903801396431E-3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8">
        <f t="shared" si="40"/>
        <v>1.1661807580174927E-3</v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12</v>
      </c>
      <c r="E164" s="9">
        <v>1</v>
      </c>
      <c r="F164" s="9">
        <v>0</v>
      </c>
      <c r="G164" s="10" t="str">
        <f t="shared" si="35"/>
        <v/>
      </c>
      <c r="H164" s="10">
        <f t="shared" si="36"/>
        <v>6.9970845481049562E-3</v>
      </c>
      <c r="I164" s="10">
        <f t="shared" si="37"/>
        <v>4.0933278755628325E-4</v>
      </c>
      <c r="J164" s="10" t="str">
        <f t="shared" si="38"/>
        <v/>
      </c>
      <c r="K164" s="10">
        <f t="shared" si="41"/>
        <v>1</v>
      </c>
      <c r="L164" s="10">
        <f t="shared" si="42"/>
        <v>-1</v>
      </c>
      <c r="M164" s="10" t="str">
        <f t="shared" si="39"/>
        <v/>
      </c>
      <c r="N164" s="18">
        <f t="shared" si="40"/>
        <v>-6.9970845481049562E-3</v>
      </c>
    </row>
    <row r="165" spans="1:14" x14ac:dyDescent="0.2">
      <c r="A165" s="8"/>
      <c r="B165" s="40" t="s">
        <v>152</v>
      </c>
      <c r="C165" s="37">
        <v>6</v>
      </c>
      <c r="D165" s="9">
        <v>3</v>
      </c>
      <c r="E165" s="9">
        <v>5</v>
      </c>
      <c r="F165" s="9">
        <v>6</v>
      </c>
      <c r="G165" s="10">
        <f t="shared" si="35"/>
        <v>3.0165912518853697E-3</v>
      </c>
      <c r="H165" s="10">
        <f t="shared" si="36"/>
        <v>1.749271137026239E-3</v>
      </c>
      <c r="I165" s="10">
        <f t="shared" si="37"/>
        <v>2.0466639377814161E-3</v>
      </c>
      <c r="J165" s="10">
        <f t="shared" si="38"/>
        <v>2.3273855702094647E-3</v>
      </c>
      <c r="K165" s="10">
        <f t="shared" si="41"/>
        <v>-0.16666666666666666</v>
      </c>
      <c r="L165" s="10">
        <f t="shared" si="42"/>
        <v>1</v>
      </c>
      <c r="M165" s="10">
        <f t="shared" si="39"/>
        <v>-5.0276520864756154E-4</v>
      </c>
      <c r="N165" s="18">
        <f t="shared" si="40"/>
        <v>1.749271137026239E-3</v>
      </c>
    </row>
    <row r="166" spans="1:14" x14ac:dyDescent="0.2">
      <c r="A166" s="8"/>
      <c r="B166" s="40" t="s">
        <v>153</v>
      </c>
      <c r="C166" s="37">
        <v>34</v>
      </c>
      <c r="D166" s="9">
        <v>13</v>
      </c>
      <c r="E166" s="9">
        <v>71</v>
      </c>
      <c r="F166" s="9">
        <v>22</v>
      </c>
      <c r="G166" s="10">
        <f t="shared" si="35"/>
        <v>1.7094017094017096E-2</v>
      </c>
      <c r="H166" s="10">
        <f t="shared" si="36"/>
        <v>7.5801749271137029E-3</v>
      </c>
      <c r="I166" s="10">
        <f t="shared" si="37"/>
        <v>2.9062627916496112E-2</v>
      </c>
      <c r="J166" s="10">
        <f t="shared" si="38"/>
        <v>8.5337470907680367E-3</v>
      </c>
      <c r="K166" s="10">
        <f t="shared" si="41"/>
        <v>1.088235294117647</v>
      </c>
      <c r="L166" s="10">
        <f t="shared" si="42"/>
        <v>0.69230769230769229</v>
      </c>
      <c r="M166" s="10">
        <f t="shared" si="39"/>
        <v>1.8602312719959779E-2</v>
      </c>
      <c r="N166" s="18">
        <f t="shared" si="40"/>
        <v>5.2478134110787176E-3</v>
      </c>
    </row>
    <row r="167" spans="1:14" x14ac:dyDescent="0.2">
      <c r="A167" s="8"/>
      <c r="B167" s="40" t="s">
        <v>154</v>
      </c>
      <c r="C167" s="37">
        <v>0</v>
      </c>
      <c r="D167" s="9">
        <v>3</v>
      </c>
      <c r="E167" s="9">
        <v>4</v>
      </c>
      <c r="F167" s="9">
        <v>3</v>
      </c>
      <c r="G167" s="10" t="str">
        <f t="shared" si="35"/>
        <v/>
      </c>
      <c r="H167" s="10">
        <f t="shared" si="36"/>
        <v>1.749271137026239E-3</v>
      </c>
      <c r="I167" s="10">
        <f t="shared" si="37"/>
        <v>1.637331150225133E-3</v>
      </c>
      <c r="J167" s="10">
        <f t="shared" si="38"/>
        <v>1.1636927851047323E-3</v>
      </c>
      <c r="K167" s="10">
        <f t="shared" si="41"/>
        <v>1</v>
      </c>
      <c r="L167" s="10">
        <f t="shared" si="42"/>
        <v>0</v>
      </c>
      <c r="M167" s="10" t="str">
        <f t="shared" si="39"/>
        <v/>
      </c>
      <c r="N167" s="18">
        <f t="shared" si="40"/>
        <v>0</v>
      </c>
    </row>
    <row r="168" spans="1:14" ht="25.5" x14ac:dyDescent="0.2">
      <c r="A168" s="8"/>
      <c r="B168" s="40" t="s">
        <v>155</v>
      </c>
      <c r="C168" s="37">
        <v>8</v>
      </c>
      <c r="D168" s="9">
        <v>4</v>
      </c>
      <c r="E168" s="9">
        <v>12</v>
      </c>
      <c r="F168" s="9">
        <v>5</v>
      </c>
      <c r="G168" s="10">
        <f t="shared" si="35"/>
        <v>4.0221216691804923E-3</v>
      </c>
      <c r="H168" s="10">
        <f t="shared" si="36"/>
        <v>2.3323615160349854E-3</v>
      </c>
      <c r="I168" s="10">
        <f t="shared" si="37"/>
        <v>4.9119934506753988E-3</v>
      </c>
      <c r="J168" s="10">
        <f t="shared" si="38"/>
        <v>1.9394879751745539E-3</v>
      </c>
      <c r="K168" s="10">
        <f t="shared" si="41"/>
        <v>0.5</v>
      </c>
      <c r="L168" s="10">
        <f t="shared" si="42"/>
        <v>0.25</v>
      </c>
      <c r="M168" s="10">
        <f t="shared" si="39"/>
        <v>2.0110608345902461E-3</v>
      </c>
      <c r="N168" s="18">
        <f t="shared" si="40"/>
        <v>5.8309037900874635E-4</v>
      </c>
    </row>
    <row r="169" spans="1:14" x14ac:dyDescent="0.2">
      <c r="A169" s="8"/>
      <c r="B169" s="40" t="s">
        <v>156</v>
      </c>
      <c r="C169" s="37">
        <v>14</v>
      </c>
      <c r="D169" s="9">
        <v>13</v>
      </c>
      <c r="E169" s="9">
        <v>2</v>
      </c>
      <c r="F169" s="9">
        <v>3</v>
      </c>
      <c r="G169" s="10">
        <f t="shared" si="35"/>
        <v>7.0387129210658624E-3</v>
      </c>
      <c r="H169" s="10">
        <f t="shared" si="36"/>
        <v>7.5801749271137029E-3</v>
      </c>
      <c r="I169" s="10">
        <f t="shared" si="37"/>
        <v>8.1866557511256651E-4</v>
      </c>
      <c r="J169" s="10">
        <f t="shared" si="38"/>
        <v>1.1636927851047323E-3</v>
      </c>
      <c r="K169" s="10">
        <f t="shared" si="41"/>
        <v>-0.8571428571428571</v>
      </c>
      <c r="L169" s="10">
        <f t="shared" si="42"/>
        <v>-0.76923076923076927</v>
      </c>
      <c r="M169" s="10">
        <f t="shared" si="39"/>
        <v>-6.0331825037707384E-3</v>
      </c>
      <c r="N169" s="18">
        <f t="shared" si="40"/>
        <v>-5.8309037900874643E-3</v>
      </c>
    </row>
    <row r="170" spans="1:14" ht="25.5" x14ac:dyDescent="0.2">
      <c r="A170" s="8"/>
      <c r="B170" s="40" t="s">
        <v>157</v>
      </c>
      <c r="C170" s="37">
        <v>10</v>
      </c>
      <c r="D170" s="9">
        <v>14</v>
      </c>
      <c r="E170" s="9">
        <v>31</v>
      </c>
      <c r="F170" s="9">
        <v>26</v>
      </c>
      <c r="G170" s="10">
        <f t="shared" si="35"/>
        <v>5.0276520864756162E-3</v>
      </c>
      <c r="H170" s="10">
        <f t="shared" si="36"/>
        <v>8.1632653061224497E-3</v>
      </c>
      <c r="I170" s="10">
        <f t="shared" si="37"/>
        <v>1.2689316414244782E-2</v>
      </c>
      <c r="J170" s="10">
        <f t="shared" si="38"/>
        <v>1.0085337470907681E-2</v>
      </c>
      <c r="K170" s="10">
        <f t="shared" si="41"/>
        <v>2.1</v>
      </c>
      <c r="L170" s="10">
        <f t="shared" si="42"/>
        <v>0.8571428571428571</v>
      </c>
      <c r="M170" s="10">
        <f t="shared" si="39"/>
        <v>1.0558069381598794E-2</v>
      </c>
      <c r="N170" s="18">
        <f t="shared" si="40"/>
        <v>6.9970845481049562E-3</v>
      </c>
    </row>
    <row r="171" spans="1:14" x14ac:dyDescent="0.2">
      <c r="A171" s="8"/>
      <c r="B171" s="40" t="s">
        <v>158</v>
      </c>
      <c r="C171" s="37">
        <v>2</v>
      </c>
      <c r="D171" s="9">
        <v>9</v>
      </c>
      <c r="E171" s="9">
        <v>5</v>
      </c>
      <c r="F171" s="9">
        <v>22</v>
      </c>
      <c r="G171" s="10">
        <f t="shared" si="35"/>
        <v>1.0055304172951231E-3</v>
      </c>
      <c r="H171" s="10">
        <f t="shared" si="36"/>
        <v>5.2478134110787176E-3</v>
      </c>
      <c r="I171" s="10">
        <f t="shared" si="37"/>
        <v>2.0466639377814161E-3</v>
      </c>
      <c r="J171" s="10">
        <f t="shared" si="38"/>
        <v>8.5337470907680367E-3</v>
      </c>
      <c r="K171" s="10">
        <f t="shared" si="41"/>
        <v>1.5</v>
      </c>
      <c r="L171" s="10">
        <f t="shared" si="42"/>
        <v>1.4444444444444444</v>
      </c>
      <c r="M171" s="10">
        <f t="shared" si="39"/>
        <v>1.5082956259426846E-3</v>
      </c>
      <c r="N171" s="18">
        <f t="shared" si="40"/>
        <v>7.5801749271137029E-3</v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3</v>
      </c>
      <c r="F172" s="9">
        <v>4</v>
      </c>
      <c r="G172" s="10" t="str">
        <f t="shared" si="35"/>
        <v/>
      </c>
      <c r="H172" s="10">
        <f t="shared" si="36"/>
        <v>5.8309037900874635E-4</v>
      </c>
      <c r="I172" s="10">
        <f t="shared" si="37"/>
        <v>1.2279983626688497E-3</v>
      </c>
      <c r="J172" s="10">
        <f t="shared" si="38"/>
        <v>1.5515903801396431E-3</v>
      </c>
      <c r="K172" s="10">
        <f t="shared" si="41"/>
        <v>1</v>
      </c>
      <c r="L172" s="10">
        <f t="shared" si="42"/>
        <v>3</v>
      </c>
      <c r="M172" s="10" t="str">
        <f t="shared" si="39"/>
        <v/>
      </c>
      <c r="N172" s="18">
        <f t="shared" si="40"/>
        <v>1.749271137026239E-3</v>
      </c>
    </row>
    <row r="173" spans="1:14" x14ac:dyDescent="0.2">
      <c r="A173" s="8"/>
      <c r="B173" s="40" t="s">
        <v>160</v>
      </c>
      <c r="C173" s="37">
        <v>1</v>
      </c>
      <c r="D173" s="9">
        <v>1</v>
      </c>
      <c r="E173" s="9">
        <v>1</v>
      </c>
      <c r="F173" s="9">
        <v>0</v>
      </c>
      <c r="G173" s="10">
        <f t="shared" si="35"/>
        <v>5.0276520864756154E-4</v>
      </c>
      <c r="H173" s="10">
        <f t="shared" si="36"/>
        <v>5.8309037900874635E-4</v>
      </c>
      <c r="I173" s="10">
        <f t="shared" si="37"/>
        <v>4.0933278755628325E-4</v>
      </c>
      <c r="J173" s="10" t="str">
        <f t="shared" si="38"/>
        <v/>
      </c>
      <c r="K173" s="10">
        <f t="shared" si="41"/>
        <v>0</v>
      </c>
      <c r="L173" s="10">
        <f t="shared" si="42"/>
        <v>-1</v>
      </c>
      <c r="M173" s="10">
        <f t="shared" si="39"/>
        <v>0</v>
      </c>
      <c r="N173" s="18">
        <f t="shared" si="40"/>
        <v>-5.8309037900874635E-4</v>
      </c>
    </row>
    <row r="174" spans="1:14" x14ac:dyDescent="0.2">
      <c r="A174" s="8"/>
      <c r="B174" s="40" t="s">
        <v>161</v>
      </c>
      <c r="C174" s="37">
        <v>5</v>
      </c>
      <c r="D174" s="9">
        <v>1</v>
      </c>
      <c r="E174" s="9">
        <v>7</v>
      </c>
      <c r="F174" s="9">
        <v>6</v>
      </c>
      <c r="G174" s="10">
        <f t="shared" si="35"/>
        <v>2.5138260432378081E-3</v>
      </c>
      <c r="H174" s="10">
        <f t="shared" si="36"/>
        <v>5.8309037900874635E-4</v>
      </c>
      <c r="I174" s="10">
        <f t="shared" si="37"/>
        <v>2.8653295128939827E-3</v>
      </c>
      <c r="J174" s="10">
        <f t="shared" si="38"/>
        <v>2.3273855702094647E-3</v>
      </c>
      <c r="K174" s="10">
        <f t="shared" si="41"/>
        <v>0.4</v>
      </c>
      <c r="L174" s="10">
        <f t="shared" si="42"/>
        <v>5</v>
      </c>
      <c r="M174" s="10">
        <f t="shared" si="39"/>
        <v>1.0055304172951233E-3</v>
      </c>
      <c r="N174" s="18">
        <f t="shared" si="40"/>
        <v>2.9154518950437317E-3</v>
      </c>
    </row>
    <row r="175" spans="1:14" x14ac:dyDescent="0.2">
      <c r="A175" s="8"/>
      <c r="B175" s="40" t="s">
        <v>162</v>
      </c>
      <c r="C175" s="37">
        <v>0</v>
      </c>
      <c r="D175" s="9">
        <v>2</v>
      </c>
      <c r="E175" s="9">
        <v>0</v>
      </c>
      <c r="F175" s="9">
        <v>3</v>
      </c>
      <c r="G175" s="10" t="str">
        <f t="shared" si="35"/>
        <v/>
      </c>
      <c r="H175" s="10">
        <f t="shared" si="36"/>
        <v>1.1661807580174927E-3</v>
      </c>
      <c r="I175" s="10" t="str">
        <f t="shared" si="37"/>
        <v/>
      </c>
      <c r="J175" s="10">
        <f t="shared" si="38"/>
        <v>1.1636927851047323E-3</v>
      </c>
      <c r="K175" s="10" t="str">
        <f t="shared" si="41"/>
        <v xml:space="preserve"> </v>
      </c>
      <c r="L175" s="10">
        <f t="shared" si="42"/>
        <v>0.5</v>
      </c>
      <c r="M175" s="10" t="str">
        <f t="shared" si="39"/>
        <v/>
      </c>
      <c r="N175" s="18">
        <f t="shared" si="40"/>
        <v>5.8309037900874635E-4</v>
      </c>
    </row>
    <row r="176" spans="1:14" x14ac:dyDescent="0.2">
      <c r="A176" s="8"/>
      <c r="B176" s="40" t="s">
        <v>163</v>
      </c>
      <c r="C176" s="37">
        <v>0</v>
      </c>
      <c r="D176" s="9">
        <v>3</v>
      </c>
      <c r="E176" s="9">
        <v>0</v>
      </c>
      <c r="F176" s="9">
        <v>8</v>
      </c>
      <c r="G176" s="10" t="str">
        <f t="shared" si="35"/>
        <v/>
      </c>
      <c r="H176" s="10">
        <f t="shared" si="36"/>
        <v>1.749271137026239E-3</v>
      </c>
      <c r="I176" s="10" t="str">
        <f t="shared" si="37"/>
        <v/>
      </c>
      <c r="J176" s="10">
        <f t="shared" si="38"/>
        <v>3.1031807602792862E-3</v>
      </c>
      <c r="K176" s="10" t="str">
        <f t="shared" si="41"/>
        <v xml:space="preserve"> </v>
      </c>
      <c r="L176" s="10">
        <f t="shared" si="42"/>
        <v>1.6666666666666667</v>
      </c>
      <c r="M176" s="10" t="str">
        <f t="shared" si="39"/>
        <v/>
      </c>
      <c r="N176" s="18">
        <f t="shared" si="40"/>
        <v>2.9154518950437317E-3</v>
      </c>
    </row>
    <row r="177" spans="1:14" x14ac:dyDescent="0.2">
      <c r="A177" s="8"/>
      <c r="B177" s="40" t="s">
        <v>164</v>
      </c>
      <c r="C177" s="37">
        <v>98</v>
      </c>
      <c r="D177" s="9">
        <v>88</v>
      </c>
      <c r="E177" s="9">
        <v>141</v>
      </c>
      <c r="F177" s="9">
        <v>96</v>
      </c>
      <c r="G177" s="10">
        <f t="shared" si="35"/>
        <v>4.9270990447461034E-2</v>
      </c>
      <c r="H177" s="10">
        <f t="shared" si="36"/>
        <v>5.1311953352769682E-2</v>
      </c>
      <c r="I177" s="10">
        <f t="shared" si="37"/>
        <v>5.7715923045435942E-2</v>
      </c>
      <c r="J177" s="10">
        <f t="shared" si="38"/>
        <v>3.7238169123351435E-2</v>
      </c>
      <c r="K177" s="10">
        <f t="shared" si="41"/>
        <v>0.43877551020408162</v>
      </c>
      <c r="L177" s="10">
        <f t="shared" si="42"/>
        <v>9.0909090909090912E-2</v>
      </c>
      <c r="M177" s="10">
        <f t="shared" si="39"/>
        <v>2.1618903971845148E-2</v>
      </c>
      <c r="N177" s="18">
        <f t="shared" si="40"/>
        <v>4.6647230320699716E-3</v>
      </c>
    </row>
    <row r="178" spans="1:14" ht="25.5" x14ac:dyDescent="0.2">
      <c r="A178" s="8"/>
      <c r="B178" s="40" t="s">
        <v>165</v>
      </c>
      <c r="C178" s="37">
        <v>6</v>
      </c>
      <c r="D178" s="9">
        <v>12</v>
      </c>
      <c r="E178" s="9">
        <v>6</v>
      </c>
      <c r="F178" s="9">
        <v>22</v>
      </c>
      <c r="G178" s="10">
        <f t="shared" si="35"/>
        <v>3.0165912518853697E-3</v>
      </c>
      <c r="H178" s="10">
        <f t="shared" si="36"/>
        <v>6.9970845481049562E-3</v>
      </c>
      <c r="I178" s="10">
        <f t="shared" si="37"/>
        <v>2.4559967253376994E-3</v>
      </c>
      <c r="J178" s="10">
        <f t="shared" si="38"/>
        <v>8.5337470907680367E-3</v>
      </c>
      <c r="K178" s="10">
        <f t="shared" si="41"/>
        <v>0</v>
      </c>
      <c r="L178" s="10">
        <f t="shared" si="42"/>
        <v>0.83333333333333337</v>
      </c>
      <c r="M178" s="10">
        <f t="shared" si="39"/>
        <v>0</v>
      </c>
      <c r="N178" s="18">
        <f t="shared" si="40"/>
        <v>5.8309037900874635E-3</v>
      </c>
    </row>
    <row r="179" spans="1:14" ht="25.5" x14ac:dyDescent="0.2">
      <c r="A179" s="8"/>
      <c r="B179" s="40" t="s">
        <v>166</v>
      </c>
      <c r="C179" s="37">
        <v>1</v>
      </c>
      <c r="D179" s="9">
        <v>0</v>
      </c>
      <c r="E179" s="9">
        <v>0</v>
      </c>
      <c r="F179" s="9">
        <v>0</v>
      </c>
      <c r="G179" s="10">
        <f t="shared" si="35"/>
        <v>5.0276520864756154E-4</v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 t="str">
        <f t="shared" si="42"/>
        <v xml:space="preserve"> </v>
      </c>
      <c r="M179" s="10">
        <f t="shared" si="39"/>
        <v>-5.0276520864756154E-4</v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1</v>
      </c>
      <c r="D180" s="19">
        <v>0</v>
      </c>
      <c r="E180" s="19">
        <v>0</v>
      </c>
      <c r="F180" s="19">
        <v>0</v>
      </c>
      <c r="G180" s="20">
        <f t="shared" si="35"/>
        <v>5.0276520864756154E-4</v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>
        <f t="shared" si="41"/>
        <v>-1</v>
      </c>
      <c r="L180" s="20" t="str">
        <f t="shared" si="42"/>
        <v xml:space="preserve"> </v>
      </c>
      <c r="M180" s="20">
        <f t="shared" si="39"/>
        <v>-5.0276520864756154E-4</v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3122</v>
      </c>
      <c r="D188" s="34">
        <f>SUM(D189:D363)</f>
        <v>2663</v>
      </c>
      <c r="E188" s="34">
        <f>SUM(E189:E363)</f>
        <v>4567</v>
      </c>
      <c r="F188" s="34">
        <f>SUM(F189:F363)</f>
        <v>4476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0.46284433055733504</v>
      </c>
      <c r="L188" s="35">
        <f>+IF(AND(D188=0,F188=0),"",IF(D188=0,1,IF(F188=0,-1,(F188-D188)/D188)))</f>
        <v>0.68081111528351479</v>
      </c>
      <c r="M188" s="35">
        <f t="shared" ref="M188:M219" si="47">+IF(OR(AND(G188=""),(K188="")),"",G188*K188)</f>
        <v>0.46284433055733504</v>
      </c>
      <c r="N188" s="36">
        <f t="shared" ref="N188:N219" si="48">+IF(OR(AND(H188=""),(L188="")),"",H188*L188)</f>
        <v>0.68081111528351479</v>
      </c>
    </row>
    <row r="189" spans="1:14" ht="24" customHeight="1" x14ac:dyDescent="0.2">
      <c r="A189" s="8"/>
      <c r="B189" s="39" t="s">
        <v>168</v>
      </c>
      <c r="C189" s="48">
        <v>9</v>
      </c>
      <c r="D189" s="45">
        <v>15</v>
      </c>
      <c r="E189" s="45">
        <v>15</v>
      </c>
      <c r="F189" s="45">
        <v>18</v>
      </c>
      <c r="G189" s="46">
        <f t="shared" si="43"/>
        <v>2.8827674567584883E-3</v>
      </c>
      <c r="H189" s="46">
        <f t="shared" si="44"/>
        <v>5.6327450244085617E-3</v>
      </c>
      <c r="I189" s="46">
        <f t="shared" si="45"/>
        <v>3.2844317932997592E-3</v>
      </c>
      <c r="J189" s="46">
        <f t="shared" si="46"/>
        <v>4.0214477211796247E-3</v>
      </c>
      <c r="K189" s="46">
        <f t="shared" ref="K189:K220" si="49">+IF(AND(C189=0,E189=0)," ",IF(C189=0,1,IF(E189=0,-1,(E189-C189)/C189)))</f>
        <v>0.66666666666666663</v>
      </c>
      <c r="L189" s="46">
        <f t="shared" ref="L189:L220" si="50">+IF(AND(D189=0,F189=0)," ",IF(D189=0,1,IF(F189=0,-1,(F189-D189)/D189)))</f>
        <v>0.2</v>
      </c>
      <c r="M189" s="46">
        <f t="shared" si="47"/>
        <v>1.9218449711723255E-3</v>
      </c>
      <c r="N189" s="47">
        <f t="shared" si="48"/>
        <v>1.1265490048817123E-3</v>
      </c>
    </row>
    <row r="190" spans="1:14" x14ac:dyDescent="0.2">
      <c r="A190" s="8"/>
      <c r="B190" s="40" t="s">
        <v>169</v>
      </c>
      <c r="C190" s="37">
        <v>0</v>
      </c>
      <c r="D190" s="9">
        <v>1</v>
      </c>
      <c r="E190" s="9">
        <v>4</v>
      </c>
      <c r="F190" s="9">
        <v>0</v>
      </c>
      <c r="G190" s="10" t="str">
        <f t="shared" si="43"/>
        <v/>
      </c>
      <c r="H190" s="10">
        <f t="shared" si="44"/>
        <v>3.7551633496057078E-4</v>
      </c>
      <c r="I190" s="10">
        <f t="shared" si="45"/>
        <v>8.7584847821326915E-4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18">
        <f t="shared" si="48"/>
        <v>-3.7551633496057078E-4</v>
      </c>
    </row>
    <row r="191" spans="1:14" ht="38.25" x14ac:dyDescent="0.2">
      <c r="A191" s="8"/>
      <c r="B191" s="40" t="s">
        <v>170</v>
      </c>
      <c r="C191" s="37">
        <v>6</v>
      </c>
      <c r="D191" s="9">
        <v>9</v>
      </c>
      <c r="E191" s="9">
        <v>6</v>
      </c>
      <c r="F191" s="9">
        <v>6</v>
      </c>
      <c r="G191" s="10">
        <f t="shared" si="43"/>
        <v>1.9218449711723255E-3</v>
      </c>
      <c r="H191" s="10">
        <f t="shared" si="44"/>
        <v>3.379647014645137E-3</v>
      </c>
      <c r="I191" s="10">
        <f t="shared" si="45"/>
        <v>1.3137727173199037E-3</v>
      </c>
      <c r="J191" s="10">
        <f t="shared" si="46"/>
        <v>1.3404825737265416E-3</v>
      </c>
      <c r="K191" s="10">
        <f t="shared" si="49"/>
        <v>0</v>
      </c>
      <c r="L191" s="10">
        <f t="shared" si="50"/>
        <v>-0.33333333333333331</v>
      </c>
      <c r="M191" s="10">
        <f t="shared" si="47"/>
        <v>0</v>
      </c>
      <c r="N191" s="18">
        <f t="shared" si="48"/>
        <v>-1.1265490048817123E-3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1</v>
      </c>
      <c r="E192" s="9">
        <v>0</v>
      </c>
      <c r="F192" s="9">
        <v>1</v>
      </c>
      <c r="G192" s="10" t="str">
        <f t="shared" si="43"/>
        <v/>
      </c>
      <c r="H192" s="10">
        <f t="shared" si="44"/>
        <v>3.7551633496057078E-4</v>
      </c>
      <c r="I192" s="10" t="str">
        <f t="shared" si="45"/>
        <v/>
      </c>
      <c r="J192" s="10">
        <f t="shared" si="46"/>
        <v>2.2341376228775692E-4</v>
      </c>
      <c r="K192" s="10" t="str">
        <f t="shared" si="49"/>
        <v xml:space="preserve"> </v>
      </c>
      <c r="L192" s="10">
        <f t="shared" si="50"/>
        <v>0</v>
      </c>
      <c r="M192" s="10" t="str">
        <f t="shared" si="47"/>
        <v/>
      </c>
      <c r="N192" s="18">
        <f t="shared" si="48"/>
        <v>0</v>
      </c>
    </row>
    <row r="193" spans="1:14" ht="25.5" x14ac:dyDescent="0.2">
      <c r="A193" s="8"/>
      <c r="B193" s="40" t="s">
        <v>172</v>
      </c>
      <c r="C193" s="37">
        <v>46</v>
      </c>
      <c r="D193" s="9">
        <v>42</v>
      </c>
      <c r="E193" s="9">
        <v>27</v>
      </c>
      <c r="F193" s="9">
        <v>207</v>
      </c>
      <c r="G193" s="10">
        <f t="shared" si="43"/>
        <v>1.4734144778987828E-2</v>
      </c>
      <c r="H193" s="10">
        <f t="shared" si="44"/>
        <v>1.5771686068343973E-2</v>
      </c>
      <c r="I193" s="10">
        <f t="shared" si="45"/>
        <v>5.9119772279395662E-3</v>
      </c>
      <c r="J193" s="10">
        <f t="shared" si="46"/>
        <v>4.6246648793565687E-2</v>
      </c>
      <c r="K193" s="10">
        <f t="shared" si="49"/>
        <v>-0.41304347826086957</v>
      </c>
      <c r="L193" s="10">
        <f t="shared" si="50"/>
        <v>3.9285714285714284</v>
      </c>
      <c r="M193" s="10">
        <f t="shared" si="47"/>
        <v>-6.0858424087123636E-3</v>
      </c>
      <c r="N193" s="18">
        <f t="shared" si="48"/>
        <v>6.1960195268494174E-2</v>
      </c>
    </row>
    <row r="194" spans="1:14" ht="25.5" x14ac:dyDescent="0.2">
      <c r="A194" s="8"/>
      <c r="B194" s="40" t="s">
        <v>173</v>
      </c>
      <c r="C194" s="37">
        <v>6</v>
      </c>
      <c r="D194" s="9">
        <v>4</v>
      </c>
      <c r="E194" s="9">
        <v>17</v>
      </c>
      <c r="F194" s="9">
        <v>11</v>
      </c>
      <c r="G194" s="10">
        <f t="shared" si="43"/>
        <v>1.9218449711723255E-3</v>
      </c>
      <c r="H194" s="10">
        <f t="shared" si="44"/>
        <v>1.5020653398422831E-3</v>
      </c>
      <c r="I194" s="10">
        <f t="shared" si="45"/>
        <v>3.7223560324063936E-3</v>
      </c>
      <c r="J194" s="10">
        <f t="shared" si="46"/>
        <v>2.4575513851653264E-3</v>
      </c>
      <c r="K194" s="10">
        <f t="shared" si="49"/>
        <v>1.8333333333333333</v>
      </c>
      <c r="L194" s="10">
        <f t="shared" si="50"/>
        <v>1.75</v>
      </c>
      <c r="M194" s="10">
        <f t="shared" si="47"/>
        <v>3.5233824471492632E-3</v>
      </c>
      <c r="N194" s="18">
        <f t="shared" si="48"/>
        <v>2.6286143447239955E-3</v>
      </c>
    </row>
    <row r="195" spans="1:14" x14ac:dyDescent="0.2">
      <c r="A195" s="8"/>
      <c r="B195" s="40" t="s">
        <v>174</v>
      </c>
      <c r="C195" s="37">
        <v>428</v>
      </c>
      <c r="D195" s="9">
        <v>199</v>
      </c>
      <c r="E195" s="9">
        <v>888</v>
      </c>
      <c r="F195" s="9">
        <v>441</v>
      </c>
      <c r="G195" s="10">
        <f t="shared" si="43"/>
        <v>0.13709160794362588</v>
      </c>
      <c r="H195" s="10">
        <f t="shared" si="44"/>
        <v>7.4727750657153591E-2</v>
      </c>
      <c r="I195" s="10">
        <f t="shared" si="45"/>
        <v>0.19443836216334573</v>
      </c>
      <c r="J195" s="10">
        <f t="shared" si="46"/>
        <v>9.8525469168900801E-2</v>
      </c>
      <c r="K195" s="10">
        <f t="shared" si="49"/>
        <v>1.0747663551401869</v>
      </c>
      <c r="L195" s="10">
        <f t="shared" si="50"/>
        <v>1.2160804020100502</v>
      </c>
      <c r="M195" s="10">
        <f t="shared" si="47"/>
        <v>0.14734144778987829</v>
      </c>
      <c r="N195" s="18">
        <f t="shared" si="48"/>
        <v>9.0874953060458133E-2</v>
      </c>
    </row>
    <row r="196" spans="1:14" x14ac:dyDescent="0.2">
      <c r="A196" s="8"/>
      <c r="B196" s="40" t="s">
        <v>175</v>
      </c>
      <c r="C196" s="37">
        <v>0</v>
      </c>
      <c r="D196" s="9">
        <v>2</v>
      </c>
      <c r="E196" s="9">
        <v>10</v>
      </c>
      <c r="F196" s="9">
        <v>7</v>
      </c>
      <c r="G196" s="10" t="str">
        <f t="shared" si="43"/>
        <v/>
      </c>
      <c r="H196" s="10">
        <f t="shared" si="44"/>
        <v>7.5103266992114157E-4</v>
      </c>
      <c r="I196" s="10">
        <f t="shared" si="45"/>
        <v>2.1896211955331727E-3</v>
      </c>
      <c r="J196" s="10">
        <f t="shared" si="46"/>
        <v>1.5638963360142986E-3</v>
      </c>
      <c r="K196" s="10">
        <f t="shared" si="49"/>
        <v>1</v>
      </c>
      <c r="L196" s="10">
        <f t="shared" si="50"/>
        <v>2.5</v>
      </c>
      <c r="M196" s="10" t="str">
        <f t="shared" si="47"/>
        <v/>
      </c>
      <c r="N196" s="18">
        <f t="shared" si="48"/>
        <v>1.8775816748028539E-3</v>
      </c>
    </row>
    <row r="197" spans="1:14" x14ac:dyDescent="0.2">
      <c r="A197" s="8"/>
      <c r="B197" s="40" t="s">
        <v>176</v>
      </c>
      <c r="C197" s="37">
        <v>148</v>
      </c>
      <c r="D197" s="9">
        <v>58</v>
      </c>
      <c r="E197" s="9">
        <v>187</v>
      </c>
      <c r="F197" s="9">
        <v>64</v>
      </c>
      <c r="G197" s="10">
        <f t="shared" si="43"/>
        <v>4.7405509288917361E-2</v>
      </c>
      <c r="H197" s="10">
        <f t="shared" si="44"/>
        <v>2.1779947427713105E-2</v>
      </c>
      <c r="I197" s="10">
        <f t="shared" si="45"/>
        <v>4.0945916356470331E-2</v>
      </c>
      <c r="J197" s="10">
        <f t="shared" si="46"/>
        <v>1.4298480786416443E-2</v>
      </c>
      <c r="K197" s="10">
        <f t="shared" si="49"/>
        <v>0.26351351351351349</v>
      </c>
      <c r="L197" s="10">
        <f t="shared" si="50"/>
        <v>0.10344827586206896</v>
      </c>
      <c r="M197" s="10">
        <f t="shared" si="47"/>
        <v>1.2491992312620114E-2</v>
      </c>
      <c r="N197" s="18">
        <f t="shared" si="48"/>
        <v>2.2530980097634247E-3</v>
      </c>
    </row>
    <row r="198" spans="1:14" x14ac:dyDescent="0.2">
      <c r="A198" s="8"/>
      <c r="B198" s="40" t="s">
        <v>177</v>
      </c>
      <c r="C198" s="37">
        <v>3</v>
      </c>
      <c r="D198" s="9">
        <v>1</v>
      </c>
      <c r="E198" s="9">
        <v>3</v>
      </c>
      <c r="F198" s="9">
        <v>0</v>
      </c>
      <c r="G198" s="10">
        <f t="shared" si="43"/>
        <v>9.6092248558616276E-4</v>
      </c>
      <c r="H198" s="10">
        <f t="shared" si="44"/>
        <v>3.7551633496057078E-4</v>
      </c>
      <c r="I198" s="10">
        <f t="shared" si="45"/>
        <v>6.5688635865995186E-4</v>
      </c>
      <c r="J198" s="10" t="str">
        <f t="shared" si="46"/>
        <v/>
      </c>
      <c r="K198" s="10">
        <f t="shared" si="49"/>
        <v>0</v>
      </c>
      <c r="L198" s="10">
        <f t="shared" si="50"/>
        <v>-1</v>
      </c>
      <c r="M198" s="10">
        <f t="shared" si="47"/>
        <v>0</v>
      </c>
      <c r="N198" s="18">
        <f t="shared" si="48"/>
        <v>-3.7551633496057078E-4</v>
      </c>
    </row>
    <row r="199" spans="1:14" x14ac:dyDescent="0.2">
      <c r="A199" s="8"/>
      <c r="B199" s="40" t="s">
        <v>178</v>
      </c>
      <c r="C199" s="37">
        <v>0</v>
      </c>
      <c r="D199" s="9">
        <v>1</v>
      </c>
      <c r="E199" s="9">
        <v>1</v>
      </c>
      <c r="F199" s="9">
        <v>0</v>
      </c>
      <c r="G199" s="10" t="str">
        <f t="shared" si="43"/>
        <v/>
      </c>
      <c r="H199" s="10">
        <f t="shared" si="44"/>
        <v>3.7551633496057078E-4</v>
      </c>
      <c r="I199" s="10">
        <f t="shared" si="45"/>
        <v>2.1896211955331729E-4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 t="str">
        <f t="shared" si="47"/>
        <v/>
      </c>
      <c r="N199" s="18">
        <f t="shared" si="48"/>
        <v>-3.7551633496057078E-4</v>
      </c>
    </row>
    <row r="200" spans="1:14" ht="25.5" x14ac:dyDescent="0.2">
      <c r="A200" s="8"/>
      <c r="B200" s="40" t="s">
        <v>179</v>
      </c>
      <c r="C200" s="37">
        <v>2</v>
      </c>
      <c r="D200" s="9">
        <v>0</v>
      </c>
      <c r="E200" s="9">
        <v>1</v>
      </c>
      <c r="F200" s="9">
        <v>1</v>
      </c>
      <c r="G200" s="10">
        <f t="shared" si="43"/>
        <v>6.406149903907751E-4</v>
      </c>
      <c r="H200" s="10" t="str">
        <f t="shared" si="44"/>
        <v/>
      </c>
      <c r="I200" s="10">
        <f t="shared" si="45"/>
        <v>2.1896211955331729E-4</v>
      </c>
      <c r="J200" s="10">
        <f t="shared" si="46"/>
        <v>2.2341376228775692E-4</v>
      </c>
      <c r="K200" s="10">
        <f t="shared" si="49"/>
        <v>-0.5</v>
      </c>
      <c r="L200" s="10">
        <f t="shared" si="50"/>
        <v>1</v>
      </c>
      <c r="M200" s="10">
        <f t="shared" si="47"/>
        <v>-3.2030749519538755E-4</v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18</v>
      </c>
      <c r="D201" s="9">
        <v>10</v>
      </c>
      <c r="E201" s="9">
        <v>19</v>
      </c>
      <c r="F201" s="9">
        <v>11</v>
      </c>
      <c r="G201" s="10">
        <f t="shared" si="43"/>
        <v>5.7655349135169766E-3</v>
      </c>
      <c r="H201" s="10">
        <f t="shared" si="44"/>
        <v>3.7551633496057078E-3</v>
      </c>
      <c r="I201" s="10">
        <f t="shared" si="45"/>
        <v>4.1602802715130279E-3</v>
      </c>
      <c r="J201" s="10">
        <f t="shared" si="46"/>
        <v>2.4575513851653264E-3</v>
      </c>
      <c r="K201" s="10">
        <f t="shared" si="49"/>
        <v>5.5555555555555552E-2</v>
      </c>
      <c r="L201" s="10">
        <f t="shared" si="50"/>
        <v>0.1</v>
      </c>
      <c r="M201" s="10">
        <f t="shared" si="47"/>
        <v>3.2030749519538755E-4</v>
      </c>
      <c r="N201" s="18">
        <f t="shared" si="48"/>
        <v>3.7551633496057078E-4</v>
      </c>
    </row>
    <row r="202" spans="1:14" x14ac:dyDescent="0.2">
      <c r="A202" s="8"/>
      <c r="B202" s="40" t="s">
        <v>181</v>
      </c>
      <c r="C202" s="37">
        <v>24</v>
      </c>
      <c r="D202" s="9">
        <v>8</v>
      </c>
      <c r="E202" s="9">
        <v>23</v>
      </c>
      <c r="F202" s="9">
        <v>8</v>
      </c>
      <c r="G202" s="10">
        <f t="shared" si="43"/>
        <v>7.6873798846893021E-3</v>
      </c>
      <c r="H202" s="10">
        <f t="shared" si="44"/>
        <v>3.0041306796845663E-3</v>
      </c>
      <c r="I202" s="10">
        <f t="shared" si="45"/>
        <v>5.0361287497262975E-3</v>
      </c>
      <c r="J202" s="10">
        <f t="shared" si="46"/>
        <v>1.7873100983020554E-3</v>
      </c>
      <c r="K202" s="10">
        <f t="shared" si="49"/>
        <v>-4.1666666666666664E-2</v>
      </c>
      <c r="L202" s="10">
        <f t="shared" si="50"/>
        <v>0</v>
      </c>
      <c r="M202" s="10">
        <f t="shared" si="47"/>
        <v>-3.2030749519538755E-4</v>
      </c>
      <c r="N202" s="18">
        <f t="shared" si="48"/>
        <v>0</v>
      </c>
    </row>
    <row r="203" spans="1:14" x14ac:dyDescent="0.2">
      <c r="A203" s="8"/>
      <c r="B203" s="40" t="s">
        <v>182</v>
      </c>
      <c r="C203" s="37">
        <v>85</v>
      </c>
      <c r="D203" s="9">
        <v>78</v>
      </c>
      <c r="E203" s="9">
        <v>84</v>
      </c>
      <c r="F203" s="9">
        <v>53</v>
      </c>
      <c r="G203" s="10">
        <f t="shared" si="43"/>
        <v>2.7226137091607944E-2</v>
      </c>
      <c r="H203" s="10">
        <f t="shared" si="44"/>
        <v>2.9290274126924521E-2</v>
      </c>
      <c r="I203" s="10">
        <f t="shared" si="45"/>
        <v>1.8392818042478651E-2</v>
      </c>
      <c r="J203" s="10">
        <f t="shared" si="46"/>
        <v>1.1840929401251117E-2</v>
      </c>
      <c r="K203" s="10">
        <f t="shared" si="49"/>
        <v>-1.1764705882352941E-2</v>
      </c>
      <c r="L203" s="10">
        <f t="shared" si="50"/>
        <v>-0.32051282051282054</v>
      </c>
      <c r="M203" s="10">
        <f t="shared" si="47"/>
        <v>-3.2030749519538755E-4</v>
      </c>
      <c r="N203" s="18">
        <f t="shared" si="48"/>
        <v>-9.3879083740142696E-3</v>
      </c>
    </row>
    <row r="204" spans="1:14" ht="25.5" x14ac:dyDescent="0.2">
      <c r="A204" s="8"/>
      <c r="B204" s="40" t="s">
        <v>183</v>
      </c>
      <c r="C204" s="37">
        <v>49</v>
      </c>
      <c r="D204" s="9">
        <v>23</v>
      </c>
      <c r="E204" s="9">
        <v>31</v>
      </c>
      <c r="F204" s="9">
        <v>13</v>
      </c>
      <c r="G204" s="10">
        <f t="shared" si="43"/>
        <v>1.5695067264573991E-2</v>
      </c>
      <c r="H204" s="10">
        <f t="shared" si="44"/>
        <v>8.636875704093128E-3</v>
      </c>
      <c r="I204" s="10">
        <f t="shared" si="45"/>
        <v>6.7878257061528358E-3</v>
      </c>
      <c r="J204" s="10">
        <f t="shared" si="46"/>
        <v>2.9043789097408399E-3</v>
      </c>
      <c r="K204" s="10">
        <f t="shared" si="49"/>
        <v>-0.36734693877551022</v>
      </c>
      <c r="L204" s="10">
        <f t="shared" si="50"/>
        <v>-0.43478260869565216</v>
      </c>
      <c r="M204" s="10">
        <f t="shared" si="47"/>
        <v>-5.7655349135169766E-3</v>
      </c>
      <c r="N204" s="18">
        <f t="shared" si="48"/>
        <v>-3.7551633496057078E-3</v>
      </c>
    </row>
    <row r="205" spans="1:14" ht="25.5" x14ac:dyDescent="0.2">
      <c r="A205" s="8"/>
      <c r="B205" s="40" t="s">
        <v>184</v>
      </c>
      <c r="C205" s="37">
        <v>9</v>
      </c>
      <c r="D205" s="9">
        <v>4</v>
      </c>
      <c r="E205" s="9">
        <v>0</v>
      </c>
      <c r="F205" s="9">
        <v>0</v>
      </c>
      <c r="G205" s="10">
        <f t="shared" si="43"/>
        <v>2.8827674567584883E-3</v>
      </c>
      <c r="H205" s="10">
        <f t="shared" si="44"/>
        <v>1.5020653398422831E-3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-2.8827674567584883E-3</v>
      </c>
      <c r="N205" s="18">
        <f t="shared" si="48"/>
        <v>-1.5020653398422831E-3</v>
      </c>
    </row>
    <row r="206" spans="1:14" x14ac:dyDescent="0.2">
      <c r="A206" s="8"/>
      <c r="B206" s="40" t="s">
        <v>185</v>
      </c>
      <c r="C206" s="37">
        <v>1</v>
      </c>
      <c r="D206" s="9">
        <v>1</v>
      </c>
      <c r="E206" s="9">
        <v>0</v>
      </c>
      <c r="F206" s="9">
        <v>1</v>
      </c>
      <c r="G206" s="10">
        <f t="shared" si="43"/>
        <v>3.2030749519538755E-4</v>
      </c>
      <c r="H206" s="10">
        <f t="shared" si="44"/>
        <v>3.7551633496057078E-4</v>
      </c>
      <c r="I206" s="10" t="str">
        <f t="shared" si="45"/>
        <v/>
      </c>
      <c r="J206" s="10">
        <f t="shared" si="46"/>
        <v>2.2341376228775692E-4</v>
      </c>
      <c r="K206" s="10">
        <f t="shared" si="49"/>
        <v>-1</v>
      </c>
      <c r="L206" s="10">
        <f t="shared" si="50"/>
        <v>0</v>
      </c>
      <c r="M206" s="10">
        <f t="shared" si="47"/>
        <v>-3.2030749519538755E-4</v>
      </c>
      <c r="N206" s="18">
        <f t="shared" si="48"/>
        <v>0</v>
      </c>
    </row>
    <row r="207" spans="1:14" x14ac:dyDescent="0.2">
      <c r="A207" s="8"/>
      <c r="B207" s="40" t="s">
        <v>186</v>
      </c>
      <c r="C207" s="37">
        <v>7</v>
      </c>
      <c r="D207" s="9">
        <v>7</v>
      </c>
      <c r="E207" s="9">
        <v>3</v>
      </c>
      <c r="F207" s="9">
        <v>4</v>
      </c>
      <c r="G207" s="10">
        <f t="shared" si="43"/>
        <v>2.242152466367713E-3</v>
      </c>
      <c r="H207" s="10">
        <f t="shared" si="44"/>
        <v>2.6286143447239955E-3</v>
      </c>
      <c r="I207" s="10">
        <f t="shared" si="45"/>
        <v>6.5688635865995186E-4</v>
      </c>
      <c r="J207" s="10">
        <f t="shared" si="46"/>
        <v>8.9365504915102768E-4</v>
      </c>
      <c r="K207" s="10">
        <f t="shared" si="49"/>
        <v>-0.5714285714285714</v>
      </c>
      <c r="L207" s="10">
        <f t="shared" si="50"/>
        <v>-0.42857142857142855</v>
      </c>
      <c r="M207" s="10">
        <f t="shared" si="47"/>
        <v>-1.2812299807815502E-3</v>
      </c>
      <c r="N207" s="18">
        <f t="shared" si="48"/>
        <v>-1.1265490048817123E-3</v>
      </c>
    </row>
    <row r="208" spans="1:14" x14ac:dyDescent="0.2">
      <c r="A208" s="8"/>
      <c r="B208" s="40" t="s">
        <v>187</v>
      </c>
      <c r="C208" s="37">
        <v>5</v>
      </c>
      <c r="D208" s="9">
        <v>0</v>
      </c>
      <c r="E208" s="9">
        <v>2</v>
      </c>
      <c r="F208" s="9">
        <v>0</v>
      </c>
      <c r="G208" s="10">
        <f t="shared" si="43"/>
        <v>1.6015374759769379E-3</v>
      </c>
      <c r="H208" s="10" t="str">
        <f t="shared" si="44"/>
        <v/>
      </c>
      <c r="I208" s="10">
        <f t="shared" si="45"/>
        <v>4.3792423910663457E-4</v>
      </c>
      <c r="J208" s="10" t="str">
        <f t="shared" si="46"/>
        <v/>
      </c>
      <c r="K208" s="10">
        <f t="shared" si="49"/>
        <v>-0.6</v>
      </c>
      <c r="L208" s="10" t="str">
        <f t="shared" si="50"/>
        <v xml:space="preserve"> </v>
      </c>
      <c r="M208" s="10">
        <f t="shared" si="47"/>
        <v>-9.6092248558616266E-4</v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211</v>
      </c>
      <c r="D209" s="9">
        <v>132</v>
      </c>
      <c r="E209" s="9">
        <v>134</v>
      </c>
      <c r="F209" s="9">
        <v>60</v>
      </c>
      <c r="G209" s="10">
        <f t="shared" si="43"/>
        <v>6.758488148622678E-2</v>
      </c>
      <c r="H209" s="10">
        <f t="shared" si="44"/>
        <v>4.9568156214795343E-2</v>
      </c>
      <c r="I209" s="10">
        <f t="shared" si="45"/>
        <v>2.9340924020144515E-2</v>
      </c>
      <c r="J209" s="10">
        <f t="shared" si="46"/>
        <v>1.3404825737265416E-2</v>
      </c>
      <c r="K209" s="10">
        <f t="shared" si="49"/>
        <v>-0.36492890995260663</v>
      </c>
      <c r="L209" s="10">
        <f t="shared" si="50"/>
        <v>-0.54545454545454541</v>
      </c>
      <c r="M209" s="10">
        <f t="shared" si="47"/>
        <v>-2.4663677130044845E-2</v>
      </c>
      <c r="N209" s="18">
        <f t="shared" si="48"/>
        <v>-2.7037176117161093E-2</v>
      </c>
    </row>
    <row r="210" spans="1:14" x14ac:dyDescent="0.2">
      <c r="A210" s="8"/>
      <c r="B210" s="40" t="s">
        <v>189</v>
      </c>
      <c r="C210" s="37">
        <v>60</v>
      </c>
      <c r="D210" s="9">
        <v>28</v>
      </c>
      <c r="E210" s="9">
        <v>54</v>
      </c>
      <c r="F210" s="9">
        <v>25</v>
      </c>
      <c r="G210" s="10">
        <f t="shared" si="43"/>
        <v>1.9218449711723255E-2</v>
      </c>
      <c r="H210" s="10">
        <f t="shared" si="44"/>
        <v>1.0514457378895982E-2</v>
      </c>
      <c r="I210" s="10">
        <f t="shared" si="45"/>
        <v>1.1823954455879132E-2</v>
      </c>
      <c r="J210" s="10">
        <f t="shared" si="46"/>
        <v>5.5853440571939231E-3</v>
      </c>
      <c r="K210" s="10">
        <f t="shared" si="49"/>
        <v>-0.1</v>
      </c>
      <c r="L210" s="10">
        <f t="shared" si="50"/>
        <v>-0.10714285714285714</v>
      </c>
      <c r="M210" s="10">
        <f t="shared" si="47"/>
        <v>-1.9218449711723255E-3</v>
      </c>
      <c r="N210" s="18">
        <f t="shared" si="48"/>
        <v>-1.1265490048817123E-3</v>
      </c>
    </row>
    <row r="211" spans="1:14" x14ac:dyDescent="0.2">
      <c r="A211" s="8"/>
      <c r="B211" s="40" t="s">
        <v>190</v>
      </c>
      <c r="C211" s="37">
        <v>4</v>
      </c>
      <c r="D211" s="9">
        <v>5</v>
      </c>
      <c r="E211" s="9">
        <v>2</v>
      </c>
      <c r="F211" s="9">
        <v>4</v>
      </c>
      <c r="G211" s="10">
        <f t="shared" si="43"/>
        <v>1.2812299807815502E-3</v>
      </c>
      <c r="H211" s="10">
        <f t="shared" si="44"/>
        <v>1.8775816748028539E-3</v>
      </c>
      <c r="I211" s="10">
        <f t="shared" si="45"/>
        <v>4.3792423910663457E-4</v>
      </c>
      <c r="J211" s="10">
        <f t="shared" si="46"/>
        <v>8.9365504915102768E-4</v>
      </c>
      <c r="K211" s="10">
        <f t="shared" si="49"/>
        <v>-0.5</v>
      </c>
      <c r="L211" s="10">
        <f t="shared" si="50"/>
        <v>-0.2</v>
      </c>
      <c r="M211" s="10">
        <f t="shared" si="47"/>
        <v>-6.406149903907751E-4</v>
      </c>
      <c r="N211" s="18">
        <f t="shared" si="48"/>
        <v>-3.7551633496057078E-4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3</v>
      </c>
      <c r="D213" s="9">
        <v>1</v>
      </c>
      <c r="E213" s="9">
        <v>0</v>
      </c>
      <c r="F213" s="9">
        <v>1</v>
      </c>
      <c r="G213" s="10">
        <f t="shared" si="43"/>
        <v>9.6092248558616276E-4</v>
      </c>
      <c r="H213" s="10">
        <f t="shared" si="44"/>
        <v>3.7551633496057078E-4</v>
      </c>
      <c r="I213" s="10" t="str">
        <f t="shared" si="45"/>
        <v/>
      </c>
      <c r="J213" s="10">
        <f t="shared" si="46"/>
        <v>2.2341376228775692E-4</v>
      </c>
      <c r="K213" s="10">
        <f t="shared" si="49"/>
        <v>-1</v>
      </c>
      <c r="L213" s="10">
        <f t="shared" si="50"/>
        <v>0</v>
      </c>
      <c r="M213" s="10">
        <f t="shared" si="47"/>
        <v>-9.6092248558616276E-4</v>
      </c>
      <c r="N213" s="18">
        <f t="shared" si="48"/>
        <v>0</v>
      </c>
    </row>
    <row r="214" spans="1:14" x14ac:dyDescent="0.2">
      <c r="A214" s="8"/>
      <c r="B214" s="40" t="s">
        <v>193</v>
      </c>
      <c r="C214" s="37">
        <v>15</v>
      </c>
      <c r="D214" s="9">
        <v>23</v>
      </c>
      <c r="E214" s="9">
        <v>2</v>
      </c>
      <c r="F214" s="9">
        <v>0</v>
      </c>
      <c r="G214" s="10">
        <f t="shared" si="43"/>
        <v>4.8046124279308138E-3</v>
      </c>
      <c r="H214" s="10">
        <f t="shared" si="44"/>
        <v>8.636875704093128E-3</v>
      </c>
      <c r="I214" s="10">
        <f t="shared" si="45"/>
        <v>4.3792423910663457E-4</v>
      </c>
      <c r="J214" s="10" t="str">
        <f t="shared" si="46"/>
        <v/>
      </c>
      <c r="K214" s="10">
        <f t="shared" si="49"/>
        <v>-0.8666666666666667</v>
      </c>
      <c r="L214" s="10">
        <f t="shared" si="50"/>
        <v>-1</v>
      </c>
      <c r="M214" s="10">
        <f t="shared" si="47"/>
        <v>-4.1639974375400389E-3</v>
      </c>
      <c r="N214" s="18">
        <f t="shared" si="48"/>
        <v>-8.636875704093128E-3</v>
      </c>
    </row>
    <row r="215" spans="1:14" x14ac:dyDescent="0.2">
      <c r="A215" s="8"/>
      <c r="B215" s="40" t="s">
        <v>194</v>
      </c>
      <c r="C215" s="37">
        <v>149</v>
      </c>
      <c r="D215" s="9">
        <v>85</v>
      </c>
      <c r="E215" s="9">
        <v>148</v>
      </c>
      <c r="F215" s="9">
        <v>122</v>
      </c>
      <c r="G215" s="10">
        <f t="shared" si="43"/>
        <v>4.7725816784112751E-2</v>
      </c>
      <c r="H215" s="10">
        <f t="shared" si="44"/>
        <v>3.1918888471648518E-2</v>
      </c>
      <c r="I215" s="10">
        <f t="shared" si="45"/>
        <v>3.2406393693890957E-2</v>
      </c>
      <c r="J215" s="10">
        <f t="shared" si="46"/>
        <v>2.7256478999106343E-2</v>
      </c>
      <c r="K215" s="10">
        <f t="shared" si="49"/>
        <v>-6.7114093959731542E-3</v>
      </c>
      <c r="L215" s="10">
        <f t="shared" si="50"/>
        <v>0.43529411764705883</v>
      </c>
      <c r="M215" s="10">
        <f t="shared" si="47"/>
        <v>-3.2030749519538761E-4</v>
      </c>
      <c r="N215" s="18">
        <f t="shared" si="48"/>
        <v>1.3894104393541121E-2</v>
      </c>
    </row>
    <row r="216" spans="1:14" ht="24" customHeight="1" x14ac:dyDescent="0.2">
      <c r="A216" s="8"/>
      <c r="B216" s="40" t="s">
        <v>195</v>
      </c>
      <c r="C216" s="37">
        <v>7</v>
      </c>
      <c r="D216" s="9">
        <v>15</v>
      </c>
      <c r="E216" s="9">
        <v>140</v>
      </c>
      <c r="F216" s="9">
        <v>110</v>
      </c>
      <c r="G216" s="10">
        <f t="shared" si="43"/>
        <v>2.242152466367713E-3</v>
      </c>
      <c r="H216" s="10">
        <f t="shared" si="44"/>
        <v>5.6327450244085617E-3</v>
      </c>
      <c r="I216" s="10">
        <f t="shared" si="45"/>
        <v>3.0654696737464418E-2</v>
      </c>
      <c r="J216" s="10">
        <f t="shared" si="46"/>
        <v>2.4575513851653262E-2</v>
      </c>
      <c r="K216" s="10">
        <f t="shared" si="49"/>
        <v>19</v>
      </c>
      <c r="L216" s="10">
        <f t="shared" si="50"/>
        <v>6.333333333333333</v>
      </c>
      <c r="M216" s="10">
        <f t="shared" si="47"/>
        <v>4.2600896860986545E-2</v>
      </c>
      <c r="N216" s="18">
        <f t="shared" si="48"/>
        <v>3.5674051821254223E-2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1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>
        <f t="shared" si="46"/>
        <v>2.2341376228775692E-4</v>
      </c>
      <c r="K217" s="10" t="str">
        <f t="shared" si="49"/>
        <v xml:space="preserve"> </v>
      </c>
      <c r="L217" s="10">
        <f t="shared" si="50"/>
        <v>1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43</v>
      </c>
      <c r="D218" s="9">
        <v>65</v>
      </c>
      <c r="E218" s="9">
        <v>49</v>
      </c>
      <c r="F218" s="9">
        <v>101</v>
      </c>
      <c r="G218" s="10">
        <f t="shared" si="43"/>
        <v>1.3773222293401666E-2</v>
      </c>
      <c r="H218" s="10">
        <f t="shared" si="44"/>
        <v>2.4408561772437103E-2</v>
      </c>
      <c r="I218" s="10">
        <f t="shared" si="45"/>
        <v>1.0729143858112546E-2</v>
      </c>
      <c r="J218" s="10">
        <f t="shared" si="46"/>
        <v>2.2564789991063448E-2</v>
      </c>
      <c r="K218" s="10">
        <f t="shared" si="49"/>
        <v>0.13953488372093023</v>
      </c>
      <c r="L218" s="10">
        <f t="shared" si="50"/>
        <v>0.55384615384615388</v>
      </c>
      <c r="M218" s="10">
        <f t="shared" si="47"/>
        <v>1.9218449711723255E-3</v>
      </c>
      <c r="N218" s="18">
        <f t="shared" si="48"/>
        <v>1.351858805858055E-2</v>
      </c>
    </row>
    <row r="219" spans="1:14" x14ac:dyDescent="0.2">
      <c r="A219" s="8"/>
      <c r="B219" s="40" t="s">
        <v>198</v>
      </c>
      <c r="C219" s="37">
        <v>5</v>
      </c>
      <c r="D219" s="9">
        <v>50</v>
      </c>
      <c r="E219" s="9">
        <v>8</v>
      </c>
      <c r="F219" s="9">
        <v>50</v>
      </c>
      <c r="G219" s="10">
        <f t="shared" si="43"/>
        <v>1.6015374759769379E-3</v>
      </c>
      <c r="H219" s="10">
        <f t="shared" si="44"/>
        <v>1.8775816748028539E-2</v>
      </c>
      <c r="I219" s="10">
        <f t="shared" si="45"/>
        <v>1.7516969564265383E-3</v>
      </c>
      <c r="J219" s="10">
        <f t="shared" si="46"/>
        <v>1.1170688114387846E-2</v>
      </c>
      <c r="K219" s="10">
        <f t="shared" si="49"/>
        <v>0.6</v>
      </c>
      <c r="L219" s="10">
        <f t="shared" si="50"/>
        <v>0</v>
      </c>
      <c r="M219" s="10">
        <f t="shared" si="47"/>
        <v>9.6092248558616266E-4</v>
      </c>
      <c r="N219" s="18">
        <f t="shared" si="48"/>
        <v>0</v>
      </c>
    </row>
    <row r="220" spans="1:14" x14ac:dyDescent="0.2">
      <c r="A220" s="8"/>
      <c r="B220" s="40" t="s">
        <v>199</v>
      </c>
      <c r="C220" s="37">
        <v>210</v>
      </c>
      <c r="D220" s="9">
        <v>189</v>
      </c>
      <c r="E220" s="9">
        <v>123</v>
      </c>
      <c r="F220" s="9">
        <v>139</v>
      </c>
      <c r="G220" s="10">
        <f t="shared" ref="G220:G251" si="51">+IF(C220=0,"",C220/C$188)</f>
        <v>6.726457399103139E-2</v>
      </c>
      <c r="H220" s="10">
        <f t="shared" ref="H220:H251" si="52">+IF(D220=0,"",D220/D$188)</f>
        <v>7.097258730754788E-2</v>
      </c>
      <c r="I220" s="10">
        <f t="shared" ref="I220:I251" si="53">+IF(E220=0,"",E220/E$188)</f>
        <v>2.6932340705058025E-2</v>
      </c>
      <c r="J220" s="10">
        <f t="shared" ref="J220:J251" si="54">+IF(F220=0,"",F220/F$188)</f>
        <v>3.1054512957998211E-2</v>
      </c>
      <c r="K220" s="10">
        <f t="shared" si="49"/>
        <v>-0.41428571428571431</v>
      </c>
      <c r="L220" s="10">
        <f t="shared" si="50"/>
        <v>-0.26455026455026454</v>
      </c>
      <c r="M220" s="10">
        <f t="shared" ref="M220:M251" si="55">+IF(OR(AND(G220=""),(K220="")),"",G220*K220)</f>
        <v>-2.7866752081998722E-2</v>
      </c>
      <c r="N220" s="18">
        <f t="shared" ref="N220:N251" si="56">+IF(OR(AND(H220=""),(L220="")),"",H220*L220)</f>
        <v>-1.8775816748028539E-2</v>
      </c>
    </row>
    <row r="221" spans="1:14" x14ac:dyDescent="0.2">
      <c r="A221" s="8"/>
      <c r="B221" s="40" t="s">
        <v>200</v>
      </c>
      <c r="C221" s="37">
        <v>11</v>
      </c>
      <c r="D221" s="9">
        <v>70</v>
      </c>
      <c r="E221" s="9">
        <v>6</v>
      </c>
      <c r="F221" s="9">
        <v>62</v>
      </c>
      <c r="G221" s="10">
        <f t="shared" si="51"/>
        <v>3.5233824471492632E-3</v>
      </c>
      <c r="H221" s="10">
        <f t="shared" si="52"/>
        <v>2.6286143447239955E-2</v>
      </c>
      <c r="I221" s="10">
        <f t="shared" si="53"/>
        <v>1.3137727173199037E-3</v>
      </c>
      <c r="J221" s="10">
        <f t="shared" si="54"/>
        <v>1.3851653261840929E-2</v>
      </c>
      <c r="K221" s="10">
        <f t="shared" ref="K221:K252" si="57">+IF(AND(C221=0,E221=0)," ",IF(C221=0,1,IF(E221=0,-1,(E221-C221)/C221)))</f>
        <v>-0.45454545454545453</v>
      </c>
      <c r="L221" s="10">
        <f t="shared" ref="L221:L252" si="58">+IF(AND(D221=0,F221=0)," ",IF(D221=0,1,IF(F221=0,-1,(F221-D221)/D221)))</f>
        <v>-0.11428571428571428</v>
      </c>
      <c r="M221" s="10">
        <f t="shared" si="55"/>
        <v>-1.6015374759769377E-3</v>
      </c>
      <c r="N221" s="18">
        <f t="shared" si="56"/>
        <v>-3.0041306796845663E-3</v>
      </c>
    </row>
    <row r="222" spans="1:14" x14ac:dyDescent="0.2">
      <c r="A222" s="8"/>
      <c r="B222" s="40" t="s">
        <v>201</v>
      </c>
      <c r="C222" s="37">
        <v>5</v>
      </c>
      <c r="D222" s="9">
        <v>15</v>
      </c>
      <c r="E222" s="9">
        <v>4</v>
      </c>
      <c r="F222" s="9">
        <v>19</v>
      </c>
      <c r="G222" s="10">
        <f t="shared" si="51"/>
        <v>1.6015374759769379E-3</v>
      </c>
      <c r="H222" s="10">
        <f t="shared" si="52"/>
        <v>5.6327450244085617E-3</v>
      </c>
      <c r="I222" s="10">
        <f t="shared" si="53"/>
        <v>8.7584847821326915E-4</v>
      </c>
      <c r="J222" s="10">
        <f t="shared" si="54"/>
        <v>4.2448614834673815E-3</v>
      </c>
      <c r="K222" s="10">
        <f t="shared" si="57"/>
        <v>-0.2</v>
      </c>
      <c r="L222" s="10">
        <f t="shared" si="58"/>
        <v>0.26666666666666666</v>
      </c>
      <c r="M222" s="10">
        <f t="shared" si="55"/>
        <v>-3.2030749519538761E-4</v>
      </c>
      <c r="N222" s="18">
        <f t="shared" si="56"/>
        <v>1.5020653398422831E-3</v>
      </c>
    </row>
    <row r="223" spans="1:14" x14ac:dyDescent="0.2">
      <c r="A223" s="8"/>
      <c r="B223" s="40" t="s">
        <v>202</v>
      </c>
      <c r="C223" s="37">
        <v>23</v>
      </c>
      <c r="D223" s="9">
        <v>33</v>
      </c>
      <c r="E223" s="9">
        <v>1</v>
      </c>
      <c r="F223" s="9">
        <v>3</v>
      </c>
      <c r="G223" s="10">
        <f t="shared" si="51"/>
        <v>7.3670723894939142E-3</v>
      </c>
      <c r="H223" s="10">
        <f t="shared" si="52"/>
        <v>1.2392039053698836E-2</v>
      </c>
      <c r="I223" s="10">
        <f t="shared" si="53"/>
        <v>2.1896211955331729E-4</v>
      </c>
      <c r="J223" s="10">
        <f t="shared" si="54"/>
        <v>6.7024128686327079E-4</v>
      </c>
      <c r="K223" s="10">
        <f t="shared" si="57"/>
        <v>-0.95652173913043481</v>
      </c>
      <c r="L223" s="10">
        <f t="shared" si="58"/>
        <v>-0.90909090909090906</v>
      </c>
      <c r="M223" s="10">
        <f t="shared" si="55"/>
        <v>-7.0467648942985272E-3</v>
      </c>
      <c r="N223" s="18">
        <f t="shared" si="56"/>
        <v>-1.1265490048817123E-2</v>
      </c>
    </row>
    <row r="224" spans="1:14" x14ac:dyDescent="0.2">
      <c r="A224" s="8"/>
      <c r="B224" s="40" t="s">
        <v>203</v>
      </c>
      <c r="C224" s="37">
        <v>0</v>
      </c>
      <c r="D224" s="9">
        <v>3</v>
      </c>
      <c r="E224" s="9">
        <v>0</v>
      </c>
      <c r="F224" s="9">
        <v>3</v>
      </c>
      <c r="G224" s="10" t="str">
        <f t="shared" si="51"/>
        <v/>
      </c>
      <c r="H224" s="10">
        <f t="shared" si="52"/>
        <v>1.1265490048817123E-3</v>
      </c>
      <c r="I224" s="10" t="str">
        <f t="shared" si="53"/>
        <v/>
      </c>
      <c r="J224" s="10">
        <f t="shared" si="54"/>
        <v>6.7024128686327079E-4</v>
      </c>
      <c r="K224" s="10" t="str">
        <f t="shared" si="57"/>
        <v xml:space="preserve"> </v>
      </c>
      <c r="L224" s="10">
        <f t="shared" si="58"/>
        <v>0</v>
      </c>
      <c r="M224" s="10" t="str">
        <f t="shared" si="55"/>
        <v/>
      </c>
      <c r="N224" s="18">
        <f t="shared" si="56"/>
        <v>0</v>
      </c>
    </row>
    <row r="225" spans="1:14" x14ac:dyDescent="0.2">
      <c r="A225" s="8"/>
      <c r="B225" s="40" t="s">
        <v>204</v>
      </c>
      <c r="C225" s="37">
        <v>1</v>
      </c>
      <c r="D225" s="9">
        <v>24</v>
      </c>
      <c r="E225" s="9">
        <v>4</v>
      </c>
      <c r="F225" s="9">
        <v>15</v>
      </c>
      <c r="G225" s="10">
        <f t="shared" si="51"/>
        <v>3.2030749519538755E-4</v>
      </c>
      <c r="H225" s="10">
        <f t="shared" si="52"/>
        <v>9.0123920390536988E-3</v>
      </c>
      <c r="I225" s="10">
        <f t="shared" si="53"/>
        <v>8.7584847821326915E-4</v>
      </c>
      <c r="J225" s="10">
        <f t="shared" si="54"/>
        <v>3.351206434316354E-3</v>
      </c>
      <c r="K225" s="10">
        <f t="shared" si="57"/>
        <v>3</v>
      </c>
      <c r="L225" s="10">
        <f t="shared" si="58"/>
        <v>-0.375</v>
      </c>
      <c r="M225" s="10">
        <f t="shared" si="55"/>
        <v>9.6092248558616266E-4</v>
      </c>
      <c r="N225" s="18">
        <f t="shared" si="56"/>
        <v>-3.379647014645137E-3</v>
      </c>
    </row>
    <row r="226" spans="1:14" x14ac:dyDescent="0.2">
      <c r="A226" s="8"/>
      <c r="B226" s="40" t="s">
        <v>205</v>
      </c>
      <c r="C226" s="37">
        <v>54</v>
      </c>
      <c r="D226" s="9">
        <v>66</v>
      </c>
      <c r="E226" s="9">
        <v>149</v>
      </c>
      <c r="F226" s="9">
        <v>156</v>
      </c>
      <c r="G226" s="10">
        <f t="shared" si="51"/>
        <v>1.729660474055093E-2</v>
      </c>
      <c r="H226" s="10">
        <f t="shared" si="52"/>
        <v>2.4784078107397672E-2</v>
      </c>
      <c r="I226" s="10">
        <f t="shared" si="53"/>
        <v>3.2625355813444272E-2</v>
      </c>
      <c r="J226" s="10">
        <f t="shared" si="54"/>
        <v>3.4852546916890083E-2</v>
      </c>
      <c r="K226" s="10">
        <f t="shared" si="57"/>
        <v>1.7592592592592593</v>
      </c>
      <c r="L226" s="10">
        <f t="shared" si="58"/>
        <v>1.3636363636363635</v>
      </c>
      <c r="M226" s="10">
        <f t="shared" si="55"/>
        <v>3.0429212043561821E-2</v>
      </c>
      <c r="N226" s="18">
        <f t="shared" si="56"/>
        <v>3.3796470146451367E-2</v>
      </c>
    </row>
    <row r="227" spans="1:14" x14ac:dyDescent="0.2">
      <c r="A227" s="8"/>
      <c r="B227" s="40" t="s">
        <v>206</v>
      </c>
      <c r="C227" s="37">
        <v>6</v>
      </c>
      <c r="D227" s="9">
        <v>20</v>
      </c>
      <c r="E227" s="9">
        <v>13</v>
      </c>
      <c r="F227" s="9">
        <v>41</v>
      </c>
      <c r="G227" s="10">
        <f t="shared" si="51"/>
        <v>1.9218449711723255E-3</v>
      </c>
      <c r="H227" s="10">
        <f t="shared" si="52"/>
        <v>7.5103266992114157E-3</v>
      </c>
      <c r="I227" s="10">
        <f t="shared" si="53"/>
        <v>2.8465075541931244E-3</v>
      </c>
      <c r="J227" s="10">
        <f t="shared" si="54"/>
        <v>9.1599642537980343E-3</v>
      </c>
      <c r="K227" s="10">
        <f t="shared" si="57"/>
        <v>1.1666666666666667</v>
      </c>
      <c r="L227" s="10">
        <f t="shared" si="58"/>
        <v>1.05</v>
      </c>
      <c r="M227" s="10">
        <f t="shared" si="55"/>
        <v>2.2421524663677134E-3</v>
      </c>
      <c r="N227" s="18">
        <f t="shared" si="56"/>
        <v>7.8858430341719864E-3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88</v>
      </c>
      <c r="D230" s="9">
        <v>59</v>
      </c>
      <c r="E230" s="9">
        <v>61</v>
      </c>
      <c r="F230" s="9">
        <v>40</v>
      </c>
      <c r="G230" s="10">
        <f t="shared" si="51"/>
        <v>2.8187059577194105E-2</v>
      </c>
      <c r="H230" s="10">
        <f t="shared" si="52"/>
        <v>2.2155463762673678E-2</v>
      </c>
      <c r="I230" s="10">
        <f t="shared" si="53"/>
        <v>1.3356689292752353E-2</v>
      </c>
      <c r="J230" s="10">
        <f t="shared" si="54"/>
        <v>8.9365504915102766E-3</v>
      </c>
      <c r="K230" s="10">
        <f t="shared" si="57"/>
        <v>-0.30681818181818182</v>
      </c>
      <c r="L230" s="10">
        <f t="shared" si="58"/>
        <v>-0.32203389830508472</v>
      </c>
      <c r="M230" s="10">
        <f t="shared" si="55"/>
        <v>-8.6483023702754649E-3</v>
      </c>
      <c r="N230" s="18">
        <f t="shared" si="56"/>
        <v>-7.1348103642508449E-3</v>
      </c>
    </row>
    <row r="231" spans="1:14" x14ac:dyDescent="0.2">
      <c r="A231" s="8"/>
      <c r="B231" s="40" t="s">
        <v>210</v>
      </c>
      <c r="C231" s="37">
        <v>4</v>
      </c>
      <c r="D231" s="9">
        <v>8</v>
      </c>
      <c r="E231" s="9">
        <v>2</v>
      </c>
      <c r="F231" s="9">
        <v>1</v>
      </c>
      <c r="G231" s="10">
        <f t="shared" si="51"/>
        <v>1.2812299807815502E-3</v>
      </c>
      <c r="H231" s="10">
        <f t="shared" si="52"/>
        <v>3.0041306796845663E-3</v>
      </c>
      <c r="I231" s="10">
        <f t="shared" si="53"/>
        <v>4.3792423910663457E-4</v>
      </c>
      <c r="J231" s="10">
        <f t="shared" si="54"/>
        <v>2.2341376228775692E-4</v>
      </c>
      <c r="K231" s="10">
        <f t="shared" si="57"/>
        <v>-0.5</v>
      </c>
      <c r="L231" s="10">
        <f t="shared" si="58"/>
        <v>-0.875</v>
      </c>
      <c r="M231" s="10">
        <f t="shared" si="55"/>
        <v>-6.406149903907751E-4</v>
      </c>
      <c r="N231" s="18">
        <f t="shared" si="56"/>
        <v>-2.6286143447239955E-3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1</v>
      </c>
      <c r="E233" s="9">
        <v>5</v>
      </c>
      <c r="F233" s="9">
        <v>0</v>
      </c>
      <c r="G233" s="10" t="str">
        <f t="shared" si="51"/>
        <v/>
      </c>
      <c r="H233" s="10">
        <f t="shared" si="52"/>
        <v>3.7551633496057078E-4</v>
      </c>
      <c r="I233" s="10">
        <f t="shared" si="53"/>
        <v>1.0948105977665863E-3</v>
      </c>
      <c r="J233" s="10" t="str">
        <f t="shared" si="54"/>
        <v/>
      </c>
      <c r="K233" s="10">
        <f t="shared" si="57"/>
        <v>1</v>
      </c>
      <c r="L233" s="10">
        <f t="shared" si="58"/>
        <v>-1</v>
      </c>
      <c r="M233" s="10" t="str">
        <f t="shared" si="55"/>
        <v/>
      </c>
      <c r="N233" s="18">
        <f t="shared" si="56"/>
        <v>-3.7551633496057078E-4</v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3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6.7024128686327079E-4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29</v>
      </c>
      <c r="D235" s="9">
        <v>27</v>
      </c>
      <c r="E235" s="9">
        <v>57</v>
      </c>
      <c r="F235" s="9">
        <v>34</v>
      </c>
      <c r="G235" s="10">
        <f t="shared" si="51"/>
        <v>9.2889173606662389E-3</v>
      </c>
      <c r="H235" s="10">
        <f t="shared" si="52"/>
        <v>1.0138941043935411E-2</v>
      </c>
      <c r="I235" s="10">
        <f t="shared" si="53"/>
        <v>1.2480840814539085E-2</v>
      </c>
      <c r="J235" s="10">
        <f t="shared" si="54"/>
        <v>7.596067917783735E-3</v>
      </c>
      <c r="K235" s="10">
        <f t="shared" si="57"/>
        <v>0.96551724137931039</v>
      </c>
      <c r="L235" s="10">
        <f t="shared" si="58"/>
        <v>0.25925925925925924</v>
      </c>
      <c r="M235" s="10">
        <f t="shared" si="55"/>
        <v>8.9686098654708519E-3</v>
      </c>
      <c r="N235" s="18">
        <f t="shared" si="56"/>
        <v>2.6286143447239955E-3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1</v>
      </c>
      <c r="F236" s="9">
        <v>4</v>
      </c>
      <c r="G236" s="10" t="str">
        <f t="shared" si="51"/>
        <v/>
      </c>
      <c r="H236" s="10" t="str">
        <f t="shared" si="52"/>
        <v/>
      </c>
      <c r="I236" s="10">
        <f t="shared" si="53"/>
        <v>2.1896211955331729E-4</v>
      </c>
      <c r="J236" s="10">
        <f t="shared" si="54"/>
        <v>8.9365504915102768E-4</v>
      </c>
      <c r="K236" s="10">
        <f t="shared" si="57"/>
        <v>1</v>
      </c>
      <c r="L236" s="10">
        <f t="shared" si="58"/>
        <v>1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1</v>
      </c>
      <c r="E237" s="9">
        <v>1</v>
      </c>
      <c r="F237" s="9">
        <v>1</v>
      </c>
      <c r="G237" s="10" t="str">
        <f t="shared" si="51"/>
        <v/>
      </c>
      <c r="H237" s="10">
        <f t="shared" si="52"/>
        <v>3.7551633496057078E-4</v>
      </c>
      <c r="I237" s="10">
        <f t="shared" si="53"/>
        <v>2.1896211955331729E-4</v>
      </c>
      <c r="J237" s="10">
        <f t="shared" si="54"/>
        <v>2.2341376228775692E-4</v>
      </c>
      <c r="K237" s="10">
        <f t="shared" si="57"/>
        <v>1</v>
      </c>
      <c r="L237" s="10">
        <f t="shared" si="58"/>
        <v>0</v>
      </c>
      <c r="M237" s="10" t="str">
        <f t="shared" si="55"/>
        <v/>
      </c>
      <c r="N237" s="18">
        <f t="shared" si="56"/>
        <v>0</v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2.2341376228775692E-4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1</v>
      </c>
      <c r="D239" s="9">
        <v>0</v>
      </c>
      <c r="E239" s="9">
        <v>1</v>
      </c>
      <c r="F239" s="9">
        <v>0</v>
      </c>
      <c r="G239" s="10">
        <f t="shared" si="51"/>
        <v>3.2030749519538755E-4</v>
      </c>
      <c r="H239" s="10" t="str">
        <f t="shared" si="52"/>
        <v/>
      </c>
      <c r="I239" s="10">
        <f t="shared" si="53"/>
        <v>2.1896211955331729E-4</v>
      </c>
      <c r="J239" s="10" t="str">
        <f t="shared" si="54"/>
        <v/>
      </c>
      <c r="K239" s="10">
        <f t="shared" si="57"/>
        <v>0</v>
      </c>
      <c r="L239" s="10" t="str">
        <f t="shared" si="58"/>
        <v xml:space="preserve"> </v>
      </c>
      <c r="M239" s="10">
        <f t="shared" si="55"/>
        <v>0</v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1</v>
      </c>
      <c r="D240" s="9">
        <v>1</v>
      </c>
      <c r="E240" s="9">
        <v>0</v>
      </c>
      <c r="F240" s="9">
        <v>1</v>
      </c>
      <c r="G240" s="10">
        <f t="shared" si="51"/>
        <v>3.2030749519538755E-4</v>
      </c>
      <c r="H240" s="10">
        <f t="shared" si="52"/>
        <v>3.7551633496057078E-4</v>
      </c>
      <c r="I240" s="10" t="str">
        <f t="shared" si="53"/>
        <v/>
      </c>
      <c r="J240" s="10">
        <f t="shared" si="54"/>
        <v>2.2341376228775692E-4</v>
      </c>
      <c r="K240" s="10">
        <f t="shared" si="57"/>
        <v>-1</v>
      </c>
      <c r="L240" s="10">
        <f t="shared" si="58"/>
        <v>0</v>
      </c>
      <c r="M240" s="10">
        <f t="shared" si="55"/>
        <v>-3.2030749519538755E-4</v>
      </c>
      <c r="N240" s="18">
        <f t="shared" si="56"/>
        <v>0</v>
      </c>
    </row>
    <row r="241" spans="1:14" x14ac:dyDescent="0.2">
      <c r="A241" s="8"/>
      <c r="B241" s="40" t="s">
        <v>220</v>
      </c>
      <c r="C241" s="37">
        <v>0</v>
      </c>
      <c r="D241" s="9">
        <v>1</v>
      </c>
      <c r="E241" s="9">
        <v>0</v>
      </c>
      <c r="F241" s="9">
        <v>2</v>
      </c>
      <c r="G241" s="10" t="str">
        <f t="shared" si="51"/>
        <v/>
      </c>
      <c r="H241" s="10">
        <f t="shared" si="52"/>
        <v>3.7551633496057078E-4</v>
      </c>
      <c r="I241" s="10" t="str">
        <f t="shared" si="53"/>
        <v/>
      </c>
      <c r="J241" s="10">
        <f t="shared" si="54"/>
        <v>4.4682752457551384E-4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8">
        <f t="shared" si="56"/>
        <v>3.7551633496057078E-4</v>
      </c>
    </row>
    <row r="242" spans="1:14" x14ac:dyDescent="0.2">
      <c r="A242" s="8"/>
      <c r="B242" s="40" t="s">
        <v>221</v>
      </c>
      <c r="C242" s="37">
        <v>182</v>
      </c>
      <c r="D242" s="9">
        <v>336</v>
      </c>
      <c r="E242" s="9">
        <v>422</v>
      </c>
      <c r="F242" s="9">
        <v>552</v>
      </c>
      <c r="G242" s="10">
        <f t="shared" si="51"/>
        <v>5.829596412556054E-2</v>
      </c>
      <c r="H242" s="10">
        <f t="shared" si="52"/>
        <v>0.12617348854675178</v>
      </c>
      <c r="I242" s="10">
        <f t="shared" si="53"/>
        <v>9.2402014451499884E-2</v>
      </c>
      <c r="J242" s="10">
        <f t="shared" si="54"/>
        <v>0.12332439678284182</v>
      </c>
      <c r="K242" s="10">
        <f t="shared" si="57"/>
        <v>1.3186813186813187</v>
      </c>
      <c r="L242" s="10">
        <f t="shared" si="58"/>
        <v>0.6428571428571429</v>
      </c>
      <c r="M242" s="10">
        <f t="shared" si="55"/>
        <v>7.6873798846893021E-2</v>
      </c>
      <c r="N242" s="18">
        <f t="shared" si="56"/>
        <v>8.1111528351483289E-2</v>
      </c>
    </row>
    <row r="243" spans="1:14" x14ac:dyDescent="0.2">
      <c r="A243" s="8"/>
      <c r="B243" s="40" t="s">
        <v>222</v>
      </c>
      <c r="C243" s="37">
        <v>5</v>
      </c>
      <c r="D243" s="9">
        <v>2</v>
      </c>
      <c r="E243" s="9">
        <v>4</v>
      </c>
      <c r="F243" s="9">
        <v>5</v>
      </c>
      <c r="G243" s="10">
        <f t="shared" si="51"/>
        <v>1.6015374759769379E-3</v>
      </c>
      <c r="H243" s="10">
        <f t="shared" si="52"/>
        <v>7.5103266992114157E-4</v>
      </c>
      <c r="I243" s="10">
        <f t="shared" si="53"/>
        <v>8.7584847821326915E-4</v>
      </c>
      <c r="J243" s="10">
        <f t="shared" si="54"/>
        <v>1.1170688114387846E-3</v>
      </c>
      <c r="K243" s="10">
        <f t="shared" si="57"/>
        <v>-0.2</v>
      </c>
      <c r="L243" s="10">
        <f t="shared" si="58"/>
        <v>1.5</v>
      </c>
      <c r="M243" s="10">
        <f t="shared" si="55"/>
        <v>-3.2030749519538761E-4</v>
      </c>
      <c r="N243" s="18">
        <f t="shared" si="56"/>
        <v>1.1265490048817123E-3</v>
      </c>
    </row>
    <row r="244" spans="1:14" x14ac:dyDescent="0.2">
      <c r="A244" s="8"/>
      <c r="B244" s="40" t="s">
        <v>223</v>
      </c>
      <c r="C244" s="37">
        <v>1</v>
      </c>
      <c r="D244" s="9">
        <v>1</v>
      </c>
      <c r="E244" s="9">
        <v>3</v>
      </c>
      <c r="F244" s="9">
        <v>0</v>
      </c>
      <c r="G244" s="10">
        <f t="shared" si="51"/>
        <v>3.2030749519538755E-4</v>
      </c>
      <c r="H244" s="10">
        <f t="shared" si="52"/>
        <v>3.7551633496057078E-4</v>
      </c>
      <c r="I244" s="10">
        <f t="shared" si="53"/>
        <v>6.5688635865995186E-4</v>
      </c>
      <c r="J244" s="10" t="str">
        <f t="shared" si="54"/>
        <v/>
      </c>
      <c r="K244" s="10">
        <f t="shared" si="57"/>
        <v>2</v>
      </c>
      <c r="L244" s="10">
        <f t="shared" si="58"/>
        <v>-1</v>
      </c>
      <c r="M244" s="10">
        <f t="shared" si="55"/>
        <v>6.406149903907751E-4</v>
      </c>
      <c r="N244" s="18">
        <f t="shared" si="56"/>
        <v>-3.7551633496057078E-4</v>
      </c>
    </row>
    <row r="245" spans="1:14" x14ac:dyDescent="0.2">
      <c r="A245" s="8"/>
      <c r="B245" s="40" t="s">
        <v>224</v>
      </c>
      <c r="C245" s="37">
        <v>6</v>
      </c>
      <c r="D245" s="9">
        <v>3</v>
      </c>
      <c r="E245" s="9">
        <v>9</v>
      </c>
      <c r="F245" s="9">
        <v>2</v>
      </c>
      <c r="G245" s="10">
        <f t="shared" si="51"/>
        <v>1.9218449711723255E-3</v>
      </c>
      <c r="H245" s="10">
        <f t="shared" si="52"/>
        <v>1.1265490048817123E-3</v>
      </c>
      <c r="I245" s="10">
        <f t="shared" si="53"/>
        <v>1.9706590759798557E-3</v>
      </c>
      <c r="J245" s="10">
        <f t="shared" si="54"/>
        <v>4.4682752457551384E-4</v>
      </c>
      <c r="K245" s="10">
        <f t="shared" si="57"/>
        <v>0.5</v>
      </c>
      <c r="L245" s="10">
        <f t="shared" si="58"/>
        <v>-0.33333333333333331</v>
      </c>
      <c r="M245" s="10">
        <f t="shared" si="55"/>
        <v>9.6092248558616276E-4</v>
      </c>
      <c r="N245" s="18">
        <f t="shared" si="56"/>
        <v>-3.7551633496057078E-4</v>
      </c>
    </row>
    <row r="246" spans="1:14" x14ac:dyDescent="0.2">
      <c r="A246" s="8"/>
      <c r="B246" s="40" t="s">
        <v>225</v>
      </c>
      <c r="C246" s="37">
        <v>0</v>
      </c>
      <c r="D246" s="9">
        <v>1</v>
      </c>
      <c r="E246" s="9">
        <v>0</v>
      </c>
      <c r="F246" s="9">
        <v>0</v>
      </c>
      <c r="G246" s="10" t="str">
        <f t="shared" si="51"/>
        <v/>
      </c>
      <c r="H246" s="10">
        <f t="shared" si="52"/>
        <v>3.7551633496057078E-4</v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>
        <f t="shared" si="58"/>
        <v>-1</v>
      </c>
      <c r="M246" s="10" t="str">
        <f t="shared" si="55"/>
        <v/>
      </c>
      <c r="N246" s="18">
        <f t="shared" si="56"/>
        <v>-3.7551633496057078E-4</v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23</v>
      </c>
      <c r="D248" s="9">
        <v>1</v>
      </c>
      <c r="E248" s="9">
        <v>31</v>
      </c>
      <c r="F248" s="9">
        <v>4</v>
      </c>
      <c r="G248" s="10">
        <f t="shared" si="51"/>
        <v>7.3670723894939142E-3</v>
      </c>
      <c r="H248" s="10">
        <f t="shared" si="52"/>
        <v>3.7551633496057078E-4</v>
      </c>
      <c r="I248" s="10">
        <f t="shared" si="53"/>
        <v>6.7878257061528358E-3</v>
      </c>
      <c r="J248" s="10">
        <f t="shared" si="54"/>
        <v>8.9365504915102768E-4</v>
      </c>
      <c r="K248" s="10">
        <f t="shared" si="57"/>
        <v>0.34782608695652173</v>
      </c>
      <c r="L248" s="10">
        <f t="shared" si="58"/>
        <v>3</v>
      </c>
      <c r="M248" s="10">
        <f t="shared" si="55"/>
        <v>2.5624599615631004E-3</v>
      </c>
      <c r="N248" s="18">
        <f t="shared" si="56"/>
        <v>1.1265490048817123E-3</v>
      </c>
    </row>
    <row r="249" spans="1:14" x14ac:dyDescent="0.2">
      <c r="A249" s="8"/>
      <c r="B249" s="40" t="s">
        <v>228</v>
      </c>
      <c r="C249" s="37">
        <v>4</v>
      </c>
      <c r="D249" s="9">
        <v>1</v>
      </c>
      <c r="E249" s="9">
        <v>3</v>
      </c>
      <c r="F249" s="9">
        <v>5</v>
      </c>
      <c r="G249" s="10">
        <f t="shared" si="51"/>
        <v>1.2812299807815502E-3</v>
      </c>
      <c r="H249" s="10">
        <f t="shared" si="52"/>
        <v>3.7551633496057078E-4</v>
      </c>
      <c r="I249" s="10">
        <f t="shared" si="53"/>
        <v>6.5688635865995186E-4</v>
      </c>
      <c r="J249" s="10">
        <f t="shared" si="54"/>
        <v>1.1170688114387846E-3</v>
      </c>
      <c r="K249" s="10">
        <f t="shared" si="57"/>
        <v>-0.25</v>
      </c>
      <c r="L249" s="10">
        <f t="shared" si="58"/>
        <v>4</v>
      </c>
      <c r="M249" s="10">
        <f t="shared" si="55"/>
        <v>-3.2030749519538755E-4</v>
      </c>
      <c r="N249" s="18">
        <f t="shared" si="56"/>
        <v>1.5020653398422831E-3</v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1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>
        <f t="shared" si="54"/>
        <v>2.2341376228775692E-4</v>
      </c>
      <c r="K250" s="10" t="str">
        <f t="shared" si="57"/>
        <v xml:space="preserve"> </v>
      </c>
      <c r="L250" s="10">
        <f t="shared" si="58"/>
        <v>1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3</v>
      </c>
      <c r="D251" s="9">
        <v>0</v>
      </c>
      <c r="E251" s="9">
        <v>0</v>
      </c>
      <c r="F251" s="9">
        <v>0</v>
      </c>
      <c r="G251" s="10">
        <f t="shared" si="51"/>
        <v>9.6092248558616276E-4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-9.6092248558616276E-4</v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2</v>
      </c>
      <c r="D252" s="9">
        <v>3</v>
      </c>
      <c r="E252" s="9">
        <v>14</v>
      </c>
      <c r="F252" s="9">
        <v>9</v>
      </c>
      <c r="G252" s="10">
        <f t="shared" ref="G252:G283" si="59">+IF(C252=0,"",C252/C$188)</f>
        <v>6.406149903907751E-4</v>
      </c>
      <c r="H252" s="10">
        <f t="shared" ref="H252:H283" si="60">+IF(D252=0,"",D252/D$188)</f>
        <v>1.1265490048817123E-3</v>
      </c>
      <c r="I252" s="10">
        <f t="shared" ref="I252:I283" si="61">+IF(E252=0,"",E252/E$188)</f>
        <v>3.0654696737464418E-3</v>
      </c>
      <c r="J252" s="10">
        <f t="shared" ref="J252:J283" si="62">+IF(F252=0,"",F252/F$188)</f>
        <v>2.0107238605898124E-3</v>
      </c>
      <c r="K252" s="10">
        <f t="shared" si="57"/>
        <v>6</v>
      </c>
      <c r="L252" s="10">
        <f t="shared" si="58"/>
        <v>2</v>
      </c>
      <c r="M252" s="10">
        <f t="shared" ref="M252:M283" si="63">+IF(OR(AND(G252=""),(K252="")),"",G252*K252)</f>
        <v>3.8436899423446506E-3</v>
      </c>
      <c r="N252" s="18">
        <f t="shared" ref="N252:N283" si="64">+IF(OR(AND(H252=""),(L252="")),"",H252*L252)</f>
        <v>2.2530980097634247E-3</v>
      </c>
    </row>
    <row r="253" spans="1:14" ht="25.5" x14ac:dyDescent="0.2">
      <c r="A253" s="8"/>
      <c r="B253" s="40" t="s">
        <v>232</v>
      </c>
      <c r="C253" s="37">
        <v>0</v>
      </c>
      <c r="D253" s="9">
        <v>1</v>
      </c>
      <c r="E253" s="9">
        <v>2</v>
      </c>
      <c r="F253" s="9">
        <v>0</v>
      </c>
      <c r="G253" s="10" t="str">
        <f t="shared" si="59"/>
        <v/>
      </c>
      <c r="H253" s="10">
        <f t="shared" si="60"/>
        <v>3.7551633496057078E-4</v>
      </c>
      <c r="I253" s="10">
        <f t="shared" si="61"/>
        <v>4.3792423910663457E-4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-1</v>
      </c>
      <c r="M253" s="10" t="str">
        <f t="shared" si="63"/>
        <v/>
      </c>
      <c r="N253" s="18">
        <f t="shared" si="64"/>
        <v>-3.7551633496057078E-4</v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14</v>
      </c>
      <c r="F254" s="9">
        <v>35</v>
      </c>
      <c r="G254" s="10" t="str">
        <f t="shared" si="59"/>
        <v/>
      </c>
      <c r="H254" s="10">
        <f t="shared" si="60"/>
        <v>3.7551633496057078E-4</v>
      </c>
      <c r="I254" s="10">
        <f t="shared" si="61"/>
        <v>3.0654696737464418E-3</v>
      </c>
      <c r="J254" s="10">
        <f t="shared" si="62"/>
        <v>7.8194816800714918E-3</v>
      </c>
      <c r="K254" s="10">
        <f t="shared" si="65"/>
        <v>1</v>
      </c>
      <c r="L254" s="10">
        <f t="shared" si="66"/>
        <v>34</v>
      </c>
      <c r="M254" s="10" t="str">
        <f t="shared" si="63"/>
        <v/>
      </c>
      <c r="N254" s="18">
        <f t="shared" si="64"/>
        <v>1.2767555388659407E-2</v>
      </c>
    </row>
    <row r="255" spans="1:14" x14ac:dyDescent="0.2">
      <c r="A255" s="8"/>
      <c r="B255" s="40" t="s">
        <v>234</v>
      </c>
      <c r="C255" s="37">
        <v>53</v>
      </c>
      <c r="D255" s="9">
        <v>10</v>
      </c>
      <c r="E255" s="9">
        <v>53</v>
      </c>
      <c r="F255" s="9">
        <v>21</v>
      </c>
      <c r="G255" s="10">
        <f t="shared" si="59"/>
        <v>1.6976297245355543E-2</v>
      </c>
      <c r="H255" s="10">
        <f t="shared" si="60"/>
        <v>3.7551633496057078E-3</v>
      </c>
      <c r="I255" s="10">
        <f t="shared" si="61"/>
        <v>1.1604992336325816E-2</v>
      </c>
      <c r="J255" s="10">
        <f t="shared" si="62"/>
        <v>4.6916890080428951E-3</v>
      </c>
      <c r="K255" s="10">
        <f t="shared" si="65"/>
        <v>0</v>
      </c>
      <c r="L255" s="10">
        <f t="shared" si="66"/>
        <v>1.1000000000000001</v>
      </c>
      <c r="M255" s="10">
        <f t="shared" si="63"/>
        <v>0</v>
      </c>
      <c r="N255" s="18">
        <f t="shared" si="64"/>
        <v>4.1306796845662786E-3</v>
      </c>
    </row>
    <row r="256" spans="1:14" x14ac:dyDescent="0.2">
      <c r="A256" s="8"/>
      <c r="B256" s="40" t="s">
        <v>235</v>
      </c>
      <c r="C256" s="37">
        <v>2</v>
      </c>
      <c r="D256" s="9">
        <v>0</v>
      </c>
      <c r="E256" s="9">
        <v>1</v>
      </c>
      <c r="F256" s="9">
        <v>0</v>
      </c>
      <c r="G256" s="10">
        <f t="shared" si="59"/>
        <v>6.406149903907751E-4</v>
      </c>
      <c r="H256" s="10" t="str">
        <f t="shared" si="60"/>
        <v/>
      </c>
      <c r="I256" s="10">
        <f t="shared" si="61"/>
        <v>2.1896211955331729E-4</v>
      </c>
      <c r="J256" s="10" t="str">
        <f t="shared" si="62"/>
        <v/>
      </c>
      <c r="K256" s="10">
        <f t="shared" si="65"/>
        <v>-0.5</v>
      </c>
      <c r="L256" s="10" t="str">
        <f t="shared" si="66"/>
        <v xml:space="preserve"> </v>
      </c>
      <c r="M256" s="10">
        <f t="shared" si="63"/>
        <v>-3.2030749519538755E-4</v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1</v>
      </c>
      <c r="D257" s="9">
        <v>0</v>
      </c>
      <c r="E257" s="9">
        <v>1</v>
      </c>
      <c r="F257" s="9">
        <v>0</v>
      </c>
      <c r="G257" s="10">
        <f t="shared" si="59"/>
        <v>3.2030749519538755E-4</v>
      </c>
      <c r="H257" s="10" t="str">
        <f t="shared" si="60"/>
        <v/>
      </c>
      <c r="I257" s="10">
        <f t="shared" si="61"/>
        <v>2.1896211955331729E-4</v>
      </c>
      <c r="J257" s="10" t="str">
        <f t="shared" si="62"/>
        <v/>
      </c>
      <c r="K257" s="10">
        <f t="shared" si="65"/>
        <v>0</v>
      </c>
      <c r="L257" s="10" t="str">
        <f t="shared" si="66"/>
        <v xml:space="preserve"> </v>
      </c>
      <c r="M257" s="10">
        <f t="shared" si="63"/>
        <v>0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23</v>
      </c>
      <c r="D258" s="9">
        <v>29</v>
      </c>
      <c r="E258" s="9">
        <v>11</v>
      </c>
      <c r="F258" s="9">
        <v>17</v>
      </c>
      <c r="G258" s="10">
        <f t="shared" si="59"/>
        <v>7.3670723894939142E-3</v>
      </c>
      <c r="H258" s="10">
        <f t="shared" si="60"/>
        <v>1.0889973713856553E-2</v>
      </c>
      <c r="I258" s="10">
        <f t="shared" si="61"/>
        <v>2.4085833150864901E-3</v>
      </c>
      <c r="J258" s="10">
        <f t="shared" si="62"/>
        <v>3.7980339588918675E-3</v>
      </c>
      <c r="K258" s="10">
        <f t="shared" si="65"/>
        <v>-0.52173913043478259</v>
      </c>
      <c r="L258" s="10">
        <f t="shared" si="66"/>
        <v>-0.41379310344827586</v>
      </c>
      <c r="M258" s="10">
        <f t="shared" si="63"/>
        <v>-3.8436899423446506E-3</v>
      </c>
      <c r="N258" s="18">
        <f t="shared" si="64"/>
        <v>-4.5061960195268494E-3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1</v>
      </c>
      <c r="F259" s="9">
        <v>0</v>
      </c>
      <c r="G259" s="10" t="str">
        <f t="shared" si="59"/>
        <v/>
      </c>
      <c r="H259" s="10" t="str">
        <f t="shared" si="60"/>
        <v/>
      </c>
      <c r="I259" s="10">
        <f t="shared" si="61"/>
        <v>2.1896211955331729E-4</v>
      </c>
      <c r="J259" s="10" t="str">
        <f t="shared" si="62"/>
        <v/>
      </c>
      <c r="K259" s="10">
        <f t="shared" si="65"/>
        <v>1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9</v>
      </c>
      <c r="D260" s="9">
        <v>3</v>
      </c>
      <c r="E260" s="9">
        <v>7</v>
      </c>
      <c r="F260" s="9">
        <v>7</v>
      </c>
      <c r="G260" s="10">
        <f t="shared" si="59"/>
        <v>2.8827674567584883E-3</v>
      </c>
      <c r="H260" s="10">
        <f t="shared" si="60"/>
        <v>1.1265490048817123E-3</v>
      </c>
      <c r="I260" s="10">
        <f t="shared" si="61"/>
        <v>1.5327348368732209E-3</v>
      </c>
      <c r="J260" s="10">
        <f t="shared" si="62"/>
        <v>1.5638963360142986E-3</v>
      </c>
      <c r="K260" s="10">
        <f t="shared" si="65"/>
        <v>-0.22222222222222221</v>
      </c>
      <c r="L260" s="10">
        <f t="shared" si="66"/>
        <v>1.3333333333333333</v>
      </c>
      <c r="M260" s="10">
        <f t="shared" si="63"/>
        <v>-6.406149903907751E-4</v>
      </c>
      <c r="N260" s="18">
        <f t="shared" si="64"/>
        <v>1.5020653398422831E-3</v>
      </c>
    </row>
    <row r="261" spans="1:14" x14ac:dyDescent="0.2">
      <c r="A261" s="8"/>
      <c r="B261" s="40" t="s">
        <v>240</v>
      </c>
      <c r="C261" s="37">
        <v>28</v>
      </c>
      <c r="D261" s="9">
        <v>12</v>
      </c>
      <c r="E261" s="9">
        <v>12</v>
      </c>
      <c r="F261" s="9">
        <v>4</v>
      </c>
      <c r="G261" s="10">
        <f t="shared" si="59"/>
        <v>8.9686098654708519E-3</v>
      </c>
      <c r="H261" s="10">
        <f t="shared" si="60"/>
        <v>4.5061960195268494E-3</v>
      </c>
      <c r="I261" s="10">
        <f t="shared" si="61"/>
        <v>2.6275454346398074E-3</v>
      </c>
      <c r="J261" s="10">
        <f t="shared" si="62"/>
        <v>8.9365504915102768E-4</v>
      </c>
      <c r="K261" s="10">
        <f t="shared" si="65"/>
        <v>-0.5714285714285714</v>
      </c>
      <c r="L261" s="10">
        <f t="shared" si="66"/>
        <v>-0.66666666666666663</v>
      </c>
      <c r="M261" s="10">
        <f t="shared" si="63"/>
        <v>-5.1249199231262008E-3</v>
      </c>
      <c r="N261" s="18">
        <f t="shared" si="64"/>
        <v>-3.0041306796845663E-3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3</v>
      </c>
      <c r="D263" s="9">
        <v>1</v>
      </c>
      <c r="E263" s="9">
        <v>0</v>
      </c>
      <c r="F263" s="9">
        <v>3</v>
      </c>
      <c r="G263" s="10">
        <f t="shared" si="59"/>
        <v>9.6092248558616276E-4</v>
      </c>
      <c r="H263" s="10">
        <f t="shared" si="60"/>
        <v>3.7551633496057078E-4</v>
      </c>
      <c r="I263" s="10" t="str">
        <f t="shared" si="61"/>
        <v/>
      </c>
      <c r="J263" s="10">
        <f t="shared" si="62"/>
        <v>6.7024128686327079E-4</v>
      </c>
      <c r="K263" s="10">
        <f t="shared" si="65"/>
        <v>-1</v>
      </c>
      <c r="L263" s="10">
        <f t="shared" si="66"/>
        <v>2</v>
      </c>
      <c r="M263" s="10">
        <f t="shared" si="63"/>
        <v>-9.6092248558616276E-4</v>
      </c>
      <c r="N263" s="18">
        <f t="shared" si="64"/>
        <v>7.5103266992114157E-4</v>
      </c>
    </row>
    <row r="264" spans="1:14" ht="25.5" x14ac:dyDescent="0.2">
      <c r="A264" s="8"/>
      <c r="B264" s="40" t="s">
        <v>243</v>
      </c>
      <c r="C264" s="37">
        <v>1</v>
      </c>
      <c r="D264" s="9">
        <v>0</v>
      </c>
      <c r="E264" s="9">
        <v>2</v>
      </c>
      <c r="F264" s="9">
        <v>1</v>
      </c>
      <c r="G264" s="10">
        <f t="shared" si="59"/>
        <v>3.2030749519538755E-4</v>
      </c>
      <c r="H264" s="10" t="str">
        <f t="shared" si="60"/>
        <v/>
      </c>
      <c r="I264" s="10">
        <f t="shared" si="61"/>
        <v>4.3792423910663457E-4</v>
      </c>
      <c r="J264" s="10">
        <f t="shared" si="62"/>
        <v>2.2341376228775692E-4</v>
      </c>
      <c r="K264" s="10">
        <f t="shared" si="65"/>
        <v>1</v>
      </c>
      <c r="L264" s="10">
        <f t="shared" si="66"/>
        <v>1</v>
      </c>
      <c r="M264" s="10">
        <f t="shared" si="63"/>
        <v>3.2030749519538755E-4</v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3</v>
      </c>
      <c r="D265" s="9">
        <v>8</v>
      </c>
      <c r="E265" s="9">
        <v>3</v>
      </c>
      <c r="F265" s="9">
        <v>8</v>
      </c>
      <c r="G265" s="10">
        <f t="shared" si="59"/>
        <v>9.6092248558616276E-4</v>
      </c>
      <c r="H265" s="10">
        <f t="shared" si="60"/>
        <v>3.0041306796845663E-3</v>
      </c>
      <c r="I265" s="10">
        <f t="shared" si="61"/>
        <v>6.5688635865995186E-4</v>
      </c>
      <c r="J265" s="10">
        <f t="shared" si="62"/>
        <v>1.7873100983020554E-3</v>
      </c>
      <c r="K265" s="10">
        <f t="shared" si="65"/>
        <v>0</v>
      </c>
      <c r="L265" s="10">
        <f t="shared" si="66"/>
        <v>0</v>
      </c>
      <c r="M265" s="10">
        <f t="shared" si="63"/>
        <v>0</v>
      </c>
      <c r="N265" s="18">
        <f t="shared" si="64"/>
        <v>0</v>
      </c>
    </row>
    <row r="266" spans="1:14" x14ac:dyDescent="0.2">
      <c r="A266" s="8"/>
      <c r="B266" s="40" t="s">
        <v>245</v>
      </c>
      <c r="C266" s="37">
        <v>2</v>
      </c>
      <c r="D266" s="9">
        <v>2</v>
      </c>
      <c r="E266" s="9">
        <v>2</v>
      </c>
      <c r="F266" s="9">
        <v>1</v>
      </c>
      <c r="G266" s="10">
        <f t="shared" si="59"/>
        <v>6.406149903907751E-4</v>
      </c>
      <c r="H266" s="10">
        <f t="shared" si="60"/>
        <v>7.5103266992114157E-4</v>
      </c>
      <c r="I266" s="10">
        <f t="shared" si="61"/>
        <v>4.3792423910663457E-4</v>
      </c>
      <c r="J266" s="10">
        <f t="shared" si="62"/>
        <v>2.2341376228775692E-4</v>
      </c>
      <c r="K266" s="10">
        <f t="shared" si="65"/>
        <v>0</v>
      </c>
      <c r="L266" s="10">
        <f t="shared" si="66"/>
        <v>-0.5</v>
      </c>
      <c r="M266" s="10">
        <f t="shared" si="63"/>
        <v>0</v>
      </c>
      <c r="N266" s="18">
        <f t="shared" si="64"/>
        <v>-3.7551633496057078E-4</v>
      </c>
    </row>
    <row r="267" spans="1:14" x14ac:dyDescent="0.2">
      <c r="A267" s="8"/>
      <c r="B267" s="40" t="s">
        <v>246</v>
      </c>
      <c r="C267" s="37">
        <v>6</v>
      </c>
      <c r="D267" s="9">
        <v>2</v>
      </c>
      <c r="E267" s="9">
        <v>11</v>
      </c>
      <c r="F267" s="9">
        <v>13</v>
      </c>
      <c r="G267" s="10">
        <f t="shared" si="59"/>
        <v>1.9218449711723255E-3</v>
      </c>
      <c r="H267" s="10">
        <f t="shared" si="60"/>
        <v>7.5103266992114157E-4</v>
      </c>
      <c r="I267" s="10">
        <f t="shared" si="61"/>
        <v>2.4085833150864901E-3</v>
      </c>
      <c r="J267" s="10">
        <f t="shared" si="62"/>
        <v>2.9043789097408399E-3</v>
      </c>
      <c r="K267" s="10">
        <f t="shared" si="65"/>
        <v>0.83333333333333337</v>
      </c>
      <c r="L267" s="10">
        <f t="shared" si="66"/>
        <v>5.5</v>
      </c>
      <c r="M267" s="10">
        <f t="shared" si="63"/>
        <v>1.6015374759769381E-3</v>
      </c>
      <c r="N267" s="18">
        <f t="shared" si="64"/>
        <v>4.1306796845662786E-3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1</v>
      </c>
      <c r="D269" s="9">
        <v>2</v>
      </c>
      <c r="E269" s="9">
        <v>2</v>
      </c>
      <c r="F269" s="9">
        <v>1</v>
      </c>
      <c r="G269" s="10">
        <f t="shared" si="59"/>
        <v>3.2030749519538755E-4</v>
      </c>
      <c r="H269" s="10">
        <f t="shared" si="60"/>
        <v>7.5103266992114157E-4</v>
      </c>
      <c r="I269" s="10">
        <f t="shared" si="61"/>
        <v>4.3792423910663457E-4</v>
      </c>
      <c r="J269" s="10">
        <f t="shared" si="62"/>
        <v>2.2341376228775692E-4</v>
      </c>
      <c r="K269" s="10">
        <f t="shared" si="65"/>
        <v>1</v>
      </c>
      <c r="L269" s="10">
        <f t="shared" si="66"/>
        <v>-0.5</v>
      </c>
      <c r="M269" s="10">
        <f t="shared" si="63"/>
        <v>3.2030749519538755E-4</v>
      </c>
      <c r="N269" s="18">
        <f t="shared" si="64"/>
        <v>-3.7551633496057078E-4</v>
      </c>
    </row>
    <row r="270" spans="1:14" ht="25.5" x14ac:dyDescent="0.2">
      <c r="A270" s="8"/>
      <c r="B270" s="40" t="s">
        <v>249</v>
      </c>
      <c r="C270" s="37">
        <v>18</v>
      </c>
      <c r="D270" s="9">
        <v>11</v>
      </c>
      <c r="E270" s="9">
        <v>47</v>
      </c>
      <c r="F270" s="9">
        <v>18</v>
      </c>
      <c r="G270" s="10">
        <f t="shared" si="59"/>
        <v>5.7655349135169766E-3</v>
      </c>
      <c r="H270" s="10">
        <f t="shared" si="60"/>
        <v>4.1306796845662786E-3</v>
      </c>
      <c r="I270" s="10">
        <f t="shared" si="61"/>
        <v>1.0291219619005912E-2</v>
      </c>
      <c r="J270" s="10">
        <f t="shared" si="62"/>
        <v>4.0214477211796247E-3</v>
      </c>
      <c r="K270" s="10">
        <f t="shared" si="65"/>
        <v>1.6111111111111112</v>
      </c>
      <c r="L270" s="10">
        <f t="shared" si="66"/>
        <v>0.63636363636363635</v>
      </c>
      <c r="M270" s="10">
        <f t="shared" si="63"/>
        <v>9.2889173606662406E-3</v>
      </c>
      <c r="N270" s="18">
        <f t="shared" si="64"/>
        <v>2.6286143447239955E-3</v>
      </c>
    </row>
    <row r="271" spans="1:14" x14ac:dyDescent="0.2">
      <c r="A271" s="8"/>
      <c r="B271" s="40" t="s">
        <v>250</v>
      </c>
      <c r="C271" s="37">
        <v>3</v>
      </c>
      <c r="D271" s="9">
        <v>7</v>
      </c>
      <c r="E271" s="9">
        <v>2</v>
      </c>
      <c r="F271" s="9">
        <v>1</v>
      </c>
      <c r="G271" s="10">
        <f t="shared" si="59"/>
        <v>9.6092248558616276E-4</v>
      </c>
      <c r="H271" s="10">
        <f t="shared" si="60"/>
        <v>2.6286143447239955E-3</v>
      </c>
      <c r="I271" s="10">
        <f t="shared" si="61"/>
        <v>4.3792423910663457E-4</v>
      </c>
      <c r="J271" s="10">
        <f t="shared" si="62"/>
        <v>2.2341376228775692E-4</v>
      </c>
      <c r="K271" s="10">
        <f t="shared" si="65"/>
        <v>-0.33333333333333331</v>
      </c>
      <c r="L271" s="10">
        <f t="shared" si="66"/>
        <v>-0.8571428571428571</v>
      </c>
      <c r="M271" s="10">
        <f t="shared" si="63"/>
        <v>-3.2030749519538755E-4</v>
      </c>
      <c r="N271" s="18">
        <f t="shared" si="64"/>
        <v>-2.2530980097634247E-3</v>
      </c>
    </row>
    <row r="272" spans="1:14" ht="25.5" x14ac:dyDescent="0.2">
      <c r="A272" s="8"/>
      <c r="B272" s="40" t="s">
        <v>251</v>
      </c>
      <c r="C272" s="37">
        <v>0</v>
      </c>
      <c r="D272" s="9">
        <v>2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7.5103266992114157E-4</v>
      </c>
      <c r="I272" s="10" t="str">
        <f t="shared" si="61"/>
        <v/>
      </c>
      <c r="J272" s="10">
        <f t="shared" si="62"/>
        <v>2.2341376228775692E-4</v>
      </c>
      <c r="K272" s="10" t="str">
        <f t="shared" si="65"/>
        <v xml:space="preserve"> </v>
      </c>
      <c r="L272" s="10">
        <f t="shared" si="66"/>
        <v>-0.5</v>
      </c>
      <c r="M272" s="10" t="str">
        <f t="shared" si="63"/>
        <v/>
      </c>
      <c r="N272" s="18">
        <f t="shared" si="64"/>
        <v>-3.7551633496057078E-4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1</v>
      </c>
      <c r="E274" s="9">
        <v>0</v>
      </c>
      <c r="F274" s="9">
        <v>0</v>
      </c>
      <c r="G274" s="10" t="str">
        <f t="shared" si="59"/>
        <v/>
      </c>
      <c r="H274" s="10">
        <f t="shared" si="60"/>
        <v>3.7551633496057078E-4</v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>
        <f t="shared" si="66"/>
        <v>-1</v>
      </c>
      <c r="M274" s="10" t="str">
        <f t="shared" si="63"/>
        <v/>
      </c>
      <c r="N274" s="18">
        <f t="shared" si="64"/>
        <v>-3.7551633496057078E-4</v>
      </c>
    </row>
    <row r="275" spans="1:14" x14ac:dyDescent="0.2">
      <c r="A275" s="8"/>
      <c r="B275" s="40" t="s">
        <v>254</v>
      </c>
      <c r="C275" s="37">
        <v>6</v>
      </c>
      <c r="D275" s="9">
        <v>3</v>
      </c>
      <c r="E275" s="9">
        <v>20</v>
      </c>
      <c r="F275" s="9">
        <v>6</v>
      </c>
      <c r="G275" s="10">
        <f t="shared" si="59"/>
        <v>1.9218449711723255E-3</v>
      </c>
      <c r="H275" s="10">
        <f t="shared" si="60"/>
        <v>1.1265490048817123E-3</v>
      </c>
      <c r="I275" s="10">
        <f t="shared" si="61"/>
        <v>4.3792423910663453E-3</v>
      </c>
      <c r="J275" s="10">
        <f t="shared" si="62"/>
        <v>1.3404825737265416E-3</v>
      </c>
      <c r="K275" s="10">
        <f t="shared" si="65"/>
        <v>2.3333333333333335</v>
      </c>
      <c r="L275" s="10">
        <f t="shared" si="66"/>
        <v>1</v>
      </c>
      <c r="M275" s="10">
        <f t="shared" si="63"/>
        <v>4.4843049327354268E-3</v>
      </c>
      <c r="N275" s="18">
        <f t="shared" si="64"/>
        <v>1.1265490048817123E-3</v>
      </c>
    </row>
    <row r="276" spans="1:14" ht="25.5" x14ac:dyDescent="0.2">
      <c r="A276" s="8"/>
      <c r="B276" s="40" t="s">
        <v>255</v>
      </c>
      <c r="C276" s="37">
        <v>65</v>
      </c>
      <c r="D276" s="9">
        <v>11</v>
      </c>
      <c r="E276" s="9">
        <v>94</v>
      </c>
      <c r="F276" s="9">
        <v>15</v>
      </c>
      <c r="G276" s="10">
        <f t="shared" si="59"/>
        <v>2.0819987187700194E-2</v>
      </c>
      <c r="H276" s="10">
        <f t="shared" si="60"/>
        <v>4.1306796845662786E-3</v>
      </c>
      <c r="I276" s="10">
        <f t="shared" si="61"/>
        <v>2.0582439238011823E-2</v>
      </c>
      <c r="J276" s="10">
        <f t="shared" si="62"/>
        <v>3.351206434316354E-3</v>
      </c>
      <c r="K276" s="10">
        <f t="shared" si="65"/>
        <v>0.44615384615384618</v>
      </c>
      <c r="L276" s="10">
        <f t="shared" si="66"/>
        <v>0.36363636363636365</v>
      </c>
      <c r="M276" s="10">
        <f t="shared" si="63"/>
        <v>9.2889173606662406E-3</v>
      </c>
      <c r="N276" s="18">
        <f t="shared" si="64"/>
        <v>1.5020653398422831E-3</v>
      </c>
    </row>
    <row r="277" spans="1:14" x14ac:dyDescent="0.2">
      <c r="A277" s="8"/>
      <c r="B277" s="40" t="s">
        <v>256</v>
      </c>
      <c r="C277" s="37">
        <v>130</v>
      </c>
      <c r="D277" s="9">
        <v>12</v>
      </c>
      <c r="E277" s="9">
        <v>44</v>
      </c>
      <c r="F277" s="9">
        <v>6</v>
      </c>
      <c r="G277" s="10">
        <f t="shared" si="59"/>
        <v>4.1639974375400388E-2</v>
      </c>
      <c r="H277" s="10">
        <f t="shared" si="60"/>
        <v>4.5061960195268494E-3</v>
      </c>
      <c r="I277" s="10">
        <f t="shared" si="61"/>
        <v>9.6343332603459602E-3</v>
      </c>
      <c r="J277" s="10">
        <f t="shared" si="62"/>
        <v>1.3404825737265416E-3</v>
      </c>
      <c r="K277" s="10">
        <f t="shared" si="65"/>
        <v>-0.66153846153846152</v>
      </c>
      <c r="L277" s="10">
        <f t="shared" si="66"/>
        <v>-0.5</v>
      </c>
      <c r="M277" s="10">
        <f t="shared" si="63"/>
        <v>-2.7546444586803331E-2</v>
      </c>
      <c r="N277" s="18">
        <f t="shared" si="64"/>
        <v>-2.2530980097634247E-3</v>
      </c>
    </row>
    <row r="278" spans="1:14" x14ac:dyDescent="0.2">
      <c r="A278" s="8"/>
      <c r="B278" s="40" t="s">
        <v>257</v>
      </c>
      <c r="C278" s="37">
        <v>1</v>
      </c>
      <c r="D278" s="9">
        <v>1</v>
      </c>
      <c r="E278" s="9">
        <v>0</v>
      </c>
      <c r="F278" s="9">
        <v>0</v>
      </c>
      <c r="G278" s="10">
        <f t="shared" si="59"/>
        <v>3.2030749519538755E-4</v>
      </c>
      <c r="H278" s="10">
        <f t="shared" si="60"/>
        <v>3.7551633496057078E-4</v>
      </c>
      <c r="I278" s="10" t="str">
        <f t="shared" si="61"/>
        <v/>
      </c>
      <c r="J278" s="10" t="str">
        <f t="shared" si="62"/>
        <v/>
      </c>
      <c r="K278" s="10">
        <f t="shared" si="65"/>
        <v>-1</v>
      </c>
      <c r="L278" s="10">
        <f t="shared" si="66"/>
        <v>-1</v>
      </c>
      <c r="M278" s="10">
        <f t="shared" si="63"/>
        <v>-3.2030749519538755E-4</v>
      </c>
      <c r="N278" s="18">
        <f t="shared" si="64"/>
        <v>-3.7551633496057078E-4</v>
      </c>
    </row>
    <row r="279" spans="1:14" x14ac:dyDescent="0.2">
      <c r="A279" s="8"/>
      <c r="B279" s="40" t="s">
        <v>258</v>
      </c>
      <c r="C279" s="37">
        <v>8</v>
      </c>
      <c r="D279" s="9">
        <v>22</v>
      </c>
      <c r="E279" s="9">
        <v>5</v>
      </c>
      <c r="F279" s="9">
        <v>16</v>
      </c>
      <c r="G279" s="10">
        <f t="shared" si="59"/>
        <v>2.5624599615631004E-3</v>
      </c>
      <c r="H279" s="10">
        <f t="shared" si="60"/>
        <v>8.2613593691325572E-3</v>
      </c>
      <c r="I279" s="10">
        <f t="shared" si="61"/>
        <v>1.0948105977665863E-3</v>
      </c>
      <c r="J279" s="10">
        <f t="shared" si="62"/>
        <v>3.5746201966041107E-3</v>
      </c>
      <c r="K279" s="10">
        <f t="shared" si="65"/>
        <v>-0.375</v>
      </c>
      <c r="L279" s="10">
        <f t="shared" si="66"/>
        <v>-0.27272727272727271</v>
      </c>
      <c r="M279" s="10">
        <f t="shared" si="63"/>
        <v>-9.6092248558616266E-4</v>
      </c>
      <c r="N279" s="18">
        <f t="shared" si="64"/>
        <v>-2.2530980097634247E-3</v>
      </c>
    </row>
    <row r="280" spans="1:14" x14ac:dyDescent="0.2">
      <c r="A280" s="8"/>
      <c r="B280" s="40" t="s">
        <v>259</v>
      </c>
      <c r="C280" s="37">
        <v>42</v>
      </c>
      <c r="D280" s="9">
        <v>26</v>
      </c>
      <c r="E280" s="9">
        <v>0</v>
      </c>
      <c r="F280" s="9">
        <v>5</v>
      </c>
      <c r="G280" s="10">
        <f t="shared" si="59"/>
        <v>1.3452914798206279E-2</v>
      </c>
      <c r="H280" s="10">
        <f t="shared" si="60"/>
        <v>9.7634247089748404E-3</v>
      </c>
      <c r="I280" s="10" t="str">
        <f t="shared" si="61"/>
        <v/>
      </c>
      <c r="J280" s="10">
        <f t="shared" si="62"/>
        <v>1.1170688114387846E-3</v>
      </c>
      <c r="K280" s="10">
        <f t="shared" si="65"/>
        <v>-1</v>
      </c>
      <c r="L280" s="10">
        <f t="shared" si="66"/>
        <v>-0.80769230769230771</v>
      </c>
      <c r="M280" s="10">
        <f t="shared" si="63"/>
        <v>-1.3452914798206279E-2</v>
      </c>
      <c r="N280" s="18">
        <f t="shared" si="64"/>
        <v>-7.8858430341719864E-3</v>
      </c>
    </row>
    <row r="281" spans="1:14" x14ac:dyDescent="0.2">
      <c r="A281" s="8"/>
      <c r="B281" s="40" t="s">
        <v>260</v>
      </c>
      <c r="C281" s="37">
        <v>105</v>
      </c>
      <c r="D281" s="9">
        <v>147</v>
      </c>
      <c r="E281" s="9">
        <v>63</v>
      </c>
      <c r="F281" s="9">
        <v>157</v>
      </c>
      <c r="G281" s="10">
        <f t="shared" si="59"/>
        <v>3.3632286995515695E-2</v>
      </c>
      <c r="H281" s="10">
        <f t="shared" si="60"/>
        <v>5.5200901239203903E-2</v>
      </c>
      <c r="I281" s="10">
        <f t="shared" si="61"/>
        <v>1.3794613531858988E-2</v>
      </c>
      <c r="J281" s="10">
        <f t="shared" si="62"/>
        <v>3.5075960679177835E-2</v>
      </c>
      <c r="K281" s="10">
        <f t="shared" si="65"/>
        <v>-0.4</v>
      </c>
      <c r="L281" s="10">
        <f t="shared" si="66"/>
        <v>6.8027210884353748E-2</v>
      </c>
      <c r="M281" s="10">
        <f t="shared" si="63"/>
        <v>-1.3452914798206279E-2</v>
      </c>
      <c r="N281" s="18">
        <f t="shared" si="64"/>
        <v>3.7551633496057083E-3</v>
      </c>
    </row>
    <row r="282" spans="1:14" x14ac:dyDescent="0.2">
      <c r="A282" s="8"/>
      <c r="B282" s="40" t="s">
        <v>261</v>
      </c>
      <c r="C282" s="37">
        <v>0</v>
      </c>
      <c r="D282" s="9">
        <v>2</v>
      </c>
      <c r="E282" s="9">
        <v>0</v>
      </c>
      <c r="F282" s="9">
        <v>0</v>
      </c>
      <c r="G282" s="10" t="str">
        <f t="shared" si="59"/>
        <v/>
      </c>
      <c r="H282" s="10">
        <f t="shared" si="60"/>
        <v>7.5103266992114157E-4</v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>
        <f t="shared" si="66"/>
        <v>-1</v>
      </c>
      <c r="M282" s="10" t="str">
        <f t="shared" si="63"/>
        <v/>
      </c>
      <c r="N282" s="18">
        <f t="shared" si="64"/>
        <v>-7.5103266992114157E-4</v>
      </c>
    </row>
    <row r="283" spans="1:14" x14ac:dyDescent="0.2">
      <c r="A283" s="8"/>
      <c r="B283" s="40" t="s">
        <v>262</v>
      </c>
      <c r="C283" s="37">
        <v>6</v>
      </c>
      <c r="D283" s="9">
        <v>1</v>
      </c>
      <c r="E283" s="9">
        <v>9</v>
      </c>
      <c r="F283" s="9">
        <v>1</v>
      </c>
      <c r="G283" s="10">
        <f t="shared" si="59"/>
        <v>1.9218449711723255E-3</v>
      </c>
      <c r="H283" s="10">
        <f t="shared" si="60"/>
        <v>3.7551633496057078E-4</v>
      </c>
      <c r="I283" s="10">
        <f t="shared" si="61"/>
        <v>1.9706590759798557E-3</v>
      </c>
      <c r="J283" s="10">
        <f t="shared" si="62"/>
        <v>2.2341376228775692E-4</v>
      </c>
      <c r="K283" s="10">
        <f t="shared" si="65"/>
        <v>0.5</v>
      </c>
      <c r="L283" s="10">
        <f t="shared" si="66"/>
        <v>0</v>
      </c>
      <c r="M283" s="10">
        <f t="shared" si="63"/>
        <v>9.6092248558616276E-4</v>
      </c>
      <c r="N283" s="18">
        <f t="shared" si="64"/>
        <v>0</v>
      </c>
    </row>
    <row r="284" spans="1:14" x14ac:dyDescent="0.2">
      <c r="A284" s="8"/>
      <c r="B284" s="40" t="s">
        <v>263</v>
      </c>
      <c r="C284" s="37">
        <v>10</v>
      </c>
      <c r="D284" s="9">
        <v>16</v>
      </c>
      <c r="E284" s="9">
        <v>25</v>
      </c>
      <c r="F284" s="9">
        <v>2</v>
      </c>
      <c r="G284" s="10">
        <f t="shared" ref="G284:G315" si="67">+IF(C284=0,"",C284/C$188)</f>
        <v>3.2030749519538757E-3</v>
      </c>
      <c r="H284" s="10">
        <f t="shared" ref="H284:H315" si="68">+IF(D284=0,"",D284/D$188)</f>
        <v>6.0082613593691325E-3</v>
      </c>
      <c r="I284" s="10">
        <f t="shared" ref="I284:I315" si="69">+IF(E284=0,"",E284/E$188)</f>
        <v>5.4740529888329323E-3</v>
      </c>
      <c r="J284" s="10">
        <f t="shared" ref="J284:J315" si="70">+IF(F284=0,"",F284/F$188)</f>
        <v>4.4682752457551384E-4</v>
      </c>
      <c r="K284" s="10">
        <f t="shared" si="65"/>
        <v>1.5</v>
      </c>
      <c r="L284" s="10">
        <f t="shared" si="66"/>
        <v>-0.875</v>
      </c>
      <c r="M284" s="10">
        <f t="shared" ref="M284:M315" si="71">+IF(OR(AND(G284=""),(K284="")),"",G284*K284)</f>
        <v>4.8046124279308138E-3</v>
      </c>
      <c r="N284" s="18">
        <f t="shared" ref="N284:N315" si="72">+IF(OR(AND(H284=""),(L284="")),"",H284*L284)</f>
        <v>-5.257228689447991E-3</v>
      </c>
    </row>
    <row r="285" spans="1:14" ht="26.25" customHeight="1" x14ac:dyDescent="0.2">
      <c r="A285" s="8"/>
      <c r="B285" s="40" t="s">
        <v>264</v>
      </c>
      <c r="C285" s="37">
        <v>3</v>
      </c>
      <c r="D285" s="9">
        <v>0</v>
      </c>
      <c r="E285" s="9">
        <v>66</v>
      </c>
      <c r="F285" s="9">
        <v>14</v>
      </c>
      <c r="G285" s="10">
        <f t="shared" si="67"/>
        <v>9.6092248558616276E-4</v>
      </c>
      <c r="H285" s="10" t="str">
        <f t="shared" si="68"/>
        <v/>
      </c>
      <c r="I285" s="10">
        <f t="shared" si="69"/>
        <v>1.4451499890518939E-2</v>
      </c>
      <c r="J285" s="10">
        <f t="shared" si="70"/>
        <v>3.1277926720285972E-3</v>
      </c>
      <c r="K285" s="10">
        <f t="shared" ref="K285:K316" si="73">+IF(AND(C285=0,E285=0)," ",IF(C285=0,1,IF(E285=0,-1,(E285-C285)/C285)))</f>
        <v>21</v>
      </c>
      <c r="L285" s="10">
        <f t="shared" ref="L285:L316" si="74">+IF(AND(D285=0,F285=0)," ",IF(D285=0,1,IF(F285=0,-1,(F285-D285)/D285)))</f>
        <v>1</v>
      </c>
      <c r="M285" s="10">
        <f t="shared" si="71"/>
        <v>2.017937219730942E-2</v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20</v>
      </c>
      <c r="D286" s="9">
        <v>5</v>
      </c>
      <c r="E286" s="9">
        <v>68</v>
      </c>
      <c r="F286" s="9">
        <v>18</v>
      </c>
      <c r="G286" s="10">
        <f t="shared" si="67"/>
        <v>6.4061499039077515E-3</v>
      </c>
      <c r="H286" s="10">
        <f t="shared" si="68"/>
        <v>1.8775816748028539E-3</v>
      </c>
      <c r="I286" s="10">
        <f t="shared" si="69"/>
        <v>1.4889424129625574E-2</v>
      </c>
      <c r="J286" s="10">
        <f t="shared" si="70"/>
        <v>4.0214477211796247E-3</v>
      </c>
      <c r="K286" s="10">
        <f t="shared" si="73"/>
        <v>2.4</v>
      </c>
      <c r="L286" s="10">
        <f t="shared" si="74"/>
        <v>2.6</v>
      </c>
      <c r="M286" s="10">
        <f t="shared" si="71"/>
        <v>1.5374759769378602E-2</v>
      </c>
      <c r="N286" s="18">
        <f t="shared" si="72"/>
        <v>4.8817123544874202E-3</v>
      </c>
    </row>
    <row r="287" spans="1:14" x14ac:dyDescent="0.2">
      <c r="A287" s="8"/>
      <c r="B287" s="40" t="s">
        <v>266</v>
      </c>
      <c r="C287" s="37">
        <v>3</v>
      </c>
      <c r="D287" s="9">
        <v>2</v>
      </c>
      <c r="E287" s="9">
        <v>3</v>
      </c>
      <c r="F287" s="9">
        <v>3</v>
      </c>
      <c r="G287" s="10">
        <f t="shared" si="67"/>
        <v>9.6092248558616276E-4</v>
      </c>
      <c r="H287" s="10">
        <f t="shared" si="68"/>
        <v>7.5103266992114157E-4</v>
      </c>
      <c r="I287" s="10">
        <f t="shared" si="69"/>
        <v>6.5688635865995186E-4</v>
      </c>
      <c r="J287" s="10">
        <f t="shared" si="70"/>
        <v>6.7024128686327079E-4</v>
      </c>
      <c r="K287" s="10">
        <f t="shared" si="73"/>
        <v>0</v>
      </c>
      <c r="L287" s="10">
        <f t="shared" si="74"/>
        <v>0.5</v>
      </c>
      <c r="M287" s="10">
        <f t="shared" si="71"/>
        <v>0</v>
      </c>
      <c r="N287" s="18">
        <f t="shared" si="72"/>
        <v>3.7551633496057078E-4</v>
      </c>
    </row>
    <row r="288" spans="1:14" x14ac:dyDescent="0.2">
      <c r="A288" s="8"/>
      <c r="B288" s="40" t="s">
        <v>267</v>
      </c>
      <c r="C288" s="37">
        <v>3</v>
      </c>
      <c r="D288" s="9">
        <v>1</v>
      </c>
      <c r="E288" s="9">
        <v>54</v>
      </c>
      <c r="F288" s="9">
        <v>17</v>
      </c>
      <c r="G288" s="10">
        <f t="shared" si="67"/>
        <v>9.6092248558616276E-4</v>
      </c>
      <c r="H288" s="10">
        <f t="shared" si="68"/>
        <v>3.7551633496057078E-4</v>
      </c>
      <c r="I288" s="10">
        <f t="shared" si="69"/>
        <v>1.1823954455879132E-2</v>
      </c>
      <c r="J288" s="10">
        <f t="shared" si="70"/>
        <v>3.7980339588918675E-3</v>
      </c>
      <c r="K288" s="10">
        <f t="shared" si="73"/>
        <v>17</v>
      </c>
      <c r="L288" s="10">
        <f t="shared" si="74"/>
        <v>16</v>
      </c>
      <c r="M288" s="10">
        <f t="shared" si="71"/>
        <v>1.6335682254964769E-2</v>
      </c>
      <c r="N288" s="18">
        <f t="shared" si="72"/>
        <v>6.0082613593691325E-3</v>
      </c>
    </row>
    <row r="289" spans="1:14" x14ac:dyDescent="0.2">
      <c r="A289" s="8"/>
      <c r="B289" s="40" t="s">
        <v>268</v>
      </c>
      <c r="C289" s="37">
        <v>8</v>
      </c>
      <c r="D289" s="9">
        <v>0</v>
      </c>
      <c r="E289" s="9">
        <v>2</v>
      </c>
      <c r="F289" s="9">
        <v>1</v>
      </c>
      <c r="G289" s="10">
        <f t="shared" si="67"/>
        <v>2.5624599615631004E-3</v>
      </c>
      <c r="H289" s="10" t="str">
        <f t="shared" si="68"/>
        <v/>
      </c>
      <c r="I289" s="10">
        <f t="shared" si="69"/>
        <v>4.3792423910663457E-4</v>
      </c>
      <c r="J289" s="10">
        <f t="shared" si="70"/>
        <v>2.2341376228775692E-4</v>
      </c>
      <c r="K289" s="10">
        <f t="shared" si="73"/>
        <v>-0.75</v>
      </c>
      <c r="L289" s="10">
        <f t="shared" si="74"/>
        <v>1</v>
      </c>
      <c r="M289" s="10">
        <f t="shared" si="71"/>
        <v>-1.9218449711723253E-3</v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1</v>
      </c>
      <c r="F290" s="9">
        <v>0</v>
      </c>
      <c r="G290" s="10" t="str">
        <f t="shared" si="67"/>
        <v/>
      </c>
      <c r="H290" s="10" t="str">
        <f t="shared" si="68"/>
        <v/>
      </c>
      <c r="I290" s="10">
        <f t="shared" si="69"/>
        <v>2.1896211955331729E-4</v>
      </c>
      <c r="J290" s="10" t="str">
        <f t="shared" si="70"/>
        <v/>
      </c>
      <c r="K290" s="10">
        <f t="shared" si="73"/>
        <v>1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23</v>
      </c>
      <c r="D291" s="9">
        <v>1</v>
      </c>
      <c r="E291" s="9">
        <v>2</v>
      </c>
      <c r="F291" s="9">
        <v>0</v>
      </c>
      <c r="G291" s="10">
        <f t="shared" si="67"/>
        <v>7.3670723894939142E-3</v>
      </c>
      <c r="H291" s="10">
        <f t="shared" si="68"/>
        <v>3.7551633496057078E-4</v>
      </c>
      <c r="I291" s="10">
        <f t="shared" si="69"/>
        <v>4.3792423910663457E-4</v>
      </c>
      <c r="J291" s="10" t="str">
        <f t="shared" si="70"/>
        <v/>
      </c>
      <c r="K291" s="10">
        <f t="shared" si="73"/>
        <v>-0.91304347826086951</v>
      </c>
      <c r="L291" s="10">
        <f t="shared" si="74"/>
        <v>-1</v>
      </c>
      <c r="M291" s="10">
        <f t="shared" si="71"/>
        <v>-6.7264573991031385E-3</v>
      </c>
      <c r="N291" s="18">
        <f t="shared" si="72"/>
        <v>-3.7551633496057078E-4</v>
      </c>
    </row>
    <row r="292" spans="1:14" x14ac:dyDescent="0.2">
      <c r="A292" s="8"/>
      <c r="B292" s="40" t="s">
        <v>271</v>
      </c>
      <c r="C292" s="37">
        <v>5</v>
      </c>
      <c r="D292" s="9">
        <v>4</v>
      </c>
      <c r="E292" s="9">
        <v>0</v>
      </c>
      <c r="F292" s="9">
        <v>4</v>
      </c>
      <c r="G292" s="10">
        <f t="shared" si="67"/>
        <v>1.6015374759769379E-3</v>
      </c>
      <c r="H292" s="10">
        <f t="shared" si="68"/>
        <v>1.5020653398422831E-3</v>
      </c>
      <c r="I292" s="10" t="str">
        <f t="shared" si="69"/>
        <v/>
      </c>
      <c r="J292" s="10">
        <f t="shared" si="70"/>
        <v>8.9365504915102768E-4</v>
      </c>
      <c r="K292" s="10">
        <f t="shared" si="73"/>
        <v>-1</v>
      </c>
      <c r="L292" s="10">
        <f t="shared" si="74"/>
        <v>0</v>
      </c>
      <c r="M292" s="10">
        <f t="shared" si="71"/>
        <v>-1.6015374759769379E-3</v>
      </c>
      <c r="N292" s="18">
        <f t="shared" si="72"/>
        <v>0</v>
      </c>
    </row>
    <row r="293" spans="1:14" ht="25.5" x14ac:dyDescent="0.2">
      <c r="A293" s="8"/>
      <c r="B293" s="40" t="s">
        <v>272</v>
      </c>
      <c r="C293" s="37">
        <v>62</v>
      </c>
      <c r="D293" s="9">
        <v>42</v>
      </c>
      <c r="E293" s="9">
        <v>65</v>
      </c>
      <c r="F293" s="9">
        <v>49</v>
      </c>
      <c r="G293" s="10">
        <f t="shared" si="67"/>
        <v>1.9859064702114029E-2</v>
      </c>
      <c r="H293" s="10">
        <f t="shared" si="68"/>
        <v>1.5771686068343973E-2</v>
      </c>
      <c r="I293" s="10">
        <f t="shared" si="69"/>
        <v>1.4232537770965623E-2</v>
      </c>
      <c r="J293" s="10">
        <f t="shared" si="70"/>
        <v>1.0947274352100089E-2</v>
      </c>
      <c r="K293" s="10">
        <f t="shared" si="73"/>
        <v>4.8387096774193547E-2</v>
      </c>
      <c r="L293" s="10">
        <f t="shared" si="74"/>
        <v>0.16666666666666666</v>
      </c>
      <c r="M293" s="10">
        <f t="shared" si="71"/>
        <v>9.6092248558616266E-4</v>
      </c>
      <c r="N293" s="18">
        <f t="shared" si="72"/>
        <v>2.6286143447239955E-3</v>
      </c>
    </row>
    <row r="294" spans="1:14" x14ac:dyDescent="0.2">
      <c r="A294" s="8"/>
      <c r="B294" s="40" t="s">
        <v>273</v>
      </c>
      <c r="C294" s="37">
        <v>8</v>
      </c>
      <c r="D294" s="9">
        <v>9</v>
      </c>
      <c r="E294" s="9">
        <v>15</v>
      </c>
      <c r="F294" s="9">
        <v>7</v>
      </c>
      <c r="G294" s="10">
        <f t="shared" si="67"/>
        <v>2.5624599615631004E-3</v>
      </c>
      <c r="H294" s="10">
        <f t="shared" si="68"/>
        <v>3.379647014645137E-3</v>
      </c>
      <c r="I294" s="10">
        <f t="shared" si="69"/>
        <v>3.2844317932997592E-3</v>
      </c>
      <c r="J294" s="10">
        <f t="shared" si="70"/>
        <v>1.5638963360142986E-3</v>
      </c>
      <c r="K294" s="10">
        <f t="shared" si="73"/>
        <v>0.875</v>
      </c>
      <c r="L294" s="10">
        <f t="shared" si="74"/>
        <v>-0.22222222222222221</v>
      </c>
      <c r="M294" s="10">
        <f t="shared" si="71"/>
        <v>2.242152466367713E-3</v>
      </c>
      <c r="N294" s="18">
        <f t="shared" si="72"/>
        <v>-7.5103266992114157E-4</v>
      </c>
    </row>
    <row r="295" spans="1:14" x14ac:dyDescent="0.2">
      <c r="A295" s="8"/>
      <c r="B295" s="40" t="s">
        <v>274</v>
      </c>
      <c r="C295" s="37">
        <v>1</v>
      </c>
      <c r="D295" s="9">
        <v>5</v>
      </c>
      <c r="E295" s="9">
        <v>1</v>
      </c>
      <c r="F295" s="9">
        <v>11</v>
      </c>
      <c r="G295" s="10">
        <f t="shared" si="67"/>
        <v>3.2030749519538755E-4</v>
      </c>
      <c r="H295" s="10">
        <f t="shared" si="68"/>
        <v>1.8775816748028539E-3</v>
      </c>
      <c r="I295" s="10">
        <f t="shared" si="69"/>
        <v>2.1896211955331729E-4</v>
      </c>
      <c r="J295" s="10">
        <f t="shared" si="70"/>
        <v>2.4575513851653264E-3</v>
      </c>
      <c r="K295" s="10">
        <f t="shared" si="73"/>
        <v>0</v>
      </c>
      <c r="L295" s="10">
        <f t="shared" si="74"/>
        <v>1.2</v>
      </c>
      <c r="M295" s="10">
        <f t="shared" si="71"/>
        <v>0</v>
      </c>
      <c r="N295" s="18">
        <f t="shared" si="72"/>
        <v>2.2530980097634247E-3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5</v>
      </c>
      <c r="D297" s="9">
        <v>0</v>
      </c>
      <c r="E297" s="9">
        <v>11</v>
      </c>
      <c r="F297" s="9">
        <v>0</v>
      </c>
      <c r="G297" s="10">
        <f t="shared" si="67"/>
        <v>1.6015374759769379E-3</v>
      </c>
      <c r="H297" s="10" t="str">
        <f t="shared" si="68"/>
        <v/>
      </c>
      <c r="I297" s="10">
        <f t="shared" si="69"/>
        <v>2.4085833150864901E-3</v>
      </c>
      <c r="J297" s="10" t="str">
        <f t="shared" si="70"/>
        <v/>
      </c>
      <c r="K297" s="10">
        <f t="shared" si="73"/>
        <v>1.2</v>
      </c>
      <c r="L297" s="10" t="str">
        <f t="shared" si="74"/>
        <v xml:space="preserve"> </v>
      </c>
      <c r="M297" s="10">
        <f t="shared" si="71"/>
        <v>1.9218449711723253E-3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3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1.1265490048817123E-3</v>
      </c>
      <c r="I298" s="10" t="str">
        <f t="shared" si="69"/>
        <v/>
      </c>
      <c r="J298" s="10">
        <f t="shared" si="70"/>
        <v>2.2341376228775692E-4</v>
      </c>
      <c r="K298" s="10" t="str">
        <f t="shared" si="73"/>
        <v xml:space="preserve"> </v>
      </c>
      <c r="L298" s="10">
        <f t="shared" si="74"/>
        <v>-0.66666666666666663</v>
      </c>
      <c r="M298" s="10" t="str">
        <f t="shared" si="71"/>
        <v/>
      </c>
      <c r="N298" s="18">
        <f t="shared" si="72"/>
        <v>-7.5103266992114157E-4</v>
      </c>
    </row>
    <row r="299" spans="1:14" x14ac:dyDescent="0.2">
      <c r="A299" s="8"/>
      <c r="B299" s="40" t="s">
        <v>278</v>
      </c>
      <c r="C299" s="37">
        <v>2</v>
      </c>
      <c r="D299" s="9">
        <v>6</v>
      </c>
      <c r="E299" s="9">
        <v>1</v>
      </c>
      <c r="F299" s="9">
        <v>10</v>
      </c>
      <c r="G299" s="10">
        <f t="shared" si="67"/>
        <v>6.406149903907751E-4</v>
      </c>
      <c r="H299" s="10">
        <f t="shared" si="68"/>
        <v>2.2530980097634247E-3</v>
      </c>
      <c r="I299" s="10">
        <f t="shared" si="69"/>
        <v>2.1896211955331729E-4</v>
      </c>
      <c r="J299" s="10">
        <f t="shared" si="70"/>
        <v>2.2341376228775692E-3</v>
      </c>
      <c r="K299" s="10">
        <f t="shared" si="73"/>
        <v>-0.5</v>
      </c>
      <c r="L299" s="10">
        <f t="shared" si="74"/>
        <v>0.66666666666666663</v>
      </c>
      <c r="M299" s="10">
        <f t="shared" si="71"/>
        <v>-3.2030749519538755E-4</v>
      </c>
      <c r="N299" s="18">
        <f t="shared" si="72"/>
        <v>1.5020653398422831E-3</v>
      </c>
    </row>
    <row r="300" spans="1:14" x14ac:dyDescent="0.2">
      <c r="A300" s="8"/>
      <c r="B300" s="40" t="s">
        <v>279</v>
      </c>
      <c r="C300" s="37">
        <v>3</v>
      </c>
      <c r="D300" s="9">
        <v>12</v>
      </c>
      <c r="E300" s="9">
        <v>4</v>
      </c>
      <c r="F300" s="9">
        <v>20</v>
      </c>
      <c r="G300" s="10">
        <f t="shared" si="67"/>
        <v>9.6092248558616276E-4</v>
      </c>
      <c r="H300" s="10">
        <f t="shared" si="68"/>
        <v>4.5061960195268494E-3</v>
      </c>
      <c r="I300" s="10">
        <f t="shared" si="69"/>
        <v>8.7584847821326915E-4</v>
      </c>
      <c r="J300" s="10">
        <f t="shared" si="70"/>
        <v>4.4682752457551383E-3</v>
      </c>
      <c r="K300" s="10">
        <f t="shared" si="73"/>
        <v>0.33333333333333331</v>
      </c>
      <c r="L300" s="10">
        <f t="shared" si="74"/>
        <v>0.66666666666666663</v>
      </c>
      <c r="M300" s="10">
        <f t="shared" si="71"/>
        <v>3.2030749519538755E-4</v>
      </c>
      <c r="N300" s="18">
        <f t="shared" si="72"/>
        <v>3.0041306796845663E-3</v>
      </c>
    </row>
    <row r="301" spans="1:14" x14ac:dyDescent="0.2">
      <c r="A301" s="8"/>
      <c r="B301" s="40" t="s">
        <v>280</v>
      </c>
      <c r="C301" s="37">
        <v>0</v>
      </c>
      <c r="D301" s="9">
        <v>13</v>
      </c>
      <c r="E301" s="9">
        <v>0</v>
      </c>
      <c r="F301" s="9">
        <v>0</v>
      </c>
      <c r="G301" s="10" t="str">
        <f t="shared" si="67"/>
        <v/>
      </c>
      <c r="H301" s="10">
        <f t="shared" si="68"/>
        <v>4.8817123544874202E-3</v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>
        <f t="shared" si="74"/>
        <v>-1</v>
      </c>
      <c r="M301" s="10" t="str">
        <f t="shared" si="71"/>
        <v/>
      </c>
      <c r="N301" s="18">
        <f t="shared" si="72"/>
        <v>-4.8817123544874202E-3</v>
      </c>
    </row>
    <row r="302" spans="1:14" x14ac:dyDescent="0.2">
      <c r="A302" s="8"/>
      <c r="B302" s="40" t="s">
        <v>281</v>
      </c>
      <c r="C302" s="37">
        <v>0</v>
      </c>
      <c r="D302" s="9">
        <v>1</v>
      </c>
      <c r="E302" s="9">
        <v>0</v>
      </c>
      <c r="F302" s="9">
        <v>0</v>
      </c>
      <c r="G302" s="10" t="str">
        <f t="shared" si="67"/>
        <v/>
      </c>
      <c r="H302" s="10">
        <f t="shared" si="68"/>
        <v>3.7551633496057078E-4</v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>
        <f t="shared" si="74"/>
        <v>-1</v>
      </c>
      <c r="M302" s="10" t="str">
        <f t="shared" si="71"/>
        <v/>
      </c>
      <c r="N302" s="18">
        <f t="shared" si="72"/>
        <v>-3.7551633496057078E-4</v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32</v>
      </c>
      <c r="D304" s="9">
        <v>24</v>
      </c>
      <c r="E304" s="9">
        <v>2</v>
      </c>
      <c r="F304" s="9">
        <v>3</v>
      </c>
      <c r="G304" s="10">
        <f t="shared" si="67"/>
        <v>1.0249839846252402E-2</v>
      </c>
      <c r="H304" s="10">
        <f t="shared" si="68"/>
        <v>9.0123920390536988E-3</v>
      </c>
      <c r="I304" s="10">
        <f t="shared" si="69"/>
        <v>4.3792423910663457E-4</v>
      </c>
      <c r="J304" s="10">
        <f t="shared" si="70"/>
        <v>6.7024128686327079E-4</v>
      </c>
      <c r="K304" s="10">
        <f t="shared" si="73"/>
        <v>-0.9375</v>
      </c>
      <c r="L304" s="10">
        <f t="shared" si="74"/>
        <v>-0.875</v>
      </c>
      <c r="M304" s="10">
        <f t="shared" si="71"/>
        <v>-9.6092248558616259E-3</v>
      </c>
      <c r="N304" s="18">
        <f t="shared" si="72"/>
        <v>-7.8858430341719864E-3</v>
      </c>
    </row>
    <row r="305" spans="1:14" x14ac:dyDescent="0.2">
      <c r="A305" s="8"/>
      <c r="B305" s="40" t="s">
        <v>284</v>
      </c>
      <c r="C305" s="37">
        <v>5</v>
      </c>
      <c r="D305" s="9">
        <v>2</v>
      </c>
      <c r="E305" s="9">
        <v>4</v>
      </c>
      <c r="F305" s="9">
        <v>3</v>
      </c>
      <c r="G305" s="10">
        <f t="shared" si="67"/>
        <v>1.6015374759769379E-3</v>
      </c>
      <c r="H305" s="10">
        <f t="shared" si="68"/>
        <v>7.5103266992114157E-4</v>
      </c>
      <c r="I305" s="10">
        <f t="shared" si="69"/>
        <v>8.7584847821326915E-4</v>
      </c>
      <c r="J305" s="10">
        <f t="shared" si="70"/>
        <v>6.7024128686327079E-4</v>
      </c>
      <c r="K305" s="10">
        <f t="shared" si="73"/>
        <v>-0.2</v>
      </c>
      <c r="L305" s="10">
        <f t="shared" si="74"/>
        <v>0.5</v>
      </c>
      <c r="M305" s="10">
        <f t="shared" si="71"/>
        <v>-3.2030749519538761E-4</v>
      </c>
      <c r="N305" s="18">
        <f t="shared" si="72"/>
        <v>3.7551633496057078E-4</v>
      </c>
    </row>
    <row r="306" spans="1:14" x14ac:dyDescent="0.2">
      <c r="A306" s="8"/>
      <c r="B306" s="40" t="s">
        <v>285</v>
      </c>
      <c r="C306" s="37">
        <v>57</v>
      </c>
      <c r="D306" s="9">
        <v>47</v>
      </c>
      <c r="E306" s="9">
        <v>32</v>
      </c>
      <c r="F306" s="9">
        <v>24</v>
      </c>
      <c r="G306" s="10">
        <f t="shared" si="67"/>
        <v>1.8257527226137091E-2</v>
      </c>
      <c r="H306" s="10">
        <f t="shared" si="68"/>
        <v>1.7649267743146829E-2</v>
      </c>
      <c r="I306" s="10">
        <f t="shared" si="69"/>
        <v>7.0067878257061532E-3</v>
      </c>
      <c r="J306" s="10">
        <f t="shared" si="70"/>
        <v>5.3619302949061663E-3</v>
      </c>
      <c r="K306" s="10">
        <f t="shared" si="73"/>
        <v>-0.43859649122807015</v>
      </c>
      <c r="L306" s="10">
        <f t="shared" si="74"/>
        <v>-0.48936170212765956</v>
      </c>
      <c r="M306" s="10">
        <f t="shared" si="71"/>
        <v>-8.0076873798846891E-3</v>
      </c>
      <c r="N306" s="18">
        <f t="shared" si="72"/>
        <v>-8.636875704093128E-3</v>
      </c>
    </row>
    <row r="307" spans="1:14" x14ac:dyDescent="0.2">
      <c r="A307" s="8"/>
      <c r="B307" s="40" t="s">
        <v>286</v>
      </c>
      <c r="C307" s="37">
        <v>31</v>
      </c>
      <c r="D307" s="9">
        <v>28</v>
      </c>
      <c r="E307" s="9">
        <v>85</v>
      </c>
      <c r="F307" s="9">
        <v>50</v>
      </c>
      <c r="G307" s="10">
        <f t="shared" si="67"/>
        <v>9.9295323510570146E-3</v>
      </c>
      <c r="H307" s="10">
        <f t="shared" si="68"/>
        <v>1.0514457378895982E-2</v>
      </c>
      <c r="I307" s="10">
        <f t="shared" si="69"/>
        <v>1.8611780162031969E-2</v>
      </c>
      <c r="J307" s="10">
        <f t="shared" si="70"/>
        <v>1.1170688114387846E-2</v>
      </c>
      <c r="K307" s="10">
        <f t="shared" si="73"/>
        <v>1.7419354838709677</v>
      </c>
      <c r="L307" s="10">
        <f t="shared" si="74"/>
        <v>0.7857142857142857</v>
      </c>
      <c r="M307" s="10">
        <f t="shared" si="71"/>
        <v>1.729660474055093E-2</v>
      </c>
      <c r="N307" s="18">
        <f t="shared" si="72"/>
        <v>8.2613593691325572E-3</v>
      </c>
    </row>
    <row r="308" spans="1:14" x14ac:dyDescent="0.2">
      <c r="A308" s="8"/>
      <c r="B308" s="40" t="s">
        <v>287</v>
      </c>
      <c r="C308" s="37">
        <v>3</v>
      </c>
      <c r="D308" s="9">
        <v>2</v>
      </c>
      <c r="E308" s="9">
        <v>4</v>
      </c>
      <c r="F308" s="9">
        <v>4</v>
      </c>
      <c r="G308" s="10">
        <f t="shared" si="67"/>
        <v>9.6092248558616276E-4</v>
      </c>
      <c r="H308" s="10">
        <f t="shared" si="68"/>
        <v>7.5103266992114157E-4</v>
      </c>
      <c r="I308" s="10">
        <f t="shared" si="69"/>
        <v>8.7584847821326915E-4</v>
      </c>
      <c r="J308" s="10">
        <f t="shared" si="70"/>
        <v>8.9365504915102768E-4</v>
      </c>
      <c r="K308" s="10">
        <f t="shared" si="73"/>
        <v>0.33333333333333331</v>
      </c>
      <c r="L308" s="10">
        <f t="shared" si="74"/>
        <v>1</v>
      </c>
      <c r="M308" s="10">
        <f t="shared" si="71"/>
        <v>3.2030749519538755E-4</v>
      </c>
      <c r="N308" s="18">
        <f t="shared" si="72"/>
        <v>7.5103266992114157E-4</v>
      </c>
    </row>
    <row r="309" spans="1:14" x14ac:dyDescent="0.2">
      <c r="A309" s="8"/>
      <c r="B309" s="40" t="s">
        <v>288</v>
      </c>
      <c r="C309" s="37">
        <v>14</v>
      </c>
      <c r="D309" s="9">
        <v>10</v>
      </c>
      <c r="E309" s="9">
        <v>38</v>
      </c>
      <c r="F309" s="9">
        <v>18</v>
      </c>
      <c r="G309" s="10">
        <f t="shared" si="67"/>
        <v>4.4843049327354259E-3</v>
      </c>
      <c r="H309" s="10">
        <f t="shared" si="68"/>
        <v>3.7551633496057078E-3</v>
      </c>
      <c r="I309" s="10">
        <f t="shared" si="69"/>
        <v>8.3205605430260558E-3</v>
      </c>
      <c r="J309" s="10">
        <f t="shared" si="70"/>
        <v>4.0214477211796247E-3</v>
      </c>
      <c r="K309" s="10">
        <f t="shared" si="73"/>
        <v>1.7142857142857142</v>
      </c>
      <c r="L309" s="10">
        <f t="shared" si="74"/>
        <v>0.8</v>
      </c>
      <c r="M309" s="10">
        <f t="shared" si="71"/>
        <v>7.6873798846893012E-3</v>
      </c>
      <c r="N309" s="18">
        <f t="shared" si="72"/>
        <v>3.0041306796845663E-3</v>
      </c>
    </row>
    <row r="310" spans="1:14" x14ac:dyDescent="0.2">
      <c r="A310" s="8"/>
      <c r="B310" s="40" t="s">
        <v>289</v>
      </c>
      <c r="C310" s="37">
        <v>2</v>
      </c>
      <c r="D310" s="9">
        <v>2</v>
      </c>
      <c r="E310" s="9">
        <v>10</v>
      </c>
      <c r="F310" s="9">
        <v>8</v>
      </c>
      <c r="G310" s="10">
        <f t="shared" si="67"/>
        <v>6.406149903907751E-4</v>
      </c>
      <c r="H310" s="10">
        <f t="shared" si="68"/>
        <v>7.5103266992114157E-4</v>
      </c>
      <c r="I310" s="10">
        <f t="shared" si="69"/>
        <v>2.1896211955331727E-3</v>
      </c>
      <c r="J310" s="10">
        <f t="shared" si="70"/>
        <v>1.7873100983020554E-3</v>
      </c>
      <c r="K310" s="10">
        <f t="shared" si="73"/>
        <v>4</v>
      </c>
      <c r="L310" s="10">
        <f t="shared" si="74"/>
        <v>3</v>
      </c>
      <c r="M310" s="10">
        <f t="shared" si="71"/>
        <v>2.5624599615631004E-3</v>
      </c>
      <c r="N310" s="18">
        <f t="shared" si="72"/>
        <v>2.2530980097634247E-3</v>
      </c>
    </row>
    <row r="311" spans="1:14" ht="25.5" x14ac:dyDescent="0.2">
      <c r="A311" s="8"/>
      <c r="B311" s="40" t="s">
        <v>290</v>
      </c>
      <c r="C311" s="37">
        <v>83</v>
      </c>
      <c r="D311" s="9">
        <v>30</v>
      </c>
      <c r="E311" s="9">
        <v>129</v>
      </c>
      <c r="F311" s="9">
        <v>85</v>
      </c>
      <c r="G311" s="10">
        <f t="shared" si="67"/>
        <v>2.6585522101217167E-2</v>
      </c>
      <c r="H311" s="10">
        <f t="shared" si="68"/>
        <v>1.1265490048817123E-2</v>
      </c>
      <c r="I311" s="10">
        <f t="shared" si="69"/>
        <v>2.8246113422377928E-2</v>
      </c>
      <c r="J311" s="10">
        <f t="shared" si="70"/>
        <v>1.899016979445934E-2</v>
      </c>
      <c r="K311" s="10">
        <f t="shared" si="73"/>
        <v>0.55421686746987953</v>
      </c>
      <c r="L311" s="10">
        <f t="shared" si="74"/>
        <v>1.8333333333333333</v>
      </c>
      <c r="M311" s="10">
        <f t="shared" si="71"/>
        <v>1.4734144778987828E-2</v>
      </c>
      <c r="N311" s="18">
        <f t="shared" si="72"/>
        <v>2.0653398422831391E-2</v>
      </c>
    </row>
    <row r="312" spans="1:14" x14ac:dyDescent="0.2">
      <c r="A312" s="8"/>
      <c r="B312" s="40" t="s">
        <v>291</v>
      </c>
      <c r="C312" s="37">
        <v>19</v>
      </c>
      <c r="D312" s="9">
        <v>14</v>
      </c>
      <c r="E312" s="9">
        <v>16</v>
      </c>
      <c r="F312" s="9">
        <v>26</v>
      </c>
      <c r="G312" s="10">
        <f t="shared" si="67"/>
        <v>6.0858424087123636E-3</v>
      </c>
      <c r="H312" s="10">
        <f t="shared" si="68"/>
        <v>5.257228689447991E-3</v>
      </c>
      <c r="I312" s="10">
        <f t="shared" si="69"/>
        <v>3.5033939128530766E-3</v>
      </c>
      <c r="J312" s="10">
        <f t="shared" si="70"/>
        <v>5.8087578194816799E-3</v>
      </c>
      <c r="K312" s="10">
        <f t="shared" si="73"/>
        <v>-0.15789473684210525</v>
      </c>
      <c r="L312" s="10">
        <f t="shared" si="74"/>
        <v>0.8571428571428571</v>
      </c>
      <c r="M312" s="10">
        <f t="shared" si="71"/>
        <v>-9.6092248558616266E-4</v>
      </c>
      <c r="N312" s="18">
        <f t="shared" si="72"/>
        <v>4.5061960195268494E-3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4</v>
      </c>
      <c r="F313" s="9">
        <v>3</v>
      </c>
      <c r="G313" s="10" t="str">
        <f t="shared" si="67"/>
        <v/>
      </c>
      <c r="H313" s="10" t="str">
        <f t="shared" si="68"/>
        <v/>
      </c>
      <c r="I313" s="10">
        <f t="shared" si="69"/>
        <v>8.7584847821326915E-4</v>
      </c>
      <c r="J313" s="10">
        <f t="shared" si="70"/>
        <v>6.7024128686327079E-4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1</v>
      </c>
      <c r="D315" s="9">
        <v>0</v>
      </c>
      <c r="E315" s="9">
        <v>5</v>
      </c>
      <c r="F315" s="9">
        <v>8</v>
      </c>
      <c r="G315" s="10">
        <f t="shared" si="67"/>
        <v>3.2030749519538755E-4</v>
      </c>
      <c r="H315" s="10" t="str">
        <f t="shared" si="68"/>
        <v/>
      </c>
      <c r="I315" s="10">
        <f t="shared" si="69"/>
        <v>1.0948105977665863E-3</v>
      </c>
      <c r="J315" s="10">
        <f t="shared" si="70"/>
        <v>1.7873100983020554E-3</v>
      </c>
      <c r="K315" s="10">
        <f t="shared" si="73"/>
        <v>4</v>
      </c>
      <c r="L315" s="10">
        <f t="shared" si="74"/>
        <v>1</v>
      </c>
      <c r="M315" s="10">
        <f t="shared" si="71"/>
        <v>1.2812299807815502E-3</v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1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3.2030749519538755E-4</v>
      </c>
      <c r="H316" s="10">
        <f t="shared" ref="H316:H347" si="76">+IF(D316=0,"",D316/D$188)</f>
        <v>3.7551633496057078E-4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-3.2030749519538755E-4</v>
      </c>
      <c r="N316" s="18">
        <f t="shared" ref="N316:N347" si="80">+IF(OR(AND(H316=""),(L316="")),"",H316*L316)</f>
        <v>-3.7551633496057078E-4</v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40</v>
      </c>
      <c r="D318" s="9">
        <v>29</v>
      </c>
      <c r="E318" s="9">
        <v>45</v>
      </c>
      <c r="F318" s="9">
        <v>37</v>
      </c>
      <c r="G318" s="10">
        <f t="shared" si="75"/>
        <v>1.2812299807815503E-2</v>
      </c>
      <c r="H318" s="10">
        <f t="shared" si="76"/>
        <v>1.0889973713856553E-2</v>
      </c>
      <c r="I318" s="10">
        <f t="shared" si="77"/>
        <v>9.8532953798992767E-3</v>
      </c>
      <c r="J318" s="10">
        <f t="shared" si="78"/>
        <v>8.2663092046470054E-3</v>
      </c>
      <c r="K318" s="10">
        <f t="shared" si="81"/>
        <v>0.125</v>
      </c>
      <c r="L318" s="10">
        <f t="shared" si="82"/>
        <v>0.27586206896551724</v>
      </c>
      <c r="M318" s="10">
        <f t="shared" si="79"/>
        <v>1.6015374759769379E-3</v>
      </c>
      <c r="N318" s="18">
        <f t="shared" si="80"/>
        <v>3.0041306796845663E-3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1</v>
      </c>
      <c r="F319" s="9">
        <v>1</v>
      </c>
      <c r="G319" s="10" t="str">
        <f t="shared" si="75"/>
        <v/>
      </c>
      <c r="H319" s="10" t="str">
        <f t="shared" si="76"/>
        <v/>
      </c>
      <c r="I319" s="10">
        <f t="shared" si="77"/>
        <v>2.1896211955331729E-4</v>
      </c>
      <c r="J319" s="10">
        <f t="shared" si="78"/>
        <v>2.2341376228775692E-4</v>
      </c>
      <c r="K319" s="10">
        <f t="shared" si="81"/>
        <v>1</v>
      </c>
      <c r="L319" s="10">
        <f t="shared" si="82"/>
        <v>1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3</v>
      </c>
      <c r="D320" s="9">
        <v>5</v>
      </c>
      <c r="E320" s="9">
        <v>4</v>
      </c>
      <c r="F320" s="9">
        <v>8</v>
      </c>
      <c r="G320" s="10">
        <f t="shared" si="75"/>
        <v>9.6092248558616276E-4</v>
      </c>
      <c r="H320" s="10">
        <f t="shared" si="76"/>
        <v>1.8775816748028539E-3</v>
      </c>
      <c r="I320" s="10">
        <f t="shared" si="77"/>
        <v>8.7584847821326915E-4</v>
      </c>
      <c r="J320" s="10">
        <f t="shared" si="78"/>
        <v>1.7873100983020554E-3</v>
      </c>
      <c r="K320" s="10">
        <f t="shared" si="81"/>
        <v>0.33333333333333331</v>
      </c>
      <c r="L320" s="10">
        <f t="shared" si="82"/>
        <v>0.6</v>
      </c>
      <c r="M320" s="10">
        <f t="shared" si="79"/>
        <v>3.2030749519538755E-4</v>
      </c>
      <c r="N320" s="18">
        <f t="shared" si="80"/>
        <v>1.1265490048817123E-3</v>
      </c>
    </row>
    <row r="321" spans="1:14" ht="25.5" x14ac:dyDescent="0.2">
      <c r="A321" s="8"/>
      <c r="B321" s="40" t="s">
        <v>300</v>
      </c>
      <c r="C321" s="37">
        <v>4</v>
      </c>
      <c r="D321" s="9">
        <v>3</v>
      </c>
      <c r="E321" s="9">
        <v>1</v>
      </c>
      <c r="F321" s="9">
        <v>2</v>
      </c>
      <c r="G321" s="10">
        <f t="shared" si="75"/>
        <v>1.2812299807815502E-3</v>
      </c>
      <c r="H321" s="10">
        <f t="shared" si="76"/>
        <v>1.1265490048817123E-3</v>
      </c>
      <c r="I321" s="10">
        <f t="shared" si="77"/>
        <v>2.1896211955331729E-4</v>
      </c>
      <c r="J321" s="10">
        <f t="shared" si="78"/>
        <v>4.4682752457551384E-4</v>
      </c>
      <c r="K321" s="10">
        <f t="shared" si="81"/>
        <v>-0.75</v>
      </c>
      <c r="L321" s="10">
        <f t="shared" si="82"/>
        <v>-0.33333333333333331</v>
      </c>
      <c r="M321" s="10">
        <f t="shared" si="79"/>
        <v>-9.6092248558616266E-4</v>
      </c>
      <c r="N321" s="18">
        <f t="shared" si="80"/>
        <v>-3.7551633496057078E-4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2</v>
      </c>
      <c r="F322" s="9">
        <v>9</v>
      </c>
      <c r="G322" s="10" t="str">
        <f t="shared" si="75"/>
        <v/>
      </c>
      <c r="H322" s="10" t="str">
        <f t="shared" si="76"/>
        <v/>
      </c>
      <c r="I322" s="10">
        <f t="shared" si="77"/>
        <v>4.3792423910663457E-4</v>
      </c>
      <c r="J322" s="10">
        <f t="shared" si="78"/>
        <v>2.0107238605898124E-3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1</v>
      </c>
      <c r="F323" s="9">
        <v>0</v>
      </c>
      <c r="G323" s="10" t="str">
        <f t="shared" si="75"/>
        <v/>
      </c>
      <c r="H323" s="10" t="str">
        <f t="shared" si="76"/>
        <v/>
      </c>
      <c r="I323" s="10">
        <f t="shared" si="77"/>
        <v>2.1896211955331729E-4</v>
      </c>
      <c r="J323" s="10" t="str">
        <f t="shared" si="78"/>
        <v/>
      </c>
      <c r="K323" s="10">
        <f t="shared" si="81"/>
        <v>1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22</v>
      </c>
      <c r="D324" s="9">
        <v>42</v>
      </c>
      <c r="E324" s="9">
        <v>55</v>
      </c>
      <c r="F324" s="9">
        <v>40</v>
      </c>
      <c r="G324" s="10">
        <f t="shared" si="75"/>
        <v>7.0467648942985264E-3</v>
      </c>
      <c r="H324" s="10">
        <f t="shared" si="76"/>
        <v>1.5771686068343973E-2</v>
      </c>
      <c r="I324" s="10">
        <f t="shared" si="77"/>
        <v>1.2042916575432451E-2</v>
      </c>
      <c r="J324" s="10">
        <f t="shared" si="78"/>
        <v>8.9365504915102766E-3</v>
      </c>
      <c r="K324" s="10">
        <f t="shared" si="81"/>
        <v>1.5</v>
      </c>
      <c r="L324" s="10">
        <f t="shared" si="82"/>
        <v>-4.7619047619047616E-2</v>
      </c>
      <c r="M324" s="10">
        <f t="shared" si="79"/>
        <v>1.0570147341447789E-2</v>
      </c>
      <c r="N324" s="18">
        <f t="shared" si="80"/>
        <v>-7.5103266992114157E-4</v>
      </c>
    </row>
    <row r="325" spans="1:14" x14ac:dyDescent="0.2">
      <c r="A325" s="8"/>
      <c r="B325" s="40" t="s">
        <v>304</v>
      </c>
      <c r="C325" s="37">
        <v>1</v>
      </c>
      <c r="D325" s="9">
        <v>1</v>
      </c>
      <c r="E325" s="9">
        <v>2</v>
      </c>
      <c r="F325" s="9">
        <v>7</v>
      </c>
      <c r="G325" s="10">
        <f t="shared" si="75"/>
        <v>3.2030749519538755E-4</v>
      </c>
      <c r="H325" s="10">
        <f t="shared" si="76"/>
        <v>3.7551633496057078E-4</v>
      </c>
      <c r="I325" s="10">
        <f t="shared" si="77"/>
        <v>4.3792423910663457E-4</v>
      </c>
      <c r="J325" s="10">
        <f t="shared" si="78"/>
        <v>1.5638963360142986E-3</v>
      </c>
      <c r="K325" s="10">
        <f t="shared" si="81"/>
        <v>1</v>
      </c>
      <c r="L325" s="10">
        <f t="shared" si="82"/>
        <v>6</v>
      </c>
      <c r="M325" s="10">
        <f t="shared" si="79"/>
        <v>3.2030749519538755E-4</v>
      </c>
      <c r="N325" s="18">
        <f t="shared" si="80"/>
        <v>2.2530980097634247E-3</v>
      </c>
    </row>
    <row r="326" spans="1:14" x14ac:dyDescent="0.2">
      <c r="A326" s="8"/>
      <c r="B326" s="40" t="s">
        <v>305</v>
      </c>
      <c r="C326" s="37">
        <v>1</v>
      </c>
      <c r="D326" s="9">
        <v>0</v>
      </c>
      <c r="E326" s="9">
        <v>0</v>
      </c>
      <c r="F326" s="9">
        <v>0</v>
      </c>
      <c r="G326" s="10">
        <f t="shared" si="75"/>
        <v>3.2030749519538755E-4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-3.2030749519538755E-4</v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75</v>
      </c>
      <c r="D327" s="9">
        <v>142</v>
      </c>
      <c r="E327" s="9">
        <v>506</v>
      </c>
      <c r="F327" s="9">
        <v>1066</v>
      </c>
      <c r="G327" s="10">
        <f t="shared" si="75"/>
        <v>2.4023062139654067E-2</v>
      </c>
      <c r="H327" s="10">
        <f t="shared" si="76"/>
        <v>5.3323319564401055E-2</v>
      </c>
      <c r="I327" s="10">
        <f t="shared" si="77"/>
        <v>0.11079483249397855</v>
      </c>
      <c r="J327" s="10">
        <f t="shared" si="78"/>
        <v>0.23815907059874888</v>
      </c>
      <c r="K327" s="10">
        <f t="shared" si="81"/>
        <v>5.746666666666667</v>
      </c>
      <c r="L327" s="10">
        <f t="shared" si="82"/>
        <v>6.507042253521127</v>
      </c>
      <c r="M327" s="10">
        <f t="shared" si="79"/>
        <v>0.13805253042921206</v>
      </c>
      <c r="N327" s="18">
        <f t="shared" si="80"/>
        <v>0.34697709350356742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1</v>
      </c>
      <c r="F328" s="9">
        <v>3</v>
      </c>
      <c r="G328" s="10" t="str">
        <f t="shared" si="75"/>
        <v/>
      </c>
      <c r="H328" s="10" t="str">
        <f t="shared" si="76"/>
        <v/>
      </c>
      <c r="I328" s="10">
        <f t="shared" si="77"/>
        <v>2.1896211955331729E-4</v>
      </c>
      <c r="J328" s="10">
        <f t="shared" si="78"/>
        <v>6.7024128686327079E-4</v>
      </c>
      <c r="K328" s="10">
        <f t="shared" si="81"/>
        <v>1</v>
      </c>
      <c r="L328" s="10">
        <f t="shared" si="82"/>
        <v>1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10</v>
      </c>
      <c r="D329" s="9">
        <v>5</v>
      </c>
      <c r="E329" s="9">
        <v>3</v>
      </c>
      <c r="F329" s="9">
        <v>10</v>
      </c>
      <c r="G329" s="10">
        <f t="shared" si="75"/>
        <v>3.2030749519538757E-3</v>
      </c>
      <c r="H329" s="10">
        <f t="shared" si="76"/>
        <v>1.8775816748028539E-3</v>
      </c>
      <c r="I329" s="10">
        <f t="shared" si="77"/>
        <v>6.5688635865995186E-4</v>
      </c>
      <c r="J329" s="10">
        <f t="shared" si="78"/>
        <v>2.2341376228775692E-3</v>
      </c>
      <c r="K329" s="10">
        <f t="shared" si="81"/>
        <v>-0.7</v>
      </c>
      <c r="L329" s="10">
        <f t="shared" si="82"/>
        <v>1</v>
      </c>
      <c r="M329" s="10">
        <f t="shared" si="79"/>
        <v>-2.242152466367713E-3</v>
      </c>
      <c r="N329" s="18">
        <f t="shared" si="80"/>
        <v>1.8775816748028539E-3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3.7551633496057078E-4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8">
        <f t="shared" si="80"/>
        <v>-3.7551633496057078E-4</v>
      </c>
    </row>
    <row r="332" spans="1:14" x14ac:dyDescent="0.2">
      <c r="A332" s="8"/>
      <c r="B332" s="40" t="s">
        <v>311</v>
      </c>
      <c r="C332" s="37">
        <v>0</v>
      </c>
      <c r="D332" s="9">
        <v>7</v>
      </c>
      <c r="E332" s="9">
        <v>0</v>
      </c>
      <c r="F332" s="9">
        <v>16</v>
      </c>
      <c r="G332" s="10" t="str">
        <f t="shared" si="75"/>
        <v/>
      </c>
      <c r="H332" s="10">
        <f t="shared" si="76"/>
        <v>2.6286143447239955E-3</v>
      </c>
      <c r="I332" s="10" t="str">
        <f t="shared" si="77"/>
        <v/>
      </c>
      <c r="J332" s="10">
        <f t="shared" si="78"/>
        <v>3.5746201966041107E-3</v>
      </c>
      <c r="K332" s="10" t="str">
        <f t="shared" si="81"/>
        <v xml:space="preserve"> </v>
      </c>
      <c r="L332" s="10">
        <f t="shared" si="82"/>
        <v>1.2857142857142858</v>
      </c>
      <c r="M332" s="10" t="str">
        <f t="shared" si="79"/>
        <v/>
      </c>
      <c r="N332" s="18">
        <f t="shared" si="80"/>
        <v>3.3796470146451375E-3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2.2341376228775692E-4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2.2341376228775692E-4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2.2341376228775692E-4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1</v>
      </c>
      <c r="D336" s="9">
        <v>12</v>
      </c>
      <c r="E336" s="9">
        <v>3</v>
      </c>
      <c r="F336" s="9">
        <v>10</v>
      </c>
      <c r="G336" s="10">
        <f t="shared" si="75"/>
        <v>3.2030749519538755E-4</v>
      </c>
      <c r="H336" s="10">
        <f t="shared" si="76"/>
        <v>4.5061960195268494E-3</v>
      </c>
      <c r="I336" s="10">
        <f t="shared" si="77"/>
        <v>6.5688635865995186E-4</v>
      </c>
      <c r="J336" s="10">
        <f t="shared" si="78"/>
        <v>2.2341376228775692E-3</v>
      </c>
      <c r="K336" s="10">
        <f t="shared" si="81"/>
        <v>2</v>
      </c>
      <c r="L336" s="10">
        <f t="shared" si="82"/>
        <v>-0.16666666666666666</v>
      </c>
      <c r="M336" s="10">
        <f t="shared" si="79"/>
        <v>6.406149903907751E-4</v>
      </c>
      <c r="N336" s="18">
        <f t="shared" si="80"/>
        <v>-7.5103266992114157E-4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6</v>
      </c>
      <c r="D338" s="9">
        <v>37</v>
      </c>
      <c r="E338" s="9">
        <v>18</v>
      </c>
      <c r="F338" s="9">
        <v>54</v>
      </c>
      <c r="G338" s="10">
        <f t="shared" si="75"/>
        <v>1.9218449711723255E-3</v>
      </c>
      <c r="H338" s="10">
        <f t="shared" si="76"/>
        <v>1.3894104393541119E-2</v>
      </c>
      <c r="I338" s="10">
        <f t="shared" si="77"/>
        <v>3.9413181519597114E-3</v>
      </c>
      <c r="J338" s="10">
        <f t="shared" si="78"/>
        <v>1.2064343163538873E-2</v>
      </c>
      <c r="K338" s="10">
        <f t="shared" si="81"/>
        <v>2</v>
      </c>
      <c r="L338" s="10">
        <f t="shared" si="82"/>
        <v>0.45945945945945948</v>
      </c>
      <c r="M338" s="10">
        <f t="shared" si="79"/>
        <v>3.8436899423446511E-3</v>
      </c>
      <c r="N338" s="18">
        <f t="shared" si="80"/>
        <v>6.3837776943297033E-3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1</v>
      </c>
      <c r="E340" s="9">
        <v>2</v>
      </c>
      <c r="F340" s="9">
        <v>3</v>
      </c>
      <c r="G340" s="10" t="str">
        <f t="shared" si="75"/>
        <v/>
      </c>
      <c r="H340" s="10">
        <f t="shared" si="76"/>
        <v>3.7551633496057078E-4</v>
      </c>
      <c r="I340" s="10">
        <f t="shared" si="77"/>
        <v>4.3792423910663457E-4</v>
      </c>
      <c r="J340" s="10">
        <f t="shared" si="78"/>
        <v>6.7024128686327079E-4</v>
      </c>
      <c r="K340" s="10">
        <f t="shared" si="81"/>
        <v>1</v>
      </c>
      <c r="L340" s="10">
        <f t="shared" si="82"/>
        <v>2</v>
      </c>
      <c r="M340" s="10" t="str">
        <f t="shared" si="79"/>
        <v/>
      </c>
      <c r="N340" s="18">
        <f t="shared" si="80"/>
        <v>7.5103266992114157E-4</v>
      </c>
    </row>
    <row r="341" spans="1:14" ht="23.25" customHeight="1" x14ac:dyDescent="0.2">
      <c r="A341" s="8"/>
      <c r="B341" s="40" t="s">
        <v>320</v>
      </c>
      <c r="C341" s="37">
        <v>1</v>
      </c>
      <c r="D341" s="9">
        <v>1</v>
      </c>
      <c r="E341" s="9">
        <v>0</v>
      </c>
      <c r="F341" s="9">
        <v>1</v>
      </c>
      <c r="G341" s="10">
        <f t="shared" si="75"/>
        <v>3.2030749519538755E-4</v>
      </c>
      <c r="H341" s="10">
        <f t="shared" si="76"/>
        <v>3.7551633496057078E-4</v>
      </c>
      <c r="I341" s="10" t="str">
        <f t="shared" si="77"/>
        <v/>
      </c>
      <c r="J341" s="10">
        <f t="shared" si="78"/>
        <v>2.2341376228775692E-4</v>
      </c>
      <c r="K341" s="10">
        <f t="shared" si="81"/>
        <v>-1</v>
      </c>
      <c r="L341" s="10">
        <f t="shared" si="82"/>
        <v>0</v>
      </c>
      <c r="M341" s="10">
        <f t="shared" si="79"/>
        <v>-3.2030749519538755E-4</v>
      </c>
      <c r="N341" s="18">
        <f t="shared" si="80"/>
        <v>0</v>
      </c>
    </row>
    <row r="342" spans="1:14" ht="25.5" x14ac:dyDescent="0.2">
      <c r="A342" s="8"/>
      <c r="B342" s="40" t="s">
        <v>321</v>
      </c>
      <c r="C342" s="37">
        <v>1</v>
      </c>
      <c r="D342" s="9">
        <v>2</v>
      </c>
      <c r="E342" s="9">
        <v>0</v>
      </c>
      <c r="F342" s="9">
        <v>4</v>
      </c>
      <c r="G342" s="10">
        <f t="shared" si="75"/>
        <v>3.2030749519538755E-4</v>
      </c>
      <c r="H342" s="10">
        <f t="shared" si="76"/>
        <v>7.5103266992114157E-4</v>
      </c>
      <c r="I342" s="10" t="str">
        <f t="shared" si="77"/>
        <v/>
      </c>
      <c r="J342" s="10">
        <f t="shared" si="78"/>
        <v>8.9365504915102768E-4</v>
      </c>
      <c r="K342" s="10">
        <f t="shared" si="81"/>
        <v>-1</v>
      </c>
      <c r="L342" s="10">
        <f t="shared" si="82"/>
        <v>1</v>
      </c>
      <c r="M342" s="10">
        <f t="shared" si="79"/>
        <v>-3.2030749519538755E-4</v>
      </c>
      <c r="N342" s="18">
        <f t="shared" si="80"/>
        <v>7.5103266992114157E-4</v>
      </c>
    </row>
    <row r="343" spans="1:14" ht="25.5" x14ac:dyDescent="0.2">
      <c r="A343" s="8"/>
      <c r="B343" s="40" t="s">
        <v>322</v>
      </c>
      <c r="C343" s="37">
        <v>1</v>
      </c>
      <c r="D343" s="9">
        <v>4</v>
      </c>
      <c r="E343" s="9">
        <v>23</v>
      </c>
      <c r="F343" s="9">
        <v>6</v>
      </c>
      <c r="G343" s="10">
        <f t="shared" si="75"/>
        <v>3.2030749519538755E-4</v>
      </c>
      <c r="H343" s="10">
        <f t="shared" si="76"/>
        <v>1.5020653398422831E-3</v>
      </c>
      <c r="I343" s="10">
        <f t="shared" si="77"/>
        <v>5.0361287497262975E-3</v>
      </c>
      <c r="J343" s="10">
        <f t="shared" si="78"/>
        <v>1.3404825737265416E-3</v>
      </c>
      <c r="K343" s="10">
        <f t="shared" si="81"/>
        <v>22</v>
      </c>
      <c r="L343" s="10">
        <f t="shared" si="82"/>
        <v>0.5</v>
      </c>
      <c r="M343" s="10">
        <f t="shared" si="79"/>
        <v>7.0467648942985264E-3</v>
      </c>
      <c r="N343" s="18">
        <f t="shared" si="80"/>
        <v>7.5103266992114157E-4</v>
      </c>
    </row>
    <row r="344" spans="1:14" ht="25.5" x14ac:dyDescent="0.2">
      <c r="A344" s="8"/>
      <c r="B344" s="40" t="s">
        <v>323</v>
      </c>
      <c r="C344" s="37">
        <v>0</v>
      </c>
      <c r="D344" s="9">
        <v>1</v>
      </c>
      <c r="E344" s="9">
        <v>0</v>
      </c>
      <c r="F344" s="9">
        <v>1</v>
      </c>
      <c r="G344" s="10" t="str">
        <f t="shared" si="75"/>
        <v/>
      </c>
      <c r="H344" s="10">
        <f t="shared" si="76"/>
        <v>3.7551633496057078E-4</v>
      </c>
      <c r="I344" s="10" t="str">
        <f t="shared" si="77"/>
        <v/>
      </c>
      <c r="J344" s="10">
        <f t="shared" si="78"/>
        <v>2.2341376228775692E-4</v>
      </c>
      <c r="K344" s="10" t="str">
        <f t="shared" si="81"/>
        <v xml:space="preserve"> </v>
      </c>
      <c r="L344" s="10">
        <f t="shared" si="82"/>
        <v>0</v>
      </c>
      <c r="M344" s="10" t="str">
        <f t="shared" si="79"/>
        <v/>
      </c>
      <c r="N344" s="18">
        <f t="shared" si="80"/>
        <v>0</v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1</v>
      </c>
      <c r="E346" s="9">
        <v>0</v>
      </c>
      <c r="F346" s="9">
        <v>0</v>
      </c>
      <c r="G346" s="10" t="str">
        <f t="shared" si="75"/>
        <v/>
      </c>
      <c r="H346" s="10">
        <f t="shared" si="76"/>
        <v>3.7551633496057078E-4</v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>
        <f t="shared" si="82"/>
        <v>-1</v>
      </c>
      <c r="M346" s="10" t="str">
        <f t="shared" si="79"/>
        <v/>
      </c>
      <c r="N346" s="18">
        <f t="shared" si="80"/>
        <v>-3.7551633496057078E-4</v>
      </c>
    </row>
    <row r="347" spans="1:14" ht="25.5" x14ac:dyDescent="0.2">
      <c r="A347" s="8"/>
      <c r="B347" s="40" t="s">
        <v>326</v>
      </c>
      <c r="C347" s="37">
        <v>26</v>
      </c>
      <c r="D347" s="9">
        <v>13</v>
      </c>
      <c r="E347" s="9">
        <v>12</v>
      </c>
      <c r="F347" s="9">
        <v>3</v>
      </c>
      <c r="G347" s="10">
        <f t="shared" si="75"/>
        <v>8.3279948750800761E-3</v>
      </c>
      <c r="H347" s="10">
        <f t="shared" si="76"/>
        <v>4.8817123544874202E-3</v>
      </c>
      <c r="I347" s="10">
        <f t="shared" si="77"/>
        <v>2.6275454346398074E-3</v>
      </c>
      <c r="J347" s="10">
        <f t="shared" si="78"/>
        <v>6.7024128686327079E-4</v>
      </c>
      <c r="K347" s="10">
        <f t="shared" si="81"/>
        <v>-0.53846153846153844</v>
      </c>
      <c r="L347" s="10">
        <f t="shared" si="82"/>
        <v>-0.76923076923076927</v>
      </c>
      <c r="M347" s="10">
        <f t="shared" si="79"/>
        <v>-4.4843049327354251E-3</v>
      </c>
      <c r="N347" s="18">
        <f t="shared" si="80"/>
        <v>-3.7551633496057078E-3</v>
      </c>
    </row>
    <row r="348" spans="1:14" x14ac:dyDescent="0.2">
      <c r="A348" s="8"/>
      <c r="B348" s="40" t="s">
        <v>327</v>
      </c>
      <c r="C348" s="37">
        <v>1</v>
      </c>
      <c r="D348" s="9">
        <v>3</v>
      </c>
      <c r="E348" s="9">
        <v>1</v>
      </c>
      <c r="F348" s="9">
        <v>3</v>
      </c>
      <c r="G348" s="10">
        <f t="shared" ref="G348:G363" si="83">+IF(C348=0,"",C348/C$188)</f>
        <v>3.2030749519538755E-4</v>
      </c>
      <c r="H348" s="10">
        <f t="shared" ref="H348:H363" si="84">+IF(D348=0,"",D348/D$188)</f>
        <v>1.1265490048817123E-3</v>
      </c>
      <c r="I348" s="10">
        <f t="shared" ref="I348:I363" si="85">+IF(E348=0,"",E348/E$188)</f>
        <v>2.1896211955331729E-4</v>
      </c>
      <c r="J348" s="10">
        <f t="shared" ref="J348:J363" si="86">+IF(F348=0,"",F348/F$188)</f>
        <v>6.7024128686327079E-4</v>
      </c>
      <c r="K348" s="10">
        <f t="shared" si="81"/>
        <v>0</v>
      </c>
      <c r="L348" s="10">
        <f t="shared" si="82"/>
        <v>0</v>
      </c>
      <c r="M348" s="10">
        <f t="shared" ref="M348:M363" si="87">+IF(OR(AND(G348=""),(K348="")),"",G348*K348)</f>
        <v>0</v>
      </c>
      <c r="N348" s="18">
        <f t="shared" ref="N348:N363" si="88">+IF(OR(AND(H348=""),(L348="")),"",H348*L348)</f>
        <v>0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2.2341376228775692E-4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1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>
        <f t="shared" si="86"/>
        <v>2.2341376228775692E-4</v>
      </c>
      <c r="K351" s="10" t="str">
        <f t="shared" si="89"/>
        <v xml:space="preserve"> </v>
      </c>
      <c r="L351" s="10">
        <f t="shared" si="90"/>
        <v>1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2</v>
      </c>
      <c r="D352" s="9">
        <v>3</v>
      </c>
      <c r="E352" s="9">
        <v>11</v>
      </c>
      <c r="F352" s="9">
        <v>2</v>
      </c>
      <c r="G352" s="10">
        <f t="shared" si="83"/>
        <v>6.406149903907751E-4</v>
      </c>
      <c r="H352" s="10">
        <f t="shared" si="84"/>
        <v>1.1265490048817123E-3</v>
      </c>
      <c r="I352" s="10">
        <f t="shared" si="85"/>
        <v>2.4085833150864901E-3</v>
      </c>
      <c r="J352" s="10">
        <f t="shared" si="86"/>
        <v>4.4682752457551384E-4</v>
      </c>
      <c r="K352" s="10">
        <f t="shared" si="89"/>
        <v>4.5</v>
      </c>
      <c r="L352" s="10">
        <f t="shared" si="90"/>
        <v>-0.33333333333333331</v>
      </c>
      <c r="M352" s="10">
        <f t="shared" si="87"/>
        <v>2.8827674567584879E-3</v>
      </c>
      <c r="N352" s="18">
        <f t="shared" si="88"/>
        <v>-3.7551633496057078E-4</v>
      </c>
    </row>
    <row r="353" spans="1:14" ht="25.5" x14ac:dyDescent="0.2">
      <c r="A353" s="8"/>
      <c r="B353" s="40" t="s">
        <v>332</v>
      </c>
      <c r="C353" s="37">
        <v>0</v>
      </c>
      <c r="D353" s="9">
        <v>3</v>
      </c>
      <c r="E353" s="9">
        <v>5</v>
      </c>
      <c r="F353" s="9">
        <v>2</v>
      </c>
      <c r="G353" s="10" t="str">
        <f t="shared" si="83"/>
        <v/>
      </c>
      <c r="H353" s="10">
        <f t="shared" si="84"/>
        <v>1.1265490048817123E-3</v>
      </c>
      <c r="I353" s="10">
        <f t="shared" si="85"/>
        <v>1.0948105977665863E-3</v>
      </c>
      <c r="J353" s="10">
        <f t="shared" si="86"/>
        <v>4.4682752457551384E-4</v>
      </c>
      <c r="K353" s="10">
        <f t="shared" si="89"/>
        <v>1</v>
      </c>
      <c r="L353" s="10">
        <f t="shared" si="90"/>
        <v>-0.33333333333333331</v>
      </c>
      <c r="M353" s="10" t="str">
        <f t="shared" si="87"/>
        <v/>
      </c>
      <c r="N353" s="18">
        <f t="shared" si="88"/>
        <v>-3.7551633496057078E-4</v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3</v>
      </c>
      <c r="F355" s="9">
        <v>5</v>
      </c>
      <c r="G355" s="10" t="str">
        <f t="shared" si="83"/>
        <v/>
      </c>
      <c r="H355" s="10" t="str">
        <f t="shared" si="84"/>
        <v/>
      </c>
      <c r="I355" s="10">
        <f t="shared" si="85"/>
        <v>6.5688635865995186E-4</v>
      </c>
      <c r="J355" s="10">
        <f t="shared" si="86"/>
        <v>1.1170688114387846E-3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3.7551633496057078E-4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18">
        <f t="shared" si="88"/>
        <v>-3.7551633496057078E-4</v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2.2341376228775692E-4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1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2.1896211955331729E-4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1</v>
      </c>
      <c r="F360" s="9">
        <v>0</v>
      </c>
      <c r="G360" s="10" t="str">
        <f t="shared" si="83"/>
        <v/>
      </c>
      <c r="H360" s="10" t="str">
        <f t="shared" si="84"/>
        <v/>
      </c>
      <c r="I360" s="10">
        <f t="shared" si="85"/>
        <v>2.1896211955331729E-4</v>
      </c>
      <c r="J360" s="10" t="str">
        <f t="shared" si="86"/>
        <v/>
      </c>
      <c r="K360" s="10">
        <f t="shared" si="89"/>
        <v>1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4</v>
      </c>
      <c r="D361" s="9">
        <v>9</v>
      </c>
      <c r="E361" s="9">
        <v>26</v>
      </c>
      <c r="F361" s="9">
        <v>15</v>
      </c>
      <c r="G361" s="10">
        <f t="shared" si="83"/>
        <v>1.2812299807815502E-3</v>
      </c>
      <c r="H361" s="10">
        <f t="shared" si="84"/>
        <v>3.379647014645137E-3</v>
      </c>
      <c r="I361" s="10">
        <f t="shared" si="85"/>
        <v>5.6930151083862488E-3</v>
      </c>
      <c r="J361" s="10">
        <f t="shared" si="86"/>
        <v>3.351206434316354E-3</v>
      </c>
      <c r="K361" s="10">
        <f t="shared" si="89"/>
        <v>5.5</v>
      </c>
      <c r="L361" s="10">
        <f t="shared" si="90"/>
        <v>0.66666666666666663</v>
      </c>
      <c r="M361" s="10">
        <f t="shared" si="87"/>
        <v>7.0467648942985264E-3</v>
      </c>
      <c r="N361" s="18">
        <f t="shared" si="88"/>
        <v>2.2530980097634247E-3</v>
      </c>
    </row>
    <row r="362" spans="1:14" x14ac:dyDescent="0.2">
      <c r="A362" s="8"/>
      <c r="B362" s="40" t="s">
        <v>341</v>
      </c>
      <c r="C362" s="37">
        <v>1</v>
      </c>
      <c r="D362" s="9">
        <v>3</v>
      </c>
      <c r="E362" s="9">
        <v>14</v>
      </c>
      <c r="F362" s="9">
        <v>11</v>
      </c>
      <c r="G362" s="10">
        <f t="shared" si="83"/>
        <v>3.2030749519538755E-4</v>
      </c>
      <c r="H362" s="10">
        <f t="shared" si="84"/>
        <v>1.1265490048817123E-3</v>
      </c>
      <c r="I362" s="10">
        <f t="shared" si="85"/>
        <v>3.0654696737464418E-3</v>
      </c>
      <c r="J362" s="10">
        <f t="shared" si="86"/>
        <v>2.4575513851653264E-3</v>
      </c>
      <c r="K362" s="10">
        <f t="shared" si="89"/>
        <v>13</v>
      </c>
      <c r="L362" s="10">
        <f t="shared" si="90"/>
        <v>2.6666666666666665</v>
      </c>
      <c r="M362" s="10">
        <f t="shared" si="87"/>
        <v>4.1639974375400381E-3</v>
      </c>
      <c r="N362" s="18">
        <f t="shared" si="88"/>
        <v>3.0041306796845663E-3</v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3</v>
      </c>
      <c r="E363" s="19">
        <v>1</v>
      </c>
      <c r="F363" s="19">
        <v>2</v>
      </c>
      <c r="G363" s="20" t="str">
        <f t="shared" si="83"/>
        <v/>
      </c>
      <c r="H363" s="20">
        <f t="shared" si="84"/>
        <v>1.1265490048817123E-3</v>
      </c>
      <c r="I363" s="20">
        <f t="shared" si="85"/>
        <v>2.1896211955331729E-4</v>
      </c>
      <c r="J363" s="20">
        <f t="shared" si="86"/>
        <v>4.4682752457551384E-4</v>
      </c>
      <c r="K363" s="20">
        <f t="shared" si="89"/>
        <v>1</v>
      </c>
      <c r="L363" s="20">
        <f t="shared" si="90"/>
        <v>-0.33333333333333331</v>
      </c>
      <c r="M363" s="20" t="str">
        <f t="shared" si="87"/>
        <v/>
      </c>
      <c r="N363" s="21">
        <f t="shared" si="88"/>
        <v>-3.7551633496057078E-4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13438</v>
      </c>
      <c r="D371" s="34">
        <f>SUM(D372:D604)</f>
        <v>10828</v>
      </c>
      <c r="E371" s="34">
        <f>SUM(E372:E604)</f>
        <v>14960</v>
      </c>
      <c r="F371" s="34">
        <f>SUM(F372:F604)</f>
        <v>14418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0.11326090191992856</v>
      </c>
      <c r="L371" s="35">
        <f>+IF(AND(D371=0,F371=0),"",IF(D371=0,1,IF(F371=0,-1,(F371-D371)/D371)))</f>
        <v>0.33154783893609163</v>
      </c>
      <c r="M371" s="35">
        <f t="shared" ref="M371:M434" si="95">+IF(OR(AND(G371=""),(K371="")),"",G371*K371)</f>
        <v>0.11326090191992856</v>
      </c>
      <c r="N371" s="36">
        <f t="shared" ref="N371:N434" si="96">+IF(OR(AND(H371=""),(L371="")),"",H371*L371)</f>
        <v>0.33154783893609163</v>
      </c>
    </row>
    <row r="372" spans="1:14" x14ac:dyDescent="0.2">
      <c r="A372" s="8"/>
      <c r="B372" s="39" t="s">
        <v>343</v>
      </c>
      <c r="C372" s="48">
        <v>128</v>
      </c>
      <c r="D372" s="45">
        <v>4</v>
      </c>
      <c r="E372" s="45">
        <v>97</v>
      </c>
      <c r="F372" s="45">
        <v>30</v>
      </c>
      <c r="G372" s="46">
        <f t="shared" si="91"/>
        <v>9.5252269682988538E-3</v>
      </c>
      <c r="H372" s="46">
        <f t="shared" si="92"/>
        <v>3.6941263391207979E-4</v>
      </c>
      <c r="I372" s="46">
        <f t="shared" si="93"/>
        <v>6.483957219251337E-3</v>
      </c>
      <c r="J372" s="46">
        <f t="shared" si="94"/>
        <v>2.0807324178110697E-3</v>
      </c>
      <c r="K372" s="46">
        <f t="shared" ref="K372:K435" si="97">+IF(AND(C372=0,E372=0)," ",IF(C372=0,1,IF(E372=0,-1,(E372-C372)/C372)))</f>
        <v>-0.2421875</v>
      </c>
      <c r="L372" s="46">
        <f t="shared" ref="L372:L435" si="98">+IF(AND(D372=0,F372=0)," ",IF(D372=0,1,IF(F372=0,-1,(F372-D372)/D372)))</f>
        <v>6.5</v>
      </c>
      <c r="M372" s="46">
        <f t="shared" si="95"/>
        <v>-2.3068909063848789E-3</v>
      </c>
      <c r="N372" s="47">
        <f t="shared" si="96"/>
        <v>2.4011821204285187E-3</v>
      </c>
    </row>
    <row r="373" spans="1:14" x14ac:dyDescent="0.2">
      <c r="A373" s="8"/>
      <c r="B373" s="40" t="s">
        <v>344</v>
      </c>
      <c r="C373" s="37">
        <v>52</v>
      </c>
      <c r="D373" s="9">
        <v>6</v>
      </c>
      <c r="E373" s="9">
        <v>50</v>
      </c>
      <c r="F373" s="9">
        <v>10</v>
      </c>
      <c r="G373" s="10">
        <f t="shared" si="91"/>
        <v>3.8696234558714096E-3</v>
      </c>
      <c r="H373" s="10">
        <f t="shared" si="92"/>
        <v>5.5411895086811974E-4</v>
      </c>
      <c r="I373" s="10">
        <f t="shared" si="93"/>
        <v>3.3422459893048127E-3</v>
      </c>
      <c r="J373" s="10">
        <f t="shared" si="94"/>
        <v>6.9357747260368982E-4</v>
      </c>
      <c r="K373" s="10">
        <f t="shared" si="97"/>
        <v>-3.8461538461538464E-2</v>
      </c>
      <c r="L373" s="10">
        <f t="shared" si="98"/>
        <v>0.66666666666666663</v>
      </c>
      <c r="M373" s="10">
        <f t="shared" si="95"/>
        <v>-1.4883167137966962E-4</v>
      </c>
      <c r="N373" s="18">
        <f t="shared" si="96"/>
        <v>3.6941263391207979E-4</v>
      </c>
    </row>
    <row r="374" spans="1:14" x14ac:dyDescent="0.2">
      <c r="A374" s="8"/>
      <c r="B374" s="40" t="s">
        <v>345</v>
      </c>
      <c r="C374" s="37">
        <v>15</v>
      </c>
      <c r="D374" s="9">
        <v>5</v>
      </c>
      <c r="E374" s="9">
        <v>28</v>
      </c>
      <c r="F374" s="9">
        <v>24</v>
      </c>
      <c r="G374" s="10">
        <f t="shared" si="91"/>
        <v>1.1162375353475219E-3</v>
      </c>
      <c r="H374" s="10">
        <f t="shared" si="92"/>
        <v>4.6176579239009976E-4</v>
      </c>
      <c r="I374" s="10">
        <f t="shared" si="93"/>
        <v>1.8716577540106951E-3</v>
      </c>
      <c r="J374" s="10">
        <f t="shared" si="94"/>
        <v>1.6645859342488557E-3</v>
      </c>
      <c r="K374" s="10">
        <f t="shared" si="97"/>
        <v>0.8666666666666667</v>
      </c>
      <c r="L374" s="10">
        <f t="shared" si="98"/>
        <v>3.8</v>
      </c>
      <c r="M374" s="10">
        <f t="shared" si="95"/>
        <v>9.674058639678524E-4</v>
      </c>
      <c r="N374" s="18">
        <f t="shared" si="96"/>
        <v>1.754710011082379E-3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1</v>
      </c>
      <c r="E376" s="9">
        <v>4</v>
      </c>
      <c r="F376" s="9">
        <v>3</v>
      </c>
      <c r="G376" s="10" t="str">
        <f t="shared" si="91"/>
        <v/>
      </c>
      <c r="H376" s="10">
        <f t="shared" si="92"/>
        <v>9.2353158478019947E-5</v>
      </c>
      <c r="I376" s="10">
        <f t="shared" si="93"/>
        <v>2.6737967914438503E-4</v>
      </c>
      <c r="J376" s="10">
        <f t="shared" si="94"/>
        <v>2.0807324178110696E-4</v>
      </c>
      <c r="K376" s="10">
        <f t="shared" si="97"/>
        <v>1</v>
      </c>
      <c r="L376" s="10">
        <f t="shared" si="98"/>
        <v>2</v>
      </c>
      <c r="M376" s="10" t="str">
        <f t="shared" si="95"/>
        <v/>
      </c>
      <c r="N376" s="18">
        <f t="shared" si="96"/>
        <v>1.8470631695603989E-4</v>
      </c>
    </row>
    <row r="377" spans="1:14" x14ac:dyDescent="0.2">
      <c r="A377" s="8"/>
      <c r="B377" s="40" t="s">
        <v>348</v>
      </c>
      <c r="C377" s="37">
        <v>213</v>
      </c>
      <c r="D377" s="9">
        <v>115</v>
      </c>
      <c r="E377" s="9">
        <v>311</v>
      </c>
      <c r="F377" s="9">
        <v>201</v>
      </c>
      <c r="G377" s="10">
        <f t="shared" si="91"/>
        <v>1.5850573001934813E-2</v>
      </c>
      <c r="H377" s="10">
        <f t="shared" si="92"/>
        <v>1.0620613224972294E-2</v>
      </c>
      <c r="I377" s="10">
        <f t="shared" si="93"/>
        <v>2.0788770053475937E-2</v>
      </c>
      <c r="J377" s="10">
        <f t="shared" si="94"/>
        <v>1.3940907199334166E-2</v>
      </c>
      <c r="K377" s="10">
        <f t="shared" si="97"/>
        <v>0.460093896713615</v>
      </c>
      <c r="L377" s="10">
        <f t="shared" si="98"/>
        <v>0.74782608695652175</v>
      </c>
      <c r="M377" s="10">
        <f t="shared" si="95"/>
        <v>7.2927518976038108E-3</v>
      </c>
      <c r="N377" s="18">
        <f t="shared" si="96"/>
        <v>7.9423716291097159E-3</v>
      </c>
    </row>
    <row r="378" spans="1:14" x14ac:dyDescent="0.2">
      <c r="A378" s="8"/>
      <c r="B378" s="40" t="s">
        <v>349</v>
      </c>
      <c r="C378" s="37">
        <v>34</v>
      </c>
      <c r="D378" s="9">
        <v>13</v>
      </c>
      <c r="E378" s="9">
        <v>18</v>
      </c>
      <c r="F378" s="9">
        <v>9</v>
      </c>
      <c r="G378" s="10">
        <f t="shared" si="91"/>
        <v>2.5301384134543831E-3</v>
      </c>
      <c r="H378" s="10">
        <f t="shared" si="92"/>
        <v>1.2005910602142593E-3</v>
      </c>
      <c r="I378" s="10">
        <f t="shared" si="93"/>
        <v>1.2032085561497327E-3</v>
      </c>
      <c r="J378" s="10">
        <f t="shared" si="94"/>
        <v>6.2421972534332086E-4</v>
      </c>
      <c r="K378" s="10">
        <f t="shared" si="97"/>
        <v>-0.47058823529411764</v>
      </c>
      <c r="L378" s="10">
        <f t="shared" si="98"/>
        <v>-0.30769230769230771</v>
      </c>
      <c r="M378" s="10">
        <f t="shared" si="95"/>
        <v>-1.1906533710373567E-3</v>
      </c>
      <c r="N378" s="18">
        <f t="shared" si="96"/>
        <v>-3.6941263391207984E-4</v>
      </c>
    </row>
    <row r="379" spans="1:14" x14ac:dyDescent="0.2">
      <c r="A379" s="8"/>
      <c r="B379" s="40" t="s">
        <v>350</v>
      </c>
      <c r="C379" s="37">
        <v>7</v>
      </c>
      <c r="D379" s="9">
        <v>4</v>
      </c>
      <c r="E379" s="9">
        <v>12</v>
      </c>
      <c r="F379" s="9">
        <v>7</v>
      </c>
      <c r="G379" s="10">
        <f t="shared" si="91"/>
        <v>5.2091084982884355E-4</v>
      </c>
      <c r="H379" s="10">
        <f t="shared" si="92"/>
        <v>3.6941263391207979E-4</v>
      </c>
      <c r="I379" s="10">
        <f t="shared" si="93"/>
        <v>8.021390374331551E-4</v>
      </c>
      <c r="J379" s="10">
        <f t="shared" si="94"/>
        <v>4.8550423082258288E-4</v>
      </c>
      <c r="K379" s="10">
        <f t="shared" si="97"/>
        <v>0.7142857142857143</v>
      </c>
      <c r="L379" s="10">
        <f t="shared" si="98"/>
        <v>0.75</v>
      </c>
      <c r="M379" s="10">
        <f t="shared" si="95"/>
        <v>3.7207917844917399E-4</v>
      </c>
      <c r="N379" s="18">
        <f t="shared" si="96"/>
        <v>2.7705947543405982E-4</v>
      </c>
    </row>
    <row r="380" spans="1:14" x14ac:dyDescent="0.2">
      <c r="A380" s="8"/>
      <c r="B380" s="40" t="s">
        <v>351</v>
      </c>
      <c r="C380" s="37">
        <v>17</v>
      </c>
      <c r="D380" s="9">
        <v>11</v>
      </c>
      <c r="E380" s="9">
        <v>12</v>
      </c>
      <c r="F380" s="9">
        <v>5</v>
      </c>
      <c r="G380" s="10">
        <f t="shared" si="91"/>
        <v>1.2650692067271915E-3</v>
      </c>
      <c r="H380" s="10">
        <f t="shared" si="92"/>
        <v>1.0158847432582194E-3</v>
      </c>
      <c r="I380" s="10">
        <f t="shared" si="93"/>
        <v>8.021390374331551E-4</v>
      </c>
      <c r="J380" s="10">
        <f t="shared" si="94"/>
        <v>3.4678873630184491E-4</v>
      </c>
      <c r="K380" s="10">
        <f t="shared" si="97"/>
        <v>-0.29411764705882354</v>
      </c>
      <c r="L380" s="10">
        <f t="shared" si="98"/>
        <v>-0.54545454545454541</v>
      </c>
      <c r="M380" s="10">
        <f t="shared" si="95"/>
        <v>-3.7207917844917399E-4</v>
      </c>
      <c r="N380" s="18">
        <f t="shared" si="96"/>
        <v>-5.5411895086811963E-4</v>
      </c>
    </row>
    <row r="381" spans="1:14" x14ac:dyDescent="0.2">
      <c r="A381" s="8"/>
      <c r="B381" s="40" t="s">
        <v>352</v>
      </c>
      <c r="C381" s="37">
        <v>31</v>
      </c>
      <c r="D381" s="9">
        <v>9</v>
      </c>
      <c r="E381" s="9">
        <v>40</v>
      </c>
      <c r="F381" s="9">
        <v>19</v>
      </c>
      <c r="G381" s="10">
        <f t="shared" si="91"/>
        <v>2.3068909063848789E-3</v>
      </c>
      <c r="H381" s="10">
        <f t="shared" si="92"/>
        <v>8.3117842630217955E-4</v>
      </c>
      <c r="I381" s="10">
        <f t="shared" si="93"/>
        <v>2.6737967914438501E-3</v>
      </c>
      <c r="J381" s="10">
        <f t="shared" si="94"/>
        <v>1.3177971979470107E-3</v>
      </c>
      <c r="K381" s="10">
        <f t="shared" si="97"/>
        <v>0.29032258064516131</v>
      </c>
      <c r="L381" s="10">
        <f t="shared" si="98"/>
        <v>1.1111111111111112</v>
      </c>
      <c r="M381" s="10">
        <f t="shared" si="95"/>
        <v>6.6974252120851328E-4</v>
      </c>
      <c r="N381" s="18">
        <f t="shared" si="96"/>
        <v>9.2353158478019953E-4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779</v>
      </c>
      <c r="D383" s="9">
        <v>332</v>
      </c>
      <c r="E383" s="9">
        <v>502</v>
      </c>
      <c r="F383" s="9">
        <v>203</v>
      </c>
      <c r="G383" s="10">
        <f t="shared" si="91"/>
        <v>5.796993600238131E-2</v>
      </c>
      <c r="H383" s="10">
        <f t="shared" si="92"/>
        <v>3.0661248614702624E-2</v>
      </c>
      <c r="I383" s="10">
        <f t="shared" si="93"/>
        <v>3.3556149732620319E-2</v>
      </c>
      <c r="J383" s="10">
        <f t="shared" si="94"/>
        <v>1.4079622693854904E-2</v>
      </c>
      <c r="K383" s="10">
        <f t="shared" si="97"/>
        <v>-0.35558408215661103</v>
      </c>
      <c r="L383" s="10">
        <f t="shared" si="98"/>
        <v>-0.38855421686746988</v>
      </c>
      <c r="M383" s="10">
        <f t="shared" si="95"/>
        <v>-2.0613186486084237E-2</v>
      </c>
      <c r="N383" s="18">
        <f t="shared" si="96"/>
        <v>-1.1913557443664574E-2</v>
      </c>
    </row>
    <row r="384" spans="1:14" x14ac:dyDescent="0.2">
      <c r="A384" s="8"/>
      <c r="B384" s="40" t="s">
        <v>355</v>
      </c>
      <c r="C384" s="37">
        <v>273</v>
      </c>
      <c r="D384" s="9">
        <v>61</v>
      </c>
      <c r="E384" s="9">
        <v>376</v>
      </c>
      <c r="F384" s="9">
        <v>138</v>
      </c>
      <c r="G384" s="10">
        <f t="shared" si="91"/>
        <v>2.0315523143324899E-2</v>
      </c>
      <c r="H384" s="10">
        <f t="shared" si="92"/>
        <v>5.6335426671592168E-3</v>
      </c>
      <c r="I384" s="10">
        <f t="shared" si="93"/>
        <v>2.5133689839572194E-2</v>
      </c>
      <c r="J384" s="10">
        <f t="shared" si="94"/>
        <v>9.5713691219309199E-3</v>
      </c>
      <c r="K384" s="10">
        <f t="shared" si="97"/>
        <v>0.37728937728937728</v>
      </c>
      <c r="L384" s="10">
        <f t="shared" si="98"/>
        <v>1.2622950819672132</v>
      </c>
      <c r="M384" s="10">
        <f t="shared" si="95"/>
        <v>7.6648310760529838E-3</v>
      </c>
      <c r="N384" s="18">
        <f t="shared" si="96"/>
        <v>7.1111932028075364E-3</v>
      </c>
    </row>
    <row r="385" spans="1:14" x14ac:dyDescent="0.2">
      <c r="A385" s="8"/>
      <c r="B385" s="40" t="s">
        <v>356</v>
      </c>
      <c r="C385" s="37">
        <v>2</v>
      </c>
      <c r="D385" s="9">
        <v>0</v>
      </c>
      <c r="E385" s="9">
        <v>1</v>
      </c>
      <c r="F385" s="9">
        <v>0</v>
      </c>
      <c r="G385" s="10">
        <f t="shared" si="91"/>
        <v>1.4883167137966959E-4</v>
      </c>
      <c r="H385" s="10" t="str">
        <f t="shared" si="92"/>
        <v/>
      </c>
      <c r="I385" s="10">
        <f t="shared" si="93"/>
        <v>6.6844919786096258E-5</v>
      </c>
      <c r="J385" s="10" t="str">
        <f t="shared" si="94"/>
        <v/>
      </c>
      <c r="K385" s="10">
        <f t="shared" si="97"/>
        <v>-0.5</v>
      </c>
      <c r="L385" s="10" t="str">
        <f t="shared" si="98"/>
        <v xml:space="preserve"> </v>
      </c>
      <c r="M385" s="10">
        <f t="shared" si="95"/>
        <v>-7.4415835689834795E-5</v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48</v>
      </c>
      <c r="D386" s="9">
        <v>19</v>
      </c>
      <c r="E386" s="9">
        <v>45</v>
      </c>
      <c r="F386" s="9">
        <v>26</v>
      </c>
      <c r="G386" s="10">
        <f t="shared" si="91"/>
        <v>3.5719601131120704E-3</v>
      </c>
      <c r="H386" s="10">
        <f t="shared" si="92"/>
        <v>1.754710011082379E-3</v>
      </c>
      <c r="I386" s="10">
        <f t="shared" si="93"/>
        <v>3.0080213903743314E-3</v>
      </c>
      <c r="J386" s="10">
        <f t="shared" si="94"/>
        <v>1.8033014287695936E-3</v>
      </c>
      <c r="K386" s="10">
        <f t="shared" si="97"/>
        <v>-6.25E-2</v>
      </c>
      <c r="L386" s="10">
        <f t="shared" si="98"/>
        <v>0.36842105263157893</v>
      </c>
      <c r="M386" s="10">
        <f t="shared" si="95"/>
        <v>-2.232475070695044E-4</v>
      </c>
      <c r="N386" s="18">
        <f t="shared" si="96"/>
        <v>6.4647210934613961E-4</v>
      </c>
    </row>
    <row r="387" spans="1:14" x14ac:dyDescent="0.2">
      <c r="A387" s="8"/>
      <c r="B387" s="40" t="s">
        <v>358</v>
      </c>
      <c r="C387" s="37">
        <v>167</v>
      </c>
      <c r="D387" s="9">
        <v>33</v>
      </c>
      <c r="E387" s="9">
        <v>101</v>
      </c>
      <c r="F387" s="9">
        <v>31</v>
      </c>
      <c r="G387" s="10">
        <f t="shared" si="91"/>
        <v>1.2427444560202412E-2</v>
      </c>
      <c r="H387" s="10">
        <f t="shared" si="92"/>
        <v>3.0476542297746584E-3</v>
      </c>
      <c r="I387" s="10">
        <f t="shared" si="93"/>
        <v>6.7513368983957217E-3</v>
      </c>
      <c r="J387" s="10">
        <f t="shared" si="94"/>
        <v>2.1500901650714386E-3</v>
      </c>
      <c r="K387" s="10">
        <f t="shared" si="97"/>
        <v>-0.39520958083832336</v>
      </c>
      <c r="L387" s="10">
        <f t="shared" si="98"/>
        <v>-6.0606060606060608E-2</v>
      </c>
      <c r="M387" s="10">
        <f t="shared" si="95"/>
        <v>-4.9114451555290969E-3</v>
      </c>
      <c r="N387" s="18">
        <f t="shared" si="96"/>
        <v>-1.8470631695603989E-4</v>
      </c>
    </row>
    <row r="388" spans="1:14" x14ac:dyDescent="0.2">
      <c r="A388" s="8"/>
      <c r="B388" s="40" t="s">
        <v>359</v>
      </c>
      <c r="C388" s="37">
        <v>34</v>
      </c>
      <c r="D388" s="9">
        <v>32</v>
      </c>
      <c r="E388" s="9">
        <v>24</v>
      </c>
      <c r="F388" s="9">
        <v>18</v>
      </c>
      <c r="G388" s="10">
        <f t="shared" si="91"/>
        <v>2.5301384134543831E-3</v>
      </c>
      <c r="H388" s="10">
        <f t="shared" si="92"/>
        <v>2.9553010712966383E-3</v>
      </c>
      <c r="I388" s="10">
        <f t="shared" si="93"/>
        <v>1.6042780748663102E-3</v>
      </c>
      <c r="J388" s="10">
        <f t="shared" si="94"/>
        <v>1.2484394506866417E-3</v>
      </c>
      <c r="K388" s="10">
        <f t="shared" si="97"/>
        <v>-0.29411764705882354</v>
      </c>
      <c r="L388" s="10">
        <f t="shared" si="98"/>
        <v>-0.4375</v>
      </c>
      <c r="M388" s="10">
        <f t="shared" si="95"/>
        <v>-7.4415835689834798E-4</v>
      </c>
      <c r="N388" s="18">
        <f t="shared" si="96"/>
        <v>-1.2929442186922792E-3</v>
      </c>
    </row>
    <row r="389" spans="1:14" x14ac:dyDescent="0.2">
      <c r="A389" s="8"/>
      <c r="B389" s="40" t="s">
        <v>360</v>
      </c>
      <c r="C389" s="37">
        <v>3</v>
      </c>
      <c r="D389" s="9">
        <v>5</v>
      </c>
      <c r="E389" s="9">
        <v>11</v>
      </c>
      <c r="F389" s="9">
        <v>2</v>
      </c>
      <c r="G389" s="10">
        <f t="shared" si="91"/>
        <v>2.232475070695044E-4</v>
      </c>
      <c r="H389" s="10">
        <f t="shared" si="92"/>
        <v>4.6176579239009976E-4</v>
      </c>
      <c r="I389" s="10">
        <f t="shared" si="93"/>
        <v>7.3529411764705881E-4</v>
      </c>
      <c r="J389" s="10">
        <f t="shared" si="94"/>
        <v>1.3871549452073797E-4</v>
      </c>
      <c r="K389" s="10">
        <f t="shared" si="97"/>
        <v>2.6666666666666665</v>
      </c>
      <c r="L389" s="10">
        <f t="shared" si="98"/>
        <v>-0.6</v>
      </c>
      <c r="M389" s="10">
        <f t="shared" si="95"/>
        <v>5.9532668551867836E-4</v>
      </c>
      <c r="N389" s="18">
        <f t="shared" si="96"/>
        <v>-2.7705947543405987E-4</v>
      </c>
    </row>
    <row r="390" spans="1:14" x14ac:dyDescent="0.2">
      <c r="A390" s="8"/>
      <c r="B390" s="40" t="s">
        <v>361</v>
      </c>
      <c r="C390" s="37">
        <v>3</v>
      </c>
      <c r="D390" s="9">
        <v>1</v>
      </c>
      <c r="E390" s="9">
        <v>0</v>
      </c>
      <c r="F390" s="9">
        <v>0</v>
      </c>
      <c r="G390" s="10">
        <f t="shared" si="91"/>
        <v>2.232475070695044E-4</v>
      </c>
      <c r="H390" s="10">
        <f t="shared" si="92"/>
        <v>9.2353158478019947E-5</v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>
        <f t="shared" si="98"/>
        <v>-1</v>
      </c>
      <c r="M390" s="10">
        <f t="shared" si="95"/>
        <v>-2.232475070695044E-4</v>
      </c>
      <c r="N390" s="18">
        <f t="shared" si="96"/>
        <v>-9.2353158478019947E-5</v>
      </c>
    </row>
    <row r="391" spans="1:14" x14ac:dyDescent="0.2">
      <c r="A391" s="8"/>
      <c r="B391" s="40" t="s">
        <v>362</v>
      </c>
      <c r="C391" s="37">
        <v>2467</v>
      </c>
      <c r="D391" s="9">
        <v>1530</v>
      </c>
      <c r="E391" s="9">
        <v>5376</v>
      </c>
      <c r="F391" s="9">
        <v>3479</v>
      </c>
      <c r="G391" s="10">
        <f t="shared" si="91"/>
        <v>0.18358386664682244</v>
      </c>
      <c r="H391" s="10">
        <f t="shared" si="92"/>
        <v>0.14130033247137053</v>
      </c>
      <c r="I391" s="10">
        <f t="shared" si="93"/>
        <v>0.35935828877005349</v>
      </c>
      <c r="J391" s="10">
        <f t="shared" si="94"/>
        <v>0.24129560271882369</v>
      </c>
      <c r="K391" s="10">
        <f t="shared" si="97"/>
        <v>1.1791649777057154</v>
      </c>
      <c r="L391" s="10">
        <f t="shared" si="98"/>
        <v>1.2738562091503267</v>
      </c>
      <c r="M391" s="10">
        <f t="shared" si="95"/>
        <v>0.21647566602172941</v>
      </c>
      <c r="N391" s="18">
        <f t="shared" si="96"/>
        <v>0.17999630587366086</v>
      </c>
    </row>
    <row r="392" spans="1:14" x14ac:dyDescent="0.2">
      <c r="A392" s="8"/>
      <c r="B392" s="40" t="s">
        <v>363</v>
      </c>
      <c r="C392" s="37">
        <v>3</v>
      </c>
      <c r="D392" s="9">
        <v>2</v>
      </c>
      <c r="E392" s="9">
        <v>3</v>
      </c>
      <c r="F392" s="9">
        <v>11</v>
      </c>
      <c r="G392" s="10">
        <f t="shared" si="91"/>
        <v>2.232475070695044E-4</v>
      </c>
      <c r="H392" s="10">
        <f t="shared" si="92"/>
        <v>1.8470631695603989E-4</v>
      </c>
      <c r="I392" s="10">
        <f t="shared" si="93"/>
        <v>2.0053475935828877E-4</v>
      </c>
      <c r="J392" s="10">
        <f t="shared" si="94"/>
        <v>7.6293521986405878E-4</v>
      </c>
      <c r="K392" s="10">
        <f t="shared" si="97"/>
        <v>0</v>
      </c>
      <c r="L392" s="10">
        <f t="shared" si="98"/>
        <v>4.5</v>
      </c>
      <c r="M392" s="10">
        <f t="shared" si="95"/>
        <v>0</v>
      </c>
      <c r="N392" s="18">
        <f t="shared" si="96"/>
        <v>8.3117842630217955E-4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6.6844919786096258E-5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11</v>
      </c>
      <c r="D394" s="9">
        <v>84</v>
      </c>
      <c r="E394" s="9">
        <v>0</v>
      </c>
      <c r="F394" s="9">
        <v>45</v>
      </c>
      <c r="G394" s="10">
        <f t="shared" si="91"/>
        <v>8.1857419258818279E-4</v>
      </c>
      <c r="H394" s="10">
        <f t="shared" si="92"/>
        <v>7.7576653121536757E-3</v>
      </c>
      <c r="I394" s="10" t="str">
        <f t="shared" si="93"/>
        <v/>
      </c>
      <c r="J394" s="10">
        <f t="shared" si="94"/>
        <v>3.1210986267166041E-3</v>
      </c>
      <c r="K394" s="10">
        <f t="shared" si="97"/>
        <v>-1</v>
      </c>
      <c r="L394" s="10">
        <f t="shared" si="98"/>
        <v>-0.4642857142857143</v>
      </c>
      <c r="M394" s="10">
        <f t="shared" si="95"/>
        <v>-8.1857419258818279E-4</v>
      </c>
      <c r="N394" s="18">
        <f t="shared" si="96"/>
        <v>-3.601773180642778E-3</v>
      </c>
    </row>
    <row r="395" spans="1:14" x14ac:dyDescent="0.2">
      <c r="A395" s="8"/>
      <c r="B395" s="40" t="s">
        <v>366</v>
      </c>
      <c r="C395" s="37">
        <v>229</v>
      </c>
      <c r="D395" s="9">
        <v>1022</v>
      </c>
      <c r="E395" s="9">
        <v>321</v>
      </c>
      <c r="F395" s="9">
        <v>1683</v>
      </c>
      <c r="G395" s="10">
        <f t="shared" si="91"/>
        <v>1.704122637297217E-2</v>
      </c>
      <c r="H395" s="10">
        <f t="shared" si="92"/>
        <v>9.4384927964536389E-2</v>
      </c>
      <c r="I395" s="10">
        <f t="shared" si="93"/>
        <v>2.1457219251336899E-2</v>
      </c>
      <c r="J395" s="10">
        <f t="shared" si="94"/>
        <v>0.11672908863920099</v>
      </c>
      <c r="K395" s="10">
        <f t="shared" si="97"/>
        <v>0.40174672489082969</v>
      </c>
      <c r="L395" s="10">
        <f t="shared" si="98"/>
        <v>0.64677103718199613</v>
      </c>
      <c r="M395" s="10">
        <f t="shared" si="95"/>
        <v>6.8462568834648015E-3</v>
      </c>
      <c r="N395" s="18">
        <f t="shared" si="96"/>
        <v>6.1045437753971192E-2</v>
      </c>
    </row>
    <row r="396" spans="1:14" x14ac:dyDescent="0.2">
      <c r="A396" s="8"/>
      <c r="B396" s="40" t="s">
        <v>367</v>
      </c>
      <c r="C396" s="37">
        <v>36</v>
      </c>
      <c r="D396" s="9">
        <v>31</v>
      </c>
      <c r="E396" s="9">
        <v>14</v>
      </c>
      <c r="F396" s="9">
        <v>16</v>
      </c>
      <c r="G396" s="10">
        <f t="shared" si="91"/>
        <v>2.6789700848340527E-3</v>
      </c>
      <c r="H396" s="10">
        <f t="shared" si="92"/>
        <v>2.8629479128186182E-3</v>
      </c>
      <c r="I396" s="10">
        <f t="shared" si="93"/>
        <v>9.3582887700534756E-4</v>
      </c>
      <c r="J396" s="10">
        <f t="shared" si="94"/>
        <v>1.1097239561659038E-3</v>
      </c>
      <c r="K396" s="10">
        <f t="shared" si="97"/>
        <v>-0.61111111111111116</v>
      </c>
      <c r="L396" s="10">
        <f t="shared" si="98"/>
        <v>-0.4838709677419355</v>
      </c>
      <c r="M396" s="10">
        <f t="shared" si="95"/>
        <v>-1.6371483851763656E-3</v>
      </c>
      <c r="N396" s="18">
        <f t="shared" si="96"/>
        <v>-1.3852973771702993E-3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6.9357747260368987E-5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12</v>
      </c>
      <c r="E398" s="9">
        <v>7</v>
      </c>
      <c r="F398" s="9">
        <v>8</v>
      </c>
      <c r="G398" s="10" t="str">
        <f t="shared" si="91"/>
        <v/>
      </c>
      <c r="H398" s="10">
        <f t="shared" si="92"/>
        <v>1.1082379017362395E-3</v>
      </c>
      <c r="I398" s="10">
        <f t="shared" si="93"/>
        <v>4.6791443850267378E-4</v>
      </c>
      <c r="J398" s="10">
        <f t="shared" si="94"/>
        <v>5.548619780829519E-4</v>
      </c>
      <c r="K398" s="10">
        <f t="shared" si="97"/>
        <v>1</v>
      </c>
      <c r="L398" s="10">
        <f t="shared" si="98"/>
        <v>-0.33333333333333331</v>
      </c>
      <c r="M398" s="10" t="str">
        <f t="shared" si="95"/>
        <v/>
      </c>
      <c r="N398" s="18">
        <f t="shared" si="96"/>
        <v>-3.6941263391207979E-4</v>
      </c>
    </row>
    <row r="399" spans="1:14" x14ac:dyDescent="0.2">
      <c r="A399" s="8"/>
      <c r="B399" s="40" t="s">
        <v>370</v>
      </c>
      <c r="C399" s="37">
        <v>2</v>
      </c>
      <c r="D399" s="9">
        <v>3</v>
      </c>
      <c r="E399" s="9">
        <v>1</v>
      </c>
      <c r="F399" s="9">
        <v>1</v>
      </c>
      <c r="G399" s="10">
        <f t="shared" si="91"/>
        <v>1.4883167137966959E-4</v>
      </c>
      <c r="H399" s="10">
        <f t="shared" si="92"/>
        <v>2.7705947543405987E-4</v>
      </c>
      <c r="I399" s="10">
        <f t="shared" si="93"/>
        <v>6.6844919786096258E-5</v>
      </c>
      <c r="J399" s="10">
        <f t="shared" si="94"/>
        <v>6.9357747260368987E-5</v>
      </c>
      <c r="K399" s="10">
        <f t="shared" si="97"/>
        <v>-0.5</v>
      </c>
      <c r="L399" s="10">
        <f t="shared" si="98"/>
        <v>-0.66666666666666663</v>
      </c>
      <c r="M399" s="10">
        <f t="shared" si="95"/>
        <v>-7.4415835689834795E-5</v>
      </c>
      <c r="N399" s="18">
        <f t="shared" si="96"/>
        <v>-1.8470631695603989E-4</v>
      </c>
    </row>
    <row r="400" spans="1:14" x14ac:dyDescent="0.2">
      <c r="A400" s="8"/>
      <c r="B400" s="40" t="s">
        <v>371</v>
      </c>
      <c r="C400" s="37">
        <v>12</v>
      </c>
      <c r="D400" s="9">
        <v>14</v>
      </c>
      <c r="E400" s="9">
        <v>22</v>
      </c>
      <c r="F400" s="9">
        <v>19</v>
      </c>
      <c r="G400" s="10">
        <f t="shared" si="91"/>
        <v>8.929900282780176E-4</v>
      </c>
      <c r="H400" s="10">
        <f t="shared" si="92"/>
        <v>1.2929442186922792E-3</v>
      </c>
      <c r="I400" s="10">
        <f t="shared" si="93"/>
        <v>1.4705882352941176E-3</v>
      </c>
      <c r="J400" s="10">
        <f t="shared" si="94"/>
        <v>1.3177971979470107E-3</v>
      </c>
      <c r="K400" s="10">
        <f t="shared" si="97"/>
        <v>0.83333333333333337</v>
      </c>
      <c r="L400" s="10">
        <f t="shared" si="98"/>
        <v>0.35714285714285715</v>
      </c>
      <c r="M400" s="10">
        <f t="shared" si="95"/>
        <v>7.4415835689834798E-4</v>
      </c>
      <c r="N400" s="18">
        <f t="shared" si="96"/>
        <v>4.6176579239009971E-4</v>
      </c>
    </row>
    <row r="401" spans="1:14" x14ac:dyDescent="0.2">
      <c r="A401" s="8"/>
      <c r="B401" s="40" t="s">
        <v>372</v>
      </c>
      <c r="C401" s="37">
        <v>13</v>
      </c>
      <c r="D401" s="9">
        <v>7</v>
      </c>
      <c r="E401" s="9">
        <v>11</v>
      </c>
      <c r="F401" s="9">
        <v>8</v>
      </c>
      <c r="G401" s="10">
        <f t="shared" si="91"/>
        <v>9.674058639678524E-4</v>
      </c>
      <c r="H401" s="10">
        <f t="shared" si="92"/>
        <v>6.4647210934613961E-4</v>
      </c>
      <c r="I401" s="10">
        <f t="shared" si="93"/>
        <v>7.3529411764705881E-4</v>
      </c>
      <c r="J401" s="10">
        <f t="shared" si="94"/>
        <v>5.548619780829519E-4</v>
      </c>
      <c r="K401" s="10">
        <f t="shared" si="97"/>
        <v>-0.15384615384615385</v>
      </c>
      <c r="L401" s="10">
        <f t="shared" si="98"/>
        <v>0.14285714285714285</v>
      </c>
      <c r="M401" s="10">
        <f t="shared" si="95"/>
        <v>-1.4883167137966962E-4</v>
      </c>
      <c r="N401" s="18">
        <f t="shared" si="96"/>
        <v>9.2353158478019934E-5</v>
      </c>
    </row>
    <row r="402" spans="1:14" x14ac:dyDescent="0.2">
      <c r="A402" s="8"/>
      <c r="B402" s="40" t="s">
        <v>373</v>
      </c>
      <c r="C402" s="37">
        <v>145</v>
      </c>
      <c r="D402" s="9">
        <v>50</v>
      </c>
      <c r="E402" s="9">
        <v>44</v>
      </c>
      <c r="F402" s="9">
        <v>61</v>
      </c>
      <c r="G402" s="10">
        <f t="shared" si="91"/>
        <v>1.0790296175026045E-2</v>
      </c>
      <c r="H402" s="10">
        <f t="shared" si="92"/>
        <v>4.6176579239009972E-3</v>
      </c>
      <c r="I402" s="10">
        <f t="shared" si="93"/>
        <v>2.9411764705882353E-3</v>
      </c>
      <c r="J402" s="10">
        <f t="shared" si="94"/>
        <v>4.2308225828825083E-3</v>
      </c>
      <c r="K402" s="10">
        <f t="shared" si="97"/>
        <v>-0.69655172413793098</v>
      </c>
      <c r="L402" s="10">
        <f t="shared" si="98"/>
        <v>0.22</v>
      </c>
      <c r="M402" s="10">
        <f t="shared" si="95"/>
        <v>-7.5159994046733137E-3</v>
      </c>
      <c r="N402" s="18">
        <f t="shared" si="96"/>
        <v>1.0158847432582194E-3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4</v>
      </c>
      <c r="D404" s="9">
        <v>21</v>
      </c>
      <c r="E404" s="9">
        <v>17</v>
      </c>
      <c r="F404" s="9">
        <v>41</v>
      </c>
      <c r="G404" s="10">
        <f t="shared" si="91"/>
        <v>2.9766334275933918E-4</v>
      </c>
      <c r="H404" s="10">
        <f t="shared" si="92"/>
        <v>1.9394163280384189E-3</v>
      </c>
      <c r="I404" s="10">
        <f t="shared" si="93"/>
        <v>1.1363636363636363E-3</v>
      </c>
      <c r="J404" s="10">
        <f t="shared" si="94"/>
        <v>2.8436676376751282E-3</v>
      </c>
      <c r="K404" s="10">
        <f t="shared" si="97"/>
        <v>3.25</v>
      </c>
      <c r="L404" s="10">
        <f t="shared" si="98"/>
        <v>0.95238095238095233</v>
      </c>
      <c r="M404" s="10">
        <f t="shared" si="95"/>
        <v>9.674058639678523E-4</v>
      </c>
      <c r="N404" s="18">
        <f t="shared" si="96"/>
        <v>1.8470631695603988E-3</v>
      </c>
    </row>
    <row r="405" spans="1:14" ht="25.5" x14ac:dyDescent="0.2">
      <c r="A405" s="8"/>
      <c r="B405" s="40" t="s">
        <v>376</v>
      </c>
      <c r="C405" s="37">
        <v>20</v>
      </c>
      <c r="D405" s="9">
        <v>52</v>
      </c>
      <c r="E405" s="9">
        <v>89</v>
      </c>
      <c r="F405" s="9">
        <v>142</v>
      </c>
      <c r="G405" s="10">
        <f t="shared" si="91"/>
        <v>1.488316713796696E-3</v>
      </c>
      <c r="H405" s="10">
        <f t="shared" si="92"/>
        <v>4.8023642408570374E-3</v>
      </c>
      <c r="I405" s="10">
        <f t="shared" si="93"/>
        <v>5.9491978609625667E-3</v>
      </c>
      <c r="J405" s="10">
        <f t="shared" si="94"/>
        <v>9.8488001109723958E-3</v>
      </c>
      <c r="K405" s="10">
        <f t="shared" si="97"/>
        <v>3.45</v>
      </c>
      <c r="L405" s="10">
        <f t="shared" si="98"/>
        <v>1.7307692307692308</v>
      </c>
      <c r="M405" s="10">
        <f t="shared" si="95"/>
        <v>5.1346926625986016E-3</v>
      </c>
      <c r="N405" s="18">
        <f t="shared" si="96"/>
        <v>8.3117842630217962E-3</v>
      </c>
    </row>
    <row r="406" spans="1:14" x14ac:dyDescent="0.2">
      <c r="A406" s="8"/>
      <c r="B406" s="40" t="s">
        <v>377</v>
      </c>
      <c r="C406" s="37">
        <v>240</v>
      </c>
      <c r="D406" s="9">
        <v>44</v>
      </c>
      <c r="E406" s="9">
        <v>240</v>
      </c>
      <c r="F406" s="9">
        <v>56</v>
      </c>
      <c r="G406" s="10">
        <f t="shared" si="91"/>
        <v>1.7859800565560351E-2</v>
      </c>
      <c r="H406" s="10">
        <f t="shared" si="92"/>
        <v>4.0635389730328776E-3</v>
      </c>
      <c r="I406" s="10">
        <f t="shared" si="93"/>
        <v>1.6042780748663103E-2</v>
      </c>
      <c r="J406" s="10">
        <f t="shared" si="94"/>
        <v>3.8840338465806631E-3</v>
      </c>
      <c r="K406" s="10">
        <f t="shared" si="97"/>
        <v>0</v>
      </c>
      <c r="L406" s="10">
        <f t="shared" si="98"/>
        <v>0.27272727272727271</v>
      </c>
      <c r="M406" s="10">
        <f t="shared" si="95"/>
        <v>0</v>
      </c>
      <c r="N406" s="18">
        <f t="shared" si="96"/>
        <v>1.1082379017362393E-3</v>
      </c>
    </row>
    <row r="407" spans="1:14" x14ac:dyDescent="0.2">
      <c r="A407" s="8"/>
      <c r="B407" s="40" t="s">
        <v>378</v>
      </c>
      <c r="C407" s="37">
        <v>76</v>
      </c>
      <c r="D407" s="9">
        <v>11</v>
      </c>
      <c r="E407" s="9">
        <v>51</v>
      </c>
      <c r="F407" s="9">
        <v>5</v>
      </c>
      <c r="G407" s="10">
        <f t="shared" si="91"/>
        <v>5.6556035124274446E-3</v>
      </c>
      <c r="H407" s="10">
        <f t="shared" si="92"/>
        <v>1.0158847432582194E-3</v>
      </c>
      <c r="I407" s="10">
        <f t="shared" si="93"/>
        <v>3.4090909090909089E-3</v>
      </c>
      <c r="J407" s="10">
        <f t="shared" si="94"/>
        <v>3.4678873630184491E-4</v>
      </c>
      <c r="K407" s="10">
        <f t="shared" si="97"/>
        <v>-0.32894736842105265</v>
      </c>
      <c r="L407" s="10">
        <f t="shared" si="98"/>
        <v>-0.54545454545454541</v>
      </c>
      <c r="M407" s="10">
        <f t="shared" si="95"/>
        <v>-1.86039589224587E-3</v>
      </c>
      <c r="N407" s="18">
        <f t="shared" si="96"/>
        <v>-5.5411895086811963E-4</v>
      </c>
    </row>
    <row r="408" spans="1:14" x14ac:dyDescent="0.2">
      <c r="A408" s="8"/>
      <c r="B408" s="40" t="s">
        <v>379</v>
      </c>
      <c r="C408" s="37">
        <v>108</v>
      </c>
      <c r="D408" s="9">
        <v>28</v>
      </c>
      <c r="E408" s="9">
        <v>99</v>
      </c>
      <c r="F408" s="9">
        <v>58</v>
      </c>
      <c r="G408" s="10">
        <f t="shared" si="91"/>
        <v>8.0369102545021585E-3</v>
      </c>
      <c r="H408" s="10">
        <f t="shared" si="92"/>
        <v>2.5858884373845584E-3</v>
      </c>
      <c r="I408" s="10">
        <f t="shared" si="93"/>
        <v>6.6176470588235293E-3</v>
      </c>
      <c r="J408" s="10">
        <f t="shared" si="94"/>
        <v>4.0227493411014014E-3</v>
      </c>
      <c r="K408" s="10">
        <f t="shared" si="97"/>
        <v>-8.3333333333333329E-2</v>
      </c>
      <c r="L408" s="10">
        <f t="shared" si="98"/>
        <v>1.0714285714285714</v>
      </c>
      <c r="M408" s="10">
        <f t="shared" si="95"/>
        <v>-6.6974252120851317E-4</v>
      </c>
      <c r="N408" s="18">
        <f t="shared" si="96"/>
        <v>2.7705947543405982E-3</v>
      </c>
    </row>
    <row r="409" spans="1:14" x14ac:dyDescent="0.2">
      <c r="A409" s="8"/>
      <c r="B409" s="40" t="s">
        <v>380</v>
      </c>
      <c r="C409" s="37">
        <v>6</v>
      </c>
      <c r="D409" s="9">
        <v>2</v>
      </c>
      <c r="E409" s="9">
        <v>6</v>
      </c>
      <c r="F409" s="9">
        <v>2</v>
      </c>
      <c r="G409" s="10">
        <f t="shared" si="91"/>
        <v>4.464950141390088E-4</v>
      </c>
      <c r="H409" s="10">
        <f t="shared" si="92"/>
        <v>1.8470631695603989E-4</v>
      </c>
      <c r="I409" s="10">
        <f t="shared" si="93"/>
        <v>4.0106951871657755E-4</v>
      </c>
      <c r="J409" s="10">
        <f t="shared" si="94"/>
        <v>1.3871549452073797E-4</v>
      </c>
      <c r="K409" s="10">
        <f t="shared" si="97"/>
        <v>0</v>
      </c>
      <c r="L409" s="10">
        <f t="shared" si="98"/>
        <v>0</v>
      </c>
      <c r="M409" s="10">
        <f t="shared" si="95"/>
        <v>0</v>
      </c>
      <c r="N409" s="18">
        <f t="shared" si="96"/>
        <v>0</v>
      </c>
    </row>
    <row r="410" spans="1:14" x14ac:dyDescent="0.2">
      <c r="A410" s="8"/>
      <c r="B410" s="40" t="s">
        <v>381</v>
      </c>
      <c r="C410" s="37">
        <v>108</v>
      </c>
      <c r="D410" s="9">
        <v>31</v>
      </c>
      <c r="E410" s="9">
        <v>120</v>
      </c>
      <c r="F410" s="9">
        <v>42</v>
      </c>
      <c r="G410" s="10">
        <f t="shared" si="91"/>
        <v>8.0369102545021585E-3</v>
      </c>
      <c r="H410" s="10">
        <f t="shared" si="92"/>
        <v>2.8629479128186182E-3</v>
      </c>
      <c r="I410" s="10">
        <f t="shared" si="93"/>
        <v>8.0213903743315516E-3</v>
      </c>
      <c r="J410" s="10">
        <f t="shared" si="94"/>
        <v>2.9130253849354972E-3</v>
      </c>
      <c r="K410" s="10">
        <f t="shared" si="97"/>
        <v>0.1111111111111111</v>
      </c>
      <c r="L410" s="10">
        <f t="shared" si="98"/>
        <v>0.35483870967741937</v>
      </c>
      <c r="M410" s="10">
        <f t="shared" si="95"/>
        <v>8.929900282780176E-4</v>
      </c>
      <c r="N410" s="18">
        <f t="shared" si="96"/>
        <v>1.0158847432582194E-3</v>
      </c>
    </row>
    <row r="411" spans="1:14" x14ac:dyDescent="0.2">
      <c r="A411" s="8"/>
      <c r="B411" s="40" t="s">
        <v>382</v>
      </c>
      <c r="C411" s="37">
        <v>0</v>
      </c>
      <c r="D411" s="9">
        <v>8</v>
      </c>
      <c r="E411" s="9">
        <v>1</v>
      </c>
      <c r="F411" s="9">
        <v>5</v>
      </c>
      <c r="G411" s="10" t="str">
        <f t="shared" si="91"/>
        <v/>
      </c>
      <c r="H411" s="10">
        <f t="shared" si="92"/>
        <v>7.3882526782415958E-4</v>
      </c>
      <c r="I411" s="10">
        <f t="shared" si="93"/>
        <v>6.6844919786096258E-5</v>
      </c>
      <c r="J411" s="10">
        <f t="shared" si="94"/>
        <v>3.4678873630184491E-4</v>
      </c>
      <c r="K411" s="10">
        <f t="shared" si="97"/>
        <v>1</v>
      </c>
      <c r="L411" s="10">
        <f t="shared" si="98"/>
        <v>-0.375</v>
      </c>
      <c r="M411" s="10" t="str">
        <f t="shared" si="95"/>
        <v/>
      </c>
      <c r="N411" s="18">
        <f t="shared" si="96"/>
        <v>-2.7705947543405982E-4</v>
      </c>
    </row>
    <row r="412" spans="1:14" x14ac:dyDescent="0.2">
      <c r="A412" s="8"/>
      <c r="B412" s="40" t="s">
        <v>383</v>
      </c>
      <c r="C412" s="37">
        <v>10</v>
      </c>
      <c r="D412" s="9">
        <v>0</v>
      </c>
      <c r="E412" s="9">
        <v>6</v>
      </c>
      <c r="F412" s="9">
        <v>0</v>
      </c>
      <c r="G412" s="10">
        <f t="shared" si="91"/>
        <v>7.4415835689834798E-4</v>
      </c>
      <c r="H412" s="10" t="str">
        <f t="shared" si="92"/>
        <v/>
      </c>
      <c r="I412" s="10">
        <f t="shared" si="93"/>
        <v>4.0106951871657755E-4</v>
      </c>
      <c r="J412" s="10" t="str">
        <f t="shared" si="94"/>
        <v/>
      </c>
      <c r="K412" s="10">
        <f t="shared" si="97"/>
        <v>-0.4</v>
      </c>
      <c r="L412" s="10" t="str">
        <f t="shared" si="98"/>
        <v xml:space="preserve"> </v>
      </c>
      <c r="M412" s="10">
        <f t="shared" si="95"/>
        <v>-2.9766334275933923E-4</v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188</v>
      </c>
      <c r="D413" s="9">
        <v>10</v>
      </c>
      <c r="E413" s="9">
        <v>188</v>
      </c>
      <c r="F413" s="9">
        <v>12</v>
      </c>
      <c r="G413" s="10">
        <f t="shared" si="91"/>
        <v>1.3990177109688941E-2</v>
      </c>
      <c r="H413" s="10">
        <f t="shared" si="92"/>
        <v>9.2353158478019953E-4</v>
      </c>
      <c r="I413" s="10">
        <f t="shared" si="93"/>
        <v>1.2566844919786097E-2</v>
      </c>
      <c r="J413" s="10">
        <f t="shared" si="94"/>
        <v>8.3229296712442784E-4</v>
      </c>
      <c r="K413" s="10">
        <f t="shared" si="97"/>
        <v>0</v>
      </c>
      <c r="L413" s="10">
        <f t="shared" si="98"/>
        <v>0.2</v>
      </c>
      <c r="M413" s="10">
        <f t="shared" si="95"/>
        <v>0</v>
      </c>
      <c r="N413" s="18">
        <f t="shared" si="96"/>
        <v>1.8470631695603992E-4</v>
      </c>
    </row>
    <row r="414" spans="1:14" x14ac:dyDescent="0.2">
      <c r="A414" s="8"/>
      <c r="B414" s="40" t="s">
        <v>385</v>
      </c>
      <c r="C414" s="37">
        <v>0</v>
      </c>
      <c r="D414" s="9">
        <v>6</v>
      </c>
      <c r="E414" s="9">
        <v>0</v>
      </c>
      <c r="F414" s="9">
        <v>3</v>
      </c>
      <c r="G414" s="10" t="str">
        <f t="shared" si="91"/>
        <v/>
      </c>
      <c r="H414" s="10">
        <f t="shared" si="92"/>
        <v>5.5411895086811974E-4</v>
      </c>
      <c r="I414" s="10" t="str">
        <f t="shared" si="93"/>
        <v/>
      </c>
      <c r="J414" s="10">
        <f t="shared" si="94"/>
        <v>2.0807324178110696E-4</v>
      </c>
      <c r="K414" s="10" t="str">
        <f t="shared" si="97"/>
        <v xml:space="preserve"> </v>
      </c>
      <c r="L414" s="10">
        <f t="shared" si="98"/>
        <v>-0.5</v>
      </c>
      <c r="M414" s="10" t="str">
        <f t="shared" si="95"/>
        <v/>
      </c>
      <c r="N414" s="18">
        <f t="shared" si="96"/>
        <v>-2.7705947543405987E-4</v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2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1.3871549452073797E-4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2</v>
      </c>
      <c r="D416" s="9">
        <v>4</v>
      </c>
      <c r="E416" s="9">
        <v>1</v>
      </c>
      <c r="F416" s="9">
        <v>1</v>
      </c>
      <c r="G416" s="10">
        <f t="shared" si="91"/>
        <v>1.4883167137966959E-4</v>
      </c>
      <c r="H416" s="10">
        <f t="shared" si="92"/>
        <v>3.6941263391207979E-4</v>
      </c>
      <c r="I416" s="10">
        <f t="shared" si="93"/>
        <v>6.6844919786096258E-5</v>
      </c>
      <c r="J416" s="10">
        <f t="shared" si="94"/>
        <v>6.9357747260368987E-5</v>
      </c>
      <c r="K416" s="10">
        <f t="shared" si="97"/>
        <v>-0.5</v>
      </c>
      <c r="L416" s="10">
        <f t="shared" si="98"/>
        <v>-0.75</v>
      </c>
      <c r="M416" s="10">
        <f t="shared" si="95"/>
        <v>-7.4415835689834795E-5</v>
      </c>
      <c r="N416" s="18">
        <f t="shared" si="96"/>
        <v>-2.7705947543405982E-4</v>
      </c>
    </row>
    <row r="417" spans="1:14" x14ac:dyDescent="0.2">
      <c r="A417" s="8"/>
      <c r="B417" s="40" t="s">
        <v>388</v>
      </c>
      <c r="C417" s="37">
        <v>1</v>
      </c>
      <c r="D417" s="9">
        <v>0</v>
      </c>
      <c r="E417" s="9">
        <v>8</v>
      </c>
      <c r="F417" s="9">
        <v>3</v>
      </c>
      <c r="G417" s="10">
        <f t="shared" si="91"/>
        <v>7.4415835689834795E-5</v>
      </c>
      <c r="H417" s="10" t="str">
        <f t="shared" si="92"/>
        <v/>
      </c>
      <c r="I417" s="10">
        <f t="shared" si="93"/>
        <v>5.3475935828877007E-4</v>
      </c>
      <c r="J417" s="10">
        <f t="shared" si="94"/>
        <v>2.0807324178110696E-4</v>
      </c>
      <c r="K417" s="10">
        <f t="shared" si="97"/>
        <v>7</v>
      </c>
      <c r="L417" s="10">
        <f t="shared" si="98"/>
        <v>1</v>
      </c>
      <c r="M417" s="10">
        <f t="shared" si="95"/>
        <v>5.2091084982884355E-4</v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4948</v>
      </c>
      <c r="D419" s="9">
        <v>3525</v>
      </c>
      <c r="E419" s="9">
        <v>2007</v>
      </c>
      <c r="F419" s="9">
        <v>1638</v>
      </c>
      <c r="G419" s="10">
        <f t="shared" si="91"/>
        <v>0.3682095549933026</v>
      </c>
      <c r="H419" s="10">
        <f t="shared" si="92"/>
        <v>0.32554488363502032</v>
      </c>
      <c r="I419" s="10">
        <f t="shared" si="93"/>
        <v>0.13415775401069518</v>
      </c>
      <c r="J419" s="10">
        <f t="shared" si="94"/>
        <v>0.11360799001248439</v>
      </c>
      <c r="K419" s="10">
        <f t="shared" si="97"/>
        <v>-0.59438156831042843</v>
      </c>
      <c r="L419" s="10">
        <f t="shared" si="98"/>
        <v>-0.53531914893617016</v>
      </c>
      <c r="M419" s="10">
        <f t="shared" si="95"/>
        <v>-0.21885697276380414</v>
      </c>
      <c r="N419" s="18">
        <f t="shared" si="96"/>
        <v>-0.17427041004802363</v>
      </c>
    </row>
    <row r="420" spans="1:14" x14ac:dyDescent="0.2">
      <c r="A420" s="8"/>
      <c r="B420" s="40" t="s">
        <v>391</v>
      </c>
      <c r="C420" s="37">
        <v>1</v>
      </c>
      <c r="D420" s="9">
        <v>3</v>
      </c>
      <c r="E420" s="9">
        <v>5</v>
      </c>
      <c r="F420" s="9">
        <v>6</v>
      </c>
      <c r="G420" s="10">
        <f t="shared" si="91"/>
        <v>7.4415835689834795E-5</v>
      </c>
      <c r="H420" s="10">
        <f t="shared" si="92"/>
        <v>2.7705947543405987E-4</v>
      </c>
      <c r="I420" s="10">
        <f t="shared" si="93"/>
        <v>3.3422459893048126E-4</v>
      </c>
      <c r="J420" s="10">
        <f t="shared" si="94"/>
        <v>4.1614648356221392E-4</v>
      </c>
      <c r="K420" s="10">
        <f t="shared" si="97"/>
        <v>4</v>
      </c>
      <c r="L420" s="10">
        <f t="shared" si="98"/>
        <v>1</v>
      </c>
      <c r="M420" s="10">
        <f t="shared" si="95"/>
        <v>2.9766334275933918E-4</v>
      </c>
      <c r="N420" s="18">
        <f t="shared" si="96"/>
        <v>2.7705947543405987E-4</v>
      </c>
    </row>
    <row r="421" spans="1:14" x14ac:dyDescent="0.2">
      <c r="A421" s="8"/>
      <c r="B421" s="40" t="s">
        <v>392</v>
      </c>
      <c r="C421" s="37">
        <v>3</v>
      </c>
      <c r="D421" s="9">
        <v>2</v>
      </c>
      <c r="E421" s="9">
        <v>2</v>
      </c>
      <c r="F421" s="9">
        <v>0</v>
      </c>
      <c r="G421" s="10">
        <f t="shared" si="91"/>
        <v>2.232475070695044E-4</v>
      </c>
      <c r="H421" s="10">
        <f t="shared" si="92"/>
        <v>1.8470631695603989E-4</v>
      </c>
      <c r="I421" s="10">
        <f t="shared" si="93"/>
        <v>1.3368983957219252E-4</v>
      </c>
      <c r="J421" s="10" t="str">
        <f t="shared" si="94"/>
        <v/>
      </c>
      <c r="K421" s="10">
        <f t="shared" si="97"/>
        <v>-0.33333333333333331</v>
      </c>
      <c r="L421" s="10">
        <f t="shared" si="98"/>
        <v>-1</v>
      </c>
      <c r="M421" s="10">
        <f t="shared" si="95"/>
        <v>-7.4415835689834795E-5</v>
      </c>
      <c r="N421" s="18">
        <f t="shared" si="96"/>
        <v>-1.8470631695603989E-4</v>
      </c>
    </row>
    <row r="422" spans="1:14" x14ac:dyDescent="0.2">
      <c r="A422" s="8"/>
      <c r="B422" s="40" t="s">
        <v>393</v>
      </c>
      <c r="C422" s="37">
        <v>169</v>
      </c>
      <c r="D422" s="9">
        <v>87</v>
      </c>
      <c r="E422" s="9">
        <v>305</v>
      </c>
      <c r="F422" s="9">
        <v>117</v>
      </c>
      <c r="G422" s="10">
        <f t="shared" si="91"/>
        <v>1.2576276231582081E-2</v>
      </c>
      <c r="H422" s="10">
        <f t="shared" si="92"/>
        <v>8.0347247875877346E-3</v>
      </c>
      <c r="I422" s="10">
        <f t="shared" si="93"/>
        <v>2.038770053475936E-2</v>
      </c>
      <c r="J422" s="10">
        <f t="shared" si="94"/>
        <v>8.1148564294631718E-3</v>
      </c>
      <c r="K422" s="10">
        <f t="shared" si="97"/>
        <v>0.80473372781065089</v>
      </c>
      <c r="L422" s="10">
        <f t="shared" si="98"/>
        <v>0.34482758620689657</v>
      </c>
      <c r="M422" s="10">
        <f t="shared" si="95"/>
        <v>1.0120553653817532E-2</v>
      </c>
      <c r="N422" s="18">
        <f t="shared" si="96"/>
        <v>2.7705947543405982E-3</v>
      </c>
    </row>
    <row r="423" spans="1:14" x14ac:dyDescent="0.2">
      <c r="A423" s="8"/>
      <c r="B423" s="40" t="s">
        <v>394</v>
      </c>
      <c r="C423" s="37">
        <v>406</v>
      </c>
      <c r="D423" s="9">
        <v>164</v>
      </c>
      <c r="E423" s="9">
        <v>590</v>
      </c>
      <c r="F423" s="9">
        <v>281</v>
      </c>
      <c r="G423" s="10">
        <f t="shared" si="91"/>
        <v>3.0212829290072928E-2</v>
      </c>
      <c r="H423" s="10">
        <f t="shared" si="92"/>
        <v>1.5145917990395271E-2</v>
      </c>
      <c r="I423" s="10">
        <f t="shared" si="93"/>
        <v>3.9438502673796789E-2</v>
      </c>
      <c r="J423" s="10">
        <f t="shared" si="94"/>
        <v>1.9489526980163683E-2</v>
      </c>
      <c r="K423" s="10">
        <f t="shared" si="97"/>
        <v>0.45320197044334976</v>
      </c>
      <c r="L423" s="10">
        <f t="shared" si="98"/>
        <v>0.71341463414634143</v>
      </c>
      <c r="M423" s="10">
        <f t="shared" si="95"/>
        <v>1.3692513766929603E-2</v>
      </c>
      <c r="N423" s="18">
        <f t="shared" si="96"/>
        <v>1.0805319541928333E-2</v>
      </c>
    </row>
    <row r="424" spans="1:14" x14ac:dyDescent="0.2">
      <c r="A424" s="8"/>
      <c r="B424" s="40" t="s">
        <v>395</v>
      </c>
      <c r="C424" s="37">
        <v>143</v>
      </c>
      <c r="D424" s="9">
        <v>48</v>
      </c>
      <c r="E424" s="9">
        <v>317</v>
      </c>
      <c r="F424" s="9">
        <v>139</v>
      </c>
      <c r="G424" s="10">
        <f t="shared" si="91"/>
        <v>1.0641464503646376E-2</v>
      </c>
      <c r="H424" s="10">
        <f t="shared" si="92"/>
        <v>4.4329516069449579E-3</v>
      </c>
      <c r="I424" s="10">
        <f t="shared" si="93"/>
        <v>2.1189839572192514E-2</v>
      </c>
      <c r="J424" s="10">
        <f t="shared" si="94"/>
        <v>9.6407268691912889E-3</v>
      </c>
      <c r="K424" s="10">
        <f t="shared" si="97"/>
        <v>1.2167832167832169</v>
      </c>
      <c r="L424" s="10">
        <f t="shared" si="98"/>
        <v>1.8958333333333333</v>
      </c>
      <c r="M424" s="10">
        <f t="shared" si="95"/>
        <v>1.2948355410031255E-2</v>
      </c>
      <c r="N424" s="18">
        <f t="shared" si="96"/>
        <v>8.404137421499815E-3</v>
      </c>
    </row>
    <row r="425" spans="1:14" x14ac:dyDescent="0.2">
      <c r="A425" s="8"/>
      <c r="B425" s="40" t="s">
        <v>396</v>
      </c>
      <c r="C425" s="37">
        <v>0</v>
      </c>
      <c r="D425" s="9">
        <v>1</v>
      </c>
      <c r="E425" s="9">
        <v>4</v>
      </c>
      <c r="F425" s="9">
        <v>1</v>
      </c>
      <c r="G425" s="10" t="str">
        <f t="shared" si="91"/>
        <v/>
      </c>
      <c r="H425" s="10">
        <f t="shared" si="92"/>
        <v>9.2353158478019947E-5</v>
      </c>
      <c r="I425" s="10">
        <f t="shared" si="93"/>
        <v>2.6737967914438503E-4</v>
      </c>
      <c r="J425" s="10">
        <f t="shared" si="94"/>
        <v>6.9357747260368987E-5</v>
      </c>
      <c r="K425" s="10">
        <f t="shared" si="97"/>
        <v>1</v>
      </c>
      <c r="L425" s="10">
        <f t="shared" si="98"/>
        <v>0</v>
      </c>
      <c r="M425" s="10" t="str">
        <f t="shared" si="95"/>
        <v/>
      </c>
      <c r="N425" s="18">
        <f t="shared" si="96"/>
        <v>0</v>
      </c>
    </row>
    <row r="426" spans="1:14" x14ac:dyDescent="0.2">
      <c r="A426" s="8"/>
      <c r="B426" s="40" t="s">
        <v>397</v>
      </c>
      <c r="C426" s="37">
        <v>6</v>
      </c>
      <c r="D426" s="9">
        <v>1</v>
      </c>
      <c r="E426" s="9">
        <v>18</v>
      </c>
      <c r="F426" s="9">
        <v>22</v>
      </c>
      <c r="G426" s="10">
        <f t="shared" si="91"/>
        <v>4.464950141390088E-4</v>
      </c>
      <c r="H426" s="10">
        <f t="shared" si="92"/>
        <v>9.2353158478019947E-5</v>
      </c>
      <c r="I426" s="10">
        <f t="shared" si="93"/>
        <v>1.2032085561497327E-3</v>
      </c>
      <c r="J426" s="10">
        <f t="shared" si="94"/>
        <v>1.5258704397281176E-3</v>
      </c>
      <c r="K426" s="10">
        <f t="shared" si="97"/>
        <v>2</v>
      </c>
      <c r="L426" s="10">
        <f t="shared" si="98"/>
        <v>21</v>
      </c>
      <c r="M426" s="10">
        <f t="shared" si="95"/>
        <v>8.929900282780176E-4</v>
      </c>
      <c r="N426" s="18">
        <f t="shared" si="96"/>
        <v>1.9394163280384189E-3</v>
      </c>
    </row>
    <row r="427" spans="1:14" ht="25.5" x14ac:dyDescent="0.2">
      <c r="A427" s="8"/>
      <c r="B427" s="40" t="s">
        <v>398</v>
      </c>
      <c r="C427" s="37">
        <v>5</v>
      </c>
      <c r="D427" s="9">
        <v>4</v>
      </c>
      <c r="E427" s="9">
        <v>17</v>
      </c>
      <c r="F427" s="9">
        <v>10</v>
      </c>
      <c r="G427" s="10">
        <f t="shared" si="91"/>
        <v>3.7207917844917399E-4</v>
      </c>
      <c r="H427" s="10">
        <f t="shared" si="92"/>
        <v>3.6941263391207979E-4</v>
      </c>
      <c r="I427" s="10">
        <f t="shared" si="93"/>
        <v>1.1363636363636363E-3</v>
      </c>
      <c r="J427" s="10">
        <f t="shared" si="94"/>
        <v>6.9357747260368982E-4</v>
      </c>
      <c r="K427" s="10">
        <f t="shared" si="97"/>
        <v>2.4</v>
      </c>
      <c r="L427" s="10">
        <f t="shared" si="98"/>
        <v>1.5</v>
      </c>
      <c r="M427" s="10">
        <f t="shared" si="95"/>
        <v>8.9299002827801749E-4</v>
      </c>
      <c r="N427" s="18">
        <f t="shared" si="96"/>
        <v>5.5411895086811963E-4</v>
      </c>
    </row>
    <row r="428" spans="1:14" x14ac:dyDescent="0.2">
      <c r="A428" s="8"/>
      <c r="B428" s="40" t="s">
        <v>399</v>
      </c>
      <c r="C428" s="37">
        <v>12</v>
      </c>
      <c r="D428" s="9">
        <v>4</v>
      </c>
      <c r="E428" s="9">
        <v>12</v>
      </c>
      <c r="F428" s="9">
        <v>2</v>
      </c>
      <c r="G428" s="10">
        <f t="shared" si="91"/>
        <v>8.929900282780176E-4</v>
      </c>
      <c r="H428" s="10">
        <f t="shared" si="92"/>
        <v>3.6941263391207979E-4</v>
      </c>
      <c r="I428" s="10">
        <f t="shared" si="93"/>
        <v>8.021390374331551E-4</v>
      </c>
      <c r="J428" s="10">
        <f t="shared" si="94"/>
        <v>1.3871549452073797E-4</v>
      </c>
      <c r="K428" s="10">
        <f t="shared" si="97"/>
        <v>0</v>
      </c>
      <c r="L428" s="10">
        <f t="shared" si="98"/>
        <v>-0.5</v>
      </c>
      <c r="M428" s="10">
        <f t="shared" si="95"/>
        <v>0</v>
      </c>
      <c r="N428" s="18">
        <f t="shared" si="96"/>
        <v>-1.8470631695603989E-4</v>
      </c>
    </row>
    <row r="429" spans="1:14" x14ac:dyDescent="0.2">
      <c r="A429" s="8"/>
      <c r="B429" s="40" t="s">
        <v>400</v>
      </c>
      <c r="C429" s="37">
        <v>53</v>
      </c>
      <c r="D429" s="9">
        <v>27</v>
      </c>
      <c r="E429" s="9">
        <v>61</v>
      </c>
      <c r="F429" s="9">
        <v>51</v>
      </c>
      <c r="G429" s="10">
        <f t="shared" si="91"/>
        <v>3.9440392915612446E-3</v>
      </c>
      <c r="H429" s="10">
        <f t="shared" si="92"/>
        <v>2.4935352789065388E-3</v>
      </c>
      <c r="I429" s="10">
        <f t="shared" si="93"/>
        <v>4.077540106951872E-3</v>
      </c>
      <c r="J429" s="10">
        <f t="shared" si="94"/>
        <v>3.5372451102788183E-3</v>
      </c>
      <c r="K429" s="10">
        <f t="shared" si="97"/>
        <v>0.15094339622641509</v>
      </c>
      <c r="L429" s="10">
        <f t="shared" si="98"/>
        <v>0.88888888888888884</v>
      </c>
      <c r="M429" s="10">
        <f t="shared" si="95"/>
        <v>5.9532668551867836E-4</v>
      </c>
      <c r="N429" s="18">
        <f t="shared" si="96"/>
        <v>2.216475803472479E-3</v>
      </c>
    </row>
    <row r="430" spans="1:14" x14ac:dyDescent="0.2">
      <c r="A430" s="8"/>
      <c r="B430" s="40" t="s">
        <v>401</v>
      </c>
      <c r="C430" s="37">
        <v>36</v>
      </c>
      <c r="D430" s="9">
        <v>13</v>
      </c>
      <c r="E430" s="9">
        <v>15</v>
      </c>
      <c r="F430" s="9">
        <v>21</v>
      </c>
      <c r="G430" s="10">
        <f t="shared" si="91"/>
        <v>2.6789700848340527E-3</v>
      </c>
      <c r="H430" s="10">
        <f t="shared" si="92"/>
        <v>1.2005910602142593E-3</v>
      </c>
      <c r="I430" s="10">
        <f t="shared" si="93"/>
        <v>1.002673796791444E-3</v>
      </c>
      <c r="J430" s="10">
        <f t="shared" si="94"/>
        <v>1.4565126924677486E-3</v>
      </c>
      <c r="K430" s="10">
        <f t="shared" si="97"/>
        <v>-0.58333333333333337</v>
      </c>
      <c r="L430" s="10">
        <f t="shared" si="98"/>
        <v>0.61538461538461542</v>
      </c>
      <c r="M430" s="10">
        <f t="shared" si="95"/>
        <v>-1.5627325494865308E-3</v>
      </c>
      <c r="N430" s="18">
        <f t="shared" si="96"/>
        <v>7.3882526782415969E-4</v>
      </c>
    </row>
    <row r="431" spans="1:14" x14ac:dyDescent="0.2">
      <c r="A431" s="8"/>
      <c r="B431" s="40" t="s">
        <v>402</v>
      </c>
      <c r="C431" s="37">
        <v>1</v>
      </c>
      <c r="D431" s="9">
        <v>0</v>
      </c>
      <c r="E431" s="9">
        <v>0</v>
      </c>
      <c r="F431" s="9">
        <v>0</v>
      </c>
      <c r="G431" s="10">
        <f t="shared" si="91"/>
        <v>7.4415835689834795E-5</v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 t="str">
        <f t="shared" si="98"/>
        <v xml:space="preserve"> </v>
      </c>
      <c r="M431" s="10">
        <f t="shared" si="95"/>
        <v>-7.4415835689834795E-5</v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5</v>
      </c>
      <c r="D432" s="9">
        <v>2</v>
      </c>
      <c r="E432" s="9">
        <v>14</v>
      </c>
      <c r="F432" s="9">
        <v>13</v>
      </c>
      <c r="G432" s="10">
        <f t="shared" si="91"/>
        <v>3.7207917844917399E-4</v>
      </c>
      <c r="H432" s="10">
        <f t="shared" si="92"/>
        <v>1.8470631695603989E-4</v>
      </c>
      <c r="I432" s="10">
        <f t="shared" si="93"/>
        <v>9.3582887700534756E-4</v>
      </c>
      <c r="J432" s="10">
        <f t="shared" si="94"/>
        <v>9.016507143847968E-4</v>
      </c>
      <c r="K432" s="10">
        <f t="shared" si="97"/>
        <v>1.8</v>
      </c>
      <c r="L432" s="10">
        <f t="shared" si="98"/>
        <v>5.5</v>
      </c>
      <c r="M432" s="10">
        <f t="shared" si="95"/>
        <v>6.6974252120851317E-4</v>
      </c>
      <c r="N432" s="18">
        <f t="shared" si="96"/>
        <v>1.0158847432582194E-3</v>
      </c>
    </row>
    <row r="433" spans="1:14" ht="25.5" x14ac:dyDescent="0.2">
      <c r="A433" s="8"/>
      <c r="B433" s="40" t="s">
        <v>404</v>
      </c>
      <c r="C433" s="37">
        <v>2</v>
      </c>
      <c r="D433" s="9">
        <v>14</v>
      </c>
      <c r="E433" s="9">
        <v>5</v>
      </c>
      <c r="F433" s="9">
        <v>33</v>
      </c>
      <c r="G433" s="10">
        <f t="shared" si="91"/>
        <v>1.4883167137966959E-4</v>
      </c>
      <c r="H433" s="10">
        <f t="shared" si="92"/>
        <v>1.2929442186922792E-3</v>
      </c>
      <c r="I433" s="10">
        <f t="shared" si="93"/>
        <v>3.3422459893048126E-4</v>
      </c>
      <c r="J433" s="10">
        <f t="shared" si="94"/>
        <v>2.2888056595921765E-3</v>
      </c>
      <c r="K433" s="10">
        <f t="shared" si="97"/>
        <v>1.5</v>
      </c>
      <c r="L433" s="10">
        <f t="shared" si="98"/>
        <v>1.3571428571428572</v>
      </c>
      <c r="M433" s="10">
        <f t="shared" si="95"/>
        <v>2.2324750706950437E-4</v>
      </c>
      <c r="N433" s="18">
        <f t="shared" si="96"/>
        <v>1.754710011082379E-3</v>
      </c>
    </row>
    <row r="434" spans="1:14" x14ac:dyDescent="0.2">
      <c r="A434" s="8"/>
      <c r="B434" s="40" t="s">
        <v>405</v>
      </c>
      <c r="C434" s="37">
        <v>44</v>
      </c>
      <c r="D434" s="9">
        <v>32</v>
      </c>
      <c r="E434" s="9">
        <v>110</v>
      </c>
      <c r="F434" s="9">
        <v>32</v>
      </c>
      <c r="G434" s="10">
        <f t="shared" si="91"/>
        <v>3.2742967703527311E-3</v>
      </c>
      <c r="H434" s="10">
        <f t="shared" si="92"/>
        <v>2.9553010712966383E-3</v>
      </c>
      <c r="I434" s="10">
        <f t="shared" si="93"/>
        <v>7.3529411764705881E-3</v>
      </c>
      <c r="J434" s="10">
        <f t="shared" si="94"/>
        <v>2.2194479123318076E-3</v>
      </c>
      <c r="K434" s="10">
        <f t="shared" si="97"/>
        <v>1.5</v>
      </c>
      <c r="L434" s="10">
        <f t="shared" si="98"/>
        <v>0</v>
      </c>
      <c r="M434" s="10">
        <f t="shared" si="95"/>
        <v>4.9114451555290969E-3</v>
      </c>
      <c r="N434" s="18">
        <f t="shared" si="96"/>
        <v>0</v>
      </c>
    </row>
    <row r="435" spans="1:14" x14ac:dyDescent="0.2">
      <c r="A435" s="8"/>
      <c r="B435" s="40" t="s">
        <v>406</v>
      </c>
      <c r="C435" s="37">
        <v>158</v>
      </c>
      <c r="D435" s="9">
        <v>103</v>
      </c>
      <c r="E435" s="9">
        <v>146</v>
      </c>
      <c r="F435" s="9">
        <v>70</v>
      </c>
      <c r="G435" s="10">
        <f t="shared" ref="G435:G498" si="99">+IF(C435=0,"",C435/C$371)</f>
        <v>1.1757702038993898E-2</v>
      </c>
      <c r="H435" s="10">
        <f t="shared" ref="H435:H498" si="100">+IF(D435=0,"",D435/D$371)</f>
        <v>9.5123753232360542E-3</v>
      </c>
      <c r="I435" s="10">
        <f t="shared" ref="I435:I498" si="101">+IF(E435=0,"",E435/E$371)</f>
        <v>9.759358288770054E-3</v>
      </c>
      <c r="J435" s="10">
        <f t="shared" ref="J435:J498" si="102">+IF(F435=0,"",F435/F$371)</f>
        <v>4.8550423082258289E-3</v>
      </c>
      <c r="K435" s="10">
        <f t="shared" si="97"/>
        <v>-7.5949367088607597E-2</v>
      </c>
      <c r="L435" s="10">
        <f t="shared" si="98"/>
        <v>-0.32038834951456313</v>
      </c>
      <c r="M435" s="10">
        <f t="shared" ref="M435:M498" si="103">+IF(OR(AND(G435=""),(K435="")),"",G435*K435)</f>
        <v>-8.929900282780176E-4</v>
      </c>
      <c r="N435" s="18">
        <f t="shared" ref="N435:N498" si="104">+IF(OR(AND(H435=""),(L435="")),"",H435*L435)</f>
        <v>-3.0476542297746584E-3</v>
      </c>
    </row>
    <row r="436" spans="1:14" x14ac:dyDescent="0.2">
      <c r="A436" s="8"/>
      <c r="B436" s="40" t="s">
        <v>407</v>
      </c>
      <c r="C436" s="37">
        <v>14</v>
      </c>
      <c r="D436" s="9">
        <v>18</v>
      </c>
      <c r="E436" s="9">
        <v>10</v>
      </c>
      <c r="F436" s="9">
        <v>6</v>
      </c>
      <c r="G436" s="10">
        <f t="shared" si="99"/>
        <v>1.0418216996576871E-3</v>
      </c>
      <c r="H436" s="10">
        <f t="shared" si="100"/>
        <v>1.6623568526043591E-3</v>
      </c>
      <c r="I436" s="10">
        <f t="shared" si="101"/>
        <v>6.6844919786096253E-4</v>
      </c>
      <c r="J436" s="10">
        <f t="shared" si="102"/>
        <v>4.1614648356221392E-4</v>
      </c>
      <c r="K436" s="10">
        <f t="shared" ref="K436:K499" si="105">+IF(AND(C436=0,E436=0)," ",IF(C436=0,1,IF(E436=0,-1,(E436-C436)/C436)))</f>
        <v>-0.2857142857142857</v>
      </c>
      <c r="L436" s="10">
        <f t="shared" ref="L436:L499" si="106">+IF(AND(D436=0,F436=0)," ",IF(D436=0,1,IF(F436=0,-1,(F436-D436)/D436)))</f>
        <v>-0.66666666666666663</v>
      </c>
      <c r="M436" s="10">
        <f t="shared" si="103"/>
        <v>-2.9766334275933918E-4</v>
      </c>
      <c r="N436" s="18">
        <f t="shared" si="104"/>
        <v>-1.1082379017362393E-3</v>
      </c>
    </row>
    <row r="437" spans="1:14" x14ac:dyDescent="0.2">
      <c r="A437" s="8"/>
      <c r="B437" s="40" t="s">
        <v>408</v>
      </c>
      <c r="C437" s="37">
        <v>25</v>
      </c>
      <c r="D437" s="9">
        <v>18</v>
      </c>
      <c r="E437" s="9">
        <v>140</v>
      </c>
      <c r="F437" s="9">
        <v>21</v>
      </c>
      <c r="G437" s="10">
        <f t="shared" si="99"/>
        <v>1.86039589224587E-3</v>
      </c>
      <c r="H437" s="10">
        <f t="shared" si="100"/>
        <v>1.6623568526043591E-3</v>
      </c>
      <c r="I437" s="10">
        <f t="shared" si="101"/>
        <v>9.3582887700534752E-3</v>
      </c>
      <c r="J437" s="10">
        <f t="shared" si="102"/>
        <v>1.4565126924677486E-3</v>
      </c>
      <c r="K437" s="10">
        <f t="shared" si="105"/>
        <v>4.5999999999999996</v>
      </c>
      <c r="L437" s="10">
        <f t="shared" si="106"/>
        <v>0.16666666666666666</v>
      </c>
      <c r="M437" s="10">
        <f t="shared" si="103"/>
        <v>8.5578211043310006E-3</v>
      </c>
      <c r="N437" s="18">
        <f t="shared" si="104"/>
        <v>2.7705947543405982E-4</v>
      </c>
    </row>
    <row r="438" spans="1:14" x14ac:dyDescent="0.2">
      <c r="A438" s="8"/>
      <c r="B438" s="40" t="s">
        <v>409</v>
      </c>
      <c r="C438" s="37">
        <v>11</v>
      </c>
      <c r="D438" s="9">
        <v>6</v>
      </c>
      <c r="E438" s="9">
        <v>35</v>
      </c>
      <c r="F438" s="9">
        <v>9</v>
      </c>
      <c r="G438" s="10">
        <f t="shared" si="99"/>
        <v>8.1857419258818279E-4</v>
      </c>
      <c r="H438" s="10">
        <f t="shared" si="100"/>
        <v>5.5411895086811974E-4</v>
      </c>
      <c r="I438" s="10">
        <f t="shared" si="101"/>
        <v>2.3395721925133688E-3</v>
      </c>
      <c r="J438" s="10">
        <f t="shared" si="102"/>
        <v>6.2421972534332086E-4</v>
      </c>
      <c r="K438" s="10">
        <f t="shared" si="105"/>
        <v>2.1818181818181817</v>
      </c>
      <c r="L438" s="10">
        <f t="shared" si="106"/>
        <v>0.5</v>
      </c>
      <c r="M438" s="10">
        <f t="shared" si="103"/>
        <v>1.785980056556035E-3</v>
      </c>
      <c r="N438" s="18">
        <f t="shared" si="104"/>
        <v>2.7705947543405987E-4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1</v>
      </c>
      <c r="F439" s="9">
        <v>0</v>
      </c>
      <c r="G439" s="10" t="str">
        <f t="shared" si="99"/>
        <v/>
      </c>
      <c r="H439" s="10" t="str">
        <f t="shared" si="100"/>
        <v/>
      </c>
      <c r="I439" s="10">
        <f t="shared" si="101"/>
        <v>6.6844919786096258E-5</v>
      </c>
      <c r="J439" s="10" t="str">
        <f t="shared" si="102"/>
        <v/>
      </c>
      <c r="K439" s="10">
        <f t="shared" si="105"/>
        <v>1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1</v>
      </c>
      <c r="D441" s="9">
        <v>0</v>
      </c>
      <c r="E441" s="9">
        <v>0</v>
      </c>
      <c r="F441" s="9">
        <v>0</v>
      </c>
      <c r="G441" s="10">
        <f t="shared" si="99"/>
        <v>7.4415835689834795E-5</v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 t="str">
        <f t="shared" si="106"/>
        <v xml:space="preserve"> </v>
      </c>
      <c r="M441" s="10">
        <f t="shared" si="103"/>
        <v>-7.4415835689834795E-5</v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38</v>
      </c>
      <c r="D442" s="9">
        <v>24</v>
      </c>
      <c r="E442" s="9">
        <v>2</v>
      </c>
      <c r="F442" s="9">
        <v>4</v>
      </c>
      <c r="G442" s="10">
        <f t="shared" si="99"/>
        <v>2.8278017562137223E-3</v>
      </c>
      <c r="H442" s="10">
        <f t="shared" si="100"/>
        <v>2.216475803472479E-3</v>
      </c>
      <c r="I442" s="10">
        <f t="shared" si="101"/>
        <v>1.3368983957219252E-4</v>
      </c>
      <c r="J442" s="10">
        <f t="shared" si="102"/>
        <v>2.7743098904147595E-4</v>
      </c>
      <c r="K442" s="10">
        <f t="shared" si="105"/>
        <v>-0.94736842105263153</v>
      </c>
      <c r="L442" s="10">
        <f t="shared" si="106"/>
        <v>-0.83333333333333337</v>
      </c>
      <c r="M442" s="10">
        <f t="shared" si="103"/>
        <v>-2.6789700848340527E-3</v>
      </c>
      <c r="N442" s="18">
        <f t="shared" si="104"/>
        <v>-1.8470631695603993E-3</v>
      </c>
    </row>
    <row r="443" spans="1:14" x14ac:dyDescent="0.2">
      <c r="A443" s="8"/>
      <c r="B443" s="40" t="s">
        <v>414</v>
      </c>
      <c r="C443" s="37">
        <v>0</v>
      </c>
      <c r="D443" s="9">
        <v>4</v>
      </c>
      <c r="E443" s="9">
        <v>2</v>
      </c>
      <c r="F443" s="9">
        <v>6</v>
      </c>
      <c r="G443" s="10" t="str">
        <f t="shared" si="99"/>
        <v/>
      </c>
      <c r="H443" s="10">
        <f t="shared" si="100"/>
        <v>3.6941263391207979E-4</v>
      </c>
      <c r="I443" s="10">
        <f t="shared" si="101"/>
        <v>1.3368983957219252E-4</v>
      </c>
      <c r="J443" s="10">
        <f t="shared" si="102"/>
        <v>4.1614648356221392E-4</v>
      </c>
      <c r="K443" s="10">
        <f t="shared" si="105"/>
        <v>1</v>
      </c>
      <c r="L443" s="10">
        <f t="shared" si="106"/>
        <v>0.5</v>
      </c>
      <c r="M443" s="10" t="str">
        <f t="shared" si="103"/>
        <v/>
      </c>
      <c r="N443" s="18">
        <f t="shared" si="104"/>
        <v>1.8470631695603989E-4</v>
      </c>
    </row>
    <row r="444" spans="1:14" x14ac:dyDescent="0.2">
      <c r="A444" s="8"/>
      <c r="B444" s="40" t="s">
        <v>415</v>
      </c>
      <c r="C444" s="37">
        <v>2</v>
      </c>
      <c r="D444" s="9">
        <v>0</v>
      </c>
      <c r="E444" s="9">
        <v>0</v>
      </c>
      <c r="F444" s="9">
        <v>0</v>
      </c>
      <c r="G444" s="10">
        <f t="shared" si="99"/>
        <v>1.4883167137966959E-4</v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 t="str">
        <f t="shared" si="106"/>
        <v xml:space="preserve"> </v>
      </c>
      <c r="M444" s="10">
        <f t="shared" si="103"/>
        <v>-1.4883167137966959E-4</v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25</v>
      </c>
      <c r="E445" s="9">
        <v>0</v>
      </c>
      <c r="F445" s="9">
        <v>48</v>
      </c>
      <c r="G445" s="10" t="str">
        <f t="shared" si="99"/>
        <v/>
      </c>
      <c r="H445" s="10">
        <f t="shared" si="100"/>
        <v>2.3088289619504986E-3</v>
      </c>
      <c r="I445" s="10" t="str">
        <f t="shared" si="101"/>
        <v/>
      </c>
      <c r="J445" s="10">
        <f t="shared" si="102"/>
        <v>3.3291718684977114E-3</v>
      </c>
      <c r="K445" s="10" t="str">
        <f t="shared" si="105"/>
        <v xml:space="preserve"> </v>
      </c>
      <c r="L445" s="10">
        <f t="shared" si="106"/>
        <v>0.92</v>
      </c>
      <c r="M445" s="10" t="str">
        <f t="shared" si="103"/>
        <v/>
      </c>
      <c r="N445" s="18">
        <f t="shared" si="104"/>
        <v>2.1241226449944589E-3</v>
      </c>
    </row>
    <row r="446" spans="1:14" x14ac:dyDescent="0.2">
      <c r="A446" s="8"/>
      <c r="B446" s="40" t="s">
        <v>417</v>
      </c>
      <c r="C446" s="37">
        <v>51</v>
      </c>
      <c r="D446" s="9">
        <v>172</v>
      </c>
      <c r="E446" s="9">
        <v>101</v>
      </c>
      <c r="F446" s="9">
        <v>434</v>
      </c>
      <c r="G446" s="10">
        <f t="shared" si="99"/>
        <v>3.7952076201815746E-3</v>
      </c>
      <c r="H446" s="10">
        <f t="shared" si="100"/>
        <v>1.5884743258219432E-2</v>
      </c>
      <c r="I446" s="10">
        <f t="shared" si="101"/>
        <v>6.7513368983957217E-3</v>
      </c>
      <c r="J446" s="10">
        <f t="shared" si="102"/>
        <v>3.0101262311000139E-2</v>
      </c>
      <c r="K446" s="10">
        <f t="shared" si="105"/>
        <v>0.98039215686274506</v>
      </c>
      <c r="L446" s="10">
        <f t="shared" si="106"/>
        <v>1.5232558139534884</v>
      </c>
      <c r="M446" s="10">
        <f t="shared" si="103"/>
        <v>3.7207917844917396E-3</v>
      </c>
      <c r="N446" s="18">
        <f t="shared" si="104"/>
        <v>2.419652752124123E-2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1</v>
      </c>
      <c r="E447" s="9">
        <v>0</v>
      </c>
      <c r="F447" s="9">
        <v>2</v>
      </c>
      <c r="G447" s="10" t="str">
        <f t="shared" si="99"/>
        <v/>
      </c>
      <c r="H447" s="10">
        <f t="shared" si="100"/>
        <v>9.2353158478019947E-5</v>
      </c>
      <c r="I447" s="10" t="str">
        <f t="shared" si="101"/>
        <v/>
      </c>
      <c r="J447" s="10">
        <f t="shared" si="102"/>
        <v>1.3871549452073797E-4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8">
        <f t="shared" si="104"/>
        <v>9.2353158478019947E-5</v>
      </c>
    </row>
    <row r="448" spans="1:14" x14ac:dyDescent="0.2">
      <c r="A448" s="8"/>
      <c r="B448" s="40" t="s">
        <v>419</v>
      </c>
      <c r="C448" s="37">
        <v>6</v>
      </c>
      <c r="D448" s="9">
        <v>5</v>
      </c>
      <c r="E448" s="9">
        <v>632</v>
      </c>
      <c r="F448" s="9">
        <v>20</v>
      </c>
      <c r="G448" s="10">
        <f t="shared" si="99"/>
        <v>4.464950141390088E-4</v>
      </c>
      <c r="H448" s="10">
        <f t="shared" si="100"/>
        <v>4.6176579239009976E-4</v>
      </c>
      <c r="I448" s="10">
        <f t="shared" si="101"/>
        <v>4.2245989304812832E-2</v>
      </c>
      <c r="J448" s="10">
        <f t="shared" si="102"/>
        <v>1.3871549452073796E-3</v>
      </c>
      <c r="K448" s="10">
        <f t="shared" si="105"/>
        <v>104.33333333333333</v>
      </c>
      <c r="L448" s="10">
        <f t="shared" si="106"/>
        <v>3</v>
      </c>
      <c r="M448" s="10">
        <f t="shared" si="103"/>
        <v>4.6584313141836579E-2</v>
      </c>
      <c r="N448" s="18">
        <f t="shared" si="104"/>
        <v>1.3852973771702993E-3</v>
      </c>
    </row>
    <row r="449" spans="1:14" x14ac:dyDescent="0.2">
      <c r="A449" s="8"/>
      <c r="B449" s="40" t="s">
        <v>420</v>
      </c>
      <c r="C449" s="37">
        <v>20</v>
      </c>
      <c r="D449" s="9">
        <v>0</v>
      </c>
      <c r="E449" s="9">
        <v>32</v>
      </c>
      <c r="F449" s="9">
        <v>1</v>
      </c>
      <c r="G449" s="10">
        <f t="shared" si="99"/>
        <v>1.488316713796696E-3</v>
      </c>
      <c r="H449" s="10" t="str">
        <f t="shared" si="100"/>
        <v/>
      </c>
      <c r="I449" s="10">
        <f t="shared" si="101"/>
        <v>2.1390374331550803E-3</v>
      </c>
      <c r="J449" s="10">
        <f t="shared" si="102"/>
        <v>6.9357747260368987E-5</v>
      </c>
      <c r="K449" s="10">
        <f t="shared" si="105"/>
        <v>0.6</v>
      </c>
      <c r="L449" s="10">
        <f t="shared" si="106"/>
        <v>1</v>
      </c>
      <c r="M449" s="10">
        <f t="shared" si="103"/>
        <v>8.9299002827801749E-4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121</v>
      </c>
      <c r="D450" s="9">
        <v>32</v>
      </c>
      <c r="E450" s="9">
        <v>106</v>
      </c>
      <c r="F450" s="9">
        <v>43</v>
      </c>
      <c r="G450" s="10">
        <f t="shared" si="99"/>
        <v>9.0043161184700099E-3</v>
      </c>
      <c r="H450" s="10">
        <f t="shared" si="100"/>
        <v>2.9553010712966383E-3</v>
      </c>
      <c r="I450" s="10">
        <f t="shared" si="101"/>
        <v>7.0855614973262034E-3</v>
      </c>
      <c r="J450" s="10">
        <f t="shared" si="102"/>
        <v>2.9823831321958661E-3</v>
      </c>
      <c r="K450" s="10">
        <f t="shared" si="105"/>
        <v>-0.12396694214876033</v>
      </c>
      <c r="L450" s="10">
        <f t="shared" si="106"/>
        <v>0.34375</v>
      </c>
      <c r="M450" s="10">
        <f t="shared" si="103"/>
        <v>-1.1162375353475219E-3</v>
      </c>
      <c r="N450" s="18">
        <f t="shared" si="104"/>
        <v>1.0158847432582194E-3</v>
      </c>
    </row>
    <row r="451" spans="1:14" x14ac:dyDescent="0.2">
      <c r="A451" s="8"/>
      <c r="B451" s="40" t="s">
        <v>422</v>
      </c>
      <c r="C451" s="37">
        <v>38</v>
      </c>
      <c r="D451" s="9">
        <v>24</v>
      </c>
      <c r="E451" s="9">
        <v>26</v>
      </c>
      <c r="F451" s="9">
        <v>25</v>
      </c>
      <c r="G451" s="10">
        <f t="shared" si="99"/>
        <v>2.8278017562137223E-3</v>
      </c>
      <c r="H451" s="10">
        <f t="shared" si="100"/>
        <v>2.216475803472479E-3</v>
      </c>
      <c r="I451" s="10">
        <f t="shared" si="101"/>
        <v>1.7379679144385028E-3</v>
      </c>
      <c r="J451" s="10">
        <f t="shared" si="102"/>
        <v>1.7339436815092246E-3</v>
      </c>
      <c r="K451" s="10">
        <f t="shared" si="105"/>
        <v>-0.31578947368421051</v>
      </c>
      <c r="L451" s="10">
        <f t="shared" si="106"/>
        <v>4.1666666666666664E-2</v>
      </c>
      <c r="M451" s="10">
        <f t="shared" si="103"/>
        <v>-8.9299002827801749E-4</v>
      </c>
      <c r="N451" s="18">
        <f t="shared" si="104"/>
        <v>9.2353158478019947E-5</v>
      </c>
    </row>
    <row r="452" spans="1:14" x14ac:dyDescent="0.2">
      <c r="A452" s="8"/>
      <c r="B452" s="40" t="s">
        <v>423</v>
      </c>
      <c r="C452" s="37">
        <v>0</v>
      </c>
      <c r="D452" s="9">
        <v>1</v>
      </c>
      <c r="E452" s="9">
        <v>2</v>
      </c>
      <c r="F452" s="9">
        <v>0</v>
      </c>
      <c r="G452" s="10" t="str">
        <f t="shared" si="99"/>
        <v/>
      </c>
      <c r="H452" s="10">
        <f t="shared" si="100"/>
        <v>9.2353158478019947E-5</v>
      </c>
      <c r="I452" s="10">
        <f t="shared" si="101"/>
        <v>1.3368983957219252E-4</v>
      </c>
      <c r="J452" s="10" t="str">
        <f t="shared" si="102"/>
        <v/>
      </c>
      <c r="K452" s="10">
        <f t="shared" si="105"/>
        <v>1</v>
      </c>
      <c r="L452" s="10">
        <f t="shared" si="106"/>
        <v>-1</v>
      </c>
      <c r="M452" s="10" t="str">
        <f t="shared" si="103"/>
        <v/>
      </c>
      <c r="N452" s="18">
        <f t="shared" si="104"/>
        <v>-9.2353158478019947E-5</v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38</v>
      </c>
      <c r="D454" s="9">
        <v>1</v>
      </c>
      <c r="E454" s="9">
        <v>89</v>
      </c>
      <c r="F454" s="9">
        <v>1</v>
      </c>
      <c r="G454" s="10">
        <f t="shared" si="99"/>
        <v>2.8278017562137223E-3</v>
      </c>
      <c r="H454" s="10">
        <f t="shared" si="100"/>
        <v>9.2353158478019947E-5</v>
      </c>
      <c r="I454" s="10">
        <f t="shared" si="101"/>
        <v>5.9491978609625667E-3</v>
      </c>
      <c r="J454" s="10">
        <f t="shared" si="102"/>
        <v>6.9357747260368987E-5</v>
      </c>
      <c r="K454" s="10">
        <f t="shared" si="105"/>
        <v>1.3421052631578947</v>
      </c>
      <c r="L454" s="10">
        <f t="shared" si="106"/>
        <v>0</v>
      </c>
      <c r="M454" s="10">
        <f t="shared" si="103"/>
        <v>3.7952076201815746E-3</v>
      </c>
      <c r="N454" s="18">
        <f t="shared" si="104"/>
        <v>0</v>
      </c>
    </row>
    <row r="455" spans="1:14" x14ac:dyDescent="0.2">
      <c r="A455" s="8"/>
      <c r="B455" s="40" t="s">
        <v>426</v>
      </c>
      <c r="C455" s="37">
        <v>36</v>
      </c>
      <c r="D455" s="9">
        <v>3</v>
      </c>
      <c r="E455" s="9">
        <v>50</v>
      </c>
      <c r="F455" s="9">
        <v>2</v>
      </c>
      <c r="G455" s="10">
        <f t="shared" si="99"/>
        <v>2.6789700848340527E-3</v>
      </c>
      <c r="H455" s="10">
        <f t="shared" si="100"/>
        <v>2.7705947543405987E-4</v>
      </c>
      <c r="I455" s="10">
        <f t="shared" si="101"/>
        <v>3.3422459893048127E-3</v>
      </c>
      <c r="J455" s="10">
        <f t="shared" si="102"/>
        <v>1.3871549452073797E-4</v>
      </c>
      <c r="K455" s="10">
        <f t="shared" si="105"/>
        <v>0.3888888888888889</v>
      </c>
      <c r="L455" s="10">
        <f t="shared" si="106"/>
        <v>-0.33333333333333331</v>
      </c>
      <c r="M455" s="10">
        <f t="shared" si="103"/>
        <v>1.0418216996576871E-3</v>
      </c>
      <c r="N455" s="18">
        <f t="shared" si="104"/>
        <v>-9.2353158478019947E-5</v>
      </c>
    </row>
    <row r="456" spans="1:14" x14ac:dyDescent="0.2">
      <c r="A456" s="8"/>
      <c r="B456" s="40" t="s">
        <v>427</v>
      </c>
      <c r="C456" s="37">
        <v>2</v>
      </c>
      <c r="D456" s="9">
        <v>0</v>
      </c>
      <c r="E456" s="9">
        <v>24</v>
      </c>
      <c r="F456" s="9">
        <v>0</v>
      </c>
      <c r="G456" s="10">
        <f t="shared" si="99"/>
        <v>1.4883167137966959E-4</v>
      </c>
      <c r="H456" s="10" t="str">
        <f t="shared" si="100"/>
        <v/>
      </c>
      <c r="I456" s="10">
        <f t="shared" si="101"/>
        <v>1.6042780748663102E-3</v>
      </c>
      <c r="J456" s="10" t="str">
        <f t="shared" si="102"/>
        <v/>
      </c>
      <c r="K456" s="10">
        <f t="shared" si="105"/>
        <v>11</v>
      </c>
      <c r="L456" s="10" t="str">
        <f t="shared" si="106"/>
        <v xml:space="preserve"> </v>
      </c>
      <c r="M456" s="10">
        <f t="shared" si="103"/>
        <v>1.6371483851763656E-3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10</v>
      </c>
      <c r="D457" s="9">
        <v>8</v>
      </c>
      <c r="E457" s="9">
        <v>7</v>
      </c>
      <c r="F457" s="9">
        <v>29</v>
      </c>
      <c r="G457" s="10">
        <f t="shared" si="99"/>
        <v>7.4415835689834798E-4</v>
      </c>
      <c r="H457" s="10">
        <f t="shared" si="100"/>
        <v>7.3882526782415958E-4</v>
      </c>
      <c r="I457" s="10">
        <f t="shared" si="101"/>
        <v>4.6791443850267378E-4</v>
      </c>
      <c r="J457" s="10">
        <f t="shared" si="102"/>
        <v>2.0113746705507007E-3</v>
      </c>
      <c r="K457" s="10">
        <f t="shared" si="105"/>
        <v>-0.3</v>
      </c>
      <c r="L457" s="10">
        <f t="shared" si="106"/>
        <v>2.625</v>
      </c>
      <c r="M457" s="10">
        <f t="shared" si="103"/>
        <v>-2.2324750706950437E-4</v>
      </c>
      <c r="N457" s="18">
        <f t="shared" si="104"/>
        <v>1.9394163280384189E-3</v>
      </c>
    </row>
    <row r="458" spans="1:14" x14ac:dyDescent="0.2">
      <c r="A458" s="8"/>
      <c r="B458" s="40" t="s">
        <v>429</v>
      </c>
      <c r="C458" s="37">
        <v>2</v>
      </c>
      <c r="D458" s="9">
        <v>0</v>
      </c>
      <c r="E458" s="9">
        <v>2</v>
      </c>
      <c r="F458" s="9">
        <v>3</v>
      </c>
      <c r="G458" s="10">
        <f t="shared" si="99"/>
        <v>1.4883167137966959E-4</v>
      </c>
      <c r="H458" s="10" t="str">
        <f t="shared" si="100"/>
        <v/>
      </c>
      <c r="I458" s="10">
        <f t="shared" si="101"/>
        <v>1.3368983957219252E-4</v>
      </c>
      <c r="J458" s="10">
        <f t="shared" si="102"/>
        <v>2.0807324178110696E-4</v>
      </c>
      <c r="K458" s="10">
        <f t="shared" si="105"/>
        <v>0</v>
      </c>
      <c r="L458" s="10">
        <f t="shared" si="106"/>
        <v>1</v>
      </c>
      <c r="M458" s="10">
        <f t="shared" si="103"/>
        <v>0</v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1</v>
      </c>
      <c r="D459" s="9">
        <v>9</v>
      </c>
      <c r="E459" s="9">
        <v>3</v>
      </c>
      <c r="F459" s="9">
        <v>8</v>
      </c>
      <c r="G459" s="10">
        <f t="shared" si="99"/>
        <v>7.4415835689834795E-5</v>
      </c>
      <c r="H459" s="10">
        <f t="shared" si="100"/>
        <v>8.3117842630217955E-4</v>
      </c>
      <c r="I459" s="10">
        <f t="shared" si="101"/>
        <v>2.0053475935828877E-4</v>
      </c>
      <c r="J459" s="10">
        <f t="shared" si="102"/>
        <v>5.548619780829519E-4</v>
      </c>
      <c r="K459" s="10">
        <f t="shared" si="105"/>
        <v>2</v>
      </c>
      <c r="L459" s="10">
        <f t="shared" si="106"/>
        <v>-0.1111111111111111</v>
      </c>
      <c r="M459" s="10">
        <f t="shared" si="103"/>
        <v>1.4883167137966959E-4</v>
      </c>
      <c r="N459" s="18">
        <f t="shared" si="104"/>
        <v>-9.2353158478019947E-5</v>
      </c>
    </row>
    <row r="460" spans="1:14" ht="25.5" x14ac:dyDescent="0.2">
      <c r="A460" s="8"/>
      <c r="B460" s="40" t="s">
        <v>431</v>
      </c>
      <c r="C460" s="37">
        <v>50</v>
      </c>
      <c r="D460" s="9">
        <v>74</v>
      </c>
      <c r="E460" s="9">
        <v>11</v>
      </c>
      <c r="F460" s="9">
        <v>27</v>
      </c>
      <c r="G460" s="10">
        <f t="shared" si="99"/>
        <v>3.72079178449174E-3</v>
      </c>
      <c r="H460" s="10">
        <f t="shared" si="100"/>
        <v>6.8341337273734766E-3</v>
      </c>
      <c r="I460" s="10">
        <f t="shared" si="101"/>
        <v>7.3529411764705881E-4</v>
      </c>
      <c r="J460" s="10">
        <f t="shared" si="102"/>
        <v>1.8726591760299626E-3</v>
      </c>
      <c r="K460" s="10">
        <f t="shared" si="105"/>
        <v>-0.78</v>
      </c>
      <c r="L460" s="10">
        <f t="shared" si="106"/>
        <v>-0.63513513513513509</v>
      </c>
      <c r="M460" s="10">
        <f t="shared" si="103"/>
        <v>-2.9022175919035573E-3</v>
      </c>
      <c r="N460" s="18">
        <f t="shared" si="104"/>
        <v>-4.3405984484669374E-3</v>
      </c>
    </row>
    <row r="461" spans="1:14" x14ac:dyDescent="0.2">
      <c r="A461" s="8"/>
      <c r="B461" s="40" t="s">
        <v>432</v>
      </c>
      <c r="C461" s="37">
        <v>10</v>
      </c>
      <c r="D461" s="9">
        <v>17</v>
      </c>
      <c r="E461" s="9">
        <v>0</v>
      </c>
      <c r="F461" s="9">
        <v>23</v>
      </c>
      <c r="G461" s="10">
        <f t="shared" si="99"/>
        <v>7.4415835689834798E-4</v>
      </c>
      <c r="H461" s="10">
        <f t="shared" si="100"/>
        <v>1.570003694126339E-3</v>
      </c>
      <c r="I461" s="10" t="str">
        <f t="shared" si="101"/>
        <v/>
      </c>
      <c r="J461" s="10">
        <f t="shared" si="102"/>
        <v>1.5952281869884865E-3</v>
      </c>
      <c r="K461" s="10">
        <f t="shared" si="105"/>
        <v>-1</v>
      </c>
      <c r="L461" s="10">
        <f t="shared" si="106"/>
        <v>0.35294117647058826</v>
      </c>
      <c r="M461" s="10">
        <f t="shared" si="103"/>
        <v>-7.4415835689834798E-4</v>
      </c>
      <c r="N461" s="18">
        <f t="shared" si="104"/>
        <v>5.5411895086811974E-4</v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3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2.0807324178110696E-4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1</v>
      </c>
      <c r="E464" s="9">
        <v>0</v>
      </c>
      <c r="F464" s="9">
        <v>5</v>
      </c>
      <c r="G464" s="10" t="str">
        <f t="shared" si="99"/>
        <v/>
      </c>
      <c r="H464" s="10">
        <f t="shared" si="100"/>
        <v>9.2353158478019947E-5</v>
      </c>
      <c r="I464" s="10" t="str">
        <f t="shared" si="101"/>
        <v/>
      </c>
      <c r="J464" s="10">
        <f t="shared" si="102"/>
        <v>3.4678873630184491E-4</v>
      </c>
      <c r="K464" s="10" t="str">
        <f t="shared" si="105"/>
        <v xml:space="preserve"> </v>
      </c>
      <c r="L464" s="10">
        <f t="shared" si="106"/>
        <v>4</v>
      </c>
      <c r="M464" s="10" t="str">
        <f t="shared" si="103"/>
        <v/>
      </c>
      <c r="N464" s="18">
        <f t="shared" si="104"/>
        <v>3.6941263391207979E-4</v>
      </c>
    </row>
    <row r="465" spans="1:14" x14ac:dyDescent="0.2">
      <c r="A465" s="8"/>
      <c r="B465" s="40" t="s">
        <v>436</v>
      </c>
      <c r="C465" s="37">
        <v>0</v>
      </c>
      <c r="D465" s="9">
        <v>3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2.7705947543405987E-4</v>
      </c>
      <c r="I465" s="10" t="str">
        <f t="shared" si="101"/>
        <v/>
      </c>
      <c r="J465" s="10">
        <f t="shared" si="102"/>
        <v>6.9357747260368987E-5</v>
      </c>
      <c r="K465" s="10" t="str">
        <f t="shared" si="105"/>
        <v xml:space="preserve"> </v>
      </c>
      <c r="L465" s="10">
        <f t="shared" si="106"/>
        <v>-0.66666666666666663</v>
      </c>
      <c r="M465" s="10" t="str">
        <f t="shared" si="103"/>
        <v/>
      </c>
      <c r="N465" s="18">
        <f t="shared" si="104"/>
        <v>-1.8470631695603989E-4</v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1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6.9357747260368987E-5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6.9357747260368987E-5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2</v>
      </c>
      <c r="D469" s="9">
        <v>17</v>
      </c>
      <c r="E469" s="9">
        <v>0</v>
      </c>
      <c r="F469" s="9">
        <v>11</v>
      </c>
      <c r="G469" s="10">
        <f t="shared" si="99"/>
        <v>1.4883167137966959E-4</v>
      </c>
      <c r="H469" s="10">
        <f t="shared" si="100"/>
        <v>1.570003694126339E-3</v>
      </c>
      <c r="I469" s="10" t="str">
        <f t="shared" si="101"/>
        <v/>
      </c>
      <c r="J469" s="10">
        <f t="shared" si="102"/>
        <v>7.6293521986405878E-4</v>
      </c>
      <c r="K469" s="10">
        <f t="shared" si="105"/>
        <v>-1</v>
      </c>
      <c r="L469" s="10">
        <f t="shared" si="106"/>
        <v>-0.35294117647058826</v>
      </c>
      <c r="M469" s="10">
        <f t="shared" si="103"/>
        <v>-1.4883167137966959E-4</v>
      </c>
      <c r="N469" s="18">
        <f t="shared" si="104"/>
        <v>-5.5411895086811974E-4</v>
      </c>
    </row>
    <row r="470" spans="1:14" x14ac:dyDescent="0.2">
      <c r="A470" s="8"/>
      <c r="B470" s="40" t="s">
        <v>441</v>
      </c>
      <c r="C470" s="37">
        <v>241</v>
      </c>
      <c r="D470" s="9">
        <v>332</v>
      </c>
      <c r="E470" s="9">
        <v>317</v>
      </c>
      <c r="F470" s="9">
        <v>521</v>
      </c>
      <c r="G470" s="10">
        <f t="shared" si="99"/>
        <v>1.7934216401250185E-2</v>
      </c>
      <c r="H470" s="10">
        <f t="shared" si="100"/>
        <v>3.0661248614702624E-2</v>
      </c>
      <c r="I470" s="10">
        <f t="shared" si="101"/>
        <v>2.1189839572192514E-2</v>
      </c>
      <c r="J470" s="10">
        <f t="shared" si="102"/>
        <v>3.6135386322652244E-2</v>
      </c>
      <c r="K470" s="10">
        <f t="shared" si="105"/>
        <v>0.31535269709543567</v>
      </c>
      <c r="L470" s="10">
        <f t="shared" si="106"/>
        <v>0.56927710843373491</v>
      </c>
      <c r="M470" s="10">
        <f t="shared" si="103"/>
        <v>5.6556035124274437E-3</v>
      </c>
      <c r="N470" s="18">
        <f t="shared" si="104"/>
        <v>1.7454746952345772E-2</v>
      </c>
    </row>
    <row r="471" spans="1:14" x14ac:dyDescent="0.2">
      <c r="A471" s="8"/>
      <c r="B471" s="40" t="s">
        <v>442</v>
      </c>
      <c r="C471" s="37">
        <v>26</v>
      </c>
      <c r="D471" s="9">
        <v>42</v>
      </c>
      <c r="E471" s="9">
        <v>32</v>
      </c>
      <c r="F471" s="9">
        <v>73</v>
      </c>
      <c r="G471" s="10">
        <f t="shared" si="99"/>
        <v>1.9348117279357048E-3</v>
      </c>
      <c r="H471" s="10">
        <f t="shared" si="100"/>
        <v>3.8788326560768378E-3</v>
      </c>
      <c r="I471" s="10">
        <f t="shared" si="101"/>
        <v>2.1390374331550803E-3</v>
      </c>
      <c r="J471" s="10">
        <f t="shared" si="102"/>
        <v>5.0631155500069358E-3</v>
      </c>
      <c r="K471" s="10">
        <f t="shared" si="105"/>
        <v>0.23076923076923078</v>
      </c>
      <c r="L471" s="10">
        <f t="shared" si="106"/>
        <v>0.73809523809523814</v>
      </c>
      <c r="M471" s="10">
        <f t="shared" si="103"/>
        <v>4.4649501413900885E-4</v>
      </c>
      <c r="N471" s="18">
        <f t="shared" si="104"/>
        <v>2.8629479128186187E-3</v>
      </c>
    </row>
    <row r="472" spans="1:14" x14ac:dyDescent="0.2">
      <c r="A472" s="8"/>
      <c r="B472" s="40" t="s">
        <v>443</v>
      </c>
      <c r="C472" s="37">
        <v>4</v>
      </c>
      <c r="D472" s="9">
        <v>0</v>
      </c>
      <c r="E472" s="9">
        <v>7</v>
      </c>
      <c r="F472" s="9">
        <v>4</v>
      </c>
      <c r="G472" s="10">
        <f t="shared" si="99"/>
        <v>2.9766334275933918E-4</v>
      </c>
      <c r="H472" s="10" t="str">
        <f t="shared" si="100"/>
        <v/>
      </c>
      <c r="I472" s="10">
        <f t="shared" si="101"/>
        <v>4.6791443850267378E-4</v>
      </c>
      <c r="J472" s="10">
        <f t="shared" si="102"/>
        <v>2.7743098904147595E-4</v>
      </c>
      <c r="K472" s="10">
        <f t="shared" si="105"/>
        <v>0.75</v>
      </c>
      <c r="L472" s="10">
        <f t="shared" si="106"/>
        <v>1</v>
      </c>
      <c r="M472" s="10">
        <f t="shared" si="103"/>
        <v>2.2324750706950437E-4</v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75</v>
      </c>
      <c r="D473" s="9">
        <v>92</v>
      </c>
      <c r="E473" s="9">
        <v>38</v>
      </c>
      <c r="F473" s="9">
        <v>73</v>
      </c>
      <c r="G473" s="10">
        <f t="shared" si="99"/>
        <v>5.58118767673761E-3</v>
      </c>
      <c r="H473" s="10">
        <f t="shared" si="100"/>
        <v>8.4964905799778355E-3</v>
      </c>
      <c r="I473" s="10">
        <f t="shared" si="101"/>
        <v>2.5401069518716578E-3</v>
      </c>
      <c r="J473" s="10">
        <f t="shared" si="102"/>
        <v>5.0631155500069358E-3</v>
      </c>
      <c r="K473" s="10">
        <f t="shared" si="105"/>
        <v>-0.49333333333333335</v>
      </c>
      <c r="L473" s="10">
        <f t="shared" si="106"/>
        <v>-0.20652173913043478</v>
      </c>
      <c r="M473" s="10">
        <f t="shared" si="103"/>
        <v>-2.7533859205238877E-3</v>
      </c>
      <c r="N473" s="18">
        <f t="shared" si="104"/>
        <v>-1.754710011082379E-3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3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2.0053475935828877E-4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2</v>
      </c>
      <c r="E476" s="9">
        <v>0</v>
      </c>
      <c r="F476" s="9">
        <v>0</v>
      </c>
      <c r="G476" s="10" t="str">
        <f t="shared" si="99"/>
        <v/>
      </c>
      <c r="H476" s="10">
        <f t="shared" si="100"/>
        <v>1.8470631695603989E-4</v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>
        <f t="shared" si="106"/>
        <v>-1</v>
      </c>
      <c r="M476" s="10" t="str">
        <f t="shared" si="103"/>
        <v/>
      </c>
      <c r="N476" s="18">
        <f t="shared" si="104"/>
        <v>-1.8470631695603989E-4</v>
      </c>
    </row>
    <row r="477" spans="1:14" x14ac:dyDescent="0.2">
      <c r="A477" s="8"/>
      <c r="B477" s="40" t="s">
        <v>448</v>
      </c>
      <c r="C477" s="37">
        <v>1</v>
      </c>
      <c r="D477" s="9">
        <v>0</v>
      </c>
      <c r="E477" s="9">
        <v>0</v>
      </c>
      <c r="F477" s="9">
        <v>1</v>
      </c>
      <c r="G477" s="10">
        <f t="shared" si="99"/>
        <v>7.4415835689834795E-5</v>
      </c>
      <c r="H477" s="10" t="str">
        <f t="shared" si="100"/>
        <v/>
      </c>
      <c r="I477" s="10" t="str">
        <f t="shared" si="101"/>
        <v/>
      </c>
      <c r="J477" s="10">
        <f t="shared" si="102"/>
        <v>6.9357747260368987E-5</v>
      </c>
      <c r="K477" s="10">
        <f t="shared" si="105"/>
        <v>-1</v>
      </c>
      <c r="L477" s="10">
        <f t="shared" si="106"/>
        <v>1</v>
      </c>
      <c r="M477" s="10">
        <f t="shared" si="103"/>
        <v>-7.4415835689834795E-5</v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6</v>
      </c>
      <c r="D478" s="9">
        <v>4</v>
      </c>
      <c r="E478" s="9">
        <v>18</v>
      </c>
      <c r="F478" s="9">
        <v>24</v>
      </c>
      <c r="G478" s="10">
        <f t="shared" si="99"/>
        <v>4.464950141390088E-4</v>
      </c>
      <c r="H478" s="10">
        <f t="shared" si="100"/>
        <v>3.6941263391207979E-4</v>
      </c>
      <c r="I478" s="10">
        <f t="shared" si="101"/>
        <v>1.2032085561497327E-3</v>
      </c>
      <c r="J478" s="10">
        <f t="shared" si="102"/>
        <v>1.6645859342488557E-3</v>
      </c>
      <c r="K478" s="10">
        <f t="shared" si="105"/>
        <v>2</v>
      </c>
      <c r="L478" s="10">
        <f t="shared" si="106"/>
        <v>5</v>
      </c>
      <c r="M478" s="10">
        <f t="shared" si="103"/>
        <v>8.929900282780176E-4</v>
      </c>
      <c r="N478" s="18">
        <f t="shared" si="104"/>
        <v>1.8470631695603991E-3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12</v>
      </c>
      <c r="F479" s="9">
        <v>3</v>
      </c>
      <c r="G479" s="10" t="str">
        <f t="shared" si="99"/>
        <v/>
      </c>
      <c r="H479" s="10" t="str">
        <f t="shared" si="100"/>
        <v/>
      </c>
      <c r="I479" s="10">
        <f t="shared" si="101"/>
        <v>8.021390374331551E-4</v>
      </c>
      <c r="J479" s="10">
        <f t="shared" si="102"/>
        <v>2.0807324178110696E-4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1</v>
      </c>
      <c r="E480" s="9">
        <v>6</v>
      </c>
      <c r="F480" s="9">
        <v>2</v>
      </c>
      <c r="G480" s="10" t="str">
        <f t="shared" si="99"/>
        <v/>
      </c>
      <c r="H480" s="10">
        <f t="shared" si="100"/>
        <v>9.2353158478019947E-5</v>
      </c>
      <c r="I480" s="10">
        <f t="shared" si="101"/>
        <v>4.0106951871657755E-4</v>
      </c>
      <c r="J480" s="10">
        <f t="shared" si="102"/>
        <v>1.3871549452073797E-4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8">
        <f t="shared" si="104"/>
        <v>9.2353158478019947E-5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10</v>
      </c>
      <c r="E481" s="9">
        <v>4</v>
      </c>
      <c r="F481" s="9">
        <v>11</v>
      </c>
      <c r="G481" s="10" t="str">
        <f t="shared" si="99"/>
        <v/>
      </c>
      <c r="H481" s="10">
        <f t="shared" si="100"/>
        <v>9.2353158478019953E-4</v>
      </c>
      <c r="I481" s="10">
        <f t="shared" si="101"/>
        <v>2.6737967914438503E-4</v>
      </c>
      <c r="J481" s="10">
        <f t="shared" si="102"/>
        <v>7.6293521986405878E-4</v>
      </c>
      <c r="K481" s="10">
        <f t="shared" si="105"/>
        <v>1</v>
      </c>
      <c r="L481" s="10">
        <f t="shared" si="106"/>
        <v>0.1</v>
      </c>
      <c r="M481" s="10" t="str">
        <f t="shared" si="103"/>
        <v/>
      </c>
      <c r="N481" s="18">
        <f t="shared" si="104"/>
        <v>9.2353158478019961E-5</v>
      </c>
    </row>
    <row r="482" spans="1:14" x14ac:dyDescent="0.2">
      <c r="A482" s="8"/>
      <c r="B482" s="40" t="s">
        <v>453</v>
      </c>
      <c r="C482" s="37">
        <v>1</v>
      </c>
      <c r="D482" s="9">
        <v>1</v>
      </c>
      <c r="E482" s="9">
        <v>0</v>
      </c>
      <c r="F482" s="9">
        <v>1</v>
      </c>
      <c r="G482" s="10">
        <f t="shared" si="99"/>
        <v>7.4415835689834795E-5</v>
      </c>
      <c r="H482" s="10">
        <f t="shared" si="100"/>
        <v>9.2353158478019947E-5</v>
      </c>
      <c r="I482" s="10" t="str">
        <f t="shared" si="101"/>
        <v/>
      </c>
      <c r="J482" s="10">
        <f t="shared" si="102"/>
        <v>6.9357747260368987E-5</v>
      </c>
      <c r="K482" s="10">
        <f t="shared" si="105"/>
        <v>-1</v>
      </c>
      <c r="L482" s="10">
        <f t="shared" si="106"/>
        <v>0</v>
      </c>
      <c r="M482" s="10">
        <f t="shared" si="103"/>
        <v>-7.4415835689834795E-5</v>
      </c>
      <c r="N482" s="18">
        <f t="shared" si="104"/>
        <v>0</v>
      </c>
    </row>
    <row r="483" spans="1:14" x14ac:dyDescent="0.2">
      <c r="A483" s="8"/>
      <c r="B483" s="40" t="s">
        <v>454</v>
      </c>
      <c r="C483" s="37">
        <v>2</v>
      </c>
      <c r="D483" s="9">
        <v>33</v>
      </c>
      <c r="E483" s="9">
        <v>4</v>
      </c>
      <c r="F483" s="9">
        <v>61</v>
      </c>
      <c r="G483" s="10">
        <f t="shared" si="99"/>
        <v>1.4883167137966959E-4</v>
      </c>
      <c r="H483" s="10">
        <f t="shared" si="100"/>
        <v>3.0476542297746584E-3</v>
      </c>
      <c r="I483" s="10">
        <f t="shared" si="101"/>
        <v>2.6737967914438503E-4</v>
      </c>
      <c r="J483" s="10">
        <f t="shared" si="102"/>
        <v>4.2308225828825083E-3</v>
      </c>
      <c r="K483" s="10">
        <f t="shared" si="105"/>
        <v>1</v>
      </c>
      <c r="L483" s="10">
        <f t="shared" si="106"/>
        <v>0.84848484848484851</v>
      </c>
      <c r="M483" s="10">
        <f t="shared" si="103"/>
        <v>1.4883167137966959E-4</v>
      </c>
      <c r="N483" s="18">
        <f t="shared" si="104"/>
        <v>2.5858884373845589E-3</v>
      </c>
    </row>
    <row r="484" spans="1:14" x14ac:dyDescent="0.2">
      <c r="A484" s="8"/>
      <c r="B484" s="40" t="s">
        <v>455</v>
      </c>
      <c r="C484" s="37">
        <v>30</v>
      </c>
      <c r="D484" s="9">
        <v>62</v>
      </c>
      <c r="E484" s="9">
        <v>1</v>
      </c>
      <c r="F484" s="9">
        <v>49</v>
      </c>
      <c r="G484" s="10">
        <f t="shared" si="99"/>
        <v>2.2324750706950438E-3</v>
      </c>
      <c r="H484" s="10">
        <f t="shared" si="100"/>
        <v>5.7258958256372365E-3</v>
      </c>
      <c r="I484" s="10">
        <f t="shared" si="101"/>
        <v>6.6844919786096258E-5</v>
      </c>
      <c r="J484" s="10">
        <f t="shared" si="102"/>
        <v>3.3985296157580803E-3</v>
      </c>
      <c r="K484" s="10">
        <f t="shared" si="105"/>
        <v>-0.96666666666666667</v>
      </c>
      <c r="L484" s="10">
        <f t="shared" si="106"/>
        <v>-0.20967741935483872</v>
      </c>
      <c r="M484" s="10">
        <f t="shared" si="103"/>
        <v>-2.1580592350052092E-3</v>
      </c>
      <c r="N484" s="18">
        <f t="shared" si="104"/>
        <v>-1.2005910602142593E-3</v>
      </c>
    </row>
    <row r="485" spans="1:14" x14ac:dyDescent="0.2">
      <c r="A485" s="8"/>
      <c r="B485" s="40" t="s">
        <v>456</v>
      </c>
      <c r="C485" s="37">
        <v>0</v>
      </c>
      <c r="D485" s="9">
        <v>14</v>
      </c>
      <c r="E485" s="9">
        <v>12</v>
      </c>
      <c r="F485" s="9">
        <v>125</v>
      </c>
      <c r="G485" s="10" t="str">
        <f t="shared" si="99"/>
        <v/>
      </c>
      <c r="H485" s="10">
        <f t="shared" si="100"/>
        <v>1.2929442186922792E-3</v>
      </c>
      <c r="I485" s="10">
        <f t="shared" si="101"/>
        <v>8.021390374331551E-4</v>
      </c>
      <c r="J485" s="10">
        <f t="shared" si="102"/>
        <v>8.6697184075461235E-3</v>
      </c>
      <c r="K485" s="10">
        <f t="shared" si="105"/>
        <v>1</v>
      </c>
      <c r="L485" s="10">
        <f t="shared" si="106"/>
        <v>7.9285714285714288</v>
      </c>
      <c r="M485" s="10" t="str">
        <f t="shared" si="103"/>
        <v/>
      </c>
      <c r="N485" s="18">
        <f t="shared" si="104"/>
        <v>1.0251200591060215E-2</v>
      </c>
    </row>
    <row r="486" spans="1:14" ht="25.5" x14ac:dyDescent="0.2">
      <c r="A486" s="8"/>
      <c r="B486" s="40" t="s">
        <v>457</v>
      </c>
      <c r="C486" s="37">
        <v>0</v>
      </c>
      <c r="D486" s="9">
        <v>3</v>
      </c>
      <c r="E486" s="9">
        <v>4</v>
      </c>
      <c r="F486" s="9">
        <v>14</v>
      </c>
      <c r="G486" s="10" t="str">
        <f t="shared" si="99"/>
        <v/>
      </c>
      <c r="H486" s="10">
        <f t="shared" si="100"/>
        <v>2.7705947543405987E-4</v>
      </c>
      <c r="I486" s="10">
        <f t="shared" si="101"/>
        <v>2.6737967914438503E-4</v>
      </c>
      <c r="J486" s="10">
        <f t="shared" si="102"/>
        <v>9.7100846164516576E-4</v>
      </c>
      <c r="K486" s="10">
        <f t="shared" si="105"/>
        <v>1</v>
      </c>
      <c r="L486" s="10">
        <f t="shared" si="106"/>
        <v>3.6666666666666665</v>
      </c>
      <c r="M486" s="10" t="str">
        <f t="shared" si="103"/>
        <v/>
      </c>
      <c r="N486" s="18">
        <f t="shared" si="104"/>
        <v>1.0158847432582194E-3</v>
      </c>
    </row>
    <row r="487" spans="1:14" ht="25.5" x14ac:dyDescent="0.2">
      <c r="A487" s="8"/>
      <c r="B487" s="40" t="s">
        <v>458</v>
      </c>
      <c r="C487" s="37">
        <v>5</v>
      </c>
      <c r="D487" s="9">
        <v>74</v>
      </c>
      <c r="E487" s="9">
        <v>4</v>
      </c>
      <c r="F487" s="9">
        <v>27</v>
      </c>
      <c r="G487" s="10">
        <f t="shared" si="99"/>
        <v>3.7207917844917399E-4</v>
      </c>
      <c r="H487" s="10">
        <f t="shared" si="100"/>
        <v>6.8341337273734766E-3</v>
      </c>
      <c r="I487" s="10">
        <f t="shared" si="101"/>
        <v>2.6737967914438503E-4</v>
      </c>
      <c r="J487" s="10">
        <f t="shared" si="102"/>
        <v>1.8726591760299626E-3</v>
      </c>
      <c r="K487" s="10">
        <f t="shared" si="105"/>
        <v>-0.2</v>
      </c>
      <c r="L487" s="10">
        <f t="shared" si="106"/>
        <v>-0.63513513513513509</v>
      </c>
      <c r="M487" s="10">
        <f t="shared" si="103"/>
        <v>-7.4415835689834809E-5</v>
      </c>
      <c r="N487" s="18">
        <f t="shared" si="104"/>
        <v>-4.3405984484669374E-3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1</v>
      </c>
      <c r="F488" s="9">
        <v>2</v>
      </c>
      <c r="G488" s="10" t="str">
        <f t="shared" si="99"/>
        <v/>
      </c>
      <c r="H488" s="10" t="str">
        <f t="shared" si="100"/>
        <v/>
      </c>
      <c r="I488" s="10">
        <f t="shared" si="101"/>
        <v>6.6844919786096258E-5</v>
      </c>
      <c r="J488" s="10">
        <f t="shared" si="102"/>
        <v>1.3871549452073797E-4</v>
      </c>
      <c r="K488" s="10">
        <f t="shared" si="105"/>
        <v>1</v>
      </c>
      <c r="L488" s="10">
        <f t="shared" si="106"/>
        <v>1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1</v>
      </c>
      <c r="D489" s="9">
        <v>7</v>
      </c>
      <c r="E489" s="9">
        <v>3</v>
      </c>
      <c r="F489" s="9">
        <v>19</v>
      </c>
      <c r="G489" s="10">
        <f t="shared" si="99"/>
        <v>7.4415835689834795E-5</v>
      </c>
      <c r="H489" s="10">
        <f t="shared" si="100"/>
        <v>6.4647210934613961E-4</v>
      </c>
      <c r="I489" s="10">
        <f t="shared" si="101"/>
        <v>2.0053475935828877E-4</v>
      </c>
      <c r="J489" s="10">
        <f t="shared" si="102"/>
        <v>1.3177971979470107E-3</v>
      </c>
      <c r="K489" s="10">
        <f t="shared" si="105"/>
        <v>2</v>
      </c>
      <c r="L489" s="10">
        <f t="shared" si="106"/>
        <v>1.7142857142857142</v>
      </c>
      <c r="M489" s="10">
        <f t="shared" si="103"/>
        <v>1.4883167137966959E-4</v>
      </c>
      <c r="N489" s="18">
        <f t="shared" si="104"/>
        <v>1.1082379017362393E-3</v>
      </c>
    </row>
    <row r="490" spans="1:14" ht="25.5" x14ac:dyDescent="0.2">
      <c r="A490" s="8"/>
      <c r="B490" s="40" t="s">
        <v>461</v>
      </c>
      <c r="C490" s="37">
        <v>0</v>
      </c>
      <c r="D490" s="9">
        <v>2</v>
      </c>
      <c r="E490" s="9">
        <v>0</v>
      </c>
      <c r="F490" s="9">
        <v>4</v>
      </c>
      <c r="G490" s="10" t="str">
        <f t="shared" si="99"/>
        <v/>
      </c>
      <c r="H490" s="10">
        <f t="shared" si="100"/>
        <v>1.8470631695603989E-4</v>
      </c>
      <c r="I490" s="10" t="str">
        <f t="shared" si="101"/>
        <v/>
      </c>
      <c r="J490" s="10">
        <f t="shared" si="102"/>
        <v>2.7743098904147595E-4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8">
        <f t="shared" si="104"/>
        <v>1.8470631695603989E-4</v>
      </c>
    </row>
    <row r="491" spans="1:14" x14ac:dyDescent="0.2">
      <c r="A491" s="8"/>
      <c r="B491" s="40" t="s">
        <v>462</v>
      </c>
      <c r="C491" s="37">
        <v>0</v>
      </c>
      <c r="D491" s="9">
        <v>4</v>
      </c>
      <c r="E491" s="9">
        <v>1</v>
      </c>
      <c r="F491" s="9">
        <v>32</v>
      </c>
      <c r="G491" s="10" t="str">
        <f t="shared" si="99"/>
        <v/>
      </c>
      <c r="H491" s="10">
        <f t="shared" si="100"/>
        <v>3.6941263391207979E-4</v>
      </c>
      <c r="I491" s="10">
        <f t="shared" si="101"/>
        <v>6.6844919786096258E-5</v>
      </c>
      <c r="J491" s="10">
        <f t="shared" si="102"/>
        <v>2.2194479123318076E-3</v>
      </c>
      <c r="K491" s="10">
        <f t="shared" si="105"/>
        <v>1</v>
      </c>
      <c r="L491" s="10">
        <f t="shared" si="106"/>
        <v>7</v>
      </c>
      <c r="M491" s="10" t="str">
        <f t="shared" si="103"/>
        <v/>
      </c>
      <c r="N491" s="18">
        <f t="shared" si="104"/>
        <v>2.5858884373845584E-3</v>
      </c>
    </row>
    <row r="492" spans="1:14" x14ac:dyDescent="0.2">
      <c r="A492" s="8"/>
      <c r="B492" s="40" t="s">
        <v>463</v>
      </c>
      <c r="C492" s="37">
        <v>0</v>
      </c>
      <c r="D492" s="9">
        <v>1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9.2353158478019947E-5</v>
      </c>
      <c r="I492" s="10" t="str">
        <f t="shared" si="101"/>
        <v/>
      </c>
      <c r="J492" s="10">
        <f t="shared" si="102"/>
        <v>1.3871549452073797E-4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8">
        <f t="shared" si="104"/>
        <v>9.2353158478019947E-5</v>
      </c>
    </row>
    <row r="493" spans="1:14" x14ac:dyDescent="0.2">
      <c r="A493" s="8"/>
      <c r="B493" s="40" t="s">
        <v>464</v>
      </c>
      <c r="C493" s="37">
        <v>2</v>
      </c>
      <c r="D493" s="9">
        <v>90</v>
      </c>
      <c r="E493" s="9">
        <v>4</v>
      </c>
      <c r="F493" s="9">
        <v>108</v>
      </c>
      <c r="G493" s="10">
        <f t="shared" si="99"/>
        <v>1.4883167137966959E-4</v>
      </c>
      <c r="H493" s="10">
        <f t="shared" si="100"/>
        <v>8.3117842630217962E-3</v>
      </c>
      <c r="I493" s="10">
        <f t="shared" si="101"/>
        <v>2.6737967914438503E-4</v>
      </c>
      <c r="J493" s="10">
        <f t="shared" si="102"/>
        <v>7.4906367041198503E-3</v>
      </c>
      <c r="K493" s="10">
        <f t="shared" si="105"/>
        <v>1</v>
      </c>
      <c r="L493" s="10">
        <f t="shared" si="106"/>
        <v>0.2</v>
      </c>
      <c r="M493" s="10">
        <f t="shared" si="103"/>
        <v>1.4883167137966959E-4</v>
      </c>
      <c r="N493" s="18">
        <f t="shared" si="104"/>
        <v>1.6623568526043593E-3</v>
      </c>
    </row>
    <row r="494" spans="1:14" x14ac:dyDescent="0.2">
      <c r="A494" s="8"/>
      <c r="B494" s="40" t="s">
        <v>465</v>
      </c>
      <c r="C494" s="37">
        <v>2</v>
      </c>
      <c r="D494" s="9">
        <v>12</v>
      </c>
      <c r="E494" s="9">
        <v>2</v>
      </c>
      <c r="F494" s="9">
        <v>11</v>
      </c>
      <c r="G494" s="10">
        <f t="shared" si="99"/>
        <v>1.4883167137966959E-4</v>
      </c>
      <c r="H494" s="10">
        <f t="shared" si="100"/>
        <v>1.1082379017362395E-3</v>
      </c>
      <c r="I494" s="10">
        <f t="shared" si="101"/>
        <v>1.3368983957219252E-4</v>
      </c>
      <c r="J494" s="10">
        <f t="shared" si="102"/>
        <v>7.6293521986405878E-4</v>
      </c>
      <c r="K494" s="10">
        <f t="shared" si="105"/>
        <v>0</v>
      </c>
      <c r="L494" s="10">
        <f t="shared" si="106"/>
        <v>-8.3333333333333329E-2</v>
      </c>
      <c r="M494" s="10">
        <f t="shared" si="103"/>
        <v>0</v>
      </c>
      <c r="N494" s="18">
        <f t="shared" si="104"/>
        <v>-9.2353158478019947E-5</v>
      </c>
    </row>
    <row r="495" spans="1:14" x14ac:dyDescent="0.2">
      <c r="A495" s="8"/>
      <c r="B495" s="40" t="s">
        <v>466</v>
      </c>
      <c r="C495" s="37">
        <v>1</v>
      </c>
      <c r="D495" s="9">
        <v>3</v>
      </c>
      <c r="E495" s="9">
        <v>0</v>
      </c>
      <c r="F495" s="9">
        <v>0</v>
      </c>
      <c r="G495" s="10">
        <f t="shared" si="99"/>
        <v>7.4415835689834795E-5</v>
      </c>
      <c r="H495" s="10">
        <f t="shared" si="100"/>
        <v>2.7705947543405987E-4</v>
      </c>
      <c r="I495" s="10" t="str">
        <f t="shared" si="101"/>
        <v/>
      </c>
      <c r="J495" s="10" t="str">
        <f t="shared" si="102"/>
        <v/>
      </c>
      <c r="K495" s="10">
        <f t="shared" si="105"/>
        <v>-1</v>
      </c>
      <c r="L495" s="10">
        <f t="shared" si="106"/>
        <v>-1</v>
      </c>
      <c r="M495" s="10">
        <f t="shared" si="103"/>
        <v>-7.4415835689834795E-5</v>
      </c>
      <c r="N495" s="18">
        <f t="shared" si="104"/>
        <v>-2.7705947543405987E-4</v>
      </c>
    </row>
    <row r="496" spans="1:14" x14ac:dyDescent="0.2">
      <c r="A496" s="8"/>
      <c r="B496" s="40" t="s">
        <v>467</v>
      </c>
      <c r="C496" s="37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9.2353158478019947E-5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8">
        <f t="shared" si="104"/>
        <v>-9.2353158478019947E-5</v>
      </c>
    </row>
    <row r="497" spans="1:14" x14ac:dyDescent="0.2">
      <c r="A497" s="8"/>
      <c r="B497" s="40" t="s">
        <v>468</v>
      </c>
      <c r="C497" s="37">
        <v>1</v>
      </c>
      <c r="D497" s="9">
        <v>20</v>
      </c>
      <c r="E497" s="9">
        <v>13</v>
      </c>
      <c r="F497" s="9">
        <v>110</v>
      </c>
      <c r="G497" s="10">
        <f t="shared" si="99"/>
        <v>7.4415835689834795E-5</v>
      </c>
      <c r="H497" s="10">
        <f t="shared" si="100"/>
        <v>1.8470631695603991E-3</v>
      </c>
      <c r="I497" s="10">
        <f t="shared" si="101"/>
        <v>8.6898395721925138E-4</v>
      </c>
      <c r="J497" s="10">
        <f t="shared" si="102"/>
        <v>7.6293521986405882E-3</v>
      </c>
      <c r="K497" s="10">
        <f t="shared" si="105"/>
        <v>12</v>
      </c>
      <c r="L497" s="10">
        <f t="shared" si="106"/>
        <v>4.5</v>
      </c>
      <c r="M497" s="10">
        <f t="shared" si="103"/>
        <v>8.9299002827801749E-4</v>
      </c>
      <c r="N497" s="18">
        <f t="shared" si="104"/>
        <v>8.3117842630217962E-3</v>
      </c>
    </row>
    <row r="498" spans="1:14" x14ac:dyDescent="0.2">
      <c r="A498" s="8"/>
      <c r="B498" s="40" t="s">
        <v>469</v>
      </c>
      <c r="C498" s="37">
        <v>4</v>
      </c>
      <c r="D498" s="9">
        <v>12</v>
      </c>
      <c r="E498" s="9">
        <v>7</v>
      </c>
      <c r="F498" s="9">
        <v>9</v>
      </c>
      <c r="G498" s="10">
        <f t="shared" si="99"/>
        <v>2.9766334275933918E-4</v>
      </c>
      <c r="H498" s="10">
        <f t="shared" si="100"/>
        <v>1.1082379017362395E-3</v>
      </c>
      <c r="I498" s="10">
        <f t="shared" si="101"/>
        <v>4.6791443850267378E-4</v>
      </c>
      <c r="J498" s="10">
        <f t="shared" si="102"/>
        <v>6.2421972534332086E-4</v>
      </c>
      <c r="K498" s="10">
        <f t="shared" si="105"/>
        <v>0.75</v>
      </c>
      <c r="L498" s="10">
        <f t="shared" si="106"/>
        <v>-0.25</v>
      </c>
      <c r="M498" s="10">
        <f t="shared" si="103"/>
        <v>2.2324750706950437E-4</v>
      </c>
      <c r="N498" s="18">
        <f t="shared" si="104"/>
        <v>-2.7705947543405987E-4</v>
      </c>
    </row>
    <row r="499" spans="1:14" x14ac:dyDescent="0.2">
      <c r="A499" s="8"/>
      <c r="B499" s="40" t="s">
        <v>470</v>
      </c>
      <c r="C499" s="37">
        <v>2</v>
      </c>
      <c r="D499" s="9">
        <v>151</v>
      </c>
      <c r="E499" s="9">
        <v>3</v>
      </c>
      <c r="F499" s="9">
        <v>201</v>
      </c>
      <c r="G499" s="10">
        <f t="shared" ref="G499:G562" si="107">+IF(C499=0,"",C499/C$371)</f>
        <v>1.4883167137966959E-4</v>
      </c>
      <c r="H499" s="10">
        <f t="shared" ref="H499:H562" si="108">+IF(D499=0,"",D499/D$371)</f>
        <v>1.3945326930181013E-2</v>
      </c>
      <c r="I499" s="10">
        <f t="shared" ref="I499:I562" si="109">+IF(E499=0,"",E499/E$371)</f>
        <v>2.0053475935828877E-4</v>
      </c>
      <c r="J499" s="10">
        <f t="shared" ref="J499:J562" si="110">+IF(F499=0,"",F499/F$371)</f>
        <v>1.3940907199334166E-2</v>
      </c>
      <c r="K499" s="10">
        <f t="shared" si="105"/>
        <v>0.5</v>
      </c>
      <c r="L499" s="10">
        <f t="shared" si="106"/>
        <v>0.33112582781456956</v>
      </c>
      <c r="M499" s="10">
        <f t="shared" ref="M499:M562" si="111">+IF(OR(AND(G499=""),(K499="")),"",G499*K499)</f>
        <v>7.4415835689834795E-5</v>
      </c>
      <c r="N499" s="18">
        <f t="shared" ref="N499:N562" si="112">+IF(OR(AND(H499=""),(L499="")),"",H499*L499)</f>
        <v>4.6176579239009981E-3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6.9357747260368987E-5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6</v>
      </c>
      <c r="D501" s="9">
        <v>1</v>
      </c>
      <c r="E501" s="9">
        <v>0</v>
      </c>
      <c r="F501" s="9">
        <v>6</v>
      </c>
      <c r="G501" s="10">
        <f t="shared" si="107"/>
        <v>4.464950141390088E-4</v>
      </c>
      <c r="H501" s="10">
        <f t="shared" si="108"/>
        <v>9.2353158478019947E-5</v>
      </c>
      <c r="I501" s="10" t="str">
        <f t="shared" si="109"/>
        <v/>
      </c>
      <c r="J501" s="10">
        <f t="shared" si="110"/>
        <v>4.1614648356221392E-4</v>
      </c>
      <c r="K501" s="10">
        <f t="shared" si="113"/>
        <v>-1</v>
      </c>
      <c r="L501" s="10">
        <f t="shared" si="114"/>
        <v>5</v>
      </c>
      <c r="M501" s="10">
        <f t="shared" si="111"/>
        <v>-4.464950141390088E-4</v>
      </c>
      <c r="N501" s="18">
        <f t="shared" si="112"/>
        <v>4.6176579239009976E-4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6.9357747260368987E-5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2</v>
      </c>
      <c r="E503" s="9">
        <v>0</v>
      </c>
      <c r="F503" s="9">
        <v>2</v>
      </c>
      <c r="G503" s="10" t="str">
        <f t="shared" si="107"/>
        <v/>
      </c>
      <c r="H503" s="10">
        <f t="shared" si="108"/>
        <v>1.8470631695603989E-4</v>
      </c>
      <c r="I503" s="10" t="str">
        <f t="shared" si="109"/>
        <v/>
      </c>
      <c r="J503" s="10">
        <f t="shared" si="110"/>
        <v>1.3871549452073797E-4</v>
      </c>
      <c r="K503" s="10" t="str">
        <f t="shared" si="113"/>
        <v xml:space="preserve"> </v>
      </c>
      <c r="L503" s="10">
        <f t="shared" si="114"/>
        <v>0</v>
      </c>
      <c r="M503" s="10" t="str">
        <f t="shared" si="111"/>
        <v/>
      </c>
      <c r="N503" s="18">
        <f t="shared" si="112"/>
        <v>0</v>
      </c>
    </row>
    <row r="504" spans="1:14" x14ac:dyDescent="0.2">
      <c r="A504" s="8"/>
      <c r="B504" s="40" t="s">
        <v>475</v>
      </c>
      <c r="C504" s="37">
        <v>0</v>
      </c>
      <c r="D504" s="9">
        <v>8</v>
      </c>
      <c r="E504" s="9">
        <v>2</v>
      </c>
      <c r="F504" s="9">
        <v>19</v>
      </c>
      <c r="G504" s="10" t="str">
        <f t="shared" si="107"/>
        <v/>
      </c>
      <c r="H504" s="10">
        <f t="shared" si="108"/>
        <v>7.3882526782415958E-4</v>
      </c>
      <c r="I504" s="10">
        <f t="shared" si="109"/>
        <v>1.3368983957219252E-4</v>
      </c>
      <c r="J504" s="10">
        <f t="shared" si="110"/>
        <v>1.3177971979470107E-3</v>
      </c>
      <c r="K504" s="10">
        <f t="shared" si="113"/>
        <v>1</v>
      </c>
      <c r="L504" s="10">
        <f t="shared" si="114"/>
        <v>1.375</v>
      </c>
      <c r="M504" s="10" t="str">
        <f t="shared" si="111"/>
        <v/>
      </c>
      <c r="N504" s="18">
        <f t="shared" si="112"/>
        <v>1.0158847432582194E-3</v>
      </c>
    </row>
    <row r="505" spans="1:14" x14ac:dyDescent="0.2">
      <c r="A505" s="8"/>
      <c r="B505" s="40" t="s">
        <v>476</v>
      </c>
      <c r="C505" s="37">
        <v>0</v>
      </c>
      <c r="D505" s="9">
        <v>1</v>
      </c>
      <c r="E505" s="9">
        <v>0</v>
      </c>
      <c r="F505" s="9">
        <v>2</v>
      </c>
      <c r="G505" s="10" t="str">
        <f t="shared" si="107"/>
        <v/>
      </c>
      <c r="H505" s="10">
        <f t="shared" si="108"/>
        <v>9.2353158478019947E-5</v>
      </c>
      <c r="I505" s="10" t="str">
        <f t="shared" si="109"/>
        <v/>
      </c>
      <c r="J505" s="10">
        <f t="shared" si="110"/>
        <v>1.3871549452073797E-4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8">
        <f t="shared" si="112"/>
        <v>9.2353158478019947E-5</v>
      </c>
    </row>
    <row r="506" spans="1:14" x14ac:dyDescent="0.2">
      <c r="A506" s="8"/>
      <c r="B506" s="40" t="s">
        <v>477</v>
      </c>
      <c r="C506" s="37">
        <v>1</v>
      </c>
      <c r="D506" s="9">
        <v>8</v>
      </c>
      <c r="E506" s="9">
        <v>3</v>
      </c>
      <c r="F506" s="9">
        <v>2</v>
      </c>
      <c r="G506" s="10">
        <f t="shared" si="107"/>
        <v>7.4415835689834795E-5</v>
      </c>
      <c r="H506" s="10">
        <f t="shared" si="108"/>
        <v>7.3882526782415958E-4</v>
      </c>
      <c r="I506" s="10">
        <f t="shared" si="109"/>
        <v>2.0053475935828877E-4</v>
      </c>
      <c r="J506" s="10">
        <f t="shared" si="110"/>
        <v>1.3871549452073797E-4</v>
      </c>
      <c r="K506" s="10">
        <f t="shared" si="113"/>
        <v>2</v>
      </c>
      <c r="L506" s="10">
        <f t="shared" si="114"/>
        <v>-0.75</v>
      </c>
      <c r="M506" s="10">
        <f t="shared" si="111"/>
        <v>1.4883167137966959E-4</v>
      </c>
      <c r="N506" s="18">
        <f t="shared" si="112"/>
        <v>-5.5411895086811963E-4</v>
      </c>
    </row>
    <row r="507" spans="1:14" x14ac:dyDescent="0.2">
      <c r="A507" s="8"/>
      <c r="B507" s="40" t="s">
        <v>478</v>
      </c>
      <c r="C507" s="37">
        <v>8</v>
      </c>
      <c r="D507" s="9">
        <v>59</v>
      </c>
      <c r="E507" s="9">
        <v>8</v>
      </c>
      <c r="F507" s="9">
        <v>113</v>
      </c>
      <c r="G507" s="10">
        <f t="shared" si="107"/>
        <v>5.9532668551867836E-4</v>
      </c>
      <c r="H507" s="10">
        <f t="shared" si="108"/>
        <v>5.4488363502031767E-3</v>
      </c>
      <c r="I507" s="10">
        <f t="shared" si="109"/>
        <v>5.3475935828877007E-4</v>
      </c>
      <c r="J507" s="10">
        <f t="shared" si="110"/>
        <v>7.8374254404216959E-3</v>
      </c>
      <c r="K507" s="10">
        <f t="shared" si="113"/>
        <v>0</v>
      </c>
      <c r="L507" s="10">
        <f t="shared" si="114"/>
        <v>0.9152542372881356</v>
      </c>
      <c r="M507" s="10">
        <f t="shared" si="111"/>
        <v>0</v>
      </c>
      <c r="N507" s="18">
        <f t="shared" si="112"/>
        <v>4.9870705578130767E-3</v>
      </c>
    </row>
    <row r="508" spans="1:14" ht="25.5" x14ac:dyDescent="0.2">
      <c r="A508" s="8"/>
      <c r="B508" s="40" t="s">
        <v>479</v>
      </c>
      <c r="C508" s="37">
        <v>3</v>
      </c>
      <c r="D508" s="9">
        <v>20</v>
      </c>
      <c r="E508" s="9">
        <v>4</v>
      </c>
      <c r="F508" s="9">
        <v>11</v>
      </c>
      <c r="G508" s="10">
        <f t="shared" si="107"/>
        <v>2.232475070695044E-4</v>
      </c>
      <c r="H508" s="10">
        <f t="shared" si="108"/>
        <v>1.8470631695603991E-3</v>
      </c>
      <c r="I508" s="10">
        <f t="shared" si="109"/>
        <v>2.6737967914438503E-4</v>
      </c>
      <c r="J508" s="10">
        <f t="shared" si="110"/>
        <v>7.6293521986405878E-4</v>
      </c>
      <c r="K508" s="10">
        <f t="shared" si="113"/>
        <v>0.33333333333333331</v>
      </c>
      <c r="L508" s="10">
        <f t="shared" si="114"/>
        <v>-0.45</v>
      </c>
      <c r="M508" s="10">
        <f t="shared" si="111"/>
        <v>7.4415835689834795E-5</v>
      </c>
      <c r="N508" s="18">
        <f t="shared" si="112"/>
        <v>-8.3117842630217955E-4</v>
      </c>
    </row>
    <row r="509" spans="1:14" x14ac:dyDescent="0.2">
      <c r="A509" s="8"/>
      <c r="B509" s="40" t="s">
        <v>480</v>
      </c>
      <c r="C509" s="37">
        <v>0</v>
      </c>
      <c r="D509" s="9">
        <v>2</v>
      </c>
      <c r="E509" s="9">
        <v>1</v>
      </c>
      <c r="F509" s="9">
        <v>6</v>
      </c>
      <c r="G509" s="10" t="str">
        <f t="shared" si="107"/>
        <v/>
      </c>
      <c r="H509" s="10">
        <f t="shared" si="108"/>
        <v>1.8470631695603989E-4</v>
      </c>
      <c r="I509" s="10">
        <f t="shared" si="109"/>
        <v>6.6844919786096258E-5</v>
      </c>
      <c r="J509" s="10">
        <f t="shared" si="110"/>
        <v>4.1614648356221392E-4</v>
      </c>
      <c r="K509" s="10">
        <f t="shared" si="113"/>
        <v>1</v>
      </c>
      <c r="L509" s="10">
        <f t="shared" si="114"/>
        <v>2</v>
      </c>
      <c r="M509" s="10" t="str">
        <f t="shared" si="111"/>
        <v/>
      </c>
      <c r="N509" s="18">
        <f t="shared" si="112"/>
        <v>3.6941263391207979E-4</v>
      </c>
    </row>
    <row r="510" spans="1:14" x14ac:dyDescent="0.2">
      <c r="A510" s="8"/>
      <c r="B510" s="40" t="s">
        <v>481</v>
      </c>
      <c r="C510" s="37">
        <v>1</v>
      </c>
      <c r="D510" s="9">
        <v>8</v>
      </c>
      <c r="E510" s="9">
        <v>0</v>
      </c>
      <c r="F510" s="9">
        <v>25</v>
      </c>
      <c r="G510" s="10">
        <f t="shared" si="107"/>
        <v>7.4415835689834795E-5</v>
      </c>
      <c r="H510" s="10">
        <f t="shared" si="108"/>
        <v>7.3882526782415958E-4</v>
      </c>
      <c r="I510" s="10" t="str">
        <f t="shared" si="109"/>
        <v/>
      </c>
      <c r="J510" s="10">
        <f t="shared" si="110"/>
        <v>1.7339436815092246E-3</v>
      </c>
      <c r="K510" s="10">
        <f t="shared" si="113"/>
        <v>-1</v>
      </c>
      <c r="L510" s="10">
        <f t="shared" si="114"/>
        <v>2.125</v>
      </c>
      <c r="M510" s="10">
        <f t="shared" si="111"/>
        <v>-7.4415835689834795E-5</v>
      </c>
      <c r="N510" s="18">
        <f t="shared" si="112"/>
        <v>1.570003694126339E-3</v>
      </c>
    </row>
    <row r="511" spans="1:14" x14ac:dyDescent="0.2">
      <c r="A511" s="8"/>
      <c r="B511" s="40" t="s">
        <v>482</v>
      </c>
      <c r="C511" s="37">
        <v>0</v>
      </c>
      <c r="D511" s="9">
        <v>13</v>
      </c>
      <c r="E511" s="9">
        <v>2</v>
      </c>
      <c r="F511" s="9">
        <v>12</v>
      </c>
      <c r="G511" s="10" t="str">
        <f t="shared" si="107"/>
        <v/>
      </c>
      <c r="H511" s="10">
        <f t="shared" si="108"/>
        <v>1.2005910602142593E-3</v>
      </c>
      <c r="I511" s="10">
        <f t="shared" si="109"/>
        <v>1.3368983957219252E-4</v>
      </c>
      <c r="J511" s="10">
        <f t="shared" si="110"/>
        <v>8.3229296712442784E-4</v>
      </c>
      <c r="K511" s="10">
        <f t="shared" si="113"/>
        <v>1</v>
      </c>
      <c r="L511" s="10">
        <f t="shared" si="114"/>
        <v>-7.6923076923076927E-2</v>
      </c>
      <c r="M511" s="10" t="str">
        <f t="shared" si="111"/>
        <v/>
      </c>
      <c r="N511" s="18">
        <f t="shared" si="112"/>
        <v>-9.2353158478019961E-5</v>
      </c>
    </row>
    <row r="512" spans="1:14" x14ac:dyDescent="0.2">
      <c r="A512" s="8"/>
      <c r="B512" s="40" t="s">
        <v>483</v>
      </c>
      <c r="C512" s="37">
        <v>4</v>
      </c>
      <c r="D512" s="9">
        <v>63</v>
      </c>
      <c r="E512" s="9">
        <v>3</v>
      </c>
      <c r="F512" s="9">
        <v>135</v>
      </c>
      <c r="G512" s="10">
        <f t="shared" si="107"/>
        <v>2.9766334275933918E-4</v>
      </c>
      <c r="H512" s="10">
        <f t="shared" si="108"/>
        <v>5.818248984115257E-3</v>
      </c>
      <c r="I512" s="10">
        <f t="shared" si="109"/>
        <v>2.0053475935828877E-4</v>
      </c>
      <c r="J512" s="10">
        <f t="shared" si="110"/>
        <v>9.3632958801498131E-3</v>
      </c>
      <c r="K512" s="10">
        <f t="shared" si="113"/>
        <v>-0.25</v>
      </c>
      <c r="L512" s="10">
        <f t="shared" si="114"/>
        <v>1.1428571428571428</v>
      </c>
      <c r="M512" s="10">
        <f t="shared" si="111"/>
        <v>-7.4415835689834795E-5</v>
      </c>
      <c r="N512" s="18">
        <f t="shared" si="112"/>
        <v>6.6494274104174364E-3</v>
      </c>
    </row>
    <row r="513" spans="1:14" x14ac:dyDescent="0.2">
      <c r="A513" s="8"/>
      <c r="B513" s="40" t="s">
        <v>484</v>
      </c>
      <c r="C513" s="37">
        <v>0</v>
      </c>
      <c r="D513" s="9">
        <v>5</v>
      </c>
      <c r="E513" s="9">
        <v>0</v>
      </c>
      <c r="F513" s="9">
        <v>5</v>
      </c>
      <c r="G513" s="10" t="str">
        <f t="shared" si="107"/>
        <v/>
      </c>
      <c r="H513" s="10">
        <f t="shared" si="108"/>
        <v>4.6176579239009976E-4</v>
      </c>
      <c r="I513" s="10" t="str">
        <f t="shared" si="109"/>
        <v/>
      </c>
      <c r="J513" s="10">
        <f t="shared" si="110"/>
        <v>3.4678873630184491E-4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8">
        <f t="shared" si="112"/>
        <v>0</v>
      </c>
    </row>
    <row r="514" spans="1:14" x14ac:dyDescent="0.2">
      <c r="A514" s="8"/>
      <c r="B514" s="40" t="s">
        <v>485</v>
      </c>
      <c r="C514" s="37">
        <v>3</v>
      </c>
      <c r="D514" s="9">
        <v>86</v>
      </c>
      <c r="E514" s="9">
        <v>2</v>
      </c>
      <c r="F514" s="9">
        <v>72</v>
      </c>
      <c r="G514" s="10">
        <f t="shared" si="107"/>
        <v>2.232475070695044E-4</v>
      </c>
      <c r="H514" s="10">
        <f t="shared" si="108"/>
        <v>7.9423716291097159E-3</v>
      </c>
      <c r="I514" s="10">
        <f t="shared" si="109"/>
        <v>1.3368983957219252E-4</v>
      </c>
      <c r="J514" s="10">
        <f t="shared" si="110"/>
        <v>4.9937578027465668E-3</v>
      </c>
      <c r="K514" s="10">
        <f t="shared" si="113"/>
        <v>-0.33333333333333331</v>
      </c>
      <c r="L514" s="10">
        <f t="shared" si="114"/>
        <v>-0.16279069767441862</v>
      </c>
      <c r="M514" s="10">
        <f t="shared" si="111"/>
        <v>-7.4415835689834795E-5</v>
      </c>
      <c r="N514" s="18">
        <f t="shared" si="112"/>
        <v>-1.2929442186922794E-3</v>
      </c>
    </row>
    <row r="515" spans="1:14" x14ac:dyDescent="0.2">
      <c r="A515" s="8"/>
      <c r="B515" s="40" t="s">
        <v>486</v>
      </c>
      <c r="C515" s="37">
        <v>0</v>
      </c>
      <c r="D515" s="9">
        <v>9</v>
      </c>
      <c r="E515" s="9">
        <v>0</v>
      </c>
      <c r="F515" s="9">
        <v>7</v>
      </c>
      <c r="G515" s="10" t="str">
        <f t="shared" si="107"/>
        <v/>
      </c>
      <c r="H515" s="10">
        <f t="shared" si="108"/>
        <v>8.3117842630217955E-4</v>
      </c>
      <c r="I515" s="10" t="str">
        <f t="shared" si="109"/>
        <v/>
      </c>
      <c r="J515" s="10">
        <f t="shared" si="110"/>
        <v>4.8550423082258288E-4</v>
      </c>
      <c r="K515" s="10" t="str">
        <f t="shared" si="113"/>
        <v xml:space="preserve"> </v>
      </c>
      <c r="L515" s="10">
        <f t="shared" si="114"/>
        <v>-0.22222222222222221</v>
      </c>
      <c r="M515" s="10" t="str">
        <f t="shared" si="111"/>
        <v/>
      </c>
      <c r="N515" s="18">
        <f t="shared" si="112"/>
        <v>-1.8470631695603989E-4</v>
      </c>
    </row>
    <row r="516" spans="1:14" x14ac:dyDescent="0.2">
      <c r="A516" s="8"/>
      <c r="B516" s="40" t="s">
        <v>487</v>
      </c>
      <c r="C516" s="37">
        <v>0</v>
      </c>
      <c r="D516" s="9">
        <v>1</v>
      </c>
      <c r="E516" s="9">
        <v>0</v>
      </c>
      <c r="F516" s="9">
        <v>8</v>
      </c>
      <c r="G516" s="10" t="str">
        <f t="shared" si="107"/>
        <v/>
      </c>
      <c r="H516" s="10">
        <f t="shared" si="108"/>
        <v>9.2353158478019947E-5</v>
      </c>
      <c r="I516" s="10" t="str">
        <f t="shared" si="109"/>
        <v/>
      </c>
      <c r="J516" s="10">
        <f t="shared" si="110"/>
        <v>5.548619780829519E-4</v>
      </c>
      <c r="K516" s="10" t="str">
        <f t="shared" si="113"/>
        <v xml:space="preserve"> </v>
      </c>
      <c r="L516" s="10">
        <f t="shared" si="114"/>
        <v>7</v>
      </c>
      <c r="M516" s="10" t="str">
        <f t="shared" si="111"/>
        <v/>
      </c>
      <c r="N516" s="18">
        <f t="shared" si="112"/>
        <v>6.4647210934613961E-4</v>
      </c>
    </row>
    <row r="517" spans="1:14" x14ac:dyDescent="0.2">
      <c r="A517" s="8"/>
      <c r="B517" s="40" t="s">
        <v>488</v>
      </c>
      <c r="C517" s="37">
        <v>1</v>
      </c>
      <c r="D517" s="9">
        <v>12</v>
      </c>
      <c r="E517" s="9">
        <v>2</v>
      </c>
      <c r="F517" s="9">
        <v>20</v>
      </c>
      <c r="G517" s="10">
        <f t="shared" si="107"/>
        <v>7.4415835689834795E-5</v>
      </c>
      <c r="H517" s="10">
        <f t="shared" si="108"/>
        <v>1.1082379017362395E-3</v>
      </c>
      <c r="I517" s="10">
        <f t="shared" si="109"/>
        <v>1.3368983957219252E-4</v>
      </c>
      <c r="J517" s="10">
        <f t="shared" si="110"/>
        <v>1.3871549452073796E-3</v>
      </c>
      <c r="K517" s="10">
        <f t="shared" si="113"/>
        <v>1</v>
      </c>
      <c r="L517" s="10">
        <f t="shared" si="114"/>
        <v>0.66666666666666663</v>
      </c>
      <c r="M517" s="10">
        <f t="shared" si="111"/>
        <v>7.4415835689834795E-5</v>
      </c>
      <c r="N517" s="18">
        <f t="shared" si="112"/>
        <v>7.3882526782415958E-4</v>
      </c>
    </row>
    <row r="518" spans="1:14" x14ac:dyDescent="0.2">
      <c r="A518" s="8"/>
      <c r="B518" s="40" t="s">
        <v>489</v>
      </c>
      <c r="C518" s="37">
        <v>7</v>
      </c>
      <c r="D518" s="9">
        <v>38</v>
      </c>
      <c r="E518" s="9">
        <v>14</v>
      </c>
      <c r="F518" s="9">
        <v>63</v>
      </c>
      <c r="G518" s="10">
        <f t="shared" si="107"/>
        <v>5.2091084982884355E-4</v>
      </c>
      <c r="H518" s="10">
        <f t="shared" si="108"/>
        <v>3.509420022164758E-3</v>
      </c>
      <c r="I518" s="10">
        <f t="shared" si="109"/>
        <v>9.3582887700534756E-4</v>
      </c>
      <c r="J518" s="10">
        <f t="shared" si="110"/>
        <v>4.3695380774032462E-3</v>
      </c>
      <c r="K518" s="10">
        <f t="shared" si="113"/>
        <v>1</v>
      </c>
      <c r="L518" s="10">
        <f t="shared" si="114"/>
        <v>0.65789473684210531</v>
      </c>
      <c r="M518" s="10">
        <f t="shared" si="111"/>
        <v>5.2091084982884355E-4</v>
      </c>
      <c r="N518" s="18">
        <f t="shared" si="112"/>
        <v>2.3088289619504986E-3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1</v>
      </c>
      <c r="E519" s="9">
        <v>0</v>
      </c>
      <c r="F519" s="9">
        <v>4</v>
      </c>
      <c r="G519" s="10" t="str">
        <f t="shared" si="107"/>
        <v/>
      </c>
      <c r="H519" s="10">
        <f t="shared" si="108"/>
        <v>9.2353158478019947E-5</v>
      </c>
      <c r="I519" s="10" t="str">
        <f t="shared" si="109"/>
        <v/>
      </c>
      <c r="J519" s="10">
        <f t="shared" si="110"/>
        <v>2.7743098904147595E-4</v>
      </c>
      <c r="K519" s="10" t="str">
        <f t="shared" si="113"/>
        <v xml:space="preserve"> </v>
      </c>
      <c r="L519" s="10">
        <f t="shared" si="114"/>
        <v>3</v>
      </c>
      <c r="M519" s="10" t="str">
        <f t="shared" si="111"/>
        <v/>
      </c>
      <c r="N519" s="18">
        <f t="shared" si="112"/>
        <v>2.7705947543405982E-4</v>
      </c>
    </row>
    <row r="520" spans="1:14" ht="25.5" x14ac:dyDescent="0.2">
      <c r="A520" s="8"/>
      <c r="B520" s="40" t="s">
        <v>491</v>
      </c>
      <c r="C520" s="37">
        <v>1</v>
      </c>
      <c r="D520" s="9">
        <v>6</v>
      </c>
      <c r="E520" s="9">
        <v>0</v>
      </c>
      <c r="F520" s="9">
        <v>1</v>
      </c>
      <c r="G520" s="10">
        <f t="shared" si="107"/>
        <v>7.4415835689834795E-5</v>
      </c>
      <c r="H520" s="10">
        <f t="shared" si="108"/>
        <v>5.5411895086811974E-4</v>
      </c>
      <c r="I520" s="10" t="str">
        <f t="shared" si="109"/>
        <v/>
      </c>
      <c r="J520" s="10">
        <f t="shared" si="110"/>
        <v>6.9357747260368987E-5</v>
      </c>
      <c r="K520" s="10">
        <f t="shared" si="113"/>
        <v>-1</v>
      </c>
      <c r="L520" s="10">
        <f t="shared" si="114"/>
        <v>-0.83333333333333337</v>
      </c>
      <c r="M520" s="10">
        <f t="shared" si="111"/>
        <v>-7.4415835689834795E-5</v>
      </c>
      <c r="N520" s="18">
        <f t="shared" si="112"/>
        <v>-4.6176579239009982E-4</v>
      </c>
    </row>
    <row r="521" spans="1:14" ht="27.75" customHeight="1" x14ac:dyDescent="0.2">
      <c r="A521" s="8"/>
      <c r="B521" s="40" t="s">
        <v>492</v>
      </c>
      <c r="C521" s="37">
        <v>1</v>
      </c>
      <c r="D521" s="9">
        <v>16</v>
      </c>
      <c r="E521" s="9">
        <v>0</v>
      </c>
      <c r="F521" s="9">
        <v>1</v>
      </c>
      <c r="G521" s="10">
        <f t="shared" si="107"/>
        <v>7.4415835689834795E-5</v>
      </c>
      <c r="H521" s="10">
        <f t="shared" si="108"/>
        <v>1.4776505356483192E-3</v>
      </c>
      <c r="I521" s="10" t="str">
        <f t="shared" si="109"/>
        <v/>
      </c>
      <c r="J521" s="10">
        <f t="shared" si="110"/>
        <v>6.9357747260368987E-5</v>
      </c>
      <c r="K521" s="10">
        <f t="shared" si="113"/>
        <v>-1</v>
      </c>
      <c r="L521" s="10">
        <f t="shared" si="114"/>
        <v>-0.9375</v>
      </c>
      <c r="M521" s="10">
        <f t="shared" si="111"/>
        <v>-7.4415835689834795E-5</v>
      </c>
      <c r="N521" s="18">
        <f t="shared" si="112"/>
        <v>-1.3852973771702993E-3</v>
      </c>
    </row>
    <row r="522" spans="1:14" ht="25.5" x14ac:dyDescent="0.2">
      <c r="A522" s="8"/>
      <c r="B522" s="40" t="s">
        <v>493</v>
      </c>
      <c r="C522" s="37">
        <v>1</v>
      </c>
      <c r="D522" s="9">
        <v>2</v>
      </c>
      <c r="E522" s="9">
        <v>0</v>
      </c>
      <c r="F522" s="9">
        <v>0</v>
      </c>
      <c r="G522" s="10">
        <f t="shared" si="107"/>
        <v>7.4415835689834795E-5</v>
      </c>
      <c r="H522" s="10">
        <f t="shared" si="108"/>
        <v>1.8470631695603989E-4</v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>
        <f t="shared" si="114"/>
        <v>-1</v>
      </c>
      <c r="M522" s="10">
        <f t="shared" si="111"/>
        <v>-7.4415835689834795E-5</v>
      </c>
      <c r="N522" s="18">
        <f t="shared" si="112"/>
        <v>-1.8470631695603989E-4</v>
      </c>
    </row>
    <row r="523" spans="1:14" x14ac:dyDescent="0.2">
      <c r="A523" s="8"/>
      <c r="B523" s="40" t="s">
        <v>494</v>
      </c>
      <c r="C523" s="37">
        <v>5</v>
      </c>
      <c r="D523" s="9">
        <v>1</v>
      </c>
      <c r="E523" s="9">
        <v>2</v>
      </c>
      <c r="F523" s="9">
        <v>5</v>
      </c>
      <c r="G523" s="10">
        <f t="shared" si="107"/>
        <v>3.7207917844917399E-4</v>
      </c>
      <c r="H523" s="10">
        <f t="shared" si="108"/>
        <v>9.2353158478019947E-5</v>
      </c>
      <c r="I523" s="10">
        <f t="shared" si="109"/>
        <v>1.3368983957219252E-4</v>
      </c>
      <c r="J523" s="10">
        <f t="shared" si="110"/>
        <v>3.4678873630184491E-4</v>
      </c>
      <c r="K523" s="10">
        <f t="shared" si="113"/>
        <v>-0.6</v>
      </c>
      <c r="L523" s="10">
        <f t="shared" si="114"/>
        <v>4</v>
      </c>
      <c r="M523" s="10">
        <f t="shared" si="111"/>
        <v>-2.2324750706950437E-4</v>
      </c>
      <c r="N523" s="18">
        <f t="shared" si="112"/>
        <v>3.6941263391207979E-4</v>
      </c>
    </row>
    <row r="524" spans="1:14" ht="25.5" x14ac:dyDescent="0.2">
      <c r="A524" s="8"/>
      <c r="B524" s="40" t="s">
        <v>495</v>
      </c>
      <c r="C524" s="37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9.2353158478019947E-5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18">
        <f t="shared" si="112"/>
        <v>-9.2353158478019947E-5</v>
      </c>
    </row>
    <row r="525" spans="1:14" x14ac:dyDescent="0.2">
      <c r="A525" s="8"/>
      <c r="B525" s="40" t="s">
        <v>496</v>
      </c>
      <c r="C525" s="37">
        <v>6</v>
      </c>
      <c r="D525" s="9">
        <v>4</v>
      </c>
      <c r="E525" s="9">
        <v>23</v>
      </c>
      <c r="F525" s="9">
        <v>11</v>
      </c>
      <c r="G525" s="10">
        <f t="shared" si="107"/>
        <v>4.464950141390088E-4</v>
      </c>
      <c r="H525" s="10">
        <f t="shared" si="108"/>
        <v>3.6941263391207979E-4</v>
      </c>
      <c r="I525" s="10">
        <f t="shared" si="109"/>
        <v>1.5374331550802138E-3</v>
      </c>
      <c r="J525" s="10">
        <f t="shared" si="110"/>
        <v>7.6293521986405878E-4</v>
      </c>
      <c r="K525" s="10">
        <f t="shared" si="113"/>
        <v>2.8333333333333335</v>
      </c>
      <c r="L525" s="10">
        <f t="shared" si="114"/>
        <v>1.75</v>
      </c>
      <c r="M525" s="10">
        <f t="shared" si="111"/>
        <v>1.2650692067271917E-3</v>
      </c>
      <c r="N525" s="18">
        <f t="shared" si="112"/>
        <v>6.4647210934613961E-4</v>
      </c>
    </row>
    <row r="526" spans="1:14" ht="25.5" x14ac:dyDescent="0.2">
      <c r="A526" s="8"/>
      <c r="B526" s="40" t="s">
        <v>497</v>
      </c>
      <c r="C526" s="37">
        <v>3</v>
      </c>
      <c r="D526" s="9">
        <v>16</v>
      </c>
      <c r="E526" s="9">
        <v>4</v>
      </c>
      <c r="F526" s="9">
        <v>13</v>
      </c>
      <c r="G526" s="10">
        <f t="shared" si="107"/>
        <v>2.232475070695044E-4</v>
      </c>
      <c r="H526" s="10">
        <f t="shared" si="108"/>
        <v>1.4776505356483192E-3</v>
      </c>
      <c r="I526" s="10">
        <f t="shared" si="109"/>
        <v>2.6737967914438503E-4</v>
      </c>
      <c r="J526" s="10">
        <f t="shared" si="110"/>
        <v>9.016507143847968E-4</v>
      </c>
      <c r="K526" s="10">
        <f t="shared" si="113"/>
        <v>0.33333333333333331</v>
      </c>
      <c r="L526" s="10">
        <f t="shared" si="114"/>
        <v>-0.1875</v>
      </c>
      <c r="M526" s="10">
        <f t="shared" si="111"/>
        <v>7.4415835689834795E-5</v>
      </c>
      <c r="N526" s="18">
        <f t="shared" si="112"/>
        <v>-2.7705947543405982E-4</v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6.9357747260368987E-5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3</v>
      </c>
      <c r="D528" s="9">
        <v>5</v>
      </c>
      <c r="E528" s="9">
        <v>2</v>
      </c>
      <c r="F528" s="9">
        <v>55</v>
      </c>
      <c r="G528" s="10">
        <f t="shared" si="107"/>
        <v>2.232475070695044E-4</v>
      </c>
      <c r="H528" s="10">
        <f t="shared" si="108"/>
        <v>4.6176579239009976E-4</v>
      </c>
      <c r="I528" s="10">
        <f t="shared" si="109"/>
        <v>1.3368983957219252E-4</v>
      </c>
      <c r="J528" s="10">
        <f t="shared" si="110"/>
        <v>3.8146760993202941E-3</v>
      </c>
      <c r="K528" s="10">
        <f t="shared" si="113"/>
        <v>-0.33333333333333331</v>
      </c>
      <c r="L528" s="10">
        <f t="shared" si="114"/>
        <v>10</v>
      </c>
      <c r="M528" s="10">
        <f t="shared" si="111"/>
        <v>-7.4415835689834795E-5</v>
      </c>
      <c r="N528" s="18">
        <f t="shared" si="112"/>
        <v>4.6176579239009981E-3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15</v>
      </c>
      <c r="F529" s="9">
        <v>42</v>
      </c>
      <c r="G529" s="10" t="str">
        <f t="shared" si="107"/>
        <v/>
      </c>
      <c r="H529" s="10" t="str">
        <f t="shared" si="108"/>
        <v/>
      </c>
      <c r="I529" s="10">
        <f t="shared" si="109"/>
        <v>1.002673796791444E-3</v>
      </c>
      <c r="J529" s="10">
        <f t="shared" si="110"/>
        <v>2.9130253849354972E-3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7</v>
      </c>
      <c r="E530" s="9">
        <v>42</v>
      </c>
      <c r="F530" s="9">
        <v>34</v>
      </c>
      <c r="G530" s="10" t="str">
        <f t="shared" si="107"/>
        <v/>
      </c>
      <c r="H530" s="10">
        <f t="shared" si="108"/>
        <v>6.4647210934613961E-4</v>
      </c>
      <c r="I530" s="10">
        <f t="shared" si="109"/>
        <v>2.8074866310160429E-3</v>
      </c>
      <c r="J530" s="10">
        <f t="shared" si="110"/>
        <v>2.3581634068525455E-3</v>
      </c>
      <c r="K530" s="10">
        <f t="shared" si="113"/>
        <v>1</v>
      </c>
      <c r="L530" s="10">
        <f t="shared" si="114"/>
        <v>3.8571428571428572</v>
      </c>
      <c r="M530" s="10" t="str">
        <f t="shared" si="111"/>
        <v/>
      </c>
      <c r="N530" s="18">
        <f t="shared" si="112"/>
        <v>2.4935352789065383E-3</v>
      </c>
    </row>
    <row r="531" spans="1:14" ht="25.5" x14ac:dyDescent="0.2">
      <c r="A531" s="8"/>
      <c r="B531" s="40" t="s">
        <v>502</v>
      </c>
      <c r="C531" s="37">
        <v>0</v>
      </c>
      <c r="D531" s="9">
        <v>1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9.2353158478019947E-5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18">
        <f t="shared" si="112"/>
        <v>-9.2353158478019947E-5</v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12</v>
      </c>
      <c r="F533" s="9">
        <v>1</v>
      </c>
      <c r="G533" s="10" t="str">
        <f t="shared" si="107"/>
        <v/>
      </c>
      <c r="H533" s="10" t="str">
        <f t="shared" si="108"/>
        <v/>
      </c>
      <c r="I533" s="10">
        <f t="shared" si="109"/>
        <v>8.021390374331551E-4</v>
      </c>
      <c r="J533" s="10">
        <f t="shared" si="110"/>
        <v>6.9357747260368987E-5</v>
      </c>
      <c r="K533" s="10">
        <f t="shared" si="113"/>
        <v>1</v>
      </c>
      <c r="L533" s="10">
        <f t="shared" si="114"/>
        <v>1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1</v>
      </c>
      <c r="D534" s="9">
        <v>1</v>
      </c>
      <c r="E534" s="9">
        <v>3</v>
      </c>
      <c r="F534" s="9">
        <v>0</v>
      </c>
      <c r="G534" s="10">
        <f t="shared" si="107"/>
        <v>7.4415835689834795E-5</v>
      </c>
      <c r="H534" s="10">
        <f t="shared" si="108"/>
        <v>9.2353158478019947E-5</v>
      </c>
      <c r="I534" s="10">
        <f t="shared" si="109"/>
        <v>2.0053475935828877E-4</v>
      </c>
      <c r="J534" s="10" t="str">
        <f t="shared" si="110"/>
        <v/>
      </c>
      <c r="K534" s="10">
        <f t="shared" si="113"/>
        <v>2</v>
      </c>
      <c r="L534" s="10">
        <f t="shared" si="114"/>
        <v>-1</v>
      </c>
      <c r="M534" s="10">
        <f t="shared" si="111"/>
        <v>1.4883167137966959E-4</v>
      </c>
      <c r="N534" s="18">
        <f t="shared" si="112"/>
        <v>-9.2353158478019947E-5</v>
      </c>
    </row>
    <row r="535" spans="1:14" ht="25.5" x14ac:dyDescent="0.2">
      <c r="A535" s="8"/>
      <c r="B535" s="40" t="s">
        <v>506</v>
      </c>
      <c r="C535" s="37">
        <v>6</v>
      </c>
      <c r="D535" s="9">
        <v>9</v>
      </c>
      <c r="E535" s="9">
        <v>13</v>
      </c>
      <c r="F535" s="9">
        <v>19</v>
      </c>
      <c r="G535" s="10">
        <f t="shared" si="107"/>
        <v>4.464950141390088E-4</v>
      </c>
      <c r="H535" s="10">
        <f t="shared" si="108"/>
        <v>8.3117842630217955E-4</v>
      </c>
      <c r="I535" s="10">
        <f t="shared" si="109"/>
        <v>8.6898395721925138E-4</v>
      </c>
      <c r="J535" s="10">
        <f t="shared" si="110"/>
        <v>1.3177971979470107E-3</v>
      </c>
      <c r="K535" s="10">
        <f t="shared" si="113"/>
        <v>1.1666666666666667</v>
      </c>
      <c r="L535" s="10">
        <f t="shared" si="114"/>
        <v>1.1111111111111112</v>
      </c>
      <c r="M535" s="10">
        <f t="shared" si="111"/>
        <v>5.2091084982884366E-4</v>
      </c>
      <c r="N535" s="18">
        <f t="shared" si="112"/>
        <v>9.2353158478019953E-4</v>
      </c>
    </row>
    <row r="536" spans="1:14" x14ac:dyDescent="0.2">
      <c r="A536" s="8"/>
      <c r="B536" s="40" t="s">
        <v>507</v>
      </c>
      <c r="C536" s="37">
        <v>15</v>
      </c>
      <c r="D536" s="9">
        <v>12</v>
      </c>
      <c r="E536" s="9">
        <v>14</v>
      </c>
      <c r="F536" s="9">
        <v>18</v>
      </c>
      <c r="G536" s="10">
        <f t="shared" si="107"/>
        <v>1.1162375353475219E-3</v>
      </c>
      <c r="H536" s="10">
        <f t="shared" si="108"/>
        <v>1.1082379017362395E-3</v>
      </c>
      <c r="I536" s="10">
        <f t="shared" si="109"/>
        <v>9.3582887700534756E-4</v>
      </c>
      <c r="J536" s="10">
        <f t="shared" si="110"/>
        <v>1.2484394506866417E-3</v>
      </c>
      <c r="K536" s="10">
        <f t="shared" si="113"/>
        <v>-6.6666666666666666E-2</v>
      </c>
      <c r="L536" s="10">
        <f t="shared" si="114"/>
        <v>0.5</v>
      </c>
      <c r="M536" s="10">
        <f t="shared" si="111"/>
        <v>-7.4415835689834795E-5</v>
      </c>
      <c r="N536" s="18">
        <f t="shared" si="112"/>
        <v>5.5411895086811974E-4</v>
      </c>
    </row>
    <row r="537" spans="1:14" ht="25.5" x14ac:dyDescent="0.2">
      <c r="A537" s="8"/>
      <c r="B537" s="40" t="s">
        <v>508</v>
      </c>
      <c r="C537" s="37">
        <v>32</v>
      </c>
      <c r="D537" s="9">
        <v>16</v>
      </c>
      <c r="E537" s="9">
        <v>11</v>
      </c>
      <c r="F537" s="9">
        <v>8</v>
      </c>
      <c r="G537" s="10">
        <f t="shared" si="107"/>
        <v>2.3813067420747134E-3</v>
      </c>
      <c r="H537" s="10">
        <f t="shared" si="108"/>
        <v>1.4776505356483192E-3</v>
      </c>
      <c r="I537" s="10">
        <f t="shared" si="109"/>
        <v>7.3529411764705881E-4</v>
      </c>
      <c r="J537" s="10">
        <f t="shared" si="110"/>
        <v>5.548619780829519E-4</v>
      </c>
      <c r="K537" s="10">
        <f t="shared" si="113"/>
        <v>-0.65625</v>
      </c>
      <c r="L537" s="10">
        <f t="shared" si="114"/>
        <v>-0.5</v>
      </c>
      <c r="M537" s="10">
        <f t="shared" si="111"/>
        <v>-1.5627325494865308E-3</v>
      </c>
      <c r="N537" s="18">
        <f t="shared" si="112"/>
        <v>-7.3882526782415958E-4</v>
      </c>
    </row>
    <row r="538" spans="1:14" x14ac:dyDescent="0.2">
      <c r="A538" s="8"/>
      <c r="B538" s="40" t="s">
        <v>509</v>
      </c>
      <c r="C538" s="37">
        <v>52</v>
      </c>
      <c r="D538" s="9">
        <v>11</v>
      </c>
      <c r="E538" s="9">
        <v>10</v>
      </c>
      <c r="F538" s="9">
        <v>14</v>
      </c>
      <c r="G538" s="10">
        <f t="shared" si="107"/>
        <v>3.8696234558714096E-3</v>
      </c>
      <c r="H538" s="10">
        <f t="shared" si="108"/>
        <v>1.0158847432582194E-3</v>
      </c>
      <c r="I538" s="10">
        <f t="shared" si="109"/>
        <v>6.6844919786096253E-4</v>
      </c>
      <c r="J538" s="10">
        <f t="shared" si="110"/>
        <v>9.7100846164516576E-4</v>
      </c>
      <c r="K538" s="10">
        <f t="shared" si="113"/>
        <v>-0.80769230769230771</v>
      </c>
      <c r="L538" s="10">
        <f t="shared" si="114"/>
        <v>0.27272727272727271</v>
      </c>
      <c r="M538" s="10">
        <f t="shared" si="111"/>
        <v>-3.1254650989730615E-3</v>
      </c>
      <c r="N538" s="18">
        <f t="shared" si="112"/>
        <v>2.7705947543405982E-4</v>
      </c>
    </row>
    <row r="539" spans="1:14" x14ac:dyDescent="0.2">
      <c r="A539" s="8"/>
      <c r="B539" s="40" t="s">
        <v>510</v>
      </c>
      <c r="C539" s="37">
        <v>541</v>
      </c>
      <c r="D539" s="9">
        <v>93</v>
      </c>
      <c r="E539" s="9">
        <v>400</v>
      </c>
      <c r="F539" s="9">
        <v>98</v>
      </c>
      <c r="G539" s="10">
        <f t="shared" si="107"/>
        <v>4.0258967108200622E-2</v>
      </c>
      <c r="H539" s="10">
        <f t="shared" si="108"/>
        <v>8.588843738455856E-3</v>
      </c>
      <c r="I539" s="10">
        <f t="shared" si="109"/>
        <v>2.6737967914438502E-2</v>
      </c>
      <c r="J539" s="10">
        <f t="shared" si="110"/>
        <v>6.7970592315161607E-3</v>
      </c>
      <c r="K539" s="10">
        <f t="shared" si="113"/>
        <v>-0.26062846580406657</v>
      </c>
      <c r="L539" s="10">
        <f t="shared" si="114"/>
        <v>5.3763440860215055E-2</v>
      </c>
      <c r="M539" s="10">
        <f t="shared" si="111"/>
        <v>-1.0492632832266707E-2</v>
      </c>
      <c r="N539" s="18">
        <f t="shared" si="112"/>
        <v>4.6176579239009982E-4</v>
      </c>
    </row>
    <row r="540" spans="1:14" x14ac:dyDescent="0.2">
      <c r="A540" s="8"/>
      <c r="B540" s="40" t="s">
        <v>511</v>
      </c>
      <c r="C540" s="37">
        <v>80</v>
      </c>
      <c r="D540" s="9">
        <v>36</v>
      </c>
      <c r="E540" s="9">
        <v>180</v>
      </c>
      <c r="F540" s="9">
        <v>55</v>
      </c>
      <c r="G540" s="10">
        <f t="shared" si="107"/>
        <v>5.9532668551867838E-3</v>
      </c>
      <c r="H540" s="10">
        <f t="shared" si="108"/>
        <v>3.3247137052087182E-3</v>
      </c>
      <c r="I540" s="10">
        <f t="shared" si="109"/>
        <v>1.2032085561497326E-2</v>
      </c>
      <c r="J540" s="10">
        <f t="shared" si="110"/>
        <v>3.8146760993202941E-3</v>
      </c>
      <c r="K540" s="10">
        <f t="shared" si="113"/>
        <v>1.25</v>
      </c>
      <c r="L540" s="10">
        <f t="shared" si="114"/>
        <v>0.52777777777777779</v>
      </c>
      <c r="M540" s="10">
        <f t="shared" si="111"/>
        <v>7.44158356898348E-3</v>
      </c>
      <c r="N540" s="18">
        <f t="shared" si="112"/>
        <v>1.7547100110823792E-3</v>
      </c>
    </row>
    <row r="541" spans="1:14" ht="38.25" x14ac:dyDescent="0.2">
      <c r="A541" s="8"/>
      <c r="B541" s="40" t="s">
        <v>512</v>
      </c>
      <c r="C541" s="37">
        <v>7</v>
      </c>
      <c r="D541" s="9">
        <v>4</v>
      </c>
      <c r="E541" s="9">
        <v>15</v>
      </c>
      <c r="F541" s="9">
        <v>8</v>
      </c>
      <c r="G541" s="10">
        <f t="shared" si="107"/>
        <v>5.2091084982884355E-4</v>
      </c>
      <c r="H541" s="10">
        <f t="shared" si="108"/>
        <v>3.6941263391207979E-4</v>
      </c>
      <c r="I541" s="10">
        <f t="shared" si="109"/>
        <v>1.002673796791444E-3</v>
      </c>
      <c r="J541" s="10">
        <f t="shared" si="110"/>
        <v>5.548619780829519E-4</v>
      </c>
      <c r="K541" s="10">
        <f t="shared" si="113"/>
        <v>1.1428571428571428</v>
      </c>
      <c r="L541" s="10">
        <f t="shared" si="114"/>
        <v>1</v>
      </c>
      <c r="M541" s="10">
        <f t="shared" si="111"/>
        <v>5.9532668551867836E-4</v>
      </c>
      <c r="N541" s="18">
        <f t="shared" si="112"/>
        <v>3.6941263391207979E-4</v>
      </c>
    </row>
    <row r="542" spans="1:14" x14ac:dyDescent="0.2">
      <c r="A542" s="8"/>
      <c r="B542" s="40" t="s">
        <v>513</v>
      </c>
      <c r="C542" s="37">
        <v>0</v>
      </c>
      <c r="D542" s="9">
        <v>1</v>
      </c>
      <c r="E542" s="9">
        <v>0</v>
      </c>
      <c r="F542" s="9">
        <v>0</v>
      </c>
      <c r="G542" s="10" t="str">
        <f t="shared" si="107"/>
        <v/>
      </c>
      <c r="H542" s="10">
        <f t="shared" si="108"/>
        <v>9.2353158478019947E-5</v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>
        <f t="shared" si="114"/>
        <v>-1</v>
      </c>
      <c r="M542" s="10" t="str">
        <f t="shared" si="111"/>
        <v/>
      </c>
      <c r="N542" s="18">
        <f t="shared" si="112"/>
        <v>-9.2353158478019947E-5</v>
      </c>
    </row>
    <row r="543" spans="1:14" ht="25.5" x14ac:dyDescent="0.2">
      <c r="A543" s="8"/>
      <c r="B543" s="40" t="s">
        <v>514</v>
      </c>
      <c r="C543" s="37">
        <v>17</v>
      </c>
      <c r="D543" s="9">
        <v>4</v>
      </c>
      <c r="E543" s="9">
        <v>21</v>
      </c>
      <c r="F543" s="9">
        <v>12</v>
      </c>
      <c r="G543" s="10">
        <f t="shared" si="107"/>
        <v>1.2650692067271915E-3</v>
      </c>
      <c r="H543" s="10">
        <f t="shared" si="108"/>
        <v>3.6941263391207979E-4</v>
      </c>
      <c r="I543" s="10">
        <f t="shared" si="109"/>
        <v>1.4037433155080214E-3</v>
      </c>
      <c r="J543" s="10">
        <f t="shared" si="110"/>
        <v>8.3229296712442784E-4</v>
      </c>
      <c r="K543" s="10">
        <f t="shared" si="113"/>
        <v>0.23529411764705882</v>
      </c>
      <c r="L543" s="10">
        <f t="shared" si="114"/>
        <v>2</v>
      </c>
      <c r="M543" s="10">
        <f t="shared" si="111"/>
        <v>2.9766334275933918E-4</v>
      </c>
      <c r="N543" s="18">
        <f t="shared" si="112"/>
        <v>7.3882526782415958E-4</v>
      </c>
    </row>
    <row r="544" spans="1:14" ht="25.5" x14ac:dyDescent="0.2">
      <c r="A544" s="8"/>
      <c r="B544" s="40" t="s">
        <v>515</v>
      </c>
      <c r="C544" s="37">
        <v>7</v>
      </c>
      <c r="D544" s="9">
        <v>12</v>
      </c>
      <c r="E544" s="9">
        <v>83</v>
      </c>
      <c r="F544" s="9">
        <v>28</v>
      </c>
      <c r="G544" s="10">
        <f t="shared" si="107"/>
        <v>5.2091084982884355E-4</v>
      </c>
      <c r="H544" s="10">
        <f t="shared" si="108"/>
        <v>1.1082379017362395E-3</v>
      </c>
      <c r="I544" s="10">
        <f t="shared" si="109"/>
        <v>5.5481283422459896E-3</v>
      </c>
      <c r="J544" s="10">
        <f t="shared" si="110"/>
        <v>1.9420169232903315E-3</v>
      </c>
      <c r="K544" s="10">
        <f t="shared" si="113"/>
        <v>10.857142857142858</v>
      </c>
      <c r="L544" s="10">
        <f t="shared" si="114"/>
        <v>1.3333333333333333</v>
      </c>
      <c r="M544" s="10">
        <f t="shared" si="111"/>
        <v>5.6556035124274446E-3</v>
      </c>
      <c r="N544" s="18">
        <f t="shared" si="112"/>
        <v>1.4776505356483192E-3</v>
      </c>
    </row>
    <row r="545" spans="1:14" x14ac:dyDescent="0.2">
      <c r="A545" s="8"/>
      <c r="B545" s="40" t="s">
        <v>516</v>
      </c>
      <c r="C545" s="37">
        <v>8</v>
      </c>
      <c r="D545" s="9">
        <v>40</v>
      </c>
      <c r="E545" s="9">
        <v>1</v>
      </c>
      <c r="F545" s="9">
        <v>4</v>
      </c>
      <c r="G545" s="10">
        <f t="shared" si="107"/>
        <v>5.9532668551867836E-4</v>
      </c>
      <c r="H545" s="10">
        <f t="shared" si="108"/>
        <v>3.6941263391207981E-3</v>
      </c>
      <c r="I545" s="10">
        <f t="shared" si="109"/>
        <v>6.6844919786096258E-5</v>
      </c>
      <c r="J545" s="10">
        <f t="shared" si="110"/>
        <v>2.7743098904147595E-4</v>
      </c>
      <c r="K545" s="10">
        <f t="shared" si="113"/>
        <v>-0.875</v>
      </c>
      <c r="L545" s="10">
        <f t="shared" si="114"/>
        <v>-0.9</v>
      </c>
      <c r="M545" s="10">
        <f t="shared" si="111"/>
        <v>-5.2091084982884355E-4</v>
      </c>
      <c r="N545" s="18">
        <f t="shared" si="112"/>
        <v>-3.3247137052087182E-3</v>
      </c>
    </row>
    <row r="546" spans="1:14" ht="25.5" x14ac:dyDescent="0.2">
      <c r="A546" s="8"/>
      <c r="B546" s="40" t="s">
        <v>517</v>
      </c>
      <c r="C546" s="37">
        <v>6</v>
      </c>
      <c r="D546" s="9">
        <v>13</v>
      </c>
      <c r="E546" s="9">
        <v>120</v>
      </c>
      <c r="F546" s="9">
        <v>290</v>
      </c>
      <c r="G546" s="10">
        <f t="shared" si="107"/>
        <v>4.464950141390088E-4</v>
      </c>
      <c r="H546" s="10">
        <f t="shared" si="108"/>
        <v>1.2005910602142593E-3</v>
      </c>
      <c r="I546" s="10">
        <f t="shared" si="109"/>
        <v>8.0213903743315516E-3</v>
      </c>
      <c r="J546" s="10">
        <f t="shared" si="110"/>
        <v>2.0113746705507005E-2</v>
      </c>
      <c r="K546" s="10">
        <f t="shared" si="113"/>
        <v>19</v>
      </c>
      <c r="L546" s="10">
        <f t="shared" si="114"/>
        <v>21.307692307692307</v>
      </c>
      <c r="M546" s="10">
        <f t="shared" si="111"/>
        <v>8.4834052686411678E-3</v>
      </c>
      <c r="N546" s="18">
        <f t="shared" si="112"/>
        <v>2.5581824898411525E-2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2</v>
      </c>
      <c r="D548" s="9">
        <v>0</v>
      </c>
      <c r="E548" s="9">
        <v>1</v>
      </c>
      <c r="F548" s="9">
        <v>0</v>
      </c>
      <c r="G548" s="10">
        <f t="shared" si="107"/>
        <v>1.4883167137966959E-4</v>
      </c>
      <c r="H548" s="10" t="str">
        <f t="shared" si="108"/>
        <v/>
      </c>
      <c r="I548" s="10">
        <f t="shared" si="109"/>
        <v>6.6844919786096258E-5</v>
      </c>
      <c r="J548" s="10" t="str">
        <f t="shared" si="110"/>
        <v/>
      </c>
      <c r="K548" s="10">
        <f t="shared" si="113"/>
        <v>-0.5</v>
      </c>
      <c r="L548" s="10" t="str">
        <f t="shared" si="114"/>
        <v xml:space="preserve"> </v>
      </c>
      <c r="M548" s="10">
        <f t="shared" si="111"/>
        <v>-7.4415835689834795E-5</v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9</v>
      </c>
      <c r="E549" s="9">
        <v>0</v>
      </c>
      <c r="F549" s="9">
        <v>3</v>
      </c>
      <c r="G549" s="10" t="str">
        <f t="shared" si="107"/>
        <v/>
      </c>
      <c r="H549" s="10">
        <f t="shared" si="108"/>
        <v>8.3117842630217955E-4</v>
      </c>
      <c r="I549" s="10" t="str">
        <f t="shared" si="109"/>
        <v/>
      </c>
      <c r="J549" s="10">
        <f t="shared" si="110"/>
        <v>2.0807324178110696E-4</v>
      </c>
      <c r="K549" s="10" t="str">
        <f t="shared" si="113"/>
        <v xml:space="preserve"> </v>
      </c>
      <c r="L549" s="10">
        <f t="shared" si="114"/>
        <v>-0.66666666666666663</v>
      </c>
      <c r="M549" s="10" t="str">
        <f t="shared" si="111"/>
        <v/>
      </c>
      <c r="N549" s="18">
        <f t="shared" si="112"/>
        <v>-5.5411895086811963E-4</v>
      </c>
    </row>
    <row r="550" spans="1:14" x14ac:dyDescent="0.2">
      <c r="A550" s="8"/>
      <c r="B550" s="40" t="s">
        <v>521</v>
      </c>
      <c r="C550" s="37">
        <v>2</v>
      </c>
      <c r="D550" s="9">
        <v>8</v>
      </c>
      <c r="E550" s="9">
        <v>0</v>
      </c>
      <c r="F550" s="9">
        <v>4</v>
      </c>
      <c r="G550" s="10">
        <f t="shared" si="107"/>
        <v>1.4883167137966959E-4</v>
      </c>
      <c r="H550" s="10">
        <f t="shared" si="108"/>
        <v>7.3882526782415958E-4</v>
      </c>
      <c r="I550" s="10" t="str">
        <f t="shared" si="109"/>
        <v/>
      </c>
      <c r="J550" s="10">
        <f t="shared" si="110"/>
        <v>2.7743098904147595E-4</v>
      </c>
      <c r="K550" s="10">
        <f t="shared" si="113"/>
        <v>-1</v>
      </c>
      <c r="L550" s="10">
        <f t="shared" si="114"/>
        <v>-0.5</v>
      </c>
      <c r="M550" s="10">
        <f t="shared" si="111"/>
        <v>-1.4883167137966959E-4</v>
      </c>
      <c r="N550" s="18">
        <f t="shared" si="112"/>
        <v>-3.6941263391207979E-4</v>
      </c>
    </row>
    <row r="551" spans="1:14" ht="25.5" x14ac:dyDescent="0.2">
      <c r="A551" s="8"/>
      <c r="B551" s="40" t="s">
        <v>522</v>
      </c>
      <c r="C551" s="37">
        <v>0</v>
      </c>
      <c r="D551" s="9">
        <v>2</v>
      </c>
      <c r="E551" s="9">
        <v>2</v>
      </c>
      <c r="F551" s="9">
        <v>8</v>
      </c>
      <c r="G551" s="10" t="str">
        <f t="shared" si="107"/>
        <v/>
      </c>
      <c r="H551" s="10">
        <f t="shared" si="108"/>
        <v>1.8470631695603989E-4</v>
      </c>
      <c r="I551" s="10">
        <f t="shared" si="109"/>
        <v>1.3368983957219252E-4</v>
      </c>
      <c r="J551" s="10">
        <f t="shared" si="110"/>
        <v>5.548619780829519E-4</v>
      </c>
      <c r="K551" s="10">
        <f t="shared" si="113"/>
        <v>1</v>
      </c>
      <c r="L551" s="10">
        <f t="shared" si="114"/>
        <v>3</v>
      </c>
      <c r="M551" s="10" t="str">
        <f t="shared" si="111"/>
        <v/>
      </c>
      <c r="N551" s="18">
        <f t="shared" si="112"/>
        <v>5.5411895086811963E-4</v>
      </c>
    </row>
    <row r="552" spans="1:14" ht="25.5" x14ac:dyDescent="0.2">
      <c r="A552" s="8"/>
      <c r="B552" s="40" t="s">
        <v>523</v>
      </c>
      <c r="C552" s="37">
        <v>0</v>
      </c>
      <c r="D552" s="9">
        <v>2</v>
      </c>
      <c r="E552" s="9">
        <v>0</v>
      </c>
      <c r="F552" s="9">
        <v>4</v>
      </c>
      <c r="G552" s="10" t="str">
        <f t="shared" si="107"/>
        <v/>
      </c>
      <c r="H552" s="10">
        <f t="shared" si="108"/>
        <v>1.8470631695603989E-4</v>
      </c>
      <c r="I552" s="10" t="str">
        <f t="shared" si="109"/>
        <v/>
      </c>
      <c r="J552" s="10">
        <f t="shared" si="110"/>
        <v>2.7743098904147595E-4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8">
        <f t="shared" si="112"/>
        <v>1.8470631695603989E-4</v>
      </c>
    </row>
    <row r="553" spans="1:14" ht="25.5" x14ac:dyDescent="0.2">
      <c r="A553" s="8"/>
      <c r="B553" s="40" t="s">
        <v>524</v>
      </c>
      <c r="C553" s="37">
        <v>3</v>
      </c>
      <c r="D553" s="9">
        <v>25</v>
      </c>
      <c r="E553" s="9">
        <v>0</v>
      </c>
      <c r="F553" s="9">
        <v>3</v>
      </c>
      <c r="G553" s="10">
        <f t="shared" si="107"/>
        <v>2.232475070695044E-4</v>
      </c>
      <c r="H553" s="10">
        <f t="shared" si="108"/>
        <v>2.3088289619504986E-3</v>
      </c>
      <c r="I553" s="10" t="str">
        <f t="shared" si="109"/>
        <v/>
      </c>
      <c r="J553" s="10">
        <f t="shared" si="110"/>
        <v>2.0807324178110696E-4</v>
      </c>
      <c r="K553" s="10">
        <f t="shared" si="113"/>
        <v>-1</v>
      </c>
      <c r="L553" s="10">
        <f t="shared" si="114"/>
        <v>-0.88</v>
      </c>
      <c r="M553" s="10">
        <f t="shared" si="111"/>
        <v>-2.232475070695044E-4</v>
      </c>
      <c r="N553" s="18">
        <f t="shared" si="112"/>
        <v>-2.0317694865164388E-3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1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6.9357747260368987E-5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6.9357747260368987E-5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2</v>
      </c>
      <c r="E557" s="9">
        <v>2</v>
      </c>
      <c r="F557" s="9">
        <v>6</v>
      </c>
      <c r="G557" s="10" t="str">
        <f t="shared" si="107"/>
        <v/>
      </c>
      <c r="H557" s="10">
        <f t="shared" si="108"/>
        <v>1.8470631695603989E-4</v>
      </c>
      <c r="I557" s="10">
        <f t="shared" si="109"/>
        <v>1.3368983957219252E-4</v>
      </c>
      <c r="J557" s="10">
        <f t="shared" si="110"/>
        <v>4.1614648356221392E-4</v>
      </c>
      <c r="K557" s="10">
        <f t="shared" si="113"/>
        <v>1</v>
      </c>
      <c r="L557" s="10">
        <f t="shared" si="114"/>
        <v>2</v>
      </c>
      <c r="M557" s="10" t="str">
        <f t="shared" si="111"/>
        <v/>
      </c>
      <c r="N557" s="18">
        <f t="shared" si="112"/>
        <v>3.6941263391207979E-4</v>
      </c>
    </row>
    <row r="558" spans="1:14" x14ac:dyDescent="0.2">
      <c r="A558" s="8"/>
      <c r="B558" s="40" t="s">
        <v>529</v>
      </c>
      <c r="C558" s="37">
        <v>11</v>
      </c>
      <c r="D558" s="9">
        <v>21</v>
      </c>
      <c r="E558" s="9">
        <v>10</v>
      </c>
      <c r="F558" s="9">
        <v>25</v>
      </c>
      <c r="G558" s="10">
        <f t="shared" si="107"/>
        <v>8.1857419258818279E-4</v>
      </c>
      <c r="H558" s="10">
        <f t="shared" si="108"/>
        <v>1.9394163280384189E-3</v>
      </c>
      <c r="I558" s="10">
        <f t="shared" si="109"/>
        <v>6.6844919786096253E-4</v>
      </c>
      <c r="J558" s="10">
        <f t="shared" si="110"/>
        <v>1.7339436815092246E-3</v>
      </c>
      <c r="K558" s="10">
        <f t="shared" si="113"/>
        <v>-9.0909090909090912E-2</v>
      </c>
      <c r="L558" s="10">
        <f t="shared" si="114"/>
        <v>0.19047619047619047</v>
      </c>
      <c r="M558" s="10">
        <f t="shared" si="111"/>
        <v>-7.4415835689834795E-5</v>
      </c>
      <c r="N558" s="18">
        <f t="shared" si="112"/>
        <v>3.6941263391207979E-4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4</v>
      </c>
      <c r="E559" s="9">
        <v>0</v>
      </c>
      <c r="F559" s="9">
        <v>2</v>
      </c>
      <c r="G559" s="10" t="str">
        <f t="shared" si="107"/>
        <v/>
      </c>
      <c r="H559" s="10">
        <f t="shared" si="108"/>
        <v>3.6941263391207979E-4</v>
      </c>
      <c r="I559" s="10" t="str">
        <f t="shared" si="109"/>
        <v/>
      </c>
      <c r="J559" s="10">
        <f t="shared" si="110"/>
        <v>1.3871549452073797E-4</v>
      </c>
      <c r="K559" s="10" t="str">
        <f t="shared" si="113"/>
        <v xml:space="preserve"> </v>
      </c>
      <c r="L559" s="10">
        <f t="shared" si="114"/>
        <v>-0.5</v>
      </c>
      <c r="M559" s="10" t="str">
        <f t="shared" si="111"/>
        <v/>
      </c>
      <c r="N559" s="18">
        <f t="shared" si="112"/>
        <v>-1.8470631695603989E-4</v>
      </c>
    </row>
    <row r="560" spans="1:14" ht="25.5" x14ac:dyDescent="0.2">
      <c r="A560" s="8"/>
      <c r="B560" s="40" t="s">
        <v>531</v>
      </c>
      <c r="C560" s="37">
        <v>1</v>
      </c>
      <c r="D560" s="9">
        <v>1</v>
      </c>
      <c r="E560" s="9">
        <v>2</v>
      </c>
      <c r="F560" s="9">
        <v>1</v>
      </c>
      <c r="G560" s="10">
        <f t="shared" si="107"/>
        <v>7.4415835689834795E-5</v>
      </c>
      <c r="H560" s="10">
        <f t="shared" si="108"/>
        <v>9.2353158478019947E-5</v>
      </c>
      <c r="I560" s="10">
        <f t="shared" si="109"/>
        <v>1.3368983957219252E-4</v>
      </c>
      <c r="J560" s="10">
        <f t="shared" si="110"/>
        <v>6.9357747260368987E-5</v>
      </c>
      <c r="K560" s="10">
        <f t="shared" si="113"/>
        <v>1</v>
      </c>
      <c r="L560" s="10">
        <f t="shared" si="114"/>
        <v>0</v>
      </c>
      <c r="M560" s="10">
        <f t="shared" si="111"/>
        <v>7.4415835689834795E-5</v>
      </c>
      <c r="N560" s="18">
        <f t="shared" si="112"/>
        <v>0</v>
      </c>
    </row>
    <row r="561" spans="1:14" x14ac:dyDescent="0.2">
      <c r="A561" s="8"/>
      <c r="B561" s="40" t="s">
        <v>532</v>
      </c>
      <c r="C561" s="37">
        <v>2</v>
      </c>
      <c r="D561" s="9">
        <v>14</v>
      </c>
      <c r="E561" s="9">
        <v>3</v>
      </c>
      <c r="F561" s="9">
        <v>16</v>
      </c>
      <c r="G561" s="10">
        <f t="shared" si="107"/>
        <v>1.4883167137966959E-4</v>
      </c>
      <c r="H561" s="10">
        <f t="shared" si="108"/>
        <v>1.2929442186922792E-3</v>
      </c>
      <c r="I561" s="10">
        <f t="shared" si="109"/>
        <v>2.0053475935828877E-4</v>
      </c>
      <c r="J561" s="10">
        <f t="shared" si="110"/>
        <v>1.1097239561659038E-3</v>
      </c>
      <c r="K561" s="10">
        <f t="shared" si="113"/>
        <v>0.5</v>
      </c>
      <c r="L561" s="10">
        <f t="shared" si="114"/>
        <v>0.14285714285714285</v>
      </c>
      <c r="M561" s="10">
        <f t="shared" si="111"/>
        <v>7.4415835689834795E-5</v>
      </c>
      <c r="N561" s="18">
        <f t="shared" si="112"/>
        <v>1.8470631695603987E-4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1.3871549452073797E-4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95</v>
      </c>
      <c r="D563" s="9">
        <v>59</v>
      </c>
      <c r="E563" s="9">
        <v>47</v>
      </c>
      <c r="F563" s="9">
        <v>53</v>
      </c>
      <c r="G563" s="10">
        <f t="shared" ref="G563:G604" si="115">+IF(C563=0,"",C563/C$371)</f>
        <v>7.0695043905343053E-3</v>
      </c>
      <c r="H563" s="10">
        <f t="shared" ref="H563:H604" si="116">+IF(D563=0,"",D563/D$371)</f>
        <v>5.4488363502031767E-3</v>
      </c>
      <c r="I563" s="10">
        <f t="shared" ref="I563:I604" si="117">+IF(E563=0,"",E563/E$371)</f>
        <v>3.1417112299465242E-3</v>
      </c>
      <c r="J563" s="10">
        <f t="shared" ref="J563:J604" si="118">+IF(F563=0,"",F563/F$371)</f>
        <v>3.6759606047995562E-3</v>
      </c>
      <c r="K563" s="10">
        <f t="shared" si="113"/>
        <v>-0.50526315789473686</v>
      </c>
      <c r="L563" s="10">
        <f t="shared" si="114"/>
        <v>-0.10169491525423729</v>
      </c>
      <c r="M563" s="10">
        <f t="shared" ref="M563:M604" si="119">+IF(OR(AND(G563=""),(K563="")),"",G563*K563)</f>
        <v>-3.5719601131120699E-3</v>
      </c>
      <c r="N563" s="18">
        <f t="shared" ref="N563:N604" si="120">+IF(OR(AND(H563=""),(L563="")),"",H563*L563)</f>
        <v>-5.5411895086811974E-4</v>
      </c>
    </row>
    <row r="564" spans="1:14" x14ac:dyDescent="0.2">
      <c r="A564" s="8"/>
      <c r="B564" s="40" t="s">
        <v>535</v>
      </c>
      <c r="C564" s="37">
        <v>23</v>
      </c>
      <c r="D564" s="9">
        <v>122</v>
      </c>
      <c r="E564" s="9">
        <v>76</v>
      </c>
      <c r="F564" s="9">
        <v>179</v>
      </c>
      <c r="G564" s="10">
        <f t="shared" si="115"/>
        <v>1.7115642208662004E-3</v>
      </c>
      <c r="H564" s="10">
        <f t="shared" si="116"/>
        <v>1.1267085334318434E-2</v>
      </c>
      <c r="I564" s="10">
        <f t="shared" si="117"/>
        <v>5.0802139037433155E-3</v>
      </c>
      <c r="J564" s="10">
        <f t="shared" si="118"/>
        <v>1.2415036759606047E-2</v>
      </c>
      <c r="K564" s="10">
        <f t="shared" ref="K564:K604" si="121">+IF(AND(C564=0,E564=0)," ",IF(C564=0,1,IF(E564=0,-1,(E564-C564)/C564)))</f>
        <v>2.3043478260869565</v>
      </c>
      <c r="L564" s="10">
        <f t="shared" ref="L564:L604" si="122">+IF(AND(D564=0,F564=0)," ",IF(D564=0,1,IF(F564=0,-1,(F564-D564)/D564)))</f>
        <v>0.46721311475409838</v>
      </c>
      <c r="M564" s="10">
        <f t="shared" si="119"/>
        <v>3.9440392915612446E-3</v>
      </c>
      <c r="N564" s="18">
        <f t="shared" si="120"/>
        <v>5.2641300332471374E-3</v>
      </c>
    </row>
    <row r="565" spans="1:14" ht="25.5" x14ac:dyDescent="0.2">
      <c r="A565" s="8"/>
      <c r="B565" s="40" t="s">
        <v>536</v>
      </c>
      <c r="C565" s="37">
        <v>0</v>
      </c>
      <c r="D565" s="9">
        <v>1</v>
      </c>
      <c r="E565" s="9">
        <v>1</v>
      </c>
      <c r="F565" s="9">
        <v>7</v>
      </c>
      <c r="G565" s="10" t="str">
        <f t="shared" si="115"/>
        <v/>
      </c>
      <c r="H565" s="10">
        <f t="shared" si="116"/>
        <v>9.2353158478019947E-5</v>
      </c>
      <c r="I565" s="10">
        <f t="shared" si="117"/>
        <v>6.6844919786096258E-5</v>
      </c>
      <c r="J565" s="10">
        <f t="shared" si="118"/>
        <v>4.8550423082258288E-4</v>
      </c>
      <c r="K565" s="10">
        <f t="shared" si="121"/>
        <v>1</v>
      </c>
      <c r="L565" s="10">
        <f t="shared" si="122"/>
        <v>6</v>
      </c>
      <c r="M565" s="10" t="str">
        <f t="shared" si="119"/>
        <v/>
      </c>
      <c r="N565" s="18">
        <f t="shared" si="120"/>
        <v>5.5411895086811963E-4</v>
      </c>
    </row>
    <row r="566" spans="1:14" x14ac:dyDescent="0.2">
      <c r="A566" s="8"/>
      <c r="B566" s="40" t="s">
        <v>537</v>
      </c>
      <c r="C566" s="37">
        <v>0</v>
      </c>
      <c r="D566" s="9">
        <v>1</v>
      </c>
      <c r="E566" s="9">
        <v>0</v>
      </c>
      <c r="F566" s="9">
        <v>6</v>
      </c>
      <c r="G566" s="10" t="str">
        <f t="shared" si="115"/>
        <v/>
      </c>
      <c r="H566" s="10">
        <f t="shared" si="116"/>
        <v>9.2353158478019947E-5</v>
      </c>
      <c r="I566" s="10" t="str">
        <f t="shared" si="117"/>
        <v/>
      </c>
      <c r="J566" s="10">
        <f t="shared" si="118"/>
        <v>4.1614648356221392E-4</v>
      </c>
      <c r="K566" s="10" t="str">
        <f t="shared" si="121"/>
        <v xml:space="preserve"> </v>
      </c>
      <c r="L566" s="10">
        <f t="shared" si="122"/>
        <v>5</v>
      </c>
      <c r="M566" s="10" t="str">
        <f t="shared" si="119"/>
        <v/>
      </c>
      <c r="N566" s="18">
        <f t="shared" si="120"/>
        <v>4.6176579239009976E-4</v>
      </c>
    </row>
    <row r="567" spans="1:14" x14ac:dyDescent="0.2">
      <c r="A567" s="8"/>
      <c r="B567" s="40" t="s">
        <v>538</v>
      </c>
      <c r="C567" s="37">
        <v>18</v>
      </c>
      <c r="D567" s="9">
        <v>98</v>
      </c>
      <c r="E567" s="9">
        <v>30</v>
      </c>
      <c r="F567" s="9">
        <v>244</v>
      </c>
      <c r="G567" s="10">
        <f t="shared" si="115"/>
        <v>1.3394850424170263E-3</v>
      </c>
      <c r="H567" s="10">
        <f t="shared" si="116"/>
        <v>9.0506095308459551E-3</v>
      </c>
      <c r="I567" s="10">
        <f t="shared" si="117"/>
        <v>2.0053475935828879E-3</v>
      </c>
      <c r="J567" s="10">
        <f t="shared" si="118"/>
        <v>1.6923290331530033E-2</v>
      </c>
      <c r="K567" s="10">
        <f t="shared" si="121"/>
        <v>0.66666666666666663</v>
      </c>
      <c r="L567" s="10">
        <f t="shared" si="122"/>
        <v>1.489795918367347</v>
      </c>
      <c r="M567" s="10">
        <f t="shared" si="119"/>
        <v>8.9299002827801749E-4</v>
      </c>
      <c r="N567" s="18">
        <f t="shared" si="120"/>
        <v>1.3483561137790914E-2</v>
      </c>
    </row>
    <row r="568" spans="1:14" x14ac:dyDescent="0.2">
      <c r="A568" s="8"/>
      <c r="B568" s="40" t="s">
        <v>539</v>
      </c>
      <c r="C568" s="37">
        <v>1</v>
      </c>
      <c r="D568" s="9">
        <v>30</v>
      </c>
      <c r="E568" s="9">
        <v>3</v>
      </c>
      <c r="F568" s="9">
        <v>108</v>
      </c>
      <c r="G568" s="10">
        <f t="shared" si="115"/>
        <v>7.4415835689834795E-5</v>
      </c>
      <c r="H568" s="10">
        <f t="shared" si="116"/>
        <v>2.7705947543405986E-3</v>
      </c>
      <c r="I568" s="10">
        <f t="shared" si="117"/>
        <v>2.0053475935828877E-4</v>
      </c>
      <c r="J568" s="10">
        <f t="shared" si="118"/>
        <v>7.4906367041198503E-3</v>
      </c>
      <c r="K568" s="10">
        <f t="shared" si="121"/>
        <v>2</v>
      </c>
      <c r="L568" s="10">
        <f t="shared" si="122"/>
        <v>2.6</v>
      </c>
      <c r="M568" s="10">
        <f t="shared" si="119"/>
        <v>1.4883167137966959E-4</v>
      </c>
      <c r="N568" s="18">
        <f t="shared" si="120"/>
        <v>7.2035463612855569E-3</v>
      </c>
    </row>
    <row r="569" spans="1:14" x14ac:dyDescent="0.2">
      <c r="A569" s="8"/>
      <c r="B569" s="40" t="s">
        <v>540</v>
      </c>
      <c r="C569" s="37">
        <v>1</v>
      </c>
      <c r="D569" s="9">
        <v>1</v>
      </c>
      <c r="E569" s="9">
        <v>0</v>
      </c>
      <c r="F569" s="9">
        <v>9</v>
      </c>
      <c r="G569" s="10">
        <f t="shared" si="115"/>
        <v>7.4415835689834795E-5</v>
      </c>
      <c r="H569" s="10">
        <f t="shared" si="116"/>
        <v>9.2353158478019947E-5</v>
      </c>
      <c r="I569" s="10" t="str">
        <f t="shared" si="117"/>
        <v/>
      </c>
      <c r="J569" s="10">
        <f t="shared" si="118"/>
        <v>6.2421972534332086E-4</v>
      </c>
      <c r="K569" s="10">
        <f t="shared" si="121"/>
        <v>-1</v>
      </c>
      <c r="L569" s="10">
        <f t="shared" si="122"/>
        <v>8</v>
      </c>
      <c r="M569" s="10">
        <f t="shared" si="119"/>
        <v>-7.4415835689834795E-5</v>
      </c>
      <c r="N569" s="18">
        <f t="shared" si="120"/>
        <v>7.3882526782415958E-4</v>
      </c>
    </row>
    <row r="570" spans="1:14" x14ac:dyDescent="0.2">
      <c r="A570" s="8"/>
      <c r="B570" s="40" t="s">
        <v>541</v>
      </c>
      <c r="C570" s="37">
        <v>0</v>
      </c>
      <c r="D570" s="9">
        <v>4</v>
      </c>
      <c r="E570" s="9">
        <v>0</v>
      </c>
      <c r="F570" s="9">
        <v>4</v>
      </c>
      <c r="G570" s="10" t="str">
        <f t="shared" si="115"/>
        <v/>
      </c>
      <c r="H570" s="10">
        <f t="shared" si="116"/>
        <v>3.6941263391207979E-4</v>
      </c>
      <c r="I570" s="10" t="str">
        <f t="shared" si="117"/>
        <v/>
      </c>
      <c r="J570" s="10">
        <f t="shared" si="118"/>
        <v>2.7743098904147595E-4</v>
      </c>
      <c r="K570" s="10" t="str">
        <f t="shared" si="121"/>
        <v xml:space="preserve"> </v>
      </c>
      <c r="L570" s="10">
        <f t="shared" si="122"/>
        <v>0</v>
      </c>
      <c r="M570" s="10" t="str">
        <f t="shared" si="119"/>
        <v/>
      </c>
      <c r="N570" s="18">
        <f t="shared" si="120"/>
        <v>0</v>
      </c>
    </row>
    <row r="571" spans="1:14" x14ac:dyDescent="0.2">
      <c r="A571" s="8"/>
      <c r="B571" s="40" t="s">
        <v>542</v>
      </c>
      <c r="C571" s="37">
        <v>18</v>
      </c>
      <c r="D571" s="9">
        <v>2</v>
      </c>
      <c r="E571" s="9">
        <v>8</v>
      </c>
      <c r="F571" s="9">
        <v>0</v>
      </c>
      <c r="G571" s="10">
        <f t="shared" si="115"/>
        <v>1.3394850424170263E-3</v>
      </c>
      <c r="H571" s="10">
        <f t="shared" si="116"/>
        <v>1.8470631695603989E-4</v>
      </c>
      <c r="I571" s="10">
        <f t="shared" si="117"/>
        <v>5.3475935828877007E-4</v>
      </c>
      <c r="J571" s="10" t="str">
        <f t="shared" si="118"/>
        <v/>
      </c>
      <c r="K571" s="10">
        <f t="shared" si="121"/>
        <v>-0.55555555555555558</v>
      </c>
      <c r="L571" s="10">
        <f t="shared" si="122"/>
        <v>-1</v>
      </c>
      <c r="M571" s="10">
        <f t="shared" si="119"/>
        <v>-7.4415835689834798E-4</v>
      </c>
      <c r="N571" s="18">
        <f t="shared" si="120"/>
        <v>-1.8470631695603989E-4</v>
      </c>
    </row>
    <row r="572" spans="1:14" x14ac:dyDescent="0.2">
      <c r="A572" s="8"/>
      <c r="B572" s="40" t="s">
        <v>543</v>
      </c>
      <c r="C572" s="37">
        <v>5</v>
      </c>
      <c r="D572" s="9">
        <v>0</v>
      </c>
      <c r="E572" s="9">
        <v>18</v>
      </c>
      <c r="F572" s="9">
        <v>6</v>
      </c>
      <c r="G572" s="10">
        <f t="shared" si="115"/>
        <v>3.7207917844917399E-4</v>
      </c>
      <c r="H572" s="10" t="str">
        <f t="shared" si="116"/>
        <v/>
      </c>
      <c r="I572" s="10">
        <f t="shared" si="117"/>
        <v>1.2032085561497327E-3</v>
      </c>
      <c r="J572" s="10">
        <f t="shared" si="118"/>
        <v>4.1614648356221392E-4</v>
      </c>
      <c r="K572" s="10">
        <f t="shared" si="121"/>
        <v>2.6</v>
      </c>
      <c r="L572" s="10">
        <f t="shared" si="122"/>
        <v>1</v>
      </c>
      <c r="M572" s="10">
        <f t="shared" si="119"/>
        <v>9.674058639678524E-4</v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15</v>
      </c>
      <c r="D573" s="9">
        <v>7</v>
      </c>
      <c r="E573" s="9">
        <v>10</v>
      </c>
      <c r="F573" s="9">
        <v>12</v>
      </c>
      <c r="G573" s="10">
        <f t="shared" si="115"/>
        <v>1.1162375353475219E-3</v>
      </c>
      <c r="H573" s="10">
        <f t="shared" si="116"/>
        <v>6.4647210934613961E-4</v>
      </c>
      <c r="I573" s="10">
        <f t="shared" si="117"/>
        <v>6.6844919786096253E-4</v>
      </c>
      <c r="J573" s="10">
        <f t="shared" si="118"/>
        <v>8.3229296712442784E-4</v>
      </c>
      <c r="K573" s="10">
        <f t="shared" si="121"/>
        <v>-0.33333333333333331</v>
      </c>
      <c r="L573" s="10">
        <f t="shared" si="122"/>
        <v>0.7142857142857143</v>
      </c>
      <c r="M573" s="10">
        <f t="shared" si="119"/>
        <v>-3.7207917844917394E-4</v>
      </c>
      <c r="N573" s="18">
        <f t="shared" si="120"/>
        <v>4.6176579239009971E-4</v>
      </c>
    </row>
    <row r="574" spans="1:14" x14ac:dyDescent="0.2">
      <c r="A574" s="8"/>
      <c r="B574" s="40" t="s">
        <v>545</v>
      </c>
      <c r="C574" s="37">
        <v>0</v>
      </c>
      <c r="D574" s="9">
        <v>1</v>
      </c>
      <c r="E574" s="9">
        <v>1</v>
      </c>
      <c r="F574" s="9">
        <v>2</v>
      </c>
      <c r="G574" s="10" t="str">
        <f t="shared" si="115"/>
        <v/>
      </c>
      <c r="H574" s="10">
        <f t="shared" si="116"/>
        <v>9.2353158478019947E-5</v>
      </c>
      <c r="I574" s="10">
        <f t="shared" si="117"/>
        <v>6.6844919786096258E-5</v>
      </c>
      <c r="J574" s="10">
        <f t="shared" si="118"/>
        <v>1.3871549452073797E-4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8">
        <f t="shared" si="120"/>
        <v>9.2353158478019947E-5</v>
      </c>
    </row>
    <row r="575" spans="1:14" x14ac:dyDescent="0.2">
      <c r="A575" s="8"/>
      <c r="B575" s="40" t="s">
        <v>546</v>
      </c>
      <c r="C575" s="37">
        <v>0</v>
      </c>
      <c r="D575" s="9">
        <v>6</v>
      </c>
      <c r="E575" s="9">
        <v>1</v>
      </c>
      <c r="F575" s="9">
        <v>4</v>
      </c>
      <c r="G575" s="10" t="str">
        <f t="shared" si="115"/>
        <v/>
      </c>
      <c r="H575" s="10">
        <f t="shared" si="116"/>
        <v>5.5411895086811974E-4</v>
      </c>
      <c r="I575" s="10">
        <f t="shared" si="117"/>
        <v>6.6844919786096258E-5</v>
      </c>
      <c r="J575" s="10">
        <f t="shared" si="118"/>
        <v>2.7743098904147595E-4</v>
      </c>
      <c r="K575" s="10">
        <f t="shared" si="121"/>
        <v>1</v>
      </c>
      <c r="L575" s="10">
        <f t="shared" si="122"/>
        <v>-0.33333333333333331</v>
      </c>
      <c r="M575" s="10" t="str">
        <f t="shared" si="119"/>
        <v/>
      </c>
      <c r="N575" s="18">
        <f t="shared" si="120"/>
        <v>-1.8470631695603989E-4</v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1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>
        <f t="shared" si="118"/>
        <v>6.9357747260368987E-5</v>
      </c>
      <c r="K576" s="10" t="str">
        <f t="shared" si="121"/>
        <v xml:space="preserve"> </v>
      </c>
      <c r="L576" s="10">
        <f t="shared" si="122"/>
        <v>1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11</v>
      </c>
      <c r="D577" s="9">
        <v>16</v>
      </c>
      <c r="E577" s="9">
        <v>14</v>
      </c>
      <c r="F577" s="9">
        <v>17</v>
      </c>
      <c r="G577" s="10">
        <f t="shared" si="115"/>
        <v>8.1857419258818279E-4</v>
      </c>
      <c r="H577" s="10">
        <f t="shared" si="116"/>
        <v>1.4776505356483192E-3</v>
      </c>
      <c r="I577" s="10">
        <f t="shared" si="117"/>
        <v>9.3582887700534756E-4</v>
      </c>
      <c r="J577" s="10">
        <f t="shared" si="118"/>
        <v>1.1790817034262728E-3</v>
      </c>
      <c r="K577" s="10">
        <f t="shared" si="121"/>
        <v>0.27272727272727271</v>
      </c>
      <c r="L577" s="10">
        <f t="shared" si="122"/>
        <v>6.25E-2</v>
      </c>
      <c r="M577" s="10">
        <f t="shared" si="119"/>
        <v>2.2324750706950437E-4</v>
      </c>
      <c r="N577" s="18">
        <f t="shared" si="120"/>
        <v>9.2353158478019947E-5</v>
      </c>
    </row>
    <row r="578" spans="1:14" ht="25.5" x14ac:dyDescent="0.2">
      <c r="A578" s="8"/>
      <c r="B578" s="40" t="s">
        <v>549</v>
      </c>
      <c r="C578" s="37">
        <v>4</v>
      </c>
      <c r="D578" s="9">
        <v>4</v>
      </c>
      <c r="E578" s="9">
        <v>0</v>
      </c>
      <c r="F578" s="9">
        <v>7</v>
      </c>
      <c r="G578" s="10">
        <f t="shared" si="115"/>
        <v>2.9766334275933918E-4</v>
      </c>
      <c r="H578" s="10">
        <f t="shared" si="116"/>
        <v>3.6941263391207979E-4</v>
      </c>
      <c r="I578" s="10" t="str">
        <f t="shared" si="117"/>
        <v/>
      </c>
      <c r="J578" s="10">
        <f t="shared" si="118"/>
        <v>4.8550423082258288E-4</v>
      </c>
      <c r="K578" s="10">
        <f t="shared" si="121"/>
        <v>-1</v>
      </c>
      <c r="L578" s="10">
        <f t="shared" si="122"/>
        <v>0.75</v>
      </c>
      <c r="M578" s="10">
        <f t="shared" si="119"/>
        <v>-2.9766334275933918E-4</v>
      </c>
      <c r="N578" s="18">
        <f t="shared" si="120"/>
        <v>2.7705947543405982E-4</v>
      </c>
    </row>
    <row r="579" spans="1:14" x14ac:dyDescent="0.2">
      <c r="A579" s="8"/>
      <c r="B579" s="40" t="s">
        <v>550</v>
      </c>
      <c r="C579" s="37">
        <v>0</v>
      </c>
      <c r="D579" s="9">
        <v>1</v>
      </c>
      <c r="E579" s="9">
        <v>1</v>
      </c>
      <c r="F579" s="9">
        <v>3</v>
      </c>
      <c r="G579" s="10" t="str">
        <f t="shared" si="115"/>
        <v/>
      </c>
      <c r="H579" s="10">
        <f t="shared" si="116"/>
        <v>9.2353158478019947E-5</v>
      </c>
      <c r="I579" s="10">
        <f t="shared" si="117"/>
        <v>6.6844919786096258E-5</v>
      </c>
      <c r="J579" s="10">
        <f t="shared" si="118"/>
        <v>2.0807324178110696E-4</v>
      </c>
      <c r="K579" s="10">
        <f t="shared" si="121"/>
        <v>1</v>
      </c>
      <c r="L579" s="10">
        <f t="shared" si="122"/>
        <v>2</v>
      </c>
      <c r="M579" s="10" t="str">
        <f t="shared" si="119"/>
        <v/>
      </c>
      <c r="N579" s="18">
        <f t="shared" si="120"/>
        <v>1.8470631695603989E-4</v>
      </c>
    </row>
    <row r="580" spans="1:14" x14ac:dyDescent="0.2">
      <c r="A580" s="8"/>
      <c r="B580" s="40" t="s">
        <v>551</v>
      </c>
      <c r="C580" s="37">
        <v>0</v>
      </c>
      <c r="D580" s="9">
        <v>6</v>
      </c>
      <c r="E580" s="9">
        <v>0</v>
      </c>
      <c r="F580" s="9">
        <v>14</v>
      </c>
      <c r="G580" s="10" t="str">
        <f t="shared" si="115"/>
        <v/>
      </c>
      <c r="H580" s="10">
        <f t="shared" si="116"/>
        <v>5.5411895086811974E-4</v>
      </c>
      <c r="I580" s="10" t="str">
        <f t="shared" si="117"/>
        <v/>
      </c>
      <c r="J580" s="10">
        <f t="shared" si="118"/>
        <v>9.7100846164516576E-4</v>
      </c>
      <c r="K580" s="10" t="str">
        <f t="shared" si="121"/>
        <v xml:space="preserve"> </v>
      </c>
      <c r="L580" s="10">
        <f t="shared" si="122"/>
        <v>1.3333333333333333</v>
      </c>
      <c r="M580" s="10" t="str">
        <f t="shared" si="119"/>
        <v/>
      </c>
      <c r="N580" s="18">
        <f t="shared" si="120"/>
        <v>7.3882526782415958E-4</v>
      </c>
    </row>
    <row r="581" spans="1:14" ht="25.5" x14ac:dyDescent="0.2">
      <c r="A581" s="8"/>
      <c r="B581" s="40" t="s">
        <v>552</v>
      </c>
      <c r="C581" s="37">
        <v>0</v>
      </c>
      <c r="D581" s="9">
        <v>8</v>
      </c>
      <c r="E581" s="9">
        <v>4</v>
      </c>
      <c r="F581" s="9">
        <v>6</v>
      </c>
      <c r="G581" s="10" t="str">
        <f t="shared" si="115"/>
        <v/>
      </c>
      <c r="H581" s="10">
        <f t="shared" si="116"/>
        <v>7.3882526782415958E-4</v>
      </c>
      <c r="I581" s="10">
        <f t="shared" si="117"/>
        <v>2.6737967914438503E-4</v>
      </c>
      <c r="J581" s="10">
        <f t="shared" si="118"/>
        <v>4.1614648356221392E-4</v>
      </c>
      <c r="K581" s="10">
        <f t="shared" si="121"/>
        <v>1</v>
      </c>
      <c r="L581" s="10">
        <f t="shared" si="122"/>
        <v>-0.25</v>
      </c>
      <c r="M581" s="10" t="str">
        <f t="shared" si="119"/>
        <v/>
      </c>
      <c r="N581" s="18">
        <f t="shared" si="120"/>
        <v>-1.8470631695603989E-4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6.9357747260368987E-5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1</v>
      </c>
      <c r="D583" s="9">
        <v>48</v>
      </c>
      <c r="E583" s="9">
        <v>3</v>
      </c>
      <c r="F583" s="9">
        <v>58</v>
      </c>
      <c r="G583" s="10">
        <f t="shared" si="115"/>
        <v>7.4415835689834795E-5</v>
      </c>
      <c r="H583" s="10">
        <f t="shared" si="116"/>
        <v>4.4329516069449579E-3</v>
      </c>
      <c r="I583" s="10">
        <f t="shared" si="117"/>
        <v>2.0053475935828877E-4</v>
      </c>
      <c r="J583" s="10">
        <f t="shared" si="118"/>
        <v>4.0227493411014014E-3</v>
      </c>
      <c r="K583" s="10">
        <f t="shared" si="121"/>
        <v>2</v>
      </c>
      <c r="L583" s="10">
        <f t="shared" si="122"/>
        <v>0.20833333333333334</v>
      </c>
      <c r="M583" s="10">
        <f t="shared" si="119"/>
        <v>1.4883167137966959E-4</v>
      </c>
      <c r="N583" s="18">
        <f t="shared" si="120"/>
        <v>9.2353158478019964E-4</v>
      </c>
    </row>
    <row r="584" spans="1:14" ht="25.5" x14ac:dyDescent="0.2">
      <c r="A584" s="8"/>
      <c r="B584" s="40" t="s">
        <v>555</v>
      </c>
      <c r="C584" s="37">
        <v>0</v>
      </c>
      <c r="D584" s="9">
        <v>1</v>
      </c>
      <c r="E584" s="9">
        <v>2</v>
      </c>
      <c r="F584" s="9">
        <v>5</v>
      </c>
      <c r="G584" s="10" t="str">
        <f t="shared" si="115"/>
        <v/>
      </c>
      <c r="H584" s="10">
        <f t="shared" si="116"/>
        <v>9.2353158478019947E-5</v>
      </c>
      <c r="I584" s="10">
        <f t="shared" si="117"/>
        <v>1.3368983957219252E-4</v>
      </c>
      <c r="J584" s="10">
        <f t="shared" si="118"/>
        <v>3.4678873630184491E-4</v>
      </c>
      <c r="K584" s="10">
        <f t="shared" si="121"/>
        <v>1</v>
      </c>
      <c r="L584" s="10">
        <f t="shared" si="122"/>
        <v>4</v>
      </c>
      <c r="M584" s="10" t="str">
        <f t="shared" si="119"/>
        <v/>
      </c>
      <c r="N584" s="18">
        <f t="shared" si="120"/>
        <v>3.6941263391207979E-4</v>
      </c>
    </row>
    <row r="585" spans="1:14" x14ac:dyDescent="0.2">
      <c r="A585" s="8"/>
      <c r="B585" s="40" t="s">
        <v>556</v>
      </c>
      <c r="C585" s="37">
        <v>0</v>
      </c>
      <c r="D585" s="9">
        <v>3</v>
      </c>
      <c r="E585" s="9">
        <v>2</v>
      </c>
      <c r="F585" s="9">
        <v>4</v>
      </c>
      <c r="G585" s="10" t="str">
        <f t="shared" si="115"/>
        <v/>
      </c>
      <c r="H585" s="10">
        <f t="shared" si="116"/>
        <v>2.7705947543405987E-4</v>
      </c>
      <c r="I585" s="10">
        <f t="shared" si="117"/>
        <v>1.3368983957219252E-4</v>
      </c>
      <c r="J585" s="10">
        <f t="shared" si="118"/>
        <v>2.7743098904147595E-4</v>
      </c>
      <c r="K585" s="10">
        <f t="shared" si="121"/>
        <v>1</v>
      </c>
      <c r="L585" s="10">
        <f t="shared" si="122"/>
        <v>0.33333333333333331</v>
      </c>
      <c r="M585" s="10" t="str">
        <f t="shared" si="119"/>
        <v/>
      </c>
      <c r="N585" s="18">
        <f t="shared" si="120"/>
        <v>9.2353158478019947E-5</v>
      </c>
    </row>
    <row r="586" spans="1:14" x14ac:dyDescent="0.2">
      <c r="A586" s="8"/>
      <c r="B586" s="40" t="s">
        <v>557</v>
      </c>
      <c r="C586" s="37">
        <v>0</v>
      </c>
      <c r="D586" s="9">
        <v>2</v>
      </c>
      <c r="E586" s="9">
        <v>2</v>
      </c>
      <c r="F586" s="9">
        <v>5</v>
      </c>
      <c r="G586" s="10" t="str">
        <f t="shared" si="115"/>
        <v/>
      </c>
      <c r="H586" s="10">
        <f t="shared" si="116"/>
        <v>1.8470631695603989E-4</v>
      </c>
      <c r="I586" s="10">
        <f t="shared" si="117"/>
        <v>1.3368983957219252E-4</v>
      </c>
      <c r="J586" s="10">
        <f t="shared" si="118"/>
        <v>3.4678873630184491E-4</v>
      </c>
      <c r="K586" s="10">
        <f t="shared" si="121"/>
        <v>1</v>
      </c>
      <c r="L586" s="10">
        <f t="shared" si="122"/>
        <v>1.5</v>
      </c>
      <c r="M586" s="10" t="str">
        <f t="shared" si="119"/>
        <v/>
      </c>
      <c r="N586" s="18">
        <f t="shared" si="120"/>
        <v>2.7705947543405982E-4</v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6.9357747260368987E-5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2</v>
      </c>
      <c r="D588" s="9">
        <v>199</v>
      </c>
      <c r="E588" s="9">
        <v>2</v>
      </c>
      <c r="F588" s="9">
        <v>242</v>
      </c>
      <c r="G588" s="10">
        <f t="shared" si="115"/>
        <v>1.4883167137966959E-4</v>
      </c>
      <c r="H588" s="10">
        <f t="shared" si="116"/>
        <v>1.837827853712597E-2</v>
      </c>
      <c r="I588" s="10">
        <f t="shared" si="117"/>
        <v>1.3368983957219252E-4</v>
      </c>
      <c r="J588" s="10">
        <f t="shared" si="118"/>
        <v>1.6784574837009295E-2</v>
      </c>
      <c r="K588" s="10">
        <f t="shared" si="121"/>
        <v>0</v>
      </c>
      <c r="L588" s="10">
        <f t="shared" si="122"/>
        <v>0.21608040201005024</v>
      </c>
      <c r="M588" s="10">
        <f t="shared" si="119"/>
        <v>0</v>
      </c>
      <c r="N588" s="18">
        <f t="shared" si="120"/>
        <v>3.9711858145548579E-3</v>
      </c>
    </row>
    <row r="589" spans="1:14" ht="25.5" x14ac:dyDescent="0.2">
      <c r="A589" s="8"/>
      <c r="B589" s="40" t="s">
        <v>560</v>
      </c>
      <c r="C589" s="37">
        <v>10</v>
      </c>
      <c r="D589" s="9">
        <v>102</v>
      </c>
      <c r="E589" s="9">
        <v>9</v>
      </c>
      <c r="F589" s="9">
        <v>186</v>
      </c>
      <c r="G589" s="10">
        <f t="shared" si="115"/>
        <v>7.4415835689834798E-4</v>
      </c>
      <c r="H589" s="10">
        <f t="shared" si="116"/>
        <v>9.4200221647580355E-3</v>
      </c>
      <c r="I589" s="10">
        <f t="shared" si="117"/>
        <v>6.0160427807486635E-4</v>
      </c>
      <c r="J589" s="10">
        <f t="shared" si="118"/>
        <v>1.2900540990428632E-2</v>
      </c>
      <c r="K589" s="10">
        <f t="shared" si="121"/>
        <v>-0.1</v>
      </c>
      <c r="L589" s="10">
        <f t="shared" si="122"/>
        <v>0.82352941176470584</v>
      </c>
      <c r="M589" s="10">
        <f t="shared" si="119"/>
        <v>-7.4415835689834809E-5</v>
      </c>
      <c r="N589" s="18">
        <f t="shared" si="120"/>
        <v>7.7576653121536757E-3</v>
      </c>
    </row>
    <row r="590" spans="1:14" x14ac:dyDescent="0.2">
      <c r="A590" s="8"/>
      <c r="B590" s="40" t="s">
        <v>561</v>
      </c>
      <c r="C590" s="37">
        <v>5</v>
      </c>
      <c r="D590" s="9">
        <v>155</v>
      </c>
      <c r="E590" s="9">
        <v>9</v>
      </c>
      <c r="F590" s="9">
        <v>268</v>
      </c>
      <c r="G590" s="10">
        <f t="shared" si="115"/>
        <v>3.7207917844917399E-4</v>
      </c>
      <c r="H590" s="10">
        <f t="shared" si="116"/>
        <v>1.4314739564093092E-2</v>
      </c>
      <c r="I590" s="10">
        <f t="shared" si="117"/>
        <v>6.0160427807486635E-4</v>
      </c>
      <c r="J590" s="10">
        <f t="shared" si="118"/>
        <v>1.8587876265778888E-2</v>
      </c>
      <c r="K590" s="10">
        <f t="shared" si="121"/>
        <v>0.8</v>
      </c>
      <c r="L590" s="10">
        <f t="shared" si="122"/>
        <v>0.7290322580645161</v>
      </c>
      <c r="M590" s="10">
        <f t="shared" si="119"/>
        <v>2.9766334275933923E-4</v>
      </c>
      <c r="N590" s="18">
        <f t="shared" si="120"/>
        <v>1.0435906908016254E-2</v>
      </c>
    </row>
    <row r="591" spans="1:14" x14ac:dyDescent="0.2">
      <c r="A591" s="8"/>
      <c r="B591" s="40" t="s">
        <v>562</v>
      </c>
      <c r="C591" s="37">
        <v>0</v>
      </c>
      <c r="D591" s="9">
        <v>26</v>
      </c>
      <c r="E591" s="9">
        <v>1</v>
      </c>
      <c r="F591" s="9">
        <v>10</v>
      </c>
      <c r="G591" s="10" t="str">
        <f t="shared" si="115"/>
        <v/>
      </c>
      <c r="H591" s="10">
        <f t="shared" si="116"/>
        <v>2.4011821204285187E-3</v>
      </c>
      <c r="I591" s="10">
        <f t="shared" si="117"/>
        <v>6.6844919786096258E-5</v>
      </c>
      <c r="J591" s="10">
        <f t="shared" si="118"/>
        <v>6.9357747260368982E-4</v>
      </c>
      <c r="K591" s="10">
        <f t="shared" si="121"/>
        <v>1</v>
      </c>
      <c r="L591" s="10">
        <f t="shared" si="122"/>
        <v>-0.61538461538461542</v>
      </c>
      <c r="M591" s="10" t="str">
        <f t="shared" si="119"/>
        <v/>
      </c>
      <c r="N591" s="18">
        <f t="shared" si="120"/>
        <v>-1.4776505356483194E-3</v>
      </c>
    </row>
    <row r="592" spans="1:14" x14ac:dyDescent="0.2">
      <c r="A592" s="8"/>
      <c r="B592" s="40" t="s">
        <v>563</v>
      </c>
      <c r="C592" s="37">
        <v>0</v>
      </c>
      <c r="D592" s="9">
        <v>2</v>
      </c>
      <c r="E592" s="9">
        <v>0</v>
      </c>
      <c r="F592" s="9">
        <v>2</v>
      </c>
      <c r="G592" s="10" t="str">
        <f t="shared" si="115"/>
        <v/>
      </c>
      <c r="H592" s="10">
        <f t="shared" si="116"/>
        <v>1.8470631695603989E-4</v>
      </c>
      <c r="I592" s="10" t="str">
        <f t="shared" si="117"/>
        <v/>
      </c>
      <c r="J592" s="10">
        <f t="shared" si="118"/>
        <v>1.3871549452073797E-4</v>
      </c>
      <c r="K592" s="10" t="str">
        <f t="shared" si="121"/>
        <v xml:space="preserve"> </v>
      </c>
      <c r="L592" s="10">
        <f t="shared" si="122"/>
        <v>0</v>
      </c>
      <c r="M592" s="10" t="str">
        <f t="shared" si="119"/>
        <v/>
      </c>
      <c r="N592" s="18">
        <f t="shared" si="120"/>
        <v>0</v>
      </c>
    </row>
    <row r="593" spans="1:14" x14ac:dyDescent="0.2">
      <c r="A593" s="8"/>
      <c r="B593" s="40" t="s">
        <v>564</v>
      </c>
      <c r="C593" s="37">
        <v>0</v>
      </c>
      <c r="D593" s="9">
        <v>1</v>
      </c>
      <c r="E593" s="9">
        <v>0</v>
      </c>
      <c r="F593" s="9">
        <v>2</v>
      </c>
      <c r="G593" s="10" t="str">
        <f t="shared" si="115"/>
        <v/>
      </c>
      <c r="H593" s="10">
        <f t="shared" si="116"/>
        <v>9.2353158478019947E-5</v>
      </c>
      <c r="I593" s="10" t="str">
        <f t="shared" si="117"/>
        <v/>
      </c>
      <c r="J593" s="10">
        <f t="shared" si="118"/>
        <v>1.3871549452073797E-4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18">
        <f t="shared" si="120"/>
        <v>9.2353158478019947E-5</v>
      </c>
    </row>
    <row r="594" spans="1:14" x14ac:dyDescent="0.2">
      <c r="A594" s="8"/>
      <c r="B594" s="40" t="s">
        <v>565</v>
      </c>
      <c r="C594" s="37">
        <v>0</v>
      </c>
      <c r="D594" s="9">
        <v>1</v>
      </c>
      <c r="E594" s="9">
        <v>1</v>
      </c>
      <c r="F594" s="9">
        <v>51</v>
      </c>
      <c r="G594" s="10" t="str">
        <f t="shared" si="115"/>
        <v/>
      </c>
      <c r="H594" s="10">
        <f t="shared" si="116"/>
        <v>9.2353158478019947E-5</v>
      </c>
      <c r="I594" s="10">
        <f t="shared" si="117"/>
        <v>6.6844919786096258E-5</v>
      </c>
      <c r="J594" s="10">
        <f t="shared" si="118"/>
        <v>3.5372451102788183E-3</v>
      </c>
      <c r="K594" s="10">
        <f t="shared" si="121"/>
        <v>1</v>
      </c>
      <c r="L594" s="10">
        <f t="shared" si="122"/>
        <v>50</v>
      </c>
      <c r="M594" s="10" t="str">
        <f t="shared" si="119"/>
        <v/>
      </c>
      <c r="N594" s="18">
        <f t="shared" si="120"/>
        <v>4.6176579239009972E-3</v>
      </c>
    </row>
    <row r="595" spans="1:14" x14ac:dyDescent="0.2">
      <c r="A595" s="8"/>
      <c r="B595" s="40" t="s">
        <v>566</v>
      </c>
      <c r="C595" s="37">
        <v>3</v>
      </c>
      <c r="D595" s="9">
        <v>7</v>
      </c>
      <c r="E595" s="9">
        <v>1</v>
      </c>
      <c r="F595" s="9">
        <v>10</v>
      </c>
      <c r="G595" s="10">
        <f t="shared" si="115"/>
        <v>2.232475070695044E-4</v>
      </c>
      <c r="H595" s="10">
        <f t="shared" si="116"/>
        <v>6.4647210934613961E-4</v>
      </c>
      <c r="I595" s="10">
        <f t="shared" si="117"/>
        <v>6.6844919786096258E-5</v>
      </c>
      <c r="J595" s="10">
        <f t="shared" si="118"/>
        <v>6.9357747260368982E-4</v>
      </c>
      <c r="K595" s="10">
        <f t="shared" si="121"/>
        <v>-0.66666666666666663</v>
      </c>
      <c r="L595" s="10">
        <f t="shared" si="122"/>
        <v>0.42857142857142855</v>
      </c>
      <c r="M595" s="10">
        <f t="shared" si="119"/>
        <v>-1.4883167137966959E-4</v>
      </c>
      <c r="N595" s="18">
        <f t="shared" si="120"/>
        <v>2.7705947543405982E-4</v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2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1.3871549452073797E-4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18</v>
      </c>
      <c r="D597" s="9">
        <v>73</v>
      </c>
      <c r="E597" s="9">
        <v>20</v>
      </c>
      <c r="F597" s="9">
        <v>468</v>
      </c>
      <c r="G597" s="10">
        <f t="shared" si="115"/>
        <v>1.3394850424170263E-3</v>
      </c>
      <c r="H597" s="10">
        <f t="shared" si="116"/>
        <v>6.7417805688954561E-3</v>
      </c>
      <c r="I597" s="10">
        <f t="shared" si="117"/>
        <v>1.3368983957219251E-3</v>
      </c>
      <c r="J597" s="10">
        <f t="shared" si="118"/>
        <v>3.2459425717852687E-2</v>
      </c>
      <c r="K597" s="10">
        <f t="shared" si="121"/>
        <v>0.1111111111111111</v>
      </c>
      <c r="L597" s="10">
        <f t="shared" si="122"/>
        <v>5.4109589041095889</v>
      </c>
      <c r="M597" s="10">
        <f t="shared" si="119"/>
        <v>1.4883167137966959E-4</v>
      </c>
      <c r="N597" s="18">
        <f t="shared" si="120"/>
        <v>3.6479497598817877E-2</v>
      </c>
    </row>
    <row r="598" spans="1:14" x14ac:dyDescent="0.2">
      <c r="A598" s="8"/>
      <c r="B598" s="40" t="s">
        <v>569</v>
      </c>
      <c r="C598" s="37">
        <v>0</v>
      </c>
      <c r="D598" s="9">
        <v>3</v>
      </c>
      <c r="E598" s="9">
        <v>0</v>
      </c>
      <c r="F598" s="9">
        <v>10</v>
      </c>
      <c r="G598" s="10" t="str">
        <f t="shared" si="115"/>
        <v/>
      </c>
      <c r="H598" s="10">
        <f t="shared" si="116"/>
        <v>2.7705947543405987E-4</v>
      </c>
      <c r="I598" s="10" t="str">
        <f t="shared" si="117"/>
        <v/>
      </c>
      <c r="J598" s="10">
        <f t="shared" si="118"/>
        <v>6.9357747260368982E-4</v>
      </c>
      <c r="K598" s="10" t="str">
        <f t="shared" si="121"/>
        <v xml:space="preserve"> </v>
      </c>
      <c r="L598" s="10">
        <f t="shared" si="122"/>
        <v>2.3333333333333335</v>
      </c>
      <c r="M598" s="10" t="str">
        <f t="shared" si="119"/>
        <v/>
      </c>
      <c r="N598" s="18">
        <f t="shared" si="120"/>
        <v>6.4647210934613971E-4</v>
      </c>
    </row>
    <row r="599" spans="1:14" ht="25.5" x14ac:dyDescent="0.2">
      <c r="A599" s="8"/>
      <c r="B599" s="40" t="s">
        <v>570</v>
      </c>
      <c r="C599" s="37">
        <v>0</v>
      </c>
      <c r="D599" s="9">
        <v>7</v>
      </c>
      <c r="E599" s="9">
        <v>2</v>
      </c>
      <c r="F599" s="9">
        <v>6</v>
      </c>
      <c r="G599" s="10" t="str">
        <f t="shared" si="115"/>
        <v/>
      </c>
      <c r="H599" s="10">
        <f t="shared" si="116"/>
        <v>6.4647210934613961E-4</v>
      </c>
      <c r="I599" s="10">
        <f t="shared" si="117"/>
        <v>1.3368983957219252E-4</v>
      </c>
      <c r="J599" s="10">
        <f t="shared" si="118"/>
        <v>4.1614648356221392E-4</v>
      </c>
      <c r="K599" s="10">
        <f t="shared" si="121"/>
        <v>1</v>
      </c>
      <c r="L599" s="10">
        <f t="shared" si="122"/>
        <v>-0.14285714285714285</v>
      </c>
      <c r="M599" s="10" t="str">
        <f t="shared" si="119"/>
        <v/>
      </c>
      <c r="N599" s="18">
        <f t="shared" si="120"/>
        <v>-9.2353158478019934E-5</v>
      </c>
    </row>
    <row r="600" spans="1:14" x14ac:dyDescent="0.2">
      <c r="A600" s="8"/>
      <c r="B600" s="40" t="s">
        <v>571</v>
      </c>
      <c r="C600" s="37">
        <v>0</v>
      </c>
      <c r="D600" s="9">
        <v>1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9.2353158478019947E-5</v>
      </c>
      <c r="I600" s="10" t="str">
        <f t="shared" si="117"/>
        <v/>
      </c>
      <c r="J600" s="10">
        <f t="shared" si="118"/>
        <v>1.3871549452073797E-4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8">
        <f t="shared" si="120"/>
        <v>9.2353158478019947E-5</v>
      </c>
    </row>
    <row r="601" spans="1:14" x14ac:dyDescent="0.2">
      <c r="A601" s="8"/>
      <c r="B601" s="40" t="s">
        <v>572</v>
      </c>
      <c r="C601" s="37">
        <v>0</v>
      </c>
      <c r="D601" s="9">
        <v>1</v>
      </c>
      <c r="E601" s="9">
        <v>0</v>
      </c>
      <c r="F601" s="9">
        <v>0</v>
      </c>
      <c r="G601" s="10" t="str">
        <f t="shared" si="115"/>
        <v/>
      </c>
      <c r="H601" s="10">
        <f t="shared" si="116"/>
        <v>9.2353158478019947E-5</v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>
        <f t="shared" si="122"/>
        <v>-1</v>
      </c>
      <c r="M601" s="10" t="str">
        <f t="shared" si="119"/>
        <v/>
      </c>
      <c r="N601" s="18">
        <f t="shared" si="120"/>
        <v>-9.2353158478019947E-5</v>
      </c>
    </row>
    <row r="602" spans="1:14" x14ac:dyDescent="0.2">
      <c r="A602" s="8"/>
      <c r="B602" s="40" t="s">
        <v>573</v>
      </c>
      <c r="C602" s="37">
        <v>0</v>
      </c>
      <c r="D602" s="9">
        <v>3</v>
      </c>
      <c r="E602" s="9">
        <v>0</v>
      </c>
      <c r="F602" s="9">
        <v>6</v>
      </c>
      <c r="G602" s="10" t="str">
        <f t="shared" si="115"/>
        <v/>
      </c>
      <c r="H602" s="10">
        <f t="shared" si="116"/>
        <v>2.7705947543405987E-4</v>
      </c>
      <c r="I602" s="10" t="str">
        <f t="shared" si="117"/>
        <v/>
      </c>
      <c r="J602" s="10">
        <f t="shared" si="118"/>
        <v>4.1614648356221392E-4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8">
        <f t="shared" si="120"/>
        <v>2.7705947543405987E-4</v>
      </c>
    </row>
    <row r="603" spans="1:14" ht="25.5" x14ac:dyDescent="0.2">
      <c r="A603" s="8"/>
      <c r="B603" s="40" t="s">
        <v>574</v>
      </c>
      <c r="C603" s="37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9.2353158478019947E-5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18">
        <f t="shared" si="120"/>
        <v>-9.2353158478019947E-5</v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3</v>
      </c>
      <c r="F604" s="19">
        <v>2</v>
      </c>
      <c r="G604" s="20" t="str">
        <f t="shared" si="115"/>
        <v/>
      </c>
      <c r="H604" s="20" t="str">
        <f t="shared" si="116"/>
        <v/>
      </c>
      <c r="I604" s="20">
        <f t="shared" si="117"/>
        <v>2.0053475935828877E-4</v>
      </c>
      <c r="J604" s="20">
        <f t="shared" si="118"/>
        <v>1.3871549452073797E-4</v>
      </c>
      <c r="K604" s="20">
        <f t="shared" si="121"/>
        <v>1</v>
      </c>
      <c r="L604" s="20">
        <f t="shared" si="122"/>
        <v>1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2579</v>
      </c>
      <c r="D612" s="34">
        <f>SUM(D613:D640)</f>
        <v>3360</v>
      </c>
      <c r="E612" s="34">
        <f>SUM(E613:E640)</f>
        <v>5023</v>
      </c>
      <c r="F612" s="34">
        <f>SUM(F613:F640)</f>
        <v>6200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0.94765412950756112</v>
      </c>
      <c r="L612" s="35">
        <f>+IF(AND(D612=0,F612=0),"",IF(D612=0,1,IF(F612=0,-1,(F612-D612)/D612)))</f>
        <v>0.84523809523809523</v>
      </c>
      <c r="M612" s="35">
        <f t="shared" ref="M612:M640" si="127">+IF(OR(AND(G612=""),(K612="")),"",G612*K612)</f>
        <v>0.94765412950756112</v>
      </c>
      <c r="N612" s="36">
        <f t="shared" ref="N612:N640" si="128">+IF(OR(AND(H612=""),(L612="")),"",H612*L612)</f>
        <v>0.84523809523809523</v>
      </c>
    </row>
    <row r="613" spans="1:14" x14ac:dyDescent="0.2">
      <c r="A613" s="8"/>
      <c r="B613" s="39" t="s">
        <v>576</v>
      </c>
      <c r="C613" s="48">
        <v>0</v>
      </c>
      <c r="D613" s="45">
        <v>8</v>
      </c>
      <c r="E613" s="45">
        <v>3</v>
      </c>
      <c r="F613" s="45">
        <v>12</v>
      </c>
      <c r="G613" s="46" t="str">
        <f t="shared" si="123"/>
        <v/>
      </c>
      <c r="H613" s="46">
        <f t="shared" si="124"/>
        <v>2.3809523809523812E-3</v>
      </c>
      <c r="I613" s="46">
        <f t="shared" si="125"/>
        <v>5.9725263786581729E-4</v>
      </c>
      <c r="J613" s="46">
        <f t="shared" si="126"/>
        <v>1.9354838709677419E-3</v>
      </c>
      <c r="K613" s="46">
        <f t="shared" ref="K613:K640" si="129">+IF(AND(C613=0,E613=0)," ",IF(C613=0,1,IF(E613=0,-1,(E613-C613)/C613)))</f>
        <v>1</v>
      </c>
      <c r="L613" s="46">
        <f t="shared" ref="L613:L640" si="130">+IF(AND(D613=0,F613=0)," ",IF(D613=0,1,IF(F613=0,-1,(F613-D613)/D613)))</f>
        <v>0.5</v>
      </c>
      <c r="M613" s="46" t="str">
        <f t="shared" si="127"/>
        <v/>
      </c>
      <c r="N613" s="47">
        <f t="shared" si="128"/>
        <v>1.1904761904761906E-3</v>
      </c>
    </row>
    <row r="614" spans="1:14" x14ac:dyDescent="0.2">
      <c r="A614" s="8"/>
      <c r="B614" s="40" t="s">
        <v>577</v>
      </c>
      <c r="C614" s="37">
        <v>63</v>
      </c>
      <c r="D614" s="9">
        <v>101</v>
      </c>
      <c r="E614" s="9">
        <v>37</v>
      </c>
      <c r="F614" s="9">
        <v>115</v>
      </c>
      <c r="G614" s="10">
        <f t="shared" si="123"/>
        <v>2.44280728964715E-2</v>
      </c>
      <c r="H614" s="10">
        <f t="shared" si="124"/>
        <v>3.005952380952381E-2</v>
      </c>
      <c r="I614" s="10">
        <f t="shared" si="125"/>
        <v>7.3661158670117457E-3</v>
      </c>
      <c r="J614" s="10">
        <f t="shared" si="126"/>
        <v>1.8548387096774192E-2</v>
      </c>
      <c r="K614" s="10">
        <f t="shared" si="129"/>
        <v>-0.41269841269841268</v>
      </c>
      <c r="L614" s="10">
        <f t="shared" si="130"/>
        <v>0.13861386138613863</v>
      </c>
      <c r="M614" s="10">
        <f t="shared" si="127"/>
        <v>-1.0081426909654904E-2</v>
      </c>
      <c r="N614" s="18">
        <f t="shared" si="128"/>
        <v>4.1666666666666675E-3</v>
      </c>
    </row>
    <row r="615" spans="1:14" ht="25.5" x14ac:dyDescent="0.2">
      <c r="A615" s="8"/>
      <c r="B615" s="40" t="s">
        <v>578</v>
      </c>
      <c r="C615" s="37">
        <v>459</v>
      </c>
      <c r="D615" s="9">
        <v>193</v>
      </c>
      <c r="E615" s="9">
        <v>1361</v>
      </c>
      <c r="F615" s="9">
        <v>459</v>
      </c>
      <c r="G615" s="10">
        <f t="shared" si="123"/>
        <v>0.17797595967429236</v>
      </c>
      <c r="H615" s="10">
        <f t="shared" si="124"/>
        <v>5.7440476190476188E-2</v>
      </c>
      <c r="I615" s="10">
        <f t="shared" si="125"/>
        <v>0.27095361337845908</v>
      </c>
      <c r="J615" s="10">
        <f t="shared" si="126"/>
        <v>7.4032258064516132E-2</v>
      </c>
      <c r="K615" s="10">
        <f t="shared" si="129"/>
        <v>1.9651416122004357</v>
      </c>
      <c r="L615" s="10">
        <f t="shared" si="130"/>
        <v>1.3782383419689119</v>
      </c>
      <c r="M615" s="10">
        <f t="shared" si="127"/>
        <v>0.34974796432725863</v>
      </c>
      <c r="N615" s="18">
        <f t="shared" si="128"/>
        <v>7.9166666666666663E-2</v>
      </c>
    </row>
    <row r="616" spans="1:14" x14ac:dyDescent="0.2">
      <c r="A616" s="8"/>
      <c r="B616" s="40" t="s">
        <v>579</v>
      </c>
      <c r="C616" s="37">
        <v>736</v>
      </c>
      <c r="D616" s="9">
        <v>233</v>
      </c>
      <c r="E616" s="9">
        <v>861</v>
      </c>
      <c r="F616" s="9">
        <v>273</v>
      </c>
      <c r="G616" s="10">
        <f t="shared" si="123"/>
        <v>0.2853819309810004</v>
      </c>
      <c r="H616" s="10">
        <f t="shared" si="124"/>
        <v>6.9345238095238099E-2</v>
      </c>
      <c r="I616" s="10">
        <f t="shared" si="125"/>
        <v>0.17141150706748956</v>
      </c>
      <c r="J616" s="10">
        <f t="shared" si="126"/>
        <v>4.4032258064516126E-2</v>
      </c>
      <c r="K616" s="10">
        <f t="shared" si="129"/>
        <v>0.16983695652173914</v>
      </c>
      <c r="L616" s="10">
        <f t="shared" si="130"/>
        <v>0.17167381974248927</v>
      </c>
      <c r="M616" s="10">
        <f t="shared" si="127"/>
        <v>4.8468398604110126E-2</v>
      </c>
      <c r="N616" s="18">
        <f t="shared" si="128"/>
        <v>1.1904761904761906E-2</v>
      </c>
    </row>
    <row r="617" spans="1:14" x14ac:dyDescent="0.2">
      <c r="A617" s="8"/>
      <c r="B617" s="40" t="s">
        <v>580</v>
      </c>
      <c r="C617" s="37">
        <v>31</v>
      </c>
      <c r="D617" s="9">
        <v>67</v>
      </c>
      <c r="E617" s="9">
        <v>285</v>
      </c>
      <c r="F617" s="9">
        <v>379</v>
      </c>
      <c r="G617" s="10">
        <f t="shared" si="123"/>
        <v>1.202016285381931E-2</v>
      </c>
      <c r="H617" s="10">
        <f t="shared" si="124"/>
        <v>1.9940476190476189E-2</v>
      </c>
      <c r="I617" s="10">
        <f t="shared" si="125"/>
        <v>5.6739000597252641E-2</v>
      </c>
      <c r="J617" s="10">
        <f t="shared" si="126"/>
        <v>6.1129032258064514E-2</v>
      </c>
      <c r="K617" s="10">
        <f t="shared" si="129"/>
        <v>8.193548387096774</v>
      </c>
      <c r="L617" s="10">
        <f t="shared" si="130"/>
        <v>4.6567164179104479</v>
      </c>
      <c r="M617" s="10">
        <f t="shared" si="127"/>
        <v>9.8487785963551761E-2</v>
      </c>
      <c r="N617" s="18">
        <f t="shared" si="128"/>
        <v>9.2857142857142846E-2</v>
      </c>
    </row>
    <row r="618" spans="1:14" x14ac:dyDescent="0.2">
      <c r="A618" s="8"/>
      <c r="B618" s="40" t="s">
        <v>581</v>
      </c>
      <c r="C618" s="37">
        <v>1</v>
      </c>
      <c r="D618" s="9">
        <v>1</v>
      </c>
      <c r="E618" s="9">
        <v>53</v>
      </c>
      <c r="F618" s="9">
        <v>142</v>
      </c>
      <c r="G618" s="10">
        <f t="shared" si="123"/>
        <v>3.8774718883288094E-4</v>
      </c>
      <c r="H618" s="10">
        <f t="shared" si="124"/>
        <v>2.9761904761904765E-4</v>
      </c>
      <c r="I618" s="10">
        <f t="shared" si="125"/>
        <v>1.0551463268962771E-2</v>
      </c>
      <c r="J618" s="10">
        <f t="shared" si="126"/>
        <v>2.2903225806451613E-2</v>
      </c>
      <c r="K618" s="10">
        <f t="shared" si="129"/>
        <v>52</v>
      </c>
      <c r="L618" s="10">
        <f t="shared" si="130"/>
        <v>141</v>
      </c>
      <c r="M618" s="10">
        <f t="shared" si="127"/>
        <v>2.0162853819309809E-2</v>
      </c>
      <c r="N618" s="18">
        <f t="shared" si="128"/>
        <v>4.1964285714285718E-2</v>
      </c>
    </row>
    <row r="619" spans="1:14" x14ac:dyDescent="0.2">
      <c r="A619" s="8"/>
      <c r="B619" s="40" t="s">
        <v>582</v>
      </c>
      <c r="C619" s="37">
        <v>0</v>
      </c>
      <c r="D619" s="9">
        <v>6</v>
      </c>
      <c r="E619" s="9">
        <v>0</v>
      </c>
      <c r="F619" s="9">
        <v>5</v>
      </c>
      <c r="G619" s="10" t="str">
        <f t="shared" si="123"/>
        <v/>
      </c>
      <c r="H619" s="10">
        <f t="shared" si="124"/>
        <v>1.7857142857142857E-3</v>
      </c>
      <c r="I619" s="10" t="str">
        <f t="shared" si="125"/>
        <v/>
      </c>
      <c r="J619" s="10">
        <f t="shared" si="126"/>
        <v>8.0645161290322581E-4</v>
      </c>
      <c r="K619" s="10" t="str">
        <f t="shared" si="129"/>
        <v xml:space="preserve"> </v>
      </c>
      <c r="L619" s="10">
        <f t="shared" si="130"/>
        <v>-0.16666666666666666</v>
      </c>
      <c r="M619" s="10" t="str">
        <f t="shared" si="127"/>
        <v/>
      </c>
      <c r="N619" s="18">
        <f t="shared" si="128"/>
        <v>-2.9761904761904759E-4</v>
      </c>
    </row>
    <row r="620" spans="1:14" x14ac:dyDescent="0.2">
      <c r="A620" s="8"/>
      <c r="B620" s="40" t="s">
        <v>583</v>
      </c>
      <c r="C620" s="37">
        <v>58</v>
      </c>
      <c r="D620" s="9">
        <v>45</v>
      </c>
      <c r="E620" s="9">
        <v>7</v>
      </c>
      <c r="F620" s="9">
        <v>18</v>
      </c>
      <c r="G620" s="10">
        <f t="shared" si="123"/>
        <v>2.2489336952307096E-2</v>
      </c>
      <c r="H620" s="10">
        <f t="shared" si="124"/>
        <v>1.3392857142857142E-2</v>
      </c>
      <c r="I620" s="10">
        <f t="shared" si="125"/>
        <v>1.3935894883535735E-3</v>
      </c>
      <c r="J620" s="10">
        <f t="shared" si="126"/>
        <v>2.9032258064516131E-3</v>
      </c>
      <c r="K620" s="10">
        <f t="shared" si="129"/>
        <v>-0.87931034482758619</v>
      </c>
      <c r="L620" s="10">
        <f t="shared" si="130"/>
        <v>-0.6</v>
      </c>
      <c r="M620" s="10">
        <f t="shared" si="127"/>
        <v>-1.9775106630476928E-2</v>
      </c>
      <c r="N620" s="18">
        <f t="shared" si="128"/>
        <v>-8.0357142857142849E-3</v>
      </c>
    </row>
    <row r="621" spans="1:14" x14ac:dyDescent="0.2">
      <c r="A621" s="8"/>
      <c r="B621" s="40" t="s">
        <v>584</v>
      </c>
      <c r="C621" s="37">
        <v>2</v>
      </c>
      <c r="D621" s="9">
        <v>2</v>
      </c>
      <c r="E621" s="9">
        <v>5</v>
      </c>
      <c r="F621" s="9">
        <v>3</v>
      </c>
      <c r="G621" s="10">
        <f t="shared" si="123"/>
        <v>7.7549437766576189E-4</v>
      </c>
      <c r="H621" s="10">
        <f t="shared" si="124"/>
        <v>5.9523809523809529E-4</v>
      </c>
      <c r="I621" s="10">
        <f t="shared" si="125"/>
        <v>9.9542106310969544E-4</v>
      </c>
      <c r="J621" s="10">
        <f t="shared" si="126"/>
        <v>4.8387096774193548E-4</v>
      </c>
      <c r="K621" s="10">
        <f t="shared" si="129"/>
        <v>1.5</v>
      </c>
      <c r="L621" s="10">
        <f t="shared" si="130"/>
        <v>0.5</v>
      </c>
      <c r="M621" s="10">
        <f t="shared" si="127"/>
        <v>1.1632415664986429E-3</v>
      </c>
      <c r="N621" s="18">
        <f t="shared" si="128"/>
        <v>2.9761904761904765E-4</v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2</v>
      </c>
      <c r="E622" s="9">
        <v>0</v>
      </c>
      <c r="F622" s="9">
        <v>9</v>
      </c>
      <c r="G622" s="10">
        <f t="shared" si="123"/>
        <v>3.8774718883288094E-4</v>
      </c>
      <c r="H622" s="10">
        <f t="shared" si="124"/>
        <v>5.9523809523809529E-4</v>
      </c>
      <c r="I622" s="10" t="str">
        <f t="shared" si="125"/>
        <v/>
      </c>
      <c r="J622" s="10">
        <f t="shared" si="126"/>
        <v>1.4516129032258066E-3</v>
      </c>
      <c r="K622" s="10">
        <f t="shared" si="129"/>
        <v>-1</v>
      </c>
      <c r="L622" s="10">
        <f t="shared" si="130"/>
        <v>3.5</v>
      </c>
      <c r="M622" s="10">
        <f t="shared" si="127"/>
        <v>-3.8774718883288094E-4</v>
      </c>
      <c r="N622" s="18">
        <f t="shared" si="128"/>
        <v>2.0833333333333337E-3</v>
      </c>
    </row>
    <row r="623" spans="1:14" x14ac:dyDescent="0.2">
      <c r="A623" s="8"/>
      <c r="B623" s="40" t="s">
        <v>586</v>
      </c>
      <c r="C623" s="37">
        <v>60</v>
      </c>
      <c r="D623" s="9">
        <v>9</v>
      </c>
      <c r="E623" s="9">
        <v>23</v>
      </c>
      <c r="F623" s="9">
        <v>4</v>
      </c>
      <c r="G623" s="10">
        <f t="shared" si="123"/>
        <v>2.3264831329972858E-2</v>
      </c>
      <c r="H623" s="10">
        <f t="shared" si="124"/>
        <v>2.6785714285714286E-3</v>
      </c>
      <c r="I623" s="10">
        <f t="shared" si="125"/>
        <v>4.5789368903045987E-3</v>
      </c>
      <c r="J623" s="10">
        <f t="shared" si="126"/>
        <v>6.4516129032258064E-4</v>
      </c>
      <c r="K623" s="10">
        <f t="shared" si="129"/>
        <v>-0.6166666666666667</v>
      </c>
      <c r="L623" s="10">
        <f t="shared" si="130"/>
        <v>-0.55555555555555558</v>
      </c>
      <c r="M623" s="10">
        <f t="shared" si="127"/>
        <v>-1.4346645986816597E-2</v>
      </c>
      <c r="N623" s="18">
        <f t="shared" si="128"/>
        <v>-1.4880952380952382E-3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1.6129032258064516E-4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2</v>
      </c>
      <c r="F625" s="9">
        <v>1</v>
      </c>
      <c r="G625" s="10" t="str">
        <f t="shared" si="123"/>
        <v/>
      </c>
      <c r="H625" s="10" t="str">
        <f t="shared" si="124"/>
        <v/>
      </c>
      <c r="I625" s="10">
        <f t="shared" si="125"/>
        <v>3.9816842524387816E-4</v>
      </c>
      <c r="J625" s="10">
        <f t="shared" si="126"/>
        <v>1.6129032258064516E-4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1</v>
      </c>
      <c r="D626" s="9">
        <v>21</v>
      </c>
      <c r="E626" s="9">
        <v>5</v>
      </c>
      <c r="F626" s="9">
        <v>42</v>
      </c>
      <c r="G626" s="10">
        <f t="shared" si="123"/>
        <v>3.8774718883288094E-4</v>
      </c>
      <c r="H626" s="10">
        <f t="shared" si="124"/>
        <v>6.2500000000000003E-3</v>
      </c>
      <c r="I626" s="10">
        <f t="shared" si="125"/>
        <v>9.9542106310969544E-4</v>
      </c>
      <c r="J626" s="10">
        <f t="shared" si="126"/>
        <v>6.7741935483870966E-3</v>
      </c>
      <c r="K626" s="10">
        <f t="shared" si="129"/>
        <v>4</v>
      </c>
      <c r="L626" s="10">
        <f t="shared" si="130"/>
        <v>1</v>
      </c>
      <c r="M626" s="10">
        <f t="shared" si="127"/>
        <v>1.5509887553315238E-3</v>
      </c>
      <c r="N626" s="18">
        <f t="shared" si="128"/>
        <v>6.2500000000000003E-3</v>
      </c>
    </row>
    <row r="627" spans="1:14" ht="25.5" x14ac:dyDescent="0.2">
      <c r="A627" s="8"/>
      <c r="B627" s="40" t="s">
        <v>590</v>
      </c>
      <c r="C627" s="37">
        <v>7</v>
      </c>
      <c r="D627" s="9">
        <v>25</v>
      </c>
      <c r="E627" s="9">
        <v>20</v>
      </c>
      <c r="F627" s="9">
        <v>40</v>
      </c>
      <c r="G627" s="10">
        <f t="shared" si="123"/>
        <v>2.7142303218301669E-3</v>
      </c>
      <c r="H627" s="10">
        <f t="shared" si="124"/>
        <v>7.4404761904761901E-3</v>
      </c>
      <c r="I627" s="10">
        <f t="shared" si="125"/>
        <v>3.9816842524387818E-3</v>
      </c>
      <c r="J627" s="10">
        <f t="shared" si="126"/>
        <v>6.4516129032258064E-3</v>
      </c>
      <c r="K627" s="10">
        <f t="shared" si="129"/>
        <v>1.8571428571428572</v>
      </c>
      <c r="L627" s="10">
        <f t="shared" si="130"/>
        <v>0.6</v>
      </c>
      <c r="M627" s="10">
        <f t="shared" si="127"/>
        <v>5.0407134548274531E-3</v>
      </c>
      <c r="N627" s="18">
        <f t="shared" si="128"/>
        <v>4.464285714285714E-3</v>
      </c>
    </row>
    <row r="628" spans="1:14" x14ac:dyDescent="0.2">
      <c r="A628" s="8"/>
      <c r="B628" s="40" t="s">
        <v>591</v>
      </c>
      <c r="C628" s="37">
        <v>81</v>
      </c>
      <c r="D628" s="9">
        <v>226</v>
      </c>
      <c r="E628" s="9">
        <v>108</v>
      </c>
      <c r="F628" s="9">
        <v>230</v>
      </c>
      <c r="G628" s="10">
        <f t="shared" si="123"/>
        <v>3.1407522295463355E-2</v>
      </c>
      <c r="H628" s="10">
        <f t="shared" si="124"/>
        <v>6.7261904761904759E-2</v>
      </c>
      <c r="I628" s="10">
        <f t="shared" si="125"/>
        <v>2.1501094963169421E-2</v>
      </c>
      <c r="J628" s="10">
        <f t="shared" si="126"/>
        <v>3.7096774193548385E-2</v>
      </c>
      <c r="K628" s="10">
        <f t="shared" si="129"/>
        <v>0.33333333333333331</v>
      </c>
      <c r="L628" s="10">
        <f t="shared" si="130"/>
        <v>1.7699115044247787E-2</v>
      </c>
      <c r="M628" s="10">
        <f t="shared" si="127"/>
        <v>1.0469174098487785E-2</v>
      </c>
      <c r="N628" s="18">
        <f t="shared" si="128"/>
        <v>1.1904761904761904E-3</v>
      </c>
    </row>
    <row r="629" spans="1:14" x14ac:dyDescent="0.2">
      <c r="A629" s="8"/>
      <c r="B629" s="40" t="s">
        <v>592</v>
      </c>
      <c r="C629" s="37">
        <v>2</v>
      </c>
      <c r="D629" s="9">
        <v>23</v>
      </c>
      <c r="E629" s="9">
        <v>5</v>
      </c>
      <c r="F629" s="9">
        <v>102</v>
      </c>
      <c r="G629" s="10">
        <f t="shared" si="123"/>
        <v>7.7549437766576189E-4</v>
      </c>
      <c r="H629" s="10">
        <f t="shared" si="124"/>
        <v>6.8452380952380952E-3</v>
      </c>
      <c r="I629" s="10">
        <f t="shared" si="125"/>
        <v>9.9542106310969544E-4</v>
      </c>
      <c r="J629" s="10">
        <f t="shared" si="126"/>
        <v>1.6451612903225808E-2</v>
      </c>
      <c r="K629" s="10">
        <f t="shared" si="129"/>
        <v>1.5</v>
      </c>
      <c r="L629" s="10">
        <f t="shared" si="130"/>
        <v>3.4347826086956523</v>
      </c>
      <c r="M629" s="10">
        <f t="shared" si="127"/>
        <v>1.1632415664986429E-3</v>
      </c>
      <c r="N629" s="18">
        <f t="shared" si="128"/>
        <v>2.3511904761904762E-2</v>
      </c>
    </row>
    <row r="630" spans="1:14" x14ac:dyDescent="0.2">
      <c r="A630" s="8"/>
      <c r="B630" s="40" t="s">
        <v>593</v>
      </c>
      <c r="C630" s="37">
        <v>97</v>
      </c>
      <c r="D630" s="9">
        <v>729</v>
      </c>
      <c r="E630" s="9">
        <v>188</v>
      </c>
      <c r="F630" s="9">
        <v>1197</v>
      </c>
      <c r="G630" s="10">
        <f t="shared" si="123"/>
        <v>3.7611477316789453E-2</v>
      </c>
      <c r="H630" s="10">
        <f t="shared" si="124"/>
        <v>0.21696428571428572</v>
      </c>
      <c r="I630" s="10">
        <f t="shared" si="125"/>
        <v>3.7427831972924548E-2</v>
      </c>
      <c r="J630" s="10">
        <f t="shared" si="126"/>
        <v>0.19306451612903225</v>
      </c>
      <c r="K630" s="10">
        <f t="shared" si="129"/>
        <v>0.93814432989690721</v>
      </c>
      <c r="L630" s="10">
        <f t="shared" si="130"/>
        <v>0.64197530864197527</v>
      </c>
      <c r="M630" s="10">
        <f t="shared" si="127"/>
        <v>3.5284994183792169E-2</v>
      </c>
      <c r="N630" s="18">
        <f t="shared" si="128"/>
        <v>0.13928571428571429</v>
      </c>
    </row>
    <row r="631" spans="1:14" x14ac:dyDescent="0.2">
      <c r="A631" s="8"/>
      <c r="B631" s="40" t="s">
        <v>594</v>
      </c>
      <c r="C631" s="37">
        <v>275</v>
      </c>
      <c r="D631" s="9">
        <v>567</v>
      </c>
      <c r="E631" s="9">
        <v>1256</v>
      </c>
      <c r="F631" s="9">
        <v>1824</v>
      </c>
      <c r="G631" s="10">
        <f t="shared" si="123"/>
        <v>0.10663047692904226</v>
      </c>
      <c r="H631" s="10">
        <f t="shared" si="124"/>
        <v>0.16875000000000001</v>
      </c>
      <c r="I631" s="10">
        <f t="shared" si="125"/>
        <v>0.25004977105315551</v>
      </c>
      <c r="J631" s="10">
        <f t="shared" si="126"/>
        <v>0.29419354838709677</v>
      </c>
      <c r="K631" s="10">
        <f t="shared" si="129"/>
        <v>3.5672727272727274</v>
      </c>
      <c r="L631" s="10">
        <f t="shared" si="130"/>
        <v>2.2169312169312168</v>
      </c>
      <c r="M631" s="10">
        <f t="shared" si="127"/>
        <v>0.3803799922450562</v>
      </c>
      <c r="N631" s="18">
        <f t="shared" si="128"/>
        <v>0.37410714285714286</v>
      </c>
    </row>
    <row r="632" spans="1:14" x14ac:dyDescent="0.2">
      <c r="A632" s="8"/>
      <c r="B632" s="40" t="s">
        <v>595</v>
      </c>
      <c r="C632" s="37">
        <v>22</v>
      </c>
      <c r="D632" s="9">
        <v>82</v>
      </c>
      <c r="E632" s="9">
        <v>5</v>
      </c>
      <c r="F632" s="9">
        <v>25</v>
      </c>
      <c r="G632" s="10">
        <f t="shared" si="123"/>
        <v>8.5304381543233818E-3</v>
      </c>
      <c r="H632" s="10">
        <f t="shared" si="124"/>
        <v>2.4404761904761905E-2</v>
      </c>
      <c r="I632" s="10">
        <f t="shared" si="125"/>
        <v>9.9542106310969544E-4</v>
      </c>
      <c r="J632" s="10">
        <f t="shared" si="126"/>
        <v>4.0322580645161289E-3</v>
      </c>
      <c r="K632" s="10">
        <f t="shared" si="129"/>
        <v>-0.77272727272727271</v>
      </c>
      <c r="L632" s="10">
        <f t="shared" si="130"/>
        <v>-0.69512195121951215</v>
      </c>
      <c r="M632" s="10">
        <f t="shared" si="127"/>
        <v>-6.5917022101589767E-3</v>
      </c>
      <c r="N632" s="18">
        <f t="shared" si="128"/>
        <v>-1.6964285714285713E-2</v>
      </c>
    </row>
    <row r="633" spans="1:14" x14ac:dyDescent="0.2">
      <c r="A633" s="8"/>
      <c r="B633" s="40" t="s">
        <v>596</v>
      </c>
      <c r="C633" s="37">
        <v>0</v>
      </c>
      <c r="D633" s="9">
        <v>23</v>
      </c>
      <c r="E633" s="9">
        <v>11</v>
      </c>
      <c r="F633" s="9">
        <v>165</v>
      </c>
      <c r="G633" s="10" t="str">
        <f t="shared" si="123"/>
        <v/>
      </c>
      <c r="H633" s="10">
        <f t="shared" si="124"/>
        <v>6.8452380952380952E-3</v>
      </c>
      <c r="I633" s="10">
        <f t="shared" si="125"/>
        <v>2.18992633884133E-3</v>
      </c>
      <c r="J633" s="10">
        <f t="shared" si="126"/>
        <v>2.661290322580645E-2</v>
      </c>
      <c r="K633" s="10">
        <f t="shared" si="129"/>
        <v>1</v>
      </c>
      <c r="L633" s="10">
        <f t="shared" si="130"/>
        <v>6.1739130434782608</v>
      </c>
      <c r="M633" s="10" t="str">
        <f t="shared" si="127"/>
        <v/>
      </c>
      <c r="N633" s="18">
        <f t="shared" si="128"/>
        <v>4.2261904761904757E-2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53</v>
      </c>
      <c r="F634" s="9">
        <v>131</v>
      </c>
      <c r="G634" s="10" t="str">
        <f t="shared" si="123"/>
        <v/>
      </c>
      <c r="H634" s="10" t="str">
        <f t="shared" si="124"/>
        <v/>
      </c>
      <c r="I634" s="10">
        <f t="shared" si="125"/>
        <v>1.0551463268962771E-2</v>
      </c>
      <c r="J634" s="10">
        <f t="shared" si="126"/>
        <v>2.1129032258064517E-2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2</v>
      </c>
      <c r="E635" s="9">
        <v>1</v>
      </c>
      <c r="F635" s="9">
        <v>4</v>
      </c>
      <c r="G635" s="10" t="str">
        <f t="shared" si="123"/>
        <v/>
      </c>
      <c r="H635" s="10">
        <f t="shared" si="124"/>
        <v>5.9523809523809529E-4</v>
      </c>
      <c r="I635" s="10">
        <f t="shared" si="125"/>
        <v>1.9908421262193908E-4</v>
      </c>
      <c r="J635" s="10">
        <f t="shared" si="126"/>
        <v>6.4516129032258064E-4</v>
      </c>
      <c r="K635" s="10">
        <f t="shared" si="129"/>
        <v>1</v>
      </c>
      <c r="L635" s="10">
        <f t="shared" si="130"/>
        <v>1</v>
      </c>
      <c r="M635" s="10" t="str">
        <f t="shared" si="127"/>
        <v/>
      </c>
      <c r="N635" s="18">
        <f t="shared" si="128"/>
        <v>5.9523809523809529E-4</v>
      </c>
    </row>
    <row r="636" spans="1:14" x14ac:dyDescent="0.2">
      <c r="A636" s="8"/>
      <c r="B636" s="40" t="s">
        <v>599</v>
      </c>
      <c r="C636" s="37">
        <v>5</v>
      </c>
      <c r="D636" s="9">
        <v>29</v>
      </c>
      <c r="E636" s="9">
        <v>2</v>
      </c>
      <c r="F636" s="9">
        <v>46</v>
      </c>
      <c r="G636" s="10">
        <f t="shared" si="123"/>
        <v>1.9387359441644049E-3</v>
      </c>
      <c r="H636" s="10">
        <f t="shared" si="124"/>
        <v>8.6309523809523815E-3</v>
      </c>
      <c r="I636" s="10">
        <f t="shared" si="125"/>
        <v>3.9816842524387816E-4</v>
      </c>
      <c r="J636" s="10">
        <f t="shared" si="126"/>
        <v>7.4193548387096776E-3</v>
      </c>
      <c r="K636" s="10">
        <f t="shared" si="129"/>
        <v>-0.6</v>
      </c>
      <c r="L636" s="10">
        <f t="shared" si="130"/>
        <v>0.58620689655172409</v>
      </c>
      <c r="M636" s="10">
        <f t="shared" si="127"/>
        <v>-1.1632415664986429E-3</v>
      </c>
      <c r="N636" s="18">
        <f t="shared" si="128"/>
        <v>5.0595238095238098E-3</v>
      </c>
    </row>
    <row r="637" spans="1:14" x14ac:dyDescent="0.2">
      <c r="A637" s="8"/>
      <c r="B637" s="40" t="s">
        <v>600</v>
      </c>
      <c r="C637" s="37">
        <v>1</v>
      </c>
      <c r="D637" s="9">
        <v>6</v>
      </c>
      <c r="E637" s="9">
        <v>22</v>
      </c>
      <c r="F637" s="9">
        <v>29</v>
      </c>
      <c r="G637" s="10">
        <f t="shared" si="123"/>
        <v>3.8774718883288094E-4</v>
      </c>
      <c r="H637" s="10">
        <f t="shared" si="124"/>
        <v>1.7857142857142857E-3</v>
      </c>
      <c r="I637" s="10">
        <f t="shared" si="125"/>
        <v>4.37985267768266E-3</v>
      </c>
      <c r="J637" s="10">
        <f t="shared" si="126"/>
        <v>4.67741935483871E-3</v>
      </c>
      <c r="K637" s="10">
        <f t="shared" si="129"/>
        <v>21</v>
      </c>
      <c r="L637" s="10">
        <f t="shared" si="130"/>
        <v>3.8333333333333335</v>
      </c>
      <c r="M637" s="10">
        <f t="shared" si="127"/>
        <v>8.1426909654904994E-3</v>
      </c>
      <c r="N637" s="18">
        <f t="shared" si="128"/>
        <v>6.8452380952380952E-3</v>
      </c>
    </row>
    <row r="638" spans="1:14" ht="25.5" x14ac:dyDescent="0.2">
      <c r="A638" s="8"/>
      <c r="B638" s="40" t="s">
        <v>601</v>
      </c>
      <c r="C638" s="37">
        <v>10</v>
      </c>
      <c r="D638" s="9">
        <v>3</v>
      </c>
      <c r="E638" s="9">
        <v>19</v>
      </c>
      <c r="F638" s="9">
        <v>11</v>
      </c>
      <c r="G638" s="10">
        <f t="shared" si="123"/>
        <v>3.8774718883288098E-3</v>
      </c>
      <c r="H638" s="10">
        <f t="shared" si="124"/>
        <v>8.9285714285714283E-4</v>
      </c>
      <c r="I638" s="10">
        <f t="shared" si="125"/>
        <v>3.7826000398168426E-3</v>
      </c>
      <c r="J638" s="10">
        <f t="shared" si="126"/>
        <v>1.7741935483870969E-3</v>
      </c>
      <c r="K638" s="10">
        <f t="shared" si="129"/>
        <v>0.9</v>
      </c>
      <c r="L638" s="10">
        <f t="shared" si="130"/>
        <v>2.6666666666666665</v>
      </c>
      <c r="M638" s="10">
        <f t="shared" si="127"/>
        <v>3.4897246994959287E-3</v>
      </c>
      <c r="N638" s="18">
        <f t="shared" si="128"/>
        <v>2.3809523809523807E-3</v>
      </c>
    </row>
    <row r="639" spans="1:14" ht="25.5" x14ac:dyDescent="0.2">
      <c r="A639" s="8"/>
      <c r="B639" s="40" t="s">
        <v>602</v>
      </c>
      <c r="C639" s="37">
        <v>66</v>
      </c>
      <c r="D639" s="9">
        <v>123</v>
      </c>
      <c r="E639" s="9">
        <v>134</v>
      </c>
      <c r="F639" s="9">
        <v>92</v>
      </c>
      <c r="G639" s="10">
        <f t="shared" si="123"/>
        <v>2.5591314462970142E-2</v>
      </c>
      <c r="H639" s="10">
        <f t="shared" si="124"/>
        <v>3.6607142857142859E-2</v>
      </c>
      <c r="I639" s="10">
        <f t="shared" si="125"/>
        <v>2.6677284491339836E-2</v>
      </c>
      <c r="J639" s="10">
        <f t="shared" si="126"/>
        <v>1.4838709677419355E-2</v>
      </c>
      <c r="K639" s="10">
        <f t="shared" si="129"/>
        <v>1.0303030303030303</v>
      </c>
      <c r="L639" s="10">
        <f t="shared" si="130"/>
        <v>-0.25203252032520324</v>
      </c>
      <c r="M639" s="10">
        <f t="shared" si="127"/>
        <v>2.6366808840635903E-2</v>
      </c>
      <c r="N639" s="18">
        <f t="shared" si="128"/>
        <v>-9.2261904761904764E-3</v>
      </c>
    </row>
    <row r="640" spans="1:14" ht="26.25" thickBot="1" x14ac:dyDescent="0.25">
      <c r="A640" s="8"/>
      <c r="B640" s="41" t="s">
        <v>603</v>
      </c>
      <c r="C640" s="38">
        <v>601</v>
      </c>
      <c r="D640" s="19">
        <v>834</v>
      </c>
      <c r="E640" s="19">
        <v>557</v>
      </c>
      <c r="F640" s="19">
        <v>841</v>
      </c>
      <c r="G640" s="20">
        <f t="shared" si="123"/>
        <v>0.23303606048856146</v>
      </c>
      <c r="H640" s="20">
        <f t="shared" si="124"/>
        <v>0.24821428571428572</v>
      </c>
      <c r="I640" s="20">
        <f t="shared" si="125"/>
        <v>0.11088990643042007</v>
      </c>
      <c r="J640" s="20">
        <f t="shared" si="126"/>
        <v>0.13564516129032259</v>
      </c>
      <c r="K640" s="20">
        <f t="shared" si="129"/>
        <v>-7.3211314475873548E-2</v>
      </c>
      <c r="L640" s="20">
        <f t="shared" si="130"/>
        <v>8.3932853717026377E-3</v>
      </c>
      <c r="M640" s="20">
        <f t="shared" si="127"/>
        <v>-1.7060876308646764E-2</v>
      </c>
      <c r="N640" s="21">
        <f t="shared" si="128"/>
        <v>2.0833333333333333E-3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663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664</v>
      </c>
      <c r="C9" s="34">
        <f>+C22+C81+C188+C371+C612</f>
        <v>3236</v>
      </c>
      <c r="D9" s="34">
        <f>+D22+D81+D188+D371+D612</f>
        <v>3323</v>
      </c>
      <c r="E9" s="34">
        <f>+E22+E81+E188+E371+E612</f>
        <v>3101</v>
      </c>
      <c r="F9" s="34">
        <f>+F22+F81+F188+F371+F612</f>
        <v>3547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-4.1718170580964151E-2</v>
      </c>
      <c r="L9" s="35">
        <f t="shared" si="0"/>
        <v>6.7408967800180561E-2</v>
      </c>
      <c r="M9" s="35">
        <f t="shared" ref="M9:N14" si="1">+IF(OR(AND(G9=""),(K9="")),"",G9*K9)</f>
        <v>-4.1718170580964151E-2</v>
      </c>
      <c r="N9" s="36">
        <f t="shared" si="1"/>
        <v>6.7408967800180561E-2</v>
      </c>
    </row>
    <row r="10" spans="1:14" x14ac:dyDescent="0.2">
      <c r="A10" s="8"/>
      <c r="B10" s="39" t="s">
        <v>10</v>
      </c>
      <c r="C10" s="37">
        <f>+C22</f>
        <v>12</v>
      </c>
      <c r="D10" s="9">
        <f>+D22</f>
        <v>8</v>
      </c>
      <c r="E10" s="9">
        <f>+E22</f>
        <v>16</v>
      </c>
      <c r="F10" s="9">
        <f>+F22</f>
        <v>148</v>
      </c>
      <c r="G10" s="10">
        <f t="shared" ref="G10:J14" si="2">+C10/C$9</f>
        <v>3.708281829419036E-3</v>
      </c>
      <c r="H10" s="10">
        <f t="shared" si="2"/>
        <v>2.4074631357207344E-3</v>
      </c>
      <c r="I10" s="10">
        <f t="shared" si="2"/>
        <v>5.1596259271202835E-3</v>
      </c>
      <c r="J10" s="10">
        <f t="shared" si="2"/>
        <v>4.1725401747956019E-2</v>
      </c>
      <c r="K10" s="10">
        <f t="shared" si="0"/>
        <v>0.33333333333333331</v>
      </c>
      <c r="L10" s="10">
        <f t="shared" si="0"/>
        <v>17.5</v>
      </c>
      <c r="M10" s="10">
        <f t="shared" si="1"/>
        <v>1.2360939431396785E-3</v>
      </c>
      <c r="N10" s="18">
        <f t="shared" si="1"/>
        <v>4.2130604875112852E-2</v>
      </c>
    </row>
    <row r="11" spans="1:14" x14ac:dyDescent="0.2">
      <c r="A11" s="8"/>
      <c r="B11" s="40" t="s">
        <v>11</v>
      </c>
      <c r="C11" s="37">
        <f>+C81</f>
        <v>189</v>
      </c>
      <c r="D11" s="9">
        <f>+D81</f>
        <v>160</v>
      </c>
      <c r="E11" s="9">
        <f>+E81</f>
        <v>279</v>
      </c>
      <c r="F11" s="9">
        <f>+F81</f>
        <v>258</v>
      </c>
      <c r="G11" s="10">
        <f t="shared" si="2"/>
        <v>5.8405438813349815E-2</v>
      </c>
      <c r="H11" s="10">
        <f t="shared" si="2"/>
        <v>4.8149262714414685E-2</v>
      </c>
      <c r="I11" s="10">
        <f t="shared" si="2"/>
        <v>8.9970977104159952E-2</v>
      </c>
      <c r="J11" s="10">
        <f t="shared" si="2"/>
        <v>7.2737524668734135E-2</v>
      </c>
      <c r="K11" s="10">
        <f t="shared" si="0"/>
        <v>0.47619047619047616</v>
      </c>
      <c r="L11" s="10">
        <f t="shared" si="0"/>
        <v>0.61250000000000004</v>
      </c>
      <c r="M11" s="10">
        <f t="shared" si="1"/>
        <v>2.7812113720642767E-2</v>
      </c>
      <c r="N11" s="18">
        <f t="shared" si="1"/>
        <v>2.9491423412578998E-2</v>
      </c>
    </row>
    <row r="12" spans="1:14" ht="25.5" x14ac:dyDescent="0.2">
      <c r="A12" s="8"/>
      <c r="B12" s="40" t="s">
        <v>12</v>
      </c>
      <c r="C12" s="37">
        <f>+C188</f>
        <v>396</v>
      </c>
      <c r="D12" s="9">
        <f>+D188</f>
        <v>390</v>
      </c>
      <c r="E12" s="9">
        <f>+E188</f>
        <v>588</v>
      </c>
      <c r="F12" s="9">
        <f>+F188</f>
        <v>403</v>
      </c>
      <c r="G12" s="10">
        <f t="shared" si="2"/>
        <v>0.12237330037082818</v>
      </c>
      <c r="H12" s="10">
        <f t="shared" si="2"/>
        <v>0.1173638278663858</v>
      </c>
      <c r="I12" s="10">
        <f t="shared" si="2"/>
        <v>0.18961625282167044</v>
      </c>
      <c r="J12" s="10">
        <f t="shared" si="2"/>
        <v>0.11361714124612349</v>
      </c>
      <c r="K12" s="10">
        <f t="shared" si="0"/>
        <v>0.48484848484848486</v>
      </c>
      <c r="L12" s="10">
        <f t="shared" si="0"/>
        <v>3.3333333333333333E-2</v>
      </c>
      <c r="M12" s="10">
        <f t="shared" si="1"/>
        <v>5.9332509270704575E-2</v>
      </c>
      <c r="N12" s="18">
        <f t="shared" si="1"/>
        <v>3.9121275955461936E-3</v>
      </c>
    </row>
    <row r="13" spans="1:14" x14ac:dyDescent="0.2">
      <c r="A13" s="8"/>
      <c r="B13" s="40" t="s">
        <v>13</v>
      </c>
      <c r="C13" s="37">
        <f>+C371</f>
        <v>1962</v>
      </c>
      <c r="D13" s="9">
        <f>+D371</f>
        <v>1395</v>
      </c>
      <c r="E13" s="9">
        <f>+E371</f>
        <v>1921</v>
      </c>
      <c r="F13" s="9">
        <f>+F371</f>
        <v>2552</v>
      </c>
      <c r="G13" s="10">
        <f t="shared" si="2"/>
        <v>0.60630407911001238</v>
      </c>
      <c r="H13" s="10">
        <f t="shared" si="2"/>
        <v>0.41980138429130304</v>
      </c>
      <c r="I13" s="10">
        <f t="shared" si="2"/>
        <v>0.61947758787487905</v>
      </c>
      <c r="J13" s="10">
        <f t="shared" si="2"/>
        <v>0.71948125176205247</v>
      </c>
      <c r="K13" s="10">
        <f t="shared" si="0"/>
        <v>-2.0897043832823651E-2</v>
      </c>
      <c r="L13" s="10">
        <f t="shared" si="0"/>
        <v>0.82939068100358426</v>
      </c>
      <c r="M13" s="10">
        <f t="shared" si="1"/>
        <v>-1.2669962917181707E-2</v>
      </c>
      <c r="N13" s="18">
        <f t="shared" si="1"/>
        <v>0.34817935600361122</v>
      </c>
    </row>
    <row r="14" spans="1:14" ht="15.75" thickBot="1" x14ac:dyDescent="0.25">
      <c r="A14" s="8"/>
      <c r="B14" s="41" t="s">
        <v>14</v>
      </c>
      <c r="C14" s="38">
        <f>+C612</f>
        <v>677</v>
      </c>
      <c r="D14" s="19">
        <f>+D612</f>
        <v>1370</v>
      </c>
      <c r="E14" s="19">
        <f>+E612</f>
        <v>297</v>
      </c>
      <c r="F14" s="19">
        <f>+F612</f>
        <v>186</v>
      </c>
      <c r="G14" s="20">
        <f t="shared" si="2"/>
        <v>0.2092088998763906</v>
      </c>
      <c r="H14" s="20">
        <f t="shared" si="2"/>
        <v>0.41227806199217576</v>
      </c>
      <c r="I14" s="20">
        <f t="shared" si="2"/>
        <v>9.577555627217027E-2</v>
      </c>
      <c r="J14" s="20">
        <f t="shared" si="2"/>
        <v>5.2438680575133914E-2</v>
      </c>
      <c r="K14" s="20">
        <f t="shared" si="0"/>
        <v>-0.56129985228951251</v>
      </c>
      <c r="L14" s="20">
        <f t="shared" si="0"/>
        <v>-0.8642335766423358</v>
      </c>
      <c r="M14" s="20">
        <f t="shared" si="1"/>
        <v>-0.11742892459826945</v>
      </c>
      <c r="N14" s="21">
        <f t="shared" si="1"/>
        <v>-0.35630454408666867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12</v>
      </c>
      <c r="D22" s="34">
        <f>SUM(D23:D73)</f>
        <v>8</v>
      </c>
      <c r="E22" s="34">
        <f>SUM(E23:E73)</f>
        <v>16</v>
      </c>
      <c r="F22" s="34">
        <f>SUM(F23:F73)</f>
        <v>148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0.33333333333333331</v>
      </c>
      <c r="L22" s="35">
        <f>+IF(AND(D22=0,F22=0),"",IF(D22=0,1,IF(F22=0,-1,(F22-D22)/D22)))</f>
        <v>17.5</v>
      </c>
      <c r="M22" s="35">
        <f t="shared" ref="M22:M53" si="7">+IF(OR(AND(G22=""),(K22="")),"",G22*K22)</f>
        <v>0.33333333333333331</v>
      </c>
      <c r="N22" s="36">
        <f t="shared" ref="N22:N53" si="8">+IF(OR(AND(H22=""),(L22="")),"",H22*L22)</f>
        <v>17.5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1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6.25E-2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3</v>
      </c>
      <c r="D26" s="9">
        <v>1</v>
      </c>
      <c r="E26" s="9">
        <v>0</v>
      </c>
      <c r="F26" s="9">
        <v>0</v>
      </c>
      <c r="G26" s="10">
        <f t="shared" si="3"/>
        <v>0.25</v>
      </c>
      <c r="H26" s="10">
        <f t="shared" si="4"/>
        <v>0.125</v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>
        <f t="shared" si="10"/>
        <v>-1</v>
      </c>
      <c r="M26" s="10">
        <f t="shared" si="7"/>
        <v>-0.25</v>
      </c>
      <c r="N26" s="18">
        <f t="shared" si="8"/>
        <v>-0.125</v>
      </c>
    </row>
    <row r="27" spans="1:14" ht="25.5" x14ac:dyDescent="0.2">
      <c r="A27" s="8"/>
      <c r="B27" s="40" t="s">
        <v>22</v>
      </c>
      <c r="C27" s="37">
        <v>1</v>
      </c>
      <c r="D27" s="9">
        <v>0</v>
      </c>
      <c r="E27" s="9">
        <v>0</v>
      </c>
      <c r="F27" s="9">
        <v>0</v>
      </c>
      <c r="G27" s="10">
        <f t="shared" si="3"/>
        <v>8.3333333333333329E-2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-8.3333333333333329E-2</v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6.7567567567567571E-3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3</v>
      </c>
      <c r="D33" s="9">
        <v>1</v>
      </c>
      <c r="E33" s="9">
        <v>2</v>
      </c>
      <c r="F33" s="9">
        <v>2</v>
      </c>
      <c r="G33" s="10">
        <f t="shared" si="3"/>
        <v>0.25</v>
      </c>
      <c r="H33" s="10">
        <f t="shared" si="4"/>
        <v>0.125</v>
      </c>
      <c r="I33" s="10">
        <f t="shared" si="5"/>
        <v>0.125</v>
      </c>
      <c r="J33" s="10">
        <f t="shared" si="6"/>
        <v>1.3513513513513514E-2</v>
      </c>
      <c r="K33" s="10">
        <f t="shared" si="9"/>
        <v>-0.33333333333333331</v>
      </c>
      <c r="L33" s="10">
        <f t="shared" si="10"/>
        <v>1</v>
      </c>
      <c r="M33" s="10">
        <f t="shared" si="7"/>
        <v>-8.3333333333333329E-2</v>
      </c>
      <c r="N33" s="18">
        <f t="shared" si="8"/>
        <v>0.125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1</v>
      </c>
      <c r="D37" s="9">
        <v>0</v>
      </c>
      <c r="E37" s="9">
        <v>0</v>
      </c>
      <c r="F37" s="9">
        <v>0</v>
      </c>
      <c r="G37" s="10">
        <f t="shared" si="3"/>
        <v>8.3333333333333329E-2</v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>
        <f t="shared" si="9"/>
        <v>-1</v>
      </c>
      <c r="L37" s="10" t="str">
        <f t="shared" si="10"/>
        <v xml:space="preserve"> </v>
      </c>
      <c r="M37" s="10">
        <f t="shared" si="7"/>
        <v>-8.3333333333333329E-2</v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1</v>
      </c>
      <c r="F39" s="9">
        <v>1</v>
      </c>
      <c r="G39" s="10" t="str">
        <f t="shared" si="3"/>
        <v/>
      </c>
      <c r="H39" s="10" t="str">
        <f t="shared" si="4"/>
        <v/>
      </c>
      <c r="I39" s="10">
        <f t="shared" si="5"/>
        <v>6.25E-2</v>
      </c>
      <c r="J39" s="10">
        <f t="shared" si="6"/>
        <v>6.7567567567567571E-3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0.125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8">
        <f t="shared" si="8"/>
        <v>-0.125</v>
      </c>
    </row>
    <row r="42" spans="1:14" x14ac:dyDescent="0.2">
      <c r="A42" s="8"/>
      <c r="B42" s="40" t="s">
        <v>37</v>
      </c>
      <c r="C42" s="37">
        <v>1</v>
      </c>
      <c r="D42" s="9">
        <v>1</v>
      </c>
      <c r="E42" s="9">
        <v>4</v>
      </c>
      <c r="F42" s="9">
        <v>1</v>
      </c>
      <c r="G42" s="10">
        <f t="shared" si="3"/>
        <v>8.3333333333333329E-2</v>
      </c>
      <c r="H42" s="10">
        <f t="shared" si="4"/>
        <v>0.125</v>
      </c>
      <c r="I42" s="10">
        <f t="shared" si="5"/>
        <v>0.25</v>
      </c>
      <c r="J42" s="10">
        <f t="shared" si="6"/>
        <v>6.7567567567567571E-3</v>
      </c>
      <c r="K42" s="10">
        <f t="shared" si="9"/>
        <v>3</v>
      </c>
      <c r="L42" s="10">
        <f t="shared" si="10"/>
        <v>0</v>
      </c>
      <c r="M42" s="10">
        <f t="shared" si="7"/>
        <v>0.25</v>
      </c>
      <c r="N42" s="18">
        <f t="shared" si="8"/>
        <v>0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2</v>
      </c>
      <c r="F52" s="9">
        <v>7</v>
      </c>
      <c r="G52" s="10" t="str">
        <f t="shared" si="3"/>
        <v/>
      </c>
      <c r="H52" s="10" t="str">
        <f t="shared" si="4"/>
        <v/>
      </c>
      <c r="I52" s="10">
        <f t="shared" si="5"/>
        <v>0.125</v>
      </c>
      <c r="J52" s="10">
        <f t="shared" si="6"/>
        <v>4.72972972972973E-2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1</v>
      </c>
      <c r="D53" s="9">
        <v>2</v>
      </c>
      <c r="E53" s="9">
        <v>0</v>
      </c>
      <c r="F53" s="9">
        <v>0</v>
      </c>
      <c r="G53" s="10">
        <f t="shared" si="3"/>
        <v>8.3333333333333329E-2</v>
      </c>
      <c r="H53" s="10">
        <f t="shared" si="4"/>
        <v>0.25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-8.3333333333333329E-2</v>
      </c>
      <c r="N53" s="18">
        <f t="shared" si="8"/>
        <v>-0.25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0.125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18">
        <f t="shared" si="16"/>
        <v>-0.125</v>
      </c>
    </row>
    <row r="58" spans="1:14" x14ac:dyDescent="0.2">
      <c r="A58" s="8"/>
      <c r="B58" s="40" t="s">
        <v>53</v>
      </c>
      <c r="C58" s="37">
        <v>0</v>
      </c>
      <c r="D58" s="9">
        <v>1</v>
      </c>
      <c r="E58" s="9">
        <v>1</v>
      </c>
      <c r="F58" s="9">
        <v>132</v>
      </c>
      <c r="G58" s="10" t="str">
        <f t="shared" si="11"/>
        <v/>
      </c>
      <c r="H58" s="10">
        <f t="shared" si="12"/>
        <v>0.125</v>
      </c>
      <c r="I58" s="10">
        <f t="shared" si="13"/>
        <v>6.25E-2</v>
      </c>
      <c r="J58" s="10">
        <f t="shared" si="14"/>
        <v>0.89189189189189189</v>
      </c>
      <c r="K58" s="10">
        <f t="shared" si="17"/>
        <v>1</v>
      </c>
      <c r="L58" s="10">
        <f t="shared" si="18"/>
        <v>131</v>
      </c>
      <c r="M58" s="10" t="str">
        <f t="shared" si="15"/>
        <v/>
      </c>
      <c r="N58" s="18">
        <f t="shared" si="16"/>
        <v>16.375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1</v>
      </c>
      <c r="D62" s="9">
        <v>0</v>
      </c>
      <c r="E62" s="9">
        <v>0</v>
      </c>
      <c r="F62" s="9">
        <v>0</v>
      </c>
      <c r="G62" s="10">
        <f t="shared" si="11"/>
        <v>8.3333333333333329E-2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-8.3333333333333329E-2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</v>
      </c>
      <c r="D64" s="9">
        <v>0</v>
      </c>
      <c r="E64" s="9">
        <v>0</v>
      </c>
      <c r="F64" s="9">
        <v>0</v>
      </c>
      <c r="G64" s="10">
        <f t="shared" si="11"/>
        <v>8.3333333333333329E-2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-8.3333333333333329E-2</v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6.7567567567567571E-3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3</v>
      </c>
      <c r="F67" s="9">
        <v>3</v>
      </c>
      <c r="G67" s="10" t="str">
        <f t="shared" si="11"/>
        <v/>
      </c>
      <c r="H67" s="10" t="str">
        <f t="shared" si="12"/>
        <v/>
      </c>
      <c r="I67" s="10">
        <f t="shared" si="13"/>
        <v>0.1875</v>
      </c>
      <c r="J67" s="10">
        <f t="shared" si="14"/>
        <v>2.0270270270270271E-2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6.25E-2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1</v>
      </c>
      <c r="F73" s="19">
        <v>0</v>
      </c>
      <c r="G73" s="20" t="str">
        <f t="shared" si="11"/>
        <v/>
      </c>
      <c r="H73" s="20" t="str">
        <f t="shared" si="12"/>
        <v/>
      </c>
      <c r="I73" s="20">
        <f t="shared" si="13"/>
        <v>6.25E-2</v>
      </c>
      <c r="J73" s="20" t="str">
        <f t="shared" si="14"/>
        <v/>
      </c>
      <c r="K73" s="20">
        <f t="shared" si="17"/>
        <v>1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189</v>
      </c>
      <c r="D81" s="34">
        <f>SUM(D82:D180)</f>
        <v>160</v>
      </c>
      <c r="E81" s="34">
        <f>SUM(E82:E180)</f>
        <v>279</v>
      </c>
      <c r="F81" s="34">
        <f>SUM(F82:F180)</f>
        <v>258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0.47619047619047616</v>
      </c>
      <c r="L81" s="35">
        <f>+IF(AND(D81=0,F81=0),"",IF(D81=0,1,IF(F81=0,-1,(F81-D81)/D81)))</f>
        <v>0.61250000000000004</v>
      </c>
      <c r="M81" s="35">
        <f t="shared" ref="M81:M112" si="23">+IF(OR(AND(G81=""),(K81="")),"",G81*K81)</f>
        <v>0.47619047619047616</v>
      </c>
      <c r="N81" s="36">
        <f t="shared" ref="N81:N112" si="24">+IF(OR(AND(H81=""),(L81="")),"",H81*L81)</f>
        <v>0.61250000000000004</v>
      </c>
    </row>
    <row r="82" spans="1:14" x14ac:dyDescent="0.2">
      <c r="A82" s="8"/>
      <c r="B82" s="39" t="s">
        <v>69</v>
      </c>
      <c r="C82" s="48">
        <v>10</v>
      </c>
      <c r="D82" s="45">
        <v>4</v>
      </c>
      <c r="E82" s="45">
        <v>14</v>
      </c>
      <c r="F82" s="45">
        <v>16</v>
      </c>
      <c r="G82" s="46">
        <f t="shared" si="19"/>
        <v>5.2910052910052907E-2</v>
      </c>
      <c r="H82" s="46">
        <f t="shared" si="20"/>
        <v>2.5000000000000001E-2</v>
      </c>
      <c r="I82" s="46">
        <f t="shared" si="21"/>
        <v>5.0179211469534052E-2</v>
      </c>
      <c r="J82" s="46">
        <f t="shared" si="22"/>
        <v>6.2015503875968991E-2</v>
      </c>
      <c r="K82" s="46">
        <f t="shared" ref="K82:K113" si="25">+IF(AND(C82=0,E82=0)," ",IF(C82=0,1,IF(E82=0,-1,(E82-C82)/C82)))</f>
        <v>0.4</v>
      </c>
      <c r="L82" s="46">
        <f t="shared" ref="L82:L113" si="26">+IF(AND(D82=0,F82=0)," ",IF(D82=0,1,IF(F82=0,-1,(F82-D82)/D82)))</f>
        <v>3</v>
      </c>
      <c r="M82" s="46">
        <f t="shared" si="23"/>
        <v>2.1164021164021163E-2</v>
      </c>
      <c r="N82" s="47">
        <f t="shared" si="24"/>
        <v>7.5000000000000011E-2</v>
      </c>
    </row>
    <row r="83" spans="1:14" ht="22.5" customHeight="1" x14ac:dyDescent="0.2">
      <c r="A83" s="8"/>
      <c r="B83" s="40" t="s">
        <v>70</v>
      </c>
      <c r="C83" s="37">
        <v>1</v>
      </c>
      <c r="D83" s="9">
        <v>1</v>
      </c>
      <c r="E83" s="9">
        <v>0</v>
      </c>
      <c r="F83" s="9">
        <v>0</v>
      </c>
      <c r="G83" s="10">
        <f t="shared" si="19"/>
        <v>5.2910052910052907E-3</v>
      </c>
      <c r="H83" s="10">
        <f t="shared" si="20"/>
        <v>6.2500000000000003E-3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-5.2910052910052907E-3</v>
      </c>
      <c r="N83" s="18">
        <f t="shared" si="24"/>
        <v>-6.2500000000000003E-3</v>
      </c>
    </row>
    <row r="84" spans="1:14" x14ac:dyDescent="0.2">
      <c r="A84" s="8"/>
      <c r="B84" s="40" t="s">
        <v>71</v>
      </c>
      <c r="C84" s="37">
        <v>1</v>
      </c>
      <c r="D84" s="9">
        <v>2</v>
      </c>
      <c r="E84" s="9">
        <v>0</v>
      </c>
      <c r="F84" s="9">
        <v>1</v>
      </c>
      <c r="G84" s="10">
        <f t="shared" si="19"/>
        <v>5.2910052910052907E-3</v>
      </c>
      <c r="H84" s="10">
        <f t="shared" si="20"/>
        <v>1.2500000000000001E-2</v>
      </c>
      <c r="I84" s="10" t="str">
        <f t="shared" si="21"/>
        <v/>
      </c>
      <c r="J84" s="10">
        <f t="shared" si="22"/>
        <v>3.875968992248062E-3</v>
      </c>
      <c r="K84" s="10">
        <f t="shared" si="25"/>
        <v>-1</v>
      </c>
      <c r="L84" s="10">
        <f t="shared" si="26"/>
        <v>-0.5</v>
      </c>
      <c r="M84" s="10">
        <f t="shared" si="23"/>
        <v>-5.2910052910052907E-3</v>
      </c>
      <c r="N84" s="18">
        <f t="shared" si="24"/>
        <v>-6.2500000000000003E-3</v>
      </c>
    </row>
    <row r="85" spans="1:14" x14ac:dyDescent="0.2">
      <c r="A85" s="8"/>
      <c r="B85" s="40" t="s">
        <v>72</v>
      </c>
      <c r="C85" s="37">
        <v>6</v>
      </c>
      <c r="D85" s="9">
        <v>4</v>
      </c>
      <c r="E85" s="9">
        <v>13</v>
      </c>
      <c r="F85" s="9">
        <v>3</v>
      </c>
      <c r="G85" s="10">
        <f t="shared" si="19"/>
        <v>3.1746031746031744E-2</v>
      </c>
      <c r="H85" s="10">
        <f t="shared" si="20"/>
        <v>2.5000000000000001E-2</v>
      </c>
      <c r="I85" s="10">
        <f t="shared" si="21"/>
        <v>4.6594982078853049E-2</v>
      </c>
      <c r="J85" s="10">
        <f t="shared" si="22"/>
        <v>1.1627906976744186E-2</v>
      </c>
      <c r="K85" s="10">
        <f t="shared" si="25"/>
        <v>1.1666666666666667</v>
      </c>
      <c r="L85" s="10">
        <f t="shared" si="26"/>
        <v>-0.25</v>
      </c>
      <c r="M85" s="10">
        <f t="shared" si="23"/>
        <v>3.7037037037037035E-2</v>
      </c>
      <c r="N85" s="18">
        <f t="shared" si="24"/>
        <v>-6.2500000000000003E-3</v>
      </c>
    </row>
    <row r="86" spans="1:14" ht="25.5" x14ac:dyDescent="0.2">
      <c r="A86" s="8"/>
      <c r="B86" s="40" t="s">
        <v>73</v>
      </c>
      <c r="C86" s="37">
        <v>24</v>
      </c>
      <c r="D86" s="9">
        <v>19</v>
      </c>
      <c r="E86" s="9">
        <v>24</v>
      </c>
      <c r="F86" s="9">
        <v>18</v>
      </c>
      <c r="G86" s="10">
        <f t="shared" si="19"/>
        <v>0.12698412698412698</v>
      </c>
      <c r="H86" s="10">
        <f t="shared" si="20"/>
        <v>0.11874999999999999</v>
      </c>
      <c r="I86" s="10">
        <f t="shared" si="21"/>
        <v>8.6021505376344093E-2</v>
      </c>
      <c r="J86" s="10">
        <f t="shared" si="22"/>
        <v>6.9767441860465115E-2</v>
      </c>
      <c r="K86" s="10">
        <f t="shared" si="25"/>
        <v>0</v>
      </c>
      <c r="L86" s="10">
        <f t="shared" si="26"/>
        <v>-5.2631578947368418E-2</v>
      </c>
      <c r="M86" s="10">
        <f t="shared" si="23"/>
        <v>0</v>
      </c>
      <c r="N86" s="18">
        <f t="shared" si="24"/>
        <v>-6.2499999999999995E-3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</v>
      </c>
      <c r="D88" s="9">
        <v>0</v>
      </c>
      <c r="E88" s="9">
        <v>0</v>
      </c>
      <c r="F88" s="9">
        <v>0</v>
      </c>
      <c r="G88" s="10">
        <f t="shared" si="19"/>
        <v>5.2910052910052907E-3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-5.2910052910052907E-3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3.5842293906810036E-3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1</v>
      </c>
      <c r="F91" s="9">
        <v>1</v>
      </c>
      <c r="G91" s="10" t="str">
        <f t="shared" si="19"/>
        <v/>
      </c>
      <c r="H91" s="10" t="str">
        <f t="shared" si="20"/>
        <v/>
      </c>
      <c r="I91" s="10">
        <f t="shared" si="21"/>
        <v>3.5842293906810036E-3</v>
      </c>
      <c r="J91" s="10">
        <f t="shared" si="22"/>
        <v>3.875968992248062E-3</v>
      </c>
      <c r="K91" s="10">
        <f t="shared" si="25"/>
        <v>1</v>
      </c>
      <c r="L91" s="10">
        <f t="shared" si="26"/>
        <v>1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1</v>
      </c>
      <c r="D92" s="9">
        <v>0</v>
      </c>
      <c r="E92" s="9">
        <v>0</v>
      </c>
      <c r="F92" s="9">
        <v>0</v>
      </c>
      <c r="G92" s="10">
        <f t="shared" si="19"/>
        <v>5.2910052910052907E-3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-5.2910052910052907E-3</v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2</v>
      </c>
      <c r="E93" s="9">
        <v>0</v>
      </c>
      <c r="F93" s="9">
        <v>0</v>
      </c>
      <c r="G93" s="10" t="str">
        <f t="shared" si="19"/>
        <v/>
      </c>
      <c r="H93" s="10">
        <f t="shared" si="20"/>
        <v>1.2500000000000001E-2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18">
        <f t="shared" si="24"/>
        <v>-1.2500000000000001E-2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5</v>
      </c>
      <c r="D97" s="9">
        <v>3</v>
      </c>
      <c r="E97" s="9">
        <v>4</v>
      </c>
      <c r="F97" s="9">
        <v>10</v>
      </c>
      <c r="G97" s="10">
        <f t="shared" si="19"/>
        <v>2.6455026455026454E-2</v>
      </c>
      <c r="H97" s="10">
        <f t="shared" si="20"/>
        <v>1.8749999999999999E-2</v>
      </c>
      <c r="I97" s="10">
        <f t="shared" si="21"/>
        <v>1.4336917562724014E-2</v>
      </c>
      <c r="J97" s="10">
        <f t="shared" si="22"/>
        <v>3.875968992248062E-2</v>
      </c>
      <c r="K97" s="10">
        <f t="shared" si="25"/>
        <v>-0.2</v>
      </c>
      <c r="L97" s="10">
        <f t="shared" si="26"/>
        <v>2.3333333333333335</v>
      </c>
      <c r="M97" s="10">
        <f t="shared" si="23"/>
        <v>-5.2910052910052907E-3</v>
      </c>
      <c r="N97" s="18">
        <f t="shared" si="24"/>
        <v>4.3750000000000004E-2</v>
      </c>
    </row>
    <row r="98" spans="1:14" x14ac:dyDescent="0.2">
      <c r="A98" s="8"/>
      <c r="B98" s="40" t="s">
        <v>85</v>
      </c>
      <c r="C98" s="37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6.2500000000000003E-3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8">
        <f t="shared" si="24"/>
        <v>-6.2500000000000003E-3</v>
      </c>
    </row>
    <row r="99" spans="1:14" x14ac:dyDescent="0.2">
      <c r="A99" s="8"/>
      <c r="B99" s="40" t="s">
        <v>86</v>
      </c>
      <c r="C99" s="37">
        <v>0</v>
      </c>
      <c r="D99" s="9">
        <v>3</v>
      </c>
      <c r="E99" s="9">
        <v>5</v>
      </c>
      <c r="F99" s="9">
        <v>11</v>
      </c>
      <c r="G99" s="10" t="str">
        <f t="shared" si="19"/>
        <v/>
      </c>
      <c r="H99" s="10">
        <f t="shared" si="20"/>
        <v>1.8749999999999999E-2</v>
      </c>
      <c r="I99" s="10">
        <f t="shared" si="21"/>
        <v>1.7921146953405017E-2</v>
      </c>
      <c r="J99" s="10">
        <f t="shared" si="22"/>
        <v>4.2635658914728682E-2</v>
      </c>
      <c r="K99" s="10">
        <f t="shared" si="25"/>
        <v>1</v>
      </c>
      <c r="L99" s="10">
        <f t="shared" si="26"/>
        <v>2.6666666666666665</v>
      </c>
      <c r="M99" s="10" t="str">
        <f t="shared" si="23"/>
        <v/>
      </c>
      <c r="N99" s="18">
        <f t="shared" si="24"/>
        <v>4.9999999999999996E-2</v>
      </c>
    </row>
    <row r="100" spans="1:14" x14ac:dyDescent="0.2">
      <c r="A100" s="8"/>
      <c r="B100" s="40" t="s">
        <v>87</v>
      </c>
      <c r="C100" s="37">
        <v>2</v>
      </c>
      <c r="D100" s="9">
        <v>2</v>
      </c>
      <c r="E100" s="9">
        <v>4</v>
      </c>
      <c r="F100" s="9">
        <v>1</v>
      </c>
      <c r="G100" s="10">
        <f t="shared" si="19"/>
        <v>1.0582010582010581E-2</v>
      </c>
      <c r="H100" s="10">
        <f t="shared" si="20"/>
        <v>1.2500000000000001E-2</v>
      </c>
      <c r="I100" s="10">
        <f t="shared" si="21"/>
        <v>1.4336917562724014E-2</v>
      </c>
      <c r="J100" s="10">
        <f t="shared" si="22"/>
        <v>3.875968992248062E-3</v>
      </c>
      <c r="K100" s="10">
        <f t="shared" si="25"/>
        <v>1</v>
      </c>
      <c r="L100" s="10">
        <f t="shared" si="26"/>
        <v>-0.5</v>
      </c>
      <c r="M100" s="10">
        <f t="shared" si="23"/>
        <v>1.0582010582010581E-2</v>
      </c>
      <c r="N100" s="18">
        <f t="shared" si="24"/>
        <v>-6.2500000000000003E-3</v>
      </c>
    </row>
    <row r="101" spans="1:14" x14ac:dyDescent="0.2">
      <c r="A101" s="8"/>
      <c r="B101" s="40" t="s">
        <v>88</v>
      </c>
      <c r="C101" s="37">
        <v>0</v>
      </c>
      <c r="D101" s="9">
        <v>1</v>
      </c>
      <c r="E101" s="9">
        <v>0</v>
      </c>
      <c r="F101" s="9">
        <v>3</v>
      </c>
      <c r="G101" s="10" t="str">
        <f t="shared" si="19"/>
        <v/>
      </c>
      <c r="H101" s="10">
        <f t="shared" si="20"/>
        <v>6.2500000000000003E-3</v>
      </c>
      <c r="I101" s="10" t="str">
        <f t="shared" si="21"/>
        <v/>
      </c>
      <c r="J101" s="10">
        <f t="shared" si="22"/>
        <v>1.1627906976744186E-2</v>
      </c>
      <c r="K101" s="10" t="str">
        <f t="shared" si="25"/>
        <v xml:space="preserve"> </v>
      </c>
      <c r="L101" s="10">
        <f t="shared" si="26"/>
        <v>2</v>
      </c>
      <c r="M101" s="10" t="str">
        <f t="shared" si="23"/>
        <v/>
      </c>
      <c r="N101" s="18">
        <f t="shared" si="24"/>
        <v>1.2500000000000001E-2</v>
      </c>
    </row>
    <row r="102" spans="1:14" x14ac:dyDescent="0.2">
      <c r="A102" s="8"/>
      <c r="B102" s="40" t="s">
        <v>89</v>
      </c>
      <c r="C102" s="37">
        <v>0</v>
      </c>
      <c r="D102" s="9">
        <v>1</v>
      </c>
      <c r="E102" s="9">
        <v>0</v>
      </c>
      <c r="F102" s="9">
        <v>0</v>
      </c>
      <c r="G102" s="10" t="str">
        <f t="shared" si="19"/>
        <v/>
      </c>
      <c r="H102" s="10">
        <f t="shared" si="20"/>
        <v>6.2500000000000003E-3</v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>
        <f t="shared" si="26"/>
        <v>-1</v>
      </c>
      <c r="M102" s="10" t="str">
        <f t="shared" si="23"/>
        <v/>
      </c>
      <c r="N102" s="18">
        <f t="shared" si="24"/>
        <v>-6.2500000000000003E-3</v>
      </c>
    </row>
    <row r="103" spans="1:14" x14ac:dyDescent="0.2">
      <c r="A103" s="8"/>
      <c r="B103" s="40" t="s">
        <v>90</v>
      </c>
      <c r="C103" s="37">
        <v>3</v>
      </c>
      <c r="D103" s="9">
        <v>9</v>
      </c>
      <c r="E103" s="9">
        <v>5</v>
      </c>
      <c r="F103" s="9">
        <v>17</v>
      </c>
      <c r="G103" s="10">
        <f t="shared" si="19"/>
        <v>1.5873015873015872E-2</v>
      </c>
      <c r="H103" s="10">
        <f t="shared" si="20"/>
        <v>5.6250000000000001E-2</v>
      </c>
      <c r="I103" s="10">
        <f t="shared" si="21"/>
        <v>1.7921146953405017E-2</v>
      </c>
      <c r="J103" s="10">
        <f t="shared" si="22"/>
        <v>6.589147286821706E-2</v>
      </c>
      <c r="K103" s="10">
        <f t="shared" si="25"/>
        <v>0.66666666666666663</v>
      </c>
      <c r="L103" s="10">
        <f t="shared" si="26"/>
        <v>0.88888888888888884</v>
      </c>
      <c r="M103" s="10">
        <f t="shared" si="23"/>
        <v>1.0582010582010581E-2</v>
      </c>
      <c r="N103" s="18">
        <f t="shared" si="24"/>
        <v>4.9999999999999996E-2</v>
      </c>
    </row>
    <row r="104" spans="1:14" x14ac:dyDescent="0.2">
      <c r="A104" s="8"/>
      <c r="B104" s="40" t="s">
        <v>91</v>
      </c>
      <c r="C104" s="37">
        <v>0</v>
      </c>
      <c r="D104" s="9">
        <v>5</v>
      </c>
      <c r="E104" s="9">
        <v>0</v>
      </c>
      <c r="F104" s="9">
        <v>6</v>
      </c>
      <c r="G104" s="10" t="str">
        <f t="shared" si="19"/>
        <v/>
      </c>
      <c r="H104" s="10">
        <f t="shared" si="20"/>
        <v>3.125E-2</v>
      </c>
      <c r="I104" s="10" t="str">
        <f t="shared" si="21"/>
        <v/>
      </c>
      <c r="J104" s="10">
        <f t="shared" si="22"/>
        <v>2.3255813953488372E-2</v>
      </c>
      <c r="K104" s="10" t="str">
        <f t="shared" si="25"/>
        <v xml:space="preserve"> </v>
      </c>
      <c r="L104" s="10">
        <f t="shared" si="26"/>
        <v>0.2</v>
      </c>
      <c r="M104" s="10" t="str">
        <f t="shared" si="23"/>
        <v/>
      </c>
      <c r="N104" s="18">
        <f t="shared" si="24"/>
        <v>6.2500000000000003E-3</v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3.875968992248062E-3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3.875968992248062E-3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2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7.7519379844961239E-3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2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7.7519379844961239E-3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7</v>
      </c>
      <c r="D111" s="9">
        <v>5</v>
      </c>
      <c r="E111" s="9">
        <v>7</v>
      </c>
      <c r="F111" s="9">
        <v>14</v>
      </c>
      <c r="G111" s="10">
        <f t="shared" si="19"/>
        <v>3.7037037037037035E-2</v>
      </c>
      <c r="H111" s="10">
        <f t="shared" si="20"/>
        <v>3.125E-2</v>
      </c>
      <c r="I111" s="10">
        <f t="shared" si="21"/>
        <v>2.5089605734767026E-2</v>
      </c>
      <c r="J111" s="10">
        <f t="shared" si="22"/>
        <v>5.4263565891472867E-2</v>
      </c>
      <c r="K111" s="10">
        <f t="shared" si="25"/>
        <v>0</v>
      </c>
      <c r="L111" s="10">
        <f t="shared" si="26"/>
        <v>1.8</v>
      </c>
      <c r="M111" s="10">
        <f t="shared" si="23"/>
        <v>0</v>
      </c>
      <c r="N111" s="18">
        <f t="shared" si="24"/>
        <v>5.6250000000000001E-2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6.2500000000000003E-3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-6.2500000000000003E-3</v>
      </c>
    </row>
    <row r="114" spans="1:14" x14ac:dyDescent="0.2">
      <c r="A114" s="8"/>
      <c r="B114" s="40" t="s">
        <v>101</v>
      </c>
      <c r="C114" s="37">
        <v>1</v>
      </c>
      <c r="D114" s="9">
        <v>2</v>
      </c>
      <c r="E114" s="9">
        <v>0</v>
      </c>
      <c r="F114" s="9">
        <v>0</v>
      </c>
      <c r="G114" s="10">
        <f t="shared" si="27"/>
        <v>5.2910052910052907E-3</v>
      </c>
      <c r="H114" s="10">
        <f t="shared" si="28"/>
        <v>1.2500000000000001E-2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-5.2910052910052907E-3</v>
      </c>
      <c r="N114" s="18">
        <f t="shared" si="32"/>
        <v>-1.2500000000000001E-2</v>
      </c>
    </row>
    <row r="115" spans="1:14" x14ac:dyDescent="0.2">
      <c r="A115" s="8"/>
      <c r="B115" s="40" t="s">
        <v>102</v>
      </c>
      <c r="C115" s="37">
        <v>2</v>
      </c>
      <c r="D115" s="9">
        <v>4</v>
      </c>
      <c r="E115" s="9">
        <v>3</v>
      </c>
      <c r="F115" s="9">
        <v>12</v>
      </c>
      <c r="G115" s="10">
        <f t="shared" si="27"/>
        <v>1.0582010582010581E-2</v>
      </c>
      <c r="H115" s="10">
        <f t="shared" si="28"/>
        <v>2.5000000000000001E-2</v>
      </c>
      <c r="I115" s="10">
        <f t="shared" si="29"/>
        <v>1.0752688172043012E-2</v>
      </c>
      <c r="J115" s="10">
        <f t="shared" si="30"/>
        <v>4.6511627906976744E-2</v>
      </c>
      <c r="K115" s="10">
        <f t="shared" si="33"/>
        <v>0.5</v>
      </c>
      <c r="L115" s="10">
        <f t="shared" si="34"/>
        <v>2</v>
      </c>
      <c r="M115" s="10">
        <f t="shared" si="31"/>
        <v>5.2910052910052907E-3</v>
      </c>
      <c r="N115" s="18">
        <f t="shared" si="32"/>
        <v>0.05</v>
      </c>
    </row>
    <row r="116" spans="1:14" x14ac:dyDescent="0.2">
      <c r="A116" s="8"/>
      <c r="B116" s="40" t="s">
        <v>103</v>
      </c>
      <c r="C116" s="37">
        <v>7</v>
      </c>
      <c r="D116" s="9">
        <v>1</v>
      </c>
      <c r="E116" s="9">
        <v>7</v>
      </c>
      <c r="F116" s="9">
        <v>14</v>
      </c>
      <c r="G116" s="10">
        <f t="shared" si="27"/>
        <v>3.7037037037037035E-2</v>
      </c>
      <c r="H116" s="10">
        <f t="shared" si="28"/>
        <v>6.2500000000000003E-3</v>
      </c>
      <c r="I116" s="10">
        <f t="shared" si="29"/>
        <v>2.5089605734767026E-2</v>
      </c>
      <c r="J116" s="10">
        <f t="shared" si="30"/>
        <v>5.4263565891472867E-2</v>
      </c>
      <c r="K116" s="10">
        <f t="shared" si="33"/>
        <v>0</v>
      </c>
      <c r="L116" s="10">
        <f t="shared" si="34"/>
        <v>13</v>
      </c>
      <c r="M116" s="10">
        <f t="shared" si="31"/>
        <v>0</v>
      </c>
      <c r="N116" s="18">
        <f t="shared" si="32"/>
        <v>8.1250000000000003E-2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1</v>
      </c>
      <c r="D118" s="9">
        <v>2</v>
      </c>
      <c r="E118" s="9">
        <v>4</v>
      </c>
      <c r="F118" s="9">
        <v>3</v>
      </c>
      <c r="G118" s="10">
        <f t="shared" si="27"/>
        <v>5.2910052910052907E-3</v>
      </c>
      <c r="H118" s="10">
        <f t="shared" si="28"/>
        <v>1.2500000000000001E-2</v>
      </c>
      <c r="I118" s="10">
        <f t="shared" si="29"/>
        <v>1.4336917562724014E-2</v>
      </c>
      <c r="J118" s="10">
        <f t="shared" si="30"/>
        <v>1.1627906976744186E-2</v>
      </c>
      <c r="K118" s="10">
        <f t="shared" si="33"/>
        <v>3</v>
      </c>
      <c r="L118" s="10">
        <f t="shared" si="34"/>
        <v>0.5</v>
      </c>
      <c r="M118" s="10">
        <f t="shared" si="31"/>
        <v>1.5873015873015872E-2</v>
      </c>
      <c r="N118" s="18">
        <f t="shared" si="32"/>
        <v>6.2500000000000003E-3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3.875968992248062E-3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4</v>
      </c>
      <c r="D123" s="9">
        <v>22</v>
      </c>
      <c r="E123" s="9">
        <v>9</v>
      </c>
      <c r="F123" s="9">
        <v>10</v>
      </c>
      <c r="G123" s="10">
        <f t="shared" si="27"/>
        <v>2.1164021164021163E-2</v>
      </c>
      <c r="H123" s="10">
        <f t="shared" si="28"/>
        <v>0.13750000000000001</v>
      </c>
      <c r="I123" s="10">
        <f t="shared" si="29"/>
        <v>3.2258064516129031E-2</v>
      </c>
      <c r="J123" s="10">
        <f t="shared" si="30"/>
        <v>3.875968992248062E-2</v>
      </c>
      <c r="K123" s="10">
        <f t="shared" si="33"/>
        <v>1.25</v>
      </c>
      <c r="L123" s="10">
        <f t="shared" si="34"/>
        <v>-0.54545454545454541</v>
      </c>
      <c r="M123" s="10">
        <f t="shared" si="31"/>
        <v>2.6455026455026454E-2</v>
      </c>
      <c r="N123" s="18">
        <f t="shared" si="32"/>
        <v>-7.4999999999999997E-2</v>
      </c>
    </row>
    <row r="124" spans="1:14" ht="25.5" x14ac:dyDescent="0.2">
      <c r="A124" s="8"/>
      <c r="B124" s="40" t="s">
        <v>111</v>
      </c>
      <c r="C124" s="37">
        <v>0</v>
      </c>
      <c r="D124" s="9">
        <v>3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1.8749999999999999E-2</v>
      </c>
      <c r="I124" s="10" t="str">
        <f t="shared" si="29"/>
        <v/>
      </c>
      <c r="J124" s="10">
        <f t="shared" si="30"/>
        <v>3.875968992248062E-3</v>
      </c>
      <c r="K124" s="10" t="str">
        <f t="shared" si="33"/>
        <v xml:space="preserve"> </v>
      </c>
      <c r="L124" s="10">
        <f t="shared" si="34"/>
        <v>-0.66666666666666663</v>
      </c>
      <c r="M124" s="10" t="str">
        <f t="shared" si="31"/>
        <v/>
      </c>
      <c r="N124" s="18">
        <f t="shared" si="32"/>
        <v>-1.2499999999999999E-2</v>
      </c>
    </row>
    <row r="125" spans="1:14" ht="25.5" x14ac:dyDescent="0.2">
      <c r="A125" s="8"/>
      <c r="B125" s="40" t="s">
        <v>112</v>
      </c>
      <c r="C125" s="37">
        <v>15</v>
      </c>
      <c r="D125" s="9">
        <v>7</v>
      </c>
      <c r="E125" s="9">
        <v>5</v>
      </c>
      <c r="F125" s="9">
        <v>9</v>
      </c>
      <c r="G125" s="10">
        <f t="shared" si="27"/>
        <v>7.9365079365079361E-2</v>
      </c>
      <c r="H125" s="10">
        <f t="shared" si="28"/>
        <v>4.3749999999999997E-2</v>
      </c>
      <c r="I125" s="10">
        <f t="shared" si="29"/>
        <v>1.7921146953405017E-2</v>
      </c>
      <c r="J125" s="10">
        <f t="shared" si="30"/>
        <v>3.4883720930232558E-2</v>
      </c>
      <c r="K125" s="10">
        <f t="shared" si="33"/>
        <v>-0.66666666666666663</v>
      </c>
      <c r="L125" s="10">
        <f t="shared" si="34"/>
        <v>0.2857142857142857</v>
      </c>
      <c r="M125" s="10">
        <f t="shared" si="31"/>
        <v>-5.2910052910052907E-2</v>
      </c>
      <c r="N125" s="18">
        <f t="shared" si="32"/>
        <v>1.2499999999999999E-2</v>
      </c>
    </row>
    <row r="126" spans="1:14" x14ac:dyDescent="0.2">
      <c r="A126" s="8"/>
      <c r="B126" s="40" t="s">
        <v>113</v>
      </c>
      <c r="C126" s="37">
        <v>2</v>
      </c>
      <c r="D126" s="9">
        <v>0</v>
      </c>
      <c r="E126" s="9">
        <v>0</v>
      </c>
      <c r="F126" s="9">
        <v>2</v>
      </c>
      <c r="G126" s="10">
        <f t="shared" si="27"/>
        <v>1.0582010582010581E-2</v>
      </c>
      <c r="H126" s="10" t="str">
        <f t="shared" si="28"/>
        <v/>
      </c>
      <c r="I126" s="10" t="str">
        <f t="shared" si="29"/>
        <v/>
      </c>
      <c r="J126" s="10">
        <f t="shared" si="30"/>
        <v>7.7519379844961239E-3</v>
      </c>
      <c r="K126" s="10">
        <f t="shared" si="33"/>
        <v>-1</v>
      </c>
      <c r="L126" s="10">
        <f t="shared" si="34"/>
        <v>1</v>
      </c>
      <c r="M126" s="10">
        <f t="shared" si="31"/>
        <v>-1.0582010582010581E-2</v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5</v>
      </c>
      <c r="D127" s="9">
        <v>3</v>
      </c>
      <c r="E127" s="9">
        <v>12</v>
      </c>
      <c r="F127" s="9">
        <v>13</v>
      </c>
      <c r="G127" s="10">
        <f t="shared" si="27"/>
        <v>2.6455026455026454E-2</v>
      </c>
      <c r="H127" s="10">
        <f t="shared" si="28"/>
        <v>1.8749999999999999E-2</v>
      </c>
      <c r="I127" s="10">
        <f t="shared" si="29"/>
        <v>4.3010752688172046E-2</v>
      </c>
      <c r="J127" s="10">
        <f t="shared" si="30"/>
        <v>5.0387596899224806E-2</v>
      </c>
      <c r="K127" s="10">
        <f t="shared" si="33"/>
        <v>1.4</v>
      </c>
      <c r="L127" s="10">
        <f t="shared" si="34"/>
        <v>3.3333333333333335</v>
      </c>
      <c r="M127" s="10">
        <f t="shared" si="31"/>
        <v>3.7037037037037035E-2</v>
      </c>
      <c r="N127" s="18">
        <f t="shared" si="32"/>
        <v>6.25E-2</v>
      </c>
    </row>
    <row r="128" spans="1:14" x14ac:dyDescent="0.2">
      <c r="A128" s="8"/>
      <c r="B128" s="40" t="s">
        <v>115</v>
      </c>
      <c r="C128" s="37">
        <v>1</v>
      </c>
      <c r="D128" s="9">
        <v>2</v>
      </c>
      <c r="E128" s="9">
        <v>1</v>
      </c>
      <c r="F128" s="9">
        <v>0</v>
      </c>
      <c r="G128" s="10">
        <f t="shared" si="27"/>
        <v>5.2910052910052907E-3</v>
      </c>
      <c r="H128" s="10">
        <f t="shared" si="28"/>
        <v>1.2500000000000001E-2</v>
      </c>
      <c r="I128" s="10">
        <f t="shared" si="29"/>
        <v>3.5842293906810036E-3</v>
      </c>
      <c r="J128" s="10" t="str">
        <f t="shared" si="30"/>
        <v/>
      </c>
      <c r="K128" s="10">
        <f t="shared" si="33"/>
        <v>0</v>
      </c>
      <c r="L128" s="10">
        <f t="shared" si="34"/>
        <v>-1</v>
      </c>
      <c r="M128" s="10">
        <f t="shared" si="31"/>
        <v>0</v>
      </c>
      <c r="N128" s="18">
        <f t="shared" si="32"/>
        <v>-1.2500000000000001E-2</v>
      </c>
    </row>
    <row r="129" spans="1:14" x14ac:dyDescent="0.2">
      <c r="A129" s="8"/>
      <c r="B129" s="40" t="s">
        <v>116</v>
      </c>
      <c r="C129" s="37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6.2500000000000003E-3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8">
        <f t="shared" si="32"/>
        <v>-6.2500000000000003E-3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5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1.7921146953405017E-2</v>
      </c>
      <c r="J133" s="10">
        <f t="shared" si="30"/>
        <v>3.875968992248062E-3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2</v>
      </c>
      <c r="D134" s="9">
        <v>0</v>
      </c>
      <c r="E134" s="9">
        <v>3</v>
      </c>
      <c r="F134" s="9">
        <v>0</v>
      </c>
      <c r="G134" s="10">
        <f t="shared" si="27"/>
        <v>1.0582010582010581E-2</v>
      </c>
      <c r="H134" s="10" t="str">
        <f t="shared" si="28"/>
        <v/>
      </c>
      <c r="I134" s="10">
        <f t="shared" si="29"/>
        <v>1.0752688172043012E-2</v>
      </c>
      <c r="J134" s="10" t="str">
        <f t="shared" si="30"/>
        <v/>
      </c>
      <c r="K134" s="10">
        <f t="shared" si="33"/>
        <v>0.5</v>
      </c>
      <c r="L134" s="10" t="str">
        <f t="shared" si="34"/>
        <v xml:space="preserve"> </v>
      </c>
      <c r="M134" s="10">
        <f t="shared" si="31"/>
        <v>5.2910052910052907E-3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5</v>
      </c>
      <c r="D135" s="9">
        <v>1</v>
      </c>
      <c r="E135" s="9">
        <v>1</v>
      </c>
      <c r="F135" s="9">
        <v>0</v>
      </c>
      <c r="G135" s="10">
        <f t="shared" si="27"/>
        <v>2.6455026455026454E-2</v>
      </c>
      <c r="H135" s="10">
        <f t="shared" si="28"/>
        <v>6.2500000000000003E-3</v>
      </c>
      <c r="I135" s="10">
        <f t="shared" si="29"/>
        <v>3.5842293906810036E-3</v>
      </c>
      <c r="J135" s="10" t="str">
        <f t="shared" si="30"/>
        <v/>
      </c>
      <c r="K135" s="10">
        <f t="shared" si="33"/>
        <v>-0.8</v>
      </c>
      <c r="L135" s="10">
        <f t="shared" si="34"/>
        <v>-1</v>
      </c>
      <c r="M135" s="10">
        <f t="shared" si="31"/>
        <v>-2.1164021164021163E-2</v>
      </c>
      <c r="N135" s="18">
        <f t="shared" si="32"/>
        <v>-6.2500000000000003E-3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4</v>
      </c>
      <c r="D137" s="9">
        <v>3</v>
      </c>
      <c r="E137" s="9">
        <v>20</v>
      </c>
      <c r="F137" s="9">
        <v>6</v>
      </c>
      <c r="G137" s="10">
        <f t="shared" si="27"/>
        <v>2.1164021164021163E-2</v>
      </c>
      <c r="H137" s="10">
        <f t="shared" si="28"/>
        <v>1.8749999999999999E-2</v>
      </c>
      <c r="I137" s="10">
        <f t="shared" si="29"/>
        <v>7.1684587813620068E-2</v>
      </c>
      <c r="J137" s="10">
        <f t="shared" si="30"/>
        <v>2.3255813953488372E-2</v>
      </c>
      <c r="K137" s="10">
        <f t="shared" si="33"/>
        <v>4</v>
      </c>
      <c r="L137" s="10">
        <f t="shared" si="34"/>
        <v>1</v>
      </c>
      <c r="M137" s="10">
        <f t="shared" si="31"/>
        <v>8.4656084656084651E-2</v>
      </c>
      <c r="N137" s="18">
        <f t="shared" si="32"/>
        <v>1.8749999999999999E-2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3.5842293906810036E-3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27</v>
      </c>
      <c r="D139" s="9">
        <v>2</v>
      </c>
      <c r="E139" s="9">
        <v>45</v>
      </c>
      <c r="F139" s="9">
        <v>5</v>
      </c>
      <c r="G139" s="10">
        <f t="shared" si="27"/>
        <v>0.14285714285714285</v>
      </c>
      <c r="H139" s="10">
        <f t="shared" si="28"/>
        <v>1.2500000000000001E-2</v>
      </c>
      <c r="I139" s="10">
        <f t="shared" si="29"/>
        <v>0.16129032258064516</v>
      </c>
      <c r="J139" s="10">
        <f t="shared" si="30"/>
        <v>1.937984496124031E-2</v>
      </c>
      <c r="K139" s="10">
        <f t="shared" si="33"/>
        <v>0.66666666666666663</v>
      </c>
      <c r="L139" s="10">
        <f t="shared" si="34"/>
        <v>1.5</v>
      </c>
      <c r="M139" s="10">
        <f t="shared" si="31"/>
        <v>9.5238095238095233E-2</v>
      </c>
      <c r="N139" s="18">
        <f t="shared" si="32"/>
        <v>1.8750000000000003E-2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17</v>
      </c>
      <c r="D141" s="9">
        <v>8</v>
      </c>
      <c r="E141" s="9">
        <v>25</v>
      </c>
      <c r="F141" s="9">
        <v>22</v>
      </c>
      <c r="G141" s="10">
        <f t="shared" si="27"/>
        <v>8.9947089947089942E-2</v>
      </c>
      <c r="H141" s="10">
        <f t="shared" si="28"/>
        <v>0.05</v>
      </c>
      <c r="I141" s="10">
        <f t="shared" si="29"/>
        <v>8.9605734767025089E-2</v>
      </c>
      <c r="J141" s="10">
        <f t="shared" si="30"/>
        <v>8.5271317829457363E-2</v>
      </c>
      <c r="K141" s="10">
        <f t="shared" si="33"/>
        <v>0.47058823529411764</v>
      </c>
      <c r="L141" s="10">
        <f t="shared" si="34"/>
        <v>1.75</v>
      </c>
      <c r="M141" s="10">
        <f t="shared" si="31"/>
        <v>4.2328042328042326E-2</v>
      </c>
      <c r="N141" s="18">
        <f t="shared" si="32"/>
        <v>8.7500000000000008E-2</v>
      </c>
    </row>
    <row r="142" spans="1:14" x14ac:dyDescent="0.2">
      <c r="A142" s="8"/>
      <c r="B142" s="40" t="s">
        <v>129</v>
      </c>
      <c r="C142" s="37">
        <v>2</v>
      </c>
      <c r="D142" s="9">
        <v>3</v>
      </c>
      <c r="E142" s="9">
        <v>7</v>
      </c>
      <c r="F142" s="9">
        <v>6</v>
      </c>
      <c r="G142" s="10">
        <f t="shared" si="27"/>
        <v>1.0582010582010581E-2</v>
      </c>
      <c r="H142" s="10">
        <f t="shared" si="28"/>
        <v>1.8749999999999999E-2</v>
      </c>
      <c r="I142" s="10">
        <f t="shared" si="29"/>
        <v>2.5089605734767026E-2</v>
      </c>
      <c r="J142" s="10">
        <f t="shared" si="30"/>
        <v>2.3255813953488372E-2</v>
      </c>
      <c r="K142" s="10">
        <f t="shared" si="33"/>
        <v>2.5</v>
      </c>
      <c r="L142" s="10">
        <f t="shared" si="34"/>
        <v>1</v>
      </c>
      <c r="M142" s="10">
        <f t="shared" si="31"/>
        <v>2.6455026455026454E-2</v>
      </c>
      <c r="N142" s="18">
        <f t="shared" si="32"/>
        <v>1.8749999999999999E-2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3</v>
      </c>
      <c r="D144" s="9">
        <v>7</v>
      </c>
      <c r="E144" s="9">
        <v>3</v>
      </c>
      <c r="F144" s="9">
        <v>4</v>
      </c>
      <c r="G144" s="10">
        <f t="shared" si="27"/>
        <v>1.5873015873015872E-2</v>
      </c>
      <c r="H144" s="10">
        <f t="shared" si="28"/>
        <v>4.3749999999999997E-2</v>
      </c>
      <c r="I144" s="10">
        <f t="shared" si="29"/>
        <v>1.0752688172043012E-2</v>
      </c>
      <c r="J144" s="10">
        <f t="shared" si="30"/>
        <v>1.5503875968992248E-2</v>
      </c>
      <c r="K144" s="10">
        <f t="shared" si="33"/>
        <v>0</v>
      </c>
      <c r="L144" s="10">
        <f t="shared" si="34"/>
        <v>-0.42857142857142855</v>
      </c>
      <c r="M144" s="10">
        <f t="shared" si="31"/>
        <v>0</v>
      </c>
      <c r="N144" s="18">
        <f t="shared" si="32"/>
        <v>-1.8749999999999999E-2</v>
      </c>
    </row>
    <row r="145" spans="1:14" ht="23.25" customHeight="1" x14ac:dyDescent="0.2">
      <c r="A145" s="8"/>
      <c r="B145" s="40" t="s">
        <v>132</v>
      </c>
      <c r="C145" s="37">
        <v>0</v>
      </c>
      <c r="D145" s="9">
        <v>6</v>
      </c>
      <c r="E145" s="9">
        <v>10</v>
      </c>
      <c r="F145" s="9">
        <v>6</v>
      </c>
      <c r="G145" s="10" t="str">
        <f t="shared" ref="G145:G180" si="35">+IF(C145=0,"",C145/C$81)</f>
        <v/>
      </c>
      <c r="H145" s="10">
        <f t="shared" ref="H145:H180" si="36">+IF(D145=0,"",D145/D$81)</f>
        <v>3.7499999999999999E-2</v>
      </c>
      <c r="I145" s="10">
        <f t="shared" ref="I145:I180" si="37">+IF(E145=0,"",E145/E$81)</f>
        <v>3.5842293906810034E-2</v>
      </c>
      <c r="J145" s="10">
        <f t="shared" ref="J145:J180" si="38">+IF(F145=0,"",F145/F$81)</f>
        <v>2.3255813953488372E-2</v>
      </c>
      <c r="K145" s="10">
        <f t="shared" si="33"/>
        <v>1</v>
      </c>
      <c r="L145" s="10">
        <f t="shared" si="34"/>
        <v>0</v>
      </c>
      <c r="M145" s="10" t="str">
        <f t="shared" ref="M145:M180" si="39">+IF(OR(AND(G145=""),(K145="")),"",G145*K145)</f>
        <v/>
      </c>
      <c r="N145" s="18">
        <f t="shared" ref="N145:N180" si="40">+IF(OR(AND(H145=""),(L145="")),"",H145*L145)</f>
        <v>0</v>
      </c>
    </row>
    <row r="146" spans="1:14" x14ac:dyDescent="0.2">
      <c r="A146" s="8"/>
      <c r="B146" s="40" t="s">
        <v>133</v>
      </c>
      <c r="C146" s="37">
        <v>11</v>
      </c>
      <c r="D146" s="9">
        <v>1</v>
      </c>
      <c r="E146" s="9">
        <v>9</v>
      </c>
      <c r="F146" s="9">
        <v>4</v>
      </c>
      <c r="G146" s="10">
        <f t="shared" si="35"/>
        <v>5.8201058201058198E-2</v>
      </c>
      <c r="H146" s="10">
        <f t="shared" si="36"/>
        <v>6.2500000000000003E-3</v>
      </c>
      <c r="I146" s="10">
        <f t="shared" si="37"/>
        <v>3.2258064516129031E-2</v>
      </c>
      <c r="J146" s="10">
        <f t="shared" si="38"/>
        <v>1.5503875968992248E-2</v>
      </c>
      <c r="K146" s="10">
        <f t="shared" ref="K146:K180" si="41">+IF(AND(C146=0,E146=0)," ",IF(C146=0,1,IF(E146=0,-1,(E146-C146)/C146)))</f>
        <v>-0.18181818181818182</v>
      </c>
      <c r="L146" s="10">
        <f t="shared" ref="L146:L180" si="42">+IF(AND(D146=0,F146=0)," ",IF(D146=0,1,IF(F146=0,-1,(F146-D146)/D146)))</f>
        <v>3</v>
      </c>
      <c r="M146" s="10">
        <f t="shared" si="39"/>
        <v>-1.0582010582010581E-2</v>
      </c>
      <c r="N146" s="18">
        <f t="shared" si="40"/>
        <v>1.8750000000000003E-2</v>
      </c>
    </row>
    <row r="147" spans="1:14" x14ac:dyDescent="0.2">
      <c r="A147" s="8"/>
      <c r="B147" s="40" t="s">
        <v>134</v>
      </c>
      <c r="C147" s="37">
        <v>1</v>
      </c>
      <c r="D147" s="9">
        <v>1</v>
      </c>
      <c r="E147" s="9">
        <v>4</v>
      </c>
      <c r="F147" s="9">
        <v>0</v>
      </c>
      <c r="G147" s="10">
        <f t="shared" si="35"/>
        <v>5.2910052910052907E-3</v>
      </c>
      <c r="H147" s="10">
        <f t="shared" si="36"/>
        <v>6.2500000000000003E-3</v>
      </c>
      <c r="I147" s="10">
        <f t="shared" si="37"/>
        <v>1.4336917562724014E-2</v>
      </c>
      <c r="J147" s="10" t="str">
        <f t="shared" si="38"/>
        <v/>
      </c>
      <c r="K147" s="10">
        <f t="shared" si="41"/>
        <v>3</v>
      </c>
      <c r="L147" s="10">
        <f t="shared" si="42"/>
        <v>-1</v>
      </c>
      <c r="M147" s="10">
        <f t="shared" si="39"/>
        <v>1.5873015873015872E-2</v>
      </c>
      <c r="N147" s="18">
        <f t="shared" si="40"/>
        <v>-6.2500000000000003E-3</v>
      </c>
    </row>
    <row r="148" spans="1:14" x14ac:dyDescent="0.2">
      <c r="A148" s="8"/>
      <c r="B148" s="40" t="s">
        <v>135</v>
      </c>
      <c r="C148" s="37">
        <v>1</v>
      </c>
      <c r="D148" s="9">
        <v>0</v>
      </c>
      <c r="E148" s="9">
        <v>1</v>
      </c>
      <c r="F148" s="9">
        <v>0</v>
      </c>
      <c r="G148" s="10">
        <f t="shared" si="35"/>
        <v>5.2910052910052907E-3</v>
      </c>
      <c r="H148" s="10" t="str">
        <f t="shared" si="36"/>
        <v/>
      </c>
      <c r="I148" s="10">
        <f t="shared" si="37"/>
        <v>3.5842293906810036E-3</v>
      </c>
      <c r="J148" s="10" t="str">
        <f t="shared" si="38"/>
        <v/>
      </c>
      <c r="K148" s="10">
        <f t="shared" si="41"/>
        <v>0</v>
      </c>
      <c r="L148" s="10" t="str">
        <f t="shared" si="42"/>
        <v xml:space="preserve"> </v>
      </c>
      <c r="M148" s="10">
        <f t="shared" si="39"/>
        <v>0</v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2</v>
      </c>
      <c r="D149" s="9">
        <v>1</v>
      </c>
      <c r="E149" s="9">
        <v>1</v>
      </c>
      <c r="F149" s="9">
        <v>0</v>
      </c>
      <c r="G149" s="10">
        <f t="shared" si="35"/>
        <v>1.0582010582010581E-2</v>
      </c>
      <c r="H149" s="10">
        <f t="shared" si="36"/>
        <v>6.2500000000000003E-3</v>
      </c>
      <c r="I149" s="10">
        <f t="shared" si="37"/>
        <v>3.5842293906810036E-3</v>
      </c>
      <c r="J149" s="10" t="str">
        <f t="shared" si="38"/>
        <v/>
      </c>
      <c r="K149" s="10">
        <f t="shared" si="41"/>
        <v>-0.5</v>
      </c>
      <c r="L149" s="10">
        <f t="shared" si="42"/>
        <v>-1</v>
      </c>
      <c r="M149" s="10">
        <f t="shared" si="39"/>
        <v>-5.2910052910052907E-3</v>
      </c>
      <c r="N149" s="18">
        <f t="shared" si="40"/>
        <v>-6.2500000000000003E-3</v>
      </c>
    </row>
    <row r="150" spans="1:14" x14ac:dyDescent="0.2">
      <c r="A150" s="8"/>
      <c r="B150" s="40" t="s">
        <v>137</v>
      </c>
      <c r="C150" s="37">
        <v>4</v>
      </c>
      <c r="D150" s="9">
        <v>0</v>
      </c>
      <c r="E150" s="9">
        <v>1</v>
      </c>
      <c r="F150" s="9">
        <v>0</v>
      </c>
      <c r="G150" s="10">
        <f t="shared" si="35"/>
        <v>2.1164021164021163E-2</v>
      </c>
      <c r="H150" s="10" t="str">
        <f t="shared" si="36"/>
        <v/>
      </c>
      <c r="I150" s="10">
        <f t="shared" si="37"/>
        <v>3.5842293906810036E-3</v>
      </c>
      <c r="J150" s="10" t="str">
        <f t="shared" si="38"/>
        <v/>
      </c>
      <c r="K150" s="10">
        <f t="shared" si="41"/>
        <v>-0.75</v>
      </c>
      <c r="L150" s="10" t="str">
        <f t="shared" si="42"/>
        <v xml:space="preserve"> </v>
      </c>
      <c r="M150" s="10">
        <f t="shared" si="39"/>
        <v>-1.5873015873015872E-2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1</v>
      </c>
      <c r="D152" s="9">
        <v>0</v>
      </c>
      <c r="E152" s="9">
        <v>0</v>
      </c>
      <c r="F152" s="9">
        <v>0</v>
      </c>
      <c r="G152" s="10">
        <f t="shared" si="35"/>
        <v>5.2910052910052907E-3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-5.2910052910052907E-3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2</v>
      </c>
      <c r="D154" s="9">
        <v>0</v>
      </c>
      <c r="E154" s="9">
        <v>9</v>
      </c>
      <c r="F154" s="9">
        <v>6</v>
      </c>
      <c r="G154" s="10">
        <f t="shared" si="35"/>
        <v>1.0582010582010581E-2</v>
      </c>
      <c r="H154" s="10" t="str">
        <f t="shared" si="36"/>
        <v/>
      </c>
      <c r="I154" s="10">
        <f t="shared" si="37"/>
        <v>3.2258064516129031E-2</v>
      </c>
      <c r="J154" s="10">
        <f t="shared" si="38"/>
        <v>2.3255813953488372E-2</v>
      </c>
      <c r="K154" s="10">
        <f t="shared" si="41"/>
        <v>3.5</v>
      </c>
      <c r="L154" s="10">
        <f t="shared" si="42"/>
        <v>1</v>
      </c>
      <c r="M154" s="10">
        <f t="shared" si="39"/>
        <v>3.7037037037037035E-2</v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1</v>
      </c>
      <c r="D155" s="9">
        <v>1</v>
      </c>
      <c r="E155" s="9">
        <v>1</v>
      </c>
      <c r="F155" s="9">
        <v>1</v>
      </c>
      <c r="G155" s="10">
        <f t="shared" si="35"/>
        <v>5.2910052910052907E-3</v>
      </c>
      <c r="H155" s="10">
        <f t="shared" si="36"/>
        <v>6.2500000000000003E-3</v>
      </c>
      <c r="I155" s="10">
        <f t="shared" si="37"/>
        <v>3.5842293906810036E-3</v>
      </c>
      <c r="J155" s="10">
        <f t="shared" si="38"/>
        <v>3.875968992248062E-3</v>
      </c>
      <c r="K155" s="10">
        <f t="shared" si="41"/>
        <v>0</v>
      </c>
      <c r="L155" s="10">
        <f t="shared" si="42"/>
        <v>0</v>
      </c>
      <c r="M155" s="10">
        <f t="shared" si="39"/>
        <v>0</v>
      </c>
      <c r="N155" s="18">
        <f t="shared" si="40"/>
        <v>0</v>
      </c>
    </row>
    <row r="156" spans="1:14" ht="25.5" x14ac:dyDescent="0.2">
      <c r="A156" s="8"/>
      <c r="B156" s="40" t="s">
        <v>143</v>
      </c>
      <c r="C156" s="37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6.2500000000000003E-3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8">
        <f t="shared" si="40"/>
        <v>-6.2500000000000003E-3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1</v>
      </c>
      <c r="F157" s="9">
        <v>0</v>
      </c>
      <c r="G157" s="10" t="str">
        <f t="shared" si="35"/>
        <v/>
      </c>
      <c r="H157" s="10" t="str">
        <f t="shared" si="36"/>
        <v/>
      </c>
      <c r="I157" s="10">
        <f t="shared" si="37"/>
        <v>3.5842293906810036E-3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1</v>
      </c>
      <c r="D166" s="9">
        <v>0</v>
      </c>
      <c r="E166" s="9">
        <v>3</v>
      </c>
      <c r="F166" s="9">
        <v>1</v>
      </c>
      <c r="G166" s="10">
        <f t="shared" si="35"/>
        <v>5.2910052910052907E-3</v>
      </c>
      <c r="H166" s="10" t="str">
        <f t="shared" si="36"/>
        <v/>
      </c>
      <c r="I166" s="10">
        <f t="shared" si="37"/>
        <v>1.0752688172043012E-2</v>
      </c>
      <c r="J166" s="10">
        <f t="shared" si="38"/>
        <v>3.875968992248062E-3</v>
      </c>
      <c r="K166" s="10">
        <f t="shared" si="41"/>
        <v>2</v>
      </c>
      <c r="L166" s="10">
        <f t="shared" si="42"/>
        <v>1</v>
      </c>
      <c r="M166" s="10">
        <f t="shared" si="39"/>
        <v>1.0582010582010581E-2</v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0</v>
      </c>
      <c r="E168" s="9">
        <v>0</v>
      </c>
      <c r="F168" s="9">
        <v>0</v>
      </c>
      <c r="G168" s="10">
        <f t="shared" si="35"/>
        <v>5.2910052910052907E-3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-5.2910052910052907E-3</v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1</v>
      </c>
      <c r="E177" s="9">
        <v>1</v>
      </c>
      <c r="F177" s="9">
        <v>0</v>
      </c>
      <c r="G177" s="10" t="str">
        <f t="shared" si="35"/>
        <v/>
      </c>
      <c r="H177" s="10">
        <f t="shared" si="36"/>
        <v>6.2500000000000003E-3</v>
      </c>
      <c r="I177" s="10">
        <f t="shared" si="37"/>
        <v>3.5842293906810036E-3</v>
      </c>
      <c r="J177" s="10" t="str">
        <f t="shared" si="38"/>
        <v/>
      </c>
      <c r="K177" s="10">
        <f t="shared" si="41"/>
        <v>1</v>
      </c>
      <c r="L177" s="10">
        <f t="shared" si="42"/>
        <v>-1</v>
      </c>
      <c r="M177" s="10" t="str">
        <f t="shared" si="39"/>
        <v/>
      </c>
      <c r="N177" s="18">
        <f t="shared" si="40"/>
        <v>-6.2500000000000003E-3</v>
      </c>
    </row>
    <row r="178" spans="1:14" ht="25.5" x14ac:dyDescent="0.2">
      <c r="A178" s="8"/>
      <c r="B178" s="40" t="s">
        <v>165</v>
      </c>
      <c r="C178" s="37">
        <v>5</v>
      </c>
      <c r="D178" s="9">
        <v>14</v>
      </c>
      <c r="E178" s="9">
        <v>9</v>
      </c>
      <c r="F178" s="9">
        <v>24</v>
      </c>
      <c r="G178" s="10">
        <f t="shared" si="35"/>
        <v>2.6455026455026454E-2</v>
      </c>
      <c r="H178" s="10">
        <f t="shared" si="36"/>
        <v>8.7499999999999994E-2</v>
      </c>
      <c r="I178" s="10">
        <f t="shared" si="37"/>
        <v>3.2258064516129031E-2</v>
      </c>
      <c r="J178" s="10">
        <f t="shared" si="38"/>
        <v>9.3023255813953487E-2</v>
      </c>
      <c r="K178" s="10">
        <f t="shared" si="41"/>
        <v>0.8</v>
      </c>
      <c r="L178" s="10">
        <f t="shared" si="42"/>
        <v>0.7142857142857143</v>
      </c>
      <c r="M178" s="10">
        <f t="shared" si="39"/>
        <v>2.1164021164021163E-2</v>
      </c>
      <c r="N178" s="18">
        <f t="shared" si="40"/>
        <v>6.25E-2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396</v>
      </c>
      <c r="D188" s="34">
        <f>SUM(D189:D363)</f>
        <v>390</v>
      </c>
      <c r="E188" s="34">
        <f>SUM(E189:E363)</f>
        <v>588</v>
      </c>
      <c r="F188" s="34">
        <f>SUM(F189:F363)</f>
        <v>403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0.48484848484848486</v>
      </c>
      <c r="L188" s="35">
        <f>+IF(AND(D188=0,F188=0),"",IF(D188=0,1,IF(F188=0,-1,(F188-D188)/D188)))</f>
        <v>3.3333333333333333E-2</v>
      </c>
      <c r="M188" s="35">
        <f t="shared" ref="M188:M219" si="47">+IF(OR(AND(G188=""),(K188="")),"",G188*K188)</f>
        <v>0.48484848484848486</v>
      </c>
      <c r="N188" s="36">
        <f t="shared" ref="N188:N219" si="48">+IF(OR(AND(H188=""),(L188="")),"",H188*L188)</f>
        <v>3.3333333333333333E-2</v>
      </c>
    </row>
    <row r="189" spans="1:14" ht="24" customHeight="1" x14ac:dyDescent="0.2">
      <c r="A189" s="8"/>
      <c r="B189" s="39" t="s">
        <v>168</v>
      </c>
      <c r="C189" s="48">
        <v>3</v>
      </c>
      <c r="D189" s="45">
        <v>0</v>
      </c>
      <c r="E189" s="45">
        <v>3</v>
      </c>
      <c r="F189" s="45">
        <v>1</v>
      </c>
      <c r="G189" s="46">
        <f t="shared" si="43"/>
        <v>7.575757575757576E-3</v>
      </c>
      <c r="H189" s="46" t="str">
        <f t="shared" si="44"/>
        <v/>
      </c>
      <c r="I189" s="46">
        <f t="shared" si="45"/>
        <v>5.1020408163265302E-3</v>
      </c>
      <c r="J189" s="46">
        <f t="shared" si="46"/>
        <v>2.4813895781637717E-3</v>
      </c>
      <c r="K189" s="46">
        <f t="shared" ref="K189:K220" si="49">+IF(AND(C189=0,E189=0)," ",IF(C189=0,1,IF(E189=0,-1,(E189-C189)/C189)))</f>
        <v>0</v>
      </c>
      <c r="L189" s="46">
        <f t="shared" ref="L189:L220" si="50">+IF(AND(D189=0,F189=0)," ",IF(D189=0,1,IF(F189=0,-1,(F189-D189)/D189)))</f>
        <v>1</v>
      </c>
      <c r="M189" s="46">
        <f t="shared" si="47"/>
        <v>0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4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1.0256410256410256E-2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8">
        <f t="shared" si="48"/>
        <v>-1.0256410256410256E-2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2.5641025641025641E-3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8">
        <f t="shared" si="48"/>
        <v>-2.5641025641025641E-3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128</v>
      </c>
      <c r="D195" s="9">
        <v>45</v>
      </c>
      <c r="E195" s="9">
        <v>271</v>
      </c>
      <c r="F195" s="9">
        <v>164</v>
      </c>
      <c r="G195" s="10">
        <f t="shared" si="43"/>
        <v>0.32323232323232326</v>
      </c>
      <c r="H195" s="10">
        <f t="shared" si="44"/>
        <v>0.11538461538461539</v>
      </c>
      <c r="I195" s="10">
        <f t="shared" si="45"/>
        <v>0.46088435374149661</v>
      </c>
      <c r="J195" s="10">
        <f t="shared" si="46"/>
        <v>0.40694789081885857</v>
      </c>
      <c r="K195" s="10">
        <f t="shared" si="49"/>
        <v>1.1171875</v>
      </c>
      <c r="L195" s="10">
        <f t="shared" si="50"/>
        <v>2.6444444444444444</v>
      </c>
      <c r="M195" s="10">
        <f t="shared" si="47"/>
        <v>0.36111111111111116</v>
      </c>
      <c r="N195" s="18">
        <f t="shared" si="48"/>
        <v>0.30512820512820515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0</v>
      </c>
      <c r="D197" s="9">
        <v>1</v>
      </c>
      <c r="E197" s="9">
        <v>3</v>
      </c>
      <c r="F197" s="9">
        <v>1</v>
      </c>
      <c r="G197" s="10" t="str">
        <f t="shared" si="43"/>
        <v/>
      </c>
      <c r="H197" s="10">
        <f t="shared" si="44"/>
        <v>2.5641025641025641E-3</v>
      </c>
      <c r="I197" s="10">
        <f t="shared" si="45"/>
        <v>5.1020408163265302E-3</v>
      </c>
      <c r="J197" s="10">
        <f t="shared" si="46"/>
        <v>2.4813895781637717E-3</v>
      </c>
      <c r="K197" s="10">
        <f t="shared" si="49"/>
        <v>1</v>
      </c>
      <c r="L197" s="10">
        <f t="shared" si="50"/>
        <v>0</v>
      </c>
      <c r="M197" s="10" t="str">
        <f t="shared" si="47"/>
        <v/>
      </c>
      <c r="N197" s="18">
        <f t="shared" si="48"/>
        <v>0</v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0</v>
      </c>
      <c r="D202" s="9">
        <v>0</v>
      </c>
      <c r="E202" s="9">
        <v>12</v>
      </c>
      <c r="F202" s="9">
        <v>5</v>
      </c>
      <c r="G202" s="10" t="str">
        <f t="shared" si="43"/>
        <v/>
      </c>
      <c r="H202" s="10" t="str">
        <f t="shared" si="44"/>
        <v/>
      </c>
      <c r="I202" s="10">
        <f t="shared" si="45"/>
        <v>2.0408163265306121E-2</v>
      </c>
      <c r="J202" s="10">
        <f t="shared" si="46"/>
        <v>1.2406947890818859E-2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25</v>
      </c>
      <c r="D203" s="9">
        <v>18</v>
      </c>
      <c r="E203" s="9">
        <v>25</v>
      </c>
      <c r="F203" s="9">
        <v>21</v>
      </c>
      <c r="G203" s="10">
        <f t="shared" si="43"/>
        <v>6.3131313131313135E-2</v>
      </c>
      <c r="H203" s="10">
        <f t="shared" si="44"/>
        <v>4.6153846153846156E-2</v>
      </c>
      <c r="I203" s="10">
        <f t="shared" si="45"/>
        <v>4.2517006802721087E-2</v>
      </c>
      <c r="J203" s="10">
        <f t="shared" si="46"/>
        <v>5.2109181141439205E-2</v>
      </c>
      <c r="K203" s="10">
        <f t="shared" si="49"/>
        <v>0</v>
      </c>
      <c r="L203" s="10">
        <f t="shared" si="50"/>
        <v>0.16666666666666666</v>
      </c>
      <c r="M203" s="10">
        <f t="shared" si="47"/>
        <v>0</v>
      </c>
      <c r="N203" s="18">
        <f t="shared" si="48"/>
        <v>7.6923076923076927E-3</v>
      </c>
    </row>
    <row r="204" spans="1:14" ht="25.5" x14ac:dyDescent="0.2">
      <c r="A204" s="8"/>
      <c r="B204" s="40" t="s">
        <v>183</v>
      </c>
      <c r="C204" s="37">
        <v>1</v>
      </c>
      <c r="D204" s="9">
        <v>0</v>
      </c>
      <c r="E204" s="9">
        <v>0</v>
      </c>
      <c r="F204" s="9">
        <v>0</v>
      </c>
      <c r="G204" s="10">
        <f t="shared" si="43"/>
        <v>2.5252525252525255E-3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-2.5252525252525255E-3</v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1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2.5641025641025641E-3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18">
        <f t="shared" si="48"/>
        <v>-2.5641025641025641E-3</v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5</v>
      </c>
      <c r="D209" s="9">
        <v>4</v>
      </c>
      <c r="E209" s="9">
        <v>17</v>
      </c>
      <c r="F209" s="9">
        <v>6</v>
      </c>
      <c r="G209" s="10">
        <f t="shared" si="43"/>
        <v>1.2626262626262626E-2</v>
      </c>
      <c r="H209" s="10">
        <f t="shared" si="44"/>
        <v>1.0256410256410256E-2</v>
      </c>
      <c r="I209" s="10">
        <f t="shared" si="45"/>
        <v>2.8911564625850341E-2</v>
      </c>
      <c r="J209" s="10">
        <f t="shared" si="46"/>
        <v>1.488833746898263E-2</v>
      </c>
      <c r="K209" s="10">
        <f t="shared" si="49"/>
        <v>2.4</v>
      </c>
      <c r="L209" s="10">
        <f t="shared" si="50"/>
        <v>0.5</v>
      </c>
      <c r="M209" s="10">
        <f t="shared" si="47"/>
        <v>3.03030303030303E-2</v>
      </c>
      <c r="N209" s="18">
        <f t="shared" si="48"/>
        <v>5.1282051282051282E-3</v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1</v>
      </c>
      <c r="F213" s="9">
        <v>0</v>
      </c>
      <c r="G213" s="10" t="str">
        <f t="shared" si="43"/>
        <v/>
      </c>
      <c r="H213" s="10" t="str">
        <f t="shared" si="44"/>
        <v/>
      </c>
      <c r="I213" s="10">
        <f t="shared" si="45"/>
        <v>1.7006802721088435E-3</v>
      </c>
      <c r="J213" s="10" t="str">
        <f t="shared" si="46"/>
        <v/>
      </c>
      <c r="K213" s="10">
        <f t="shared" si="49"/>
        <v>1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0</v>
      </c>
      <c r="F214" s="9">
        <v>0</v>
      </c>
      <c r="G214" s="10">
        <f t="shared" si="43"/>
        <v>2.5252525252525255E-3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-2.5252525252525255E-3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1</v>
      </c>
      <c r="D215" s="9">
        <v>1</v>
      </c>
      <c r="E215" s="9">
        <v>0</v>
      </c>
      <c r="F215" s="9">
        <v>2</v>
      </c>
      <c r="G215" s="10">
        <f t="shared" si="43"/>
        <v>2.5252525252525255E-3</v>
      </c>
      <c r="H215" s="10">
        <f t="shared" si="44"/>
        <v>2.5641025641025641E-3</v>
      </c>
      <c r="I215" s="10" t="str">
        <f t="shared" si="45"/>
        <v/>
      </c>
      <c r="J215" s="10">
        <f t="shared" si="46"/>
        <v>4.9627791563275434E-3</v>
      </c>
      <c r="K215" s="10">
        <f t="shared" si="49"/>
        <v>-1</v>
      </c>
      <c r="L215" s="10">
        <f t="shared" si="50"/>
        <v>1</v>
      </c>
      <c r="M215" s="10">
        <f t="shared" si="47"/>
        <v>-2.5252525252525255E-3</v>
      </c>
      <c r="N215" s="18">
        <f t="shared" si="48"/>
        <v>2.5641025641025641E-3</v>
      </c>
    </row>
    <row r="216" spans="1:14" ht="24" customHeight="1" x14ac:dyDescent="0.2">
      <c r="A216" s="8"/>
      <c r="B216" s="40" t="s">
        <v>195</v>
      </c>
      <c r="C216" s="37">
        <v>0</v>
      </c>
      <c r="D216" s="9">
        <v>0</v>
      </c>
      <c r="E216" s="9">
        <v>2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3.4013605442176869E-3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18" t="str">
        <f t="shared" si="48"/>
        <v/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6</v>
      </c>
      <c r="D218" s="9">
        <v>10</v>
      </c>
      <c r="E218" s="9">
        <v>2</v>
      </c>
      <c r="F218" s="9">
        <v>5</v>
      </c>
      <c r="G218" s="10">
        <f t="shared" si="43"/>
        <v>1.5151515151515152E-2</v>
      </c>
      <c r="H218" s="10">
        <f t="shared" si="44"/>
        <v>2.564102564102564E-2</v>
      </c>
      <c r="I218" s="10">
        <f t="shared" si="45"/>
        <v>3.4013605442176869E-3</v>
      </c>
      <c r="J218" s="10">
        <f t="shared" si="46"/>
        <v>1.2406947890818859E-2</v>
      </c>
      <c r="K218" s="10">
        <f t="shared" si="49"/>
        <v>-0.66666666666666663</v>
      </c>
      <c r="L218" s="10">
        <f t="shared" si="50"/>
        <v>-0.5</v>
      </c>
      <c r="M218" s="10">
        <f t="shared" si="47"/>
        <v>-1.01010101010101E-2</v>
      </c>
      <c r="N218" s="18">
        <f t="shared" si="48"/>
        <v>-1.282051282051282E-2</v>
      </c>
    </row>
    <row r="219" spans="1:14" x14ac:dyDescent="0.2">
      <c r="A219" s="8"/>
      <c r="B219" s="40" t="s">
        <v>198</v>
      </c>
      <c r="C219" s="37">
        <v>0</v>
      </c>
      <c r="D219" s="9">
        <v>8</v>
      </c>
      <c r="E219" s="9">
        <v>0</v>
      </c>
      <c r="F219" s="9">
        <v>10</v>
      </c>
      <c r="G219" s="10" t="str">
        <f t="shared" si="43"/>
        <v/>
      </c>
      <c r="H219" s="10">
        <f t="shared" si="44"/>
        <v>2.0512820512820513E-2</v>
      </c>
      <c r="I219" s="10" t="str">
        <f t="shared" si="45"/>
        <v/>
      </c>
      <c r="J219" s="10">
        <f t="shared" si="46"/>
        <v>2.4813895781637719E-2</v>
      </c>
      <c r="K219" s="10" t="str">
        <f t="shared" si="49"/>
        <v xml:space="preserve"> </v>
      </c>
      <c r="L219" s="10">
        <f t="shared" si="50"/>
        <v>0.25</v>
      </c>
      <c r="M219" s="10" t="str">
        <f t="shared" si="47"/>
        <v/>
      </c>
      <c r="N219" s="18">
        <f t="shared" si="48"/>
        <v>5.1282051282051282E-3</v>
      </c>
    </row>
    <row r="220" spans="1:14" x14ac:dyDescent="0.2">
      <c r="A220" s="8"/>
      <c r="B220" s="40" t="s">
        <v>199</v>
      </c>
      <c r="C220" s="37">
        <v>3</v>
      </c>
      <c r="D220" s="9">
        <v>7</v>
      </c>
      <c r="E220" s="9">
        <v>12</v>
      </c>
      <c r="F220" s="9">
        <v>12</v>
      </c>
      <c r="G220" s="10">
        <f t="shared" ref="G220:G251" si="51">+IF(C220=0,"",C220/C$188)</f>
        <v>7.575757575757576E-3</v>
      </c>
      <c r="H220" s="10">
        <f t="shared" ref="H220:H251" si="52">+IF(D220=0,"",D220/D$188)</f>
        <v>1.7948717948717947E-2</v>
      </c>
      <c r="I220" s="10">
        <f t="shared" ref="I220:I251" si="53">+IF(E220=0,"",E220/E$188)</f>
        <v>2.0408163265306121E-2</v>
      </c>
      <c r="J220" s="10">
        <f t="shared" ref="J220:J251" si="54">+IF(F220=0,"",F220/F$188)</f>
        <v>2.9776674937965261E-2</v>
      </c>
      <c r="K220" s="10">
        <f t="shared" si="49"/>
        <v>3</v>
      </c>
      <c r="L220" s="10">
        <f t="shared" si="50"/>
        <v>0.7142857142857143</v>
      </c>
      <c r="M220" s="10">
        <f t="shared" ref="M220:M251" si="55">+IF(OR(AND(G220=""),(K220="")),"",G220*K220)</f>
        <v>2.2727272727272728E-2</v>
      </c>
      <c r="N220" s="18">
        <f t="shared" ref="N220:N251" si="56">+IF(OR(AND(H220=""),(L220="")),"",H220*L220)</f>
        <v>1.282051282051282E-2</v>
      </c>
    </row>
    <row r="221" spans="1:14" x14ac:dyDescent="0.2">
      <c r="A221" s="8"/>
      <c r="B221" s="40" t="s">
        <v>200</v>
      </c>
      <c r="C221" s="37">
        <v>1</v>
      </c>
      <c r="D221" s="9">
        <v>0</v>
      </c>
      <c r="E221" s="9">
        <v>0</v>
      </c>
      <c r="F221" s="9">
        <v>0</v>
      </c>
      <c r="G221" s="10">
        <f t="shared" si="51"/>
        <v>2.5252525252525255E-3</v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>
        <f t="shared" ref="K221:K252" si="57">+IF(AND(C221=0,E221=0)," ",IF(C221=0,1,IF(E221=0,-1,(E221-C221)/C221)))</f>
        <v>-1</v>
      </c>
      <c r="L221" s="10" t="str">
        <f t="shared" ref="L221:L252" si="58">+IF(AND(D221=0,F221=0)," ",IF(D221=0,1,IF(F221=0,-1,(F221-D221)/D221)))</f>
        <v xml:space="preserve"> </v>
      </c>
      <c r="M221" s="10">
        <f t="shared" si="55"/>
        <v>-2.5252525252525255E-3</v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3</v>
      </c>
      <c r="E222" s="9">
        <v>0</v>
      </c>
      <c r="F222" s="9">
        <v>2</v>
      </c>
      <c r="G222" s="10" t="str">
        <f t="shared" si="51"/>
        <v/>
      </c>
      <c r="H222" s="10">
        <f t="shared" si="52"/>
        <v>7.6923076923076927E-3</v>
      </c>
      <c r="I222" s="10" t="str">
        <f t="shared" si="53"/>
        <v/>
      </c>
      <c r="J222" s="10">
        <f t="shared" si="54"/>
        <v>4.9627791563275434E-3</v>
      </c>
      <c r="K222" s="10" t="str">
        <f t="shared" si="57"/>
        <v xml:space="preserve"> </v>
      </c>
      <c r="L222" s="10">
        <f t="shared" si="58"/>
        <v>-0.33333333333333331</v>
      </c>
      <c r="M222" s="10" t="str">
        <f t="shared" si="55"/>
        <v/>
      </c>
      <c r="N222" s="18">
        <f t="shared" si="56"/>
        <v>-2.5641025641025641E-3</v>
      </c>
    </row>
    <row r="223" spans="1:14" x14ac:dyDescent="0.2">
      <c r="A223" s="8"/>
      <c r="B223" s="40" t="s">
        <v>202</v>
      </c>
      <c r="C223" s="37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2.5641025641025641E-3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8">
        <f t="shared" si="56"/>
        <v>-2.5641025641025641E-3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2.5641025641025641E-3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8">
        <f t="shared" si="56"/>
        <v>-2.5641025641025641E-3</v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11</v>
      </c>
      <c r="D230" s="9">
        <v>6</v>
      </c>
      <c r="E230" s="9">
        <v>5</v>
      </c>
      <c r="F230" s="9">
        <v>2</v>
      </c>
      <c r="G230" s="10">
        <f t="shared" si="51"/>
        <v>2.7777777777777776E-2</v>
      </c>
      <c r="H230" s="10">
        <f t="shared" si="52"/>
        <v>1.5384615384615385E-2</v>
      </c>
      <c r="I230" s="10">
        <f t="shared" si="53"/>
        <v>8.5034013605442185E-3</v>
      </c>
      <c r="J230" s="10">
        <f t="shared" si="54"/>
        <v>4.9627791563275434E-3</v>
      </c>
      <c r="K230" s="10">
        <f t="shared" si="57"/>
        <v>-0.54545454545454541</v>
      </c>
      <c r="L230" s="10">
        <f t="shared" si="58"/>
        <v>-0.66666666666666663</v>
      </c>
      <c r="M230" s="10">
        <f t="shared" si="55"/>
        <v>-1.515151515151515E-2</v>
      </c>
      <c r="N230" s="18">
        <f t="shared" si="56"/>
        <v>-1.0256410256410256E-2</v>
      </c>
    </row>
    <row r="231" spans="1:14" x14ac:dyDescent="0.2">
      <c r="A231" s="8"/>
      <c r="B231" s="40" t="s">
        <v>210</v>
      </c>
      <c r="C231" s="37">
        <v>1</v>
      </c>
      <c r="D231" s="9">
        <v>0</v>
      </c>
      <c r="E231" s="9">
        <v>0</v>
      </c>
      <c r="F231" s="9">
        <v>0</v>
      </c>
      <c r="G231" s="10">
        <f t="shared" si="51"/>
        <v>2.5252525252525255E-3</v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 t="str">
        <f t="shared" si="58"/>
        <v xml:space="preserve"> </v>
      </c>
      <c r="M231" s="10">
        <f t="shared" si="55"/>
        <v>-2.5252525252525255E-3</v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1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>
        <f t="shared" si="54"/>
        <v>2.4813895781637717E-3</v>
      </c>
      <c r="K233" s="10" t="str">
        <f t="shared" si="57"/>
        <v xml:space="preserve"> </v>
      </c>
      <c r="L233" s="10">
        <f t="shared" si="58"/>
        <v>1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3</v>
      </c>
      <c r="D235" s="9">
        <v>4</v>
      </c>
      <c r="E235" s="9">
        <v>3</v>
      </c>
      <c r="F235" s="9">
        <v>1</v>
      </c>
      <c r="G235" s="10">
        <f t="shared" si="51"/>
        <v>7.575757575757576E-3</v>
      </c>
      <c r="H235" s="10">
        <f t="shared" si="52"/>
        <v>1.0256410256410256E-2</v>
      </c>
      <c r="I235" s="10">
        <f t="shared" si="53"/>
        <v>5.1020408163265302E-3</v>
      </c>
      <c r="J235" s="10">
        <f t="shared" si="54"/>
        <v>2.4813895781637717E-3</v>
      </c>
      <c r="K235" s="10">
        <f t="shared" si="57"/>
        <v>0</v>
      </c>
      <c r="L235" s="10">
        <f t="shared" si="58"/>
        <v>-0.75</v>
      </c>
      <c r="M235" s="10">
        <f t="shared" si="55"/>
        <v>0</v>
      </c>
      <c r="N235" s="18">
        <f t="shared" si="56"/>
        <v>-7.6923076923076927E-3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2.5641025641025641E-3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8">
        <f t="shared" si="56"/>
        <v>-2.5641025641025641E-3</v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21</v>
      </c>
      <c r="D242" s="9">
        <v>40</v>
      </c>
      <c r="E242" s="9">
        <v>28</v>
      </c>
      <c r="F242" s="9">
        <v>34</v>
      </c>
      <c r="G242" s="10">
        <f t="shared" si="51"/>
        <v>5.3030303030303032E-2</v>
      </c>
      <c r="H242" s="10">
        <f t="shared" si="52"/>
        <v>0.10256410256410256</v>
      </c>
      <c r="I242" s="10">
        <f t="shared" si="53"/>
        <v>4.7619047619047616E-2</v>
      </c>
      <c r="J242" s="10">
        <f t="shared" si="54"/>
        <v>8.4367245657568243E-2</v>
      </c>
      <c r="K242" s="10">
        <f t="shared" si="57"/>
        <v>0.33333333333333331</v>
      </c>
      <c r="L242" s="10">
        <f t="shared" si="58"/>
        <v>-0.15</v>
      </c>
      <c r="M242" s="10">
        <f t="shared" si="55"/>
        <v>1.7676767676767676E-2</v>
      </c>
      <c r="N242" s="18">
        <f t="shared" si="56"/>
        <v>-1.5384615384615384E-2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1.7006802721088435E-3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2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4.9627791563275434E-3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5</v>
      </c>
      <c r="D248" s="9">
        <v>2</v>
      </c>
      <c r="E248" s="9">
        <v>1</v>
      </c>
      <c r="F248" s="9">
        <v>2</v>
      </c>
      <c r="G248" s="10">
        <f t="shared" si="51"/>
        <v>1.2626262626262626E-2</v>
      </c>
      <c r="H248" s="10">
        <f t="shared" si="52"/>
        <v>5.1282051282051282E-3</v>
      </c>
      <c r="I248" s="10">
        <f t="shared" si="53"/>
        <v>1.7006802721088435E-3</v>
      </c>
      <c r="J248" s="10">
        <f t="shared" si="54"/>
        <v>4.9627791563275434E-3</v>
      </c>
      <c r="K248" s="10">
        <f t="shared" si="57"/>
        <v>-0.8</v>
      </c>
      <c r="L248" s="10">
        <f t="shared" si="58"/>
        <v>0</v>
      </c>
      <c r="M248" s="10">
        <f t="shared" si="55"/>
        <v>-1.0101010101010102E-2</v>
      </c>
      <c r="N248" s="18">
        <f t="shared" si="56"/>
        <v>0</v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2.5641025641025641E-3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8">
        <f t="shared" ref="N252:N283" si="64">+IF(OR(AND(H252=""),(L252="")),"",H252*L252)</f>
        <v>-2.5641025641025641E-3</v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18</v>
      </c>
      <c r="D255" s="9">
        <v>2</v>
      </c>
      <c r="E255" s="9">
        <v>11</v>
      </c>
      <c r="F255" s="9">
        <v>0</v>
      </c>
      <c r="G255" s="10">
        <f t="shared" si="59"/>
        <v>4.5454545454545456E-2</v>
      </c>
      <c r="H255" s="10">
        <f t="shared" si="60"/>
        <v>5.1282051282051282E-3</v>
      </c>
      <c r="I255" s="10">
        <f t="shared" si="61"/>
        <v>1.8707482993197279E-2</v>
      </c>
      <c r="J255" s="10" t="str">
        <f t="shared" si="62"/>
        <v/>
      </c>
      <c r="K255" s="10">
        <f t="shared" si="65"/>
        <v>-0.3888888888888889</v>
      </c>
      <c r="L255" s="10">
        <f t="shared" si="66"/>
        <v>-1</v>
      </c>
      <c r="M255" s="10">
        <f t="shared" si="63"/>
        <v>-1.7676767676767676E-2</v>
      </c>
      <c r="N255" s="18">
        <f t="shared" si="64"/>
        <v>-5.1282051282051282E-3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1</v>
      </c>
      <c r="E258" s="9">
        <v>1</v>
      </c>
      <c r="F258" s="9">
        <v>4</v>
      </c>
      <c r="G258" s="10" t="str">
        <f t="shared" si="59"/>
        <v/>
      </c>
      <c r="H258" s="10">
        <f t="shared" si="60"/>
        <v>2.5641025641025641E-3</v>
      </c>
      <c r="I258" s="10">
        <f t="shared" si="61"/>
        <v>1.7006802721088435E-3</v>
      </c>
      <c r="J258" s="10">
        <f t="shared" si="62"/>
        <v>9.9255583126550868E-3</v>
      </c>
      <c r="K258" s="10">
        <f t="shared" si="65"/>
        <v>1</v>
      </c>
      <c r="L258" s="10">
        <f t="shared" si="66"/>
        <v>3</v>
      </c>
      <c r="M258" s="10" t="str">
        <f t="shared" si="63"/>
        <v/>
      </c>
      <c r="N258" s="18">
        <f t="shared" si="64"/>
        <v>7.6923076923076927E-3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2</v>
      </c>
      <c r="D260" s="9">
        <v>0</v>
      </c>
      <c r="E260" s="9">
        <v>1</v>
      </c>
      <c r="F260" s="9">
        <v>2</v>
      </c>
      <c r="G260" s="10">
        <f t="shared" si="59"/>
        <v>5.0505050505050509E-3</v>
      </c>
      <c r="H260" s="10" t="str">
        <f t="shared" si="60"/>
        <v/>
      </c>
      <c r="I260" s="10">
        <f t="shared" si="61"/>
        <v>1.7006802721088435E-3</v>
      </c>
      <c r="J260" s="10">
        <f t="shared" si="62"/>
        <v>4.9627791563275434E-3</v>
      </c>
      <c r="K260" s="10">
        <f t="shared" si="65"/>
        <v>-0.5</v>
      </c>
      <c r="L260" s="10">
        <f t="shared" si="66"/>
        <v>1</v>
      </c>
      <c r="M260" s="10">
        <f t="shared" si="63"/>
        <v>-2.5252525252525255E-3</v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</v>
      </c>
      <c r="D261" s="9">
        <v>2</v>
      </c>
      <c r="E261" s="9">
        <v>1</v>
      </c>
      <c r="F261" s="9">
        <v>1</v>
      </c>
      <c r="G261" s="10">
        <f t="shared" si="59"/>
        <v>2.5252525252525255E-3</v>
      </c>
      <c r="H261" s="10">
        <f t="shared" si="60"/>
        <v>5.1282051282051282E-3</v>
      </c>
      <c r="I261" s="10">
        <f t="shared" si="61"/>
        <v>1.7006802721088435E-3</v>
      </c>
      <c r="J261" s="10">
        <f t="shared" si="62"/>
        <v>2.4813895781637717E-3</v>
      </c>
      <c r="K261" s="10">
        <f t="shared" si="65"/>
        <v>0</v>
      </c>
      <c r="L261" s="10">
        <f t="shared" si="66"/>
        <v>-0.5</v>
      </c>
      <c r="M261" s="10">
        <f t="shared" si="63"/>
        <v>0</v>
      </c>
      <c r="N261" s="18">
        <f t="shared" si="64"/>
        <v>-2.5641025641025641E-3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1</v>
      </c>
      <c r="D276" s="9">
        <v>0</v>
      </c>
      <c r="E276" s="9">
        <v>1</v>
      </c>
      <c r="F276" s="9">
        <v>1</v>
      </c>
      <c r="G276" s="10">
        <f t="shared" si="59"/>
        <v>2.5252525252525255E-3</v>
      </c>
      <c r="H276" s="10" t="str">
        <f t="shared" si="60"/>
        <v/>
      </c>
      <c r="I276" s="10">
        <f t="shared" si="61"/>
        <v>1.7006802721088435E-3</v>
      </c>
      <c r="J276" s="10">
        <f t="shared" si="62"/>
        <v>2.4813895781637717E-3</v>
      </c>
      <c r="K276" s="10">
        <f t="shared" si="65"/>
        <v>0</v>
      </c>
      <c r="L276" s="10">
        <f t="shared" si="66"/>
        <v>1</v>
      </c>
      <c r="M276" s="10">
        <f t="shared" si="63"/>
        <v>0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2.5641025641025641E-3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8">
        <f t="shared" si="64"/>
        <v>-2.5641025641025641E-3</v>
      </c>
    </row>
    <row r="281" spans="1:14" x14ac:dyDescent="0.2">
      <c r="A281" s="8"/>
      <c r="B281" s="40" t="s">
        <v>260</v>
      </c>
      <c r="C281" s="37">
        <v>0</v>
      </c>
      <c r="D281" s="9">
        <v>13</v>
      </c>
      <c r="E281" s="9">
        <v>0</v>
      </c>
      <c r="F281" s="9">
        <v>6</v>
      </c>
      <c r="G281" s="10" t="str">
        <f t="shared" si="59"/>
        <v/>
      </c>
      <c r="H281" s="10">
        <f t="shared" si="60"/>
        <v>3.3333333333333333E-2</v>
      </c>
      <c r="I281" s="10" t="str">
        <f t="shared" si="61"/>
        <v/>
      </c>
      <c r="J281" s="10">
        <f t="shared" si="62"/>
        <v>1.488833746898263E-2</v>
      </c>
      <c r="K281" s="10" t="str">
        <f t="shared" si="65"/>
        <v xml:space="preserve"> </v>
      </c>
      <c r="L281" s="10">
        <f t="shared" si="66"/>
        <v>-0.53846153846153844</v>
      </c>
      <c r="M281" s="10" t="str">
        <f t="shared" si="63"/>
        <v/>
      </c>
      <c r="N281" s="18">
        <f t="shared" si="64"/>
        <v>-1.7948717948717947E-2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1</v>
      </c>
      <c r="D283" s="9">
        <v>1</v>
      </c>
      <c r="E283" s="9">
        <v>0</v>
      </c>
      <c r="F283" s="9">
        <v>0</v>
      </c>
      <c r="G283" s="10">
        <f t="shared" si="59"/>
        <v>2.5252525252525255E-3</v>
      </c>
      <c r="H283" s="10">
        <f t="shared" si="60"/>
        <v>2.5641025641025641E-3</v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>
        <f t="shared" si="66"/>
        <v>-1</v>
      </c>
      <c r="M283" s="10">
        <f t="shared" si="63"/>
        <v>-2.5252525252525255E-3</v>
      </c>
      <c r="N283" s="18">
        <f t="shared" si="64"/>
        <v>-2.5641025641025641E-3</v>
      </c>
    </row>
    <row r="284" spans="1:14" x14ac:dyDescent="0.2">
      <c r="A284" s="8"/>
      <c r="B284" s="40" t="s">
        <v>263</v>
      </c>
      <c r="C284" s="37">
        <v>17</v>
      </c>
      <c r="D284" s="9">
        <v>3</v>
      </c>
      <c r="E284" s="9">
        <v>75</v>
      </c>
      <c r="F284" s="9">
        <v>18</v>
      </c>
      <c r="G284" s="10">
        <f t="shared" ref="G284:G315" si="67">+IF(C284=0,"",C284/C$188)</f>
        <v>4.2929292929292928E-2</v>
      </c>
      <c r="H284" s="10">
        <f t="shared" ref="H284:H315" si="68">+IF(D284=0,"",D284/D$188)</f>
        <v>7.6923076923076927E-3</v>
      </c>
      <c r="I284" s="10">
        <f t="shared" ref="I284:I315" si="69">+IF(E284=0,"",E284/E$188)</f>
        <v>0.12755102040816327</v>
      </c>
      <c r="J284" s="10">
        <f t="shared" ref="J284:J315" si="70">+IF(F284=0,"",F284/F$188)</f>
        <v>4.4665012406947889E-2</v>
      </c>
      <c r="K284" s="10">
        <f t="shared" si="65"/>
        <v>3.4117647058823528</v>
      </c>
      <c r="L284" s="10">
        <f t="shared" si="66"/>
        <v>5</v>
      </c>
      <c r="M284" s="10">
        <f t="shared" ref="M284:M315" si="71">+IF(OR(AND(G284=""),(K284="")),"",G284*K284)</f>
        <v>0.14646464646464646</v>
      </c>
      <c r="N284" s="18">
        <f t="shared" ref="N284:N315" si="72">+IF(OR(AND(H284=""),(L284="")),"",H284*L284)</f>
        <v>3.8461538461538464E-2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1</v>
      </c>
      <c r="F285" s="9">
        <v>0</v>
      </c>
      <c r="G285" s="10" t="str">
        <f t="shared" si="67"/>
        <v/>
      </c>
      <c r="H285" s="10" t="str">
        <f t="shared" si="68"/>
        <v/>
      </c>
      <c r="I285" s="10">
        <f t="shared" si="69"/>
        <v>1.7006802721088435E-3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2</v>
      </c>
      <c r="D286" s="9">
        <v>0</v>
      </c>
      <c r="E286" s="9">
        <v>4</v>
      </c>
      <c r="F286" s="9">
        <v>1</v>
      </c>
      <c r="G286" s="10">
        <f t="shared" si="67"/>
        <v>5.0505050505050509E-3</v>
      </c>
      <c r="H286" s="10" t="str">
        <f t="shared" si="68"/>
        <v/>
      </c>
      <c r="I286" s="10">
        <f t="shared" si="69"/>
        <v>6.8027210884353739E-3</v>
      </c>
      <c r="J286" s="10">
        <f t="shared" si="70"/>
        <v>2.4813895781637717E-3</v>
      </c>
      <c r="K286" s="10">
        <f t="shared" si="73"/>
        <v>1</v>
      </c>
      <c r="L286" s="10">
        <f t="shared" si="74"/>
        <v>1</v>
      </c>
      <c r="M286" s="10">
        <f t="shared" si="71"/>
        <v>5.0505050505050509E-3</v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1</v>
      </c>
      <c r="F287" s="9">
        <v>0</v>
      </c>
      <c r="G287" s="10" t="str">
        <f t="shared" si="67"/>
        <v/>
      </c>
      <c r="H287" s="10" t="str">
        <f t="shared" si="68"/>
        <v/>
      </c>
      <c r="I287" s="10">
        <f t="shared" si="69"/>
        <v>1.7006802721088435E-3</v>
      </c>
      <c r="J287" s="10" t="str">
        <f t="shared" si="70"/>
        <v/>
      </c>
      <c r="K287" s="10">
        <f t="shared" si="73"/>
        <v>1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2.4813895781637717E-3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9</v>
      </c>
      <c r="D293" s="9">
        <v>4</v>
      </c>
      <c r="E293" s="9">
        <v>7</v>
      </c>
      <c r="F293" s="9">
        <v>0</v>
      </c>
      <c r="G293" s="10">
        <f t="shared" si="67"/>
        <v>2.2727272727272728E-2</v>
      </c>
      <c r="H293" s="10">
        <f t="shared" si="68"/>
        <v>1.0256410256410256E-2</v>
      </c>
      <c r="I293" s="10">
        <f t="shared" si="69"/>
        <v>1.1904761904761904E-2</v>
      </c>
      <c r="J293" s="10" t="str">
        <f t="shared" si="70"/>
        <v/>
      </c>
      <c r="K293" s="10">
        <f t="shared" si="73"/>
        <v>-0.22222222222222221</v>
      </c>
      <c r="L293" s="10">
        <f t="shared" si="74"/>
        <v>-1</v>
      </c>
      <c r="M293" s="10">
        <f t="shared" si="71"/>
        <v>-5.0505050505050501E-3</v>
      </c>
      <c r="N293" s="18">
        <f t="shared" si="72"/>
        <v>-1.0256410256410256E-2</v>
      </c>
    </row>
    <row r="294" spans="1:14" x14ac:dyDescent="0.2">
      <c r="A294" s="8"/>
      <c r="B294" s="40" t="s">
        <v>273</v>
      </c>
      <c r="C294" s="37">
        <v>1</v>
      </c>
      <c r="D294" s="9">
        <v>1</v>
      </c>
      <c r="E294" s="9">
        <v>0</v>
      </c>
      <c r="F294" s="9">
        <v>0</v>
      </c>
      <c r="G294" s="10">
        <f t="shared" si="67"/>
        <v>2.5252525252525255E-3</v>
      </c>
      <c r="H294" s="10">
        <f t="shared" si="68"/>
        <v>2.5641025641025641E-3</v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>
        <f t="shared" si="74"/>
        <v>-1</v>
      </c>
      <c r="M294" s="10">
        <f t="shared" si="71"/>
        <v>-2.5252525252525255E-3</v>
      </c>
      <c r="N294" s="18">
        <f t="shared" si="72"/>
        <v>-2.5641025641025641E-3</v>
      </c>
    </row>
    <row r="295" spans="1:14" x14ac:dyDescent="0.2">
      <c r="A295" s="8"/>
      <c r="B295" s="40" t="s">
        <v>274</v>
      </c>
      <c r="C295" s="37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2.5641025641025641E-3</v>
      </c>
      <c r="I295" s="10" t="str">
        <f t="shared" si="69"/>
        <v/>
      </c>
      <c r="J295" s="10">
        <f t="shared" si="70"/>
        <v>2.4813895781637717E-3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18">
        <f t="shared" si="72"/>
        <v>0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1</v>
      </c>
      <c r="E297" s="9">
        <v>0</v>
      </c>
      <c r="F297" s="9">
        <v>0</v>
      </c>
      <c r="G297" s="10" t="str">
        <f t="shared" si="67"/>
        <v/>
      </c>
      <c r="H297" s="10">
        <f t="shared" si="68"/>
        <v>2.5641025641025641E-3</v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>
        <f t="shared" si="74"/>
        <v>-1</v>
      </c>
      <c r="M297" s="10" t="str">
        <f t="shared" si="71"/>
        <v/>
      </c>
      <c r="N297" s="18">
        <f t="shared" si="72"/>
        <v>-2.5641025641025641E-3</v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2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4.9627791563275434E-3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2</v>
      </c>
      <c r="E300" s="9">
        <v>0</v>
      </c>
      <c r="F300" s="9">
        <v>3</v>
      </c>
      <c r="G300" s="10" t="str">
        <f t="shared" si="67"/>
        <v/>
      </c>
      <c r="H300" s="10">
        <f t="shared" si="68"/>
        <v>5.1282051282051282E-3</v>
      </c>
      <c r="I300" s="10" t="str">
        <f t="shared" si="69"/>
        <v/>
      </c>
      <c r="J300" s="10">
        <f t="shared" si="70"/>
        <v>7.4441687344913151E-3</v>
      </c>
      <c r="K300" s="10" t="str">
        <f t="shared" si="73"/>
        <v xml:space="preserve"> </v>
      </c>
      <c r="L300" s="10">
        <f t="shared" si="74"/>
        <v>0.5</v>
      </c>
      <c r="M300" s="10" t="str">
        <f t="shared" si="71"/>
        <v/>
      </c>
      <c r="N300" s="18">
        <f t="shared" si="72"/>
        <v>2.5641025641025641E-3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4</v>
      </c>
      <c r="D306" s="9">
        <v>3</v>
      </c>
      <c r="E306" s="9">
        <v>1</v>
      </c>
      <c r="F306" s="9">
        <v>0</v>
      </c>
      <c r="G306" s="10">
        <f t="shared" si="67"/>
        <v>1.0101010101010102E-2</v>
      </c>
      <c r="H306" s="10">
        <f t="shared" si="68"/>
        <v>7.6923076923076927E-3</v>
      </c>
      <c r="I306" s="10">
        <f t="shared" si="69"/>
        <v>1.7006802721088435E-3</v>
      </c>
      <c r="J306" s="10" t="str">
        <f t="shared" si="70"/>
        <v/>
      </c>
      <c r="K306" s="10">
        <f t="shared" si="73"/>
        <v>-0.75</v>
      </c>
      <c r="L306" s="10">
        <f t="shared" si="74"/>
        <v>-1</v>
      </c>
      <c r="M306" s="10">
        <f t="shared" si="71"/>
        <v>-7.575757575757576E-3</v>
      </c>
      <c r="N306" s="18">
        <f t="shared" si="72"/>
        <v>-7.6923076923076927E-3</v>
      </c>
    </row>
    <row r="307" spans="1:14" x14ac:dyDescent="0.2">
      <c r="A307" s="8"/>
      <c r="B307" s="40" t="s">
        <v>286</v>
      </c>
      <c r="C307" s="37">
        <v>0</v>
      </c>
      <c r="D307" s="9">
        <v>1</v>
      </c>
      <c r="E307" s="9">
        <v>2</v>
      </c>
      <c r="F307" s="9">
        <v>0</v>
      </c>
      <c r="G307" s="10" t="str">
        <f t="shared" si="67"/>
        <v/>
      </c>
      <c r="H307" s="10">
        <f t="shared" si="68"/>
        <v>2.5641025641025641E-3</v>
      </c>
      <c r="I307" s="10">
        <f t="shared" si="69"/>
        <v>3.4013605442176869E-3</v>
      </c>
      <c r="J307" s="10" t="str">
        <f t="shared" si="70"/>
        <v/>
      </c>
      <c r="K307" s="10">
        <f t="shared" si="73"/>
        <v>1</v>
      </c>
      <c r="L307" s="10">
        <f t="shared" si="74"/>
        <v>-1</v>
      </c>
      <c r="M307" s="10" t="str">
        <f t="shared" si="71"/>
        <v/>
      </c>
      <c r="N307" s="18">
        <f t="shared" si="72"/>
        <v>-2.5641025641025641E-3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2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3.4013605442176869E-3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1</v>
      </c>
      <c r="D311" s="9">
        <v>0</v>
      </c>
      <c r="E311" s="9">
        <v>0</v>
      </c>
      <c r="F311" s="9">
        <v>0</v>
      </c>
      <c r="G311" s="10">
        <f t="shared" si="67"/>
        <v>2.5252525252525255E-3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-2.5252525252525255E-3</v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1</v>
      </c>
      <c r="D312" s="9">
        <v>2</v>
      </c>
      <c r="E312" s="9">
        <v>2</v>
      </c>
      <c r="F312" s="9">
        <v>1</v>
      </c>
      <c r="G312" s="10">
        <f t="shared" si="67"/>
        <v>2.5252525252525255E-3</v>
      </c>
      <c r="H312" s="10">
        <f t="shared" si="68"/>
        <v>5.1282051282051282E-3</v>
      </c>
      <c r="I312" s="10">
        <f t="shared" si="69"/>
        <v>3.4013605442176869E-3</v>
      </c>
      <c r="J312" s="10">
        <f t="shared" si="70"/>
        <v>2.4813895781637717E-3</v>
      </c>
      <c r="K312" s="10">
        <f t="shared" si="73"/>
        <v>1</v>
      </c>
      <c r="L312" s="10">
        <f t="shared" si="74"/>
        <v>-0.5</v>
      </c>
      <c r="M312" s="10">
        <f t="shared" si="71"/>
        <v>2.5252525252525255E-3</v>
      </c>
      <c r="N312" s="18">
        <f t="shared" si="72"/>
        <v>-2.5641025641025641E-3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2</v>
      </c>
      <c r="F318" s="9">
        <v>0</v>
      </c>
      <c r="G318" s="10" t="str">
        <f t="shared" si="75"/>
        <v/>
      </c>
      <c r="H318" s="10" t="str">
        <f t="shared" si="76"/>
        <v/>
      </c>
      <c r="I318" s="10">
        <f t="shared" si="77"/>
        <v>3.4013605442176869E-3</v>
      </c>
      <c r="J318" s="10" t="str">
        <f t="shared" si="78"/>
        <v/>
      </c>
      <c r="K318" s="10">
        <f t="shared" si="81"/>
        <v>1</v>
      </c>
      <c r="L318" s="10" t="str">
        <f t="shared" si="82"/>
        <v xml:space="preserve"> 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2.5641025641025641E-3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8">
        <f t="shared" si="80"/>
        <v>-2.5641025641025641E-3</v>
      </c>
    </row>
    <row r="321" spans="1:14" ht="25.5" x14ac:dyDescent="0.2">
      <c r="A321" s="8"/>
      <c r="B321" s="40" t="s">
        <v>300</v>
      </c>
      <c r="C321" s="37">
        <v>0</v>
      </c>
      <c r="D321" s="9">
        <v>2</v>
      </c>
      <c r="E321" s="9">
        <v>1</v>
      </c>
      <c r="F321" s="9">
        <v>1</v>
      </c>
      <c r="G321" s="10" t="str">
        <f t="shared" si="75"/>
        <v/>
      </c>
      <c r="H321" s="10">
        <f t="shared" si="76"/>
        <v>5.1282051282051282E-3</v>
      </c>
      <c r="I321" s="10">
        <f t="shared" si="77"/>
        <v>1.7006802721088435E-3</v>
      </c>
      <c r="J321" s="10">
        <f t="shared" si="78"/>
        <v>2.4813895781637717E-3</v>
      </c>
      <c r="K321" s="10">
        <f t="shared" si="81"/>
        <v>1</v>
      </c>
      <c r="L321" s="10">
        <f t="shared" si="82"/>
        <v>-0.5</v>
      </c>
      <c r="M321" s="10" t="str">
        <f t="shared" si="79"/>
        <v/>
      </c>
      <c r="N321" s="18">
        <f t="shared" si="80"/>
        <v>-2.5641025641025641E-3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20</v>
      </c>
      <c r="D324" s="9">
        <v>22</v>
      </c>
      <c r="E324" s="9">
        <v>17</v>
      </c>
      <c r="F324" s="9">
        <v>32</v>
      </c>
      <c r="G324" s="10">
        <f t="shared" si="75"/>
        <v>5.0505050505050504E-2</v>
      </c>
      <c r="H324" s="10">
        <f t="shared" si="76"/>
        <v>5.6410256410256411E-2</v>
      </c>
      <c r="I324" s="10">
        <f t="shared" si="77"/>
        <v>2.8911564625850341E-2</v>
      </c>
      <c r="J324" s="10">
        <f t="shared" si="78"/>
        <v>7.9404466501240695E-2</v>
      </c>
      <c r="K324" s="10">
        <f t="shared" si="81"/>
        <v>-0.15</v>
      </c>
      <c r="L324" s="10">
        <f t="shared" si="82"/>
        <v>0.45454545454545453</v>
      </c>
      <c r="M324" s="10">
        <f t="shared" si="79"/>
        <v>-7.5757575757575751E-3</v>
      </c>
      <c r="N324" s="18">
        <f t="shared" si="80"/>
        <v>2.564102564102564E-2</v>
      </c>
    </row>
    <row r="325" spans="1:14" x14ac:dyDescent="0.2">
      <c r="A325" s="8"/>
      <c r="B325" s="40" t="s">
        <v>304</v>
      </c>
      <c r="C325" s="37">
        <v>2</v>
      </c>
      <c r="D325" s="9">
        <v>0</v>
      </c>
      <c r="E325" s="9">
        <v>0</v>
      </c>
      <c r="F325" s="9">
        <v>1</v>
      </c>
      <c r="G325" s="10">
        <f t="shared" si="75"/>
        <v>5.0505050505050509E-3</v>
      </c>
      <c r="H325" s="10" t="str">
        <f t="shared" si="76"/>
        <v/>
      </c>
      <c r="I325" s="10" t="str">
        <f t="shared" si="77"/>
        <v/>
      </c>
      <c r="J325" s="10">
        <f t="shared" si="78"/>
        <v>2.4813895781637717E-3</v>
      </c>
      <c r="K325" s="10">
        <f t="shared" si="81"/>
        <v>-1</v>
      </c>
      <c r="L325" s="10">
        <f t="shared" si="82"/>
        <v>1</v>
      </c>
      <c r="M325" s="10">
        <f t="shared" si="79"/>
        <v>-5.0505050505050509E-3</v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96</v>
      </c>
      <c r="D327" s="9">
        <v>156</v>
      </c>
      <c r="E327" s="9">
        <v>71</v>
      </c>
      <c r="F327" s="9">
        <v>53</v>
      </c>
      <c r="G327" s="10">
        <f t="shared" si="75"/>
        <v>0.24242424242424243</v>
      </c>
      <c r="H327" s="10">
        <f t="shared" si="76"/>
        <v>0.4</v>
      </c>
      <c r="I327" s="10">
        <f t="shared" si="77"/>
        <v>0.12074829931972789</v>
      </c>
      <c r="J327" s="10">
        <f t="shared" si="78"/>
        <v>0.13151364764267989</v>
      </c>
      <c r="K327" s="10">
        <f t="shared" si="81"/>
        <v>-0.26041666666666669</v>
      </c>
      <c r="L327" s="10">
        <f t="shared" si="82"/>
        <v>-0.66025641025641024</v>
      </c>
      <c r="M327" s="10">
        <f t="shared" si="79"/>
        <v>-6.3131313131313135E-2</v>
      </c>
      <c r="N327" s="18">
        <f t="shared" si="80"/>
        <v>-0.26410256410256411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2.5641025641025641E-3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8">
        <f t="shared" si="80"/>
        <v>-2.5641025641025641E-3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5.1282051282051282E-3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8">
        <f t="shared" si="80"/>
        <v>-5.1282051282051282E-3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5.1282051282051282E-3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8">
        <f t="shared" si="80"/>
        <v>-5.1282051282051282E-3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1</v>
      </c>
      <c r="D338" s="9">
        <v>5</v>
      </c>
      <c r="E338" s="9">
        <v>0</v>
      </c>
      <c r="F338" s="9">
        <v>2</v>
      </c>
      <c r="G338" s="10">
        <f t="shared" si="75"/>
        <v>2.5252525252525255E-3</v>
      </c>
      <c r="H338" s="10">
        <f t="shared" si="76"/>
        <v>1.282051282051282E-2</v>
      </c>
      <c r="I338" s="10" t="str">
        <f t="shared" si="77"/>
        <v/>
      </c>
      <c r="J338" s="10">
        <f t="shared" si="78"/>
        <v>4.9627791563275434E-3</v>
      </c>
      <c r="K338" s="10">
        <f t="shared" si="81"/>
        <v>-1</v>
      </c>
      <c r="L338" s="10">
        <f t="shared" si="82"/>
        <v>-0.6</v>
      </c>
      <c r="M338" s="10">
        <f t="shared" si="79"/>
        <v>-2.5252525252525255E-3</v>
      </c>
      <c r="N338" s="18">
        <f t="shared" si="80"/>
        <v>-7.6923076923076919E-3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2.5641025641025641E-3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8">
        <f t="shared" si="80"/>
        <v>-2.5641025641025641E-3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2.4813895781637717E-3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1</v>
      </c>
      <c r="D343" s="9">
        <v>0</v>
      </c>
      <c r="E343" s="9">
        <v>0</v>
      </c>
      <c r="F343" s="9">
        <v>0</v>
      </c>
      <c r="G343" s="10">
        <f t="shared" si="75"/>
        <v>2.5252525252525255E-3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-2.5252525252525255E-3</v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3</v>
      </c>
      <c r="D347" s="9">
        <v>1</v>
      </c>
      <c r="E347" s="9">
        <v>0</v>
      </c>
      <c r="F347" s="9">
        <v>1</v>
      </c>
      <c r="G347" s="10">
        <f t="shared" si="75"/>
        <v>7.575757575757576E-3</v>
      </c>
      <c r="H347" s="10">
        <f t="shared" si="76"/>
        <v>2.5641025641025641E-3</v>
      </c>
      <c r="I347" s="10" t="str">
        <f t="shared" si="77"/>
        <v/>
      </c>
      <c r="J347" s="10">
        <f t="shared" si="78"/>
        <v>2.4813895781637717E-3</v>
      </c>
      <c r="K347" s="10">
        <f t="shared" si="81"/>
        <v>-1</v>
      </c>
      <c r="L347" s="10">
        <f t="shared" si="82"/>
        <v>0</v>
      </c>
      <c r="M347" s="10">
        <f t="shared" si="79"/>
        <v>-7.575757575757576E-3</v>
      </c>
      <c r="N347" s="18">
        <f t="shared" si="80"/>
        <v>0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1</v>
      </c>
      <c r="F355" s="9">
        <v>0</v>
      </c>
      <c r="G355" s="10" t="str">
        <f t="shared" si="83"/>
        <v/>
      </c>
      <c r="H355" s="10" t="str">
        <f t="shared" si="84"/>
        <v/>
      </c>
      <c r="I355" s="10">
        <f t="shared" si="85"/>
        <v>1.7006802721088435E-3</v>
      </c>
      <c r="J355" s="10" t="str">
        <f t="shared" si="86"/>
        <v/>
      </c>
      <c r="K355" s="10">
        <f t="shared" si="89"/>
        <v>1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1962</v>
      </c>
      <c r="D371" s="34">
        <f>SUM(D372:D604)</f>
        <v>1395</v>
      </c>
      <c r="E371" s="34">
        <f>SUM(E372:E604)</f>
        <v>1921</v>
      </c>
      <c r="F371" s="34">
        <f>SUM(F372:F604)</f>
        <v>2552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-2.0897043832823651E-2</v>
      </c>
      <c r="L371" s="35">
        <f>+IF(AND(D371=0,F371=0),"",IF(D371=0,1,IF(F371=0,-1,(F371-D371)/D371)))</f>
        <v>0.82939068100358426</v>
      </c>
      <c r="M371" s="35">
        <f t="shared" ref="M371:M434" si="95">+IF(OR(AND(G371=""),(K371="")),"",G371*K371)</f>
        <v>-2.0897043832823651E-2</v>
      </c>
      <c r="N371" s="36">
        <f t="shared" ref="N371:N434" si="96">+IF(OR(AND(H371=""),(L371="")),"",H371*L371)</f>
        <v>0.82939068100358426</v>
      </c>
    </row>
    <row r="372" spans="1:14" x14ac:dyDescent="0.2">
      <c r="A372" s="8"/>
      <c r="B372" s="39" t="s">
        <v>343</v>
      </c>
      <c r="C372" s="48">
        <v>36</v>
      </c>
      <c r="D372" s="45">
        <v>1</v>
      </c>
      <c r="E372" s="45">
        <v>5</v>
      </c>
      <c r="F372" s="45">
        <v>0</v>
      </c>
      <c r="G372" s="46">
        <f t="shared" si="91"/>
        <v>1.834862385321101E-2</v>
      </c>
      <c r="H372" s="46">
        <f t="shared" si="92"/>
        <v>7.1684587813620072E-4</v>
      </c>
      <c r="I372" s="46">
        <f t="shared" si="93"/>
        <v>2.6028110359187923E-3</v>
      </c>
      <c r="J372" s="46" t="str">
        <f t="shared" si="94"/>
        <v/>
      </c>
      <c r="K372" s="46">
        <f t="shared" ref="K372:K435" si="97">+IF(AND(C372=0,E372=0)," ",IF(C372=0,1,IF(E372=0,-1,(E372-C372)/C372)))</f>
        <v>-0.86111111111111116</v>
      </c>
      <c r="L372" s="46">
        <f t="shared" ref="L372:L435" si="98">+IF(AND(D372=0,F372=0)," ",IF(D372=0,1,IF(F372=0,-1,(F372-D372)/D372)))</f>
        <v>-1</v>
      </c>
      <c r="M372" s="46">
        <f t="shared" si="95"/>
        <v>-1.580020387359837E-2</v>
      </c>
      <c r="N372" s="47">
        <f t="shared" si="96"/>
        <v>-7.1684587813620072E-4</v>
      </c>
    </row>
    <row r="373" spans="1:14" x14ac:dyDescent="0.2">
      <c r="A373" s="8"/>
      <c r="B373" s="40" t="s">
        <v>344</v>
      </c>
      <c r="C373" s="37">
        <v>3</v>
      </c>
      <c r="D373" s="9">
        <v>0</v>
      </c>
      <c r="E373" s="9">
        <v>1</v>
      </c>
      <c r="F373" s="9">
        <v>0</v>
      </c>
      <c r="G373" s="10">
        <f t="shared" si="91"/>
        <v>1.5290519877675841E-3</v>
      </c>
      <c r="H373" s="10" t="str">
        <f t="shared" si="92"/>
        <v/>
      </c>
      <c r="I373" s="10">
        <f t="shared" si="93"/>
        <v>5.2056220718375845E-4</v>
      </c>
      <c r="J373" s="10" t="str">
        <f t="shared" si="94"/>
        <v/>
      </c>
      <c r="K373" s="10">
        <f t="shared" si="97"/>
        <v>-0.66666666666666663</v>
      </c>
      <c r="L373" s="10" t="str">
        <f t="shared" si="98"/>
        <v xml:space="preserve"> </v>
      </c>
      <c r="M373" s="10">
        <f t="shared" si="95"/>
        <v>-1.0193679918450559E-3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12</v>
      </c>
      <c r="D374" s="9">
        <v>26</v>
      </c>
      <c r="E374" s="9">
        <v>3</v>
      </c>
      <c r="F374" s="9">
        <v>2</v>
      </c>
      <c r="G374" s="10">
        <f t="shared" si="91"/>
        <v>6.1162079510703364E-3</v>
      </c>
      <c r="H374" s="10">
        <f t="shared" si="92"/>
        <v>1.863799283154122E-2</v>
      </c>
      <c r="I374" s="10">
        <f t="shared" si="93"/>
        <v>1.5616866215512754E-3</v>
      </c>
      <c r="J374" s="10">
        <f t="shared" si="94"/>
        <v>7.836990595611285E-4</v>
      </c>
      <c r="K374" s="10">
        <f t="shared" si="97"/>
        <v>-0.75</v>
      </c>
      <c r="L374" s="10">
        <f t="shared" si="98"/>
        <v>-0.92307692307692313</v>
      </c>
      <c r="M374" s="10">
        <f t="shared" si="95"/>
        <v>-4.5871559633027525E-3</v>
      </c>
      <c r="N374" s="18">
        <f t="shared" si="96"/>
        <v>-1.7204301075268821E-2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32</v>
      </c>
      <c r="D377" s="9">
        <v>23</v>
      </c>
      <c r="E377" s="9">
        <v>61</v>
      </c>
      <c r="F377" s="9">
        <v>47</v>
      </c>
      <c r="G377" s="10">
        <f t="shared" si="91"/>
        <v>1.6309887869520898E-2</v>
      </c>
      <c r="H377" s="10">
        <f t="shared" si="92"/>
        <v>1.6487455197132617E-2</v>
      </c>
      <c r="I377" s="10">
        <f t="shared" si="93"/>
        <v>3.1754294638209266E-2</v>
      </c>
      <c r="J377" s="10">
        <f t="shared" si="94"/>
        <v>1.8416927899686519E-2</v>
      </c>
      <c r="K377" s="10">
        <f t="shared" si="97"/>
        <v>0.90625</v>
      </c>
      <c r="L377" s="10">
        <f t="shared" si="98"/>
        <v>1.0434782608695652</v>
      </c>
      <c r="M377" s="10">
        <f t="shared" si="95"/>
        <v>1.4780835881753314E-2</v>
      </c>
      <c r="N377" s="18">
        <f t="shared" si="96"/>
        <v>1.7204301075268817E-2</v>
      </c>
    </row>
    <row r="378" spans="1:14" x14ac:dyDescent="0.2">
      <c r="A378" s="8"/>
      <c r="B378" s="40" t="s">
        <v>349</v>
      </c>
      <c r="C378" s="37">
        <v>2</v>
      </c>
      <c r="D378" s="9">
        <v>1</v>
      </c>
      <c r="E378" s="9">
        <v>2</v>
      </c>
      <c r="F378" s="9">
        <v>0</v>
      </c>
      <c r="G378" s="10">
        <f t="shared" si="91"/>
        <v>1.0193679918450561E-3</v>
      </c>
      <c r="H378" s="10">
        <f t="shared" si="92"/>
        <v>7.1684587813620072E-4</v>
      </c>
      <c r="I378" s="10">
        <f t="shared" si="93"/>
        <v>1.0411244143675169E-3</v>
      </c>
      <c r="J378" s="10" t="str">
        <f t="shared" si="94"/>
        <v/>
      </c>
      <c r="K378" s="10">
        <f t="shared" si="97"/>
        <v>0</v>
      </c>
      <c r="L378" s="10">
        <f t="shared" si="98"/>
        <v>-1</v>
      </c>
      <c r="M378" s="10">
        <f t="shared" si="95"/>
        <v>0</v>
      </c>
      <c r="N378" s="18">
        <f t="shared" si="96"/>
        <v>-7.1684587813620072E-4</v>
      </c>
    </row>
    <row r="379" spans="1:14" x14ac:dyDescent="0.2">
      <c r="A379" s="8"/>
      <c r="B379" s="40" t="s">
        <v>350</v>
      </c>
      <c r="C379" s="37">
        <v>0</v>
      </c>
      <c r="D379" s="9">
        <v>1</v>
      </c>
      <c r="E379" s="9">
        <v>0</v>
      </c>
      <c r="F379" s="9">
        <v>0</v>
      </c>
      <c r="G379" s="10" t="str">
        <f t="shared" si="91"/>
        <v/>
      </c>
      <c r="H379" s="10">
        <f t="shared" si="92"/>
        <v>7.1684587813620072E-4</v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>
        <f t="shared" si="98"/>
        <v>-1</v>
      </c>
      <c r="M379" s="10" t="str">
        <f t="shared" si="95"/>
        <v/>
      </c>
      <c r="N379" s="18">
        <f t="shared" si="96"/>
        <v>-7.1684587813620072E-4</v>
      </c>
    </row>
    <row r="380" spans="1:14" x14ac:dyDescent="0.2">
      <c r="A380" s="8"/>
      <c r="B380" s="40" t="s">
        <v>351</v>
      </c>
      <c r="C380" s="37">
        <v>1</v>
      </c>
      <c r="D380" s="9">
        <v>1</v>
      </c>
      <c r="E380" s="9">
        <v>0</v>
      </c>
      <c r="F380" s="9">
        <v>1</v>
      </c>
      <c r="G380" s="10">
        <f t="shared" si="91"/>
        <v>5.0968399592252807E-4</v>
      </c>
      <c r="H380" s="10">
        <f t="shared" si="92"/>
        <v>7.1684587813620072E-4</v>
      </c>
      <c r="I380" s="10" t="str">
        <f t="shared" si="93"/>
        <v/>
      </c>
      <c r="J380" s="10">
        <f t="shared" si="94"/>
        <v>3.9184952978056425E-4</v>
      </c>
      <c r="K380" s="10">
        <f t="shared" si="97"/>
        <v>-1</v>
      </c>
      <c r="L380" s="10">
        <f t="shared" si="98"/>
        <v>0</v>
      </c>
      <c r="M380" s="10">
        <f t="shared" si="95"/>
        <v>-5.0968399592252807E-4</v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26</v>
      </c>
      <c r="D383" s="9">
        <v>14</v>
      </c>
      <c r="E383" s="9">
        <v>44</v>
      </c>
      <c r="F383" s="9">
        <v>12</v>
      </c>
      <c r="G383" s="10">
        <f t="shared" si="91"/>
        <v>1.3251783893985729E-2</v>
      </c>
      <c r="H383" s="10">
        <f t="shared" si="92"/>
        <v>1.003584229390681E-2</v>
      </c>
      <c r="I383" s="10">
        <f t="shared" si="93"/>
        <v>2.2904737116085372E-2</v>
      </c>
      <c r="J383" s="10">
        <f t="shared" si="94"/>
        <v>4.7021943573667714E-3</v>
      </c>
      <c r="K383" s="10">
        <f t="shared" si="97"/>
        <v>0.69230769230769229</v>
      </c>
      <c r="L383" s="10">
        <f t="shared" si="98"/>
        <v>-0.14285714285714285</v>
      </c>
      <c r="M383" s="10">
        <f t="shared" si="95"/>
        <v>9.1743119266055051E-3</v>
      </c>
      <c r="N383" s="18">
        <f t="shared" si="96"/>
        <v>-1.4336917562724014E-3</v>
      </c>
    </row>
    <row r="384" spans="1:14" x14ac:dyDescent="0.2">
      <c r="A384" s="8"/>
      <c r="B384" s="40" t="s">
        <v>355</v>
      </c>
      <c r="C384" s="37">
        <v>1</v>
      </c>
      <c r="D384" s="9">
        <v>4</v>
      </c>
      <c r="E384" s="9">
        <v>0</v>
      </c>
      <c r="F384" s="9">
        <v>3</v>
      </c>
      <c r="G384" s="10">
        <f t="shared" si="91"/>
        <v>5.0968399592252807E-4</v>
      </c>
      <c r="H384" s="10">
        <f t="shared" si="92"/>
        <v>2.8673835125448029E-3</v>
      </c>
      <c r="I384" s="10" t="str">
        <f t="shared" si="93"/>
        <v/>
      </c>
      <c r="J384" s="10">
        <f t="shared" si="94"/>
        <v>1.1755485893416929E-3</v>
      </c>
      <c r="K384" s="10">
        <f t="shared" si="97"/>
        <v>-1</v>
      </c>
      <c r="L384" s="10">
        <f t="shared" si="98"/>
        <v>-0.25</v>
      </c>
      <c r="M384" s="10">
        <f t="shared" si="95"/>
        <v>-5.0968399592252807E-4</v>
      </c>
      <c r="N384" s="18">
        <f t="shared" si="96"/>
        <v>-7.1684587813620072E-4</v>
      </c>
    </row>
    <row r="385" spans="1:14" x14ac:dyDescent="0.2">
      <c r="A385" s="8"/>
      <c r="B385" s="40" t="s">
        <v>356</v>
      </c>
      <c r="C385" s="37">
        <v>2</v>
      </c>
      <c r="D385" s="9">
        <v>0</v>
      </c>
      <c r="E385" s="9">
        <v>0</v>
      </c>
      <c r="F385" s="9">
        <v>0</v>
      </c>
      <c r="G385" s="10">
        <f t="shared" si="91"/>
        <v>1.0193679918450561E-3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-1.0193679918450561E-3</v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15</v>
      </c>
      <c r="D386" s="9">
        <v>8</v>
      </c>
      <c r="E386" s="9">
        <v>11</v>
      </c>
      <c r="F386" s="9">
        <v>3</v>
      </c>
      <c r="G386" s="10">
        <f t="shared" si="91"/>
        <v>7.6452599388379203E-3</v>
      </c>
      <c r="H386" s="10">
        <f t="shared" si="92"/>
        <v>5.7347670250896057E-3</v>
      </c>
      <c r="I386" s="10">
        <f t="shared" si="93"/>
        <v>5.726184279021343E-3</v>
      </c>
      <c r="J386" s="10">
        <f t="shared" si="94"/>
        <v>1.1755485893416929E-3</v>
      </c>
      <c r="K386" s="10">
        <f t="shared" si="97"/>
        <v>-0.26666666666666666</v>
      </c>
      <c r="L386" s="10">
        <f t="shared" si="98"/>
        <v>-0.625</v>
      </c>
      <c r="M386" s="10">
        <f t="shared" si="95"/>
        <v>-2.0387359836901119E-3</v>
      </c>
      <c r="N386" s="18">
        <f t="shared" si="96"/>
        <v>-3.5842293906810036E-3</v>
      </c>
    </row>
    <row r="387" spans="1:14" x14ac:dyDescent="0.2">
      <c r="A387" s="8"/>
      <c r="B387" s="40" t="s">
        <v>358</v>
      </c>
      <c r="C387" s="37">
        <v>6</v>
      </c>
      <c r="D387" s="9">
        <v>6</v>
      </c>
      <c r="E387" s="9">
        <v>21</v>
      </c>
      <c r="F387" s="9">
        <v>5</v>
      </c>
      <c r="G387" s="10">
        <f t="shared" si="91"/>
        <v>3.0581039755351682E-3</v>
      </c>
      <c r="H387" s="10">
        <f t="shared" si="92"/>
        <v>4.3010752688172043E-3</v>
      </c>
      <c r="I387" s="10">
        <f t="shared" si="93"/>
        <v>1.0931806350858927E-2</v>
      </c>
      <c r="J387" s="10">
        <f t="shared" si="94"/>
        <v>1.9592476489028211E-3</v>
      </c>
      <c r="K387" s="10">
        <f t="shared" si="97"/>
        <v>2.5</v>
      </c>
      <c r="L387" s="10">
        <f t="shared" si="98"/>
        <v>-0.16666666666666666</v>
      </c>
      <c r="M387" s="10">
        <f t="shared" si="95"/>
        <v>7.6452599388379203E-3</v>
      </c>
      <c r="N387" s="18">
        <f t="shared" si="96"/>
        <v>-7.1684587813620072E-4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5.2056220718375845E-4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1084</v>
      </c>
      <c r="D391" s="9">
        <v>666</v>
      </c>
      <c r="E391" s="9">
        <v>864</v>
      </c>
      <c r="F391" s="9">
        <v>659</v>
      </c>
      <c r="G391" s="10">
        <f t="shared" si="91"/>
        <v>0.55249745158002039</v>
      </c>
      <c r="H391" s="10">
        <f t="shared" si="92"/>
        <v>0.47741935483870968</v>
      </c>
      <c r="I391" s="10">
        <f t="shared" si="93"/>
        <v>0.4497657470067673</v>
      </c>
      <c r="J391" s="10">
        <f t="shared" si="94"/>
        <v>0.25822884012539182</v>
      </c>
      <c r="K391" s="10">
        <f t="shared" si="97"/>
        <v>-0.2029520295202952</v>
      </c>
      <c r="L391" s="10">
        <f t="shared" si="98"/>
        <v>-1.0510510510510511E-2</v>
      </c>
      <c r="M391" s="10">
        <f t="shared" si="95"/>
        <v>-0.11213047910295616</v>
      </c>
      <c r="N391" s="18">
        <f t="shared" si="96"/>
        <v>-5.017921146953405E-3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7.836990595611285E-4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4</v>
      </c>
      <c r="D395" s="9">
        <v>12</v>
      </c>
      <c r="E395" s="9">
        <v>1</v>
      </c>
      <c r="F395" s="9">
        <v>5</v>
      </c>
      <c r="G395" s="10">
        <f t="shared" si="91"/>
        <v>2.0387359836901123E-3</v>
      </c>
      <c r="H395" s="10">
        <f t="shared" si="92"/>
        <v>8.6021505376344086E-3</v>
      </c>
      <c r="I395" s="10">
        <f t="shared" si="93"/>
        <v>5.2056220718375845E-4</v>
      </c>
      <c r="J395" s="10">
        <f t="shared" si="94"/>
        <v>1.9592476489028211E-3</v>
      </c>
      <c r="K395" s="10">
        <f t="shared" si="97"/>
        <v>-0.75</v>
      </c>
      <c r="L395" s="10">
        <f t="shared" si="98"/>
        <v>-0.58333333333333337</v>
      </c>
      <c r="M395" s="10">
        <f t="shared" si="95"/>
        <v>-1.5290519877675843E-3</v>
      </c>
      <c r="N395" s="18">
        <f t="shared" si="96"/>
        <v>-5.017921146953405E-3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5.2056220718375845E-4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7.1684587813620072E-4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8">
        <f t="shared" si="96"/>
        <v>-7.1684587813620072E-4</v>
      </c>
    </row>
    <row r="401" spans="1:14" x14ac:dyDescent="0.2">
      <c r="A401" s="8"/>
      <c r="B401" s="40" t="s">
        <v>372</v>
      </c>
      <c r="C401" s="37">
        <v>1</v>
      </c>
      <c r="D401" s="9">
        <v>0</v>
      </c>
      <c r="E401" s="9">
        <v>0</v>
      </c>
      <c r="F401" s="9">
        <v>1</v>
      </c>
      <c r="G401" s="10">
        <f t="shared" si="91"/>
        <v>5.0968399592252807E-4</v>
      </c>
      <c r="H401" s="10" t="str">
        <f t="shared" si="92"/>
        <v/>
      </c>
      <c r="I401" s="10" t="str">
        <f t="shared" si="93"/>
        <v/>
      </c>
      <c r="J401" s="10">
        <f t="shared" si="94"/>
        <v>3.9184952978056425E-4</v>
      </c>
      <c r="K401" s="10">
        <f t="shared" si="97"/>
        <v>-1</v>
      </c>
      <c r="L401" s="10">
        <f t="shared" si="98"/>
        <v>1</v>
      </c>
      <c r="M401" s="10">
        <f t="shared" si="95"/>
        <v>-5.0968399592252807E-4</v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1</v>
      </c>
      <c r="D402" s="9">
        <v>1</v>
      </c>
      <c r="E402" s="9">
        <v>5</v>
      </c>
      <c r="F402" s="9">
        <v>2</v>
      </c>
      <c r="G402" s="10">
        <f t="shared" si="91"/>
        <v>5.0968399592252807E-4</v>
      </c>
      <c r="H402" s="10">
        <f t="shared" si="92"/>
        <v>7.1684587813620072E-4</v>
      </c>
      <c r="I402" s="10">
        <f t="shared" si="93"/>
        <v>2.6028110359187923E-3</v>
      </c>
      <c r="J402" s="10">
        <f t="shared" si="94"/>
        <v>7.836990595611285E-4</v>
      </c>
      <c r="K402" s="10">
        <f t="shared" si="97"/>
        <v>4</v>
      </c>
      <c r="L402" s="10">
        <f t="shared" si="98"/>
        <v>1</v>
      </c>
      <c r="M402" s="10">
        <f t="shared" si="95"/>
        <v>2.0387359836901123E-3</v>
      </c>
      <c r="N402" s="18">
        <f t="shared" si="96"/>
        <v>7.1684587813620072E-4</v>
      </c>
    </row>
    <row r="403" spans="1:14" x14ac:dyDescent="0.2">
      <c r="A403" s="8"/>
      <c r="B403" s="40" t="s">
        <v>374</v>
      </c>
      <c r="C403" s="37">
        <v>0</v>
      </c>
      <c r="D403" s="9">
        <v>8</v>
      </c>
      <c r="E403" s="9">
        <v>0</v>
      </c>
      <c r="F403" s="9">
        <v>1</v>
      </c>
      <c r="G403" s="10" t="str">
        <f t="shared" si="91"/>
        <v/>
      </c>
      <c r="H403" s="10">
        <f t="shared" si="92"/>
        <v>5.7347670250896057E-3</v>
      </c>
      <c r="I403" s="10" t="str">
        <f t="shared" si="93"/>
        <v/>
      </c>
      <c r="J403" s="10">
        <f t="shared" si="94"/>
        <v>3.9184952978056425E-4</v>
      </c>
      <c r="K403" s="10" t="str">
        <f t="shared" si="97"/>
        <v xml:space="preserve"> </v>
      </c>
      <c r="L403" s="10">
        <f t="shared" si="98"/>
        <v>-0.875</v>
      </c>
      <c r="M403" s="10" t="str">
        <f t="shared" si="95"/>
        <v/>
      </c>
      <c r="N403" s="18">
        <f t="shared" si="96"/>
        <v>-5.017921146953405E-3</v>
      </c>
    </row>
    <row r="404" spans="1:14" ht="25.5" x14ac:dyDescent="0.2">
      <c r="A404" s="8"/>
      <c r="B404" s="40" t="s">
        <v>375</v>
      </c>
      <c r="C404" s="37">
        <v>0</v>
      </c>
      <c r="D404" s="9">
        <v>4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2.8673835125448029E-3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8">
        <f t="shared" si="96"/>
        <v>-2.8673835125448029E-3</v>
      </c>
    </row>
    <row r="405" spans="1:14" ht="25.5" x14ac:dyDescent="0.2">
      <c r="A405" s="8"/>
      <c r="B405" s="40" t="s">
        <v>376</v>
      </c>
      <c r="C405" s="37">
        <v>1</v>
      </c>
      <c r="D405" s="9">
        <v>5</v>
      </c>
      <c r="E405" s="9">
        <v>1</v>
      </c>
      <c r="F405" s="9">
        <v>5</v>
      </c>
      <c r="G405" s="10">
        <f t="shared" si="91"/>
        <v>5.0968399592252807E-4</v>
      </c>
      <c r="H405" s="10">
        <f t="shared" si="92"/>
        <v>3.5842293906810036E-3</v>
      </c>
      <c r="I405" s="10">
        <f t="shared" si="93"/>
        <v>5.2056220718375845E-4</v>
      </c>
      <c r="J405" s="10">
        <f t="shared" si="94"/>
        <v>1.9592476489028211E-3</v>
      </c>
      <c r="K405" s="10">
        <f t="shared" si="97"/>
        <v>0</v>
      </c>
      <c r="L405" s="10">
        <f t="shared" si="98"/>
        <v>0</v>
      </c>
      <c r="M405" s="10">
        <f t="shared" si="95"/>
        <v>0</v>
      </c>
      <c r="N405" s="18">
        <f t="shared" si="96"/>
        <v>0</v>
      </c>
    </row>
    <row r="406" spans="1:14" x14ac:dyDescent="0.2">
      <c r="A406" s="8"/>
      <c r="B406" s="40" t="s">
        <v>377</v>
      </c>
      <c r="C406" s="37">
        <v>34</v>
      </c>
      <c r="D406" s="9">
        <v>4</v>
      </c>
      <c r="E406" s="9">
        <v>101</v>
      </c>
      <c r="F406" s="9">
        <v>12</v>
      </c>
      <c r="G406" s="10">
        <f t="shared" si="91"/>
        <v>1.7329255861365953E-2</v>
      </c>
      <c r="H406" s="10">
        <f t="shared" si="92"/>
        <v>2.8673835125448029E-3</v>
      </c>
      <c r="I406" s="10">
        <f t="shared" si="93"/>
        <v>5.2576782925559604E-2</v>
      </c>
      <c r="J406" s="10">
        <f t="shared" si="94"/>
        <v>4.7021943573667714E-3</v>
      </c>
      <c r="K406" s="10">
        <f t="shared" si="97"/>
        <v>1.9705882352941178</v>
      </c>
      <c r="L406" s="10">
        <f t="shared" si="98"/>
        <v>2</v>
      </c>
      <c r="M406" s="10">
        <f t="shared" si="95"/>
        <v>3.4148827726809376E-2</v>
      </c>
      <c r="N406" s="18">
        <f t="shared" si="96"/>
        <v>5.7347670250896057E-3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3</v>
      </c>
      <c r="F407" s="9">
        <v>0</v>
      </c>
      <c r="G407" s="10">
        <f t="shared" si="91"/>
        <v>5.0968399592252807E-4</v>
      </c>
      <c r="H407" s="10" t="str">
        <f t="shared" si="92"/>
        <v/>
      </c>
      <c r="I407" s="10">
        <f t="shared" si="93"/>
        <v>1.5616866215512754E-3</v>
      </c>
      <c r="J407" s="10" t="str">
        <f t="shared" si="94"/>
        <v/>
      </c>
      <c r="K407" s="10">
        <f t="shared" si="97"/>
        <v>2</v>
      </c>
      <c r="L407" s="10" t="str">
        <f t="shared" si="98"/>
        <v xml:space="preserve"> </v>
      </c>
      <c r="M407" s="10">
        <f t="shared" si="95"/>
        <v>1.0193679918450561E-3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40</v>
      </c>
      <c r="D408" s="9">
        <v>20</v>
      </c>
      <c r="E408" s="9">
        <v>4</v>
      </c>
      <c r="F408" s="9">
        <v>0</v>
      </c>
      <c r="G408" s="10">
        <f t="shared" si="91"/>
        <v>2.0387359836901122E-2</v>
      </c>
      <c r="H408" s="10">
        <f t="shared" si="92"/>
        <v>1.4336917562724014E-2</v>
      </c>
      <c r="I408" s="10">
        <f t="shared" si="93"/>
        <v>2.0822488287350338E-3</v>
      </c>
      <c r="J408" s="10" t="str">
        <f t="shared" si="94"/>
        <v/>
      </c>
      <c r="K408" s="10">
        <f t="shared" si="97"/>
        <v>-0.9</v>
      </c>
      <c r="L408" s="10">
        <f t="shared" si="98"/>
        <v>-1</v>
      </c>
      <c r="M408" s="10">
        <f t="shared" si="95"/>
        <v>-1.834862385321101E-2</v>
      </c>
      <c r="N408" s="18">
        <f t="shared" si="96"/>
        <v>-1.4336917562724014E-2</v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5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2.6028110359187923E-3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4</v>
      </c>
      <c r="D410" s="9">
        <v>2</v>
      </c>
      <c r="E410" s="9">
        <v>6</v>
      </c>
      <c r="F410" s="9">
        <v>2</v>
      </c>
      <c r="G410" s="10">
        <f t="shared" si="91"/>
        <v>2.0387359836901123E-3</v>
      </c>
      <c r="H410" s="10">
        <f t="shared" si="92"/>
        <v>1.4336917562724014E-3</v>
      </c>
      <c r="I410" s="10">
        <f t="shared" si="93"/>
        <v>3.1233732431025507E-3</v>
      </c>
      <c r="J410" s="10">
        <f t="shared" si="94"/>
        <v>7.836990595611285E-4</v>
      </c>
      <c r="K410" s="10">
        <f t="shared" si="97"/>
        <v>0.5</v>
      </c>
      <c r="L410" s="10">
        <f t="shared" si="98"/>
        <v>0</v>
      </c>
      <c r="M410" s="10">
        <f t="shared" si="95"/>
        <v>1.0193679918450561E-3</v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3.9184952978056425E-4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11</v>
      </c>
      <c r="D413" s="9">
        <v>0</v>
      </c>
      <c r="E413" s="9">
        <v>38</v>
      </c>
      <c r="F413" s="9">
        <v>6</v>
      </c>
      <c r="G413" s="10">
        <f t="shared" si="91"/>
        <v>5.6065239551478085E-3</v>
      </c>
      <c r="H413" s="10" t="str">
        <f t="shared" si="92"/>
        <v/>
      </c>
      <c r="I413" s="10">
        <f t="shared" si="93"/>
        <v>1.9781363872982821E-2</v>
      </c>
      <c r="J413" s="10">
        <f t="shared" si="94"/>
        <v>2.3510971786833857E-3</v>
      </c>
      <c r="K413" s="10">
        <f t="shared" si="97"/>
        <v>2.4545454545454546</v>
      </c>
      <c r="L413" s="10">
        <f t="shared" si="98"/>
        <v>1</v>
      </c>
      <c r="M413" s="10">
        <f t="shared" si="95"/>
        <v>1.3761467889908258E-2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1</v>
      </c>
      <c r="D416" s="9">
        <v>0</v>
      </c>
      <c r="E416" s="9">
        <v>0</v>
      </c>
      <c r="F416" s="9">
        <v>0</v>
      </c>
      <c r="G416" s="10">
        <f t="shared" si="91"/>
        <v>5.0968399592252807E-4</v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 t="str">
        <f t="shared" si="98"/>
        <v xml:space="preserve"> </v>
      </c>
      <c r="M416" s="10">
        <f t="shared" si="95"/>
        <v>-5.0968399592252807E-4</v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169</v>
      </c>
      <c r="D419" s="9">
        <v>108</v>
      </c>
      <c r="E419" s="9">
        <v>346</v>
      </c>
      <c r="F419" s="9">
        <v>354</v>
      </c>
      <c r="G419" s="10">
        <f t="shared" si="91"/>
        <v>8.6136595310907241E-2</v>
      </c>
      <c r="H419" s="10">
        <f t="shared" si="92"/>
        <v>7.7419354838709681E-2</v>
      </c>
      <c r="I419" s="10">
        <f t="shared" si="93"/>
        <v>0.18011452368558042</v>
      </c>
      <c r="J419" s="10">
        <f t="shared" si="94"/>
        <v>0.13871473354231975</v>
      </c>
      <c r="K419" s="10">
        <f t="shared" si="97"/>
        <v>1.0473372781065089</v>
      </c>
      <c r="L419" s="10">
        <f t="shared" si="98"/>
        <v>2.2777777777777777</v>
      </c>
      <c r="M419" s="10">
        <f t="shared" si="95"/>
        <v>9.0214067278287471E-2</v>
      </c>
      <c r="N419" s="18">
        <f t="shared" si="96"/>
        <v>0.17634408602150536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3.9184952978056425E-4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</v>
      </c>
      <c r="D422" s="9">
        <v>1</v>
      </c>
      <c r="E422" s="9">
        <v>3</v>
      </c>
      <c r="F422" s="9">
        <v>1</v>
      </c>
      <c r="G422" s="10">
        <f t="shared" si="91"/>
        <v>1.0193679918450561E-3</v>
      </c>
      <c r="H422" s="10">
        <f t="shared" si="92"/>
        <v>7.1684587813620072E-4</v>
      </c>
      <c r="I422" s="10">
        <f t="shared" si="93"/>
        <v>1.5616866215512754E-3</v>
      </c>
      <c r="J422" s="10">
        <f t="shared" si="94"/>
        <v>3.9184952978056425E-4</v>
      </c>
      <c r="K422" s="10">
        <f t="shared" si="97"/>
        <v>0.5</v>
      </c>
      <c r="L422" s="10">
        <f t="shared" si="98"/>
        <v>0</v>
      </c>
      <c r="M422" s="10">
        <f t="shared" si="95"/>
        <v>5.0968399592252807E-4</v>
      </c>
      <c r="N422" s="18">
        <f t="shared" si="96"/>
        <v>0</v>
      </c>
    </row>
    <row r="423" spans="1:14" x14ac:dyDescent="0.2">
      <c r="A423" s="8"/>
      <c r="B423" s="40" t="s">
        <v>394</v>
      </c>
      <c r="C423" s="37">
        <v>76</v>
      </c>
      <c r="D423" s="9">
        <v>47</v>
      </c>
      <c r="E423" s="9">
        <v>69</v>
      </c>
      <c r="F423" s="9">
        <v>20</v>
      </c>
      <c r="G423" s="10">
        <f t="shared" si="91"/>
        <v>3.8735983690112129E-2</v>
      </c>
      <c r="H423" s="10">
        <f t="shared" si="92"/>
        <v>3.3691756272401431E-2</v>
      </c>
      <c r="I423" s="10">
        <f t="shared" si="93"/>
        <v>3.5918792295679333E-2</v>
      </c>
      <c r="J423" s="10">
        <f t="shared" si="94"/>
        <v>7.8369905956112845E-3</v>
      </c>
      <c r="K423" s="10">
        <f t="shared" si="97"/>
        <v>-9.2105263157894732E-2</v>
      </c>
      <c r="L423" s="10">
        <f t="shared" si="98"/>
        <v>-0.57446808510638303</v>
      </c>
      <c r="M423" s="10">
        <f t="shared" si="95"/>
        <v>-3.5677879714576958E-3</v>
      </c>
      <c r="N423" s="18">
        <f t="shared" si="96"/>
        <v>-1.935483870967742E-2</v>
      </c>
    </row>
    <row r="424" spans="1:14" x14ac:dyDescent="0.2">
      <c r="A424" s="8"/>
      <c r="B424" s="40" t="s">
        <v>395</v>
      </c>
      <c r="C424" s="37">
        <v>6</v>
      </c>
      <c r="D424" s="9">
        <v>0</v>
      </c>
      <c r="E424" s="9">
        <v>3</v>
      </c>
      <c r="F424" s="9">
        <v>1</v>
      </c>
      <c r="G424" s="10">
        <f t="shared" si="91"/>
        <v>3.0581039755351682E-3</v>
      </c>
      <c r="H424" s="10" t="str">
        <f t="shared" si="92"/>
        <v/>
      </c>
      <c r="I424" s="10">
        <f t="shared" si="93"/>
        <v>1.5616866215512754E-3</v>
      </c>
      <c r="J424" s="10">
        <f t="shared" si="94"/>
        <v>3.9184952978056425E-4</v>
      </c>
      <c r="K424" s="10">
        <f t="shared" si="97"/>
        <v>-0.5</v>
      </c>
      <c r="L424" s="10">
        <f t="shared" si="98"/>
        <v>1</v>
      </c>
      <c r="M424" s="10">
        <f t="shared" si="95"/>
        <v>-1.5290519877675841E-3</v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1</v>
      </c>
      <c r="D427" s="9">
        <v>0</v>
      </c>
      <c r="E427" s="9">
        <v>0</v>
      </c>
      <c r="F427" s="9">
        <v>0</v>
      </c>
      <c r="G427" s="10">
        <f t="shared" si="91"/>
        <v>5.0968399592252807E-4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-5.0968399592252807E-4</v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6</v>
      </c>
      <c r="F428" s="9">
        <v>11</v>
      </c>
      <c r="G428" s="10" t="str">
        <f t="shared" si="91"/>
        <v/>
      </c>
      <c r="H428" s="10" t="str">
        <f t="shared" si="92"/>
        <v/>
      </c>
      <c r="I428" s="10">
        <f t="shared" si="93"/>
        <v>3.1233732431025507E-3</v>
      </c>
      <c r="J428" s="10">
        <f t="shared" si="94"/>
        <v>4.3103448275862068E-3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3</v>
      </c>
      <c r="D429" s="9">
        <v>8</v>
      </c>
      <c r="E429" s="9">
        <v>1</v>
      </c>
      <c r="F429" s="9">
        <v>0</v>
      </c>
      <c r="G429" s="10">
        <f t="shared" si="91"/>
        <v>1.5290519877675841E-3</v>
      </c>
      <c r="H429" s="10">
        <f t="shared" si="92"/>
        <v>5.7347670250896057E-3</v>
      </c>
      <c r="I429" s="10">
        <f t="shared" si="93"/>
        <v>5.2056220718375845E-4</v>
      </c>
      <c r="J429" s="10" t="str">
        <f t="shared" si="94"/>
        <v/>
      </c>
      <c r="K429" s="10">
        <f t="shared" si="97"/>
        <v>-0.66666666666666663</v>
      </c>
      <c r="L429" s="10">
        <f t="shared" si="98"/>
        <v>-1</v>
      </c>
      <c r="M429" s="10">
        <f t="shared" si="95"/>
        <v>-1.0193679918450559E-3</v>
      </c>
      <c r="N429" s="18">
        <f t="shared" si="96"/>
        <v>-5.7347670250896057E-3</v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1</v>
      </c>
      <c r="D432" s="9">
        <v>0</v>
      </c>
      <c r="E432" s="9">
        <v>0</v>
      </c>
      <c r="F432" s="9">
        <v>0</v>
      </c>
      <c r="G432" s="10">
        <f t="shared" si="91"/>
        <v>5.0968399592252807E-4</v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 t="str">
        <f t="shared" si="98"/>
        <v xml:space="preserve"> </v>
      </c>
      <c r="M432" s="10">
        <f t="shared" si="95"/>
        <v>-5.0968399592252807E-4</v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2</v>
      </c>
      <c r="F433" s="9">
        <v>3</v>
      </c>
      <c r="G433" s="10" t="str">
        <f t="shared" si="91"/>
        <v/>
      </c>
      <c r="H433" s="10" t="str">
        <f t="shared" si="92"/>
        <v/>
      </c>
      <c r="I433" s="10">
        <f t="shared" si="93"/>
        <v>1.0411244143675169E-3</v>
      </c>
      <c r="J433" s="10">
        <f t="shared" si="94"/>
        <v>1.1755485893416929E-3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18</v>
      </c>
      <c r="D434" s="9">
        <v>8</v>
      </c>
      <c r="E434" s="9">
        <v>17</v>
      </c>
      <c r="F434" s="9">
        <v>14</v>
      </c>
      <c r="G434" s="10">
        <f t="shared" si="91"/>
        <v>9.1743119266055051E-3</v>
      </c>
      <c r="H434" s="10">
        <f t="shared" si="92"/>
        <v>5.7347670250896057E-3</v>
      </c>
      <c r="I434" s="10">
        <f t="shared" si="93"/>
        <v>8.8495575221238937E-3</v>
      </c>
      <c r="J434" s="10">
        <f t="shared" si="94"/>
        <v>5.4858934169278997E-3</v>
      </c>
      <c r="K434" s="10">
        <f t="shared" si="97"/>
        <v>-5.5555555555555552E-2</v>
      </c>
      <c r="L434" s="10">
        <f t="shared" si="98"/>
        <v>0.75</v>
      </c>
      <c r="M434" s="10">
        <f t="shared" si="95"/>
        <v>-5.0968399592252807E-4</v>
      </c>
      <c r="N434" s="18">
        <f t="shared" si="96"/>
        <v>4.3010752688172043E-3</v>
      </c>
    </row>
    <row r="435" spans="1:14" x14ac:dyDescent="0.2">
      <c r="A435" s="8"/>
      <c r="B435" s="40" t="s">
        <v>406</v>
      </c>
      <c r="C435" s="37">
        <v>8</v>
      </c>
      <c r="D435" s="9">
        <v>1</v>
      </c>
      <c r="E435" s="9">
        <v>3</v>
      </c>
      <c r="F435" s="9">
        <v>1</v>
      </c>
      <c r="G435" s="10">
        <f t="shared" ref="G435:G498" si="99">+IF(C435=0,"",C435/C$371)</f>
        <v>4.0774719673802246E-3</v>
      </c>
      <c r="H435" s="10">
        <f t="shared" ref="H435:H498" si="100">+IF(D435=0,"",D435/D$371)</f>
        <v>7.1684587813620072E-4</v>
      </c>
      <c r="I435" s="10">
        <f t="shared" ref="I435:I498" si="101">+IF(E435=0,"",E435/E$371)</f>
        <v>1.5616866215512754E-3</v>
      </c>
      <c r="J435" s="10">
        <f t="shared" ref="J435:J498" si="102">+IF(F435=0,"",F435/F$371)</f>
        <v>3.9184952978056425E-4</v>
      </c>
      <c r="K435" s="10">
        <f t="shared" si="97"/>
        <v>-0.625</v>
      </c>
      <c r="L435" s="10">
        <f t="shared" si="98"/>
        <v>0</v>
      </c>
      <c r="M435" s="10">
        <f t="shared" ref="M435:M498" si="103">+IF(OR(AND(G435=""),(K435="")),"",G435*K435)</f>
        <v>-2.5484199796126403E-3</v>
      </c>
      <c r="N435" s="18">
        <f t="shared" ref="N435:N498" si="104">+IF(OR(AND(H435=""),(L435="")),"",H435*L435)</f>
        <v>0</v>
      </c>
    </row>
    <row r="436" spans="1:14" x14ac:dyDescent="0.2">
      <c r="A436" s="8"/>
      <c r="B436" s="40" t="s">
        <v>407</v>
      </c>
      <c r="C436" s="37">
        <v>0</v>
      </c>
      <c r="D436" s="9">
        <v>1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7.1684587813620072E-4</v>
      </c>
      <c r="I436" s="10" t="str">
        <f t="shared" si="101"/>
        <v/>
      </c>
      <c r="J436" s="10">
        <f t="shared" si="102"/>
        <v>3.9184952978056425E-4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18">
        <f t="shared" si="104"/>
        <v>0</v>
      </c>
    </row>
    <row r="437" spans="1:14" x14ac:dyDescent="0.2">
      <c r="A437" s="8"/>
      <c r="B437" s="40" t="s">
        <v>408</v>
      </c>
      <c r="C437" s="37">
        <v>1</v>
      </c>
      <c r="D437" s="9">
        <v>0</v>
      </c>
      <c r="E437" s="9">
        <v>0</v>
      </c>
      <c r="F437" s="9">
        <v>0</v>
      </c>
      <c r="G437" s="10">
        <f t="shared" si="99"/>
        <v>5.0968399592252807E-4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-5.0968399592252807E-4</v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1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5.2056220718375845E-4</v>
      </c>
      <c r="J438" s="10">
        <f t="shared" si="102"/>
        <v>3.9184952978056425E-4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3</v>
      </c>
      <c r="D442" s="9">
        <v>0</v>
      </c>
      <c r="E442" s="9">
        <v>1</v>
      </c>
      <c r="F442" s="9">
        <v>2</v>
      </c>
      <c r="G442" s="10">
        <f t="shared" si="99"/>
        <v>1.5290519877675841E-3</v>
      </c>
      <c r="H442" s="10" t="str">
        <f t="shared" si="100"/>
        <v/>
      </c>
      <c r="I442" s="10">
        <f t="shared" si="101"/>
        <v>5.2056220718375845E-4</v>
      </c>
      <c r="J442" s="10">
        <f t="shared" si="102"/>
        <v>7.836990595611285E-4</v>
      </c>
      <c r="K442" s="10">
        <f t="shared" si="105"/>
        <v>-0.66666666666666663</v>
      </c>
      <c r="L442" s="10">
        <f t="shared" si="106"/>
        <v>1</v>
      </c>
      <c r="M442" s="10">
        <f t="shared" si="103"/>
        <v>-1.0193679918450559E-3</v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2</v>
      </c>
      <c r="E445" s="9">
        <v>6</v>
      </c>
      <c r="F445" s="9">
        <v>1043</v>
      </c>
      <c r="G445" s="10" t="str">
        <f t="shared" si="99"/>
        <v/>
      </c>
      <c r="H445" s="10">
        <f t="shared" si="100"/>
        <v>1.4336917562724014E-3</v>
      </c>
      <c r="I445" s="10">
        <f t="shared" si="101"/>
        <v>3.1233732431025507E-3</v>
      </c>
      <c r="J445" s="10">
        <f t="shared" si="102"/>
        <v>0.40869905956112851</v>
      </c>
      <c r="K445" s="10">
        <f t="shared" si="105"/>
        <v>1</v>
      </c>
      <c r="L445" s="10">
        <f t="shared" si="106"/>
        <v>520.5</v>
      </c>
      <c r="M445" s="10" t="str">
        <f t="shared" si="103"/>
        <v/>
      </c>
      <c r="N445" s="18">
        <f t="shared" si="104"/>
        <v>0.74623655913978493</v>
      </c>
    </row>
    <row r="446" spans="1:14" x14ac:dyDescent="0.2">
      <c r="A446" s="8"/>
      <c r="B446" s="40" t="s">
        <v>417</v>
      </c>
      <c r="C446" s="37">
        <v>4</v>
      </c>
      <c r="D446" s="9">
        <v>70</v>
      </c>
      <c r="E446" s="9">
        <v>11</v>
      </c>
      <c r="F446" s="9">
        <v>94</v>
      </c>
      <c r="G446" s="10">
        <f t="shared" si="99"/>
        <v>2.0387359836901123E-3</v>
      </c>
      <c r="H446" s="10">
        <f t="shared" si="100"/>
        <v>5.0179211469534052E-2</v>
      </c>
      <c r="I446" s="10">
        <f t="shared" si="101"/>
        <v>5.726184279021343E-3</v>
      </c>
      <c r="J446" s="10">
        <f t="shared" si="102"/>
        <v>3.6833855799373039E-2</v>
      </c>
      <c r="K446" s="10">
        <f t="shared" si="105"/>
        <v>1.75</v>
      </c>
      <c r="L446" s="10">
        <f t="shared" si="106"/>
        <v>0.34285714285714286</v>
      </c>
      <c r="M446" s="10">
        <f t="shared" si="103"/>
        <v>3.5677879714576966E-3</v>
      </c>
      <c r="N446" s="18">
        <f t="shared" si="104"/>
        <v>1.7204301075268817E-2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5.2056220718375845E-4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1</v>
      </c>
      <c r="D449" s="9">
        <v>0</v>
      </c>
      <c r="E449" s="9">
        <v>1</v>
      </c>
      <c r="F449" s="9">
        <v>0</v>
      </c>
      <c r="G449" s="10">
        <f t="shared" si="99"/>
        <v>5.0968399592252807E-4</v>
      </c>
      <c r="H449" s="10" t="str">
        <f t="shared" si="100"/>
        <v/>
      </c>
      <c r="I449" s="10">
        <f t="shared" si="101"/>
        <v>5.2056220718375845E-4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54</v>
      </c>
      <c r="D450" s="9">
        <v>2</v>
      </c>
      <c r="E450" s="9">
        <v>58</v>
      </c>
      <c r="F450" s="9">
        <v>1</v>
      </c>
      <c r="G450" s="10">
        <f t="shared" si="99"/>
        <v>2.7522935779816515E-2</v>
      </c>
      <c r="H450" s="10">
        <f t="shared" si="100"/>
        <v>1.4336917562724014E-3</v>
      </c>
      <c r="I450" s="10">
        <f t="shared" si="101"/>
        <v>3.019260801665799E-2</v>
      </c>
      <c r="J450" s="10">
        <f t="shared" si="102"/>
        <v>3.9184952978056425E-4</v>
      </c>
      <c r="K450" s="10">
        <f t="shared" si="105"/>
        <v>7.407407407407407E-2</v>
      </c>
      <c r="L450" s="10">
        <f t="shared" si="106"/>
        <v>-0.5</v>
      </c>
      <c r="M450" s="10">
        <f t="shared" si="103"/>
        <v>2.0387359836901123E-3</v>
      </c>
      <c r="N450" s="18">
        <f t="shared" si="104"/>
        <v>-7.1684587813620072E-4</v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15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7.8084331077563768E-3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8</v>
      </c>
      <c r="D455" s="9">
        <v>0</v>
      </c>
      <c r="E455" s="9">
        <v>24</v>
      </c>
      <c r="F455" s="9">
        <v>0</v>
      </c>
      <c r="G455" s="10">
        <f t="shared" si="99"/>
        <v>4.0774719673802246E-3</v>
      </c>
      <c r="H455" s="10" t="str">
        <f t="shared" si="100"/>
        <v/>
      </c>
      <c r="I455" s="10">
        <f t="shared" si="101"/>
        <v>1.2493492972410203E-2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8.1549439347604492E-3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11</v>
      </c>
      <c r="D456" s="9">
        <v>0</v>
      </c>
      <c r="E456" s="9">
        <v>2</v>
      </c>
      <c r="F456" s="9">
        <v>0</v>
      </c>
      <c r="G456" s="10">
        <f t="shared" si="99"/>
        <v>5.6065239551478085E-3</v>
      </c>
      <c r="H456" s="10" t="str">
        <f t="shared" si="100"/>
        <v/>
      </c>
      <c r="I456" s="10">
        <f t="shared" si="101"/>
        <v>1.0411244143675169E-3</v>
      </c>
      <c r="J456" s="10" t="str">
        <f t="shared" si="102"/>
        <v/>
      </c>
      <c r="K456" s="10">
        <f t="shared" si="105"/>
        <v>-0.81818181818181823</v>
      </c>
      <c r="L456" s="10" t="str">
        <f t="shared" si="106"/>
        <v xml:space="preserve"> </v>
      </c>
      <c r="M456" s="10">
        <f t="shared" si="103"/>
        <v>-4.5871559633027525E-3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11</v>
      </c>
      <c r="D460" s="9">
        <v>69</v>
      </c>
      <c r="E460" s="9">
        <v>7</v>
      </c>
      <c r="F460" s="9">
        <v>29</v>
      </c>
      <c r="G460" s="10">
        <f t="shared" si="99"/>
        <v>5.6065239551478085E-3</v>
      </c>
      <c r="H460" s="10">
        <f t="shared" si="100"/>
        <v>4.9462365591397849E-2</v>
      </c>
      <c r="I460" s="10">
        <f t="shared" si="101"/>
        <v>3.6439354502863092E-3</v>
      </c>
      <c r="J460" s="10">
        <f t="shared" si="102"/>
        <v>1.1363636363636364E-2</v>
      </c>
      <c r="K460" s="10">
        <f t="shared" si="105"/>
        <v>-0.36363636363636365</v>
      </c>
      <c r="L460" s="10">
        <f t="shared" si="106"/>
        <v>-0.57971014492753625</v>
      </c>
      <c r="M460" s="10">
        <f t="shared" si="103"/>
        <v>-2.0387359836901123E-3</v>
      </c>
      <c r="N460" s="18">
        <f t="shared" si="104"/>
        <v>-2.8673835125448029E-2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3.9184952978056425E-4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1</v>
      </c>
      <c r="D466" s="9">
        <v>0</v>
      </c>
      <c r="E466" s="9">
        <v>0</v>
      </c>
      <c r="F466" s="9">
        <v>0</v>
      </c>
      <c r="G466" s="10">
        <f t="shared" si="99"/>
        <v>5.0968399592252807E-4</v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>
        <f t="shared" si="105"/>
        <v>-1</v>
      </c>
      <c r="L466" s="10" t="str">
        <f t="shared" si="106"/>
        <v xml:space="preserve"> </v>
      </c>
      <c r="M466" s="10">
        <f t="shared" si="103"/>
        <v>-5.0968399592252807E-4</v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1.4336917562724014E-3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8">
        <f t="shared" si="104"/>
        <v>-1.4336917562724014E-3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3.9184952978056425E-4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37</v>
      </c>
      <c r="D470" s="9">
        <v>23</v>
      </c>
      <c r="E470" s="9">
        <v>1</v>
      </c>
      <c r="F470" s="9">
        <v>4</v>
      </c>
      <c r="G470" s="10">
        <f t="shared" si="99"/>
        <v>1.8858307849133536E-2</v>
      </c>
      <c r="H470" s="10">
        <f t="shared" si="100"/>
        <v>1.6487455197132617E-2</v>
      </c>
      <c r="I470" s="10">
        <f t="shared" si="101"/>
        <v>5.2056220718375845E-4</v>
      </c>
      <c r="J470" s="10">
        <f t="shared" si="102"/>
        <v>1.567398119122257E-3</v>
      </c>
      <c r="K470" s="10">
        <f t="shared" si="105"/>
        <v>-0.97297297297297303</v>
      </c>
      <c r="L470" s="10">
        <f t="shared" si="106"/>
        <v>-0.82608695652173914</v>
      </c>
      <c r="M470" s="10">
        <f t="shared" si="103"/>
        <v>-1.834862385321101E-2</v>
      </c>
      <c r="N470" s="18">
        <f t="shared" si="104"/>
        <v>-1.3620071684587814E-2</v>
      </c>
    </row>
    <row r="471" spans="1:14" x14ac:dyDescent="0.2">
      <c r="A471" s="8"/>
      <c r="B471" s="40" t="s">
        <v>442</v>
      </c>
      <c r="C471" s="37">
        <v>42</v>
      </c>
      <c r="D471" s="9">
        <v>11</v>
      </c>
      <c r="E471" s="9">
        <v>0</v>
      </c>
      <c r="F471" s="9">
        <v>3</v>
      </c>
      <c r="G471" s="10">
        <f t="shared" si="99"/>
        <v>2.1406727828746176E-2</v>
      </c>
      <c r="H471" s="10">
        <f t="shared" si="100"/>
        <v>7.8853046594982087E-3</v>
      </c>
      <c r="I471" s="10" t="str">
        <f t="shared" si="101"/>
        <v/>
      </c>
      <c r="J471" s="10">
        <f t="shared" si="102"/>
        <v>1.1755485893416929E-3</v>
      </c>
      <c r="K471" s="10">
        <f t="shared" si="105"/>
        <v>-1</v>
      </c>
      <c r="L471" s="10">
        <f t="shared" si="106"/>
        <v>-0.72727272727272729</v>
      </c>
      <c r="M471" s="10">
        <f t="shared" si="103"/>
        <v>-2.1406727828746176E-2</v>
      </c>
      <c r="N471" s="18">
        <f t="shared" si="104"/>
        <v>-5.7347670250896066E-3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0</v>
      </c>
      <c r="F473" s="9">
        <v>1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3.9184952978056425E-4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1</v>
      </c>
      <c r="D474" s="9">
        <v>0</v>
      </c>
      <c r="E474" s="9">
        <v>0</v>
      </c>
      <c r="F474" s="9">
        <v>0</v>
      </c>
      <c r="G474" s="10">
        <f t="shared" si="99"/>
        <v>5.0968399592252807E-4</v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 t="str">
        <f t="shared" si="106"/>
        <v xml:space="preserve"> </v>
      </c>
      <c r="M474" s="10">
        <f t="shared" si="103"/>
        <v>-5.0968399592252807E-4</v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3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2.1505376344086021E-3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8">
        <f t="shared" si="104"/>
        <v>-2.1505376344086021E-3</v>
      </c>
    </row>
    <row r="478" spans="1:14" x14ac:dyDescent="0.2">
      <c r="A478" s="8"/>
      <c r="B478" s="40" t="s">
        <v>449</v>
      </c>
      <c r="C478" s="37">
        <v>15</v>
      </c>
      <c r="D478" s="9">
        <v>22</v>
      </c>
      <c r="E478" s="9">
        <v>8</v>
      </c>
      <c r="F478" s="9">
        <v>10</v>
      </c>
      <c r="G478" s="10">
        <f t="shared" si="99"/>
        <v>7.6452599388379203E-3</v>
      </c>
      <c r="H478" s="10">
        <f t="shared" si="100"/>
        <v>1.5770609318996417E-2</v>
      </c>
      <c r="I478" s="10">
        <f t="shared" si="101"/>
        <v>4.1644976574700676E-3</v>
      </c>
      <c r="J478" s="10">
        <f t="shared" si="102"/>
        <v>3.9184952978056423E-3</v>
      </c>
      <c r="K478" s="10">
        <f t="shared" si="105"/>
        <v>-0.46666666666666667</v>
      </c>
      <c r="L478" s="10">
        <f t="shared" si="106"/>
        <v>-0.54545454545454541</v>
      </c>
      <c r="M478" s="10">
        <f t="shared" si="103"/>
        <v>-3.5677879714576962E-3</v>
      </c>
      <c r="N478" s="18">
        <f t="shared" si="104"/>
        <v>-8.6021505376344086E-3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8</v>
      </c>
      <c r="D480" s="9">
        <v>6</v>
      </c>
      <c r="E480" s="9">
        <v>8</v>
      </c>
      <c r="F480" s="9">
        <v>7</v>
      </c>
      <c r="G480" s="10">
        <f t="shared" si="99"/>
        <v>4.0774719673802246E-3</v>
      </c>
      <c r="H480" s="10">
        <f t="shared" si="100"/>
        <v>4.3010752688172043E-3</v>
      </c>
      <c r="I480" s="10">
        <f t="shared" si="101"/>
        <v>4.1644976574700676E-3</v>
      </c>
      <c r="J480" s="10">
        <f t="shared" si="102"/>
        <v>2.7429467084639498E-3</v>
      </c>
      <c r="K480" s="10">
        <f t="shared" si="105"/>
        <v>0</v>
      </c>
      <c r="L480" s="10">
        <f t="shared" si="106"/>
        <v>0.16666666666666666</v>
      </c>
      <c r="M480" s="10">
        <f t="shared" si="103"/>
        <v>0</v>
      </c>
      <c r="N480" s="18">
        <f t="shared" si="104"/>
        <v>7.1684587813620072E-4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1.4336917562724014E-3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8">
        <f t="shared" si="104"/>
        <v>-1.4336917562724014E-3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7.836990595611285E-4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1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7.1684587813620072E-4</v>
      </c>
      <c r="I484" s="10" t="str">
        <f t="shared" si="101"/>
        <v/>
      </c>
      <c r="J484" s="10">
        <f t="shared" si="102"/>
        <v>1.9592476489028211E-3</v>
      </c>
      <c r="K484" s="10" t="str">
        <f t="shared" si="105"/>
        <v xml:space="preserve"> </v>
      </c>
      <c r="L484" s="10">
        <f t="shared" si="106"/>
        <v>4</v>
      </c>
      <c r="M484" s="10" t="str">
        <f t="shared" si="103"/>
        <v/>
      </c>
      <c r="N484" s="18">
        <f t="shared" si="104"/>
        <v>2.8673835125448029E-3</v>
      </c>
    </row>
    <row r="485" spans="1:14" x14ac:dyDescent="0.2">
      <c r="A485" s="8"/>
      <c r="B485" s="40" t="s">
        <v>456</v>
      </c>
      <c r="C485" s="37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7.1684587813620072E-4</v>
      </c>
      <c r="I485" s="10" t="str">
        <f t="shared" si="101"/>
        <v/>
      </c>
      <c r="J485" s="10">
        <f t="shared" si="102"/>
        <v>3.9184952978056425E-4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8">
        <f t="shared" si="104"/>
        <v>0</v>
      </c>
    </row>
    <row r="486" spans="1:14" ht="25.5" x14ac:dyDescent="0.2">
      <c r="A486" s="8"/>
      <c r="B486" s="40" t="s">
        <v>457</v>
      </c>
      <c r="C486" s="37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7.1684587813620072E-4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8">
        <f t="shared" si="104"/>
        <v>-7.1684587813620072E-4</v>
      </c>
    </row>
    <row r="487" spans="1:14" ht="25.5" x14ac:dyDescent="0.2">
      <c r="A487" s="8"/>
      <c r="B487" s="40" t="s">
        <v>458</v>
      </c>
      <c r="C487" s="37">
        <v>0</v>
      </c>
      <c r="D487" s="9">
        <v>18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1.2903225806451613E-2</v>
      </c>
      <c r="I487" s="10" t="str">
        <f t="shared" si="101"/>
        <v/>
      </c>
      <c r="J487" s="10">
        <f t="shared" si="102"/>
        <v>3.9184952978056425E-4</v>
      </c>
      <c r="K487" s="10" t="str">
        <f t="shared" si="105"/>
        <v xml:space="preserve"> </v>
      </c>
      <c r="L487" s="10">
        <f t="shared" si="106"/>
        <v>-0.94444444444444442</v>
      </c>
      <c r="M487" s="10" t="str">
        <f t="shared" si="103"/>
        <v/>
      </c>
      <c r="N487" s="18">
        <f t="shared" si="104"/>
        <v>-1.2186379928315411E-2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1</v>
      </c>
      <c r="E489" s="9">
        <v>0</v>
      </c>
      <c r="F489" s="9">
        <v>2</v>
      </c>
      <c r="G489" s="10" t="str">
        <f t="shared" si="99"/>
        <v/>
      </c>
      <c r="H489" s="10">
        <f t="shared" si="100"/>
        <v>7.1684587813620072E-4</v>
      </c>
      <c r="I489" s="10" t="str">
        <f t="shared" si="101"/>
        <v/>
      </c>
      <c r="J489" s="10">
        <f t="shared" si="102"/>
        <v>7.836990595611285E-4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>
        <f t="shared" si="104"/>
        <v>7.1684587813620072E-4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10</v>
      </c>
      <c r="E493" s="9">
        <v>1</v>
      </c>
      <c r="F493" s="9">
        <v>29</v>
      </c>
      <c r="G493" s="10" t="str">
        <f t="shared" si="99"/>
        <v/>
      </c>
      <c r="H493" s="10">
        <f t="shared" si="100"/>
        <v>7.1684587813620072E-3</v>
      </c>
      <c r="I493" s="10">
        <f t="shared" si="101"/>
        <v>5.2056220718375845E-4</v>
      </c>
      <c r="J493" s="10">
        <f t="shared" si="102"/>
        <v>1.1363636363636364E-2</v>
      </c>
      <c r="K493" s="10">
        <f t="shared" si="105"/>
        <v>1</v>
      </c>
      <c r="L493" s="10">
        <f t="shared" si="106"/>
        <v>1.9</v>
      </c>
      <c r="M493" s="10" t="str">
        <f t="shared" si="103"/>
        <v/>
      </c>
      <c r="N493" s="18">
        <f t="shared" si="104"/>
        <v>1.3620071684587813E-2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3.9184952978056425E-4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16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1.1469534050179211E-2</v>
      </c>
      <c r="I499" s="10" t="str">
        <f t="shared" ref="I499:I562" si="109">+IF(E499=0,"",E499/E$371)</f>
        <v/>
      </c>
      <c r="J499" s="10">
        <f t="shared" ref="J499:J562" si="110">+IF(F499=0,"",F499/F$371)</f>
        <v>7.836990595611285E-4</v>
      </c>
      <c r="K499" s="10" t="str">
        <f t="shared" si="105"/>
        <v xml:space="preserve"> </v>
      </c>
      <c r="L499" s="10">
        <f t="shared" si="106"/>
        <v>-0.875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-1.003584229390681E-2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1</v>
      </c>
      <c r="E507" s="9">
        <v>0</v>
      </c>
      <c r="F507" s="9">
        <v>1</v>
      </c>
      <c r="G507" s="10" t="str">
        <f t="shared" si="107"/>
        <v/>
      </c>
      <c r="H507" s="10">
        <f t="shared" si="108"/>
        <v>7.1684587813620072E-4</v>
      </c>
      <c r="I507" s="10" t="str">
        <f t="shared" si="109"/>
        <v/>
      </c>
      <c r="J507" s="10">
        <f t="shared" si="110"/>
        <v>3.9184952978056425E-4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18">
        <f t="shared" si="112"/>
        <v>0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1</v>
      </c>
      <c r="F508" s="9">
        <v>0</v>
      </c>
      <c r="G508" s="10" t="str">
        <f t="shared" si="107"/>
        <v/>
      </c>
      <c r="H508" s="10" t="str">
        <f t="shared" si="108"/>
        <v/>
      </c>
      <c r="I508" s="10">
        <f t="shared" si="109"/>
        <v>5.2056220718375845E-4</v>
      </c>
      <c r="J508" s="10" t="str">
        <f t="shared" si="110"/>
        <v/>
      </c>
      <c r="K508" s="10">
        <f t="shared" si="113"/>
        <v>1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3.9184952978056425E-4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4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1.567398119122257E-3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1</v>
      </c>
      <c r="D512" s="9">
        <v>4</v>
      </c>
      <c r="E512" s="9">
        <v>1</v>
      </c>
      <c r="F512" s="9">
        <v>19</v>
      </c>
      <c r="G512" s="10">
        <f t="shared" si="107"/>
        <v>5.0968399592252807E-4</v>
      </c>
      <c r="H512" s="10">
        <f t="shared" si="108"/>
        <v>2.8673835125448029E-3</v>
      </c>
      <c r="I512" s="10">
        <f t="shared" si="109"/>
        <v>5.2056220718375845E-4</v>
      </c>
      <c r="J512" s="10">
        <f t="shared" si="110"/>
        <v>7.4451410658307208E-3</v>
      </c>
      <c r="K512" s="10">
        <f t="shared" si="113"/>
        <v>0</v>
      </c>
      <c r="L512" s="10">
        <f t="shared" si="114"/>
        <v>3.75</v>
      </c>
      <c r="M512" s="10">
        <f t="shared" si="111"/>
        <v>0</v>
      </c>
      <c r="N512" s="18">
        <f t="shared" si="112"/>
        <v>1.0752688172043012E-2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2</v>
      </c>
      <c r="E514" s="9">
        <v>0</v>
      </c>
      <c r="F514" s="9">
        <v>13</v>
      </c>
      <c r="G514" s="10" t="str">
        <f t="shared" si="107"/>
        <v/>
      </c>
      <c r="H514" s="10">
        <f t="shared" si="108"/>
        <v>1.4336917562724014E-3</v>
      </c>
      <c r="I514" s="10" t="str">
        <f t="shared" si="109"/>
        <v/>
      </c>
      <c r="J514" s="10">
        <f t="shared" si="110"/>
        <v>5.0940438871473351E-3</v>
      </c>
      <c r="K514" s="10" t="str">
        <f t="shared" si="113"/>
        <v xml:space="preserve"> </v>
      </c>
      <c r="L514" s="10">
        <f t="shared" si="114"/>
        <v>5.5</v>
      </c>
      <c r="M514" s="10" t="str">
        <f t="shared" si="111"/>
        <v/>
      </c>
      <c r="N514" s="18">
        <f t="shared" si="112"/>
        <v>7.8853046594982087E-3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1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7.1684587813620072E-4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18">
        <f t="shared" si="112"/>
        <v>-7.1684587813620072E-4</v>
      </c>
    </row>
    <row r="518" spans="1:14" x14ac:dyDescent="0.2">
      <c r="A518" s="8"/>
      <c r="B518" s="40" t="s">
        <v>489</v>
      </c>
      <c r="C518" s="37">
        <v>0</v>
      </c>
      <c r="D518" s="9">
        <v>1</v>
      </c>
      <c r="E518" s="9">
        <v>0</v>
      </c>
      <c r="F518" s="9">
        <v>4</v>
      </c>
      <c r="G518" s="10" t="str">
        <f t="shared" si="107"/>
        <v/>
      </c>
      <c r="H518" s="10">
        <f t="shared" si="108"/>
        <v>7.1684587813620072E-4</v>
      </c>
      <c r="I518" s="10" t="str">
        <f t="shared" si="109"/>
        <v/>
      </c>
      <c r="J518" s="10">
        <f t="shared" si="110"/>
        <v>1.567398119122257E-3</v>
      </c>
      <c r="K518" s="10" t="str">
        <f t="shared" si="113"/>
        <v xml:space="preserve"> </v>
      </c>
      <c r="L518" s="10">
        <f t="shared" si="114"/>
        <v>3</v>
      </c>
      <c r="M518" s="10" t="str">
        <f t="shared" si="111"/>
        <v/>
      </c>
      <c r="N518" s="18">
        <f t="shared" si="112"/>
        <v>2.1505376344086021E-3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3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1.1755485893416929E-3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3.9184952978056425E-4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1</v>
      </c>
      <c r="D525" s="9">
        <v>1</v>
      </c>
      <c r="E525" s="9">
        <v>0</v>
      </c>
      <c r="F525" s="9">
        <v>1</v>
      </c>
      <c r="G525" s="10">
        <f t="shared" si="107"/>
        <v>5.0968399592252807E-4</v>
      </c>
      <c r="H525" s="10">
        <f t="shared" si="108"/>
        <v>7.1684587813620072E-4</v>
      </c>
      <c r="I525" s="10" t="str">
        <f t="shared" si="109"/>
        <v/>
      </c>
      <c r="J525" s="10">
        <f t="shared" si="110"/>
        <v>3.9184952978056425E-4</v>
      </c>
      <c r="K525" s="10">
        <f t="shared" si="113"/>
        <v>-1</v>
      </c>
      <c r="L525" s="10">
        <f t="shared" si="114"/>
        <v>0</v>
      </c>
      <c r="M525" s="10">
        <f t="shared" si="111"/>
        <v>-5.0968399592252807E-4</v>
      </c>
      <c r="N525" s="18">
        <f t="shared" si="112"/>
        <v>0</v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5.2056220718375845E-4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41</v>
      </c>
      <c r="D540" s="9">
        <v>0</v>
      </c>
      <c r="E540" s="9">
        <v>97</v>
      </c>
      <c r="F540" s="9">
        <v>3</v>
      </c>
      <c r="G540" s="10">
        <f t="shared" si="107"/>
        <v>2.0897043832823651E-2</v>
      </c>
      <c r="H540" s="10" t="str">
        <f t="shared" si="108"/>
        <v/>
      </c>
      <c r="I540" s="10">
        <f t="shared" si="109"/>
        <v>5.049453409682457E-2</v>
      </c>
      <c r="J540" s="10">
        <f t="shared" si="110"/>
        <v>1.1755485893416929E-3</v>
      </c>
      <c r="K540" s="10">
        <f t="shared" si="113"/>
        <v>1.3658536585365855</v>
      </c>
      <c r="L540" s="10">
        <f t="shared" si="114"/>
        <v>1</v>
      </c>
      <c r="M540" s="10">
        <f t="shared" si="111"/>
        <v>2.8542303771661573E-2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39</v>
      </c>
      <c r="D541" s="9">
        <v>9</v>
      </c>
      <c r="E541" s="9">
        <v>1</v>
      </c>
      <c r="F541" s="9">
        <v>1</v>
      </c>
      <c r="G541" s="10">
        <f t="shared" si="107"/>
        <v>1.9877675840978593E-2</v>
      </c>
      <c r="H541" s="10">
        <f t="shared" si="108"/>
        <v>6.4516129032258064E-3</v>
      </c>
      <c r="I541" s="10">
        <f t="shared" si="109"/>
        <v>5.2056220718375845E-4</v>
      </c>
      <c r="J541" s="10">
        <f t="shared" si="110"/>
        <v>3.9184952978056425E-4</v>
      </c>
      <c r="K541" s="10">
        <f t="shared" si="113"/>
        <v>-0.97435897435897434</v>
      </c>
      <c r="L541" s="10">
        <f t="shared" si="114"/>
        <v>-0.88888888888888884</v>
      </c>
      <c r="M541" s="10">
        <f t="shared" si="111"/>
        <v>-1.9367991845056064E-2</v>
      </c>
      <c r="N541" s="18">
        <f t="shared" si="112"/>
        <v>-5.7347670250896057E-3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75</v>
      </c>
      <c r="D544" s="9">
        <v>29</v>
      </c>
      <c r="E544" s="9">
        <v>18</v>
      </c>
      <c r="F544" s="9">
        <v>23</v>
      </c>
      <c r="G544" s="10">
        <f t="shared" si="107"/>
        <v>3.82262996941896E-2</v>
      </c>
      <c r="H544" s="10">
        <f t="shared" si="108"/>
        <v>2.078853046594982E-2</v>
      </c>
      <c r="I544" s="10">
        <f t="shared" si="109"/>
        <v>9.3701197293076521E-3</v>
      </c>
      <c r="J544" s="10">
        <f t="shared" si="110"/>
        <v>9.0125391849529782E-3</v>
      </c>
      <c r="K544" s="10">
        <f t="shared" si="113"/>
        <v>-0.76</v>
      </c>
      <c r="L544" s="10">
        <f t="shared" si="114"/>
        <v>-0.20689655172413793</v>
      </c>
      <c r="M544" s="10">
        <f t="shared" si="111"/>
        <v>-2.9051987767584095E-2</v>
      </c>
      <c r="N544" s="18">
        <f t="shared" si="112"/>
        <v>-4.3010752688172043E-3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1</v>
      </c>
      <c r="D546" s="9">
        <v>1</v>
      </c>
      <c r="E546" s="9">
        <v>0</v>
      </c>
      <c r="F546" s="9">
        <v>0</v>
      </c>
      <c r="G546" s="10">
        <f t="shared" si="107"/>
        <v>5.0968399592252807E-4</v>
      </c>
      <c r="H546" s="10">
        <f t="shared" si="108"/>
        <v>7.1684587813620072E-4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-5.0968399592252807E-4</v>
      </c>
      <c r="N546" s="18">
        <f t="shared" si="112"/>
        <v>-7.1684587813620072E-4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3.9184952978056425E-4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3.9184952978056425E-4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1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7.1684587813620072E-4</v>
      </c>
      <c r="I553" s="10" t="str">
        <f t="shared" si="109"/>
        <v/>
      </c>
      <c r="J553" s="10">
        <f t="shared" si="110"/>
        <v>3.9184952978056425E-4</v>
      </c>
      <c r="K553" s="10" t="str">
        <f t="shared" si="113"/>
        <v xml:space="preserve"> </v>
      </c>
      <c r="L553" s="10">
        <f t="shared" si="114"/>
        <v>0</v>
      </c>
      <c r="M553" s="10" t="str">
        <f t="shared" si="111"/>
        <v/>
      </c>
      <c r="N553" s="18">
        <f t="shared" si="112"/>
        <v>0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1</v>
      </c>
      <c r="F558" s="9">
        <v>0</v>
      </c>
      <c r="G558" s="10" t="str">
        <f t="shared" si="107"/>
        <v/>
      </c>
      <c r="H558" s="10" t="str">
        <f t="shared" si="108"/>
        <v/>
      </c>
      <c r="I558" s="10">
        <f t="shared" si="109"/>
        <v>5.2056220718375845E-4</v>
      </c>
      <c r="J558" s="10" t="str">
        <f t="shared" si="110"/>
        <v/>
      </c>
      <c r="K558" s="10">
        <f t="shared" si="113"/>
        <v>1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7.1684587813620072E-4</v>
      </c>
      <c r="I561" s="10" t="str">
        <f t="shared" si="109"/>
        <v/>
      </c>
      <c r="J561" s="10">
        <f t="shared" si="110"/>
        <v>3.9184952978056425E-4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8">
        <f t="shared" si="112"/>
        <v>0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</v>
      </c>
      <c r="D563" s="9">
        <v>0</v>
      </c>
      <c r="E563" s="9">
        <v>0</v>
      </c>
      <c r="F563" s="9">
        <v>0</v>
      </c>
      <c r="G563" s="10">
        <f t="shared" ref="G563:G604" si="115">+IF(C563=0,"",C563/C$371)</f>
        <v>5.0968399592252807E-4</v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 t="str">
        <f t="shared" si="114"/>
        <v xml:space="preserve"> </v>
      </c>
      <c r="M563" s="10">
        <f t="shared" ref="M563:M604" si="119">+IF(OR(AND(G563=""),(K563="")),"",G563*K563)</f>
        <v>-5.0968399592252807E-4</v>
      </c>
      <c r="N563" s="18" t="str">
        <f t="shared" ref="N563:N604" si="120">+IF(OR(AND(H563=""),(L563="")),"",H563*L563)</f>
        <v/>
      </c>
    </row>
    <row r="564" spans="1:14" x14ac:dyDescent="0.2">
      <c r="A564" s="8"/>
      <c r="B564" s="40" t="s">
        <v>535</v>
      </c>
      <c r="C564" s="37">
        <v>2</v>
      </c>
      <c r="D564" s="9">
        <v>2</v>
      </c>
      <c r="E564" s="9">
        <v>0</v>
      </c>
      <c r="F564" s="9">
        <v>1</v>
      </c>
      <c r="G564" s="10">
        <f t="shared" si="115"/>
        <v>1.0193679918450561E-3</v>
      </c>
      <c r="H564" s="10">
        <f t="shared" si="116"/>
        <v>1.4336917562724014E-3</v>
      </c>
      <c r="I564" s="10" t="str">
        <f t="shared" si="117"/>
        <v/>
      </c>
      <c r="J564" s="10">
        <f t="shared" si="118"/>
        <v>3.9184952978056425E-4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-0.5</v>
      </c>
      <c r="M564" s="10">
        <f t="shared" si="119"/>
        <v>-1.0193679918450561E-3</v>
      </c>
      <c r="N564" s="18">
        <f t="shared" si="120"/>
        <v>-7.1684587813620072E-4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11</v>
      </c>
      <c r="E567" s="9">
        <v>0</v>
      </c>
      <c r="F567" s="9">
        <v>2</v>
      </c>
      <c r="G567" s="10" t="str">
        <f t="shared" si="115"/>
        <v/>
      </c>
      <c r="H567" s="10">
        <f t="shared" si="116"/>
        <v>7.8853046594982087E-3</v>
      </c>
      <c r="I567" s="10" t="str">
        <f t="shared" si="117"/>
        <v/>
      </c>
      <c r="J567" s="10">
        <f t="shared" si="118"/>
        <v>7.836990595611285E-4</v>
      </c>
      <c r="K567" s="10" t="str">
        <f t="shared" si="121"/>
        <v xml:space="preserve"> </v>
      </c>
      <c r="L567" s="10">
        <f t="shared" si="122"/>
        <v>-0.81818181818181823</v>
      </c>
      <c r="M567" s="10" t="str">
        <f t="shared" si="119"/>
        <v/>
      </c>
      <c r="N567" s="18">
        <f t="shared" si="120"/>
        <v>-6.4516129032258073E-3</v>
      </c>
    </row>
    <row r="568" spans="1:14" x14ac:dyDescent="0.2">
      <c r="A568" s="8"/>
      <c r="B568" s="40" t="s">
        <v>539</v>
      </c>
      <c r="C568" s="37">
        <v>0</v>
      </c>
      <c r="D568" s="9">
        <v>10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7.1684587813620072E-3</v>
      </c>
      <c r="I568" s="10" t="str">
        <f t="shared" si="117"/>
        <v/>
      </c>
      <c r="J568" s="10">
        <f t="shared" si="118"/>
        <v>1.567398119122257E-3</v>
      </c>
      <c r="K568" s="10" t="str">
        <f t="shared" si="121"/>
        <v xml:space="preserve"> </v>
      </c>
      <c r="L568" s="10">
        <f t="shared" si="122"/>
        <v>-0.6</v>
      </c>
      <c r="M568" s="10" t="str">
        <f t="shared" si="119"/>
        <v/>
      </c>
      <c r="N568" s="18">
        <f t="shared" si="120"/>
        <v>-4.3010752688172043E-3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26</v>
      </c>
      <c r="F571" s="9">
        <v>4</v>
      </c>
      <c r="G571" s="10" t="str">
        <f t="shared" si="115"/>
        <v/>
      </c>
      <c r="H571" s="10" t="str">
        <f t="shared" si="116"/>
        <v/>
      </c>
      <c r="I571" s="10">
        <f t="shared" si="117"/>
        <v>1.353461738677772E-2</v>
      </c>
      <c r="J571" s="10">
        <f t="shared" si="118"/>
        <v>1.567398119122257E-3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1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5.2056220718375845E-4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1.4336917562724014E-3</v>
      </c>
      <c r="I578" s="10" t="str">
        <f t="shared" si="117"/>
        <v/>
      </c>
      <c r="J578" s="10">
        <f t="shared" si="118"/>
        <v>3.9184952978056425E-4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18">
        <f t="shared" si="120"/>
        <v>-7.1684587813620072E-4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3.9184952978056425E-4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7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5.017921146953405E-3</v>
      </c>
      <c r="I583" s="10" t="str">
        <f t="shared" si="117"/>
        <v/>
      </c>
      <c r="J583" s="10">
        <f t="shared" si="118"/>
        <v>1.9592476489028211E-3</v>
      </c>
      <c r="K583" s="10" t="str">
        <f t="shared" si="121"/>
        <v xml:space="preserve"> </v>
      </c>
      <c r="L583" s="10">
        <f t="shared" si="122"/>
        <v>-0.2857142857142857</v>
      </c>
      <c r="M583" s="10" t="str">
        <f t="shared" si="119"/>
        <v/>
      </c>
      <c r="N583" s="18">
        <f t="shared" si="120"/>
        <v>-1.4336917562724014E-3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6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4.3010752688172043E-3</v>
      </c>
      <c r="I585" s="10" t="str">
        <f t="shared" si="117"/>
        <v/>
      </c>
      <c r="J585" s="10">
        <f t="shared" si="118"/>
        <v>7.836990595611285E-4</v>
      </c>
      <c r="K585" s="10" t="str">
        <f t="shared" si="121"/>
        <v xml:space="preserve"> </v>
      </c>
      <c r="L585" s="10">
        <f t="shared" si="122"/>
        <v>-0.66666666666666663</v>
      </c>
      <c r="M585" s="10" t="str">
        <f t="shared" si="119"/>
        <v/>
      </c>
      <c r="N585" s="18">
        <f t="shared" si="120"/>
        <v>-2.8673835125448029E-3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3.9184952978056425E-4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7</v>
      </c>
      <c r="E588" s="9">
        <v>0</v>
      </c>
      <c r="F588" s="9">
        <v>8</v>
      </c>
      <c r="G588" s="10" t="str">
        <f t="shared" si="115"/>
        <v/>
      </c>
      <c r="H588" s="10">
        <f t="shared" si="116"/>
        <v>5.017921146953405E-3</v>
      </c>
      <c r="I588" s="10" t="str">
        <f t="shared" si="117"/>
        <v/>
      </c>
      <c r="J588" s="10">
        <f t="shared" si="118"/>
        <v>3.134796238244514E-3</v>
      </c>
      <c r="K588" s="10" t="str">
        <f t="shared" si="121"/>
        <v xml:space="preserve"> </v>
      </c>
      <c r="L588" s="10">
        <f t="shared" si="122"/>
        <v>0.14285714285714285</v>
      </c>
      <c r="M588" s="10" t="str">
        <f t="shared" si="119"/>
        <v/>
      </c>
      <c r="N588" s="18">
        <f t="shared" si="120"/>
        <v>7.1684587813620072E-4</v>
      </c>
    </row>
    <row r="589" spans="1:14" ht="25.5" x14ac:dyDescent="0.2">
      <c r="A589" s="8"/>
      <c r="B589" s="40" t="s">
        <v>560</v>
      </c>
      <c r="C589" s="37">
        <v>0</v>
      </c>
      <c r="D589" s="9">
        <v>2</v>
      </c>
      <c r="E589" s="9">
        <v>0</v>
      </c>
      <c r="F589" s="9">
        <v>4</v>
      </c>
      <c r="G589" s="10" t="str">
        <f t="shared" si="115"/>
        <v/>
      </c>
      <c r="H589" s="10">
        <f t="shared" si="116"/>
        <v>1.4336917562724014E-3</v>
      </c>
      <c r="I589" s="10" t="str">
        <f t="shared" si="117"/>
        <v/>
      </c>
      <c r="J589" s="10">
        <f t="shared" si="118"/>
        <v>1.567398119122257E-3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8">
        <f t="shared" si="120"/>
        <v>1.4336917562724014E-3</v>
      </c>
    </row>
    <row r="590" spans="1:14" x14ac:dyDescent="0.2">
      <c r="A590" s="8"/>
      <c r="B590" s="40" t="s">
        <v>561</v>
      </c>
      <c r="C590" s="37">
        <v>0</v>
      </c>
      <c r="D590" s="9">
        <v>48</v>
      </c>
      <c r="E590" s="9">
        <v>1</v>
      </c>
      <c r="F590" s="9">
        <v>20</v>
      </c>
      <c r="G590" s="10" t="str">
        <f t="shared" si="115"/>
        <v/>
      </c>
      <c r="H590" s="10">
        <f t="shared" si="116"/>
        <v>3.4408602150537634E-2</v>
      </c>
      <c r="I590" s="10">
        <f t="shared" si="117"/>
        <v>5.2056220718375845E-4</v>
      </c>
      <c r="J590" s="10">
        <f t="shared" si="118"/>
        <v>7.8369905956112845E-3</v>
      </c>
      <c r="K590" s="10">
        <f t="shared" si="121"/>
        <v>1</v>
      </c>
      <c r="L590" s="10">
        <f t="shared" si="122"/>
        <v>-0.58333333333333337</v>
      </c>
      <c r="M590" s="10" t="str">
        <f t="shared" si="119"/>
        <v/>
      </c>
      <c r="N590" s="18">
        <f t="shared" si="120"/>
        <v>-2.007168458781362E-2</v>
      </c>
    </row>
    <row r="591" spans="1:14" x14ac:dyDescent="0.2">
      <c r="A591" s="8"/>
      <c r="B591" s="40" t="s">
        <v>562</v>
      </c>
      <c r="C591" s="37">
        <v>0</v>
      </c>
      <c r="D591" s="9">
        <v>4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2.8673835125448029E-3</v>
      </c>
      <c r="I591" s="10" t="str">
        <f t="shared" si="117"/>
        <v/>
      </c>
      <c r="J591" s="10">
        <f t="shared" si="118"/>
        <v>7.836990595611285E-4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18">
        <f t="shared" si="120"/>
        <v>-1.4336917562724014E-3</v>
      </c>
    </row>
    <row r="592" spans="1:14" x14ac:dyDescent="0.2">
      <c r="A592" s="8"/>
      <c r="B592" s="40" t="s">
        <v>563</v>
      </c>
      <c r="C592" s="37">
        <v>1</v>
      </c>
      <c r="D592" s="9">
        <v>2</v>
      </c>
      <c r="E592" s="9">
        <v>0</v>
      </c>
      <c r="F592" s="9">
        <v>0</v>
      </c>
      <c r="G592" s="10">
        <f t="shared" si="115"/>
        <v>5.0968399592252807E-4</v>
      </c>
      <c r="H592" s="10">
        <f t="shared" si="116"/>
        <v>1.4336917562724014E-3</v>
      </c>
      <c r="I592" s="10" t="str">
        <f t="shared" si="117"/>
        <v/>
      </c>
      <c r="J592" s="10" t="str">
        <f t="shared" si="118"/>
        <v/>
      </c>
      <c r="K592" s="10">
        <f t="shared" si="121"/>
        <v>-1</v>
      </c>
      <c r="L592" s="10">
        <f t="shared" si="122"/>
        <v>-1</v>
      </c>
      <c r="M592" s="10">
        <f t="shared" si="119"/>
        <v>-5.0968399592252807E-4</v>
      </c>
      <c r="N592" s="18">
        <f t="shared" si="120"/>
        <v>-1.4336917562724014E-3</v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2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7.836990595611285E-4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7.1684587813620072E-4</v>
      </c>
      <c r="I597" s="10" t="str">
        <f t="shared" si="117"/>
        <v/>
      </c>
      <c r="J597" s="10">
        <f t="shared" si="118"/>
        <v>3.9184952978056425E-4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8">
        <f t="shared" si="120"/>
        <v>0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1</v>
      </c>
      <c r="D604" s="19">
        <v>0</v>
      </c>
      <c r="E604" s="19">
        <v>0</v>
      </c>
      <c r="F604" s="19">
        <v>0</v>
      </c>
      <c r="G604" s="20">
        <f t="shared" si="115"/>
        <v>5.0968399592252807E-4</v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>
        <f t="shared" si="121"/>
        <v>-1</v>
      </c>
      <c r="L604" s="20" t="str">
        <f t="shared" si="122"/>
        <v xml:space="preserve"> </v>
      </c>
      <c r="M604" s="20">
        <f t="shared" si="119"/>
        <v>-5.0968399592252807E-4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677</v>
      </c>
      <c r="D612" s="34">
        <f>SUM(D613:D640)</f>
        <v>1370</v>
      </c>
      <c r="E612" s="34">
        <f>SUM(E613:E640)</f>
        <v>297</v>
      </c>
      <c r="F612" s="34">
        <f>SUM(F613:F640)</f>
        <v>186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-0.56129985228951251</v>
      </c>
      <c r="L612" s="35">
        <f>+IF(AND(D612=0,F612=0),"",IF(D612=0,1,IF(F612=0,-1,(F612-D612)/D612)))</f>
        <v>-0.8642335766423358</v>
      </c>
      <c r="M612" s="35">
        <f t="shared" ref="M612:M640" si="127">+IF(OR(AND(G612=""),(K612="")),"",G612*K612)</f>
        <v>-0.56129985228951251</v>
      </c>
      <c r="N612" s="36">
        <f t="shared" ref="N612:N640" si="128">+IF(OR(AND(H612=""),(L612="")),"",H612*L612)</f>
        <v>-0.8642335766423358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7.2992700729927003E-4</v>
      </c>
      <c r="I613" s="46" t="str">
        <f t="shared" si="125"/>
        <v/>
      </c>
      <c r="J613" s="46">
        <f t="shared" si="126"/>
        <v>5.3763440860215058E-3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0</v>
      </c>
      <c r="M613" s="46" t="str">
        <f t="shared" si="127"/>
        <v/>
      </c>
      <c r="N613" s="47">
        <f t="shared" si="128"/>
        <v>0</v>
      </c>
    </row>
    <row r="614" spans="1:14" x14ac:dyDescent="0.2">
      <c r="A614" s="8"/>
      <c r="B614" s="40" t="s">
        <v>577</v>
      </c>
      <c r="C614" s="37">
        <v>0</v>
      </c>
      <c r="D614" s="9">
        <v>2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1.4598540145985401E-3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18">
        <f t="shared" si="128"/>
        <v>-1.4598540145985401E-3</v>
      </c>
    </row>
    <row r="615" spans="1:14" ht="25.5" x14ac:dyDescent="0.2">
      <c r="A615" s="8"/>
      <c r="B615" s="40" t="s">
        <v>578</v>
      </c>
      <c r="C615" s="37">
        <v>108</v>
      </c>
      <c r="D615" s="9">
        <v>34</v>
      </c>
      <c r="E615" s="9">
        <v>175</v>
      </c>
      <c r="F615" s="9">
        <v>33</v>
      </c>
      <c r="G615" s="10">
        <f t="shared" si="123"/>
        <v>0.15952732644017725</v>
      </c>
      <c r="H615" s="10">
        <f t="shared" si="124"/>
        <v>2.4817518248175182E-2</v>
      </c>
      <c r="I615" s="10">
        <f t="shared" si="125"/>
        <v>0.58922558922558921</v>
      </c>
      <c r="J615" s="10">
        <f t="shared" si="126"/>
        <v>0.17741935483870969</v>
      </c>
      <c r="K615" s="10">
        <f t="shared" si="129"/>
        <v>0.62037037037037035</v>
      </c>
      <c r="L615" s="10">
        <f t="shared" si="130"/>
        <v>-2.9411764705882353E-2</v>
      </c>
      <c r="M615" s="10">
        <f t="shared" si="127"/>
        <v>9.8966026587887737E-2</v>
      </c>
      <c r="N615" s="18">
        <f t="shared" si="128"/>
        <v>-7.2992700729927003E-4</v>
      </c>
    </row>
    <row r="616" spans="1:14" x14ac:dyDescent="0.2">
      <c r="A616" s="8"/>
      <c r="B616" s="40" t="s">
        <v>579</v>
      </c>
      <c r="C616" s="37">
        <v>283</v>
      </c>
      <c r="D616" s="9">
        <v>266</v>
      </c>
      <c r="E616" s="9">
        <v>31</v>
      </c>
      <c r="F616" s="9">
        <v>7</v>
      </c>
      <c r="G616" s="10">
        <f t="shared" si="123"/>
        <v>0.41802067946824223</v>
      </c>
      <c r="H616" s="10">
        <f t="shared" si="124"/>
        <v>0.19416058394160585</v>
      </c>
      <c r="I616" s="10">
        <f t="shared" si="125"/>
        <v>0.10437710437710437</v>
      </c>
      <c r="J616" s="10">
        <f t="shared" si="126"/>
        <v>3.7634408602150539E-2</v>
      </c>
      <c r="K616" s="10">
        <f t="shared" si="129"/>
        <v>-0.89045936395759717</v>
      </c>
      <c r="L616" s="10">
        <f t="shared" si="130"/>
        <v>-0.97368421052631582</v>
      </c>
      <c r="M616" s="10">
        <f t="shared" si="127"/>
        <v>-0.37223042836041359</v>
      </c>
      <c r="N616" s="18">
        <f t="shared" si="128"/>
        <v>-0.18905109489051097</v>
      </c>
    </row>
    <row r="617" spans="1:14" x14ac:dyDescent="0.2">
      <c r="A617" s="8"/>
      <c r="B617" s="40" t="s">
        <v>580</v>
      </c>
      <c r="C617" s="37">
        <v>0</v>
      </c>
      <c r="D617" s="9">
        <v>1</v>
      </c>
      <c r="E617" s="9">
        <v>22</v>
      </c>
      <c r="F617" s="9">
        <v>14</v>
      </c>
      <c r="G617" s="10" t="str">
        <f t="shared" si="123"/>
        <v/>
      </c>
      <c r="H617" s="10">
        <f t="shared" si="124"/>
        <v>7.2992700729927003E-4</v>
      </c>
      <c r="I617" s="10">
        <f t="shared" si="125"/>
        <v>7.407407407407407E-2</v>
      </c>
      <c r="J617" s="10">
        <f t="shared" si="126"/>
        <v>7.5268817204301078E-2</v>
      </c>
      <c r="K617" s="10">
        <f t="shared" si="129"/>
        <v>1</v>
      </c>
      <c r="L617" s="10">
        <f t="shared" si="130"/>
        <v>13</v>
      </c>
      <c r="M617" s="10" t="str">
        <f t="shared" si="127"/>
        <v/>
      </c>
      <c r="N617" s="18">
        <f t="shared" si="128"/>
        <v>9.4890510948905105E-3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5.3763440860215058E-3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0</v>
      </c>
      <c r="E622" s="9">
        <v>0</v>
      </c>
      <c r="F622" s="9">
        <v>0</v>
      </c>
      <c r="G622" s="10">
        <f t="shared" si="123"/>
        <v>1.4771048744460858E-3</v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 t="str">
        <f t="shared" si="130"/>
        <v xml:space="preserve"> </v>
      </c>
      <c r="M622" s="10">
        <f t="shared" si="127"/>
        <v>-1.4771048744460858E-3</v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1</v>
      </c>
      <c r="D623" s="9">
        <v>1</v>
      </c>
      <c r="E623" s="9">
        <v>0</v>
      </c>
      <c r="F623" s="9">
        <v>1</v>
      </c>
      <c r="G623" s="10">
        <f t="shared" si="123"/>
        <v>1.4771048744460858E-3</v>
      </c>
      <c r="H623" s="10">
        <f t="shared" si="124"/>
        <v>7.2992700729927003E-4</v>
      </c>
      <c r="I623" s="10" t="str">
        <f t="shared" si="125"/>
        <v/>
      </c>
      <c r="J623" s="10">
        <f t="shared" si="126"/>
        <v>5.3763440860215058E-3</v>
      </c>
      <c r="K623" s="10">
        <f t="shared" si="129"/>
        <v>-1</v>
      </c>
      <c r="L623" s="10">
        <f t="shared" si="130"/>
        <v>0</v>
      </c>
      <c r="M623" s="10">
        <f t="shared" si="127"/>
        <v>-1.4771048744460858E-3</v>
      </c>
      <c r="N623" s="18">
        <f t="shared" si="128"/>
        <v>0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2</v>
      </c>
      <c r="D625" s="9">
        <v>11</v>
      </c>
      <c r="E625" s="9">
        <v>0</v>
      </c>
      <c r="F625" s="9">
        <v>3</v>
      </c>
      <c r="G625" s="10">
        <f t="shared" si="123"/>
        <v>2.9542097488921715E-3</v>
      </c>
      <c r="H625" s="10">
        <f t="shared" si="124"/>
        <v>8.0291970802919711E-3</v>
      </c>
      <c r="I625" s="10" t="str">
        <f t="shared" si="125"/>
        <v/>
      </c>
      <c r="J625" s="10">
        <f t="shared" si="126"/>
        <v>1.6129032258064516E-2</v>
      </c>
      <c r="K625" s="10">
        <f t="shared" si="129"/>
        <v>-1</v>
      </c>
      <c r="L625" s="10">
        <f t="shared" si="130"/>
        <v>-0.72727272727272729</v>
      </c>
      <c r="M625" s="10">
        <f t="shared" si="127"/>
        <v>-2.9542097488921715E-3</v>
      </c>
      <c r="N625" s="18">
        <f t="shared" si="128"/>
        <v>-5.8394160583941611E-3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8</v>
      </c>
      <c r="D627" s="9">
        <v>56</v>
      </c>
      <c r="E627" s="9">
        <v>1</v>
      </c>
      <c r="F627" s="9">
        <v>10</v>
      </c>
      <c r="G627" s="10">
        <f t="shared" si="123"/>
        <v>1.1816838995568686E-2</v>
      </c>
      <c r="H627" s="10">
        <f t="shared" si="124"/>
        <v>4.0875912408759124E-2</v>
      </c>
      <c r="I627" s="10">
        <f t="shared" si="125"/>
        <v>3.3670033670033669E-3</v>
      </c>
      <c r="J627" s="10">
        <f t="shared" si="126"/>
        <v>5.3763440860215055E-2</v>
      </c>
      <c r="K627" s="10">
        <f t="shared" si="129"/>
        <v>-0.875</v>
      </c>
      <c r="L627" s="10">
        <f t="shared" si="130"/>
        <v>-0.8214285714285714</v>
      </c>
      <c r="M627" s="10">
        <f t="shared" si="127"/>
        <v>-1.0339734121122601E-2</v>
      </c>
      <c r="N627" s="18">
        <f t="shared" si="128"/>
        <v>-3.3576642335766425E-2</v>
      </c>
    </row>
    <row r="628" spans="1:14" x14ac:dyDescent="0.2">
      <c r="A628" s="8"/>
      <c r="B628" s="40" t="s">
        <v>591</v>
      </c>
      <c r="C628" s="37">
        <v>47</v>
      </c>
      <c r="D628" s="9">
        <v>20</v>
      </c>
      <c r="E628" s="9">
        <v>4</v>
      </c>
      <c r="F628" s="9">
        <v>4</v>
      </c>
      <c r="G628" s="10">
        <f t="shared" si="123"/>
        <v>6.9423929098966025E-2</v>
      </c>
      <c r="H628" s="10">
        <f t="shared" si="124"/>
        <v>1.4598540145985401E-2</v>
      </c>
      <c r="I628" s="10">
        <f t="shared" si="125"/>
        <v>1.3468013468013467E-2</v>
      </c>
      <c r="J628" s="10">
        <f t="shared" si="126"/>
        <v>2.1505376344086023E-2</v>
      </c>
      <c r="K628" s="10">
        <f t="shared" si="129"/>
        <v>-0.91489361702127658</v>
      </c>
      <c r="L628" s="10">
        <f t="shared" si="130"/>
        <v>-0.8</v>
      </c>
      <c r="M628" s="10">
        <f t="shared" si="127"/>
        <v>-6.3515509601181686E-2</v>
      </c>
      <c r="N628" s="18">
        <f t="shared" si="128"/>
        <v>-1.1678832116788322E-2</v>
      </c>
    </row>
    <row r="629" spans="1:14" x14ac:dyDescent="0.2">
      <c r="A629" s="8"/>
      <c r="B629" s="40" t="s">
        <v>592</v>
      </c>
      <c r="C629" s="37">
        <v>0</v>
      </c>
      <c r="D629" s="9">
        <v>9</v>
      </c>
      <c r="E629" s="9">
        <v>2</v>
      </c>
      <c r="F629" s="9">
        <v>2</v>
      </c>
      <c r="G629" s="10" t="str">
        <f t="shared" si="123"/>
        <v/>
      </c>
      <c r="H629" s="10">
        <f t="shared" si="124"/>
        <v>6.5693430656934308E-3</v>
      </c>
      <c r="I629" s="10">
        <f t="shared" si="125"/>
        <v>6.7340067340067337E-3</v>
      </c>
      <c r="J629" s="10">
        <f t="shared" si="126"/>
        <v>1.0752688172043012E-2</v>
      </c>
      <c r="K629" s="10">
        <f t="shared" si="129"/>
        <v>1</v>
      </c>
      <c r="L629" s="10">
        <f t="shared" si="130"/>
        <v>-0.77777777777777779</v>
      </c>
      <c r="M629" s="10" t="str">
        <f t="shared" si="127"/>
        <v/>
      </c>
      <c r="N629" s="18">
        <f t="shared" si="128"/>
        <v>-5.1094890510948905E-3</v>
      </c>
    </row>
    <row r="630" spans="1:14" x14ac:dyDescent="0.2">
      <c r="A630" s="8"/>
      <c r="B630" s="40" t="s">
        <v>593</v>
      </c>
      <c r="C630" s="37">
        <v>192</v>
      </c>
      <c r="D630" s="9">
        <v>733</v>
      </c>
      <c r="E630" s="9">
        <v>46</v>
      </c>
      <c r="F630" s="9">
        <v>69</v>
      </c>
      <c r="G630" s="10">
        <f t="shared" si="123"/>
        <v>0.28360413589364847</v>
      </c>
      <c r="H630" s="10">
        <f t="shared" si="124"/>
        <v>0.53503649635036499</v>
      </c>
      <c r="I630" s="10">
        <f t="shared" si="125"/>
        <v>0.15488215488215487</v>
      </c>
      <c r="J630" s="10">
        <f t="shared" si="126"/>
        <v>0.37096774193548387</v>
      </c>
      <c r="K630" s="10">
        <f t="shared" si="129"/>
        <v>-0.76041666666666663</v>
      </c>
      <c r="L630" s="10">
        <f t="shared" si="130"/>
        <v>-0.90586630286493863</v>
      </c>
      <c r="M630" s="10">
        <f t="shared" si="127"/>
        <v>-0.21565731166912852</v>
      </c>
      <c r="N630" s="18">
        <f t="shared" si="128"/>
        <v>-0.48467153284671538</v>
      </c>
    </row>
    <row r="631" spans="1:14" x14ac:dyDescent="0.2">
      <c r="A631" s="8"/>
      <c r="B631" s="40" t="s">
        <v>594</v>
      </c>
      <c r="C631" s="37">
        <v>20</v>
      </c>
      <c r="D631" s="9">
        <v>137</v>
      </c>
      <c r="E631" s="9">
        <v>5</v>
      </c>
      <c r="F631" s="9">
        <v>24</v>
      </c>
      <c r="G631" s="10">
        <f t="shared" si="123"/>
        <v>2.9542097488921712E-2</v>
      </c>
      <c r="H631" s="10">
        <f t="shared" si="124"/>
        <v>0.1</v>
      </c>
      <c r="I631" s="10">
        <f t="shared" si="125"/>
        <v>1.6835016835016835E-2</v>
      </c>
      <c r="J631" s="10">
        <f t="shared" si="126"/>
        <v>0.12903225806451613</v>
      </c>
      <c r="K631" s="10">
        <f t="shared" si="129"/>
        <v>-0.75</v>
      </c>
      <c r="L631" s="10">
        <f t="shared" si="130"/>
        <v>-0.82481751824817517</v>
      </c>
      <c r="M631" s="10">
        <f t="shared" si="127"/>
        <v>-2.2156573116691284E-2</v>
      </c>
      <c r="N631" s="18">
        <f t="shared" si="128"/>
        <v>-8.2481751824817526E-2</v>
      </c>
    </row>
    <row r="632" spans="1:14" x14ac:dyDescent="0.2">
      <c r="A632" s="8"/>
      <c r="B632" s="40" t="s">
        <v>595</v>
      </c>
      <c r="C632" s="37">
        <v>0</v>
      </c>
      <c r="D632" s="9">
        <v>1</v>
      </c>
      <c r="E632" s="9">
        <v>0</v>
      </c>
      <c r="F632" s="9">
        <v>1</v>
      </c>
      <c r="G632" s="10" t="str">
        <f t="shared" si="123"/>
        <v/>
      </c>
      <c r="H632" s="10">
        <f t="shared" si="124"/>
        <v>7.2992700729927003E-4</v>
      </c>
      <c r="I632" s="10" t="str">
        <f t="shared" si="125"/>
        <v/>
      </c>
      <c r="J632" s="10">
        <f t="shared" si="126"/>
        <v>5.3763440860215058E-3</v>
      </c>
      <c r="K632" s="10" t="str">
        <f t="shared" si="129"/>
        <v xml:space="preserve"> </v>
      </c>
      <c r="L632" s="10">
        <f t="shared" si="130"/>
        <v>0</v>
      </c>
      <c r="M632" s="10" t="str">
        <f t="shared" si="127"/>
        <v/>
      </c>
      <c r="N632" s="18">
        <f t="shared" si="128"/>
        <v>0</v>
      </c>
    </row>
    <row r="633" spans="1:14" x14ac:dyDescent="0.2">
      <c r="A633" s="8"/>
      <c r="B633" s="40" t="s">
        <v>596</v>
      </c>
      <c r="C633" s="37">
        <v>0</v>
      </c>
      <c r="D633" s="9">
        <v>6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4.3795620437956208E-3</v>
      </c>
      <c r="I633" s="10" t="str">
        <f t="shared" si="125"/>
        <v/>
      </c>
      <c r="J633" s="10">
        <f t="shared" si="126"/>
        <v>1.0752688172043012E-2</v>
      </c>
      <c r="K633" s="10" t="str">
        <f t="shared" si="129"/>
        <v xml:space="preserve"> </v>
      </c>
      <c r="L633" s="10">
        <f t="shared" si="130"/>
        <v>-0.66666666666666663</v>
      </c>
      <c r="M633" s="10" t="str">
        <f t="shared" si="127"/>
        <v/>
      </c>
      <c r="N633" s="18">
        <f t="shared" si="128"/>
        <v>-2.9197080291970805E-3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3</v>
      </c>
      <c r="E636" s="9">
        <v>0</v>
      </c>
      <c r="F636" s="9">
        <v>4</v>
      </c>
      <c r="G636" s="10" t="str">
        <f t="shared" si="123"/>
        <v/>
      </c>
      <c r="H636" s="10">
        <f t="shared" si="124"/>
        <v>2.1897810218978104E-3</v>
      </c>
      <c r="I636" s="10" t="str">
        <f t="shared" si="125"/>
        <v/>
      </c>
      <c r="J636" s="10">
        <f t="shared" si="126"/>
        <v>2.1505376344086023E-2</v>
      </c>
      <c r="K636" s="10" t="str">
        <f t="shared" si="129"/>
        <v xml:space="preserve"> </v>
      </c>
      <c r="L636" s="10">
        <f t="shared" si="130"/>
        <v>0.33333333333333331</v>
      </c>
      <c r="M636" s="10" t="str">
        <f t="shared" si="127"/>
        <v/>
      </c>
      <c r="N636" s="18">
        <f t="shared" si="128"/>
        <v>7.2992700729927014E-4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1</v>
      </c>
      <c r="E638" s="9">
        <v>1</v>
      </c>
      <c r="F638" s="9">
        <v>1</v>
      </c>
      <c r="G638" s="10" t="str">
        <f t="shared" si="123"/>
        <v/>
      </c>
      <c r="H638" s="10">
        <f t="shared" si="124"/>
        <v>7.2992700729927003E-4</v>
      </c>
      <c r="I638" s="10">
        <f t="shared" si="125"/>
        <v>3.3670033670033669E-3</v>
      </c>
      <c r="J638" s="10">
        <f t="shared" si="126"/>
        <v>5.3763440860215058E-3</v>
      </c>
      <c r="K638" s="10">
        <f t="shared" si="129"/>
        <v>1</v>
      </c>
      <c r="L638" s="10">
        <f t="shared" si="130"/>
        <v>0</v>
      </c>
      <c r="M638" s="10" t="str">
        <f t="shared" si="127"/>
        <v/>
      </c>
      <c r="N638" s="18">
        <f t="shared" si="128"/>
        <v>0</v>
      </c>
    </row>
    <row r="639" spans="1:14" ht="25.5" x14ac:dyDescent="0.2">
      <c r="A639" s="8"/>
      <c r="B639" s="40" t="s">
        <v>602</v>
      </c>
      <c r="C639" s="37">
        <v>2</v>
      </c>
      <c r="D639" s="9">
        <v>7</v>
      </c>
      <c r="E639" s="9">
        <v>5</v>
      </c>
      <c r="F639" s="9">
        <v>7</v>
      </c>
      <c r="G639" s="10">
        <f t="shared" si="123"/>
        <v>2.9542097488921715E-3</v>
      </c>
      <c r="H639" s="10">
        <f t="shared" si="124"/>
        <v>5.1094890510948905E-3</v>
      </c>
      <c r="I639" s="10">
        <f t="shared" si="125"/>
        <v>1.6835016835016835E-2</v>
      </c>
      <c r="J639" s="10">
        <f t="shared" si="126"/>
        <v>3.7634408602150539E-2</v>
      </c>
      <c r="K639" s="10">
        <f t="shared" si="129"/>
        <v>1.5</v>
      </c>
      <c r="L639" s="10">
        <f t="shared" si="130"/>
        <v>0</v>
      </c>
      <c r="M639" s="10">
        <f t="shared" si="127"/>
        <v>4.4313146233382573E-3</v>
      </c>
      <c r="N639" s="18">
        <f t="shared" si="128"/>
        <v>0</v>
      </c>
    </row>
    <row r="640" spans="1:14" ht="26.25" thickBot="1" x14ac:dyDescent="0.25">
      <c r="A640" s="8"/>
      <c r="B640" s="41" t="s">
        <v>603</v>
      </c>
      <c r="C640" s="38">
        <v>13</v>
      </c>
      <c r="D640" s="19">
        <v>81</v>
      </c>
      <c r="E640" s="19">
        <v>5</v>
      </c>
      <c r="F640" s="19">
        <v>2</v>
      </c>
      <c r="G640" s="20">
        <f t="shared" si="123"/>
        <v>1.9202363367799114E-2</v>
      </c>
      <c r="H640" s="20">
        <f t="shared" si="124"/>
        <v>5.9124087591240874E-2</v>
      </c>
      <c r="I640" s="20">
        <f t="shared" si="125"/>
        <v>1.6835016835016835E-2</v>
      </c>
      <c r="J640" s="20">
        <f t="shared" si="126"/>
        <v>1.0752688172043012E-2</v>
      </c>
      <c r="K640" s="20">
        <f t="shared" si="129"/>
        <v>-0.61538461538461542</v>
      </c>
      <c r="L640" s="20">
        <f t="shared" si="130"/>
        <v>-0.97530864197530864</v>
      </c>
      <c r="M640" s="20">
        <f t="shared" si="127"/>
        <v>-1.1816838995568686E-2</v>
      </c>
      <c r="N640" s="21">
        <f t="shared" si="128"/>
        <v>-5.7664233576642333E-2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665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666</v>
      </c>
      <c r="C9" s="34">
        <f>+C22+C81+C188+C371+C612</f>
        <v>6482</v>
      </c>
      <c r="D9" s="34">
        <f>+D22+D81+D188+D371+D612</f>
        <v>5624</v>
      </c>
      <c r="E9" s="34">
        <f>+E22+E81+E188+E371+E612</f>
        <v>8356</v>
      </c>
      <c r="F9" s="34">
        <f>+F22+F81+F188+F371+F612</f>
        <v>6673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0.28910829990743597</v>
      </c>
      <c r="L9" s="35">
        <f t="shared" si="0"/>
        <v>0.18652204836415362</v>
      </c>
      <c r="M9" s="35">
        <f t="shared" ref="M9:N14" si="1">+IF(OR(AND(G9=""),(K9="")),"",G9*K9)</f>
        <v>0.28910829990743597</v>
      </c>
      <c r="N9" s="36">
        <f t="shared" si="1"/>
        <v>0.18652204836415362</v>
      </c>
    </row>
    <row r="10" spans="1:14" x14ac:dyDescent="0.2">
      <c r="A10" s="8"/>
      <c r="B10" s="39" t="s">
        <v>10</v>
      </c>
      <c r="C10" s="37">
        <f>+C22</f>
        <v>134</v>
      </c>
      <c r="D10" s="9">
        <f>+D22</f>
        <v>76</v>
      </c>
      <c r="E10" s="9">
        <f>+E22</f>
        <v>61</v>
      </c>
      <c r="F10" s="9">
        <f>+F22</f>
        <v>65</v>
      </c>
      <c r="G10" s="10">
        <f t="shared" ref="G10:J14" si="2">+C10/C$9</f>
        <v>2.0672631903733415E-2</v>
      </c>
      <c r="H10" s="10">
        <f t="shared" si="2"/>
        <v>1.3513513513513514E-2</v>
      </c>
      <c r="I10" s="10">
        <f t="shared" si="2"/>
        <v>7.3001436093824796E-3</v>
      </c>
      <c r="J10" s="10">
        <f t="shared" si="2"/>
        <v>9.740746291023528E-3</v>
      </c>
      <c r="K10" s="10">
        <f t="shared" si="0"/>
        <v>-0.54477611940298509</v>
      </c>
      <c r="L10" s="10">
        <f t="shared" si="0"/>
        <v>-0.14473684210526316</v>
      </c>
      <c r="M10" s="10">
        <f t="shared" si="1"/>
        <v>-1.1261956186362233E-2</v>
      </c>
      <c r="N10" s="18">
        <f t="shared" si="1"/>
        <v>-1.9559032716927457E-3</v>
      </c>
    </row>
    <row r="11" spans="1:14" x14ac:dyDescent="0.2">
      <c r="A11" s="8"/>
      <c r="B11" s="40" t="s">
        <v>11</v>
      </c>
      <c r="C11" s="37">
        <f>+C81</f>
        <v>519</v>
      </c>
      <c r="D11" s="9">
        <f>+D81</f>
        <v>449</v>
      </c>
      <c r="E11" s="9">
        <f>+E81</f>
        <v>1216</v>
      </c>
      <c r="F11" s="9">
        <f>+F81</f>
        <v>835</v>
      </c>
      <c r="G11" s="10">
        <f t="shared" si="2"/>
        <v>8.006788028386301E-2</v>
      </c>
      <c r="H11" s="10">
        <f t="shared" si="2"/>
        <v>7.9836415362731158E-2</v>
      </c>
      <c r="I11" s="10">
        <f t="shared" si="2"/>
        <v>0.14552417424605074</v>
      </c>
      <c r="J11" s="10">
        <f t="shared" si="2"/>
        <v>0.12513112543084071</v>
      </c>
      <c r="K11" s="10">
        <f t="shared" si="0"/>
        <v>1.3429672447013488</v>
      </c>
      <c r="L11" s="10">
        <f t="shared" si="0"/>
        <v>0.85968819599109136</v>
      </c>
      <c r="M11" s="10">
        <f t="shared" si="1"/>
        <v>0.10752854057389695</v>
      </c>
      <c r="N11" s="18">
        <f t="shared" si="1"/>
        <v>6.8634423897581801E-2</v>
      </c>
    </row>
    <row r="12" spans="1:14" ht="25.5" x14ac:dyDescent="0.2">
      <c r="A12" s="8"/>
      <c r="B12" s="40" t="s">
        <v>12</v>
      </c>
      <c r="C12" s="37">
        <f>+C188</f>
        <v>1586</v>
      </c>
      <c r="D12" s="9">
        <f>+D188</f>
        <v>1486</v>
      </c>
      <c r="E12" s="9">
        <f>+E188</f>
        <v>2067</v>
      </c>
      <c r="F12" s="9">
        <f>+F188</f>
        <v>1868</v>
      </c>
      <c r="G12" s="10">
        <f t="shared" si="2"/>
        <v>0.24467756865165072</v>
      </c>
      <c r="H12" s="10">
        <f t="shared" si="2"/>
        <v>0.26422475106685633</v>
      </c>
      <c r="I12" s="10">
        <f t="shared" si="2"/>
        <v>0.24736716132120631</v>
      </c>
      <c r="J12" s="10">
        <f t="shared" si="2"/>
        <v>0.27993406264049153</v>
      </c>
      <c r="K12" s="10">
        <f t="shared" si="0"/>
        <v>0.30327868852459017</v>
      </c>
      <c r="L12" s="10">
        <f t="shared" si="0"/>
        <v>0.25706594885598921</v>
      </c>
      <c r="M12" s="10">
        <f t="shared" si="1"/>
        <v>7.4205492132058001E-2</v>
      </c>
      <c r="N12" s="18">
        <f t="shared" si="1"/>
        <v>6.7923186344238967E-2</v>
      </c>
    </row>
    <row r="13" spans="1:14" x14ac:dyDescent="0.2">
      <c r="A13" s="8"/>
      <c r="B13" s="40" t="s">
        <v>13</v>
      </c>
      <c r="C13" s="37">
        <f>+C371</f>
        <v>3423</v>
      </c>
      <c r="D13" s="9">
        <f>+D371</f>
        <v>2912</v>
      </c>
      <c r="E13" s="9">
        <f>+E371</f>
        <v>4443</v>
      </c>
      <c r="F13" s="9">
        <f>+F371</f>
        <v>3418</v>
      </c>
      <c r="G13" s="10">
        <f t="shared" si="2"/>
        <v>0.52807775377969768</v>
      </c>
      <c r="H13" s="10">
        <f t="shared" si="2"/>
        <v>0.51778093883357046</v>
      </c>
      <c r="I13" s="10">
        <f t="shared" si="2"/>
        <v>0.53171373863092386</v>
      </c>
      <c r="J13" s="10">
        <f t="shared" si="2"/>
        <v>0.51221339727259108</v>
      </c>
      <c r="K13" s="10">
        <f t="shared" si="0"/>
        <v>0.29798422436459249</v>
      </c>
      <c r="L13" s="10">
        <f t="shared" si="0"/>
        <v>0.17376373626373626</v>
      </c>
      <c r="M13" s="10">
        <f t="shared" si="1"/>
        <v>0.15735883986423946</v>
      </c>
      <c r="N13" s="18">
        <f t="shared" si="1"/>
        <v>8.9971550497866287E-2</v>
      </c>
    </row>
    <row r="14" spans="1:14" ht="15.75" thickBot="1" x14ac:dyDescent="0.25">
      <c r="A14" s="8"/>
      <c r="B14" s="41" t="s">
        <v>14</v>
      </c>
      <c r="C14" s="38">
        <f>+C612</f>
        <v>820</v>
      </c>
      <c r="D14" s="19">
        <f>+D612</f>
        <v>701</v>
      </c>
      <c r="E14" s="19">
        <f>+E612</f>
        <v>569</v>
      </c>
      <c r="F14" s="19">
        <f>+F612</f>
        <v>487</v>
      </c>
      <c r="G14" s="20">
        <f t="shared" si="2"/>
        <v>0.12650416538105522</v>
      </c>
      <c r="H14" s="20">
        <f t="shared" si="2"/>
        <v>0.12464438122332859</v>
      </c>
      <c r="I14" s="20">
        <f t="shared" si="2"/>
        <v>6.8094782192436573E-2</v>
      </c>
      <c r="J14" s="20">
        <f t="shared" si="2"/>
        <v>7.2980668365053195E-2</v>
      </c>
      <c r="K14" s="20">
        <f t="shared" si="0"/>
        <v>-0.30609756097560975</v>
      </c>
      <c r="L14" s="20">
        <f t="shared" si="0"/>
        <v>-0.30527817403708984</v>
      </c>
      <c r="M14" s="20">
        <f t="shared" si="1"/>
        <v>-3.8722616476396167E-2</v>
      </c>
      <c r="N14" s="21">
        <f t="shared" si="1"/>
        <v>-3.8051209103840682E-2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134</v>
      </c>
      <c r="D22" s="34">
        <f>SUM(D23:D73)</f>
        <v>76</v>
      </c>
      <c r="E22" s="34">
        <f>SUM(E23:E73)</f>
        <v>61</v>
      </c>
      <c r="F22" s="34">
        <f>SUM(F23:F73)</f>
        <v>65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-0.54477611940298509</v>
      </c>
      <c r="L22" s="35">
        <f>+IF(AND(D22=0,F22=0),"",IF(D22=0,1,IF(F22=0,-1,(F22-D22)/D22)))</f>
        <v>-0.14473684210526316</v>
      </c>
      <c r="M22" s="35">
        <f t="shared" ref="M22:M53" si="7">+IF(OR(AND(G22=""),(K22="")),"",G22*K22)</f>
        <v>-0.54477611940298509</v>
      </c>
      <c r="N22" s="36">
        <f t="shared" ref="N22:N53" si="8">+IF(OR(AND(H22=""),(L22="")),"",H22*L22)</f>
        <v>-0.14473684210526316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3</v>
      </c>
      <c r="D24" s="9">
        <v>1</v>
      </c>
      <c r="E24" s="9">
        <v>1</v>
      </c>
      <c r="F24" s="9">
        <v>1</v>
      </c>
      <c r="G24" s="10">
        <f t="shared" si="3"/>
        <v>2.2388059701492536E-2</v>
      </c>
      <c r="H24" s="10">
        <f t="shared" si="4"/>
        <v>1.3157894736842105E-2</v>
      </c>
      <c r="I24" s="10">
        <f t="shared" si="5"/>
        <v>1.6393442622950821E-2</v>
      </c>
      <c r="J24" s="10">
        <f t="shared" si="6"/>
        <v>1.5384615384615385E-2</v>
      </c>
      <c r="K24" s="10">
        <f t="shared" si="9"/>
        <v>-0.66666666666666663</v>
      </c>
      <c r="L24" s="10">
        <f t="shared" si="10"/>
        <v>0</v>
      </c>
      <c r="M24" s="10">
        <f t="shared" si="7"/>
        <v>-1.4925373134328356E-2</v>
      </c>
      <c r="N24" s="18">
        <f t="shared" si="8"/>
        <v>0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1.5384615384615385E-2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3.2786885245901641E-2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1</v>
      </c>
      <c r="D29" s="9">
        <v>0</v>
      </c>
      <c r="E29" s="9">
        <v>0</v>
      </c>
      <c r="F29" s="9">
        <v>0</v>
      </c>
      <c r="G29" s="10">
        <f t="shared" si="3"/>
        <v>7.462686567164179E-3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-7.462686567164179E-3</v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1</v>
      </c>
      <c r="E30" s="9">
        <v>1</v>
      </c>
      <c r="F30" s="9">
        <v>0</v>
      </c>
      <c r="G30" s="10">
        <f t="shared" si="3"/>
        <v>7.462686567164179E-3</v>
      </c>
      <c r="H30" s="10">
        <f t="shared" si="4"/>
        <v>1.3157894736842105E-2</v>
      </c>
      <c r="I30" s="10">
        <f t="shared" si="5"/>
        <v>1.6393442622950821E-2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8">
        <f t="shared" si="8"/>
        <v>-1.3157894736842105E-2</v>
      </c>
    </row>
    <row r="31" spans="1:14" x14ac:dyDescent="0.2">
      <c r="A31" s="8"/>
      <c r="B31" s="40" t="s">
        <v>26</v>
      </c>
      <c r="C31" s="37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1.3157894736842105E-2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8">
        <f t="shared" si="8"/>
        <v>-1.3157894736842105E-2</v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5</v>
      </c>
      <c r="D33" s="9">
        <v>4</v>
      </c>
      <c r="E33" s="9">
        <v>10</v>
      </c>
      <c r="F33" s="9">
        <v>11</v>
      </c>
      <c r="G33" s="10">
        <f t="shared" si="3"/>
        <v>3.7313432835820892E-2</v>
      </c>
      <c r="H33" s="10">
        <f t="shared" si="4"/>
        <v>5.2631578947368418E-2</v>
      </c>
      <c r="I33" s="10">
        <f t="shared" si="5"/>
        <v>0.16393442622950818</v>
      </c>
      <c r="J33" s="10">
        <f t="shared" si="6"/>
        <v>0.16923076923076924</v>
      </c>
      <c r="K33" s="10">
        <f t="shared" si="9"/>
        <v>1</v>
      </c>
      <c r="L33" s="10">
        <f t="shared" si="10"/>
        <v>1.75</v>
      </c>
      <c r="M33" s="10">
        <f t="shared" si="7"/>
        <v>3.7313432835820892E-2</v>
      </c>
      <c r="N33" s="18">
        <f t="shared" si="8"/>
        <v>9.2105263157894732E-2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1.3157894736842105E-2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8">
        <f t="shared" si="8"/>
        <v>-1.3157894736842105E-2</v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1.5384615384615385E-2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1</v>
      </c>
      <c r="F39" s="9">
        <v>1</v>
      </c>
      <c r="G39" s="10">
        <f t="shared" si="3"/>
        <v>7.462686567164179E-3</v>
      </c>
      <c r="H39" s="10" t="str">
        <f t="shared" si="4"/>
        <v/>
      </c>
      <c r="I39" s="10">
        <f t="shared" si="5"/>
        <v>1.6393442622950821E-2</v>
      </c>
      <c r="J39" s="10">
        <f t="shared" si="6"/>
        <v>1.5384615384615385E-2</v>
      </c>
      <c r="K39" s="10">
        <f t="shared" si="9"/>
        <v>0</v>
      </c>
      <c r="L39" s="10">
        <f t="shared" si="10"/>
        <v>1</v>
      </c>
      <c r="M39" s="10">
        <f t="shared" si="7"/>
        <v>0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2</v>
      </c>
      <c r="E41" s="9">
        <v>1</v>
      </c>
      <c r="F41" s="9">
        <v>0</v>
      </c>
      <c r="G41" s="10" t="str">
        <f t="shared" si="3"/>
        <v/>
      </c>
      <c r="H41" s="10">
        <f t="shared" si="4"/>
        <v>2.6315789473684209E-2</v>
      </c>
      <c r="I41" s="10">
        <f t="shared" si="5"/>
        <v>1.6393442622950821E-2</v>
      </c>
      <c r="J41" s="10" t="str">
        <f t="shared" si="6"/>
        <v/>
      </c>
      <c r="K41" s="10">
        <f t="shared" si="9"/>
        <v>1</v>
      </c>
      <c r="L41" s="10">
        <f t="shared" si="10"/>
        <v>-1</v>
      </c>
      <c r="M41" s="10" t="str">
        <f t="shared" si="7"/>
        <v/>
      </c>
      <c r="N41" s="18">
        <f t="shared" si="8"/>
        <v>-2.6315789473684209E-2</v>
      </c>
    </row>
    <row r="42" spans="1:14" x14ac:dyDescent="0.2">
      <c r="A42" s="8"/>
      <c r="B42" s="40" t="s">
        <v>37</v>
      </c>
      <c r="C42" s="37">
        <v>0</v>
      </c>
      <c r="D42" s="9">
        <v>1</v>
      </c>
      <c r="E42" s="9">
        <v>0</v>
      </c>
      <c r="F42" s="9">
        <v>0</v>
      </c>
      <c r="G42" s="10" t="str">
        <f t="shared" si="3"/>
        <v/>
      </c>
      <c r="H42" s="10">
        <f t="shared" si="4"/>
        <v>1.3157894736842105E-2</v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>
        <f t="shared" si="10"/>
        <v>-1</v>
      </c>
      <c r="M42" s="10" t="str">
        <f t="shared" si="7"/>
        <v/>
      </c>
      <c r="N42" s="18">
        <f t="shared" si="8"/>
        <v>-1.3157894736842105E-2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1</v>
      </c>
      <c r="E47" s="9">
        <v>0</v>
      </c>
      <c r="F47" s="9">
        <v>0</v>
      </c>
      <c r="G47" s="10" t="str">
        <f t="shared" si="3"/>
        <v/>
      </c>
      <c r="H47" s="10">
        <f t="shared" si="4"/>
        <v>1.3157894736842105E-2</v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>
        <f t="shared" si="10"/>
        <v>-1</v>
      </c>
      <c r="M47" s="10" t="str">
        <f t="shared" si="7"/>
        <v/>
      </c>
      <c r="N47" s="18">
        <f t="shared" si="8"/>
        <v>-1.3157894736842105E-2</v>
      </c>
    </row>
    <row r="48" spans="1:14" ht="25.5" x14ac:dyDescent="0.2">
      <c r="A48" s="8"/>
      <c r="B48" s="40" t="s">
        <v>43</v>
      </c>
      <c r="C48" s="37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1.3157894736842105E-2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18">
        <f t="shared" si="8"/>
        <v>-1.3157894736842105E-2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1</v>
      </c>
      <c r="E50" s="9">
        <v>0</v>
      </c>
      <c r="F50" s="9">
        <v>0</v>
      </c>
      <c r="G50" s="10" t="str">
        <f t="shared" si="3"/>
        <v/>
      </c>
      <c r="H50" s="10">
        <f t="shared" si="4"/>
        <v>1.3157894736842105E-2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18">
        <f t="shared" si="8"/>
        <v>-1.3157894736842105E-2</v>
      </c>
    </row>
    <row r="51" spans="1:14" ht="25.5" x14ac:dyDescent="0.2">
      <c r="A51" s="8"/>
      <c r="B51" s="40" t="s">
        <v>46</v>
      </c>
      <c r="C51" s="37">
        <v>0</v>
      </c>
      <c r="D51" s="9">
        <v>1</v>
      </c>
      <c r="E51" s="9">
        <v>0</v>
      </c>
      <c r="F51" s="9">
        <v>1</v>
      </c>
      <c r="G51" s="10" t="str">
        <f t="shared" si="3"/>
        <v/>
      </c>
      <c r="H51" s="10">
        <f t="shared" si="4"/>
        <v>1.3157894736842105E-2</v>
      </c>
      <c r="I51" s="10" t="str">
        <f t="shared" si="5"/>
        <v/>
      </c>
      <c r="J51" s="10">
        <f t="shared" si="6"/>
        <v>1.5384615384615385E-2</v>
      </c>
      <c r="K51" s="10" t="str">
        <f t="shared" si="9"/>
        <v xml:space="preserve"> </v>
      </c>
      <c r="L51" s="10">
        <f t="shared" si="10"/>
        <v>0</v>
      </c>
      <c r="M51" s="10" t="str">
        <f t="shared" si="7"/>
        <v/>
      </c>
      <c r="N51" s="18">
        <f t="shared" si="8"/>
        <v>0</v>
      </c>
    </row>
    <row r="52" spans="1:14" ht="25.5" x14ac:dyDescent="0.2">
      <c r="A52" s="8"/>
      <c r="B52" s="40" t="s">
        <v>47</v>
      </c>
      <c r="C52" s="37">
        <v>0</v>
      </c>
      <c r="D52" s="9">
        <v>1</v>
      </c>
      <c r="E52" s="9">
        <v>1</v>
      </c>
      <c r="F52" s="9">
        <v>0</v>
      </c>
      <c r="G52" s="10" t="str">
        <f t="shared" si="3"/>
        <v/>
      </c>
      <c r="H52" s="10">
        <f t="shared" si="4"/>
        <v>1.3157894736842105E-2</v>
      </c>
      <c r="I52" s="10">
        <f t="shared" si="5"/>
        <v>1.6393442622950821E-2</v>
      </c>
      <c r="J52" s="10" t="str">
        <f t="shared" si="6"/>
        <v/>
      </c>
      <c r="K52" s="10">
        <f t="shared" si="9"/>
        <v>1</v>
      </c>
      <c r="L52" s="10">
        <f t="shared" si="10"/>
        <v>-1</v>
      </c>
      <c r="M52" s="10" t="str">
        <f t="shared" si="7"/>
        <v/>
      </c>
      <c r="N52" s="18">
        <f t="shared" si="8"/>
        <v>-1.3157894736842105E-2</v>
      </c>
    </row>
    <row r="53" spans="1:14" x14ac:dyDescent="0.2">
      <c r="A53" s="8"/>
      <c r="B53" s="40" t="s">
        <v>48</v>
      </c>
      <c r="C53" s="37">
        <v>3</v>
      </c>
      <c r="D53" s="9">
        <v>2</v>
      </c>
      <c r="E53" s="9">
        <v>7</v>
      </c>
      <c r="F53" s="9">
        <v>6</v>
      </c>
      <c r="G53" s="10">
        <f t="shared" si="3"/>
        <v>2.2388059701492536E-2</v>
      </c>
      <c r="H53" s="10">
        <f t="shared" si="4"/>
        <v>2.6315789473684209E-2</v>
      </c>
      <c r="I53" s="10">
        <f t="shared" si="5"/>
        <v>0.11475409836065574</v>
      </c>
      <c r="J53" s="10">
        <f t="shared" si="6"/>
        <v>9.2307692307692313E-2</v>
      </c>
      <c r="K53" s="10">
        <f t="shared" si="9"/>
        <v>1.3333333333333333</v>
      </c>
      <c r="L53" s="10">
        <f t="shared" si="10"/>
        <v>2</v>
      </c>
      <c r="M53" s="10">
        <f t="shared" si="7"/>
        <v>2.9850746268656712E-2</v>
      </c>
      <c r="N53" s="18">
        <f t="shared" si="8"/>
        <v>5.2631578947368418E-2</v>
      </c>
    </row>
    <row r="54" spans="1:14" x14ac:dyDescent="0.2">
      <c r="A54" s="8"/>
      <c r="B54" s="40" t="s">
        <v>49</v>
      </c>
      <c r="C54" s="37">
        <v>0</v>
      </c>
      <c r="D54" s="9">
        <v>1</v>
      </c>
      <c r="E54" s="9">
        <v>1</v>
      </c>
      <c r="F54" s="9">
        <v>1</v>
      </c>
      <c r="G54" s="10" t="str">
        <f t="shared" ref="G54:G73" si="11">+IF(C54=0,"",C54/C$22)</f>
        <v/>
      </c>
      <c r="H54" s="10">
        <f t="shared" ref="H54:H73" si="12">+IF(D54=0,"",D54/D$22)</f>
        <v>1.3157894736842105E-2</v>
      </c>
      <c r="I54" s="10">
        <f t="shared" ref="I54:I73" si="13">+IF(E54=0,"",E54/E$22)</f>
        <v>1.6393442622950821E-2</v>
      </c>
      <c r="J54" s="10">
        <f t="shared" ref="J54:J73" si="14">+IF(F54=0,"",F54/F$22)</f>
        <v>1.5384615384615385E-2</v>
      </c>
      <c r="K54" s="10">
        <f t="shared" si="9"/>
        <v>1</v>
      </c>
      <c r="L54" s="10">
        <f t="shared" si="10"/>
        <v>0</v>
      </c>
      <c r="M54" s="10" t="str">
        <f t="shared" ref="M54:M73" si="15">+IF(OR(AND(G54=""),(K54="")),"",G54*K54)</f>
        <v/>
      </c>
      <c r="N54" s="18">
        <f t="shared" ref="N54:N73" si="16">+IF(OR(AND(H54=""),(L54="")),"",H54*L54)</f>
        <v>0</v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1.6393442622950821E-2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48</v>
      </c>
      <c r="D57" s="9">
        <v>45</v>
      </c>
      <c r="E57" s="9">
        <v>4</v>
      </c>
      <c r="F57" s="9">
        <v>6</v>
      </c>
      <c r="G57" s="10">
        <f t="shared" si="11"/>
        <v>0.35820895522388058</v>
      </c>
      <c r="H57" s="10">
        <f t="shared" si="12"/>
        <v>0.59210526315789469</v>
      </c>
      <c r="I57" s="10">
        <f t="shared" si="13"/>
        <v>6.5573770491803282E-2</v>
      </c>
      <c r="J57" s="10">
        <f t="shared" si="14"/>
        <v>9.2307692307692313E-2</v>
      </c>
      <c r="K57" s="10">
        <f t="shared" si="17"/>
        <v>-0.91666666666666663</v>
      </c>
      <c r="L57" s="10">
        <f t="shared" si="18"/>
        <v>-0.8666666666666667</v>
      </c>
      <c r="M57" s="10">
        <f t="shared" si="15"/>
        <v>-0.32835820895522383</v>
      </c>
      <c r="N57" s="18">
        <f t="shared" si="16"/>
        <v>-0.51315789473684204</v>
      </c>
    </row>
    <row r="58" spans="1:14" x14ac:dyDescent="0.2">
      <c r="A58" s="8"/>
      <c r="B58" s="40" t="s">
        <v>53</v>
      </c>
      <c r="C58" s="37">
        <v>0</v>
      </c>
      <c r="D58" s="9">
        <v>3</v>
      </c>
      <c r="E58" s="9">
        <v>0</v>
      </c>
      <c r="F58" s="9">
        <v>4</v>
      </c>
      <c r="G58" s="10" t="str">
        <f t="shared" si="11"/>
        <v/>
      </c>
      <c r="H58" s="10">
        <f t="shared" si="12"/>
        <v>3.9473684210526314E-2</v>
      </c>
      <c r="I58" s="10" t="str">
        <f t="shared" si="13"/>
        <v/>
      </c>
      <c r="J58" s="10">
        <f t="shared" si="14"/>
        <v>6.1538461538461542E-2</v>
      </c>
      <c r="K58" s="10" t="str">
        <f t="shared" si="17"/>
        <v xml:space="preserve"> </v>
      </c>
      <c r="L58" s="10">
        <f t="shared" si="18"/>
        <v>0.33333333333333331</v>
      </c>
      <c r="M58" s="10" t="str">
        <f t="shared" si="15"/>
        <v/>
      </c>
      <c r="N58" s="18">
        <f t="shared" si="16"/>
        <v>1.3157894736842105E-2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65</v>
      </c>
      <c r="D62" s="9">
        <v>2</v>
      </c>
      <c r="E62" s="9">
        <v>1</v>
      </c>
      <c r="F62" s="9">
        <v>1</v>
      </c>
      <c r="G62" s="10">
        <f t="shared" si="11"/>
        <v>0.48507462686567165</v>
      </c>
      <c r="H62" s="10">
        <f t="shared" si="12"/>
        <v>2.6315789473684209E-2</v>
      </c>
      <c r="I62" s="10">
        <f t="shared" si="13"/>
        <v>1.6393442622950821E-2</v>
      </c>
      <c r="J62" s="10">
        <f t="shared" si="14"/>
        <v>1.5384615384615385E-2</v>
      </c>
      <c r="K62" s="10">
        <f t="shared" si="17"/>
        <v>-0.98461538461538467</v>
      </c>
      <c r="L62" s="10">
        <f t="shared" si="18"/>
        <v>-0.5</v>
      </c>
      <c r="M62" s="10">
        <f t="shared" si="15"/>
        <v>-0.47761194029850751</v>
      </c>
      <c r="N62" s="18">
        <f t="shared" si="16"/>
        <v>-1.3157894736842105E-2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1</v>
      </c>
      <c r="E64" s="9">
        <v>2</v>
      </c>
      <c r="F64" s="9">
        <v>3</v>
      </c>
      <c r="G64" s="10" t="str">
        <f t="shared" si="11"/>
        <v/>
      </c>
      <c r="H64" s="10">
        <f t="shared" si="12"/>
        <v>1.3157894736842105E-2</v>
      </c>
      <c r="I64" s="10">
        <f t="shared" si="13"/>
        <v>3.2786885245901641E-2</v>
      </c>
      <c r="J64" s="10">
        <f t="shared" si="14"/>
        <v>4.6153846153846156E-2</v>
      </c>
      <c r="K64" s="10">
        <f t="shared" si="17"/>
        <v>1</v>
      </c>
      <c r="L64" s="10">
        <f t="shared" si="18"/>
        <v>2</v>
      </c>
      <c r="M64" s="10" t="str">
        <f t="shared" si="15"/>
        <v/>
      </c>
      <c r="N64" s="18">
        <f t="shared" si="16"/>
        <v>2.6315789473684209E-2</v>
      </c>
    </row>
    <row r="65" spans="1:14" x14ac:dyDescent="0.2">
      <c r="A65" s="8"/>
      <c r="B65" s="40" t="s">
        <v>60</v>
      </c>
      <c r="C65" s="37">
        <v>1</v>
      </c>
      <c r="D65" s="9">
        <v>0</v>
      </c>
      <c r="E65" s="9">
        <v>1</v>
      </c>
      <c r="F65" s="9">
        <v>0</v>
      </c>
      <c r="G65" s="10">
        <f t="shared" si="11"/>
        <v>7.462686567164179E-3</v>
      </c>
      <c r="H65" s="10" t="str">
        <f t="shared" si="12"/>
        <v/>
      </c>
      <c r="I65" s="10">
        <f t="shared" si="13"/>
        <v>1.6393442622950821E-2</v>
      </c>
      <c r="J65" s="10" t="str">
        <f t="shared" si="14"/>
        <v/>
      </c>
      <c r="K65" s="10">
        <f t="shared" si="17"/>
        <v>0</v>
      </c>
      <c r="L65" s="10" t="str">
        <f t="shared" si="18"/>
        <v xml:space="preserve"> </v>
      </c>
      <c r="M65" s="10">
        <f t="shared" si="15"/>
        <v>0</v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1.5384615384615385E-2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4</v>
      </c>
      <c r="D67" s="9">
        <v>4</v>
      </c>
      <c r="E67" s="9">
        <v>25</v>
      </c>
      <c r="F67" s="9">
        <v>24</v>
      </c>
      <c r="G67" s="10">
        <f t="shared" si="11"/>
        <v>2.9850746268656716E-2</v>
      </c>
      <c r="H67" s="10">
        <f t="shared" si="12"/>
        <v>5.2631578947368418E-2</v>
      </c>
      <c r="I67" s="10">
        <f t="shared" si="13"/>
        <v>0.4098360655737705</v>
      </c>
      <c r="J67" s="10">
        <f t="shared" si="14"/>
        <v>0.36923076923076925</v>
      </c>
      <c r="K67" s="10">
        <f t="shared" si="17"/>
        <v>5.25</v>
      </c>
      <c r="L67" s="10">
        <f t="shared" si="18"/>
        <v>5</v>
      </c>
      <c r="M67" s="10">
        <f t="shared" si="15"/>
        <v>0.15671641791044777</v>
      </c>
      <c r="N67" s="18">
        <f t="shared" si="16"/>
        <v>0.26315789473684209</v>
      </c>
    </row>
    <row r="68" spans="1:14" x14ac:dyDescent="0.2">
      <c r="A68" s="8"/>
      <c r="B68" s="40" t="s">
        <v>63</v>
      </c>
      <c r="C68" s="37">
        <v>1</v>
      </c>
      <c r="D68" s="9">
        <v>0</v>
      </c>
      <c r="E68" s="9">
        <v>0</v>
      </c>
      <c r="F68" s="9">
        <v>0</v>
      </c>
      <c r="G68" s="10">
        <f t="shared" si="11"/>
        <v>7.462686567164179E-3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-7.462686567164179E-3</v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1.3157894736842105E-2</v>
      </c>
      <c r="I70" s="10" t="str">
        <f t="shared" si="13"/>
        <v/>
      </c>
      <c r="J70" s="10">
        <f t="shared" si="14"/>
        <v>1.5384615384615385E-2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18">
        <f t="shared" si="16"/>
        <v>0</v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1</v>
      </c>
      <c r="F71" s="9">
        <v>0</v>
      </c>
      <c r="G71" s="10" t="str">
        <f t="shared" si="11"/>
        <v/>
      </c>
      <c r="H71" s="10" t="str">
        <f t="shared" si="12"/>
        <v/>
      </c>
      <c r="I71" s="10">
        <f t="shared" si="13"/>
        <v>1.6393442622950821E-2</v>
      </c>
      <c r="J71" s="10" t="str">
        <f t="shared" si="14"/>
        <v/>
      </c>
      <c r="K71" s="10">
        <f t="shared" si="17"/>
        <v>1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1.5384615384615385E-2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1</v>
      </c>
      <c r="D73" s="19">
        <v>1</v>
      </c>
      <c r="E73" s="19">
        <v>1</v>
      </c>
      <c r="F73" s="19">
        <v>1</v>
      </c>
      <c r="G73" s="20">
        <f t="shared" si="11"/>
        <v>7.462686567164179E-3</v>
      </c>
      <c r="H73" s="20">
        <f t="shared" si="12"/>
        <v>1.3157894736842105E-2</v>
      </c>
      <c r="I73" s="20">
        <f t="shared" si="13"/>
        <v>1.6393442622950821E-2</v>
      </c>
      <c r="J73" s="20">
        <f t="shared" si="14"/>
        <v>1.5384615384615385E-2</v>
      </c>
      <c r="K73" s="20">
        <f t="shared" si="17"/>
        <v>0</v>
      </c>
      <c r="L73" s="20">
        <f t="shared" si="18"/>
        <v>0</v>
      </c>
      <c r="M73" s="20">
        <f t="shared" si="15"/>
        <v>0</v>
      </c>
      <c r="N73" s="21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519</v>
      </c>
      <c r="D81" s="34">
        <f>SUM(D82:D180)</f>
        <v>449</v>
      </c>
      <c r="E81" s="34">
        <f>SUM(E82:E180)</f>
        <v>1216</v>
      </c>
      <c r="F81" s="34">
        <f>SUM(F82:F180)</f>
        <v>835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1.3429672447013488</v>
      </c>
      <c r="L81" s="35">
        <f>+IF(AND(D81=0,F81=0),"",IF(D81=0,1,IF(F81=0,-1,(F81-D81)/D81)))</f>
        <v>0.85968819599109136</v>
      </c>
      <c r="M81" s="35">
        <f t="shared" ref="M81:M112" si="23">+IF(OR(AND(G81=""),(K81="")),"",G81*K81)</f>
        <v>1.3429672447013488</v>
      </c>
      <c r="N81" s="36">
        <f t="shared" ref="N81:N112" si="24">+IF(OR(AND(H81=""),(L81="")),"",H81*L81)</f>
        <v>0.85968819599109136</v>
      </c>
    </row>
    <row r="82" spans="1:14" x14ac:dyDescent="0.2">
      <c r="A82" s="8"/>
      <c r="B82" s="39" t="s">
        <v>69</v>
      </c>
      <c r="C82" s="48">
        <v>27</v>
      </c>
      <c r="D82" s="45">
        <v>11</v>
      </c>
      <c r="E82" s="45">
        <v>49</v>
      </c>
      <c r="F82" s="45">
        <v>26</v>
      </c>
      <c r="G82" s="46">
        <f t="shared" si="19"/>
        <v>5.2023121387283239E-2</v>
      </c>
      <c r="H82" s="46">
        <f t="shared" si="20"/>
        <v>2.4498886414253896E-2</v>
      </c>
      <c r="I82" s="46">
        <f t="shared" si="21"/>
        <v>4.0296052631578948E-2</v>
      </c>
      <c r="J82" s="46">
        <f t="shared" si="22"/>
        <v>3.1137724550898204E-2</v>
      </c>
      <c r="K82" s="46">
        <f t="shared" ref="K82:K113" si="25">+IF(AND(C82=0,E82=0)," ",IF(C82=0,1,IF(E82=0,-1,(E82-C82)/C82)))</f>
        <v>0.81481481481481477</v>
      </c>
      <c r="L82" s="46">
        <f t="shared" ref="L82:L113" si="26">+IF(AND(D82=0,F82=0)," ",IF(D82=0,1,IF(F82=0,-1,(F82-D82)/D82)))</f>
        <v>1.3636363636363635</v>
      </c>
      <c r="M82" s="46">
        <f t="shared" si="23"/>
        <v>4.238921001926782E-2</v>
      </c>
      <c r="N82" s="47">
        <f t="shared" si="24"/>
        <v>3.3407572383073493E-2</v>
      </c>
    </row>
    <row r="83" spans="1:14" ht="22.5" customHeight="1" x14ac:dyDescent="0.2">
      <c r="A83" s="8"/>
      <c r="B83" s="40" t="s">
        <v>70</v>
      </c>
      <c r="C83" s="37">
        <v>18</v>
      </c>
      <c r="D83" s="9">
        <v>18</v>
      </c>
      <c r="E83" s="9">
        <v>22</v>
      </c>
      <c r="F83" s="9">
        <v>13</v>
      </c>
      <c r="G83" s="10">
        <f t="shared" si="19"/>
        <v>3.4682080924855488E-2</v>
      </c>
      <c r="H83" s="10">
        <f t="shared" si="20"/>
        <v>4.0089086859688199E-2</v>
      </c>
      <c r="I83" s="10">
        <f t="shared" si="21"/>
        <v>1.8092105263157895E-2</v>
      </c>
      <c r="J83" s="10">
        <f t="shared" si="22"/>
        <v>1.5568862275449102E-2</v>
      </c>
      <c r="K83" s="10">
        <f t="shared" si="25"/>
        <v>0.22222222222222221</v>
      </c>
      <c r="L83" s="10">
        <f t="shared" si="26"/>
        <v>-0.27777777777777779</v>
      </c>
      <c r="M83" s="10">
        <f t="shared" si="23"/>
        <v>7.7071290944123304E-3</v>
      </c>
      <c r="N83" s="18">
        <f t="shared" si="24"/>
        <v>-1.1135857461024501E-2</v>
      </c>
    </row>
    <row r="84" spans="1:14" x14ac:dyDescent="0.2">
      <c r="A84" s="8"/>
      <c r="B84" s="40" t="s">
        <v>71</v>
      </c>
      <c r="C84" s="37">
        <v>1</v>
      </c>
      <c r="D84" s="9">
        <v>0</v>
      </c>
      <c r="E84" s="9">
        <v>3</v>
      </c>
      <c r="F84" s="9">
        <v>3</v>
      </c>
      <c r="G84" s="10">
        <f t="shared" si="19"/>
        <v>1.9267822736030828E-3</v>
      </c>
      <c r="H84" s="10" t="str">
        <f t="shared" si="20"/>
        <v/>
      </c>
      <c r="I84" s="10">
        <f t="shared" si="21"/>
        <v>2.4671052631578946E-3</v>
      </c>
      <c r="J84" s="10">
        <f t="shared" si="22"/>
        <v>3.592814371257485E-3</v>
      </c>
      <c r="K84" s="10">
        <f t="shared" si="25"/>
        <v>2</v>
      </c>
      <c r="L84" s="10">
        <f t="shared" si="26"/>
        <v>1</v>
      </c>
      <c r="M84" s="10">
        <f t="shared" si="23"/>
        <v>3.8535645472061657E-3</v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24</v>
      </c>
      <c r="D85" s="9">
        <v>8</v>
      </c>
      <c r="E85" s="9">
        <v>82</v>
      </c>
      <c r="F85" s="9">
        <v>30</v>
      </c>
      <c r="G85" s="10">
        <f t="shared" si="19"/>
        <v>4.6242774566473986E-2</v>
      </c>
      <c r="H85" s="10">
        <f t="shared" si="20"/>
        <v>1.7817371937639197E-2</v>
      </c>
      <c r="I85" s="10">
        <f t="shared" si="21"/>
        <v>6.7434210526315791E-2</v>
      </c>
      <c r="J85" s="10">
        <f t="shared" si="22"/>
        <v>3.5928143712574849E-2</v>
      </c>
      <c r="K85" s="10">
        <f t="shared" si="25"/>
        <v>2.4166666666666665</v>
      </c>
      <c r="L85" s="10">
        <f t="shared" si="26"/>
        <v>2.75</v>
      </c>
      <c r="M85" s="10">
        <f t="shared" si="23"/>
        <v>0.1117533718689788</v>
      </c>
      <c r="N85" s="18">
        <f t="shared" si="24"/>
        <v>4.8997772828507792E-2</v>
      </c>
    </row>
    <row r="86" spans="1:14" ht="25.5" x14ac:dyDescent="0.2">
      <c r="A86" s="8"/>
      <c r="B86" s="40" t="s">
        <v>73</v>
      </c>
      <c r="C86" s="37">
        <v>35</v>
      </c>
      <c r="D86" s="9">
        <v>18</v>
      </c>
      <c r="E86" s="9">
        <v>166</v>
      </c>
      <c r="F86" s="9">
        <v>101</v>
      </c>
      <c r="G86" s="10">
        <f t="shared" si="19"/>
        <v>6.7437379576107903E-2</v>
      </c>
      <c r="H86" s="10">
        <f t="shared" si="20"/>
        <v>4.0089086859688199E-2</v>
      </c>
      <c r="I86" s="10">
        <f t="shared" si="21"/>
        <v>0.13651315789473684</v>
      </c>
      <c r="J86" s="10">
        <f t="shared" si="22"/>
        <v>0.12095808383233533</v>
      </c>
      <c r="K86" s="10">
        <f t="shared" si="25"/>
        <v>3.7428571428571429</v>
      </c>
      <c r="L86" s="10">
        <f t="shared" si="26"/>
        <v>4.6111111111111107</v>
      </c>
      <c r="M86" s="10">
        <f t="shared" si="23"/>
        <v>0.25240847784200388</v>
      </c>
      <c r="N86" s="18">
        <f t="shared" si="24"/>
        <v>0.18485523385300667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1</v>
      </c>
      <c r="D88" s="9">
        <v>0</v>
      </c>
      <c r="E88" s="9">
        <v>2</v>
      </c>
      <c r="F88" s="9">
        <v>2</v>
      </c>
      <c r="G88" s="10">
        <f t="shared" si="19"/>
        <v>1.9267822736030828E-3</v>
      </c>
      <c r="H88" s="10" t="str">
        <f t="shared" si="20"/>
        <v/>
      </c>
      <c r="I88" s="10">
        <f t="shared" si="21"/>
        <v>1.6447368421052631E-3</v>
      </c>
      <c r="J88" s="10">
        <f t="shared" si="22"/>
        <v>2.3952095808383233E-3</v>
      </c>
      <c r="K88" s="10">
        <f t="shared" si="25"/>
        <v>1</v>
      </c>
      <c r="L88" s="10">
        <f t="shared" si="26"/>
        <v>1</v>
      </c>
      <c r="M88" s="10">
        <f t="shared" si="23"/>
        <v>1.9267822736030828E-3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1</v>
      </c>
      <c r="F91" s="9">
        <v>0</v>
      </c>
      <c r="G91" s="10" t="str">
        <f t="shared" si="19"/>
        <v/>
      </c>
      <c r="H91" s="10" t="str">
        <f t="shared" si="20"/>
        <v/>
      </c>
      <c r="I91" s="10">
        <f t="shared" si="21"/>
        <v>8.2236842105263153E-4</v>
      </c>
      <c r="J91" s="10" t="str">
        <f t="shared" si="22"/>
        <v/>
      </c>
      <c r="K91" s="10">
        <f t="shared" si="25"/>
        <v>1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1</v>
      </c>
      <c r="D92" s="9">
        <v>1</v>
      </c>
      <c r="E92" s="9">
        <v>0</v>
      </c>
      <c r="F92" s="9">
        <v>0</v>
      </c>
      <c r="G92" s="10">
        <f t="shared" si="19"/>
        <v>1.9267822736030828E-3</v>
      </c>
      <c r="H92" s="10">
        <f t="shared" si="20"/>
        <v>2.2271714922048997E-3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-1.9267822736030828E-3</v>
      </c>
      <c r="N92" s="18">
        <f t="shared" si="24"/>
        <v>-2.2271714922048997E-3</v>
      </c>
    </row>
    <row r="93" spans="1:14" x14ac:dyDescent="0.2">
      <c r="A93" s="8"/>
      <c r="B93" s="40" t="s">
        <v>80</v>
      </c>
      <c r="C93" s="37">
        <v>0</v>
      </c>
      <c r="D93" s="9">
        <v>2</v>
      </c>
      <c r="E93" s="9">
        <v>1</v>
      </c>
      <c r="F93" s="9">
        <v>3</v>
      </c>
      <c r="G93" s="10" t="str">
        <f t="shared" si="19"/>
        <v/>
      </c>
      <c r="H93" s="10">
        <f t="shared" si="20"/>
        <v>4.4543429844097994E-3</v>
      </c>
      <c r="I93" s="10">
        <f t="shared" si="21"/>
        <v>8.2236842105263153E-4</v>
      </c>
      <c r="J93" s="10">
        <f t="shared" si="22"/>
        <v>3.592814371257485E-3</v>
      </c>
      <c r="K93" s="10">
        <f t="shared" si="25"/>
        <v>1</v>
      </c>
      <c r="L93" s="10">
        <f t="shared" si="26"/>
        <v>0.5</v>
      </c>
      <c r="M93" s="10" t="str">
        <f t="shared" si="23"/>
        <v/>
      </c>
      <c r="N93" s="18">
        <f t="shared" si="24"/>
        <v>2.2271714922048997E-3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1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>
        <f t="shared" si="22"/>
        <v>1.1976047904191617E-3</v>
      </c>
      <c r="K94" s="10" t="str">
        <f t="shared" si="25"/>
        <v xml:space="preserve"> </v>
      </c>
      <c r="L94" s="10">
        <f t="shared" si="26"/>
        <v>1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6</v>
      </c>
      <c r="D97" s="9">
        <v>5</v>
      </c>
      <c r="E97" s="9">
        <v>11</v>
      </c>
      <c r="F97" s="9">
        <v>8</v>
      </c>
      <c r="G97" s="10">
        <f t="shared" si="19"/>
        <v>1.1560693641618497E-2</v>
      </c>
      <c r="H97" s="10">
        <f t="shared" si="20"/>
        <v>1.1135857461024499E-2</v>
      </c>
      <c r="I97" s="10">
        <f t="shared" si="21"/>
        <v>9.0460526315789477E-3</v>
      </c>
      <c r="J97" s="10">
        <f t="shared" si="22"/>
        <v>9.5808383233532933E-3</v>
      </c>
      <c r="K97" s="10">
        <f t="shared" si="25"/>
        <v>0.83333333333333337</v>
      </c>
      <c r="L97" s="10">
        <f t="shared" si="26"/>
        <v>0.6</v>
      </c>
      <c r="M97" s="10">
        <f t="shared" si="23"/>
        <v>9.6339113680154135E-3</v>
      </c>
      <c r="N97" s="18">
        <f t="shared" si="24"/>
        <v>6.6815144766146995E-3</v>
      </c>
    </row>
    <row r="98" spans="1:14" x14ac:dyDescent="0.2">
      <c r="A98" s="8"/>
      <c r="B98" s="40" t="s">
        <v>85</v>
      </c>
      <c r="C98" s="37">
        <v>6</v>
      </c>
      <c r="D98" s="9">
        <v>5</v>
      </c>
      <c r="E98" s="9">
        <v>6</v>
      </c>
      <c r="F98" s="9">
        <v>5</v>
      </c>
      <c r="G98" s="10">
        <f t="shared" si="19"/>
        <v>1.1560693641618497E-2</v>
      </c>
      <c r="H98" s="10">
        <f t="shared" si="20"/>
        <v>1.1135857461024499E-2</v>
      </c>
      <c r="I98" s="10">
        <f t="shared" si="21"/>
        <v>4.9342105263157892E-3</v>
      </c>
      <c r="J98" s="10">
        <f t="shared" si="22"/>
        <v>5.9880239520958087E-3</v>
      </c>
      <c r="K98" s="10">
        <f t="shared" si="25"/>
        <v>0</v>
      </c>
      <c r="L98" s="10">
        <f t="shared" si="26"/>
        <v>0</v>
      </c>
      <c r="M98" s="10">
        <f t="shared" si="23"/>
        <v>0</v>
      </c>
      <c r="N98" s="18">
        <f t="shared" si="24"/>
        <v>0</v>
      </c>
    </row>
    <row r="99" spans="1:14" x14ac:dyDescent="0.2">
      <c r="A99" s="8"/>
      <c r="B99" s="40" t="s">
        <v>86</v>
      </c>
      <c r="C99" s="37">
        <v>3</v>
      </c>
      <c r="D99" s="9">
        <v>8</v>
      </c>
      <c r="E99" s="9">
        <v>6</v>
      </c>
      <c r="F99" s="9">
        <v>9</v>
      </c>
      <c r="G99" s="10">
        <f t="shared" si="19"/>
        <v>5.7803468208092483E-3</v>
      </c>
      <c r="H99" s="10">
        <f t="shared" si="20"/>
        <v>1.7817371937639197E-2</v>
      </c>
      <c r="I99" s="10">
        <f t="shared" si="21"/>
        <v>4.9342105263157892E-3</v>
      </c>
      <c r="J99" s="10">
        <f t="shared" si="22"/>
        <v>1.0778443113772455E-2</v>
      </c>
      <c r="K99" s="10">
        <f t="shared" si="25"/>
        <v>1</v>
      </c>
      <c r="L99" s="10">
        <f t="shared" si="26"/>
        <v>0.125</v>
      </c>
      <c r="M99" s="10">
        <f t="shared" si="23"/>
        <v>5.7803468208092483E-3</v>
      </c>
      <c r="N99" s="18">
        <f t="shared" si="24"/>
        <v>2.2271714922048997E-3</v>
      </c>
    </row>
    <row r="100" spans="1:14" x14ac:dyDescent="0.2">
      <c r="A100" s="8"/>
      <c r="B100" s="40" t="s">
        <v>87</v>
      </c>
      <c r="C100" s="37">
        <v>20</v>
      </c>
      <c r="D100" s="9">
        <v>8</v>
      </c>
      <c r="E100" s="9">
        <v>18</v>
      </c>
      <c r="F100" s="9">
        <v>34</v>
      </c>
      <c r="G100" s="10">
        <f t="shared" si="19"/>
        <v>3.8535645472061654E-2</v>
      </c>
      <c r="H100" s="10">
        <f t="shared" si="20"/>
        <v>1.7817371937639197E-2</v>
      </c>
      <c r="I100" s="10">
        <f t="shared" si="21"/>
        <v>1.4802631578947368E-2</v>
      </c>
      <c r="J100" s="10">
        <f t="shared" si="22"/>
        <v>4.0718562874251497E-2</v>
      </c>
      <c r="K100" s="10">
        <f t="shared" si="25"/>
        <v>-0.1</v>
      </c>
      <c r="L100" s="10">
        <f t="shared" si="26"/>
        <v>3.25</v>
      </c>
      <c r="M100" s="10">
        <f t="shared" si="23"/>
        <v>-3.8535645472061657E-3</v>
      </c>
      <c r="N100" s="18">
        <f t="shared" si="24"/>
        <v>5.7906458797327393E-2</v>
      </c>
    </row>
    <row r="101" spans="1:14" x14ac:dyDescent="0.2">
      <c r="A101" s="8"/>
      <c r="B101" s="40" t="s">
        <v>88</v>
      </c>
      <c r="C101" s="37">
        <v>18</v>
      </c>
      <c r="D101" s="9">
        <v>16</v>
      </c>
      <c r="E101" s="9">
        <v>11</v>
      </c>
      <c r="F101" s="9">
        <v>16</v>
      </c>
      <c r="G101" s="10">
        <f t="shared" si="19"/>
        <v>3.4682080924855488E-2</v>
      </c>
      <c r="H101" s="10">
        <f t="shared" si="20"/>
        <v>3.5634743875278395E-2</v>
      </c>
      <c r="I101" s="10">
        <f t="shared" si="21"/>
        <v>9.0460526315789477E-3</v>
      </c>
      <c r="J101" s="10">
        <f t="shared" si="22"/>
        <v>1.9161676646706587E-2</v>
      </c>
      <c r="K101" s="10">
        <f t="shared" si="25"/>
        <v>-0.3888888888888889</v>
      </c>
      <c r="L101" s="10">
        <f t="shared" si="26"/>
        <v>0</v>
      </c>
      <c r="M101" s="10">
        <f t="shared" si="23"/>
        <v>-1.348747591522158E-2</v>
      </c>
      <c r="N101" s="18">
        <f t="shared" si="24"/>
        <v>0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15</v>
      </c>
      <c r="F102" s="9">
        <v>13</v>
      </c>
      <c r="G102" s="10" t="str">
        <f t="shared" si="19"/>
        <v/>
      </c>
      <c r="H102" s="10" t="str">
        <f t="shared" si="20"/>
        <v/>
      </c>
      <c r="I102" s="10">
        <f t="shared" si="21"/>
        <v>1.2335526315789474E-2</v>
      </c>
      <c r="J102" s="10">
        <f t="shared" si="22"/>
        <v>1.5568862275449102E-2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28</v>
      </c>
      <c r="D103" s="9">
        <v>55</v>
      </c>
      <c r="E103" s="9">
        <v>12</v>
      </c>
      <c r="F103" s="9">
        <v>44</v>
      </c>
      <c r="G103" s="10">
        <f t="shared" si="19"/>
        <v>5.3949903660886318E-2</v>
      </c>
      <c r="H103" s="10">
        <f t="shared" si="20"/>
        <v>0.12249443207126949</v>
      </c>
      <c r="I103" s="10">
        <f t="shared" si="21"/>
        <v>9.8684210526315784E-3</v>
      </c>
      <c r="J103" s="10">
        <f t="shared" si="22"/>
        <v>5.2694610778443111E-2</v>
      </c>
      <c r="K103" s="10">
        <f t="shared" si="25"/>
        <v>-0.5714285714285714</v>
      </c>
      <c r="L103" s="10">
        <f t="shared" si="26"/>
        <v>-0.2</v>
      </c>
      <c r="M103" s="10">
        <f t="shared" si="23"/>
        <v>-3.0828516377649322E-2</v>
      </c>
      <c r="N103" s="18">
        <f t="shared" si="24"/>
        <v>-2.44988864142539E-2</v>
      </c>
    </row>
    <row r="104" spans="1:14" x14ac:dyDescent="0.2">
      <c r="A104" s="8"/>
      <c r="B104" s="40" t="s">
        <v>91</v>
      </c>
      <c r="C104" s="37">
        <v>1</v>
      </c>
      <c r="D104" s="9">
        <v>16</v>
      </c>
      <c r="E104" s="9">
        <v>2</v>
      </c>
      <c r="F104" s="9">
        <v>8</v>
      </c>
      <c r="G104" s="10">
        <f t="shared" si="19"/>
        <v>1.9267822736030828E-3</v>
      </c>
      <c r="H104" s="10">
        <f t="shared" si="20"/>
        <v>3.5634743875278395E-2</v>
      </c>
      <c r="I104" s="10">
        <f t="shared" si="21"/>
        <v>1.6447368421052631E-3</v>
      </c>
      <c r="J104" s="10">
        <f t="shared" si="22"/>
        <v>9.5808383233532933E-3</v>
      </c>
      <c r="K104" s="10">
        <f t="shared" si="25"/>
        <v>1</v>
      </c>
      <c r="L104" s="10">
        <f t="shared" si="26"/>
        <v>-0.5</v>
      </c>
      <c r="M104" s="10">
        <f t="shared" si="23"/>
        <v>1.9267822736030828E-3</v>
      </c>
      <c r="N104" s="18">
        <f t="shared" si="24"/>
        <v>-1.7817371937639197E-2</v>
      </c>
    </row>
    <row r="105" spans="1:14" x14ac:dyDescent="0.2">
      <c r="A105" s="8"/>
      <c r="B105" s="40" t="s">
        <v>92</v>
      </c>
      <c r="C105" s="37">
        <v>1</v>
      </c>
      <c r="D105" s="9">
        <v>7</v>
      </c>
      <c r="E105" s="9">
        <v>0</v>
      </c>
      <c r="F105" s="9">
        <v>5</v>
      </c>
      <c r="G105" s="10">
        <f t="shared" si="19"/>
        <v>1.9267822736030828E-3</v>
      </c>
      <c r="H105" s="10">
        <f t="shared" si="20"/>
        <v>1.5590200445434299E-2</v>
      </c>
      <c r="I105" s="10" t="str">
        <f t="shared" si="21"/>
        <v/>
      </c>
      <c r="J105" s="10">
        <f t="shared" si="22"/>
        <v>5.9880239520958087E-3</v>
      </c>
      <c r="K105" s="10">
        <f t="shared" si="25"/>
        <v>-1</v>
      </c>
      <c r="L105" s="10">
        <f t="shared" si="26"/>
        <v>-0.2857142857142857</v>
      </c>
      <c r="M105" s="10">
        <f t="shared" si="23"/>
        <v>-1.9267822736030828E-3</v>
      </c>
      <c r="N105" s="18">
        <f t="shared" si="24"/>
        <v>-4.4543429844097994E-3</v>
      </c>
    </row>
    <row r="106" spans="1:14" x14ac:dyDescent="0.2">
      <c r="A106" s="8"/>
      <c r="B106" s="40" t="s">
        <v>93</v>
      </c>
      <c r="C106" s="37">
        <v>1</v>
      </c>
      <c r="D106" s="9">
        <v>13</v>
      </c>
      <c r="E106" s="9">
        <v>1</v>
      </c>
      <c r="F106" s="9">
        <v>10</v>
      </c>
      <c r="G106" s="10">
        <f t="shared" si="19"/>
        <v>1.9267822736030828E-3</v>
      </c>
      <c r="H106" s="10">
        <f t="shared" si="20"/>
        <v>2.8953229398663696E-2</v>
      </c>
      <c r="I106" s="10">
        <f t="shared" si="21"/>
        <v>8.2236842105263153E-4</v>
      </c>
      <c r="J106" s="10">
        <f t="shared" si="22"/>
        <v>1.1976047904191617E-2</v>
      </c>
      <c r="K106" s="10">
        <f t="shared" si="25"/>
        <v>0</v>
      </c>
      <c r="L106" s="10">
        <f t="shared" si="26"/>
        <v>-0.23076923076923078</v>
      </c>
      <c r="M106" s="10">
        <f t="shared" si="23"/>
        <v>0</v>
      </c>
      <c r="N106" s="18">
        <f t="shared" si="24"/>
        <v>-6.6815144766146995E-3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1</v>
      </c>
      <c r="F107" s="9">
        <v>2</v>
      </c>
      <c r="G107" s="10" t="str">
        <f t="shared" si="19"/>
        <v/>
      </c>
      <c r="H107" s="10" t="str">
        <f t="shared" si="20"/>
        <v/>
      </c>
      <c r="I107" s="10">
        <f t="shared" si="21"/>
        <v>8.2236842105263153E-4</v>
      </c>
      <c r="J107" s="10">
        <f t="shared" si="22"/>
        <v>2.3952095808383233E-3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4</v>
      </c>
      <c r="E108" s="9">
        <v>1</v>
      </c>
      <c r="F108" s="9">
        <v>3</v>
      </c>
      <c r="G108" s="10" t="str">
        <f t="shared" si="19"/>
        <v/>
      </c>
      <c r="H108" s="10">
        <f t="shared" si="20"/>
        <v>8.9086859688195987E-3</v>
      </c>
      <c r="I108" s="10">
        <f t="shared" si="21"/>
        <v>8.2236842105263153E-4</v>
      </c>
      <c r="J108" s="10">
        <f t="shared" si="22"/>
        <v>3.592814371257485E-3</v>
      </c>
      <c r="K108" s="10">
        <f t="shared" si="25"/>
        <v>1</v>
      </c>
      <c r="L108" s="10">
        <f t="shared" si="26"/>
        <v>-0.25</v>
      </c>
      <c r="M108" s="10" t="str">
        <f t="shared" si="23"/>
        <v/>
      </c>
      <c r="N108" s="18">
        <f t="shared" si="24"/>
        <v>-2.2271714922048997E-3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15</v>
      </c>
      <c r="D111" s="9">
        <v>16</v>
      </c>
      <c r="E111" s="9">
        <v>7</v>
      </c>
      <c r="F111" s="9">
        <v>12</v>
      </c>
      <c r="G111" s="10">
        <f t="shared" si="19"/>
        <v>2.8901734104046242E-2</v>
      </c>
      <c r="H111" s="10">
        <f t="shared" si="20"/>
        <v>3.5634743875278395E-2</v>
      </c>
      <c r="I111" s="10">
        <f t="shared" si="21"/>
        <v>5.7565789473684207E-3</v>
      </c>
      <c r="J111" s="10">
        <f t="shared" si="22"/>
        <v>1.437125748502994E-2</v>
      </c>
      <c r="K111" s="10">
        <f t="shared" si="25"/>
        <v>-0.53333333333333333</v>
      </c>
      <c r="L111" s="10">
        <f t="shared" si="26"/>
        <v>-0.25</v>
      </c>
      <c r="M111" s="10">
        <f t="shared" si="23"/>
        <v>-1.5414258188824663E-2</v>
      </c>
      <c r="N111" s="18">
        <f t="shared" si="24"/>
        <v>-8.9086859688195987E-3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2.2271714922048997E-3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8">
        <f t="shared" si="32"/>
        <v>-2.2271714922048997E-3</v>
      </c>
    </row>
    <row r="115" spans="1:14" x14ac:dyDescent="0.2">
      <c r="A115" s="8"/>
      <c r="B115" s="40" t="s">
        <v>102</v>
      </c>
      <c r="C115" s="37">
        <v>6</v>
      </c>
      <c r="D115" s="9">
        <v>14</v>
      </c>
      <c r="E115" s="9">
        <v>9</v>
      </c>
      <c r="F115" s="9">
        <v>26</v>
      </c>
      <c r="G115" s="10">
        <f t="shared" si="27"/>
        <v>1.1560693641618497E-2</v>
      </c>
      <c r="H115" s="10">
        <f t="shared" si="28"/>
        <v>3.1180400890868598E-2</v>
      </c>
      <c r="I115" s="10">
        <f t="shared" si="29"/>
        <v>7.4013157894736838E-3</v>
      </c>
      <c r="J115" s="10">
        <f t="shared" si="30"/>
        <v>3.1137724550898204E-2</v>
      </c>
      <c r="K115" s="10">
        <f t="shared" si="33"/>
        <v>0.5</v>
      </c>
      <c r="L115" s="10">
        <f t="shared" si="34"/>
        <v>0.8571428571428571</v>
      </c>
      <c r="M115" s="10">
        <f t="shared" si="31"/>
        <v>5.7803468208092483E-3</v>
      </c>
      <c r="N115" s="18">
        <f t="shared" si="32"/>
        <v>2.6726057906458798E-2</v>
      </c>
    </row>
    <row r="116" spans="1:14" x14ac:dyDescent="0.2">
      <c r="A116" s="8"/>
      <c r="B116" s="40" t="s">
        <v>103</v>
      </c>
      <c r="C116" s="37">
        <v>8</v>
      </c>
      <c r="D116" s="9">
        <v>4</v>
      </c>
      <c r="E116" s="9">
        <v>16</v>
      </c>
      <c r="F116" s="9">
        <v>13</v>
      </c>
      <c r="G116" s="10">
        <f t="shared" si="27"/>
        <v>1.5414258188824663E-2</v>
      </c>
      <c r="H116" s="10">
        <f t="shared" si="28"/>
        <v>8.9086859688195987E-3</v>
      </c>
      <c r="I116" s="10">
        <f t="shared" si="29"/>
        <v>1.3157894736842105E-2</v>
      </c>
      <c r="J116" s="10">
        <f t="shared" si="30"/>
        <v>1.5568862275449102E-2</v>
      </c>
      <c r="K116" s="10">
        <f t="shared" si="33"/>
        <v>1</v>
      </c>
      <c r="L116" s="10">
        <f t="shared" si="34"/>
        <v>2.25</v>
      </c>
      <c r="M116" s="10">
        <f t="shared" si="31"/>
        <v>1.5414258188824663E-2</v>
      </c>
      <c r="N116" s="18">
        <f t="shared" si="32"/>
        <v>2.0044543429844096E-2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23</v>
      </c>
      <c r="D118" s="9">
        <v>25</v>
      </c>
      <c r="E118" s="9">
        <v>15</v>
      </c>
      <c r="F118" s="9">
        <v>17</v>
      </c>
      <c r="G118" s="10">
        <f t="shared" si="27"/>
        <v>4.4315992292870907E-2</v>
      </c>
      <c r="H118" s="10">
        <f t="shared" si="28"/>
        <v>5.5679287305122498E-2</v>
      </c>
      <c r="I118" s="10">
        <f t="shared" si="29"/>
        <v>1.2335526315789474E-2</v>
      </c>
      <c r="J118" s="10">
        <f t="shared" si="30"/>
        <v>2.0359281437125749E-2</v>
      </c>
      <c r="K118" s="10">
        <f t="shared" si="33"/>
        <v>-0.34782608695652173</v>
      </c>
      <c r="L118" s="10">
        <f t="shared" si="34"/>
        <v>-0.32</v>
      </c>
      <c r="M118" s="10">
        <f t="shared" si="31"/>
        <v>-1.5414258188824663E-2</v>
      </c>
      <c r="N118" s="18">
        <f t="shared" si="32"/>
        <v>-1.7817371937639201E-2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2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1.6447368421052631E-3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2</v>
      </c>
      <c r="E120" s="9">
        <v>0</v>
      </c>
      <c r="F120" s="9">
        <v>3</v>
      </c>
      <c r="G120" s="10" t="str">
        <f t="shared" si="27"/>
        <v/>
      </c>
      <c r="H120" s="10">
        <f t="shared" si="28"/>
        <v>4.4543429844097994E-3</v>
      </c>
      <c r="I120" s="10" t="str">
        <f t="shared" si="29"/>
        <v/>
      </c>
      <c r="J120" s="10">
        <f t="shared" si="30"/>
        <v>3.592814371257485E-3</v>
      </c>
      <c r="K120" s="10" t="str">
        <f t="shared" si="33"/>
        <v xml:space="preserve"> </v>
      </c>
      <c r="L120" s="10">
        <f t="shared" si="34"/>
        <v>0.5</v>
      </c>
      <c r="M120" s="10" t="str">
        <f t="shared" si="31"/>
        <v/>
      </c>
      <c r="N120" s="18">
        <f t="shared" si="32"/>
        <v>2.2271714922048997E-3</v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3</v>
      </c>
      <c r="F121" s="9">
        <v>2</v>
      </c>
      <c r="G121" s="10" t="str">
        <f t="shared" si="27"/>
        <v/>
      </c>
      <c r="H121" s="10" t="str">
        <f t="shared" si="28"/>
        <v/>
      </c>
      <c r="I121" s="10">
        <f t="shared" si="29"/>
        <v>2.4671052631578946E-3</v>
      </c>
      <c r="J121" s="10">
        <f t="shared" si="30"/>
        <v>2.3952095808383233E-3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1</v>
      </c>
      <c r="D122" s="9">
        <v>0</v>
      </c>
      <c r="E122" s="9">
        <v>0</v>
      </c>
      <c r="F122" s="9">
        <v>3</v>
      </c>
      <c r="G122" s="10">
        <f t="shared" si="27"/>
        <v>1.9267822736030828E-3</v>
      </c>
      <c r="H122" s="10" t="str">
        <f t="shared" si="28"/>
        <v/>
      </c>
      <c r="I122" s="10" t="str">
        <f t="shared" si="29"/>
        <v/>
      </c>
      <c r="J122" s="10">
        <f t="shared" si="30"/>
        <v>3.592814371257485E-3</v>
      </c>
      <c r="K122" s="10">
        <f t="shared" si="33"/>
        <v>-1</v>
      </c>
      <c r="L122" s="10">
        <f t="shared" si="34"/>
        <v>1</v>
      </c>
      <c r="M122" s="10">
        <f t="shared" si="31"/>
        <v>-1.9267822736030828E-3</v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9</v>
      </c>
      <c r="D123" s="9">
        <v>21</v>
      </c>
      <c r="E123" s="9">
        <v>80</v>
      </c>
      <c r="F123" s="9">
        <v>79</v>
      </c>
      <c r="G123" s="10">
        <f t="shared" si="27"/>
        <v>1.7341040462427744E-2</v>
      </c>
      <c r="H123" s="10">
        <f t="shared" si="28"/>
        <v>4.6770601336302897E-2</v>
      </c>
      <c r="I123" s="10">
        <f t="shared" si="29"/>
        <v>6.5789473684210523E-2</v>
      </c>
      <c r="J123" s="10">
        <f t="shared" si="30"/>
        <v>9.4610778443113774E-2</v>
      </c>
      <c r="K123" s="10">
        <f t="shared" si="33"/>
        <v>7.8888888888888893</v>
      </c>
      <c r="L123" s="10">
        <f t="shared" si="34"/>
        <v>2.7619047619047619</v>
      </c>
      <c r="M123" s="10">
        <f t="shared" si="31"/>
        <v>0.13680154142581888</v>
      </c>
      <c r="N123" s="18">
        <f t="shared" si="32"/>
        <v>0.1291759465478842</v>
      </c>
    </row>
    <row r="124" spans="1:14" ht="25.5" x14ac:dyDescent="0.2">
      <c r="A124" s="8"/>
      <c r="B124" s="40" t="s">
        <v>111</v>
      </c>
      <c r="C124" s="37">
        <v>2</v>
      </c>
      <c r="D124" s="9">
        <v>4</v>
      </c>
      <c r="E124" s="9">
        <v>3</v>
      </c>
      <c r="F124" s="9">
        <v>4</v>
      </c>
      <c r="G124" s="10">
        <f t="shared" si="27"/>
        <v>3.8535645472061657E-3</v>
      </c>
      <c r="H124" s="10">
        <f t="shared" si="28"/>
        <v>8.9086859688195987E-3</v>
      </c>
      <c r="I124" s="10">
        <f t="shared" si="29"/>
        <v>2.4671052631578946E-3</v>
      </c>
      <c r="J124" s="10">
        <f t="shared" si="30"/>
        <v>4.7904191616766467E-3</v>
      </c>
      <c r="K124" s="10">
        <f t="shared" si="33"/>
        <v>0.5</v>
      </c>
      <c r="L124" s="10">
        <f t="shared" si="34"/>
        <v>0</v>
      </c>
      <c r="M124" s="10">
        <f t="shared" si="31"/>
        <v>1.9267822736030828E-3</v>
      </c>
      <c r="N124" s="18">
        <f t="shared" si="32"/>
        <v>0</v>
      </c>
    </row>
    <row r="125" spans="1:14" ht="25.5" x14ac:dyDescent="0.2">
      <c r="A125" s="8"/>
      <c r="B125" s="40" t="s">
        <v>112</v>
      </c>
      <c r="C125" s="37">
        <v>1</v>
      </c>
      <c r="D125" s="9">
        <v>6</v>
      </c>
      <c r="E125" s="9">
        <v>8</v>
      </c>
      <c r="F125" s="9">
        <v>35</v>
      </c>
      <c r="G125" s="10">
        <f t="shared" si="27"/>
        <v>1.9267822736030828E-3</v>
      </c>
      <c r="H125" s="10">
        <f t="shared" si="28"/>
        <v>1.3363028953229399E-2</v>
      </c>
      <c r="I125" s="10">
        <f t="shared" si="29"/>
        <v>6.5789473684210523E-3</v>
      </c>
      <c r="J125" s="10">
        <f t="shared" si="30"/>
        <v>4.1916167664670656E-2</v>
      </c>
      <c r="K125" s="10">
        <f t="shared" si="33"/>
        <v>7</v>
      </c>
      <c r="L125" s="10">
        <f t="shared" si="34"/>
        <v>4.833333333333333</v>
      </c>
      <c r="M125" s="10">
        <f t="shared" si="31"/>
        <v>1.348747591522158E-2</v>
      </c>
      <c r="N125" s="18">
        <f t="shared" si="32"/>
        <v>6.4587973273942084E-2</v>
      </c>
    </row>
    <row r="126" spans="1:14" x14ac:dyDescent="0.2">
      <c r="A126" s="8"/>
      <c r="B126" s="40" t="s">
        <v>113</v>
      </c>
      <c r="C126" s="37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2.2271714922048997E-3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8">
        <f t="shared" si="32"/>
        <v>-2.2271714922048997E-3</v>
      </c>
    </row>
    <row r="127" spans="1:14" x14ac:dyDescent="0.2">
      <c r="A127" s="8"/>
      <c r="B127" s="40" t="s">
        <v>114</v>
      </c>
      <c r="C127" s="37">
        <v>2</v>
      </c>
      <c r="D127" s="9">
        <v>7</v>
      </c>
      <c r="E127" s="9">
        <v>3</v>
      </c>
      <c r="F127" s="9">
        <v>2</v>
      </c>
      <c r="G127" s="10">
        <f t="shared" si="27"/>
        <v>3.8535645472061657E-3</v>
      </c>
      <c r="H127" s="10">
        <f t="shared" si="28"/>
        <v>1.5590200445434299E-2</v>
      </c>
      <c r="I127" s="10">
        <f t="shared" si="29"/>
        <v>2.4671052631578946E-3</v>
      </c>
      <c r="J127" s="10">
        <f t="shared" si="30"/>
        <v>2.3952095808383233E-3</v>
      </c>
      <c r="K127" s="10">
        <f t="shared" si="33"/>
        <v>0.5</v>
      </c>
      <c r="L127" s="10">
        <f t="shared" si="34"/>
        <v>-0.7142857142857143</v>
      </c>
      <c r="M127" s="10">
        <f t="shared" si="31"/>
        <v>1.9267822736030828E-3</v>
      </c>
      <c r="N127" s="18">
        <f t="shared" si="32"/>
        <v>-1.1135857461024499E-2</v>
      </c>
    </row>
    <row r="128" spans="1:14" x14ac:dyDescent="0.2">
      <c r="A128" s="8"/>
      <c r="B128" s="40" t="s">
        <v>115</v>
      </c>
      <c r="C128" s="37">
        <v>3</v>
      </c>
      <c r="D128" s="9">
        <v>1</v>
      </c>
      <c r="E128" s="9">
        <v>3</v>
      </c>
      <c r="F128" s="9">
        <v>0</v>
      </c>
      <c r="G128" s="10">
        <f t="shared" si="27"/>
        <v>5.7803468208092483E-3</v>
      </c>
      <c r="H128" s="10">
        <f t="shared" si="28"/>
        <v>2.2271714922048997E-3</v>
      </c>
      <c r="I128" s="10">
        <f t="shared" si="29"/>
        <v>2.4671052631578946E-3</v>
      </c>
      <c r="J128" s="10" t="str">
        <f t="shared" si="30"/>
        <v/>
      </c>
      <c r="K128" s="10">
        <f t="shared" si="33"/>
        <v>0</v>
      </c>
      <c r="L128" s="10">
        <f t="shared" si="34"/>
        <v>-1</v>
      </c>
      <c r="M128" s="10">
        <f t="shared" si="31"/>
        <v>0</v>
      </c>
      <c r="N128" s="18">
        <f t="shared" si="32"/>
        <v>-2.2271714922048997E-3</v>
      </c>
    </row>
    <row r="129" spans="1:14" x14ac:dyDescent="0.2">
      <c r="A129" s="8"/>
      <c r="B129" s="40" t="s">
        <v>116</v>
      </c>
      <c r="C129" s="37">
        <v>8</v>
      </c>
      <c r="D129" s="9">
        <v>5</v>
      </c>
      <c r="E129" s="9">
        <v>4</v>
      </c>
      <c r="F129" s="9">
        <v>11</v>
      </c>
      <c r="G129" s="10">
        <f t="shared" si="27"/>
        <v>1.5414258188824663E-2</v>
      </c>
      <c r="H129" s="10">
        <f t="shared" si="28"/>
        <v>1.1135857461024499E-2</v>
      </c>
      <c r="I129" s="10">
        <f t="shared" si="29"/>
        <v>3.2894736842105261E-3</v>
      </c>
      <c r="J129" s="10">
        <f t="shared" si="30"/>
        <v>1.3173652694610778E-2</v>
      </c>
      <c r="K129" s="10">
        <f t="shared" si="33"/>
        <v>-0.5</v>
      </c>
      <c r="L129" s="10">
        <f t="shared" si="34"/>
        <v>1.2</v>
      </c>
      <c r="M129" s="10">
        <f t="shared" si="31"/>
        <v>-7.7071290944123313E-3</v>
      </c>
      <c r="N129" s="18">
        <f t="shared" si="32"/>
        <v>1.3363028953229399E-2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1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>
        <f t="shared" si="30"/>
        <v>1.1976047904191617E-3</v>
      </c>
      <c r="K130" s="10" t="str">
        <f t="shared" si="33"/>
        <v xml:space="preserve"> </v>
      </c>
      <c r="L130" s="10">
        <f t="shared" si="34"/>
        <v>1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5</v>
      </c>
      <c r="D132" s="9">
        <v>6</v>
      </c>
      <c r="E132" s="9">
        <v>3</v>
      </c>
      <c r="F132" s="9">
        <v>1</v>
      </c>
      <c r="G132" s="10">
        <f t="shared" si="27"/>
        <v>9.6339113680154135E-3</v>
      </c>
      <c r="H132" s="10">
        <f t="shared" si="28"/>
        <v>1.3363028953229399E-2</v>
      </c>
      <c r="I132" s="10">
        <f t="shared" si="29"/>
        <v>2.4671052631578946E-3</v>
      </c>
      <c r="J132" s="10">
        <f t="shared" si="30"/>
        <v>1.1976047904191617E-3</v>
      </c>
      <c r="K132" s="10">
        <f t="shared" si="33"/>
        <v>-0.4</v>
      </c>
      <c r="L132" s="10">
        <f t="shared" si="34"/>
        <v>-0.83333333333333337</v>
      </c>
      <c r="M132" s="10">
        <f t="shared" si="31"/>
        <v>-3.8535645472061657E-3</v>
      </c>
      <c r="N132" s="18">
        <f t="shared" si="32"/>
        <v>-1.1135857461024499E-2</v>
      </c>
    </row>
    <row r="133" spans="1:14" x14ac:dyDescent="0.2">
      <c r="A133" s="8"/>
      <c r="B133" s="40" t="s">
        <v>120</v>
      </c>
      <c r="C133" s="37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1</v>
      </c>
      <c r="D134" s="9">
        <v>0</v>
      </c>
      <c r="E134" s="9">
        <v>0</v>
      </c>
      <c r="F134" s="9">
        <v>1</v>
      </c>
      <c r="G134" s="10">
        <f t="shared" si="27"/>
        <v>1.9267822736030828E-3</v>
      </c>
      <c r="H134" s="10" t="str">
        <f t="shared" si="28"/>
        <v/>
      </c>
      <c r="I134" s="10" t="str">
        <f t="shared" si="29"/>
        <v/>
      </c>
      <c r="J134" s="10">
        <f t="shared" si="30"/>
        <v>1.1976047904191617E-3</v>
      </c>
      <c r="K134" s="10">
        <f t="shared" si="33"/>
        <v>-1</v>
      </c>
      <c r="L134" s="10">
        <f t="shared" si="34"/>
        <v>1</v>
      </c>
      <c r="M134" s="10">
        <f t="shared" si="31"/>
        <v>-1.9267822736030828E-3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3</v>
      </c>
      <c r="D135" s="9">
        <v>1</v>
      </c>
      <c r="E135" s="9">
        <v>0</v>
      </c>
      <c r="F135" s="9">
        <v>0</v>
      </c>
      <c r="G135" s="10">
        <f t="shared" si="27"/>
        <v>5.7803468208092483E-3</v>
      </c>
      <c r="H135" s="10">
        <f t="shared" si="28"/>
        <v>2.2271714922048997E-3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-5.7803468208092483E-3</v>
      </c>
      <c r="N135" s="18">
        <f t="shared" si="32"/>
        <v>-2.2271714922048997E-3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8.2236842105263153E-4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8</v>
      </c>
      <c r="D137" s="9">
        <v>2</v>
      </c>
      <c r="E137" s="9">
        <v>15</v>
      </c>
      <c r="F137" s="9">
        <v>9</v>
      </c>
      <c r="G137" s="10">
        <f t="shared" si="27"/>
        <v>1.5414258188824663E-2</v>
      </c>
      <c r="H137" s="10">
        <f t="shared" si="28"/>
        <v>4.4543429844097994E-3</v>
      </c>
      <c r="I137" s="10">
        <f t="shared" si="29"/>
        <v>1.2335526315789474E-2</v>
      </c>
      <c r="J137" s="10">
        <f t="shared" si="30"/>
        <v>1.0778443113772455E-2</v>
      </c>
      <c r="K137" s="10">
        <f t="shared" si="33"/>
        <v>0.875</v>
      </c>
      <c r="L137" s="10">
        <f t="shared" si="34"/>
        <v>3.5</v>
      </c>
      <c r="M137" s="10">
        <f t="shared" si="31"/>
        <v>1.348747591522158E-2</v>
      </c>
      <c r="N137" s="18">
        <f t="shared" si="32"/>
        <v>1.5590200445434297E-2</v>
      </c>
    </row>
    <row r="138" spans="1:14" x14ac:dyDescent="0.2">
      <c r="A138" s="8"/>
      <c r="B138" s="40" t="s">
        <v>125</v>
      </c>
      <c r="C138" s="37">
        <v>1</v>
      </c>
      <c r="D138" s="9">
        <v>0</v>
      </c>
      <c r="E138" s="9">
        <v>2</v>
      </c>
      <c r="F138" s="9">
        <v>0</v>
      </c>
      <c r="G138" s="10">
        <f t="shared" si="27"/>
        <v>1.9267822736030828E-3</v>
      </c>
      <c r="H138" s="10" t="str">
        <f t="shared" si="28"/>
        <v/>
      </c>
      <c r="I138" s="10">
        <f t="shared" si="29"/>
        <v>1.6447368421052631E-3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>
        <f t="shared" si="31"/>
        <v>1.9267822736030828E-3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53</v>
      </c>
      <c r="D139" s="9">
        <v>11</v>
      </c>
      <c r="E139" s="9">
        <v>78</v>
      </c>
      <c r="F139" s="9">
        <v>9</v>
      </c>
      <c r="G139" s="10">
        <f t="shared" si="27"/>
        <v>0.10211946050096339</v>
      </c>
      <c r="H139" s="10">
        <f t="shared" si="28"/>
        <v>2.4498886414253896E-2</v>
      </c>
      <c r="I139" s="10">
        <f t="shared" si="29"/>
        <v>6.4144736842105268E-2</v>
      </c>
      <c r="J139" s="10">
        <f t="shared" si="30"/>
        <v>1.0778443113772455E-2</v>
      </c>
      <c r="K139" s="10">
        <f t="shared" si="33"/>
        <v>0.47169811320754718</v>
      </c>
      <c r="L139" s="10">
        <f t="shared" si="34"/>
        <v>-0.18181818181818182</v>
      </c>
      <c r="M139" s="10">
        <f t="shared" si="31"/>
        <v>4.8169556840077073E-2</v>
      </c>
      <c r="N139" s="18">
        <f t="shared" si="32"/>
        <v>-4.4543429844097994E-3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45</v>
      </c>
      <c r="D141" s="9">
        <v>39</v>
      </c>
      <c r="E141" s="9">
        <v>66</v>
      </c>
      <c r="F141" s="9">
        <v>50</v>
      </c>
      <c r="G141" s="10">
        <f t="shared" si="27"/>
        <v>8.6705202312138727E-2</v>
      </c>
      <c r="H141" s="10">
        <f t="shared" si="28"/>
        <v>8.6859688195991089E-2</v>
      </c>
      <c r="I141" s="10">
        <f t="shared" si="29"/>
        <v>5.4276315789473686E-2</v>
      </c>
      <c r="J141" s="10">
        <f t="shared" si="30"/>
        <v>5.9880239520958084E-2</v>
      </c>
      <c r="K141" s="10">
        <f t="shared" si="33"/>
        <v>0.46666666666666667</v>
      </c>
      <c r="L141" s="10">
        <f t="shared" si="34"/>
        <v>0.28205128205128205</v>
      </c>
      <c r="M141" s="10">
        <f t="shared" si="31"/>
        <v>4.046242774566474E-2</v>
      </c>
      <c r="N141" s="18">
        <f t="shared" si="32"/>
        <v>2.4498886414253896E-2</v>
      </c>
    </row>
    <row r="142" spans="1:14" x14ac:dyDescent="0.2">
      <c r="A142" s="8"/>
      <c r="B142" s="40" t="s">
        <v>129</v>
      </c>
      <c r="C142" s="37">
        <v>8</v>
      </c>
      <c r="D142" s="9">
        <v>11</v>
      </c>
      <c r="E142" s="9">
        <v>189</v>
      </c>
      <c r="F142" s="9">
        <v>53</v>
      </c>
      <c r="G142" s="10">
        <f t="shared" si="27"/>
        <v>1.5414258188824663E-2</v>
      </c>
      <c r="H142" s="10">
        <f t="shared" si="28"/>
        <v>2.4498886414253896E-2</v>
      </c>
      <c r="I142" s="10">
        <f t="shared" si="29"/>
        <v>0.15542763157894737</v>
      </c>
      <c r="J142" s="10">
        <f t="shared" si="30"/>
        <v>6.3473053892215567E-2</v>
      </c>
      <c r="K142" s="10">
        <f t="shared" si="33"/>
        <v>22.625</v>
      </c>
      <c r="L142" s="10">
        <f t="shared" si="34"/>
        <v>3.8181818181818183</v>
      </c>
      <c r="M142" s="10">
        <f t="shared" si="31"/>
        <v>0.34874759152215801</v>
      </c>
      <c r="N142" s="18">
        <f t="shared" si="32"/>
        <v>9.3541202672605794E-2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7</v>
      </c>
      <c r="D144" s="9">
        <v>4</v>
      </c>
      <c r="E144" s="9">
        <v>6</v>
      </c>
      <c r="F144" s="9">
        <v>10</v>
      </c>
      <c r="G144" s="10">
        <f t="shared" si="27"/>
        <v>1.348747591522158E-2</v>
      </c>
      <c r="H144" s="10">
        <f t="shared" si="28"/>
        <v>8.9086859688195987E-3</v>
      </c>
      <c r="I144" s="10">
        <f t="shared" si="29"/>
        <v>4.9342105263157892E-3</v>
      </c>
      <c r="J144" s="10">
        <f t="shared" si="30"/>
        <v>1.1976047904191617E-2</v>
      </c>
      <c r="K144" s="10">
        <f t="shared" si="33"/>
        <v>-0.14285714285714285</v>
      </c>
      <c r="L144" s="10">
        <f t="shared" si="34"/>
        <v>1.5</v>
      </c>
      <c r="M144" s="10">
        <f t="shared" si="31"/>
        <v>-1.9267822736030826E-3</v>
      </c>
      <c r="N144" s="18">
        <f t="shared" si="32"/>
        <v>1.3363028953229397E-2</v>
      </c>
    </row>
    <row r="145" spans="1:14" ht="23.25" customHeight="1" x14ac:dyDescent="0.2">
      <c r="A145" s="8"/>
      <c r="B145" s="40" t="s">
        <v>132</v>
      </c>
      <c r="C145" s="37">
        <v>17</v>
      </c>
      <c r="D145" s="9">
        <v>9</v>
      </c>
      <c r="E145" s="9">
        <v>22</v>
      </c>
      <c r="F145" s="9">
        <v>12</v>
      </c>
      <c r="G145" s="10">
        <f t="shared" ref="G145:G180" si="35">+IF(C145=0,"",C145/C$81)</f>
        <v>3.2755298651252408E-2</v>
      </c>
      <c r="H145" s="10">
        <f t="shared" ref="H145:H180" si="36">+IF(D145=0,"",D145/D$81)</f>
        <v>2.0044543429844099E-2</v>
      </c>
      <c r="I145" s="10">
        <f t="shared" ref="I145:I180" si="37">+IF(E145=0,"",E145/E$81)</f>
        <v>1.8092105263157895E-2</v>
      </c>
      <c r="J145" s="10">
        <f t="shared" ref="J145:J180" si="38">+IF(F145=0,"",F145/F$81)</f>
        <v>1.437125748502994E-2</v>
      </c>
      <c r="K145" s="10">
        <f t="shared" si="33"/>
        <v>0.29411764705882354</v>
      </c>
      <c r="L145" s="10">
        <f t="shared" si="34"/>
        <v>0.33333333333333331</v>
      </c>
      <c r="M145" s="10">
        <f t="shared" ref="M145:M180" si="39">+IF(OR(AND(G145=""),(K145="")),"",G145*K145)</f>
        <v>9.6339113680154152E-3</v>
      </c>
      <c r="N145" s="18">
        <f t="shared" ref="N145:N180" si="40">+IF(OR(AND(H145=""),(L145="")),"",H145*L145)</f>
        <v>6.6815144766146995E-3</v>
      </c>
    </row>
    <row r="146" spans="1:14" x14ac:dyDescent="0.2">
      <c r="A146" s="8"/>
      <c r="B146" s="40" t="s">
        <v>133</v>
      </c>
      <c r="C146" s="37">
        <v>19</v>
      </c>
      <c r="D146" s="9">
        <v>4</v>
      </c>
      <c r="E146" s="9">
        <v>13</v>
      </c>
      <c r="F146" s="9">
        <v>16</v>
      </c>
      <c r="G146" s="10">
        <f t="shared" si="35"/>
        <v>3.6608863198458574E-2</v>
      </c>
      <c r="H146" s="10">
        <f t="shared" si="36"/>
        <v>8.9086859688195987E-3</v>
      </c>
      <c r="I146" s="10">
        <f t="shared" si="37"/>
        <v>1.0690789473684211E-2</v>
      </c>
      <c r="J146" s="10">
        <f t="shared" si="38"/>
        <v>1.9161676646706587E-2</v>
      </c>
      <c r="K146" s="10">
        <f t="shared" ref="K146:K180" si="41">+IF(AND(C146=0,E146=0)," ",IF(C146=0,1,IF(E146=0,-1,(E146-C146)/C146)))</f>
        <v>-0.31578947368421051</v>
      </c>
      <c r="L146" s="10">
        <f t="shared" ref="L146:L180" si="42">+IF(AND(D146=0,F146=0)," ",IF(D146=0,1,IF(F146=0,-1,(F146-D146)/D146)))</f>
        <v>3</v>
      </c>
      <c r="M146" s="10">
        <f t="shared" si="39"/>
        <v>-1.1560693641618497E-2</v>
      </c>
      <c r="N146" s="18">
        <f t="shared" si="40"/>
        <v>2.6726057906458794E-2</v>
      </c>
    </row>
    <row r="147" spans="1:14" x14ac:dyDescent="0.2">
      <c r="A147" s="8"/>
      <c r="B147" s="40" t="s">
        <v>134</v>
      </c>
      <c r="C147" s="37">
        <v>17</v>
      </c>
      <c r="D147" s="9">
        <v>1</v>
      </c>
      <c r="E147" s="9">
        <v>103</v>
      </c>
      <c r="F147" s="9">
        <v>2</v>
      </c>
      <c r="G147" s="10">
        <f t="shared" si="35"/>
        <v>3.2755298651252408E-2</v>
      </c>
      <c r="H147" s="10">
        <f t="shared" si="36"/>
        <v>2.2271714922048997E-3</v>
      </c>
      <c r="I147" s="10">
        <f t="shared" si="37"/>
        <v>8.4703947368421059E-2</v>
      </c>
      <c r="J147" s="10">
        <f t="shared" si="38"/>
        <v>2.3952095808383233E-3</v>
      </c>
      <c r="K147" s="10">
        <f t="shared" si="41"/>
        <v>5.0588235294117645</v>
      </c>
      <c r="L147" s="10">
        <f t="shared" si="42"/>
        <v>1</v>
      </c>
      <c r="M147" s="10">
        <f t="shared" si="39"/>
        <v>0.16570327552986511</v>
      </c>
      <c r="N147" s="18">
        <f t="shared" si="40"/>
        <v>2.2271714922048997E-3</v>
      </c>
    </row>
    <row r="148" spans="1:14" x14ac:dyDescent="0.2">
      <c r="A148" s="8"/>
      <c r="B148" s="40" t="s">
        <v>135</v>
      </c>
      <c r="C148" s="37">
        <v>10</v>
      </c>
      <c r="D148" s="9">
        <v>5</v>
      </c>
      <c r="E148" s="9">
        <v>23</v>
      </c>
      <c r="F148" s="9">
        <v>11</v>
      </c>
      <c r="G148" s="10">
        <f t="shared" si="35"/>
        <v>1.9267822736030827E-2</v>
      </c>
      <c r="H148" s="10">
        <f t="shared" si="36"/>
        <v>1.1135857461024499E-2</v>
      </c>
      <c r="I148" s="10">
        <f t="shared" si="37"/>
        <v>1.8914473684210526E-2</v>
      </c>
      <c r="J148" s="10">
        <f t="shared" si="38"/>
        <v>1.3173652694610778E-2</v>
      </c>
      <c r="K148" s="10">
        <f t="shared" si="41"/>
        <v>1.3</v>
      </c>
      <c r="L148" s="10">
        <f t="shared" si="42"/>
        <v>1.2</v>
      </c>
      <c r="M148" s="10">
        <f t="shared" si="39"/>
        <v>2.5048169556840076E-2</v>
      </c>
      <c r="N148" s="18">
        <f t="shared" si="40"/>
        <v>1.3363028953229399E-2</v>
      </c>
    </row>
    <row r="149" spans="1:14" x14ac:dyDescent="0.2">
      <c r="A149" s="8"/>
      <c r="B149" s="40" t="s">
        <v>136</v>
      </c>
      <c r="C149" s="37">
        <v>3</v>
      </c>
      <c r="D149" s="9">
        <v>0</v>
      </c>
      <c r="E149" s="9">
        <v>2</v>
      </c>
      <c r="F149" s="9">
        <v>0</v>
      </c>
      <c r="G149" s="10">
        <f t="shared" si="35"/>
        <v>5.7803468208092483E-3</v>
      </c>
      <c r="H149" s="10" t="str">
        <f t="shared" si="36"/>
        <v/>
      </c>
      <c r="I149" s="10">
        <f t="shared" si="37"/>
        <v>1.6447368421052631E-3</v>
      </c>
      <c r="J149" s="10" t="str">
        <f t="shared" si="38"/>
        <v/>
      </c>
      <c r="K149" s="10">
        <f t="shared" si="41"/>
        <v>-0.33333333333333331</v>
      </c>
      <c r="L149" s="10" t="str">
        <f t="shared" si="42"/>
        <v xml:space="preserve"> </v>
      </c>
      <c r="M149" s="10">
        <f t="shared" si="39"/>
        <v>-1.9267822736030826E-3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3</v>
      </c>
      <c r="D150" s="9">
        <v>0</v>
      </c>
      <c r="E150" s="9">
        <v>3</v>
      </c>
      <c r="F150" s="9">
        <v>0</v>
      </c>
      <c r="G150" s="10">
        <f t="shared" si="35"/>
        <v>5.7803468208092483E-3</v>
      </c>
      <c r="H150" s="10" t="str">
        <f t="shared" si="36"/>
        <v/>
      </c>
      <c r="I150" s="10">
        <f t="shared" si="37"/>
        <v>2.4671052631578946E-3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2.2271714922048997E-3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18">
        <f t="shared" si="40"/>
        <v>-2.2271714922048997E-3</v>
      </c>
    </row>
    <row r="152" spans="1:14" x14ac:dyDescent="0.2">
      <c r="A152" s="8"/>
      <c r="B152" s="40" t="s">
        <v>139</v>
      </c>
      <c r="C152" s="37">
        <v>3</v>
      </c>
      <c r="D152" s="9">
        <v>4</v>
      </c>
      <c r="E152" s="9">
        <v>3</v>
      </c>
      <c r="F152" s="9">
        <v>1</v>
      </c>
      <c r="G152" s="10">
        <f t="shared" si="35"/>
        <v>5.7803468208092483E-3</v>
      </c>
      <c r="H152" s="10">
        <f t="shared" si="36"/>
        <v>8.9086859688195987E-3</v>
      </c>
      <c r="I152" s="10">
        <f t="shared" si="37"/>
        <v>2.4671052631578946E-3</v>
      </c>
      <c r="J152" s="10">
        <f t="shared" si="38"/>
        <v>1.1976047904191617E-3</v>
      </c>
      <c r="K152" s="10">
        <f t="shared" si="41"/>
        <v>0</v>
      </c>
      <c r="L152" s="10">
        <f t="shared" si="42"/>
        <v>-0.75</v>
      </c>
      <c r="M152" s="10">
        <f t="shared" si="39"/>
        <v>0</v>
      </c>
      <c r="N152" s="18">
        <f t="shared" si="40"/>
        <v>-6.6815144766146986E-3</v>
      </c>
    </row>
    <row r="153" spans="1:14" x14ac:dyDescent="0.2">
      <c r="A153" s="8"/>
      <c r="B153" s="40" t="s">
        <v>140</v>
      </c>
      <c r="C153" s="37">
        <v>2</v>
      </c>
      <c r="D153" s="9">
        <v>1</v>
      </c>
      <c r="E153" s="9">
        <v>6</v>
      </c>
      <c r="F153" s="9">
        <v>5</v>
      </c>
      <c r="G153" s="10">
        <f t="shared" si="35"/>
        <v>3.8535645472061657E-3</v>
      </c>
      <c r="H153" s="10">
        <f t="shared" si="36"/>
        <v>2.2271714922048997E-3</v>
      </c>
      <c r="I153" s="10">
        <f t="shared" si="37"/>
        <v>4.9342105263157892E-3</v>
      </c>
      <c r="J153" s="10">
        <f t="shared" si="38"/>
        <v>5.9880239520958087E-3</v>
      </c>
      <c r="K153" s="10">
        <f t="shared" si="41"/>
        <v>2</v>
      </c>
      <c r="L153" s="10">
        <f t="shared" si="42"/>
        <v>4</v>
      </c>
      <c r="M153" s="10">
        <f t="shared" si="39"/>
        <v>7.7071290944123313E-3</v>
      </c>
      <c r="N153" s="18">
        <f t="shared" si="40"/>
        <v>8.9086859688195987E-3</v>
      </c>
    </row>
    <row r="154" spans="1:14" ht="25.5" x14ac:dyDescent="0.2">
      <c r="A154" s="8"/>
      <c r="B154" s="40" t="s">
        <v>141</v>
      </c>
      <c r="C154" s="37">
        <v>5</v>
      </c>
      <c r="D154" s="9">
        <v>5</v>
      </c>
      <c r="E154" s="9">
        <v>5</v>
      </c>
      <c r="F154" s="9">
        <v>6</v>
      </c>
      <c r="G154" s="10">
        <f t="shared" si="35"/>
        <v>9.6339113680154135E-3</v>
      </c>
      <c r="H154" s="10">
        <f t="shared" si="36"/>
        <v>1.1135857461024499E-2</v>
      </c>
      <c r="I154" s="10">
        <f t="shared" si="37"/>
        <v>4.1118421052631577E-3</v>
      </c>
      <c r="J154" s="10">
        <f t="shared" si="38"/>
        <v>7.18562874251497E-3</v>
      </c>
      <c r="K154" s="10">
        <f t="shared" si="41"/>
        <v>0</v>
      </c>
      <c r="L154" s="10">
        <f t="shared" si="42"/>
        <v>0.2</v>
      </c>
      <c r="M154" s="10">
        <f t="shared" si="39"/>
        <v>0</v>
      </c>
      <c r="N154" s="18">
        <f t="shared" si="40"/>
        <v>2.2271714922048997E-3</v>
      </c>
    </row>
    <row r="155" spans="1:14" ht="25.5" x14ac:dyDescent="0.2">
      <c r="A155" s="8"/>
      <c r="B155" s="40" t="s">
        <v>142</v>
      </c>
      <c r="C155" s="37">
        <v>2</v>
      </c>
      <c r="D155" s="9">
        <v>1</v>
      </c>
      <c r="E155" s="9">
        <v>4</v>
      </c>
      <c r="F155" s="9">
        <v>3</v>
      </c>
      <c r="G155" s="10">
        <f t="shared" si="35"/>
        <v>3.8535645472061657E-3</v>
      </c>
      <c r="H155" s="10">
        <f t="shared" si="36"/>
        <v>2.2271714922048997E-3</v>
      </c>
      <c r="I155" s="10">
        <f t="shared" si="37"/>
        <v>3.2894736842105261E-3</v>
      </c>
      <c r="J155" s="10">
        <f t="shared" si="38"/>
        <v>3.592814371257485E-3</v>
      </c>
      <c r="K155" s="10">
        <f t="shared" si="41"/>
        <v>1</v>
      </c>
      <c r="L155" s="10">
        <f t="shared" si="42"/>
        <v>2</v>
      </c>
      <c r="M155" s="10">
        <f t="shared" si="39"/>
        <v>3.8535645472061657E-3</v>
      </c>
      <c r="N155" s="18">
        <f t="shared" si="40"/>
        <v>4.4543429844097994E-3</v>
      </c>
    </row>
    <row r="156" spans="1:14" ht="25.5" x14ac:dyDescent="0.2">
      <c r="A156" s="8"/>
      <c r="B156" s="40" t="s">
        <v>143</v>
      </c>
      <c r="C156" s="37">
        <v>2</v>
      </c>
      <c r="D156" s="9">
        <v>0</v>
      </c>
      <c r="E156" s="9">
        <v>1</v>
      </c>
      <c r="F156" s="9">
        <v>1</v>
      </c>
      <c r="G156" s="10">
        <f t="shared" si="35"/>
        <v>3.8535645472061657E-3</v>
      </c>
      <c r="H156" s="10" t="str">
        <f t="shared" si="36"/>
        <v/>
      </c>
      <c r="I156" s="10">
        <f t="shared" si="37"/>
        <v>8.2236842105263153E-4</v>
      </c>
      <c r="J156" s="10">
        <f t="shared" si="38"/>
        <v>1.1976047904191617E-3</v>
      </c>
      <c r="K156" s="10">
        <f t="shared" si="41"/>
        <v>-0.5</v>
      </c>
      <c r="L156" s="10">
        <f t="shared" si="42"/>
        <v>1</v>
      </c>
      <c r="M156" s="10">
        <f t="shared" si="39"/>
        <v>-1.9267822736030828E-3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1</v>
      </c>
      <c r="F157" s="9">
        <v>0</v>
      </c>
      <c r="G157" s="10" t="str">
        <f t="shared" si="35"/>
        <v/>
      </c>
      <c r="H157" s="10" t="str">
        <f t="shared" si="36"/>
        <v/>
      </c>
      <c r="I157" s="10">
        <f t="shared" si="37"/>
        <v>8.2236842105263153E-4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1</v>
      </c>
      <c r="F159" s="9">
        <v>1</v>
      </c>
      <c r="G159" s="10" t="str">
        <f t="shared" si="35"/>
        <v/>
      </c>
      <c r="H159" s="10" t="str">
        <f t="shared" si="36"/>
        <v/>
      </c>
      <c r="I159" s="10">
        <f t="shared" si="37"/>
        <v>8.2236842105263153E-4</v>
      </c>
      <c r="J159" s="10">
        <f t="shared" si="38"/>
        <v>1.1976047904191617E-3</v>
      </c>
      <c r="K159" s="10">
        <f t="shared" si="41"/>
        <v>1</v>
      </c>
      <c r="L159" s="10">
        <f t="shared" si="42"/>
        <v>1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1</v>
      </c>
      <c r="E164" s="9">
        <v>3</v>
      </c>
      <c r="F164" s="9">
        <v>0</v>
      </c>
      <c r="G164" s="10" t="str">
        <f t="shared" si="35"/>
        <v/>
      </c>
      <c r="H164" s="10">
        <f t="shared" si="36"/>
        <v>2.2271714922048997E-3</v>
      </c>
      <c r="I164" s="10">
        <f t="shared" si="37"/>
        <v>2.4671052631578946E-3</v>
      </c>
      <c r="J164" s="10" t="str">
        <f t="shared" si="38"/>
        <v/>
      </c>
      <c r="K164" s="10">
        <f t="shared" si="41"/>
        <v>1</v>
      </c>
      <c r="L164" s="10">
        <f t="shared" si="42"/>
        <v>-1</v>
      </c>
      <c r="M164" s="10" t="str">
        <f t="shared" si="39"/>
        <v/>
      </c>
      <c r="N164" s="18">
        <f t="shared" si="40"/>
        <v>-2.2271714922048997E-3</v>
      </c>
    </row>
    <row r="165" spans="1:14" x14ac:dyDescent="0.2">
      <c r="A165" s="8"/>
      <c r="B165" s="40" t="s">
        <v>152</v>
      </c>
      <c r="C165" s="37">
        <v>0</v>
      </c>
      <c r="D165" s="9">
        <v>1</v>
      </c>
      <c r="E165" s="9">
        <v>4</v>
      </c>
      <c r="F165" s="9">
        <v>1</v>
      </c>
      <c r="G165" s="10" t="str">
        <f t="shared" si="35"/>
        <v/>
      </c>
      <c r="H165" s="10">
        <f t="shared" si="36"/>
        <v>2.2271714922048997E-3</v>
      </c>
      <c r="I165" s="10">
        <f t="shared" si="37"/>
        <v>3.2894736842105261E-3</v>
      </c>
      <c r="J165" s="10">
        <f t="shared" si="38"/>
        <v>1.1976047904191617E-3</v>
      </c>
      <c r="K165" s="10">
        <f t="shared" si="41"/>
        <v>1</v>
      </c>
      <c r="L165" s="10">
        <f t="shared" si="42"/>
        <v>0</v>
      </c>
      <c r="M165" s="10" t="str">
        <f t="shared" si="39"/>
        <v/>
      </c>
      <c r="N165" s="18">
        <f t="shared" si="40"/>
        <v>0</v>
      </c>
    </row>
    <row r="166" spans="1:14" x14ac:dyDescent="0.2">
      <c r="A166" s="8"/>
      <c r="B166" s="40" t="s">
        <v>153</v>
      </c>
      <c r="C166" s="37">
        <v>13</v>
      </c>
      <c r="D166" s="9">
        <v>10</v>
      </c>
      <c r="E166" s="9">
        <v>17</v>
      </c>
      <c r="F166" s="9">
        <v>17</v>
      </c>
      <c r="G166" s="10">
        <f t="shared" si="35"/>
        <v>2.5048169556840076E-2</v>
      </c>
      <c r="H166" s="10">
        <f t="shared" si="36"/>
        <v>2.2271714922048998E-2</v>
      </c>
      <c r="I166" s="10">
        <f t="shared" si="37"/>
        <v>1.3980263157894737E-2</v>
      </c>
      <c r="J166" s="10">
        <f t="shared" si="38"/>
        <v>2.0359281437125749E-2</v>
      </c>
      <c r="K166" s="10">
        <f t="shared" si="41"/>
        <v>0.30769230769230771</v>
      </c>
      <c r="L166" s="10">
        <f t="shared" si="42"/>
        <v>0.7</v>
      </c>
      <c r="M166" s="10">
        <f t="shared" si="39"/>
        <v>7.7071290944123313E-3</v>
      </c>
      <c r="N166" s="18">
        <f t="shared" si="40"/>
        <v>1.5590200445434297E-2</v>
      </c>
    </row>
    <row r="167" spans="1:14" x14ac:dyDescent="0.2">
      <c r="A167" s="8"/>
      <c r="B167" s="40" t="s">
        <v>154</v>
      </c>
      <c r="C167" s="37">
        <v>0</v>
      </c>
      <c r="D167" s="9">
        <v>1</v>
      </c>
      <c r="E167" s="9">
        <v>2</v>
      </c>
      <c r="F167" s="9">
        <v>0</v>
      </c>
      <c r="G167" s="10" t="str">
        <f t="shared" si="35"/>
        <v/>
      </c>
      <c r="H167" s="10">
        <f t="shared" si="36"/>
        <v>2.2271714922048997E-3</v>
      </c>
      <c r="I167" s="10">
        <f t="shared" si="37"/>
        <v>1.6447368421052631E-3</v>
      </c>
      <c r="J167" s="10" t="str">
        <f t="shared" si="38"/>
        <v/>
      </c>
      <c r="K167" s="10">
        <f t="shared" si="41"/>
        <v>1</v>
      </c>
      <c r="L167" s="10">
        <f t="shared" si="42"/>
        <v>-1</v>
      </c>
      <c r="M167" s="10" t="str">
        <f t="shared" si="39"/>
        <v/>
      </c>
      <c r="N167" s="18">
        <f t="shared" si="40"/>
        <v>-2.2271714922048997E-3</v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7</v>
      </c>
      <c r="F168" s="9">
        <v>5</v>
      </c>
      <c r="G168" s="10" t="str">
        <f t="shared" si="35"/>
        <v/>
      </c>
      <c r="H168" s="10" t="str">
        <f t="shared" si="36"/>
        <v/>
      </c>
      <c r="I168" s="10">
        <f t="shared" si="37"/>
        <v>5.7565789473684207E-3</v>
      </c>
      <c r="J168" s="10">
        <f t="shared" si="38"/>
        <v>5.9880239520958087E-3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3</v>
      </c>
      <c r="D169" s="9">
        <v>3</v>
      </c>
      <c r="E169" s="9">
        <v>1</v>
      </c>
      <c r="F169" s="9">
        <v>2</v>
      </c>
      <c r="G169" s="10">
        <f t="shared" si="35"/>
        <v>5.7803468208092483E-3</v>
      </c>
      <c r="H169" s="10">
        <f t="shared" si="36"/>
        <v>6.6815144766146995E-3</v>
      </c>
      <c r="I169" s="10">
        <f t="shared" si="37"/>
        <v>8.2236842105263153E-4</v>
      </c>
      <c r="J169" s="10">
        <f t="shared" si="38"/>
        <v>2.3952095808383233E-3</v>
      </c>
      <c r="K169" s="10">
        <f t="shared" si="41"/>
        <v>-0.66666666666666663</v>
      </c>
      <c r="L169" s="10">
        <f t="shared" si="42"/>
        <v>-0.33333333333333331</v>
      </c>
      <c r="M169" s="10">
        <f t="shared" si="39"/>
        <v>-3.8535645472061652E-3</v>
      </c>
      <c r="N169" s="18">
        <f t="shared" si="40"/>
        <v>-2.2271714922048997E-3</v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5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5.9880239520958087E-3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2</v>
      </c>
      <c r="D171" s="9">
        <v>2</v>
      </c>
      <c r="E171" s="9">
        <v>0</v>
      </c>
      <c r="F171" s="9">
        <v>4</v>
      </c>
      <c r="G171" s="10">
        <f t="shared" si="35"/>
        <v>3.8535645472061657E-3</v>
      </c>
      <c r="H171" s="10">
        <f t="shared" si="36"/>
        <v>4.4543429844097994E-3</v>
      </c>
      <c r="I171" s="10" t="str">
        <f t="shared" si="37"/>
        <v/>
      </c>
      <c r="J171" s="10">
        <f t="shared" si="38"/>
        <v>4.7904191616766467E-3</v>
      </c>
      <c r="K171" s="10">
        <f t="shared" si="41"/>
        <v>-1</v>
      </c>
      <c r="L171" s="10">
        <f t="shared" si="42"/>
        <v>1</v>
      </c>
      <c r="M171" s="10">
        <f t="shared" si="39"/>
        <v>-3.8535645472061657E-3</v>
      </c>
      <c r="N171" s="18">
        <f t="shared" si="40"/>
        <v>4.4543429844097994E-3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1</v>
      </c>
      <c r="D173" s="9">
        <v>0</v>
      </c>
      <c r="E173" s="9">
        <v>0</v>
      </c>
      <c r="F173" s="9">
        <v>0</v>
      </c>
      <c r="G173" s="10">
        <f t="shared" si="35"/>
        <v>1.9267822736030828E-3</v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 t="str">
        <f t="shared" si="42"/>
        <v xml:space="preserve"> </v>
      </c>
      <c r="M173" s="10">
        <f t="shared" si="39"/>
        <v>-1.9267822736030828E-3</v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1</v>
      </c>
      <c r="D174" s="9">
        <v>0</v>
      </c>
      <c r="E174" s="9">
        <v>3</v>
      </c>
      <c r="F174" s="9">
        <v>0</v>
      </c>
      <c r="G174" s="10">
        <f t="shared" si="35"/>
        <v>1.9267822736030828E-3</v>
      </c>
      <c r="H174" s="10" t="str">
        <f t="shared" si="36"/>
        <v/>
      </c>
      <c r="I174" s="10">
        <f t="shared" si="37"/>
        <v>2.4671052631578946E-3</v>
      </c>
      <c r="J174" s="10" t="str">
        <f t="shared" si="38"/>
        <v/>
      </c>
      <c r="K174" s="10">
        <f t="shared" si="41"/>
        <v>2</v>
      </c>
      <c r="L174" s="10" t="str">
        <f t="shared" si="42"/>
        <v xml:space="preserve"> </v>
      </c>
      <c r="M174" s="10">
        <f t="shared" si="39"/>
        <v>3.8535645472061657E-3</v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2.2271714922048997E-3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8">
        <f t="shared" si="40"/>
        <v>-2.2271714922048997E-3</v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15</v>
      </c>
      <c r="D177" s="9">
        <v>15</v>
      </c>
      <c r="E177" s="9">
        <v>65</v>
      </c>
      <c r="F177" s="9">
        <v>61</v>
      </c>
      <c r="G177" s="10">
        <f t="shared" si="35"/>
        <v>2.8901734104046242E-2</v>
      </c>
      <c r="H177" s="10">
        <f t="shared" si="36"/>
        <v>3.34075723830735E-2</v>
      </c>
      <c r="I177" s="10">
        <f t="shared" si="37"/>
        <v>5.3453947368421052E-2</v>
      </c>
      <c r="J177" s="10">
        <f t="shared" si="38"/>
        <v>7.3053892215568864E-2</v>
      </c>
      <c r="K177" s="10">
        <f t="shared" si="41"/>
        <v>3.3333333333333335</v>
      </c>
      <c r="L177" s="10">
        <f t="shared" si="42"/>
        <v>3.0666666666666669</v>
      </c>
      <c r="M177" s="10">
        <f t="shared" si="39"/>
        <v>9.6339113680154145E-2</v>
      </c>
      <c r="N177" s="18">
        <f t="shared" si="40"/>
        <v>0.1024498886414254</v>
      </c>
    </row>
    <row r="178" spans="1:14" ht="25.5" x14ac:dyDescent="0.2">
      <c r="A178" s="8"/>
      <c r="B178" s="40" t="s">
        <v>165</v>
      </c>
      <c r="C178" s="37">
        <v>1</v>
      </c>
      <c r="D178" s="9">
        <v>8</v>
      </c>
      <c r="E178" s="9">
        <v>4</v>
      </c>
      <c r="F178" s="9">
        <v>5</v>
      </c>
      <c r="G178" s="10">
        <f t="shared" si="35"/>
        <v>1.9267822736030828E-3</v>
      </c>
      <c r="H178" s="10">
        <f t="shared" si="36"/>
        <v>1.7817371937639197E-2</v>
      </c>
      <c r="I178" s="10">
        <f t="shared" si="37"/>
        <v>3.2894736842105261E-3</v>
      </c>
      <c r="J178" s="10">
        <f t="shared" si="38"/>
        <v>5.9880239520958087E-3</v>
      </c>
      <c r="K178" s="10">
        <f t="shared" si="41"/>
        <v>3</v>
      </c>
      <c r="L178" s="10">
        <f t="shared" si="42"/>
        <v>-0.375</v>
      </c>
      <c r="M178" s="10">
        <f t="shared" si="39"/>
        <v>5.7803468208092483E-3</v>
      </c>
      <c r="N178" s="18">
        <f t="shared" si="40"/>
        <v>-6.6815144766146986E-3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1586</v>
      </c>
      <c r="D188" s="34">
        <f>SUM(D189:D363)</f>
        <v>1486</v>
      </c>
      <c r="E188" s="34">
        <f>SUM(E189:E363)</f>
        <v>2067</v>
      </c>
      <c r="F188" s="34">
        <f>SUM(F189:F363)</f>
        <v>1868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0.30327868852459017</v>
      </c>
      <c r="L188" s="35">
        <f>+IF(AND(D188=0,F188=0),"",IF(D188=0,1,IF(F188=0,-1,(F188-D188)/D188)))</f>
        <v>0.25706594885598921</v>
      </c>
      <c r="M188" s="35">
        <f t="shared" ref="M188:M219" si="47">+IF(OR(AND(G188=""),(K188="")),"",G188*K188)</f>
        <v>0.30327868852459017</v>
      </c>
      <c r="N188" s="36">
        <f t="shared" ref="N188:N219" si="48">+IF(OR(AND(H188=""),(L188="")),"",H188*L188)</f>
        <v>0.25706594885598921</v>
      </c>
    </row>
    <row r="189" spans="1:14" ht="24" customHeight="1" x14ac:dyDescent="0.2">
      <c r="A189" s="8"/>
      <c r="B189" s="39" t="s">
        <v>168</v>
      </c>
      <c r="C189" s="48">
        <v>1</v>
      </c>
      <c r="D189" s="45">
        <v>2</v>
      </c>
      <c r="E189" s="45">
        <v>0</v>
      </c>
      <c r="F189" s="45">
        <v>1</v>
      </c>
      <c r="G189" s="46">
        <f t="shared" si="43"/>
        <v>6.3051702395964691E-4</v>
      </c>
      <c r="H189" s="46">
        <f t="shared" si="44"/>
        <v>1.3458950201884253E-3</v>
      </c>
      <c r="I189" s="46" t="str">
        <f t="shared" si="45"/>
        <v/>
      </c>
      <c r="J189" s="46">
        <f t="shared" si="46"/>
        <v>5.3533190578158461E-4</v>
      </c>
      <c r="K189" s="46">
        <f t="shared" ref="K189:K220" si="49">+IF(AND(C189=0,E189=0)," ",IF(C189=0,1,IF(E189=0,-1,(E189-C189)/C189)))</f>
        <v>-1</v>
      </c>
      <c r="L189" s="46">
        <f t="shared" ref="L189:L220" si="50">+IF(AND(D189=0,F189=0)," ",IF(D189=0,1,IF(F189=0,-1,(F189-D189)/D189)))</f>
        <v>-0.5</v>
      </c>
      <c r="M189" s="46">
        <f t="shared" si="47"/>
        <v>-6.3051702395964691E-4</v>
      </c>
      <c r="N189" s="47">
        <f t="shared" si="48"/>
        <v>-6.7294751009421266E-4</v>
      </c>
    </row>
    <row r="190" spans="1:14" x14ac:dyDescent="0.2">
      <c r="A190" s="8"/>
      <c r="B190" s="40" t="s">
        <v>169</v>
      </c>
      <c r="C190" s="37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6.7294751009421266E-4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8">
        <f t="shared" si="48"/>
        <v>-6.7294751009421266E-4</v>
      </c>
    </row>
    <row r="191" spans="1:14" ht="38.25" x14ac:dyDescent="0.2">
      <c r="A191" s="8"/>
      <c r="B191" s="40" t="s">
        <v>170</v>
      </c>
      <c r="C191" s="37">
        <v>1</v>
      </c>
      <c r="D191" s="9">
        <v>2</v>
      </c>
      <c r="E191" s="9">
        <v>1</v>
      </c>
      <c r="F191" s="9">
        <v>0</v>
      </c>
      <c r="G191" s="10">
        <f t="shared" si="43"/>
        <v>6.3051702395964691E-4</v>
      </c>
      <c r="H191" s="10">
        <f t="shared" si="44"/>
        <v>1.3458950201884253E-3</v>
      </c>
      <c r="I191" s="10">
        <f t="shared" si="45"/>
        <v>4.8379293662312528E-4</v>
      </c>
      <c r="J191" s="10" t="str">
        <f t="shared" si="46"/>
        <v/>
      </c>
      <c r="K191" s="10">
        <f t="shared" si="49"/>
        <v>0</v>
      </c>
      <c r="L191" s="10">
        <f t="shared" si="50"/>
        <v>-1</v>
      </c>
      <c r="M191" s="10">
        <f t="shared" si="47"/>
        <v>0</v>
      </c>
      <c r="N191" s="18">
        <f t="shared" si="48"/>
        <v>-1.3458950201884253E-3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3</v>
      </c>
      <c r="D193" s="9">
        <v>7</v>
      </c>
      <c r="E193" s="9">
        <v>7</v>
      </c>
      <c r="F193" s="9">
        <v>13</v>
      </c>
      <c r="G193" s="10">
        <f t="shared" si="43"/>
        <v>1.8915510718789407E-3</v>
      </c>
      <c r="H193" s="10">
        <f t="shared" si="44"/>
        <v>4.7106325706594886E-3</v>
      </c>
      <c r="I193" s="10">
        <f t="shared" si="45"/>
        <v>3.386550556361877E-3</v>
      </c>
      <c r="J193" s="10">
        <f t="shared" si="46"/>
        <v>6.9593147751605992E-3</v>
      </c>
      <c r="K193" s="10">
        <f t="shared" si="49"/>
        <v>1.3333333333333333</v>
      </c>
      <c r="L193" s="10">
        <f t="shared" si="50"/>
        <v>0.8571428571428571</v>
      </c>
      <c r="M193" s="10">
        <f t="shared" si="47"/>
        <v>2.5220680958385876E-3</v>
      </c>
      <c r="N193" s="18">
        <f t="shared" si="48"/>
        <v>4.0376850605652759E-3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237</v>
      </c>
      <c r="D195" s="9">
        <v>163</v>
      </c>
      <c r="E195" s="9">
        <v>344</v>
      </c>
      <c r="F195" s="9">
        <v>229</v>
      </c>
      <c r="G195" s="10">
        <f t="shared" si="43"/>
        <v>0.14943253467843631</v>
      </c>
      <c r="H195" s="10">
        <f t="shared" si="44"/>
        <v>0.10969044414535666</v>
      </c>
      <c r="I195" s="10">
        <f t="shared" si="45"/>
        <v>0.16642477019835511</v>
      </c>
      <c r="J195" s="10">
        <f t="shared" si="46"/>
        <v>0.12259100642398287</v>
      </c>
      <c r="K195" s="10">
        <f t="shared" si="49"/>
        <v>0.45147679324894513</v>
      </c>
      <c r="L195" s="10">
        <f t="shared" si="50"/>
        <v>0.40490797546012269</v>
      </c>
      <c r="M195" s="10">
        <f t="shared" si="47"/>
        <v>6.7465321563682221E-2</v>
      </c>
      <c r="N195" s="18">
        <f t="shared" si="48"/>
        <v>4.441453566621803E-2</v>
      </c>
    </row>
    <row r="196" spans="1:14" x14ac:dyDescent="0.2">
      <c r="A196" s="8"/>
      <c r="B196" s="40" t="s">
        <v>175</v>
      </c>
      <c r="C196" s="37">
        <v>2</v>
      </c>
      <c r="D196" s="9">
        <v>0</v>
      </c>
      <c r="E196" s="9">
        <v>3</v>
      </c>
      <c r="F196" s="9">
        <v>3</v>
      </c>
      <c r="G196" s="10">
        <f t="shared" si="43"/>
        <v>1.2610340479192938E-3</v>
      </c>
      <c r="H196" s="10" t="str">
        <f t="shared" si="44"/>
        <v/>
      </c>
      <c r="I196" s="10">
        <f t="shared" si="45"/>
        <v>1.4513788098693759E-3</v>
      </c>
      <c r="J196" s="10">
        <f t="shared" si="46"/>
        <v>1.6059957173447537E-3</v>
      </c>
      <c r="K196" s="10">
        <f t="shared" si="49"/>
        <v>0.5</v>
      </c>
      <c r="L196" s="10">
        <f t="shared" si="50"/>
        <v>1</v>
      </c>
      <c r="M196" s="10">
        <f t="shared" si="47"/>
        <v>6.3051702395964691E-4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</v>
      </c>
      <c r="D197" s="9">
        <v>2</v>
      </c>
      <c r="E197" s="9">
        <v>7</v>
      </c>
      <c r="F197" s="9">
        <v>2</v>
      </c>
      <c r="G197" s="10">
        <f t="shared" si="43"/>
        <v>6.3051702395964691E-4</v>
      </c>
      <c r="H197" s="10">
        <f t="shared" si="44"/>
        <v>1.3458950201884253E-3</v>
      </c>
      <c r="I197" s="10">
        <f t="shared" si="45"/>
        <v>3.386550556361877E-3</v>
      </c>
      <c r="J197" s="10">
        <f t="shared" si="46"/>
        <v>1.0706638115631692E-3</v>
      </c>
      <c r="K197" s="10">
        <f t="shared" si="49"/>
        <v>6</v>
      </c>
      <c r="L197" s="10">
        <f t="shared" si="50"/>
        <v>0</v>
      </c>
      <c r="M197" s="10">
        <f t="shared" si="47"/>
        <v>3.7831021437578815E-3</v>
      </c>
      <c r="N197" s="18">
        <f t="shared" si="48"/>
        <v>0</v>
      </c>
    </row>
    <row r="198" spans="1:14" x14ac:dyDescent="0.2">
      <c r="A198" s="8"/>
      <c r="B198" s="40" t="s">
        <v>177</v>
      </c>
      <c r="C198" s="37">
        <v>2</v>
      </c>
      <c r="D198" s="9">
        <v>0</v>
      </c>
      <c r="E198" s="9">
        <v>2</v>
      </c>
      <c r="F198" s="9">
        <v>0</v>
      </c>
      <c r="G198" s="10">
        <f t="shared" si="43"/>
        <v>1.2610340479192938E-3</v>
      </c>
      <c r="H198" s="10" t="str">
        <f t="shared" si="44"/>
        <v/>
      </c>
      <c r="I198" s="10">
        <f t="shared" si="45"/>
        <v>9.6758587324625057E-4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1</v>
      </c>
      <c r="D199" s="9">
        <v>1</v>
      </c>
      <c r="E199" s="9">
        <v>1</v>
      </c>
      <c r="F199" s="9">
        <v>1</v>
      </c>
      <c r="G199" s="10">
        <f t="shared" si="43"/>
        <v>6.3051702395964691E-4</v>
      </c>
      <c r="H199" s="10">
        <f t="shared" si="44"/>
        <v>6.7294751009421266E-4</v>
      </c>
      <c r="I199" s="10">
        <f t="shared" si="45"/>
        <v>4.8379293662312528E-4</v>
      </c>
      <c r="J199" s="10">
        <f t="shared" si="46"/>
        <v>5.3533190578158461E-4</v>
      </c>
      <c r="K199" s="10">
        <f t="shared" si="49"/>
        <v>0</v>
      </c>
      <c r="L199" s="10">
        <f t="shared" si="50"/>
        <v>0</v>
      </c>
      <c r="M199" s="10">
        <f t="shared" si="47"/>
        <v>0</v>
      </c>
      <c r="N199" s="18">
        <f t="shared" si="48"/>
        <v>0</v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1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>
        <f t="shared" si="46"/>
        <v>5.3533190578158461E-4</v>
      </c>
      <c r="K200" s="10" t="str">
        <f t="shared" si="49"/>
        <v xml:space="preserve"> </v>
      </c>
      <c r="L200" s="10">
        <f t="shared" si="50"/>
        <v>1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2</v>
      </c>
      <c r="D201" s="9">
        <v>3</v>
      </c>
      <c r="E201" s="9">
        <v>4</v>
      </c>
      <c r="F201" s="9">
        <v>1</v>
      </c>
      <c r="G201" s="10">
        <f t="shared" si="43"/>
        <v>1.2610340479192938E-3</v>
      </c>
      <c r="H201" s="10">
        <f t="shared" si="44"/>
        <v>2.018842530282638E-3</v>
      </c>
      <c r="I201" s="10">
        <f t="shared" si="45"/>
        <v>1.9351717464925011E-3</v>
      </c>
      <c r="J201" s="10">
        <f t="shared" si="46"/>
        <v>5.3533190578158461E-4</v>
      </c>
      <c r="K201" s="10">
        <f t="shared" si="49"/>
        <v>1</v>
      </c>
      <c r="L201" s="10">
        <f t="shared" si="50"/>
        <v>-0.66666666666666663</v>
      </c>
      <c r="M201" s="10">
        <f t="shared" si="47"/>
        <v>1.2610340479192938E-3</v>
      </c>
      <c r="N201" s="18">
        <f t="shared" si="48"/>
        <v>-1.3458950201884253E-3</v>
      </c>
    </row>
    <row r="202" spans="1:14" x14ac:dyDescent="0.2">
      <c r="A202" s="8"/>
      <c r="B202" s="40" t="s">
        <v>181</v>
      </c>
      <c r="C202" s="37">
        <v>7</v>
      </c>
      <c r="D202" s="9">
        <v>3</v>
      </c>
      <c r="E202" s="9">
        <v>8</v>
      </c>
      <c r="F202" s="9">
        <v>8</v>
      </c>
      <c r="G202" s="10">
        <f t="shared" si="43"/>
        <v>4.4136191677175288E-3</v>
      </c>
      <c r="H202" s="10">
        <f t="shared" si="44"/>
        <v>2.018842530282638E-3</v>
      </c>
      <c r="I202" s="10">
        <f t="shared" si="45"/>
        <v>3.8703434929850023E-3</v>
      </c>
      <c r="J202" s="10">
        <f t="shared" si="46"/>
        <v>4.2826552462526769E-3</v>
      </c>
      <c r="K202" s="10">
        <f t="shared" si="49"/>
        <v>0.14285714285714285</v>
      </c>
      <c r="L202" s="10">
        <f t="shared" si="50"/>
        <v>1.6666666666666667</v>
      </c>
      <c r="M202" s="10">
        <f t="shared" si="47"/>
        <v>6.3051702395964691E-4</v>
      </c>
      <c r="N202" s="18">
        <f t="shared" si="48"/>
        <v>3.3647375504710633E-3</v>
      </c>
    </row>
    <row r="203" spans="1:14" x14ac:dyDescent="0.2">
      <c r="A203" s="8"/>
      <c r="B203" s="40" t="s">
        <v>182</v>
      </c>
      <c r="C203" s="37">
        <v>79</v>
      </c>
      <c r="D203" s="9">
        <v>56</v>
      </c>
      <c r="E203" s="9">
        <v>38</v>
      </c>
      <c r="F203" s="9">
        <v>32</v>
      </c>
      <c r="G203" s="10">
        <f t="shared" si="43"/>
        <v>4.9810844892812109E-2</v>
      </c>
      <c r="H203" s="10">
        <f t="shared" si="44"/>
        <v>3.7685060565275909E-2</v>
      </c>
      <c r="I203" s="10">
        <f t="shared" si="45"/>
        <v>1.8384131591678763E-2</v>
      </c>
      <c r="J203" s="10">
        <f t="shared" si="46"/>
        <v>1.7130620985010708E-2</v>
      </c>
      <c r="K203" s="10">
        <f t="shared" si="49"/>
        <v>-0.51898734177215189</v>
      </c>
      <c r="L203" s="10">
        <f t="shared" si="50"/>
        <v>-0.42857142857142855</v>
      </c>
      <c r="M203" s="10">
        <f t="shared" si="47"/>
        <v>-2.5851197982345524E-2</v>
      </c>
      <c r="N203" s="18">
        <f t="shared" si="48"/>
        <v>-1.6150740242261104E-2</v>
      </c>
    </row>
    <row r="204" spans="1:14" ht="25.5" x14ac:dyDescent="0.2">
      <c r="A204" s="8"/>
      <c r="B204" s="40" t="s">
        <v>183</v>
      </c>
      <c r="C204" s="37">
        <v>23</v>
      </c>
      <c r="D204" s="9">
        <v>14</v>
      </c>
      <c r="E204" s="9">
        <v>18</v>
      </c>
      <c r="F204" s="9">
        <v>12</v>
      </c>
      <c r="G204" s="10">
        <f t="shared" si="43"/>
        <v>1.4501891551071878E-2</v>
      </c>
      <c r="H204" s="10">
        <f t="shared" si="44"/>
        <v>9.4212651413189772E-3</v>
      </c>
      <c r="I204" s="10">
        <f t="shared" si="45"/>
        <v>8.708272859216255E-3</v>
      </c>
      <c r="J204" s="10">
        <f t="shared" si="46"/>
        <v>6.4239828693790149E-3</v>
      </c>
      <c r="K204" s="10">
        <f t="shared" si="49"/>
        <v>-0.21739130434782608</v>
      </c>
      <c r="L204" s="10">
        <f t="shared" si="50"/>
        <v>-0.14285714285714285</v>
      </c>
      <c r="M204" s="10">
        <f t="shared" si="47"/>
        <v>-3.1525851197982345E-3</v>
      </c>
      <c r="N204" s="18">
        <f t="shared" si="48"/>
        <v>-1.3458950201884253E-3</v>
      </c>
    </row>
    <row r="205" spans="1:14" ht="25.5" x14ac:dyDescent="0.2">
      <c r="A205" s="8"/>
      <c r="B205" s="40" t="s">
        <v>184</v>
      </c>
      <c r="C205" s="37">
        <v>0</v>
      </c>
      <c r="D205" s="9">
        <v>1</v>
      </c>
      <c r="E205" s="9">
        <v>1</v>
      </c>
      <c r="F205" s="9">
        <v>1</v>
      </c>
      <c r="G205" s="10" t="str">
        <f t="shared" si="43"/>
        <v/>
      </c>
      <c r="H205" s="10">
        <f t="shared" si="44"/>
        <v>6.7294751009421266E-4</v>
      </c>
      <c r="I205" s="10">
        <f t="shared" si="45"/>
        <v>4.8379293662312528E-4</v>
      </c>
      <c r="J205" s="10">
        <f t="shared" si="46"/>
        <v>5.3533190578158461E-4</v>
      </c>
      <c r="K205" s="10">
        <f t="shared" si="49"/>
        <v>1</v>
      </c>
      <c r="L205" s="10">
        <f t="shared" si="50"/>
        <v>0</v>
      </c>
      <c r="M205" s="10" t="str">
        <f t="shared" si="47"/>
        <v/>
      </c>
      <c r="N205" s="18">
        <f t="shared" si="48"/>
        <v>0</v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3</v>
      </c>
      <c r="D207" s="9">
        <v>3</v>
      </c>
      <c r="E207" s="9">
        <v>8</v>
      </c>
      <c r="F207" s="9">
        <v>4</v>
      </c>
      <c r="G207" s="10">
        <f t="shared" si="43"/>
        <v>1.8915510718789407E-3</v>
      </c>
      <c r="H207" s="10">
        <f t="shared" si="44"/>
        <v>2.018842530282638E-3</v>
      </c>
      <c r="I207" s="10">
        <f t="shared" si="45"/>
        <v>3.8703434929850023E-3</v>
      </c>
      <c r="J207" s="10">
        <f t="shared" si="46"/>
        <v>2.1413276231263384E-3</v>
      </c>
      <c r="K207" s="10">
        <f t="shared" si="49"/>
        <v>1.6666666666666667</v>
      </c>
      <c r="L207" s="10">
        <f t="shared" si="50"/>
        <v>0.33333333333333331</v>
      </c>
      <c r="M207" s="10">
        <f t="shared" si="47"/>
        <v>3.1525851197982345E-3</v>
      </c>
      <c r="N207" s="18">
        <f t="shared" si="48"/>
        <v>6.7294751009421266E-4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12</v>
      </c>
      <c r="D209" s="9">
        <v>8</v>
      </c>
      <c r="E209" s="9">
        <v>17</v>
      </c>
      <c r="F209" s="9">
        <v>9</v>
      </c>
      <c r="G209" s="10">
        <f t="shared" si="43"/>
        <v>7.5662042875157629E-3</v>
      </c>
      <c r="H209" s="10">
        <f t="shared" si="44"/>
        <v>5.3835800807537013E-3</v>
      </c>
      <c r="I209" s="10">
        <f t="shared" si="45"/>
        <v>8.2244799225931302E-3</v>
      </c>
      <c r="J209" s="10">
        <f t="shared" si="46"/>
        <v>4.8179871520342612E-3</v>
      </c>
      <c r="K209" s="10">
        <f t="shared" si="49"/>
        <v>0.41666666666666669</v>
      </c>
      <c r="L209" s="10">
        <f t="shared" si="50"/>
        <v>0.125</v>
      </c>
      <c r="M209" s="10">
        <f t="shared" si="47"/>
        <v>3.1525851197982345E-3</v>
      </c>
      <c r="N209" s="18">
        <f t="shared" si="48"/>
        <v>6.7294751009421266E-4</v>
      </c>
    </row>
    <row r="210" spans="1:14" x14ac:dyDescent="0.2">
      <c r="A210" s="8"/>
      <c r="B210" s="40" t="s">
        <v>189</v>
      </c>
      <c r="C210" s="37">
        <v>4</v>
      </c>
      <c r="D210" s="9">
        <v>3</v>
      </c>
      <c r="E210" s="9">
        <v>2</v>
      </c>
      <c r="F210" s="9">
        <v>0</v>
      </c>
      <c r="G210" s="10">
        <f t="shared" si="43"/>
        <v>2.5220680958385876E-3</v>
      </c>
      <c r="H210" s="10">
        <f t="shared" si="44"/>
        <v>2.018842530282638E-3</v>
      </c>
      <c r="I210" s="10">
        <f t="shared" si="45"/>
        <v>9.6758587324625057E-4</v>
      </c>
      <c r="J210" s="10" t="str">
        <f t="shared" si="46"/>
        <v/>
      </c>
      <c r="K210" s="10">
        <f t="shared" si="49"/>
        <v>-0.5</v>
      </c>
      <c r="L210" s="10">
        <f t="shared" si="50"/>
        <v>-1</v>
      </c>
      <c r="M210" s="10">
        <f t="shared" si="47"/>
        <v>-1.2610340479192938E-3</v>
      </c>
      <c r="N210" s="18">
        <f t="shared" si="48"/>
        <v>-2.018842530282638E-3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5.3533190578158461E-4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2</v>
      </c>
      <c r="D214" s="9">
        <v>1</v>
      </c>
      <c r="E214" s="9">
        <v>2</v>
      </c>
      <c r="F214" s="9">
        <v>0</v>
      </c>
      <c r="G214" s="10">
        <f t="shared" si="43"/>
        <v>1.2610340479192938E-3</v>
      </c>
      <c r="H214" s="10">
        <f t="shared" si="44"/>
        <v>6.7294751009421266E-4</v>
      </c>
      <c r="I214" s="10">
        <f t="shared" si="45"/>
        <v>9.6758587324625057E-4</v>
      </c>
      <c r="J214" s="10" t="str">
        <f t="shared" si="46"/>
        <v/>
      </c>
      <c r="K214" s="10">
        <f t="shared" si="49"/>
        <v>0</v>
      </c>
      <c r="L214" s="10">
        <f t="shared" si="50"/>
        <v>-1</v>
      </c>
      <c r="M214" s="10">
        <f t="shared" si="47"/>
        <v>0</v>
      </c>
      <c r="N214" s="18">
        <f t="shared" si="48"/>
        <v>-6.7294751009421266E-4</v>
      </c>
    </row>
    <row r="215" spans="1:14" x14ac:dyDescent="0.2">
      <c r="A215" s="8"/>
      <c r="B215" s="40" t="s">
        <v>194</v>
      </c>
      <c r="C215" s="37">
        <v>43</v>
      </c>
      <c r="D215" s="9">
        <v>38</v>
      </c>
      <c r="E215" s="9">
        <v>97</v>
      </c>
      <c r="F215" s="9">
        <v>83</v>
      </c>
      <c r="G215" s="10">
        <f t="shared" si="43"/>
        <v>2.7112232030264818E-2</v>
      </c>
      <c r="H215" s="10">
        <f t="shared" si="44"/>
        <v>2.5572005383580079E-2</v>
      </c>
      <c r="I215" s="10">
        <f t="shared" si="45"/>
        <v>4.6927914852443152E-2</v>
      </c>
      <c r="J215" s="10">
        <f t="shared" si="46"/>
        <v>4.4432548179871523E-2</v>
      </c>
      <c r="K215" s="10">
        <f t="shared" si="49"/>
        <v>1.2558139534883721</v>
      </c>
      <c r="L215" s="10">
        <f t="shared" si="50"/>
        <v>1.1842105263157894</v>
      </c>
      <c r="M215" s="10">
        <f t="shared" si="47"/>
        <v>3.4047919293820936E-2</v>
      </c>
      <c r="N215" s="18">
        <f t="shared" si="48"/>
        <v>3.0282637954239564E-2</v>
      </c>
    </row>
    <row r="216" spans="1:14" ht="24" customHeight="1" x14ac:dyDescent="0.2">
      <c r="A216" s="8"/>
      <c r="B216" s="40" t="s">
        <v>195</v>
      </c>
      <c r="C216" s="37">
        <v>18</v>
      </c>
      <c r="D216" s="9">
        <v>10</v>
      </c>
      <c r="E216" s="9">
        <v>16</v>
      </c>
      <c r="F216" s="9">
        <v>17</v>
      </c>
      <c r="G216" s="10">
        <f t="shared" si="43"/>
        <v>1.1349306431273645E-2</v>
      </c>
      <c r="H216" s="10">
        <f t="shared" si="44"/>
        <v>6.7294751009421266E-3</v>
      </c>
      <c r="I216" s="10">
        <f t="shared" si="45"/>
        <v>7.7406869859700045E-3</v>
      </c>
      <c r="J216" s="10">
        <f t="shared" si="46"/>
        <v>9.1006423982869372E-3</v>
      </c>
      <c r="K216" s="10">
        <f t="shared" si="49"/>
        <v>-0.1111111111111111</v>
      </c>
      <c r="L216" s="10">
        <f t="shared" si="50"/>
        <v>0.7</v>
      </c>
      <c r="M216" s="10">
        <f t="shared" si="47"/>
        <v>-1.2610340479192938E-3</v>
      </c>
      <c r="N216" s="18">
        <f t="shared" si="48"/>
        <v>4.7106325706594886E-3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16</v>
      </c>
      <c r="D218" s="9">
        <v>25</v>
      </c>
      <c r="E218" s="9">
        <v>14</v>
      </c>
      <c r="F218" s="9">
        <v>31</v>
      </c>
      <c r="G218" s="10">
        <f t="shared" si="43"/>
        <v>1.0088272383354351E-2</v>
      </c>
      <c r="H218" s="10">
        <f t="shared" si="44"/>
        <v>1.6823687752355317E-2</v>
      </c>
      <c r="I218" s="10">
        <f t="shared" si="45"/>
        <v>6.7731011127237541E-3</v>
      </c>
      <c r="J218" s="10">
        <f t="shared" si="46"/>
        <v>1.6595289079229122E-2</v>
      </c>
      <c r="K218" s="10">
        <f t="shared" si="49"/>
        <v>-0.125</v>
      </c>
      <c r="L218" s="10">
        <f t="shared" si="50"/>
        <v>0.24</v>
      </c>
      <c r="M218" s="10">
        <f t="shared" si="47"/>
        <v>-1.2610340479192938E-3</v>
      </c>
      <c r="N218" s="18">
        <f t="shared" si="48"/>
        <v>4.0376850605652759E-3</v>
      </c>
    </row>
    <row r="219" spans="1:14" x14ac:dyDescent="0.2">
      <c r="A219" s="8"/>
      <c r="B219" s="40" t="s">
        <v>198</v>
      </c>
      <c r="C219" s="37">
        <v>3</v>
      </c>
      <c r="D219" s="9">
        <v>18</v>
      </c>
      <c r="E219" s="9">
        <v>0</v>
      </c>
      <c r="F219" s="9">
        <v>10</v>
      </c>
      <c r="G219" s="10">
        <f t="shared" si="43"/>
        <v>1.8915510718789407E-3</v>
      </c>
      <c r="H219" s="10">
        <f t="shared" si="44"/>
        <v>1.2113055181695828E-2</v>
      </c>
      <c r="I219" s="10" t="str">
        <f t="shared" si="45"/>
        <v/>
      </c>
      <c r="J219" s="10">
        <f t="shared" si="46"/>
        <v>5.3533190578158455E-3</v>
      </c>
      <c r="K219" s="10">
        <f t="shared" si="49"/>
        <v>-1</v>
      </c>
      <c r="L219" s="10">
        <f t="shared" si="50"/>
        <v>-0.44444444444444442</v>
      </c>
      <c r="M219" s="10">
        <f t="shared" si="47"/>
        <v>-1.8915510718789407E-3</v>
      </c>
      <c r="N219" s="18">
        <f t="shared" si="48"/>
        <v>-5.3835800807537013E-3</v>
      </c>
    </row>
    <row r="220" spans="1:14" x14ac:dyDescent="0.2">
      <c r="A220" s="8"/>
      <c r="B220" s="40" t="s">
        <v>199</v>
      </c>
      <c r="C220" s="37">
        <v>59</v>
      </c>
      <c r="D220" s="9">
        <v>51</v>
      </c>
      <c r="E220" s="9">
        <v>51</v>
      </c>
      <c r="F220" s="9">
        <v>36</v>
      </c>
      <c r="G220" s="10">
        <f t="shared" ref="G220:G251" si="51">+IF(C220=0,"",C220/C$188)</f>
        <v>3.7200504413619169E-2</v>
      </c>
      <c r="H220" s="10">
        <f t="shared" ref="H220:H251" si="52">+IF(D220=0,"",D220/D$188)</f>
        <v>3.4320323014804845E-2</v>
      </c>
      <c r="I220" s="10">
        <f t="shared" ref="I220:I251" si="53">+IF(E220=0,"",E220/E$188)</f>
        <v>2.4673439767779391E-2</v>
      </c>
      <c r="J220" s="10">
        <f t="shared" ref="J220:J251" si="54">+IF(F220=0,"",F220/F$188)</f>
        <v>1.9271948608137045E-2</v>
      </c>
      <c r="K220" s="10">
        <f t="shared" si="49"/>
        <v>-0.13559322033898305</v>
      </c>
      <c r="L220" s="10">
        <f t="shared" si="50"/>
        <v>-0.29411764705882354</v>
      </c>
      <c r="M220" s="10">
        <f t="shared" ref="M220:M251" si="55">+IF(OR(AND(G220=""),(K220="")),"",G220*K220)</f>
        <v>-5.0441361916771753E-3</v>
      </c>
      <c r="N220" s="18">
        <f t="shared" ref="N220:N251" si="56">+IF(OR(AND(H220=""),(L220="")),"",H220*L220)</f>
        <v>-1.0094212651413191E-2</v>
      </c>
    </row>
    <row r="221" spans="1:14" x14ac:dyDescent="0.2">
      <c r="A221" s="8"/>
      <c r="B221" s="40" t="s">
        <v>200</v>
      </c>
      <c r="C221" s="37">
        <v>2</v>
      </c>
      <c r="D221" s="9">
        <v>9</v>
      </c>
      <c r="E221" s="9">
        <v>4</v>
      </c>
      <c r="F221" s="9">
        <v>24</v>
      </c>
      <c r="G221" s="10">
        <f t="shared" si="51"/>
        <v>1.2610340479192938E-3</v>
      </c>
      <c r="H221" s="10">
        <f t="shared" si="52"/>
        <v>6.0565275908479139E-3</v>
      </c>
      <c r="I221" s="10">
        <f t="shared" si="53"/>
        <v>1.9351717464925011E-3</v>
      </c>
      <c r="J221" s="10">
        <f t="shared" si="54"/>
        <v>1.284796573875803E-2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1.6666666666666667</v>
      </c>
      <c r="M221" s="10">
        <f t="shared" si="55"/>
        <v>1.2610340479192938E-3</v>
      </c>
      <c r="N221" s="18">
        <f t="shared" si="56"/>
        <v>1.0094212651413191E-2</v>
      </c>
    </row>
    <row r="222" spans="1:14" x14ac:dyDescent="0.2">
      <c r="A222" s="8"/>
      <c r="B222" s="40" t="s">
        <v>201</v>
      </c>
      <c r="C222" s="37">
        <v>3</v>
      </c>
      <c r="D222" s="9">
        <v>4</v>
      </c>
      <c r="E222" s="9">
        <v>4</v>
      </c>
      <c r="F222" s="9">
        <v>10</v>
      </c>
      <c r="G222" s="10">
        <f t="shared" si="51"/>
        <v>1.8915510718789407E-3</v>
      </c>
      <c r="H222" s="10">
        <f t="shared" si="52"/>
        <v>2.6917900403768506E-3</v>
      </c>
      <c r="I222" s="10">
        <f t="shared" si="53"/>
        <v>1.9351717464925011E-3</v>
      </c>
      <c r="J222" s="10">
        <f t="shared" si="54"/>
        <v>5.3533190578158455E-3</v>
      </c>
      <c r="K222" s="10">
        <f t="shared" si="57"/>
        <v>0.33333333333333331</v>
      </c>
      <c r="L222" s="10">
        <f t="shared" si="58"/>
        <v>1.5</v>
      </c>
      <c r="M222" s="10">
        <f t="shared" si="55"/>
        <v>6.3051702395964691E-4</v>
      </c>
      <c r="N222" s="18">
        <f t="shared" si="56"/>
        <v>4.0376850605652759E-3</v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3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1.6059957173447537E-3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1</v>
      </c>
      <c r="D225" s="9">
        <v>12</v>
      </c>
      <c r="E225" s="9">
        <v>1</v>
      </c>
      <c r="F225" s="9">
        <v>5</v>
      </c>
      <c r="G225" s="10">
        <f t="shared" si="51"/>
        <v>6.3051702395964691E-4</v>
      </c>
      <c r="H225" s="10">
        <f t="shared" si="52"/>
        <v>8.0753701211305519E-3</v>
      </c>
      <c r="I225" s="10">
        <f t="shared" si="53"/>
        <v>4.8379293662312528E-4</v>
      </c>
      <c r="J225" s="10">
        <f t="shared" si="54"/>
        <v>2.6766595289079227E-3</v>
      </c>
      <c r="K225" s="10">
        <f t="shared" si="57"/>
        <v>0</v>
      </c>
      <c r="L225" s="10">
        <f t="shared" si="58"/>
        <v>-0.58333333333333337</v>
      </c>
      <c r="M225" s="10">
        <f t="shared" si="55"/>
        <v>0</v>
      </c>
      <c r="N225" s="18">
        <f t="shared" si="56"/>
        <v>-4.7106325706594886E-3</v>
      </c>
    </row>
    <row r="226" spans="1:14" x14ac:dyDescent="0.2">
      <c r="A226" s="8"/>
      <c r="B226" s="40" t="s">
        <v>205</v>
      </c>
      <c r="C226" s="37">
        <v>13</v>
      </c>
      <c r="D226" s="9">
        <v>16</v>
      </c>
      <c r="E226" s="9">
        <v>14</v>
      </c>
      <c r="F226" s="9">
        <v>11</v>
      </c>
      <c r="G226" s="10">
        <f t="shared" si="51"/>
        <v>8.1967213114754103E-3</v>
      </c>
      <c r="H226" s="10">
        <f t="shared" si="52"/>
        <v>1.0767160161507403E-2</v>
      </c>
      <c r="I226" s="10">
        <f t="shared" si="53"/>
        <v>6.7731011127237541E-3</v>
      </c>
      <c r="J226" s="10">
        <f t="shared" si="54"/>
        <v>5.8886509635974306E-3</v>
      </c>
      <c r="K226" s="10">
        <f t="shared" si="57"/>
        <v>7.6923076923076927E-2</v>
      </c>
      <c r="L226" s="10">
        <f t="shared" si="58"/>
        <v>-0.3125</v>
      </c>
      <c r="M226" s="10">
        <f t="shared" si="55"/>
        <v>6.3051702395964702E-4</v>
      </c>
      <c r="N226" s="18">
        <f t="shared" si="56"/>
        <v>-3.3647375504710633E-3</v>
      </c>
    </row>
    <row r="227" spans="1:14" x14ac:dyDescent="0.2">
      <c r="A227" s="8"/>
      <c r="B227" s="40" t="s">
        <v>206</v>
      </c>
      <c r="C227" s="37">
        <v>2</v>
      </c>
      <c r="D227" s="9">
        <v>10</v>
      </c>
      <c r="E227" s="9">
        <v>7</v>
      </c>
      <c r="F227" s="9">
        <v>23</v>
      </c>
      <c r="G227" s="10">
        <f t="shared" si="51"/>
        <v>1.2610340479192938E-3</v>
      </c>
      <c r="H227" s="10">
        <f t="shared" si="52"/>
        <v>6.7294751009421266E-3</v>
      </c>
      <c r="I227" s="10">
        <f t="shared" si="53"/>
        <v>3.386550556361877E-3</v>
      </c>
      <c r="J227" s="10">
        <f t="shared" si="54"/>
        <v>1.2312633832976445E-2</v>
      </c>
      <c r="K227" s="10">
        <f t="shared" si="57"/>
        <v>2.5</v>
      </c>
      <c r="L227" s="10">
        <f t="shared" si="58"/>
        <v>1.3</v>
      </c>
      <c r="M227" s="10">
        <f t="shared" si="55"/>
        <v>3.1525851197982345E-3</v>
      </c>
      <c r="N227" s="18">
        <f t="shared" si="56"/>
        <v>8.7483176312247654E-3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16</v>
      </c>
      <c r="D230" s="9">
        <v>0</v>
      </c>
      <c r="E230" s="9">
        <v>148</v>
      </c>
      <c r="F230" s="9">
        <v>52</v>
      </c>
      <c r="G230" s="10">
        <f t="shared" si="51"/>
        <v>1.0088272383354351E-2</v>
      </c>
      <c r="H230" s="10" t="str">
        <f t="shared" si="52"/>
        <v/>
      </c>
      <c r="I230" s="10">
        <f t="shared" si="53"/>
        <v>7.1601354620222546E-2</v>
      </c>
      <c r="J230" s="10">
        <f t="shared" si="54"/>
        <v>2.7837259100642397E-2</v>
      </c>
      <c r="K230" s="10">
        <f t="shared" si="57"/>
        <v>8.25</v>
      </c>
      <c r="L230" s="10">
        <f t="shared" si="58"/>
        <v>1</v>
      </c>
      <c r="M230" s="10">
        <f t="shared" si="55"/>
        <v>8.3228247162673394E-2</v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2</v>
      </c>
      <c r="E231" s="9">
        <v>1</v>
      </c>
      <c r="F231" s="9">
        <v>3</v>
      </c>
      <c r="G231" s="10" t="str">
        <f t="shared" si="51"/>
        <v/>
      </c>
      <c r="H231" s="10">
        <f t="shared" si="52"/>
        <v>1.3458950201884253E-3</v>
      </c>
      <c r="I231" s="10">
        <f t="shared" si="53"/>
        <v>4.8379293662312528E-4</v>
      </c>
      <c r="J231" s="10">
        <f t="shared" si="54"/>
        <v>1.6059957173447537E-3</v>
      </c>
      <c r="K231" s="10">
        <f t="shared" si="57"/>
        <v>1</v>
      </c>
      <c r="L231" s="10">
        <f t="shared" si="58"/>
        <v>0.5</v>
      </c>
      <c r="M231" s="10" t="str">
        <f t="shared" si="55"/>
        <v/>
      </c>
      <c r="N231" s="18">
        <f t="shared" si="56"/>
        <v>6.7294751009421266E-4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5.3533190578158461E-4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1</v>
      </c>
      <c r="D233" s="9">
        <v>1</v>
      </c>
      <c r="E233" s="9">
        <v>0</v>
      </c>
      <c r="F233" s="9">
        <v>0</v>
      </c>
      <c r="G233" s="10">
        <f t="shared" si="51"/>
        <v>6.3051702395964691E-4</v>
      </c>
      <c r="H233" s="10">
        <f t="shared" si="52"/>
        <v>6.7294751009421266E-4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-6.3051702395964691E-4</v>
      </c>
      <c r="N233" s="18">
        <f t="shared" si="56"/>
        <v>-6.7294751009421266E-4</v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3</v>
      </c>
      <c r="D235" s="9">
        <v>0</v>
      </c>
      <c r="E235" s="9">
        <v>5</v>
      </c>
      <c r="F235" s="9">
        <v>3</v>
      </c>
      <c r="G235" s="10">
        <f t="shared" si="51"/>
        <v>1.8915510718789407E-3</v>
      </c>
      <c r="H235" s="10" t="str">
        <f t="shared" si="52"/>
        <v/>
      </c>
      <c r="I235" s="10">
        <f t="shared" si="53"/>
        <v>2.4189646831156266E-3</v>
      </c>
      <c r="J235" s="10">
        <f t="shared" si="54"/>
        <v>1.6059957173447537E-3</v>
      </c>
      <c r="K235" s="10">
        <f t="shared" si="57"/>
        <v>0.66666666666666663</v>
      </c>
      <c r="L235" s="10">
        <f t="shared" si="58"/>
        <v>1</v>
      </c>
      <c r="M235" s="10">
        <f t="shared" si="55"/>
        <v>1.2610340479192938E-3</v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1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>
        <f t="shared" si="54"/>
        <v>5.3533190578158461E-4</v>
      </c>
      <c r="K236" s="10" t="str">
        <f t="shared" si="57"/>
        <v xml:space="preserve"> </v>
      </c>
      <c r="L236" s="10">
        <f t="shared" si="58"/>
        <v>1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255</v>
      </c>
      <c r="D242" s="9">
        <v>258</v>
      </c>
      <c r="E242" s="9">
        <v>667</v>
      </c>
      <c r="F242" s="9">
        <v>663</v>
      </c>
      <c r="G242" s="10">
        <f t="shared" si="51"/>
        <v>0.16078184110970997</v>
      </c>
      <c r="H242" s="10">
        <f t="shared" si="52"/>
        <v>0.17362045760430686</v>
      </c>
      <c r="I242" s="10">
        <f t="shared" si="53"/>
        <v>0.32268988872762455</v>
      </c>
      <c r="J242" s="10">
        <f t="shared" si="54"/>
        <v>0.35492505353319059</v>
      </c>
      <c r="K242" s="10">
        <f t="shared" si="57"/>
        <v>1.615686274509804</v>
      </c>
      <c r="L242" s="10">
        <f t="shared" si="58"/>
        <v>1.569767441860465</v>
      </c>
      <c r="M242" s="10">
        <f t="shared" si="55"/>
        <v>0.25977301387137453</v>
      </c>
      <c r="N242" s="18">
        <f t="shared" si="56"/>
        <v>0.27254374158815609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4.8379293662312528E-4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5</v>
      </c>
      <c r="D248" s="9">
        <v>1</v>
      </c>
      <c r="E248" s="9">
        <v>3</v>
      </c>
      <c r="F248" s="9">
        <v>0</v>
      </c>
      <c r="G248" s="10">
        <f t="shared" si="51"/>
        <v>3.1525851197982345E-3</v>
      </c>
      <c r="H248" s="10">
        <f t="shared" si="52"/>
        <v>6.7294751009421266E-4</v>
      </c>
      <c r="I248" s="10">
        <f t="shared" si="53"/>
        <v>1.4513788098693759E-3</v>
      </c>
      <c r="J248" s="10" t="str">
        <f t="shared" si="54"/>
        <v/>
      </c>
      <c r="K248" s="10">
        <f t="shared" si="57"/>
        <v>-0.4</v>
      </c>
      <c r="L248" s="10">
        <f t="shared" si="58"/>
        <v>-1</v>
      </c>
      <c r="M248" s="10">
        <f t="shared" si="55"/>
        <v>-1.2610340479192938E-3</v>
      </c>
      <c r="N248" s="18">
        <f t="shared" si="56"/>
        <v>-6.7294751009421266E-4</v>
      </c>
    </row>
    <row r="249" spans="1:14" x14ac:dyDescent="0.2">
      <c r="A249" s="8"/>
      <c r="B249" s="40" t="s">
        <v>228</v>
      </c>
      <c r="C249" s="37">
        <v>1</v>
      </c>
      <c r="D249" s="9">
        <v>0</v>
      </c>
      <c r="E249" s="9">
        <v>1</v>
      </c>
      <c r="F249" s="9">
        <v>0</v>
      </c>
      <c r="G249" s="10">
        <f t="shared" si="51"/>
        <v>6.3051702395964691E-4</v>
      </c>
      <c r="H249" s="10" t="str">
        <f t="shared" si="52"/>
        <v/>
      </c>
      <c r="I249" s="10">
        <f t="shared" si="53"/>
        <v>4.8379293662312528E-4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0</v>
      </c>
      <c r="E252" s="9">
        <v>0</v>
      </c>
      <c r="F252" s="9">
        <v>0</v>
      </c>
      <c r="G252" s="10">
        <f t="shared" ref="G252:G283" si="59">+IF(C252=0,"",C252/C$188)</f>
        <v>6.3051702395964691E-4</v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 t="str">
        <f t="shared" si="58"/>
        <v xml:space="preserve"> </v>
      </c>
      <c r="M252" s="10">
        <f t="shared" ref="M252:M283" si="63">+IF(OR(AND(G252=""),(K252="")),"",G252*K252)</f>
        <v>-6.3051702395964691E-4</v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1</v>
      </c>
      <c r="E253" s="9">
        <v>1</v>
      </c>
      <c r="F253" s="9">
        <v>1</v>
      </c>
      <c r="G253" s="10" t="str">
        <f t="shared" si="59"/>
        <v/>
      </c>
      <c r="H253" s="10">
        <f t="shared" si="60"/>
        <v>6.7294751009421266E-4</v>
      </c>
      <c r="I253" s="10">
        <f t="shared" si="61"/>
        <v>4.8379293662312528E-4</v>
      </c>
      <c r="J253" s="10">
        <f t="shared" si="62"/>
        <v>5.3533190578158461E-4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0</v>
      </c>
      <c r="M253" s="10" t="str">
        <f t="shared" si="63"/>
        <v/>
      </c>
      <c r="N253" s="18">
        <f t="shared" si="64"/>
        <v>0</v>
      </c>
    </row>
    <row r="254" spans="1:14" x14ac:dyDescent="0.2">
      <c r="A254" s="8"/>
      <c r="B254" s="40" t="s">
        <v>233</v>
      </c>
      <c r="C254" s="37">
        <v>3</v>
      </c>
      <c r="D254" s="9">
        <v>5</v>
      </c>
      <c r="E254" s="9">
        <v>1</v>
      </c>
      <c r="F254" s="9">
        <v>4</v>
      </c>
      <c r="G254" s="10">
        <f t="shared" si="59"/>
        <v>1.8915510718789407E-3</v>
      </c>
      <c r="H254" s="10">
        <f t="shared" si="60"/>
        <v>3.3647375504710633E-3</v>
      </c>
      <c r="I254" s="10">
        <f t="shared" si="61"/>
        <v>4.8379293662312528E-4</v>
      </c>
      <c r="J254" s="10">
        <f t="shared" si="62"/>
        <v>2.1413276231263384E-3</v>
      </c>
      <c r="K254" s="10">
        <f t="shared" si="65"/>
        <v>-0.66666666666666663</v>
      </c>
      <c r="L254" s="10">
        <f t="shared" si="66"/>
        <v>-0.2</v>
      </c>
      <c r="M254" s="10">
        <f t="shared" si="63"/>
        <v>-1.2610340479192938E-3</v>
      </c>
      <c r="N254" s="18">
        <f t="shared" si="64"/>
        <v>-6.7294751009421266E-4</v>
      </c>
    </row>
    <row r="255" spans="1:14" x14ac:dyDescent="0.2">
      <c r="A255" s="8"/>
      <c r="B255" s="40" t="s">
        <v>234</v>
      </c>
      <c r="C255" s="37">
        <v>8</v>
      </c>
      <c r="D255" s="9">
        <v>2</v>
      </c>
      <c r="E255" s="9">
        <v>23</v>
      </c>
      <c r="F255" s="9">
        <v>6</v>
      </c>
      <c r="G255" s="10">
        <f t="shared" si="59"/>
        <v>5.0441361916771753E-3</v>
      </c>
      <c r="H255" s="10">
        <f t="shared" si="60"/>
        <v>1.3458950201884253E-3</v>
      </c>
      <c r="I255" s="10">
        <f t="shared" si="61"/>
        <v>1.1127237542331882E-2</v>
      </c>
      <c r="J255" s="10">
        <f t="shared" si="62"/>
        <v>3.2119914346895075E-3</v>
      </c>
      <c r="K255" s="10">
        <f t="shared" si="65"/>
        <v>1.875</v>
      </c>
      <c r="L255" s="10">
        <f t="shared" si="66"/>
        <v>2</v>
      </c>
      <c r="M255" s="10">
        <f t="shared" si="63"/>
        <v>9.4577553593947032E-3</v>
      </c>
      <c r="N255" s="18">
        <f t="shared" si="64"/>
        <v>2.6917900403768506E-3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1</v>
      </c>
      <c r="D257" s="9">
        <v>0</v>
      </c>
      <c r="E257" s="9">
        <v>0</v>
      </c>
      <c r="F257" s="9">
        <v>0</v>
      </c>
      <c r="G257" s="10">
        <f t="shared" si="59"/>
        <v>6.3051702395964691E-4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-6.3051702395964691E-4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</v>
      </c>
      <c r="D258" s="9">
        <v>2</v>
      </c>
      <c r="E258" s="9">
        <v>5</v>
      </c>
      <c r="F258" s="9">
        <v>11</v>
      </c>
      <c r="G258" s="10">
        <f t="shared" si="59"/>
        <v>1.2610340479192938E-3</v>
      </c>
      <c r="H258" s="10">
        <f t="shared" si="60"/>
        <v>1.3458950201884253E-3</v>
      </c>
      <c r="I258" s="10">
        <f t="shared" si="61"/>
        <v>2.4189646831156266E-3</v>
      </c>
      <c r="J258" s="10">
        <f t="shared" si="62"/>
        <v>5.8886509635974306E-3</v>
      </c>
      <c r="K258" s="10">
        <f t="shared" si="65"/>
        <v>1.5</v>
      </c>
      <c r="L258" s="10">
        <f t="shared" si="66"/>
        <v>4.5</v>
      </c>
      <c r="M258" s="10">
        <f t="shared" si="63"/>
        <v>1.8915510718789407E-3</v>
      </c>
      <c r="N258" s="18">
        <f t="shared" si="64"/>
        <v>6.0565275908479139E-3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3</v>
      </c>
      <c r="D260" s="9">
        <v>2</v>
      </c>
      <c r="E260" s="9">
        <v>6</v>
      </c>
      <c r="F260" s="9">
        <v>3</v>
      </c>
      <c r="G260" s="10">
        <f t="shared" si="59"/>
        <v>1.8915510718789407E-3</v>
      </c>
      <c r="H260" s="10">
        <f t="shared" si="60"/>
        <v>1.3458950201884253E-3</v>
      </c>
      <c r="I260" s="10">
        <f t="shared" si="61"/>
        <v>2.9027576197387518E-3</v>
      </c>
      <c r="J260" s="10">
        <f t="shared" si="62"/>
        <v>1.6059957173447537E-3</v>
      </c>
      <c r="K260" s="10">
        <f t="shared" si="65"/>
        <v>1</v>
      </c>
      <c r="L260" s="10">
        <f t="shared" si="66"/>
        <v>0.5</v>
      </c>
      <c r="M260" s="10">
        <f t="shared" si="63"/>
        <v>1.8915510718789407E-3</v>
      </c>
      <c r="N260" s="18">
        <f t="shared" si="64"/>
        <v>6.7294751009421266E-4</v>
      </c>
    </row>
    <row r="261" spans="1:14" x14ac:dyDescent="0.2">
      <c r="A261" s="8"/>
      <c r="B261" s="40" t="s">
        <v>240</v>
      </c>
      <c r="C261" s="37">
        <v>14</v>
      </c>
      <c r="D261" s="9">
        <v>3</v>
      </c>
      <c r="E261" s="9">
        <v>10</v>
      </c>
      <c r="F261" s="9">
        <v>9</v>
      </c>
      <c r="G261" s="10">
        <f t="shared" si="59"/>
        <v>8.8272383354350576E-3</v>
      </c>
      <c r="H261" s="10">
        <f t="shared" si="60"/>
        <v>2.018842530282638E-3</v>
      </c>
      <c r="I261" s="10">
        <f t="shared" si="61"/>
        <v>4.8379293662312532E-3</v>
      </c>
      <c r="J261" s="10">
        <f t="shared" si="62"/>
        <v>4.8179871520342612E-3</v>
      </c>
      <c r="K261" s="10">
        <f t="shared" si="65"/>
        <v>-0.2857142857142857</v>
      </c>
      <c r="L261" s="10">
        <f t="shared" si="66"/>
        <v>2</v>
      </c>
      <c r="M261" s="10">
        <f t="shared" si="63"/>
        <v>-2.5220680958385876E-3</v>
      </c>
      <c r="N261" s="18">
        <f t="shared" si="64"/>
        <v>4.0376850605652759E-3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2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9.6758587324625057E-4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2</v>
      </c>
      <c r="D265" s="9">
        <v>2</v>
      </c>
      <c r="E265" s="9">
        <v>1</v>
      </c>
      <c r="F265" s="9">
        <v>2</v>
      </c>
      <c r="G265" s="10">
        <f t="shared" si="59"/>
        <v>1.2610340479192938E-3</v>
      </c>
      <c r="H265" s="10">
        <f t="shared" si="60"/>
        <v>1.3458950201884253E-3</v>
      </c>
      <c r="I265" s="10">
        <f t="shared" si="61"/>
        <v>4.8379293662312528E-4</v>
      </c>
      <c r="J265" s="10">
        <f t="shared" si="62"/>
        <v>1.0706638115631692E-3</v>
      </c>
      <c r="K265" s="10">
        <f t="shared" si="65"/>
        <v>-0.5</v>
      </c>
      <c r="L265" s="10">
        <f t="shared" si="66"/>
        <v>0</v>
      </c>
      <c r="M265" s="10">
        <f t="shared" si="63"/>
        <v>-6.3051702395964691E-4</v>
      </c>
      <c r="N265" s="18">
        <f t="shared" si="64"/>
        <v>0</v>
      </c>
    </row>
    <row r="266" spans="1:14" x14ac:dyDescent="0.2">
      <c r="A266" s="8"/>
      <c r="B266" s="40" t="s">
        <v>245</v>
      </c>
      <c r="C266" s="37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6.7294751009421266E-4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8">
        <f t="shared" si="64"/>
        <v>-6.7294751009421266E-4</v>
      </c>
    </row>
    <row r="267" spans="1:14" x14ac:dyDescent="0.2">
      <c r="A267" s="8"/>
      <c r="B267" s="40" t="s">
        <v>246</v>
      </c>
      <c r="C267" s="37">
        <v>1</v>
      </c>
      <c r="D267" s="9">
        <v>1</v>
      </c>
      <c r="E267" s="9">
        <v>1</v>
      </c>
      <c r="F267" s="9">
        <v>4</v>
      </c>
      <c r="G267" s="10">
        <f t="shared" si="59"/>
        <v>6.3051702395964691E-4</v>
      </c>
      <c r="H267" s="10">
        <f t="shared" si="60"/>
        <v>6.7294751009421266E-4</v>
      </c>
      <c r="I267" s="10">
        <f t="shared" si="61"/>
        <v>4.8379293662312528E-4</v>
      </c>
      <c r="J267" s="10">
        <f t="shared" si="62"/>
        <v>2.1413276231263384E-3</v>
      </c>
      <c r="K267" s="10">
        <f t="shared" si="65"/>
        <v>0</v>
      </c>
      <c r="L267" s="10">
        <f t="shared" si="66"/>
        <v>3</v>
      </c>
      <c r="M267" s="10">
        <f t="shared" si="63"/>
        <v>0</v>
      </c>
      <c r="N267" s="18">
        <f t="shared" si="64"/>
        <v>2.018842530282638E-3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2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9.6758587324625057E-4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27</v>
      </c>
      <c r="D270" s="9">
        <v>2</v>
      </c>
      <c r="E270" s="9">
        <v>0</v>
      </c>
      <c r="F270" s="9">
        <v>1</v>
      </c>
      <c r="G270" s="10">
        <f t="shared" si="59"/>
        <v>1.7023959646910468E-2</v>
      </c>
      <c r="H270" s="10">
        <f t="shared" si="60"/>
        <v>1.3458950201884253E-3</v>
      </c>
      <c r="I270" s="10" t="str">
        <f t="shared" si="61"/>
        <v/>
      </c>
      <c r="J270" s="10">
        <f t="shared" si="62"/>
        <v>5.3533190578158461E-4</v>
      </c>
      <c r="K270" s="10">
        <f t="shared" si="65"/>
        <v>-1</v>
      </c>
      <c r="L270" s="10">
        <f t="shared" si="66"/>
        <v>-0.5</v>
      </c>
      <c r="M270" s="10">
        <f t="shared" si="63"/>
        <v>-1.7023959646910468E-2</v>
      </c>
      <c r="N270" s="18">
        <f t="shared" si="64"/>
        <v>-6.7294751009421266E-4</v>
      </c>
    </row>
    <row r="271" spans="1:14" x14ac:dyDescent="0.2">
      <c r="A271" s="8"/>
      <c r="B271" s="40" t="s">
        <v>250</v>
      </c>
      <c r="C271" s="37">
        <v>1</v>
      </c>
      <c r="D271" s="9">
        <v>1</v>
      </c>
      <c r="E271" s="9">
        <v>7</v>
      </c>
      <c r="F271" s="9">
        <v>9</v>
      </c>
      <c r="G271" s="10">
        <f t="shared" si="59"/>
        <v>6.3051702395964691E-4</v>
      </c>
      <c r="H271" s="10">
        <f t="shared" si="60"/>
        <v>6.7294751009421266E-4</v>
      </c>
      <c r="I271" s="10">
        <f t="shared" si="61"/>
        <v>3.386550556361877E-3</v>
      </c>
      <c r="J271" s="10">
        <f t="shared" si="62"/>
        <v>4.8179871520342612E-3</v>
      </c>
      <c r="K271" s="10">
        <f t="shared" si="65"/>
        <v>6</v>
      </c>
      <c r="L271" s="10">
        <f t="shared" si="66"/>
        <v>8</v>
      </c>
      <c r="M271" s="10">
        <f t="shared" si="63"/>
        <v>3.7831021437578815E-3</v>
      </c>
      <c r="N271" s="18">
        <f t="shared" si="64"/>
        <v>5.3835800807537013E-3</v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5.3533190578158461E-4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6</v>
      </c>
      <c r="D276" s="9">
        <v>0</v>
      </c>
      <c r="E276" s="9">
        <v>3</v>
      </c>
      <c r="F276" s="9">
        <v>0</v>
      </c>
      <c r="G276" s="10">
        <f t="shared" si="59"/>
        <v>3.7831021437578815E-3</v>
      </c>
      <c r="H276" s="10" t="str">
        <f t="shared" si="60"/>
        <v/>
      </c>
      <c r="I276" s="10">
        <f t="shared" si="61"/>
        <v>1.4513788098693759E-3</v>
      </c>
      <c r="J276" s="10" t="str">
        <f t="shared" si="62"/>
        <v/>
      </c>
      <c r="K276" s="10">
        <f t="shared" si="65"/>
        <v>-0.5</v>
      </c>
      <c r="L276" s="10" t="str">
        <f t="shared" si="66"/>
        <v xml:space="preserve"> </v>
      </c>
      <c r="M276" s="10">
        <f t="shared" si="63"/>
        <v>-1.8915510718789407E-3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3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1.4513788098693759E-3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2</v>
      </c>
      <c r="F278" s="9">
        <v>0</v>
      </c>
      <c r="G278" s="10" t="str">
        <f t="shared" si="59"/>
        <v/>
      </c>
      <c r="H278" s="10" t="str">
        <f t="shared" si="60"/>
        <v/>
      </c>
      <c r="I278" s="10">
        <f t="shared" si="61"/>
        <v>9.6758587324625057E-4</v>
      </c>
      <c r="J278" s="10" t="str">
        <f t="shared" si="62"/>
        <v/>
      </c>
      <c r="K278" s="10">
        <f t="shared" si="65"/>
        <v>1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8</v>
      </c>
      <c r="F279" s="9">
        <v>5</v>
      </c>
      <c r="G279" s="10" t="str">
        <f t="shared" si="59"/>
        <v/>
      </c>
      <c r="H279" s="10" t="str">
        <f t="shared" si="60"/>
        <v/>
      </c>
      <c r="I279" s="10">
        <f t="shared" si="61"/>
        <v>3.8703434929850023E-3</v>
      </c>
      <c r="J279" s="10">
        <f t="shared" si="62"/>
        <v>2.6766595289079227E-3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6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4.0376850605652759E-3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8">
        <f t="shared" si="64"/>
        <v>-4.0376850605652759E-3</v>
      </c>
    </row>
    <row r="281" spans="1:14" x14ac:dyDescent="0.2">
      <c r="A281" s="8"/>
      <c r="B281" s="40" t="s">
        <v>260</v>
      </c>
      <c r="C281" s="37">
        <v>13</v>
      </c>
      <c r="D281" s="9">
        <v>23</v>
      </c>
      <c r="E281" s="9">
        <v>3</v>
      </c>
      <c r="F281" s="9">
        <v>9</v>
      </c>
      <c r="G281" s="10">
        <f t="shared" si="59"/>
        <v>8.1967213114754103E-3</v>
      </c>
      <c r="H281" s="10">
        <f t="shared" si="60"/>
        <v>1.547779273216689E-2</v>
      </c>
      <c r="I281" s="10">
        <f t="shared" si="61"/>
        <v>1.4513788098693759E-3</v>
      </c>
      <c r="J281" s="10">
        <f t="shared" si="62"/>
        <v>4.8179871520342612E-3</v>
      </c>
      <c r="K281" s="10">
        <f t="shared" si="65"/>
        <v>-0.76923076923076927</v>
      </c>
      <c r="L281" s="10">
        <f t="shared" si="66"/>
        <v>-0.60869565217391308</v>
      </c>
      <c r="M281" s="10">
        <f t="shared" si="63"/>
        <v>-6.30517023959647E-3</v>
      </c>
      <c r="N281" s="18">
        <f t="shared" si="64"/>
        <v>-9.4212651413189772E-3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2</v>
      </c>
      <c r="D283" s="9">
        <v>0</v>
      </c>
      <c r="E283" s="9">
        <v>1</v>
      </c>
      <c r="F283" s="9">
        <v>0</v>
      </c>
      <c r="G283" s="10">
        <f t="shared" si="59"/>
        <v>1.2610340479192938E-3</v>
      </c>
      <c r="H283" s="10" t="str">
        <f t="shared" si="60"/>
        <v/>
      </c>
      <c r="I283" s="10">
        <f t="shared" si="61"/>
        <v>4.8379293662312528E-4</v>
      </c>
      <c r="J283" s="10" t="str">
        <f t="shared" si="62"/>
        <v/>
      </c>
      <c r="K283" s="10">
        <f t="shared" si="65"/>
        <v>-0.5</v>
      </c>
      <c r="L283" s="10" t="str">
        <f t="shared" si="66"/>
        <v xml:space="preserve"> </v>
      </c>
      <c r="M283" s="10">
        <f t="shared" si="63"/>
        <v>-6.3051702395964691E-4</v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8</v>
      </c>
      <c r="D284" s="9">
        <v>2</v>
      </c>
      <c r="E284" s="9">
        <v>16</v>
      </c>
      <c r="F284" s="9">
        <v>1</v>
      </c>
      <c r="G284" s="10">
        <f t="shared" ref="G284:G315" si="67">+IF(C284=0,"",C284/C$188)</f>
        <v>5.0441361916771753E-3</v>
      </c>
      <c r="H284" s="10">
        <f t="shared" ref="H284:H315" si="68">+IF(D284=0,"",D284/D$188)</f>
        <v>1.3458950201884253E-3</v>
      </c>
      <c r="I284" s="10">
        <f t="shared" ref="I284:I315" si="69">+IF(E284=0,"",E284/E$188)</f>
        <v>7.7406869859700045E-3</v>
      </c>
      <c r="J284" s="10">
        <f t="shared" ref="J284:J315" si="70">+IF(F284=0,"",F284/F$188)</f>
        <v>5.3533190578158461E-4</v>
      </c>
      <c r="K284" s="10">
        <f t="shared" si="65"/>
        <v>1</v>
      </c>
      <c r="L284" s="10">
        <f t="shared" si="66"/>
        <v>-0.5</v>
      </c>
      <c r="M284" s="10">
        <f t="shared" ref="M284:M315" si="71">+IF(OR(AND(G284=""),(K284="")),"",G284*K284)</f>
        <v>5.0441361916771753E-3</v>
      </c>
      <c r="N284" s="18">
        <f t="shared" ref="N284:N315" si="72">+IF(OR(AND(H284=""),(L284="")),"",H284*L284)</f>
        <v>-6.7294751009421266E-4</v>
      </c>
    </row>
    <row r="285" spans="1:14" ht="26.25" customHeight="1" x14ac:dyDescent="0.2">
      <c r="A285" s="8"/>
      <c r="B285" s="40" t="s">
        <v>264</v>
      </c>
      <c r="C285" s="37">
        <v>1</v>
      </c>
      <c r="D285" s="9">
        <v>1</v>
      </c>
      <c r="E285" s="9">
        <v>32</v>
      </c>
      <c r="F285" s="9">
        <v>7</v>
      </c>
      <c r="G285" s="10">
        <f t="shared" si="67"/>
        <v>6.3051702395964691E-4</v>
      </c>
      <c r="H285" s="10">
        <f t="shared" si="68"/>
        <v>6.7294751009421266E-4</v>
      </c>
      <c r="I285" s="10">
        <f t="shared" si="69"/>
        <v>1.5481373971940009E-2</v>
      </c>
      <c r="J285" s="10">
        <f t="shared" si="70"/>
        <v>3.7473233404710922E-3</v>
      </c>
      <c r="K285" s="10">
        <f t="shared" ref="K285:K316" si="73">+IF(AND(C285=0,E285=0)," ",IF(C285=0,1,IF(E285=0,-1,(E285-C285)/C285)))</f>
        <v>31</v>
      </c>
      <c r="L285" s="10">
        <f t="shared" ref="L285:L316" si="74">+IF(AND(D285=0,F285=0)," ",IF(D285=0,1,IF(F285=0,-1,(F285-D285)/D285)))</f>
        <v>6</v>
      </c>
      <c r="M285" s="10">
        <f t="shared" si="71"/>
        <v>1.9546027742749054E-2</v>
      </c>
      <c r="N285" s="18">
        <f t="shared" si="72"/>
        <v>4.0376850605652759E-3</v>
      </c>
    </row>
    <row r="286" spans="1:14" x14ac:dyDescent="0.2">
      <c r="A286" s="8"/>
      <c r="B286" s="40" t="s">
        <v>265</v>
      </c>
      <c r="C286" s="37">
        <v>16</v>
      </c>
      <c r="D286" s="9">
        <v>3</v>
      </c>
      <c r="E286" s="9">
        <v>13</v>
      </c>
      <c r="F286" s="9">
        <v>5</v>
      </c>
      <c r="G286" s="10">
        <f t="shared" si="67"/>
        <v>1.0088272383354351E-2</v>
      </c>
      <c r="H286" s="10">
        <f t="shared" si="68"/>
        <v>2.018842530282638E-3</v>
      </c>
      <c r="I286" s="10">
        <f t="shared" si="69"/>
        <v>6.2893081761006293E-3</v>
      </c>
      <c r="J286" s="10">
        <f t="shared" si="70"/>
        <v>2.6766595289079227E-3</v>
      </c>
      <c r="K286" s="10">
        <f t="shared" si="73"/>
        <v>-0.1875</v>
      </c>
      <c r="L286" s="10">
        <f t="shared" si="74"/>
        <v>0.66666666666666663</v>
      </c>
      <c r="M286" s="10">
        <f t="shared" si="71"/>
        <v>-1.8915510718789407E-3</v>
      </c>
      <c r="N286" s="18">
        <f t="shared" si="72"/>
        <v>1.3458950201884253E-3</v>
      </c>
    </row>
    <row r="287" spans="1:14" x14ac:dyDescent="0.2">
      <c r="A287" s="8"/>
      <c r="B287" s="40" t="s">
        <v>266</v>
      </c>
      <c r="C287" s="37">
        <v>0</v>
      </c>
      <c r="D287" s="9">
        <v>8</v>
      </c>
      <c r="E287" s="9">
        <v>0</v>
      </c>
      <c r="F287" s="9">
        <v>1</v>
      </c>
      <c r="G287" s="10" t="str">
        <f t="shared" si="67"/>
        <v/>
      </c>
      <c r="H287" s="10">
        <f t="shared" si="68"/>
        <v>5.3835800807537013E-3</v>
      </c>
      <c r="I287" s="10" t="str">
        <f t="shared" si="69"/>
        <v/>
      </c>
      <c r="J287" s="10">
        <f t="shared" si="70"/>
        <v>5.3533190578158461E-4</v>
      </c>
      <c r="K287" s="10" t="str">
        <f t="shared" si="73"/>
        <v xml:space="preserve"> </v>
      </c>
      <c r="L287" s="10">
        <f t="shared" si="74"/>
        <v>-0.875</v>
      </c>
      <c r="M287" s="10" t="str">
        <f t="shared" si="71"/>
        <v/>
      </c>
      <c r="N287" s="18">
        <f t="shared" si="72"/>
        <v>-4.7106325706594886E-3</v>
      </c>
    </row>
    <row r="288" spans="1:14" x14ac:dyDescent="0.2">
      <c r="A288" s="8"/>
      <c r="B288" s="40" t="s">
        <v>267</v>
      </c>
      <c r="C288" s="37">
        <v>31</v>
      </c>
      <c r="D288" s="9">
        <v>0</v>
      </c>
      <c r="E288" s="9">
        <v>3</v>
      </c>
      <c r="F288" s="9">
        <v>0</v>
      </c>
      <c r="G288" s="10">
        <f t="shared" si="67"/>
        <v>1.9546027742749054E-2</v>
      </c>
      <c r="H288" s="10" t="str">
        <f t="shared" si="68"/>
        <v/>
      </c>
      <c r="I288" s="10">
        <f t="shared" si="69"/>
        <v>1.4513788098693759E-3</v>
      </c>
      <c r="J288" s="10" t="str">
        <f t="shared" si="70"/>
        <v/>
      </c>
      <c r="K288" s="10">
        <f t="shared" si="73"/>
        <v>-0.90322580645161288</v>
      </c>
      <c r="L288" s="10" t="str">
        <f t="shared" si="74"/>
        <v xml:space="preserve"> </v>
      </c>
      <c r="M288" s="10">
        <f t="shared" si="71"/>
        <v>-1.7654476670870112E-2</v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1</v>
      </c>
      <c r="F291" s="9">
        <v>1</v>
      </c>
      <c r="G291" s="10" t="str">
        <f t="shared" si="67"/>
        <v/>
      </c>
      <c r="H291" s="10" t="str">
        <f t="shared" si="68"/>
        <v/>
      </c>
      <c r="I291" s="10">
        <f t="shared" si="69"/>
        <v>4.8379293662312528E-4</v>
      </c>
      <c r="J291" s="10">
        <f t="shared" si="70"/>
        <v>5.3533190578158461E-4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4.8379293662312528E-4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152</v>
      </c>
      <c r="D293" s="9">
        <v>109</v>
      </c>
      <c r="E293" s="9">
        <v>20</v>
      </c>
      <c r="F293" s="9">
        <v>23</v>
      </c>
      <c r="G293" s="10">
        <f t="shared" si="67"/>
        <v>9.5838587641866327E-2</v>
      </c>
      <c r="H293" s="10">
        <f t="shared" si="68"/>
        <v>7.3351278600269174E-2</v>
      </c>
      <c r="I293" s="10">
        <f t="shared" si="69"/>
        <v>9.6758587324625063E-3</v>
      </c>
      <c r="J293" s="10">
        <f t="shared" si="70"/>
        <v>1.2312633832976445E-2</v>
      </c>
      <c r="K293" s="10">
        <f t="shared" si="73"/>
        <v>-0.86842105263157898</v>
      </c>
      <c r="L293" s="10">
        <f t="shared" si="74"/>
        <v>-0.78899082568807344</v>
      </c>
      <c r="M293" s="10">
        <f t="shared" si="71"/>
        <v>-8.3228247162673394E-2</v>
      </c>
      <c r="N293" s="18">
        <f t="shared" si="72"/>
        <v>-5.7873485868102287E-2</v>
      </c>
    </row>
    <row r="294" spans="1:14" x14ac:dyDescent="0.2">
      <c r="A294" s="8"/>
      <c r="B294" s="40" t="s">
        <v>273</v>
      </c>
      <c r="C294" s="37">
        <v>90</v>
      </c>
      <c r="D294" s="9">
        <v>49</v>
      </c>
      <c r="E294" s="9">
        <v>6</v>
      </c>
      <c r="F294" s="9">
        <v>3</v>
      </c>
      <c r="G294" s="10">
        <f t="shared" si="67"/>
        <v>5.6746532156368219E-2</v>
      </c>
      <c r="H294" s="10">
        <f t="shared" si="68"/>
        <v>3.2974427994616418E-2</v>
      </c>
      <c r="I294" s="10">
        <f t="shared" si="69"/>
        <v>2.9027576197387518E-3</v>
      </c>
      <c r="J294" s="10">
        <f t="shared" si="70"/>
        <v>1.6059957173447537E-3</v>
      </c>
      <c r="K294" s="10">
        <f t="shared" si="73"/>
        <v>-0.93333333333333335</v>
      </c>
      <c r="L294" s="10">
        <f t="shared" si="74"/>
        <v>-0.93877551020408168</v>
      </c>
      <c r="M294" s="10">
        <f t="shared" si="71"/>
        <v>-5.2963430012610342E-2</v>
      </c>
      <c r="N294" s="18">
        <f t="shared" si="72"/>
        <v>-3.095558546433378E-2</v>
      </c>
    </row>
    <row r="295" spans="1:14" x14ac:dyDescent="0.2">
      <c r="A295" s="8"/>
      <c r="B295" s="40" t="s">
        <v>274</v>
      </c>
      <c r="C295" s="37">
        <v>4</v>
      </c>
      <c r="D295" s="9">
        <v>5</v>
      </c>
      <c r="E295" s="9">
        <v>0</v>
      </c>
      <c r="F295" s="9">
        <v>0</v>
      </c>
      <c r="G295" s="10">
        <f t="shared" si="67"/>
        <v>2.5220680958385876E-3</v>
      </c>
      <c r="H295" s="10">
        <f t="shared" si="68"/>
        <v>3.3647375504710633E-3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-2.5220680958385876E-3</v>
      </c>
      <c r="N295" s="18">
        <f t="shared" si="72"/>
        <v>-3.3647375504710633E-3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2</v>
      </c>
      <c r="D297" s="9">
        <v>0</v>
      </c>
      <c r="E297" s="9">
        <v>9</v>
      </c>
      <c r="F297" s="9">
        <v>0</v>
      </c>
      <c r="G297" s="10">
        <f t="shared" si="67"/>
        <v>1.2610340479192938E-3</v>
      </c>
      <c r="H297" s="10" t="str">
        <f t="shared" si="68"/>
        <v/>
      </c>
      <c r="I297" s="10">
        <f t="shared" si="69"/>
        <v>4.3541364296081275E-3</v>
      </c>
      <c r="J297" s="10" t="str">
        <f t="shared" si="70"/>
        <v/>
      </c>
      <c r="K297" s="10">
        <f t="shared" si="73"/>
        <v>3.5</v>
      </c>
      <c r="L297" s="10" t="str">
        <f t="shared" si="74"/>
        <v xml:space="preserve"> </v>
      </c>
      <c r="M297" s="10">
        <f t="shared" si="71"/>
        <v>4.4136191677175279E-3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0</v>
      </c>
      <c r="F298" s="9">
        <v>2</v>
      </c>
      <c r="G298" s="10" t="str">
        <f t="shared" si="67"/>
        <v/>
      </c>
      <c r="H298" s="10">
        <f t="shared" si="68"/>
        <v>6.7294751009421266E-4</v>
      </c>
      <c r="I298" s="10" t="str">
        <f t="shared" si="69"/>
        <v/>
      </c>
      <c r="J298" s="10">
        <f t="shared" si="70"/>
        <v>1.0706638115631692E-3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8">
        <f t="shared" si="72"/>
        <v>6.7294751009421266E-4</v>
      </c>
    </row>
    <row r="299" spans="1:14" x14ac:dyDescent="0.2">
      <c r="A299" s="8"/>
      <c r="B299" s="40" t="s">
        <v>278</v>
      </c>
      <c r="C299" s="37">
        <v>0</v>
      </c>
      <c r="D299" s="9">
        <v>4</v>
      </c>
      <c r="E299" s="9">
        <v>0</v>
      </c>
      <c r="F299" s="9">
        <v>3</v>
      </c>
      <c r="G299" s="10" t="str">
        <f t="shared" si="67"/>
        <v/>
      </c>
      <c r="H299" s="10">
        <f t="shared" si="68"/>
        <v>2.6917900403768506E-3</v>
      </c>
      <c r="I299" s="10" t="str">
        <f t="shared" si="69"/>
        <v/>
      </c>
      <c r="J299" s="10">
        <f t="shared" si="70"/>
        <v>1.6059957173447537E-3</v>
      </c>
      <c r="K299" s="10" t="str">
        <f t="shared" si="73"/>
        <v xml:space="preserve"> </v>
      </c>
      <c r="L299" s="10">
        <f t="shared" si="74"/>
        <v>-0.25</v>
      </c>
      <c r="M299" s="10" t="str">
        <f t="shared" si="71"/>
        <v/>
      </c>
      <c r="N299" s="18">
        <f t="shared" si="72"/>
        <v>-6.7294751009421266E-4</v>
      </c>
    </row>
    <row r="300" spans="1:14" x14ac:dyDescent="0.2">
      <c r="A300" s="8"/>
      <c r="B300" s="40" t="s">
        <v>279</v>
      </c>
      <c r="C300" s="37">
        <v>1</v>
      </c>
      <c r="D300" s="9">
        <v>5</v>
      </c>
      <c r="E300" s="9">
        <v>0</v>
      </c>
      <c r="F300" s="9">
        <v>5</v>
      </c>
      <c r="G300" s="10">
        <f t="shared" si="67"/>
        <v>6.3051702395964691E-4</v>
      </c>
      <c r="H300" s="10">
        <f t="shared" si="68"/>
        <v>3.3647375504710633E-3</v>
      </c>
      <c r="I300" s="10" t="str">
        <f t="shared" si="69"/>
        <v/>
      </c>
      <c r="J300" s="10">
        <f t="shared" si="70"/>
        <v>2.6766595289079227E-3</v>
      </c>
      <c r="K300" s="10">
        <f t="shared" si="73"/>
        <v>-1</v>
      </c>
      <c r="L300" s="10">
        <f t="shared" si="74"/>
        <v>0</v>
      </c>
      <c r="M300" s="10">
        <f t="shared" si="71"/>
        <v>-6.3051702395964691E-4</v>
      </c>
      <c r="N300" s="18">
        <f t="shared" si="72"/>
        <v>0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4.8379293662312528E-4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1</v>
      </c>
      <c r="F305" s="9">
        <v>3</v>
      </c>
      <c r="G305" s="10" t="str">
        <f t="shared" si="67"/>
        <v/>
      </c>
      <c r="H305" s="10" t="str">
        <f t="shared" si="68"/>
        <v/>
      </c>
      <c r="I305" s="10">
        <f t="shared" si="69"/>
        <v>4.8379293662312528E-4</v>
      </c>
      <c r="J305" s="10">
        <f t="shared" si="70"/>
        <v>1.6059957173447537E-3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8</v>
      </c>
      <c r="D306" s="9">
        <v>8</v>
      </c>
      <c r="E306" s="9">
        <v>30</v>
      </c>
      <c r="F306" s="9">
        <v>25</v>
      </c>
      <c r="G306" s="10">
        <f t="shared" si="67"/>
        <v>5.0441361916771753E-3</v>
      </c>
      <c r="H306" s="10">
        <f t="shared" si="68"/>
        <v>5.3835800807537013E-3</v>
      </c>
      <c r="I306" s="10">
        <f t="shared" si="69"/>
        <v>1.4513788098693759E-2</v>
      </c>
      <c r="J306" s="10">
        <f t="shared" si="70"/>
        <v>1.3383297644539615E-2</v>
      </c>
      <c r="K306" s="10">
        <f t="shared" si="73"/>
        <v>2.75</v>
      </c>
      <c r="L306" s="10">
        <f t="shared" si="74"/>
        <v>2.125</v>
      </c>
      <c r="M306" s="10">
        <f t="shared" si="71"/>
        <v>1.3871374527112231E-2</v>
      </c>
      <c r="N306" s="18">
        <f t="shared" si="72"/>
        <v>1.1440107671601616E-2</v>
      </c>
    </row>
    <row r="307" spans="1:14" x14ac:dyDescent="0.2">
      <c r="A307" s="8"/>
      <c r="B307" s="40" t="s">
        <v>286</v>
      </c>
      <c r="C307" s="37">
        <v>0</v>
      </c>
      <c r="D307" s="9">
        <v>2</v>
      </c>
      <c r="E307" s="9">
        <v>4</v>
      </c>
      <c r="F307" s="9">
        <v>5</v>
      </c>
      <c r="G307" s="10" t="str">
        <f t="shared" si="67"/>
        <v/>
      </c>
      <c r="H307" s="10">
        <f t="shared" si="68"/>
        <v>1.3458950201884253E-3</v>
      </c>
      <c r="I307" s="10">
        <f t="shared" si="69"/>
        <v>1.9351717464925011E-3</v>
      </c>
      <c r="J307" s="10">
        <f t="shared" si="70"/>
        <v>2.6766595289079227E-3</v>
      </c>
      <c r="K307" s="10">
        <f t="shared" si="73"/>
        <v>1</v>
      </c>
      <c r="L307" s="10">
        <f t="shared" si="74"/>
        <v>1.5</v>
      </c>
      <c r="M307" s="10" t="str">
        <f t="shared" si="71"/>
        <v/>
      </c>
      <c r="N307" s="18">
        <f t="shared" si="72"/>
        <v>2.018842530282638E-3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1</v>
      </c>
      <c r="E309" s="9">
        <v>3</v>
      </c>
      <c r="F309" s="9">
        <v>0</v>
      </c>
      <c r="G309" s="10" t="str">
        <f t="shared" si="67"/>
        <v/>
      </c>
      <c r="H309" s="10">
        <f t="shared" si="68"/>
        <v>6.7294751009421266E-4</v>
      </c>
      <c r="I309" s="10">
        <f t="shared" si="69"/>
        <v>1.4513788098693759E-3</v>
      </c>
      <c r="J309" s="10" t="str">
        <f t="shared" si="70"/>
        <v/>
      </c>
      <c r="K309" s="10">
        <f t="shared" si="73"/>
        <v>1</v>
      </c>
      <c r="L309" s="10">
        <f t="shared" si="74"/>
        <v>-1</v>
      </c>
      <c r="M309" s="10" t="str">
        <f t="shared" si="71"/>
        <v/>
      </c>
      <c r="N309" s="18">
        <f t="shared" si="72"/>
        <v>-6.7294751009421266E-4</v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1</v>
      </c>
      <c r="F310" s="9">
        <v>2</v>
      </c>
      <c r="G310" s="10" t="str">
        <f t="shared" si="67"/>
        <v/>
      </c>
      <c r="H310" s="10" t="str">
        <f t="shared" si="68"/>
        <v/>
      </c>
      <c r="I310" s="10">
        <f t="shared" si="69"/>
        <v>4.8379293662312528E-4</v>
      </c>
      <c r="J310" s="10">
        <f t="shared" si="70"/>
        <v>1.0706638115631692E-3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1</v>
      </c>
      <c r="E311" s="9">
        <v>2</v>
      </c>
      <c r="F311" s="9">
        <v>0</v>
      </c>
      <c r="G311" s="10" t="str">
        <f t="shared" si="67"/>
        <v/>
      </c>
      <c r="H311" s="10">
        <f t="shared" si="68"/>
        <v>6.7294751009421266E-4</v>
      </c>
      <c r="I311" s="10">
        <f t="shared" si="69"/>
        <v>9.6758587324625057E-4</v>
      </c>
      <c r="J311" s="10" t="str">
        <f t="shared" si="70"/>
        <v/>
      </c>
      <c r="K311" s="10">
        <f t="shared" si="73"/>
        <v>1</v>
      </c>
      <c r="L311" s="10">
        <f t="shared" si="74"/>
        <v>-1</v>
      </c>
      <c r="M311" s="10" t="str">
        <f t="shared" si="71"/>
        <v/>
      </c>
      <c r="N311" s="18">
        <f t="shared" si="72"/>
        <v>-6.7294751009421266E-4</v>
      </c>
    </row>
    <row r="312" spans="1:14" x14ac:dyDescent="0.2">
      <c r="A312" s="8"/>
      <c r="B312" s="40" t="s">
        <v>291</v>
      </c>
      <c r="C312" s="37">
        <v>2</v>
      </c>
      <c r="D312" s="9">
        <v>7</v>
      </c>
      <c r="E312" s="9">
        <v>6</v>
      </c>
      <c r="F312" s="9">
        <v>6</v>
      </c>
      <c r="G312" s="10">
        <f t="shared" si="67"/>
        <v>1.2610340479192938E-3</v>
      </c>
      <c r="H312" s="10">
        <f t="shared" si="68"/>
        <v>4.7106325706594886E-3</v>
      </c>
      <c r="I312" s="10">
        <f t="shared" si="69"/>
        <v>2.9027576197387518E-3</v>
      </c>
      <c r="J312" s="10">
        <f t="shared" si="70"/>
        <v>3.2119914346895075E-3</v>
      </c>
      <c r="K312" s="10">
        <f t="shared" si="73"/>
        <v>2</v>
      </c>
      <c r="L312" s="10">
        <f t="shared" si="74"/>
        <v>-0.14285714285714285</v>
      </c>
      <c r="M312" s="10">
        <f t="shared" si="71"/>
        <v>2.5220680958385876E-3</v>
      </c>
      <c r="N312" s="18">
        <f t="shared" si="72"/>
        <v>-6.7294751009421266E-4</v>
      </c>
    </row>
    <row r="313" spans="1:14" x14ac:dyDescent="0.2">
      <c r="A313" s="8"/>
      <c r="B313" s="40" t="s">
        <v>292</v>
      </c>
      <c r="C313" s="37">
        <v>1</v>
      </c>
      <c r="D313" s="9">
        <v>0</v>
      </c>
      <c r="E313" s="9">
        <v>0</v>
      </c>
      <c r="F313" s="9">
        <v>0</v>
      </c>
      <c r="G313" s="10">
        <f t="shared" si="67"/>
        <v>6.3051702395964691E-4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-6.3051702395964691E-4</v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1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5.3533190578158461E-4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54</v>
      </c>
      <c r="D318" s="9">
        <v>61</v>
      </c>
      <c r="E318" s="9">
        <v>47</v>
      </c>
      <c r="F318" s="9">
        <v>51</v>
      </c>
      <c r="G318" s="10">
        <f t="shared" si="75"/>
        <v>3.4047919293820936E-2</v>
      </c>
      <c r="H318" s="10">
        <f t="shared" si="76"/>
        <v>4.1049798115746973E-2</v>
      </c>
      <c r="I318" s="10">
        <f t="shared" si="77"/>
        <v>2.2738268021286888E-2</v>
      </c>
      <c r="J318" s="10">
        <f t="shared" si="78"/>
        <v>2.7301927194860815E-2</v>
      </c>
      <c r="K318" s="10">
        <f t="shared" si="81"/>
        <v>-0.12962962962962962</v>
      </c>
      <c r="L318" s="10">
        <f t="shared" si="82"/>
        <v>-0.16393442622950818</v>
      </c>
      <c r="M318" s="10">
        <f t="shared" si="79"/>
        <v>-4.4136191677175288E-3</v>
      </c>
      <c r="N318" s="18">
        <f t="shared" si="80"/>
        <v>-6.7294751009421266E-3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5.3533190578158461E-4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1</v>
      </c>
      <c r="D321" s="9">
        <v>1</v>
      </c>
      <c r="E321" s="9">
        <v>1</v>
      </c>
      <c r="F321" s="9">
        <v>1</v>
      </c>
      <c r="G321" s="10">
        <f t="shared" si="75"/>
        <v>6.3051702395964691E-4</v>
      </c>
      <c r="H321" s="10">
        <f t="shared" si="76"/>
        <v>6.7294751009421266E-4</v>
      </c>
      <c r="I321" s="10">
        <f t="shared" si="77"/>
        <v>4.8379293662312528E-4</v>
      </c>
      <c r="J321" s="10">
        <f t="shared" si="78"/>
        <v>5.3533190578158461E-4</v>
      </c>
      <c r="K321" s="10">
        <f t="shared" si="81"/>
        <v>0</v>
      </c>
      <c r="L321" s="10">
        <f t="shared" si="82"/>
        <v>0</v>
      </c>
      <c r="M321" s="10">
        <f t="shared" si="79"/>
        <v>0</v>
      </c>
      <c r="N321" s="18">
        <f t="shared" si="80"/>
        <v>0</v>
      </c>
    </row>
    <row r="322" spans="1:14" x14ac:dyDescent="0.2">
      <c r="A322" s="8"/>
      <c r="B322" s="40" t="s">
        <v>301</v>
      </c>
      <c r="C322" s="37">
        <v>0</v>
      </c>
      <c r="D322" s="9">
        <v>1</v>
      </c>
      <c r="E322" s="9">
        <v>1</v>
      </c>
      <c r="F322" s="9">
        <v>1</v>
      </c>
      <c r="G322" s="10" t="str">
        <f t="shared" si="75"/>
        <v/>
      </c>
      <c r="H322" s="10">
        <f t="shared" si="76"/>
        <v>6.7294751009421266E-4</v>
      </c>
      <c r="I322" s="10">
        <f t="shared" si="77"/>
        <v>4.8379293662312528E-4</v>
      </c>
      <c r="J322" s="10">
        <f t="shared" si="78"/>
        <v>5.3533190578158461E-4</v>
      </c>
      <c r="K322" s="10">
        <f t="shared" si="81"/>
        <v>1</v>
      </c>
      <c r="L322" s="10">
        <f t="shared" si="82"/>
        <v>0</v>
      </c>
      <c r="M322" s="10" t="str">
        <f t="shared" si="79"/>
        <v/>
      </c>
      <c r="N322" s="18">
        <f t="shared" si="80"/>
        <v>0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168</v>
      </c>
      <c r="D324" s="9">
        <v>154</v>
      </c>
      <c r="E324" s="9">
        <v>43</v>
      </c>
      <c r="F324" s="9">
        <v>46</v>
      </c>
      <c r="G324" s="10">
        <f t="shared" si="75"/>
        <v>0.10592686002522068</v>
      </c>
      <c r="H324" s="10">
        <f t="shared" si="76"/>
        <v>0.10363391655450875</v>
      </c>
      <c r="I324" s="10">
        <f t="shared" si="77"/>
        <v>2.0803096274794389E-2</v>
      </c>
      <c r="J324" s="10">
        <f t="shared" si="78"/>
        <v>2.4625267665952889E-2</v>
      </c>
      <c r="K324" s="10">
        <f t="shared" si="81"/>
        <v>-0.74404761904761907</v>
      </c>
      <c r="L324" s="10">
        <f t="shared" si="82"/>
        <v>-0.70129870129870131</v>
      </c>
      <c r="M324" s="10">
        <f t="shared" si="79"/>
        <v>-7.8814627994955866E-2</v>
      </c>
      <c r="N324" s="18">
        <f t="shared" si="80"/>
        <v>-7.2678331090174964E-2</v>
      </c>
    </row>
    <row r="325" spans="1:14" x14ac:dyDescent="0.2">
      <c r="A325" s="8"/>
      <c r="B325" s="40" t="s">
        <v>304</v>
      </c>
      <c r="C325" s="37">
        <v>21</v>
      </c>
      <c r="D325" s="9">
        <v>11</v>
      </c>
      <c r="E325" s="9">
        <v>1</v>
      </c>
      <c r="F325" s="9">
        <v>0</v>
      </c>
      <c r="G325" s="10">
        <f t="shared" si="75"/>
        <v>1.3240857503152586E-2</v>
      </c>
      <c r="H325" s="10">
        <f t="shared" si="76"/>
        <v>7.4024226110363392E-3</v>
      </c>
      <c r="I325" s="10">
        <f t="shared" si="77"/>
        <v>4.8379293662312528E-4</v>
      </c>
      <c r="J325" s="10" t="str">
        <f t="shared" si="78"/>
        <v/>
      </c>
      <c r="K325" s="10">
        <f t="shared" si="81"/>
        <v>-0.95238095238095233</v>
      </c>
      <c r="L325" s="10">
        <f t="shared" si="82"/>
        <v>-1</v>
      </c>
      <c r="M325" s="10">
        <f t="shared" si="79"/>
        <v>-1.2610340479192938E-2</v>
      </c>
      <c r="N325" s="18">
        <f t="shared" si="80"/>
        <v>-7.4024226110363392E-3</v>
      </c>
    </row>
    <row r="326" spans="1:14" x14ac:dyDescent="0.2">
      <c r="A326" s="8"/>
      <c r="B326" s="40" t="s">
        <v>305</v>
      </c>
      <c r="C326" s="37">
        <v>1</v>
      </c>
      <c r="D326" s="9">
        <v>0</v>
      </c>
      <c r="E326" s="9">
        <v>0</v>
      </c>
      <c r="F326" s="9">
        <v>0</v>
      </c>
      <c r="G326" s="10">
        <f t="shared" si="75"/>
        <v>6.3051702395964691E-4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-6.3051702395964691E-4</v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114</v>
      </c>
      <c r="D327" s="9">
        <v>262</v>
      </c>
      <c r="E327" s="9">
        <v>230</v>
      </c>
      <c r="F327" s="9">
        <v>276</v>
      </c>
      <c r="G327" s="10">
        <f t="shared" si="75"/>
        <v>7.1878940731399749E-2</v>
      </c>
      <c r="H327" s="10">
        <f t="shared" si="76"/>
        <v>0.17631224764468373</v>
      </c>
      <c r="I327" s="10">
        <f t="shared" si="77"/>
        <v>0.11127237542331882</v>
      </c>
      <c r="J327" s="10">
        <f t="shared" si="78"/>
        <v>0.14775160599571735</v>
      </c>
      <c r="K327" s="10">
        <f t="shared" si="81"/>
        <v>1.0175438596491229</v>
      </c>
      <c r="L327" s="10">
        <f t="shared" si="82"/>
        <v>5.3435114503816793E-2</v>
      </c>
      <c r="M327" s="10">
        <f t="shared" si="79"/>
        <v>7.313997477931905E-2</v>
      </c>
      <c r="N327" s="18">
        <f t="shared" si="80"/>
        <v>9.4212651413189772E-3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1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>
        <f t="shared" si="78"/>
        <v>5.3533190578158461E-4</v>
      </c>
      <c r="K328" s="10" t="str">
        <f t="shared" si="81"/>
        <v xml:space="preserve"> </v>
      </c>
      <c r="L328" s="10">
        <f t="shared" si="82"/>
        <v>1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2</v>
      </c>
      <c r="F329" s="9">
        <v>0</v>
      </c>
      <c r="G329" s="10" t="str">
        <f t="shared" si="75"/>
        <v/>
      </c>
      <c r="H329" s="10" t="str">
        <f t="shared" si="76"/>
        <v/>
      </c>
      <c r="I329" s="10">
        <f t="shared" si="77"/>
        <v>9.6758587324625057E-4</v>
      </c>
      <c r="J329" s="10" t="str">
        <f t="shared" si="78"/>
        <v/>
      </c>
      <c r="K329" s="10">
        <f t="shared" si="81"/>
        <v>1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1.0706638115631692E-3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6.7294751009421266E-4</v>
      </c>
      <c r="I336" s="10" t="str">
        <f t="shared" si="77"/>
        <v/>
      </c>
      <c r="J336" s="10">
        <f t="shared" si="78"/>
        <v>1.0706638115631692E-3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8">
        <f t="shared" si="80"/>
        <v>6.7294751009421266E-4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10</v>
      </c>
      <c r="E338" s="9">
        <v>2</v>
      </c>
      <c r="F338" s="9">
        <v>24</v>
      </c>
      <c r="G338" s="10" t="str">
        <f t="shared" si="75"/>
        <v/>
      </c>
      <c r="H338" s="10">
        <f t="shared" si="76"/>
        <v>6.7294751009421266E-3</v>
      </c>
      <c r="I338" s="10">
        <f t="shared" si="77"/>
        <v>9.6758587324625057E-4</v>
      </c>
      <c r="J338" s="10">
        <f t="shared" si="78"/>
        <v>1.284796573875803E-2</v>
      </c>
      <c r="K338" s="10">
        <f t="shared" si="81"/>
        <v>1</v>
      </c>
      <c r="L338" s="10">
        <f t="shared" si="82"/>
        <v>1.4</v>
      </c>
      <c r="M338" s="10" t="str">
        <f t="shared" si="79"/>
        <v/>
      </c>
      <c r="N338" s="18">
        <f t="shared" si="80"/>
        <v>9.4212651413189772E-3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1</v>
      </c>
      <c r="D340" s="9">
        <v>0</v>
      </c>
      <c r="E340" s="9">
        <v>0</v>
      </c>
      <c r="F340" s="9">
        <v>0</v>
      </c>
      <c r="G340" s="10">
        <f t="shared" si="75"/>
        <v>6.3051702395964691E-4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-6.3051702395964691E-4</v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6.7294751009421266E-4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8">
        <f t="shared" si="80"/>
        <v>-6.7294751009421266E-4</v>
      </c>
    </row>
    <row r="343" spans="1:14" ht="25.5" x14ac:dyDescent="0.2">
      <c r="A343" s="8"/>
      <c r="B343" s="40" t="s">
        <v>322</v>
      </c>
      <c r="C343" s="37">
        <v>1</v>
      </c>
      <c r="D343" s="9">
        <v>1</v>
      </c>
      <c r="E343" s="9">
        <v>0</v>
      </c>
      <c r="F343" s="9">
        <v>1</v>
      </c>
      <c r="G343" s="10">
        <f t="shared" si="75"/>
        <v>6.3051702395964691E-4</v>
      </c>
      <c r="H343" s="10">
        <f t="shared" si="76"/>
        <v>6.7294751009421266E-4</v>
      </c>
      <c r="I343" s="10" t="str">
        <f t="shared" si="77"/>
        <v/>
      </c>
      <c r="J343" s="10">
        <f t="shared" si="78"/>
        <v>5.3533190578158461E-4</v>
      </c>
      <c r="K343" s="10">
        <f t="shared" si="81"/>
        <v>-1</v>
      </c>
      <c r="L343" s="10">
        <f t="shared" si="82"/>
        <v>0</v>
      </c>
      <c r="M343" s="10">
        <f t="shared" si="79"/>
        <v>-6.3051702395964691E-4</v>
      </c>
      <c r="N343" s="18">
        <f t="shared" si="80"/>
        <v>0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4</v>
      </c>
      <c r="D347" s="9">
        <v>1</v>
      </c>
      <c r="E347" s="9">
        <v>12</v>
      </c>
      <c r="F347" s="9">
        <v>9</v>
      </c>
      <c r="G347" s="10">
        <f t="shared" si="75"/>
        <v>2.5220680958385876E-3</v>
      </c>
      <c r="H347" s="10">
        <f t="shared" si="76"/>
        <v>6.7294751009421266E-4</v>
      </c>
      <c r="I347" s="10">
        <f t="shared" si="77"/>
        <v>5.8055152394775036E-3</v>
      </c>
      <c r="J347" s="10">
        <f t="shared" si="78"/>
        <v>4.8179871520342612E-3</v>
      </c>
      <c r="K347" s="10">
        <f t="shared" si="81"/>
        <v>2</v>
      </c>
      <c r="L347" s="10">
        <f t="shared" si="82"/>
        <v>8</v>
      </c>
      <c r="M347" s="10">
        <f t="shared" si="79"/>
        <v>5.0441361916771753E-3</v>
      </c>
      <c r="N347" s="18">
        <f t="shared" si="80"/>
        <v>5.3835800807537013E-3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1</v>
      </c>
      <c r="F352" s="9">
        <v>1</v>
      </c>
      <c r="G352" s="10" t="str">
        <f t="shared" si="83"/>
        <v/>
      </c>
      <c r="H352" s="10" t="str">
        <f t="shared" si="84"/>
        <v/>
      </c>
      <c r="I352" s="10">
        <f t="shared" si="85"/>
        <v>4.8379293662312528E-4</v>
      </c>
      <c r="J352" s="10">
        <f t="shared" si="86"/>
        <v>5.3533190578158461E-4</v>
      </c>
      <c r="K352" s="10">
        <f t="shared" si="89"/>
        <v>1</v>
      </c>
      <c r="L352" s="10">
        <f t="shared" si="90"/>
        <v>1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2</v>
      </c>
      <c r="F353" s="9">
        <v>0</v>
      </c>
      <c r="G353" s="10" t="str">
        <f t="shared" si="83"/>
        <v/>
      </c>
      <c r="H353" s="10" t="str">
        <f t="shared" si="84"/>
        <v/>
      </c>
      <c r="I353" s="10">
        <f t="shared" si="85"/>
        <v>9.6758587324625057E-4</v>
      </c>
      <c r="J353" s="10" t="str">
        <f t="shared" si="86"/>
        <v/>
      </c>
      <c r="K353" s="10">
        <f t="shared" si="89"/>
        <v>1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3423</v>
      </c>
      <c r="D371" s="34">
        <f>SUM(D372:D604)</f>
        <v>2912</v>
      </c>
      <c r="E371" s="34">
        <f>SUM(E372:E604)</f>
        <v>4443</v>
      </c>
      <c r="F371" s="34">
        <f>SUM(F372:F604)</f>
        <v>3418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0.29798422436459249</v>
      </c>
      <c r="L371" s="35">
        <f>+IF(AND(D371=0,F371=0),"",IF(D371=0,1,IF(F371=0,-1,(F371-D371)/D371)))</f>
        <v>0.17376373626373626</v>
      </c>
      <c r="M371" s="35">
        <f t="shared" ref="M371:M434" si="95">+IF(OR(AND(G371=""),(K371="")),"",G371*K371)</f>
        <v>0.29798422436459249</v>
      </c>
      <c r="N371" s="36">
        <f t="shared" ref="N371:N434" si="96">+IF(OR(AND(H371=""),(L371="")),"",H371*L371)</f>
        <v>0.17376373626373626</v>
      </c>
    </row>
    <row r="372" spans="1:14" x14ac:dyDescent="0.2">
      <c r="A372" s="8"/>
      <c r="B372" s="39" t="s">
        <v>343</v>
      </c>
      <c r="C372" s="48">
        <v>14</v>
      </c>
      <c r="D372" s="45">
        <v>0</v>
      </c>
      <c r="E372" s="45">
        <v>12</v>
      </c>
      <c r="F372" s="45">
        <v>1</v>
      </c>
      <c r="G372" s="46">
        <f t="shared" si="91"/>
        <v>4.0899795501022499E-3</v>
      </c>
      <c r="H372" s="46" t="str">
        <f t="shared" si="92"/>
        <v/>
      </c>
      <c r="I372" s="46">
        <f t="shared" si="93"/>
        <v>2.7008777852802163E-3</v>
      </c>
      <c r="J372" s="46">
        <f t="shared" si="94"/>
        <v>2.9256875365710943E-4</v>
      </c>
      <c r="K372" s="46">
        <f t="shared" ref="K372:K435" si="97">+IF(AND(C372=0,E372=0)," ",IF(C372=0,1,IF(E372=0,-1,(E372-C372)/C372)))</f>
        <v>-0.14285714285714285</v>
      </c>
      <c r="L372" s="46">
        <f t="shared" ref="L372:L435" si="98">+IF(AND(D372=0,F372=0)," ",IF(D372=0,1,IF(F372=0,-1,(F372-D372)/D372)))</f>
        <v>1</v>
      </c>
      <c r="M372" s="46">
        <f t="shared" si="95"/>
        <v>-5.842827928717499E-4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2</v>
      </c>
      <c r="D373" s="9">
        <v>2</v>
      </c>
      <c r="E373" s="9">
        <v>6</v>
      </c>
      <c r="F373" s="9">
        <v>4</v>
      </c>
      <c r="G373" s="10">
        <f t="shared" si="91"/>
        <v>5.842827928717499E-4</v>
      </c>
      <c r="H373" s="10">
        <f t="shared" si="92"/>
        <v>6.8681318681318687E-4</v>
      </c>
      <c r="I373" s="10">
        <f t="shared" si="93"/>
        <v>1.3504388926401081E-3</v>
      </c>
      <c r="J373" s="10">
        <f t="shared" si="94"/>
        <v>1.1702750146284377E-3</v>
      </c>
      <c r="K373" s="10">
        <f t="shared" si="97"/>
        <v>2</v>
      </c>
      <c r="L373" s="10">
        <f t="shared" si="98"/>
        <v>1</v>
      </c>
      <c r="M373" s="10">
        <f t="shared" si="95"/>
        <v>1.1685655857434998E-3</v>
      </c>
      <c r="N373" s="18">
        <f t="shared" si="96"/>
        <v>6.8681318681318687E-4</v>
      </c>
    </row>
    <row r="374" spans="1:14" x14ac:dyDescent="0.2">
      <c r="A374" s="8"/>
      <c r="B374" s="40" t="s">
        <v>345</v>
      </c>
      <c r="C374" s="37">
        <v>256</v>
      </c>
      <c r="D374" s="9">
        <v>213</v>
      </c>
      <c r="E374" s="9">
        <v>12</v>
      </c>
      <c r="F374" s="9">
        <v>11</v>
      </c>
      <c r="G374" s="10">
        <f t="shared" si="91"/>
        <v>7.4788197487583988E-2</v>
      </c>
      <c r="H374" s="10">
        <f t="shared" si="92"/>
        <v>7.3145604395604399E-2</v>
      </c>
      <c r="I374" s="10">
        <f t="shared" si="93"/>
        <v>2.7008777852802163E-3</v>
      </c>
      <c r="J374" s="10">
        <f t="shared" si="94"/>
        <v>3.2182562902282035E-3</v>
      </c>
      <c r="K374" s="10">
        <f t="shared" si="97"/>
        <v>-0.953125</v>
      </c>
      <c r="L374" s="10">
        <f t="shared" si="98"/>
        <v>-0.94835680751173712</v>
      </c>
      <c r="M374" s="10">
        <f t="shared" si="95"/>
        <v>-7.1282500730353485E-2</v>
      </c>
      <c r="N374" s="18">
        <f t="shared" si="96"/>
        <v>-6.9368131868131871E-2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2</v>
      </c>
      <c r="D376" s="9">
        <v>1</v>
      </c>
      <c r="E376" s="9">
        <v>1</v>
      </c>
      <c r="F376" s="9">
        <v>1</v>
      </c>
      <c r="G376" s="10">
        <f t="shared" si="91"/>
        <v>5.842827928717499E-4</v>
      </c>
      <c r="H376" s="10">
        <f t="shared" si="92"/>
        <v>3.4340659340659343E-4</v>
      </c>
      <c r="I376" s="10">
        <f t="shared" si="93"/>
        <v>2.2507314877335134E-4</v>
      </c>
      <c r="J376" s="10">
        <f t="shared" si="94"/>
        <v>2.9256875365710943E-4</v>
      </c>
      <c r="K376" s="10">
        <f t="shared" si="97"/>
        <v>-0.5</v>
      </c>
      <c r="L376" s="10">
        <f t="shared" si="98"/>
        <v>0</v>
      </c>
      <c r="M376" s="10">
        <f t="shared" si="95"/>
        <v>-2.9214139643587495E-4</v>
      </c>
      <c r="N376" s="18">
        <f t="shared" si="96"/>
        <v>0</v>
      </c>
    </row>
    <row r="377" spans="1:14" x14ac:dyDescent="0.2">
      <c r="A377" s="8"/>
      <c r="B377" s="40" t="s">
        <v>348</v>
      </c>
      <c r="C377" s="37">
        <v>181</v>
      </c>
      <c r="D377" s="9">
        <v>128</v>
      </c>
      <c r="E377" s="9">
        <v>169</v>
      </c>
      <c r="F377" s="9">
        <v>119</v>
      </c>
      <c r="G377" s="10">
        <f t="shared" si="91"/>
        <v>5.2877592754893371E-2</v>
      </c>
      <c r="H377" s="10">
        <f t="shared" si="92"/>
        <v>4.3956043956043959E-2</v>
      </c>
      <c r="I377" s="10">
        <f t="shared" si="93"/>
        <v>3.8037362142696374E-2</v>
      </c>
      <c r="J377" s="10">
        <f t="shared" si="94"/>
        <v>3.4815681685196019E-2</v>
      </c>
      <c r="K377" s="10">
        <f t="shared" si="97"/>
        <v>-6.6298342541436461E-2</v>
      </c>
      <c r="L377" s="10">
        <f t="shared" si="98"/>
        <v>-7.03125E-2</v>
      </c>
      <c r="M377" s="10">
        <f t="shared" si="95"/>
        <v>-3.5056967572304996E-3</v>
      </c>
      <c r="N377" s="18">
        <f t="shared" si="96"/>
        <v>-3.090659340659341E-3</v>
      </c>
    </row>
    <row r="378" spans="1:14" x14ac:dyDescent="0.2">
      <c r="A378" s="8"/>
      <c r="B378" s="40" t="s">
        <v>349</v>
      </c>
      <c r="C378" s="37">
        <v>4</v>
      </c>
      <c r="D378" s="9">
        <v>1</v>
      </c>
      <c r="E378" s="9">
        <v>10</v>
      </c>
      <c r="F378" s="9">
        <v>1</v>
      </c>
      <c r="G378" s="10">
        <f t="shared" si="91"/>
        <v>1.1685655857434998E-3</v>
      </c>
      <c r="H378" s="10">
        <f t="shared" si="92"/>
        <v>3.4340659340659343E-4</v>
      </c>
      <c r="I378" s="10">
        <f t="shared" si="93"/>
        <v>2.2507314877335135E-3</v>
      </c>
      <c r="J378" s="10">
        <f t="shared" si="94"/>
        <v>2.9256875365710943E-4</v>
      </c>
      <c r="K378" s="10">
        <f t="shared" si="97"/>
        <v>1.5</v>
      </c>
      <c r="L378" s="10">
        <f t="shared" si="98"/>
        <v>0</v>
      </c>
      <c r="M378" s="10">
        <f t="shared" si="95"/>
        <v>1.7528483786152498E-3</v>
      </c>
      <c r="N378" s="18">
        <f t="shared" si="96"/>
        <v>0</v>
      </c>
    </row>
    <row r="379" spans="1:14" x14ac:dyDescent="0.2">
      <c r="A379" s="8"/>
      <c r="B379" s="40" t="s">
        <v>350</v>
      </c>
      <c r="C379" s="37">
        <v>6</v>
      </c>
      <c r="D379" s="9">
        <v>6</v>
      </c>
      <c r="E379" s="9">
        <v>0</v>
      </c>
      <c r="F379" s="9">
        <v>1</v>
      </c>
      <c r="G379" s="10">
        <f t="shared" si="91"/>
        <v>1.7528483786152498E-3</v>
      </c>
      <c r="H379" s="10">
        <f t="shared" si="92"/>
        <v>2.0604395604395605E-3</v>
      </c>
      <c r="I379" s="10" t="str">
        <f t="shared" si="93"/>
        <v/>
      </c>
      <c r="J379" s="10">
        <f t="shared" si="94"/>
        <v>2.9256875365710943E-4</v>
      </c>
      <c r="K379" s="10">
        <f t="shared" si="97"/>
        <v>-1</v>
      </c>
      <c r="L379" s="10">
        <f t="shared" si="98"/>
        <v>-0.83333333333333337</v>
      </c>
      <c r="M379" s="10">
        <f t="shared" si="95"/>
        <v>-1.7528483786152498E-3</v>
      </c>
      <c r="N379" s="18">
        <f t="shared" si="96"/>
        <v>-1.7170329670329672E-3</v>
      </c>
    </row>
    <row r="380" spans="1:14" x14ac:dyDescent="0.2">
      <c r="A380" s="8"/>
      <c r="B380" s="40" t="s">
        <v>351</v>
      </c>
      <c r="C380" s="37">
        <v>2</v>
      </c>
      <c r="D380" s="9">
        <v>1</v>
      </c>
      <c r="E380" s="9">
        <v>4</v>
      </c>
      <c r="F380" s="9">
        <v>3</v>
      </c>
      <c r="G380" s="10">
        <f t="shared" si="91"/>
        <v>5.842827928717499E-4</v>
      </c>
      <c r="H380" s="10">
        <f t="shared" si="92"/>
        <v>3.4340659340659343E-4</v>
      </c>
      <c r="I380" s="10">
        <f t="shared" si="93"/>
        <v>9.0029259509340535E-4</v>
      </c>
      <c r="J380" s="10">
        <f t="shared" si="94"/>
        <v>8.7770626097132822E-4</v>
      </c>
      <c r="K380" s="10">
        <f t="shared" si="97"/>
        <v>1</v>
      </c>
      <c r="L380" s="10">
        <f t="shared" si="98"/>
        <v>2</v>
      </c>
      <c r="M380" s="10">
        <f t="shared" si="95"/>
        <v>5.842827928717499E-4</v>
      </c>
      <c r="N380" s="18">
        <f t="shared" si="96"/>
        <v>6.8681318681318687E-4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1</v>
      </c>
      <c r="D382" s="9">
        <v>0</v>
      </c>
      <c r="E382" s="9">
        <v>0</v>
      </c>
      <c r="F382" s="9">
        <v>0</v>
      </c>
      <c r="G382" s="10">
        <f t="shared" si="91"/>
        <v>2.9214139643587495E-4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-2.9214139643587495E-4</v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237</v>
      </c>
      <c r="D383" s="9">
        <v>161</v>
      </c>
      <c r="E383" s="9">
        <v>252</v>
      </c>
      <c r="F383" s="9">
        <v>173</v>
      </c>
      <c r="G383" s="10">
        <f t="shared" si="91"/>
        <v>6.9237510955302367E-2</v>
      </c>
      <c r="H383" s="10">
        <f t="shared" si="92"/>
        <v>5.5288461538461536E-2</v>
      </c>
      <c r="I383" s="10">
        <f t="shared" si="93"/>
        <v>5.671843349088454E-2</v>
      </c>
      <c r="J383" s="10">
        <f t="shared" si="94"/>
        <v>5.0614394382679929E-2</v>
      </c>
      <c r="K383" s="10">
        <f t="shared" si="97"/>
        <v>6.3291139240506333E-2</v>
      </c>
      <c r="L383" s="10">
        <f t="shared" si="98"/>
        <v>7.4534161490683232E-2</v>
      </c>
      <c r="M383" s="10">
        <f t="shared" si="95"/>
        <v>4.3821209465381246E-3</v>
      </c>
      <c r="N383" s="18">
        <f t="shared" si="96"/>
        <v>4.120879120879121E-3</v>
      </c>
    </row>
    <row r="384" spans="1:14" x14ac:dyDescent="0.2">
      <c r="A384" s="8"/>
      <c r="B384" s="40" t="s">
        <v>355</v>
      </c>
      <c r="C384" s="37">
        <v>16</v>
      </c>
      <c r="D384" s="9">
        <v>2</v>
      </c>
      <c r="E384" s="9">
        <v>26</v>
      </c>
      <c r="F384" s="9">
        <v>13</v>
      </c>
      <c r="G384" s="10">
        <f t="shared" si="91"/>
        <v>4.6742623429739992E-3</v>
      </c>
      <c r="H384" s="10">
        <f t="shared" si="92"/>
        <v>6.8681318681318687E-4</v>
      </c>
      <c r="I384" s="10">
        <f t="shared" si="93"/>
        <v>5.8519018681071344E-3</v>
      </c>
      <c r="J384" s="10">
        <f t="shared" si="94"/>
        <v>3.8033937975424223E-3</v>
      </c>
      <c r="K384" s="10">
        <f t="shared" si="97"/>
        <v>0.625</v>
      </c>
      <c r="L384" s="10">
        <f t="shared" si="98"/>
        <v>5.5</v>
      </c>
      <c r="M384" s="10">
        <f t="shared" si="95"/>
        <v>2.9214139643587494E-3</v>
      </c>
      <c r="N384" s="18">
        <f t="shared" si="96"/>
        <v>3.7774725274725279E-3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1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>
        <f t="shared" si="94"/>
        <v>2.9256875365710943E-4</v>
      </c>
      <c r="K385" s="10" t="str">
        <f t="shared" si="97"/>
        <v xml:space="preserve"> </v>
      </c>
      <c r="L385" s="10">
        <f t="shared" si="98"/>
        <v>1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180</v>
      </c>
      <c r="D386" s="9">
        <v>102</v>
      </c>
      <c r="E386" s="9">
        <v>108</v>
      </c>
      <c r="F386" s="9">
        <v>55</v>
      </c>
      <c r="G386" s="10">
        <f t="shared" si="91"/>
        <v>5.2585451358457491E-2</v>
      </c>
      <c r="H386" s="10">
        <f t="shared" si="92"/>
        <v>3.5027472527472528E-2</v>
      </c>
      <c r="I386" s="10">
        <f t="shared" si="93"/>
        <v>2.4307900067521943E-2</v>
      </c>
      <c r="J386" s="10">
        <f t="shared" si="94"/>
        <v>1.6091281451141019E-2</v>
      </c>
      <c r="K386" s="10">
        <f t="shared" si="97"/>
        <v>-0.4</v>
      </c>
      <c r="L386" s="10">
        <f t="shared" si="98"/>
        <v>-0.46078431372549017</v>
      </c>
      <c r="M386" s="10">
        <f t="shared" si="95"/>
        <v>-2.1034180543382998E-2</v>
      </c>
      <c r="N386" s="18">
        <f t="shared" si="96"/>
        <v>-1.6140109890109888E-2</v>
      </c>
    </row>
    <row r="387" spans="1:14" x14ac:dyDescent="0.2">
      <c r="A387" s="8"/>
      <c r="B387" s="40" t="s">
        <v>358</v>
      </c>
      <c r="C387" s="37">
        <v>2</v>
      </c>
      <c r="D387" s="9">
        <v>2</v>
      </c>
      <c r="E387" s="9">
        <v>21</v>
      </c>
      <c r="F387" s="9">
        <v>4</v>
      </c>
      <c r="G387" s="10">
        <f t="shared" si="91"/>
        <v>5.842827928717499E-4</v>
      </c>
      <c r="H387" s="10">
        <f t="shared" si="92"/>
        <v>6.8681318681318687E-4</v>
      </c>
      <c r="I387" s="10">
        <f t="shared" si="93"/>
        <v>4.7265361242403783E-3</v>
      </c>
      <c r="J387" s="10">
        <f t="shared" si="94"/>
        <v>1.1702750146284377E-3</v>
      </c>
      <c r="K387" s="10">
        <f t="shared" si="97"/>
        <v>9.5</v>
      </c>
      <c r="L387" s="10">
        <f t="shared" si="98"/>
        <v>1</v>
      </c>
      <c r="M387" s="10">
        <f t="shared" si="95"/>
        <v>5.5506865322816241E-3</v>
      </c>
      <c r="N387" s="18">
        <f t="shared" si="96"/>
        <v>6.8681318681318687E-4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4</v>
      </c>
      <c r="F388" s="9">
        <v>5</v>
      </c>
      <c r="G388" s="10" t="str">
        <f t="shared" si="91"/>
        <v/>
      </c>
      <c r="H388" s="10" t="str">
        <f t="shared" si="92"/>
        <v/>
      </c>
      <c r="I388" s="10">
        <f t="shared" si="93"/>
        <v>9.0029259509340535E-4</v>
      </c>
      <c r="J388" s="10">
        <f t="shared" si="94"/>
        <v>1.4628437682855471E-3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1</v>
      </c>
      <c r="E389" s="9">
        <v>1</v>
      </c>
      <c r="F389" s="9">
        <v>2</v>
      </c>
      <c r="G389" s="10" t="str">
        <f t="shared" si="91"/>
        <v/>
      </c>
      <c r="H389" s="10">
        <f t="shared" si="92"/>
        <v>3.4340659340659343E-4</v>
      </c>
      <c r="I389" s="10">
        <f t="shared" si="93"/>
        <v>2.2507314877335134E-4</v>
      </c>
      <c r="J389" s="10">
        <f t="shared" si="94"/>
        <v>5.8513750731421885E-4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8">
        <f t="shared" si="96"/>
        <v>3.4340659340659343E-4</v>
      </c>
    </row>
    <row r="390" spans="1:14" x14ac:dyDescent="0.2">
      <c r="A390" s="8"/>
      <c r="B390" s="40" t="s">
        <v>361</v>
      </c>
      <c r="C390" s="37">
        <v>1</v>
      </c>
      <c r="D390" s="9">
        <v>0</v>
      </c>
      <c r="E390" s="9">
        <v>0</v>
      </c>
      <c r="F390" s="9">
        <v>0</v>
      </c>
      <c r="G390" s="10">
        <f t="shared" si="91"/>
        <v>2.9214139643587495E-4</v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 t="str">
        <f t="shared" si="98"/>
        <v xml:space="preserve"> </v>
      </c>
      <c r="M390" s="10">
        <f t="shared" si="95"/>
        <v>-2.9214139643587495E-4</v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384</v>
      </c>
      <c r="D391" s="9">
        <v>340</v>
      </c>
      <c r="E391" s="9">
        <v>957</v>
      </c>
      <c r="F391" s="9">
        <v>733</v>
      </c>
      <c r="G391" s="10">
        <f t="shared" si="91"/>
        <v>0.11218229623137599</v>
      </c>
      <c r="H391" s="10">
        <f t="shared" si="92"/>
        <v>0.11675824175824176</v>
      </c>
      <c r="I391" s="10">
        <f t="shared" si="93"/>
        <v>0.21539500337609724</v>
      </c>
      <c r="J391" s="10">
        <f t="shared" si="94"/>
        <v>0.21445289643066121</v>
      </c>
      <c r="K391" s="10">
        <f t="shared" si="97"/>
        <v>1.4921875</v>
      </c>
      <c r="L391" s="10">
        <f t="shared" si="98"/>
        <v>1.1558823529411764</v>
      </c>
      <c r="M391" s="10">
        <f t="shared" si="95"/>
        <v>0.16739702015775637</v>
      </c>
      <c r="N391" s="18">
        <f t="shared" si="96"/>
        <v>0.1349587912087912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1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2.2507314877335134E-4</v>
      </c>
      <c r="J392" s="10">
        <f t="shared" si="94"/>
        <v>5.8513750731421885E-4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5</v>
      </c>
      <c r="E394" s="9">
        <v>0</v>
      </c>
      <c r="F394" s="9">
        <v>6</v>
      </c>
      <c r="G394" s="10" t="str">
        <f t="shared" si="91"/>
        <v/>
      </c>
      <c r="H394" s="10">
        <f t="shared" si="92"/>
        <v>1.717032967032967E-3</v>
      </c>
      <c r="I394" s="10" t="str">
        <f t="shared" si="93"/>
        <v/>
      </c>
      <c r="J394" s="10">
        <f t="shared" si="94"/>
        <v>1.7554125219426564E-3</v>
      </c>
      <c r="K394" s="10" t="str">
        <f t="shared" si="97"/>
        <v xml:space="preserve"> </v>
      </c>
      <c r="L394" s="10">
        <f t="shared" si="98"/>
        <v>0.2</v>
      </c>
      <c r="M394" s="10" t="str">
        <f t="shared" si="95"/>
        <v/>
      </c>
      <c r="N394" s="18">
        <f t="shared" si="96"/>
        <v>3.4340659340659343E-4</v>
      </c>
    </row>
    <row r="395" spans="1:14" x14ac:dyDescent="0.2">
      <c r="A395" s="8"/>
      <c r="B395" s="40" t="s">
        <v>366</v>
      </c>
      <c r="C395" s="37">
        <v>25</v>
      </c>
      <c r="D395" s="9">
        <v>81</v>
      </c>
      <c r="E395" s="9">
        <v>19</v>
      </c>
      <c r="F395" s="9">
        <v>61</v>
      </c>
      <c r="G395" s="10">
        <f t="shared" si="91"/>
        <v>7.303534910896874E-3</v>
      </c>
      <c r="H395" s="10">
        <f t="shared" si="92"/>
        <v>2.7815934065934064E-2</v>
      </c>
      <c r="I395" s="10">
        <f t="shared" si="93"/>
        <v>4.2763898266936756E-3</v>
      </c>
      <c r="J395" s="10">
        <f t="shared" si="94"/>
        <v>1.7846693973083673E-2</v>
      </c>
      <c r="K395" s="10">
        <f t="shared" si="97"/>
        <v>-0.24</v>
      </c>
      <c r="L395" s="10">
        <f t="shared" si="98"/>
        <v>-0.24691358024691357</v>
      </c>
      <c r="M395" s="10">
        <f t="shared" si="95"/>
        <v>-1.7528483786152496E-3</v>
      </c>
      <c r="N395" s="18">
        <f t="shared" si="96"/>
        <v>-6.8681318681318672E-3</v>
      </c>
    </row>
    <row r="396" spans="1:14" x14ac:dyDescent="0.2">
      <c r="A396" s="8"/>
      <c r="B396" s="40" t="s">
        <v>367</v>
      </c>
      <c r="C396" s="37">
        <v>2</v>
      </c>
      <c r="D396" s="9">
        <v>2</v>
      </c>
      <c r="E396" s="9">
        <v>1</v>
      </c>
      <c r="F396" s="9">
        <v>3</v>
      </c>
      <c r="G396" s="10">
        <f t="shared" si="91"/>
        <v>5.842827928717499E-4</v>
      </c>
      <c r="H396" s="10">
        <f t="shared" si="92"/>
        <v>6.8681318681318687E-4</v>
      </c>
      <c r="I396" s="10">
        <f t="shared" si="93"/>
        <v>2.2507314877335134E-4</v>
      </c>
      <c r="J396" s="10">
        <f t="shared" si="94"/>
        <v>8.7770626097132822E-4</v>
      </c>
      <c r="K396" s="10">
        <f t="shared" si="97"/>
        <v>-0.5</v>
      </c>
      <c r="L396" s="10">
        <f t="shared" si="98"/>
        <v>0.5</v>
      </c>
      <c r="M396" s="10">
        <f t="shared" si="95"/>
        <v>-2.9214139643587495E-4</v>
      </c>
      <c r="N396" s="18">
        <f t="shared" si="96"/>
        <v>3.4340659340659343E-4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1</v>
      </c>
      <c r="F400" s="9">
        <v>0</v>
      </c>
      <c r="G400" s="10" t="str">
        <f t="shared" si="91"/>
        <v/>
      </c>
      <c r="H400" s="10">
        <f t="shared" si="92"/>
        <v>3.4340659340659343E-4</v>
      </c>
      <c r="I400" s="10">
        <f t="shared" si="93"/>
        <v>2.2507314877335134E-4</v>
      </c>
      <c r="J400" s="10" t="str">
        <f t="shared" si="94"/>
        <v/>
      </c>
      <c r="K400" s="10">
        <f t="shared" si="97"/>
        <v>1</v>
      </c>
      <c r="L400" s="10">
        <f t="shared" si="98"/>
        <v>-1</v>
      </c>
      <c r="M400" s="10" t="str">
        <f t="shared" si="95"/>
        <v/>
      </c>
      <c r="N400" s="18">
        <f t="shared" si="96"/>
        <v>-3.4340659340659343E-4</v>
      </c>
    </row>
    <row r="401" spans="1:14" x14ac:dyDescent="0.2">
      <c r="A401" s="8"/>
      <c r="B401" s="40" t="s">
        <v>372</v>
      </c>
      <c r="C401" s="37">
        <v>4</v>
      </c>
      <c r="D401" s="9">
        <v>1</v>
      </c>
      <c r="E401" s="9">
        <v>2</v>
      </c>
      <c r="F401" s="9">
        <v>0</v>
      </c>
      <c r="G401" s="10">
        <f t="shared" si="91"/>
        <v>1.1685655857434998E-3</v>
      </c>
      <c r="H401" s="10">
        <f t="shared" si="92"/>
        <v>3.4340659340659343E-4</v>
      </c>
      <c r="I401" s="10">
        <f t="shared" si="93"/>
        <v>4.5014629754670267E-4</v>
      </c>
      <c r="J401" s="10" t="str">
        <f t="shared" si="94"/>
        <v/>
      </c>
      <c r="K401" s="10">
        <f t="shared" si="97"/>
        <v>-0.5</v>
      </c>
      <c r="L401" s="10">
        <f t="shared" si="98"/>
        <v>-1</v>
      </c>
      <c r="M401" s="10">
        <f t="shared" si="95"/>
        <v>-5.842827928717499E-4</v>
      </c>
      <c r="N401" s="18">
        <f t="shared" si="96"/>
        <v>-3.4340659340659343E-4</v>
      </c>
    </row>
    <row r="402" spans="1:14" x14ac:dyDescent="0.2">
      <c r="A402" s="8"/>
      <c r="B402" s="40" t="s">
        <v>373</v>
      </c>
      <c r="C402" s="37">
        <v>11</v>
      </c>
      <c r="D402" s="9">
        <v>5</v>
      </c>
      <c r="E402" s="9">
        <v>6</v>
      </c>
      <c r="F402" s="9">
        <v>1</v>
      </c>
      <c r="G402" s="10">
        <f t="shared" si="91"/>
        <v>3.2135553607946245E-3</v>
      </c>
      <c r="H402" s="10">
        <f t="shared" si="92"/>
        <v>1.717032967032967E-3</v>
      </c>
      <c r="I402" s="10">
        <f t="shared" si="93"/>
        <v>1.3504388926401081E-3</v>
      </c>
      <c r="J402" s="10">
        <f t="shared" si="94"/>
        <v>2.9256875365710943E-4</v>
      </c>
      <c r="K402" s="10">
        <f t="shared" si="97"/>
        <v>-0.45454545454545453</v>
      </c>
      <c r="L402" s="10">
        <f t="shared" si="98"/>
        <v>-0.8</v>
      </c>
      <c r="M402" s="10">
        <f t="shared" si="95"/>
        <v>-1.4607069821793747E-3</v>
      </c>
      <c r="N402" s="18">
        <f t="shared" si="96"/>
        <v>-1.3736263736263737E-3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2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6.8681318681318687E-4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8">
        <f t="shared" si="96"/>
        <v>-6.8681318681318687E-4</v>
      </c>
    </row>
    <row r="405" spans="1:14" ht="25.5" x14ac:dyDescent="0.2">
      <c r="A405" s="8"/>
      <c r="B405" s="40" t="s">
        <v>376</v>
      </c>
      <c r="C405" s="37">
        <v>33</v>
      </c>
      <c r="D405" s="9">
        <v>21</v>
      </c>
      <c r="E405" s="9">
        <v>151</v>
      </c>
      <c r="F405" s="9">
        <v>180</v>
      </c>
      <c r="G405" s="10">
        <f t="shared" si="91"/>
        <v>9.6406660823838732E-3</v>
      </c>
      <c r="H405" s="10">
        <f t="shared" si="92"/>
        <v>7.2115384615384619E-3</v>
      </c>
      <c r="I405" s="10">
        <f t="shared" si="93"/>
        <v>3.398604546477605E-2</v>
      </c>
      <c r="J405" s="10">
        <f t="shared" si="94"/>
        <v>5.2662375658279699E-2</v>
      </c>
      <c r="K405" s="10">
        <f t="shared" si="97"/>
        <v>3.5757575757575757</v>
      </c>
      <c r="L405" s="10">
        <f t="shared" si="98"/>
        <v>7.5714285714285712</v>
      </c>
      <c r="M405" s="10">
        <f t="shared" si="95"/>
        <v>3.4472684779433244E-2</v>
      </c>
      <c r="N405" s="18">
        <f t="shared" si="96"/>
        <v>5.4601648351648352E-2</v>
      </c>
    </row>
    <row r="406" spans="1:14" x14ac:dyDescent="0.2">
      <c r="A406" s="8"/>
      <c r="B406" s="40" t="s">
        <v>377</v>
      </c>
      <c r="C406" s="37">
        <v>86</v>
      </c>
      <c r="D406" s="9">
        <v>19</v>
      </c>
      <c r="E406" s="9">
        <v>69</v>
      </c>
      <c r="F406" s="9">
        <v>21</v>
      </c>
      <c r="G406" s="10">
        <f t="shared" si="91"/>
        <v>2.5124160093485247E-2</v>
      </c>
      <c r="H406" s="10">
        <f t="shared" si="92"/>
        <v>6.524725274725275E-3</v>
      </c>
      <c r="I406" s="10">
        <f t="shared" si="93"/>
        <v>1.5530047265361242E-2</v>
      </c>
      <c r="J406" s="10">
        <f t="shared" si="94"/>
        <v>6.1439438267992981E-3</v>
      </c>
      <c r="K406" s="10">
        <f t="shared" si="97"/>
        <v>-0.19767441860465115</v>
      </c>
      <c r="L406" s="10">
        <f t="shared" si="98"/>
        <v>0.10526315789473684</v>
      </c>
      <c r="M406" s="10">
        <f t="shared" si="95"/>
        <v>-4.9664037394098739E-3</v>
      </c>
      <c r="N406" s="18">
        <f t="shared" si="96"/>
        <v>6.8681318681318676E-4</v>
      </c>
    </row>
    <row r="407" spans="1:14" x14ac:dyDescent="0.2">
      <c r="A407" s="8"/>
      <c r="B407" s="40" t="s">
        <v>378</v>
      </c>
      <c r="C407" s="37">
        <v>7</v>
      </c>
      <c r="D407" s="9">
        <v>0</v>
      </c>
      <c r="E407" s="9">
        <v>5</v>
      </c>
      <c r="F407" s="9">
        <v>0</v>
      </c>
      <c r="G407" s="10">
        <f t="shared" si="91"/>
        <v>2.0449897750511249E-3</v>
      </c>
      <c r="H407" s="10" t="str">
        <f t="shared" si="92"/>
        <v/>
      </c>
      <c r="I407" s="10">
        <f t="shared" si="93"/>
        <v>1.1253657438667567E-3</v>
      </c>
      <c r="J407" s="10" t="str">
        <f t="shared" si="94"/>
        <v/>
      </c>
      <c r="K407" s="10">
        <f t="shared" si="97"/>
        <v>-0.2857142857142857</v>
      </c>
      <c r="L407" s="10" t="str">
        <f t="shared" si="98"/>
        <v xml:space="preserve"> </v>
      </c>
      <c r="M407" s="10">
        <f t="shared" si="95"/>
        <v>-5.842827928717499E-4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3</v>
      </c>
      <c r="D408" s="9">
        <v>0</v>
      </c>
      <c r="E408" s="9">
        <v>0</v>
      </c>
      <c r="F408" s="9">
        <v>1</v>
      </c>
      <c r="G408" s="10">
        <f t="shared" si="91"/>
        <v>8.7642418930762491E-4</v>
      </c>
      <c r="H408" s="10" t="str">
        <f t="shared" si="92"/>
        <v/>
      </c>
      <c r="I408" s="10" t="str">
        <f t="shared" si="93"/>
        <v/>
      </c>
      <c r="J408" s="10">
        <f t="shared" si="94"/>
        <v>2.9256875365710943E-4</v>
      </c>
      <c r="K408" s="10">
        <f t="shared" si="97"/>
        <v>-1</v>
      </c>
      <c r="L408" s="10">
        <f t="shared" si="98"/>
        <v>1</v>
      </c>
      <c r="M408" s="10">
        <f t="shared" si="95"/>
        <v>-8.7642418930762491E-4</v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3</v>
      </c>
      <c r="D409" s="9">
        <v>1</v>
      </c>
      <c r="E409" s="9">
        <v>3</v>
      </c>
      <c r="F409" s="9">
        <v>1</v>
      </c>
      <c r="G409" s="10">
        <f t="shared" si="91"/>
        <v>8.7642418930762491E-4</v>
      </c>
      <c r="H409" s="10">
        <f t="shared" si="92"/>
        <v>3.4340659340659343E-4</v>
      </c>
      <c r="I409" s="10">
        <f t="shared" si="93"/>
        <v>6.7521944632005406E-4</v>
      </c>
      <c r="J409" s="10">
        <f t="shared" si="94"/>
        <v>2.9256875365710943E-4</v>
      </c>
      <c r="K409" s="10">
        <f t="shared" si="97"/>
        <v>0</v>
      </c>
      <c r="L409" s="10">
        <f t="shared" si="98"/>
        <v>0</v>
      </c>
      <c r="M409" s="10">
        <f t="shared" si="95"/>
        <v>0</v>
      </c>
      <c r="N409" s="18">
        <f t="shared" si="96"/>
        <v>0</v>
      </c>
    </row>
    <row r="410" spans="1:14" x14ac:dyDescent="0.2">
      <c r="A410" s="8"/>
      <c r="B410" s="40" t="s">
        <v>381</v>
      </c>
      <c r="C410" s="37">
        <v>10</v>
      </c>
      <c r="D410" s="9">
        <v>3</v>
      </c>
      <c r="E410" s="9">
        <v>41</v>
      </c>
      <c r="F410" s="9">
        <v>13</v>
      </c>
      <c r="G410" s="10">
        <f t="shared" si="91"/>
        <v>2.9214139643587498E-3</v>
      </c>
      <c r="H410" s="10">
        <f t="shared" si="92"/>
        <v>1.0302197802197802E-3</v>
      </c>
      <c r="I410" s="10">
        <f t="shared" si="93"/>
        <v>9.2279990997074044E-3</v>
      </c>
      <c r="J410" s="10">
        <f t="shared" si="94"/>
        <v>3.8033937975424223E-3</v>
      </c>
      <c r="K410" s="10">
        <f t="shared" si="97"/>
        <v>3.1</v>
      </c>
      <c r="L410" s="10">
        <f t="shared" si="98"/>
        <v>3.3333333333333335</v>
      </c>
      <c r="M410" s="10">
        <f t="shared" si="95"/>
        <v>9.0563832895121255E-3</v>
      </c>
      <c r="N410" s="18">
        <f t="shared" si="96"/>
        <v>3.4340659340659344E-3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36</v>
      </c>
      <c r="D413" s="9">
        <v>2</v>
      </c>
      <c r="E413" s="9">
        <v>32</v>
      </c>
      <c r="F413" s="9">
        <v>5</v>
      </c>
      <c r="G413" s="10">
        <f t="shared" si="91"/>
        <v>1.0517090271691499E-2</v>
      </c>
      <c r="H413" s="10">
        <f t="shared" si="92"/>
        <v>6.8681318681318687E-4</v>
      </c>
      <c r="I413" s="10">
        <f t="shared" si="93"/>
        <v>7.2023407607472428E-3</v>
      </c>
      <c r="J413" s="10">
        <f t="shared" si="94"/>
        <v>1.4628437682855471E-3</v>
      </c>
      <c r="K413" s="10">
        <f t="shared" si="97"/>
        <v>-0.1111111111111111</v>
      </c>
      <c r="L413" s="10">
        <f t="shared" si="98"/>
        <v>1.5</v>
      </c>
      <c r="M413" s="10">
        <f t="shared" si="95"/>
        <v>-1.1685655857434998E-3</v>
      </c>
      <c r="N413" s="18">
        <f t="shared" si="96"/>
        <v>1.0302197802197802E-3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2</v>
      </c>
      <c r="D416" s="9">
        <v>0</v>
      </c>
      <c r="E416" s="9">
        <v>1</v>
      </c>
      <c r="F416" s="9">
        <v>2</v>
      </c>
      <c r="G416" s="10">
        <f t="shared" si="91"/>
        <v>5.842827928717499E-4</v>
      </c>
      <c r="H416" s="10" t="str">
        <f t="shared" si="92"/>
        <v/>
      </c>
      <c r="I416" s="10">
        <f t="shared" si="93"/>
        <v>2.2507314877335134E-4</v>
      </c>
      <c r="J416" s="10">
        <f t="shared" si="94"/>
        <v>5.8513750731421885E-4</v>
      </c>
      <c r="K416" s="10">
        <f t="shared" si="97"/>
        <v>-0.5</v>
      </c>
      <c r="L416" s="10">
        <f t="shared" si="98"/>
        <v>1</v>
      </c>
      <c r="M416" s="10">
        <f t="shared" si="95"/>
        <v>-2.9214139643587495E-4</v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2.2507314877335134E-4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917</v>
      </c>
      <c r="D419" s="9">
        <v>740</v>
      </c>
      <c r="E419" s="9">
        <v>1761</v>
      </c>
      <c r="F419" s="9">
        <v>824</v>
      </c>
      <c r="G419" s="10">
        <f t="shared" si="91"/>
        <v>0.26789366053169733</v>
      </c>
      <c r="H419" s="10">
        <f t="shared" si="92"/>
        <v>0.25412087912087911</v>
      </c>
      <c r="I419" s="10">
        <f t="shared" si="93"/>
        <v>0.39635381498987171</v>
      </c>
      <c r="J419" s="10">
        <f t="shared" si="94"/>
        <v>0.24107665301345815</v>
      </c>
      <c r="K419" s="10">
        <f t="shared" si="97"/>
        <v>0.92039258451472195</v>
      </c>
      <c r="L419" s="10">
        <f t="shared" si="98"/>
        <v>0.11351351351351352</v>
      </c>
      <c r="M419" s="10">
        <f t="shared" si="95"/>
        <v>0.24656733859187846</v>
      </c>
      <c r="N419" s="18">
        <f t="shared" si="96"/>
        <v>2.8846153846153848E-2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169</v>
      </c>
      <c r="D422" s="9">
        <v>48</v>
      </c>
      <c r="E422" s="9">
        <v>65</v>
      </c>
      <c r="F422" s="9">
        <v>67</v>
      </c>
      <c r="G422" s="10">
        <f t="shared" si="91"/>
        <v>4.9371895997662868E-2</v>
      </c>
      <c r="H422" s="10">
        <f t="shared" si="92"/>
        <v>1.6483516483516484E-2</v>
      </c>
      <c r="I422" s="10">
        <f t="shared" si="93"/>
        <v>1.4629754670267838E-2</v>
      </c>
      <c r="J422" s="10">
        <f t="shared" si="94"/>
        <v>1.960210649502633E-2</v>
      </c>
      <c r="K422" s="10">
        <f t="shared" si="97"/>
        <v>-0.61538461538461542</v>
      </c>
      <c r="L422" s="10">
        <f t="shared" si="98"/>
        <v>0.39583333333333331</v>
      </c>
      <c r="M422" s="10">
        <f t="shared" si="95"/>
        <v>-3.0382705229330998E-2</v>
      </c>
      <c r="N422" s="18">
        <f t="shared" si="96"/>
        <v>6.524725274725275E-3</v>
      </c>
    </row>
    <row r="423" spans="1:14" x14ac:dyDescent="0.2">
      <c r="A423" s="8"/>
      <c r="B423" s="40" t="s">
        <v>394</v>
      </c>
      <c r="C423" s="37">
        <v>136</v>
      </c>
      <c r="D423" s="9">
        <v>77</v>
      </c>
      <c r="E423" s="9">
        <v>177</v>
      </c>
      <c r="F423" s="9">
        <v>119</v>
      </c>
      <c r="G423" s="10">
        <f t="shared" si="91"/>
        <v>3.9731229915278998E-2</v>
      </c>
      <c r="H423" s="10">
        <f t="shared" si="92"/>
        <v>2.6442307692307692E-2</v>
      </c>
      <c r="I423" s="10">
        <f t="shared" si="93"/>
        <v>3.9837947332883185E-2</v>
      </c>
      <c r="J423" s="10">
        <f t="shared" si="94"/>
        <v>3.4815681685196019E-2</v>
      </c>
      <c r="K423" s="10">
        <f t="shared" si="97"/>
        <v>0.3014705882352941</v>
      </c>
      <c r="L423" s="10">
        <f t="shared" si="98"/>
        <v>0.54545454545454541</v>
      </c>
      <c r="M423" s="10">
        <f t="shared" si="95"/>
        <v>1.1977797253870874E-2</v>
      </c>
      <c r="N423" s="18">
        <f t="shared" si="96"/>
        <v>1.4423076923076922E-2</v>
      </c>
    </row>
    <row r="424" spans="1:14" x14ac:dyDescent="0.2">
      <c r="A424" s="8"/>
      <c r="B424" s="40" t="s">
        <v>395</v>
      </c>
      <c r="C424" s="37">
        <v>31</v>
      </c>
      <c r="D424" s="9">
        <v>18</v>
      </c>
      <c r="E424" s="9">
        <v>28</v>
      </c>
      <c r="F424" s="9">
        <v>16</v>
      </c>
      <c r="G424" s="10">
        <f t="shared" si="91"/>
        <v>9.0563832895121238E-3</v>
      </c>
      <c r="H424" s="10">
        <f t="shared" si="92"/>
        <v>6.181318681318681E-3</v>
      </c>
      <c r="I424" s="10">
        <f t="shared" si="93"/>
        <v>6.3020481656538372E-3</v>
      </c>
      <c r="J424" s="10">
        <f t="shared" si="94"/>
        <v>4.6811000585137508E-3</v>
      </c>
      <c r="K424" s="10">
        <f t="shared" si="97"/>
        <v>-9.6774193548387094E-2</v>
      </c>
      <c r="L424" s="10">
        <f t="shared" si="98"/>
        <v>-0.1111111111111111</v>
      </c>
      <c r="M424" s="10">
        <f t="shared" si="95"/>
        <v>-8.7642418930762491E-4</v>
      </c>
      <c r="N424" s="18">
        <f t="shared" si="96"/>
        <v>-6.8681318681318676E-4</v>
      </c>
    </row>
    <row r="425" spans="1:14" x14ac:dyDescent="0.2">
      <c r="A425" s="8"/>
      <c r="B425" s="40" t="s">
        <v>396</v>
      </c>
      <c r="C425" s="37">
        <v>0</v>
      </c>
      <c r="D425" s="9">
        <v>1</v>
      </c>
      <c r="E425" s="9">
        <v>0</v>
      </c>
      <c r="F425" s="9">
        <v>0</v>
      </c>
      <c r="G425" s="10" t="str">
        <f t="shared" si="91"/>
        <v/>
      </c>
      <c r="H425" s="10">
        <f t="shared" si="92"/>
        <v>3.4340659340659343E-4</v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>
        <f t="shared" si="98"/>
        <v>-1</v>
      </c>
      <c r="M425" s="10" t="str">
        <f t="shared" si="95"/>
        <v/>
      </c>
      <c r="N425" s="18">
        <f t="shared" si="96"/>
        <v>-3.4340659340659343E-4</v>
      </c>
    </row>
    <row r="426" spans="1:14" x14ac:dyDescent="0.2">
      <c r="A426" s="8"/>
      <c r="B426" s="40" t="s">
        <v>397</v>
      </c>
      <c r="C426" s="37">
        <v>3</v>
      </c>
      <c r="D426" s="9">
        <v>2</v>
      </c>
      <c r="E426" s="9">
        <v>1</v>
      </c>
      <c r="F426" s="9">
        <v>1</v>
      </c>
      <c r="G426" s="10">
        <f t="shared" si="91"/>
        <v>8.7642418930762491E-4</v>
      </c>
      <c r="H426" s="10">
        <f t="shared" si="92"/>
        <v>6.8681318681318687E-4</v>
      </c>
      <c r="I426" s="10">
        <f t="shared" si="93"/>
        <v>2.2507314877335134E-4</v>
      </c>
      <c r="J426" s="10">
        <f t="shared" si="94"/>
        <v>2.9256875365710943E-4</v>
      </c>
      <c r="K426" s="10">
        <f t="shared" si="97"/>
        <v>-0.66666666666666663</v>
      </c>
      <c r="L426" s="10">
        <f t="shared" si="98"/>
        <v>-0.5</v>
      </c>
      <c r="M426" s="10">
        <f t="shared" si="95"/>
        <v>-5.842827928717499E-4</v>
      </c>
      <c r="N426" s="18">
        <f t="shared" si="96"/>
        <v>-3.4340659340659343E-4</v>
      </c>
    </row>
    <row r="427" spans="1:14" ht="25.5" x14ac:dyDescent="0.2">
      <c r="A427" s="8"/>
      <c r="B427" s="40" t="s">
        <v>398</v>
      </c>
      <c r="C427" s="37">
        <v>1</v>
      </c>
      <c r="D427" s="9">
        <v>2</v>
      </c>
      <c r="E427" s="9">
        <v>3</v>
      </c>
      <c r="F427" s="9">
        <v>3</v>
      </c>
      <c r="G427" s="10">
        <f t="shared" si="91"/>
        <v>2.9214139643587495E-4</v>
      </c>
      <c r="H427" s="10">
        <f t="shared" si="92"/>
        <v>6.8681318681318687E-4</v>
      </c>
      <c r="I427" s="10">
        <f t="shared" si="93"/>
        <v>6.7521944632005406E-4</v>
      </c>
      <c r="J427" s="10">
        <f t="shared" si="94"/>
        <v>8.7770626097132822E-4</v>
      </c>
      <c r="K427" s="10">
        <f t="shared" si="97"/>
        <v>2</v>
      </c>
      <c r="L427" s="10">
        <f t="shared" si="98"/>
        <v>0.5</v>
      </c>
      <c r="M427" s="10">
        <f t="shared" si="95"/>
        <v>5.842827928717499E-4</v>
      </c>
      <c r="N427" s="18">
        <f t="shared" si="96"/>
        <v>3.4340659340659343E-4</v>
      </c>
    </row>
    <row r="428" spans="1:14" x14ac:dyDescent="0.2">
      <c r="A428" s="8"/>
      <c r="B428" s="40" t="s">
        <v>399</v>
      </c>
      <c r="C428" s="37">
        <v>16</v>
      </c>
      <c r="D428" s="9">
        <v>6</v>
      </c>
      <c r="E428" s="9">
        <v>1</v>
      </c>
      <c r="F428" s="9">
        <v>1</v>
      </c>
      <c r="G428" s="10">
        <f t="shared" si="91"/>
        <v>4.6742623429739992E-3</v>
      </c>
      <c r="H428" s="10">
        <f t="shared" si="92"/>
        <v>2.0604395604395605E-3</v>
      </c>
      <c r="I428" s="10">
        <f t="shared" si="93"/>
        <v>2.2507314877335134E-4</v>
      </c>
      <c r="J428" s="10">
        <f t="shared" si="94"/>
        <v>2.9256875365710943E-4</v>
      </c>
      <c r="K428" s="10">
        <f t="shared" si="97"/>
        <v>-0.9375</v>
      </c>
      <c r="L428" s="10">
        <f t="shared" si="98"/>
        <v>-0.83333333333333337</v>
      </c>
      <c r="M428" s="10">
        <f t="shared" si="95"/>
        <v>-4.3821209465381246E-3</v>
      </c>
      <c r="N428" s="18">
        <f t="shared" si="96"/>
        <v>-1.7170329670329672E-3</v>
      </c>
    </row>
    <row r="429" spans="1:14" x14ac:dyDescent="0.2">
      <c r="A429" s="8"/>
      <c r="B429" s="40" t="s">
        <v>400</v>
      </c>
      <c r="C429" s="37">
        <v>41</v>
      </c>
      <c r="D429" s="9">
        <v>24</v>
      </c>
      <c r="E429" s="9">
        <v>16</v>
      </c>
      <c r="F429" s="9">
        <v>15</v>
      </c>
      <c r="G429" s="10">
        <f t="shared" si="91"/>
        <v>1.1977797253870874E-2</v>
      </c>
      <c r="H429" s="10">
        <f t="shared" si="92"/>
        <v>8.241758241758242E-3</v>
      </c>
      <c r="I429" s="10">
        <f t="shared" si="93"/>
        <v>3.6011703803736214E-3</v>
      </c>
      <c r="J429" s="10">
        <f t="shared" si="94"/>
        <v>4.388531304856641E-3</v>
      </c>
      <c r="K429" s="10">
        <f t="shared" si="97"/>
        <v>-0.6097560975609756</v>
      </c>
      <c r="L429" s="10">
        <f t="shared" si="98"/>
        <v>-0.375</v>
      </c>
      <c r="M429" s="10">
        <f t="shared" si="95"/>
        <v>-7.303534910896874E-3</v>
      </c>
      <c r="N429" s="18">
        <f t="shared" si="96"/>
        <v>-3.090659340659341E-3</v>
      </c>
    </row>
    <row r="430" spans="1:14" x14ac:dyDescent="0.2">
      <c r="A430" s="8"/>
      <c r="B430" s="40" t="s">
        <v>401</v>
      </c>
      <c r="C430" s="37">
        <v>16</v>
      </c>
      <c r="D430" s="9">
        <v>7</v>
      </c>
      <c r="E430" s="9">
        <v>7</v>
      </c>
      <c r="F430" s="9">
        <v>7</v>
      </c>
      <c r="G430" s="10">
        <f t="shared" si="91"/>
        <v>4.6742623429739992E-3</v>
      </c>
      <c r="H430" s="10">
        <f t="shared" si="92"/>
        <v>2.403846153846154E-3</v>
      </c>
      <c r="I430" s="10">
        <f t="shared" si="93"/>
        <v>1.5755120414134593E-3</v>
      </c>
      <c r="J430" s="10">
        <f t="shared" si="94"/>
        <v>2.047981275599766E-3</v>
      </c>
      <c r="K430" s="10">
        <f t="shared" si="97"/>
        <v>-0.5625</v>
      </c>
      <c r="L430" s="10">
        <f t="shared" si="98"/>
        <v>0</v>
      </c>
      <c r="M430" s="10">
        <f t="shared" si="95"/>
        <v>-2.6292725679228747E-3</v>
      </c>
      <c r="N430" s="18">
        <f t="shared" si="96"/>
        <v>0</v>
      </c>
    </row>
    <row r="431" spans="1:14" x14ac:dyDescent="0.2">
      <c r="A431" s="8"/>
      <c r="B431" s="40" t="s">
        <v>402</v>
      </c>
      <c r="C431" s="37">
        <v>0</v>
      </c>
      <c r="D431" s="9">
        <v>1</v>
      </c>
      <c r="E431" s="9">
        <v>0</v>
      </c>
      <c r="F431" s="9">
        <v>0</v>
      </c>
      <c r="G431" s="10" t="str">
        <f t="shared" si="91"/>
        <v/>
      </c>
      <c r="H431" s="10">
        <f t="shared" si="92"/>
        <v>3.4340659340659343E-4</v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>
        <f t="shared" si="98"/>
        <v>-1</v>
      </c>
      <c r="M431" s="10" t="str">
        <f t="shared" si="95"/>
        <v/>
      </c>
      <c r="N431" s="18">
        <f t="shared" si="96"/>
        <v>-3.4340659340659343E-4</v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2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5.8513750731421885E-4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1</v>
      </c>
      <c r="D433" s="9">
        <v>4</v>
      </c>
      <c r="E433" s="9">
        <v>0</v>
      </c>
      <c r="F433" s="9">
        <v>4</v>
      </c>
      <c r="G433" s="10">
        <f t="shared" si="91"/>
        <v>2.9214139643587495E-4</v>
      </c>
      <c r="H433" s="10">
        <f t="shared" si="92"/>
        <v>1.3736263736263737E-3</v>
      </c>
      <c r="I433" s="10" t="str">
        <f t="shared" si="93"/>
        <v/>
      </c>
      <c r="J433" s="10">
        <f t="shared" si="94"/>
        <v>1.1702750146284377E-3</v>
      </c>
      <c r="K433" s="10">
        <f t="shared" si="97"/>
        <v>-1</v>
      </c>
      <c r="L433" s="10">
        <f t="shared" si="98"/>
        <v>0</v>
      </c>
      <c r="M433" s="10">
        <f t="shared" si="95"/>
        <v>-2.9214139643587495E-4</v>
      </c>
      <c r="N433" s="18">
        <f t="shared" si="96"/>
        <v>0</v>
      </c>
    </row>
    <row r="434" spans="1:14" x14ac:dyDescent="0.2">
      <c r="A434" s="8"/>
      <c r="B434" s="40" t="s">
        <v>405</v>
      </c>
      <c r="C434" s="37">
        <v>8</v>
      </c>
      <c r="D434" s="9">
        <v>14</v>
      </c>
      <c r="E434" s="9">
        <v>6</v>
      </c>
      <c r="F434" s="9">
        <v>20</v>
      </c>
      <c r="G434" s="10">
        <f t="shared" si="91"/>
        <v>2.3371311714869996E-3</v>
      </c>
      <c r="H434" s="10">
        <f t="shared" si="92"/>
        <v>4.807692307692308E-3</v>
      </c>
      <c r="I434" s="10">
        <f t="shared" si="93"/>
        <v>1.3504388926401081E-3</v>
      </c>
      <c r="J434" s="10">
        <f t="shared" si="94"/>
        <v>5.8513750731421883E-3</v>
      </c>
      <c r="K434" s="10">
        <f t="shared" si="97"/>
        <v>-0.25</v>
      </c>
      <c r="L434" s="10">
        <f t="shared" si="98"/>
        <v>0.42857142857142855</v>
      </c>
      <c r="M434" s="10">
        <f t="shared" si="95"/>
        <v>-5.842827928717499E-4</v>
      </c>
      <c r="N434" s="18">
        <f t="shared" si="96"/>
        <v>2.0604395604395605E-3</v>
      </c>
    </row>
    <row r="435" spans="1:14" x14ac:dyDescent="0.2">
      <c r="A435" s="8"/>
      <c r="B435" s="40" t="s">
        <v>406</v>
      </c>
      <c r="C435" s="37">
        <v>147</v>
      </c>
      <c r="D435" s="9">
        <v>138</v>
      </c>
      <c r="E435" s="9">
        <v>49</v>
      </c>
      <c r="F435" s="9">
        <v>30</v>
      </c>
      <c r="G435" s="10">
        <f t="shared" ref="G435:G498" si="99">+IF(C435=0,"",C435/C$371)</f>
        <v>4.2944785276073622E-2</v>
      </c>
      <c r="H435" s="10">
        <f t="shared" ref="H435:H498" si="100">+IF(D435=0,"",D435/D$371)</f>
        <v>4.7390109890109888E-2</v>
      </c>
      <c r="I435" s="10">
        <f t="shared" ref="I435:I498" si="101">+IF(E435=0,"",E435/E$371)</f>
        <v>1.1028584289894216E-2</v>
      </c>
      <c r="J435" s="10">
        <f t="shared" ref="J435:J498" si="102">+IF(F435=0,"",F435/F$371)</f>
        <v>8.777062609713282E-3</v>
      </c>
      <c r="K435" s="10">
        <f t="shared" si="97"/>
        <v>-0.66666666666666663</v>
      </c>
      <c r="L435" s="10">
        <f t="shared" si="98"/>
        <v>-0.78260869565217395</v>
      </c>
      <c r="M435" s="10">
        <f t="shared" ref="M435:M498" si="103">+IF(OR(AND(G435=""),(K435="")),"",G435*K435)</f>
        <v>-2.8629856850715747E-2</v>
      </c>
      <c r="N435" s="18">
        <f t="shared" ref="N435:N498" si="104">+IF(OR(AND(H435=""),(L435="")),"",H435*L435)</f>
        <v>-3.7087912087912088E-2</v>
      </c>
    </row>
    <row r="436" spans="1:14" x14ac:dyDescent="0.2">
      <c r="A436" s="8"/>
      <c r="B436" s="40" t="s">
        <v>407</v>
      </c>
      <c r="C436" s="37">
        <v>1</v>
      </c>
      <c r="D436" s="9">
        <v>2</v>
      </c>
      <c r="E436" s="9">
        <v>3</v>
      </c>
      <c r="F436" s="9">
        <v>1</v>
      </c>
      <c r="G436" s="10">
        <f t="shared" si="99"/>
        <v>2.9214139643587495E-4</v>
      </c>
      <c r="H436" s="10">
        <f t="shared" si="100"/>
        <v>6.8681318681318687E-4</v>
      </c>
      <c r="I436" s="10">
        <f t="shared" si="101"/>
        <v>6.7521944632005406E-4</v>
      </c>
      <c r="J436" s="10">
        <f t="shared" si="102"/>
        <v>2.9256875365710943E-4</v>
      </c>
      <c r="K436" s="10">
        <f t="shared" ref="K436:K499" si="105">+IF(AND(C436=0,E436=0)," ",IF(C436=0,1,IF(E436=0,-1,(E436-C436)/C436)))</f>
        <v>2</v>
      </c>
      <c r="L436" s="10">
        <f t="shared" ref="L436:L499" si="106">+IF(AND(D436=0,F436=0)," ",IF(D436=0,1,IF(F436=0,-1,(F436-D436)/D436)))</f>
        <v>-0.5</v>
      </c>
      <c r="M436" s="10">
        <f t="shared" si="103"/>
        <v>5.842827928717499E-4</v>
      </c>
      <c r="N436" s="18">
        <f t="shared" si="104"/>
        <v>-3.4340659340659343E-4</v>
      </c>
    </row>
    <row r="437" spans="1:14" x14ac:dyDescent="0.2">
      <c r="A437" s="8"/>
      <c r="B437" s="40" t="s">
        <v>408</v>
      </c>
      <c r="C437" s="37">
        <v>4</v>
      </c>
      <c r="D437" s="9">
        <v>10</v>
      </c>
      <c r="E437" s="9">
        <v>6</v>
      </c>
      <c r="F437" s="9">
        <v>5</v>
      </c>
      <c r="G437" s="10">
        <f t="shared" si="99"/>
        <v>1.1685655857434998E-3</v>
      </c>
      <c r="H437" s="10">
        <f t="shared" si="100"/>
        <v>3.434065934065934E-3</v>
      </c>
      <c r="I437" s="10">
        <f t="shared" si="101"/>
        <v>1.3504388926401081E-3</v>
      </c>
      <c r="J437" s="10">
        <f t="shared" si="102"/>
        <v>1.4628437682855471E-3</v>
      </c>
      <c r="K437" s="10">
        <f t="shared" si="105"/>
        <v>0.5</v>
      </c>
      <c r="L437" s="10">
        <f t="shared" si="106"/>
        <v>-0.5</v>
      </c>
      <c r="M437" s="10">
        <f t="shared" si="103"/>
        <v>5.842827928717499E-4</v>
      </c>
      <c r="N437" s="18">
        <f t="shared" si="104"/>
        <v>-1.717032967032967E-3</v>
      </c>
    </row>
    <row r="438" spans="1:14" x14ac:dyDescent="0.2">
      <c r="A438" s="8"/>
      <c r="B438" s="40" t="s">
        <v>409</v>
      </c>
      <c r="C438" s="37">
        <v>1</v>
      </c>
      <c r="D438" s="9">
        <v>0</v>
      </c>
      <c r="E438" s="9">
        <v>2</v>
      </c>
      <c r="F438" s="9">
        <v>1</v>
      </c>
      <c r="G438" s="10">
        <f t="shared" si="99"/>
        <v>2.9214139643587495E-4</v>
      </c>
      <c r="H438" s="10" t="str">
        <f t="shared" si="100"/>
        <v/>
      </c>
      <c r="I438" s="10">
        <f t="shared" si="101"/>
        <v>4.5014629754670267E-4</v>
      </c>
      <c r="J438" s="10">
        <f t="shared" si="102"/>
        <v>2.9256875365710943E-4</v>
      </c>
      <c r="K438" s="10">
        <f t="shared" si="105"/>
        <v>1</v>
      </c>
      <c r="L438" s="10">
        <f t="shared" si="106"/>
        <v>1</v>
      </c>
      <c r="M438" s="10">
        <f t="shared" si="103"/>
        <v>2.9214139643587495E-4</v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1</v>
      </c>
      <c r="F440" s="9">
        <v>1</v>
      </c>
      <c r="G440" s="10" t="str">
        <f t="shared" si="99"/>
        <v/>
      </c>
      <c r="H440" s="10" t="str">
        <f t="shared" si="100"/>
        <v/>
      </c>
      <c r="I440" s="10">
        <f t="shared" si="101"/>
        <v>2.2507314877335134E-4</v>
      </c>
      <c r="J440" s="10">
        <f t="shared" si="102"/>
        <v>2.9256875365710943E-4</v>
      </c>
      <c r="K440" s="10">
        <f t="shared" si="105"/>
        <v>1</v>
      </c>
      <c r="L440" s="10">
        <f t="shared" si="106"/>
        <v>1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13</v>
      </c>
      <c r="D442" s="9">
        <v>9</v>
      </c>
      <c r="E442" s="9">
        <v>0</v>
      </c>
      <c r="F442" s="9">
        <v>2</v>
      </c>
      <c r="G442" s="10">
        <f t="shared" si="99"/>
        <v>3.7978381536663743E-3</v>
      </c>
      <c r="H442" s="10">
        <f t="shared" si="100"/>
        <v>3.0906593406593405E-3</v>
      </c>
      <c r="I442" s="10" t="str">
        <f t="shared" si="101"/>
        <v/>
      </c>
      <c r="J442" s="10">
        <f t="shared" si="102"/>
        <v>5.8513750731421885E-4</v>
      </c>
      <c r="K442" s="10">
        <f t="shared" si="105"/>
        <v>-1</v>
      </c>
      <c r="L442" s="10">
        <f t="shared" si="106"/>
        <v>-0.77777777777777779</v>
      </c>
      <c r="M442" s="10">
        <f t="shared" si="103"/>
        <v>-3.7978381536663743E-3</v>
      </c>
      <c r="N442" s="18">
        <f t="shared" si="104"/>
        <v>-2.403846153846154E-3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1</v>
      </c>
      <c r="F443" s="9">
        <v>0</v>
      </c>
      <c r="G443" s="10" t="str">
        <f t="shared" si="99"/>
        <v/>
      </c>
      <c r="H443" s="10" t="str">
        <f t="shared" si="100"/>
        <v/>
      </c>
      <c r="I443" s="10">
        <f t="shared" si="101"/>
        <v>2.2507314877335134E-4</v>
      </c>
      <c r="J443" s="10" t="str">
        <f t="shared" si="102"/>
        <v/>
      </c>
      <c r="K443" s="10">
        <f t="shared" si="105"/>
        <v>1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2.9256875365710943E-4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8</v>
      </c>
      <c r="E445" s="9">
        <v>0</v>
      </c>
      <c r="F445" s="9">
        <v>15</v>
      </c>
      <c r="G445" s="10" t="str">
        <f t="shared" si="99"/>
        <v/>
      </c>
      <c r="H445" s="10">
        <f t="shared" si="100"/>
        <v>2.7472527472527475E-3</v>
      </c>
      <c r="I445" s="10" t="str">
        <f t="shared" si="101"/>
        <v/>
      </c>
      <c r="J445" s="10">
        <f t="shared" si="102"/>
        <v>4.388531304856641E-3</v>
      </c>
      <c r="K445" s="10" t="str">
        <f t="shared" si="105"/>
        <v xml:space="preserve"> </v>
      </c>
      <c r="L445" s="10">
        <f t="shared" si="106"/>
        <v>0.875</v>
      </c>
      <c r="M445" s="10" t="str">
        <f t="shared" si="103"/>
        <v/>
      </c>
      <c r="N445" s="18">
        <f t="shared" si="104"/>
        <v>2.403846153846154E-3</v>
      </c>
    </row>
    <row r="446" spans="1:14" x14ac:dyDescent="0.2">
      <c r="A446" s="8"/>
      <c r="B446" s="40" t="s">
        <v>417</v>
      </c>
      <c r="C446" s="37">
        <v>14</v>
      </c>
      <c r="D446" s="9">
        <v>123</v>
      </c>
      <c r="E446" s="9">
        <v>17</v>
      </c>
      <c r="F446" s="9">
        <v>96</v>
      </c>
      <c r="G446" s="10">
        <f t="shared" si="99"/>
        <v>4.0899795501022499E-3</v>
      </c>
      <c r="H446" s="10">
        <f t="shared" si="100"/>
        <v>4.2239010989010992E-2</v>
      </c>
      <c r="I446" s="10">
        <f t="shared" si="101"/>
        <v>3.8262435291469728E-3</v>
      </c>
      <c r="J446" s="10">
        <f t="shared" si="102"/>
        <v>2.8086600351082503E-2</v>
      </c>
      <c r="K446" s="10">
        <f t="shared" si="105"/>
        <v>0.21428571428571427</v>
      </c>
      <c r="L446" s="10">
        <f t="shared" si="106"/>
        <v>-0.21951219512195122</v>
      </c>
      <c r="M446" s="10">
        <f t="shared" si="103"/>
        <v>8.7642418930762491E-4</v>
      </c>
      <c r="N446" s="18">
        <f t="shared" si="104"/>
        <v>-9.271978021978022E-3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2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6.8681318681318687E-4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8">
        <f t="shared" si="104"/>
        <v>-6.8681318681318687E-4</v>
      </c>
    </row>
    <row r="448" spans="1:14" x14ac:dyDescent="0.2">
      <c r="A448" s="8"/>
      <c r="B448" s="40" t="s">
        <v>419</v>
      </c>
      <c r="C448" s="37">
        <v>86</v>
      </c>
      <c r="D448" s="9">
        <v>4</v>
      </c>
      <c r="E448" s="9">
        <v>34</v>
      </c>
      <c r="F448" s="9">
        <v>5</v>
      </c>
      <c r="G448" s="10">
        <f t="shared" si="99"/>
        <v>2.5124160093485247E-2</v>
      </c>
      <c r="H448" s="10">
        <f t="shared" si="100"/>
        <v>1.3736263736263737E-3</v>
      </c>
      <c r="I448" s="10">
        <f t="shared" si="101"/>
        <v>7.6524870582939455E-3</v>
      </c>
      <c r="J448" s="10">
        <f t="shared" si="102"/>
        <v>1.4628437682855471E-3</v>
      </c>
      <c r="K448" s="10">
        <f t="shared" si="105"/>
        <v>-0.60465116279069764</v>
      </c>
      <c r="L448" s="10">
        <f t="shared" si="106"/>
        <v>0.25</v>
      </c>
      <c r="M448" s="10">
        <f t="shared" si="103"/>
        <v>-1.5191352614665497E-2</v>
      </c>
      <c r="N448" s="18">
        <f t="shared" si="104"/>
        <v>3.4340659340659343E-4</v>
      </c>
    </row>
    <row r="449" spans="1:14" x14ac:dyDescent="0.2">
      <c r="A449" s="8"/>
      <c r="B449" s="40" t="s">
        <v>420</v>
      </c>
      <c r="C449" s="37">
        <v>7</v>
      </c>
      <c r="D449" s="9">
        <v>0</v>
      </c>
      <c r="E449" s="9">
        <v>11</v>
      </c>
      <c r="F449" s="9">
        <v>0</v>
      </c>
      <c r="G449" s="10">
        <f t="shared" si="99"/>
        <v>2.0449897750511249E-3</v>
      </c>
      <c r="H449" s="10" t="str">
        <f t="shared" si="100"/>
        <v/>
      </c>
      <c r="I449" s="10">
        <f t="shared" si="101"/>
        <v>2.4758046365068649E-3</v>
      </c>
      <c r="J449" s="10" t="str">
        <f t="shared" si="102"/>
        <v/>
      </c>
      <c r="K449" s="10">
        <f t="shared" si="105"/>
        <v>0.5714285714285714</v>
      </c>
      <c r="L449" s="10" t="str">
        <f t="shared" si="106"/>
        <v xml:space="preserve"> </v>
      </c>
      <c r="M449" s="10">
        <f t="shared" si="103"/>
        <v>1.1685655857434998E-3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35</v>
      </c>
      <c r="D450" s="9">
        <v>51</v>
      </c>
      <c r="E450" s="9">
        <v>39</v>
      </c>
      <c r="F450" s="9">
        <v>10</v>
      </c>
      <c r="G450" s="10">
        <f t="shared" si="99"/>
        <v>1.0224948875255624E-2</v>
      </c>
      <c r="H450" s="10">
        <f t="shared" si="100"/>
        <v>1.7513736263736264E-2</v>
      </c>
      <c r="I450" s="10">
        <f t="shared" si="101"/>
        <v>8.7778528021607016E-3</v>
      </c>
      <c r="J450" s="10">
        <f t="shared" si="102"/>
        <v>2.9256875365710941E-3</v>
      </c>
      <c r="K450" s="10">
        <f t="shared" si="105"/>
        <v>0.11428571428571428</v>
      </c>
      <c r="L450" s="10">
        <f t="shared" si="106"/>
        <v>-0.80392156862745101</v>
      </c>
      <c r="M450" s="10">
        <f t="shared" si="103"/>
        <v>1.1685655857434998E-3</v>
      </c>
      <c r="N450" s="18">
        <f t="shared" si="104"/>
        <v>-1.407967032967033E-2</v>
      </c>
    </row>
    <row r="451" spans="1:14" x14ac:dyDescent="0.2">
      <c r="A451" s="8"/>
      <c r="B451" s="40" t="s">
        <v>422</v>
      </c>
      <c r="C451" s="37">
        <v>4</v>
      </c>
      <c r="D451" s="9">
        <v>7</v>
      </c>
      <c r="E451" s="9">
        <v>6</v>
      </c>
      <c r="F451" s="9">
        <v>3</v>
      </c>
      <c r="G451" s="10">
        <f t="shared" si="99"/>
        <v>1.1685655857434998E-3</v>
      </c>
      <c r="H451" s="10">
        <f t="shared" si="100"/>
        <v>2.403846153846154E-3</v>
      </c>
      <c r="I451" s="10">
        <f t="shared" si="101"/>
        <v>1.3504388926401081E-3</v>
      </c>
      <c r="J451" s="10">
        <f t="shared" si="102"/>
        <v>8.7770626097132822E-4</v>
      </c>
      <c r="K451" s="10">
        <f t="shared" si="105"/>
        <v>0.5</v>
      </c>
      <c r="L451" s="10">
        <f t="shared" si="106"/>
        <v>-0.5714285714285714</v>
      </c>
      <c r="M451" s="10">
        <f t="shared" si="103"/>
        <v>5.842827928717499E-4</v>
      </c>
      <c r="N451" s="18">
        <f t="shared" si="104"/>
        <v>-1.3736263736263737E-3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54</v>
      </c>
      <c r="D454" s="9">
        <v>0</v>
      </c>
      <c r="E454" s="9">
        <v>32</v>
      </c>
      <c r="F454" s="9">
        <v>1</v>
      </c>
      <c r="G454" s="10">
        <f t="shared" si="99"/>
        <v>1.5775635407537247E-2</v>
      </c>
      <c r="H454" s="10" t="str">
        <f t="shared" si="100"/>
        <v/>
      </c>
      <c r="I454" s="10">
        <f t="shared" si="101"/>
        <v>7.2023407607472428E-3</v>
      </c>
      <c r="J454" s="10">
        <f t="shared" si="102"/>
        <v>2.9256875365710943E-4</v>
      </c>
      <c r="K454" s="10">
        <f t="shared" si="105"/>
        <v>-0.40740740740740738</v>
      </c>
      <c r="L454" s="10">
        <f t="shared" si="106"/>
        <v>1</v>
      </c>
      <c r="M454" s="10">
        <f t="shared" si="103"/>
        <v>-6.4271107215892482E-3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19</v>
      </c>
      <c r="D455" s="9">
        <v>0</v>
      </c>
      <c r="E455" s="9">
        <v>1</v>
      </c>
      <c r="F455" s="9">
        <v>0</v>
      </c>
      <c r="G455" s="10">
        <f t="shared" si="99"/>
        <v>5.5506865322816241E-3</v>
      </c>
      <c r="H455" s="10" t="str">
        <f t="shared" si="100"/>
        <v/>
      </c>
      <c r="I455" s="10">
        <f t="shared" si="101"/>
        <v>2.2507314877335134E-4</v>
      </c>
      <c r="J455" s="10" t="str">
        <f t="shared" si="102"/>
        <v/>
      </c>
      <c r="K455" s="10">
        <f t="shared" si="105"/>
        <v>-0.94736842105263153</v>
      </c>
      <c r="L455" s="10" t="str">
        <f t="shared" si="106"/>
        <v xml:space="preserve"> </v>
      </c>
      <c r="M455" s="10">
        <f t="shared" si="103"/>
        <v>-5.2585451358457486E-3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2.2507314877335134E-4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1</v>
      </c>
      <c r="D457" s="9">
        <v>0</v>
      </c>
      <c r="E457" s="9">
        <v>0</v>
      </c>
      <c r="F457" s="9">
        <v>0</v>
      </c>
      <c r="G457" s="10">
        <f t="shared" si="99"/>
        <v>2.9214139643587495E-4</v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 t="str">
        <f t="shared" si="106"/>
        <v xml:space="preserve"> </v>
      </c>
      <c r="M457" s="10">
        <f t="shared" si="103"/>
        <v>-2.9214139643587495E-4</v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1</v>
      </c>
      <c r="D460" s="9">
        <v>15</v>
      </c>
      <c r="E460" s="9">
        <v>2</v>
      </c>
      <c r="F460" s="9">
        <v>16</v>
      </c>
      <c r="G460" s="10">
        <f t="shared" si="99"/>
        <v>2.9214139643587495E-4</v>
      </c>
      <c r="H460" s="10">
        <f t="shared" si="100"/>
        <v>5.151098901098901E-3</v>
      </c>
      <c r="I460" s="10">
        <f t="shared" si="101"/>
        <v>4.5014629754670267E-4</v>
      </c>
      <c r="J460" s="10">
        <f t="shared" si="102"/>
        <v>4.6811000585137508E-3</v>
      </c>
      <c r="K460" s="10">
        <f t="shared" si="105"/>
        <v>1</v>
      </c>
      <c r="L460" s="10">
        <f t="shared" si="106"/>
        <v>6.6666666666666666E-2</v>
      </c>
      <c r="M460" s="10">
        <f t="shared" si="103"/>
        <v>2.9214139643587495E-4</v>
      </c>
      <c r="N460" s="18">
        <f t="shared" si="104"/>
        <v>3.4340659340659338E-4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1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3.4340659340659343E-4</v>
      </c>
      <c r="I462" s="10" t="str">
        <f t="shared" si="101"/>
        <v/>
      </c>
      <c r="J462" s="10">
        <f t="shared" si="102"/>
        <v>2.9256875365710943E-4</v>
      </c>
      <c r="K462" s="10" t="str">
        <f t="shared" si="105"/>
        <v xml:space="preserve"> </v>
      </c>
      <c r="L462" s="10">
        <f t="shared" si="106"/>
        <v>0</v>
      </c>
      <c r="M462" s="10" t="str">
        <f t="shared" si="103"/>
        <v/>
      </c>
      <c r="N462" s="18">
        <f t="shared" si="104"/>
        <v>0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2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6.8681318681318687E-4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8">
        <f t="shared" si="104"/>
        <v>-6.8681318681318687E-4</v>
      </c>
    </row>
    <row r="467" spans="1:14" x14ac:dyDescent="0.2">
      <c r="A467" s="8"/>
      <c r="B467" s="40" t="s">
        <v>438</v>
      </c>
      <c r="C467" s="37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6.8681318681318687E-4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8">
        <f t="shared" si="104"/>
        <v>-6.8681318681318687E-4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2.9256875365710943E-4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4</v>
      </c>
      <c r="E469" s="9">
        <v>1</v>
      </c>
      <c r="F469" s="9">
        <v>4</v>
      </c>
      <c r="G469" s="10" t="str">
        <f t="shared" si="99"/>
        <v/>
      </c>
      <c r="H469" s="10">
        <f t="shared" si="100"/>
        <v>1.3736263736263737E-3</v>
      </c>
      <c r="I469" s="10">
        <f t="shared" si="101"/>
        <v>2.2507314877335134E-4</v>
      </c>
      <c r="J469" s="10">
        <f t="shared" si="102"/>
        <v>1.1702750146284377E-3</v>
      </c>
      <c r="K469" s="10">
        <f t="shared" si="105"/>
        <v>1</v>
      </c>
      <c r="L469" s="10">
        <f t="shared" si="106"/>
        <v>0</v>
      </c>
      <c r="M469" s="10" t="str">
        <f t="shared" si="103"/>
        <v/>
      </c>
      <c r="N469" s="18">
        <f t="shared" si="104"/>
        <v>0</v>
      </c>
    </row>
    <row r="470" spans="1:14" x14ac:dyDescent="0.2">
      <c r="A470" s="8"/>
      <c r="B470" s="40" t="s">
        <v>441</v>
      </c>
      <c r="C470" s="37">
        <v>49</v>
      </c>
      <c r="D470" s="9">
        <v>84</v>
      </c>
      <c r="E470" s="9">
        <v>51</v>
      </c>
      <c r="F470" s="9">
        <v>92</v>
      </c>
      <c r="G470" s="10">
        <f t="shared" si="99"/>
        <v>1.4314928425357873E-2</v>
      </c>
      <c r="H470" s="10">
        <f t="shared" si="100"/>
        <v>2.8846153846153848E-2</v>
      </c>
      <c r="I470" s="10">
        <f t="shared" si="101"/>
        <v>1.1478730587440918E-2</v>
      </c>
      <c r="J470" s="10">
        <f t="shared" si="102"/>
        <v>2.6916325336454067E-2</v>
      </c>
      <c r="K470" s="10">
        <f t="shared" si="105"/>
        <v>4.0816326530612242E-2</v>
      </c>
      <c r="L470" s="10">
        <f t="shared" si="106"/>
        <v>9.5238095238095233E-2</v>
      </c>
      <c r="M470" s="10">
        <f t="shared" si="103"/>
        <v>5.842827928717499E-4</v>
      </c>
      <c r="N470" s="18">
        <f t="shared" si="104"/>
        <v>2.7472527472527475E-3</v>
      </c>
    </row>
    <row r="471" spans="1:14" x14ac:dyDescent="0.2">
      <c r="A471" s="8"/>
      <c r="B471" s="40" t="s">
        <v>442</v>
      </c>
      <c r="C471" s="37">
        <v>36</v>
      </c>
      <c r="D471" s="9">
        <v>21</v>
      </c>
      <c r="E471" s="9">
        <v>5</v>
      </c>
      <c r="F471" s="9">
        <v>7</v>
      </c>
      <c r="G471" s="10">
        <f t="shared" si="99"/>
        <v>1.0517090271691499E-2</v>
      </c>
      <c r="H471" s="10">
        <f t="shared" si="100"/>
        <v>7.2115384615384619E-3</v>
      </c>
      <c r="I471" s="10">
        <f t="shared" si="101"/>
        <v>1.1253657438667567E-3</v>
      </c>
      <c r="J471" s="10">
        <f t="shared" si="102"/>
        <v>2.047981275599766E-3</v>
      </c>
      <c r="K471" s="10">
        <f t="shared" si="105"/>
        <v>-0.86111111111111116</v>
      </c>
      <c r="L471" s="10">
        <f t="shared" si="106"/>
        <v>-0.66666666666666663</v>
      </c>
      <c r="M471" s="10">
        <f t="shared" si="103"/>
        <v>-9.0563832895121238E-3</v>
      </c>
      <c r="N471" s="18">
        <f t="shared" si="104"/>
        <v>-4.807692307692308E-3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1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2.9256875365710943E-4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14</v>
      </c>
      <c r="D473" s="9">
        <v>12</v>
      </c>
      <c r="E473" s="9">
        <v>32</v>
      </c>
      <c r="F473" s="9">
        <v>33</v>
      </c>
      <c r="G473" s="10">
        <f t="shared" si="99"/>
        <v>4.0899795501022499E-3</v>
      </c>
      <c r="H473" s="10">
        <f t="shared" si="100"/>
        <v>4.120879120879121E-3</v>
      </c>
      <c r="I473" s="10">
        <f t="shared" si="101"/>
        <v>7.2023407607472428E-3</v>
      </c>
      <c r="J473" s="10">
        <f t="shared" si="102"/>
        <v>9.6547688706846106E-3</v>
      </c>
      <c r="K473" s="10">
        <f t="shared" si="105"/>
        <v>1.2857142857142858</v>
      </c>
      <c r="L473" s="10">
        <f t="shared" si="106"/>
        <v>1.75</v>
      </c>
      <c r="M473" s="10">
        <f t="shared" si="103"/>
        <v>5.2585451358457503E-3</v>
      </c>
      <c r="N473" s="18">
        <f t="shared" si="104"/>
        <v>7.2115384615384619E-3</v>
      </c>
    </row>
    <row r="474" spans="1:14" x14ac:dyDescent="0.2">
      <c r="A474" s="8"/>
      <c r="B474" s="40" t="s">
        <v>445</v>
      </c>
      <c r="C474" s="37">
        <v>2</v>
      </c>
      <c r="D474" s="9">
        <v>2</v>
      </c>
      <c r="E474" s="9">
        <v>0</v>
      </c>
      <c r="F474" s="9">
        <v>0</v>
      </c>
      <c r="G474" s="10">
        <f t="shared" si="99"/>
        <v>5.842827928717499E-4</v>
      </c>
      <c r="H474" s="10">
        <f t="shared" si="100"/>
        <v>6.8681318681318687E-4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-5.842827928717499E-4</v>
      </c>
      <c r="N474" s="18">
        <f t="shared" si="104"/>
        <v>-6.8681318681318687E-4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0</v>
      </c>
      <c r="E478" s="9">
        <v>0</v>
      </c>
      <c r="F478" s="9">
        <v>0</v>
      </c>
      <c r="G478" s="10">
        <f t="shared" si="99"/>
        <v>2.9214139643587495E-4</v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 t="str">
        <f t="shared" si="106"/>
        <v xml:space="preserve"> </v>
      </c>
      <c r="M478" s="10">
        <f t="shared" si="103"/>
        <v>-2.9214139643587495E-4</v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1</v>
      </c>
      <c r="D479" s="9">
        <v>0</v>
      </c>
      <c r="E479" s="9">
        <v>0</v>
      </c>
      <c r="F479" s="9">
        <v>0</v>
      </c>
      <c r="G479" s="10">
        <f t="shared" si="99"/>
        <v>2.9214139643587495E-4</v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 t="str">
        <f t="shared" si="106"/>
        <v xml:space="preserve"> </v>
      </c>
      <c r="M479" s="10">
        <f t="shared" si="103"/>
        <v>-2.9214139643587495E-4</v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2</v>
      </c>
      <c r="D481" s="9">
        <v>9</v>
      </c>
      <c r="E481" s="9">
        <v>2</v>
      </c>
      <c r="F481" s="9">
        <v>4</v>
      </c>
      <c r="G481" s="10">
        <f t="shared" si="99"/>
        <v>5.842827928717499E-4</v>
      </c>
      <c r="H481" s="10">
        <f t="shared" si="100"/>
        <v>3.0906593406593405E-3</v>
      </c>
      <c r="I481" s="10">
        <f t="shared" si="101"/>
        <v>4.5014629754670267E-4</v>
      </c>
      <c r="J481" s="10">
        <f t="shared" si="102"/>
        <v>1.1702750146284377E-3</v>
      </c>
      <c r="K481" s="10">
        <f t="shared" si="105"/>
        <v>0</v>
      </c>
      <c r="L481" s="10">
        <f t="shared" si="106"/>
        <v>-0.55555555555555558</v>
      </c>
      <c r="M481" s="10">
        <f t="shared" si="103"/>
        <v>0</v>
      </c>
      <c r="N481" s="18">
        <f t="shared" si="104"/>
        <v>-1.717032967032967E-3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18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5.2662375658279695E-3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3</v>
      </c>
      <c r="E484" s="9">
        <v>1</v>
      </c>
      <c r="F484" s="9">
        <v>15</v>
      </c>
      <c r="G484" s="10" t="str">
        <f t="shared" si="99"/>
        <v/>
      </c>
      <c r="H484" s="10">
        <f t="shared" si="100"/>
        <v>1.0302197802197802E-3</v>
      </c>
      <c r="I484" s="10">
        <f t="shared" si="101"/>
        <v>2.2507314877335134E-4</v>
      </c>
      <c r="J484" s="10">
        <f t="shared" si="102"/>
        <v>4.388531304856641E-3</v>
      </c>
      <c r="K484" s="10">
        <f t="shared" si="105"/>
        <v>1</v>
      </c>
      <c r="L484" s="10">
        <f t="shared" si="106"/>
        <v>4</v>
      </c>
      <c r="M484" s="10" t="str">
        <f t="shared" si="103"/>
        <v/>
      </c>
      <c r="N484" s="18">
        <f t="shared" si="104"/>
        <v>4.120879120879121E-3</v>
      </c>
    </row>
    <row r="485" spans="1:14" x14ac:dyDescent="0.2">
      <c r="A485" s="8"/>
      <c r="B485" s="40" t="s">
        <v>456</v>
      </c>
      <c r="C485" s="37">
        <v>1</v>
      </c>
      <c r="D485" s="9">
        <v>4</v>
      </c>
      <c r="E485" s="9">
        <v>0</v>
      </c>
      <c r="F485" s="9">
        <v>6</v>
      </c>
      <c r="G485" s="10">
        <f t="shared" si="99"/>
        <v>2.9214139643587495E-4</v>
      </c>
      <c r="H485" s="10">
        <f t="shared" si="100"/>
        <v>1.3736263736263737E-3</v>
      </c>
      <c r="I485" s="10" t="str">
        <f t="shared" si="101"/>
        <v/>
      </c>
      <c r="J485" s="10">
        <f t="shared" si="102"/>
        <v>1.7554125219426564E-3</v>
      </c>
      <c r="K485" s="10">
        <f t="shared" si="105"/>
        <v>-1</v>
      </c>
      <c r="L485" s="10">
        <f t="shared" si="106"/>
        <v>0.5</v>
      </c>
      <c r="M485" s="10">
        <f t="shared" si="103"/>
        <v>-2.9214139643587495E-4</v>
      </c>
      <c r="N485" s="18">
        <f t="shared" si="104"/>
        <v>6.8681318681318687E-4</v>
      </c>
    </row>
    <row r="486" spans="1:14" ht="25.5" x14ac:dyDescent="0.2">
      <c r="A486" s="8"/>
      <c r="B486" s="40" t="s">
        <v>457</v>
      </c>
      <c r="C486" s="37">
        <v>0</v>
      </c>
      <c r="D486" s="9">
        <v>3</v>
      </c>
      <c r="E486" s="9">
        <v>1</v>
      </c>
      <c r="F486" s="9">
        <v>5</v>
      </c>
      <c r="G486" s="10" t="str">
        <f t="shared" si="99"/>
        <v/>
      </c>
      <c r="H486" s="10">
        <f t="shared" si="100"/>
        <v>1.0302197802197802E-3</v>
      </c>
      <c r="I486" s="10">
        <f t="shared" si="101"/>
        <v>2.2507314877335134E-4</v>
      </c>
      <c r="J486" s="10">
        <f t="shared" si="102"/>
        <v>1.4628437682855471E-3</v>
      </c>
      <c r="K486" s="10">
        <f t="shared" si="105"/>
        <v>1</v>
      </c>
      <c r="L486" s="10">
        <f t="shared" si="106"/>
        <v>0.66666666666666663</v>
      </c>
      <c r="M486" s="10" t="str">
        <f t="shared" si="103"/>
        <v/>
      </c>
      <c r="N486" s="18">
        <f t="shared" si="104"/>
        <v>6.8681318681318676E-4</v>
      </c>
    </row>
    <row r="487" spans="1:14" ht="25.5" x14ac:dyDescent="0.2">
      <c r="A487" s="8"/>
      <c r="B487" s="40" t="s">
        <v>458</v>
      </c>
      <c r="C487" s="37">
        <v>1</v>
      </c>
      <c r="D487" s="9">
        <v>7</v>
      </c>
      <c r="E487" s="9">
        <v>1</v>
      </c>
      <c r="F487" s="9">
        <v>6</v>
      </c>
      <c r="G487" s="10">
        <f t="shared" si="99"/>
        <v>2.9214139643587495E-4</v>
      </c>
      <c r="H487" s="10">
        <f t="shared" si="100"/>
        <v>2.403846153846154E-3</v>
      </c>
      <c r="I487" s="10">
        <f t="shared" si="101"/>
        <v>2.2507314877335134E-4</v>
      </c>
      <c r="J487" s="10">
        <f t="shared" si="102"/>
        <v>1.7554125219426564E-3</v>
      </c>
      <c r="K487" s="10">
        <f t="shared" si="105"/>
        <v>0</v>
      </c>
      <c r="L487" s="10">
        <f t="shared" si="106"/>
        <v>-0.14285714285714285</v>
      </c>
      <c r="M487" s="10">
        <f t="shared" si="103"/>
        <v>0</v>
      </c>
      <c r="N487" s="18">
        <f t="shared" si="104"/>
        <v>-3.4340659340659343E-4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3</v>
      </c>
      <c r="E489" s="9">
        <v>0</v>
      </c>
      <c r="F489" s="9">
        <v>5</v>
      </c>
      <c r="G489" s="10" t="str">
        <f t="shared" si="99"/>
        <v/>
      </c>
      <c r="H489" s="10">
        <f t="shared" si="100"/>
        <v>1.0302197802197802E-3</v>
      </c>
      <c r="I489" s="10" t="str">
        <f t="shared" si="101"/>
        <v/>
      </c>
      <c r="J489" s="10">
        <f t="shared" si="102"/>
        <v>1.4628437682855471E-3</v>
      </c>
      <c r="K489" s="10" t="str">
        <f t="shared" si="105"/>
        <v xml:space="preserve"> </v>
      </c>
      <c r="L489" s="10">
        <f t="shared" si="106"/>
        <v>0.66666666666666663</v>
      </c>
      <c r="M489" s="10" t="str">
        <f t="shared" si="103"/>
        <v/>
      </c>
      <c r="N489" s="18">
        <f t="shared" si="104"/>
        <v>6.8681318681318676E-4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2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5.8513750731421885E-4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17</v>
      </c>
      <c r="E493" s="9">
        <v>1</v>
      </c>
      <c r="F493" s="9">
        <v>31</v>
      </c>
      <c r="G493" s="10" t="str">
        <f t="shared" si="99"/>
        <v/>
      </c>
      <c r="H493" s="10">
        <f t="shared" si="100"/>
        <v>5.837912087912088E-3</v>
      </c>
      <c r="I493" s="10">
        <f t="shared" si="101"/>
        <v>2.2507314877335134E-4</v>
      </c>
      <c r="J493" s="10">
        <f t="shared" si="102"/>
        <v>9.0696313633703927E-3</v>
      </c>
      <c r="K493" s="10">
        <f t="shared" si="105"/>
        <v>1</v>
      </c>
      <c r="L493" s="10">
        <f t="shared" si="106"/>
        <v>0.82352941176470584</v>
      </c>
      <c r="M493" s="10" t="str">
        <f t="shared" si="103"/>
        <v/>
      </c>
      <c r="N493" s="18">
        <f t="shared" si="104"/>
        <v>4.807692307692308E-3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2.9256875365710943E-4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8</v>
      </c>
      <c r="E497" s="9">
        <v>0</v>
      </c>
      <c r="F497" s="9">
        <v>32</v>
      </c>
      <c r="G497" s="10" t="str">
        <f t="shared" si="99"/>
        <v/>
      </c>
      <c r="H497" s="10">
        <f t="shared" si="100"/>
        <v>2.7472527472527475E-3</v>
      </c>
      <c r="I497" s="10" t="str">
        <f t="shared" si="101"/>
        <v/>
      </c>
      <c r="J497" s="10">
        <f t="shared" si="102"/>
        <v>9.3622001170275016E-3</v>
      </c>
      <c r="K497" s="10" t="str">
        <f t="shared" si="105"/>
        <v xml:space="preserve"> </v>
      </c>
      <c r="L497" s="10">
        <f t="shared" si="106"/>
        <v>3</v>
      </c>
      <c r="M497" s="10" t="str">
        <f t="shared" si="103"/>
        <v/>
      </c>
      <c r="N497" s="18">
        <f t="shared" si="104"/>
        <v>8.241758241758242E-3</v>
      </c>
    </row>
    <row r="498" spans="1:14" x14ac:dyDescent="0.2">
      <c r="A498" s="8"/>
      <c r="B498" s="40" t="s">
        <v>469</v>
      </c>
      <c r="C498" s="37">
        <v>0</v>
      </c>
      <c r="D498" s="9">
        <v>3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1.0302197802197802E-3</v>
      </c>
      <c r="I498" s="10" t="str">
        <f t="shared" si="101"/>
        <v/>
      </c>
      <c r="J498" s="10">
        <f t="shared" si="102"/>
        <v>2.9256875365710943E-4</v>
      </c>
      <c r="K498" s="10" t="str">
        <f t="shared" si="105"/>
        <v xml:space="preserve"> </v>
      </c>
      <c r="L498" s="10">
        <f t="shared" si="106"/>
        <v>-0.66666666666666663</v>
      </c>
      <c r="M498" s="10" t="str">
        <f t="shared" si="103"/>
        <v/>
      </c>
      <c r="N498" s="18">
        <f t="shared" si="104"/>
        <v>-6.8681318681318676E-4</v>
      </c>
    </row>
    <row r="499" spans="1:14" x14ac:dyDescent="0.2">
      <c r="A499" s="8"/>
      <c r="B499" s="40" t="s">
        <v>470</v>
      </c>
      <c r="C499" s="37">
        <v>0</v>
      </c>
      <c r="D499" s="9">
        <v>39</v>
      </c>
      <c r="E499" s="9">
        <v>2</v>
      </c>
      <c r="F499" s="9">
        <v>36</v>
      </c>
      <c r="G499" s="10" t="str">
        <f t="shared" ref="G499:G562" si="107">+IF(C499=0,"",C499/C$371)</f>
        <v/>
      </c>
      <c r="H499" s="10">
        <f t="shared" ref="H499:H562" si="108">+IF(D499=0,"",D499/D$371)</f>
        <v>1.3392857142857142E-2</v>
      </c>
      <c r="I499" s="10">
        <f t="shared" ref="I499:I562" si="109">+IF(E499=0,"",E499/E$371)</f>
        <v>4.5014629754670267E-4</v>
      </c>
      <c r="J499" s="10">
        <f t="shared" ref="J499:J562" si="110">+IF(F499=0,"",F499/F$371)</f>
        <v>1.0532475131655939E-2</v>
      </c>
      <c r="K499" s="10">
        <f t="shared" si="105"/>
        <v>1</v>
      </c>
      <c r="L499" s="10">
        <f t="shared" si="106"/>
        <v>-7.6923076923076927E-2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-1.0302197802197802E-3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2</v>
      </c>
      <c r="E501" s="9">
        <v>0</v>
      </c>
      <c r="F501" s="9">
        <v>2</v>
      </c>
      <c r="G501" s="10" t="str">
        <f t="shared" si="107"/>
        <v/>
      </c>
      <c r="H501" s="10">
        <f t="shared" si="108"/>
        <v>6.8681318681318687E-4</v>
      </c>
      <c r="I501" s="10" t="str">
        <f t="shared" si="109"/>
        <v/>
      </c>
      <c r="J501" s="10">
        <f t="shared" si="110"/>
        <v>5.8513750731421885E-4</v>
      </c>
      <c r="K501" s="10" t="str">
        <f t="shared" si="113"/>
        <v xml:space="preserve"> </v>
      </c>
      <c r="L501" s="10">
        <f t="shared" si="114"/>
        <v>0</v>
      </c>
      <c r="M501" s="10" t="str">
        <f t="shared" si="111"/>
        <v/>
      </c>
      <c r="N501" s="18">
        <f t="shared" si="112"/>
        <v>0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4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1.3736263736263737E-3</v>
      </c>
      <c r="I504" s="10" t="str">
        <f t="shared" si="109"/>
        <v/>
      </c>
      <c r="J504" s="10">
        <f t="shared" si="110"/>
        <v>8.7770626097132822E-4</v>
      </c>
      <c r="K504" s="10" t="str">
        <f t="shared" si="113"/>
        <v xml:space="preserve"> </v>
      </c>
      <c r="L504" s="10">
        <f t="shared" si="114"/>
        <v>-0.25</v>
      </c>
      <c r="M504" s="10" t="str">
        <f t="shared" si="111"/>
        <v/>
      </c>
      <c r="N504" s="18">
        <f t="shared" si="112"/>
        <v>-3.4340659340659343E-4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4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1.3736263736263737E-3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-1.3736263736263737E-3</v>
      </c>
    </row>
    <row r="507" spans="1:14" x14ac:dyDescent="0.2">
      <c r="A507" s="8"/>
      <c r="B507" s="40" t="s">
        <v>478</v>
      </c>
      <c r="C507" s="37">
        <v>0</v>
      </c>
      <c r="D507" s="9">
        <v>4</v>
      </c>
      <c r="E507" s="9">
        <v>0</v>
      </c>
      <c r="F507" s="9">
        <v>23</v>
      </c>
      <c r="G507" s="10" t="str">
        <f t="shared" si="107"/>
        <v/>
      </c>
      <c r="H507" s="10">
        <f t="shared" si="108"/>
        <v>1.3736263736263737E-3</v>
      </c>
      <c r="I507" s="10" t="str">
        <f t="shared" si="109"/>
        <v/>
      </c>
      <c r="J507" s="10">
        <f t="shared" si="110"/>
        <v>6.7290813341135168E-3</v>
      </c>
      <c r="K507" s="10" t="str">
        <f t="shared" si="113"/>
        <v xml:space="preserve"> </v>
      </c>
      <c r="L507" s="10">
        <f t="shared" si="114"/>
        <v>4.75</v>
      </c>
      <c r="M507" s="10" t="str">
        <f t="shared" si="111"/>
        <v/>
      </c>
      <c r="N507" s="18">
        <f t="shared" si="112"/>
        <v>6.524725274725275E-3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1</v>
      </c>
      <c r="F508" s="9">
        <v>1</v>
      </c>
      <c r="G508" s="10" t="str">
        <f t="shared" si="107"/>
        <v/>
      </c>
      <c r="H508" s="10" t="str">
        <f t="shared" si="108"/>
        <v/>
      </c>
      <c r="I508" s="10">
        <f t="shared" si="109"/>
        <v>2.2507314877335134E-4</v>
      </c>
      <c r="J508" s="10">
        <f t="shared" si="110"/>
        <v>2.9256875365710943E-4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2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6.8681318681318687E-4</v>
      </c>
      <c r="I509" s="10" t="str">
        <f t="shared" si="109"/>
        <v/>
      </c>
      <c r="J509" s="10">
        <f t="shared" si="110"/>
        <v>2.9256875365710943E-4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18">
        <f t="shared" si="112"/>
        <v>-3.4340659340659343E-4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4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1.1702750146284377E-3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3.4340659340659343E-4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-3.4340659340659343E-4</v>
      </c>
    </row>
    <row r="512" spans="1:14" x14ac:dyDescent="0.2">
      <c r="A512" s="8"/>
      <c r="B512" s="40" t="s">
        <v>483</v>
      </c>
      <c r="C512" s="37">
        <v>0</v>
      </c>
      <c r="D512" s="9">
        <v>7</v>
      </c>
      <c r="E512" s="9">
        <v>2</v>
      </c>
      <c r="F512" s="9">
        <v>40</v>
      </c>
      <c r="G512" s="10" t="str">
        <f t="shared" si="107"/>
        <v/>
      </c>
      <c r="H512" s="10">
        <f t="shared" si="108"/>
        <v>2.403846153846154E-3</v>
      </c>
      <c r="I512" s="10">
        <f t="shared" si="109"/>
        <v>4.5014629754670267E-4</v>
      </c>
      <c r="J512" s="10">
        <f t="shared" si="110"/>
        <v>1.1702750146284377E-2</v>
      </c>
      <c r="K512" s="10">
        <f t="shared" si="113"/>
        <v>1</v>
      </c>
      <c r="L512" s="10">
        <f t="shared" si="114"/>
        <v>4.7142857142857144</v>
      </c>
      <c r="M512" s="10" t="str">
        <f t="shared" si="111"/>
        <v/>
      </c>
      <c r="N512" s="18">
        <f t="shared" si="112"/>
        <v>1.1332417582417584E-2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6.8681318681318687E-4</v>
      </c>
      <c r="I513" s="10" t="str">
        <f t="shared" si="109"/>
        <v/>
      </c>
      <c r="J513" s="10">
        <f t="shared" si="110"/>
        <v>5.8513750731421885E-4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8">
        <f t="shared" si="112"/>
        <v>0</v>
      </c>
    </row>
    <row r="514" spans="1:14" x14ac:dyDescent="0.2">
      <c r="A514" s="8"/>
      <c r="B514" s="40" t="s">
        <v>485</v>
      </c>
      <c r="C514" s="37">
        <v>0</v>
      </c>
      <c r="D514" s="9">
        <v>7</v>
      </c>
      <c r="E514" s="9">
        <v>7</v>
      </c>
      <c r="F514" s="9">
        <v>69</v>
      </c>
      <c r="G514" s="10" t="str">
        <f t="shared" si="107"/>
        <v/>
      </c>
      <c r="H514" s="10">
        <f t="shared" si="108"/>
        <v>2.403846153846154E-3</v>
      </c>
      <c r="I514" s="10">
        <f t="shared" si="109"/>
        <v>1.5755120414134593E-3</v>
      </c>
      <c r="J514" s="10">
        <f t="shared" si="110"/>
        <v>2.0187244002340551E-2</v>
      </c>
      <c r="K514" s="10">
        <f t="shared" si="113"/>
        <v>1</v>
      </c>
      <c r="L514" s="10">
        <f t="shared" si="114"/>
        <v>8.8571428571428577</v>
      </c>
      <c r="M514" s="10" t="str">
        <f t="shared" si="111"/>
        <v/>
      </c>
      <c r="N514" s="18">
        <f t="shared" si="112"/>
        <v>2.1291208791208792E-2</v>
      </c>
    </row>
    <row r="515" spans="1:14" x14ac:dyDescent="0.2">
      <c r="A515" s="8"/>
      <c r="B515" s="40" t="s">
        <v>486</v>
      </c>
      <c r="C515" s="37">
        <v>0</v>
      </c>
      <c r="D515" s="9">
        <v>9</v>
      </c>
      <c r="E515" s="9">
        <v>0</v>
      </c>
      <c r="F515" s="9">
        <v>4</v>
      </c>
      <c r="G515" s="10" t="str">
        <f t="shared" si="107"/>
        <v/>
      </c>
      <c r="H515" s="10">
        <f t="shared" si="108"/>
        <v>3.0906593406593405E-3</v>
      </c>
      <c r="I515" s="10" t="str">
        <f t="shared" si="109"/>
        <v/>
      </c>
      <c r="J515" s="10">
        <f t="shared" si="110"/>
        <v>1.1702750146284377E-3</v>
      </c>
      <c r="K515" s="10" t="str">
        <f t="shared" si="113"/>
        <v xml:space="preserve"> </v>
      </c>
      <c r="L515" s="10">
        <f t="shared" si="114"/>
        <v>-0.55555555555555558</v>
      </c>
      <c r="M515" s="10" t="str">
        <f t="shared" si="111"/>
        <v/>
      </c>
      <c r="N515" s="18">
        <f t="shared" si="112"/>
        <v>-1.717032967032967E-3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1</v>
      </c>
      <c r="F516" s="9">
        <v>0</v>
      </c>
      <c r="G516" s="10" t="str">
        <f t="shared" si="107"/>
        <v/>
      </c>
      <c r="H516" s="10" t="str">
        <f t="shared" si="108"/>
        <v/>
      </c>
      <c r="I516" s="10">
        <f t="shared" si="109"/>
        <v>2.2507314877335134E-4</v>
      </c>
      <c r="J516" s="10" t="str">
        <f t="shared" si="110"/>
        <v/>
      </c>
      <c r="K516" s="10">
        <f t="shared" si="113"/>
        <v>1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5</v>
      </c>
      <c r="E517" s="9">
        <v>17</v>
      </c>
      <c r="F517" s="9">
        <v>19</v>
      </c>
      <c r="G517" s="10" t="str">
        <f t="shared" si="107"/>
        <v/>
      </c>
      <c r="H517" s="10">
        <f t="shared" si="108"/>
        <v>1.717032967032967E-3</v>
      </c>
      <c r="I517" s="10">
        <f t="shared" si="109"/>
        <v>3.8262435291469728E-3</v>
      </c>
      <c r="J517" s="10">
        <f t="shared" si="110"/>
        <v>5.5588063194850794E-3</v>
      </c>
      <c r="K517" s="10">
        <f t="shared" si="113"/>
        <v>1</v>
      </c>
      <c r="L517" s="10">
        <f t="shared" si="114"/>
        <v>2.8</v>
      </c>
      <c r="M517" s="10" t="str">
        <f t="shared" si="111"/>
        <v/>
      </c>
      <c r="N517" s="18">
        <f t="shared" si="112"/>
        <v>4.8076923076923071E-3</v>
      </c>
    </row>
    <row r="518" spans="1:14" x14ac:dyDescent="0.2">
      <c r="A518" s="8"/>
      <c r="B518" s="40" t="s">
        <v>489</v>
      </c>
      <c r="C518" s="37">
        <v>0</v>
      </c>
      <c r="D518" s="9">
        <v>10</v>
      </c>
      <c r="E518" s="9">
        <v>4</v>
      </c>
      <c r="F518" s="9">
        <v>6</v>
      </c>
      <c r="G518" s="10" t="str">
        <f t="shared" si="107"/>
        <v/>
      </c>
      <c r="H518" s="10">
        <f t="shared" si="108"/>
        <v>3.434065934065934E-3</v>
      </c>
      <c r="I518" s="10">
        <f t="shared" si="109"/>
        <v>9.0029259509340535E-4</v>
      </c>
      <c r="J518" s="10">
        <f t="shared" si="110"/>
        <v>1.7554125219426564E-3</v>
      </c>
      <c r="K518" s="10">
        <f t="shared" si="113"/>
        <v>1</v>
      </c>
      <c r="L518" s="10">
        <f t="shared" si="114"/>
        <v>-0.4</v>
      </c>
      <c r="M518" s="10" t="str">
        <f t="shared" si="111"/>
        <v/>
      </c>
      <c r="N518" s="18">
        <f t="shared" si="112"/>
        <v>-1.3736263736263737E-3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1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3.4340659340659343E-4</v>
      </c>
      <c r="I520" s="10" t="str">
        <f t="shared" si="109"/>
        <v/>
      </c>
      <c r="J520" s="10">
        <f t="shared" si="110"/>
        <v>2.9256875365710943E-4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18">
        <f t="shared" si="112"/>
        <v>0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2.9256875365710943E-4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3.4340659340659343E-4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18">
        <f t="shared" si="112"/>
        <v>-3.4340659340659343E-4</v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2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6.8681318681318687E-4</v>
      </c>
      <c r="I528" s="10" t="str">
        <f t="shared" si="109"/>
        <v/>
      </c>
      <c r="J528" s="10">
        <f t="shared" si="110"/>
        <v>2.9256875365710943E-4</v>
      </c>
      <c r="K528" s="10" t="str">
        <f t="shared" si="113"/>
        <v xml:space="preserve"> </v>
      </c>
      <c r="L528" s="10">
        <f t="shared" si="114"/>
        <v>-0.5</v>
      </c>
      <c r="M528" s="10" t="str">
        <f t="shared" si="111"/>
        <v/>
      </c>
      <c r="N528" s="18">
        <f t="shared" si="112"/>
        <v>-3.4340659340659343E-4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8</v>
      </c>
      <c r="F529" s="9">
        <v>1</v>
      </c>
      <c r="G529" s="10" t="str">
        <f t="shared" si="107"/>
        <v/>
      </c>
      <c r="H529" s="10" t="str">
        <f t="shared" si="108"/>
        <v/>
      </c>
      <c r="I529" s="10">
        <f t="shared" si="109"/>
        <v>1.8005851901868107E-3</v>
      </c>
      <c r="J529" s="10">
        <f t="shared" si="110"/>
        <v>2.9256875365710943E-4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2.9256875365710943E-4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1</v>
      </c>
      <c r="E535" s="9">
        <v>0</v>
      </c>
      <c r="F535" s="9">
        <v>1</v>
      </c>
      <c r="G535" s="10" t="str">
        <f t="shared" si="107"/>
        <v/>
      </c>
      <c r="H535" s="10">
        <f t="shared" si="108"/>
        <v>3.4340659340659343E-4</v>
      </c>
      <c r="I535" s="10" t="str">
        <f t="shared" si="109"/>
        <v/>
      </c>
      <c r="J535" s="10">
        <f t="shared" si="110"/>
        <v>2.9256875365710943E-4</v>
      </c>
      <c r="K535" s="10" t="str">
        <f t="shared" si="113"/>
        <v xml:space="preserve"> </v>
      </c>
      <c r="L535" s="10">
        <f t="shared" si="114"/>
        <v>0</v>
      </c>
      <c r="M535" s="10" t="str">
        <f t="shared" si="111"/>
        <v/>
      </c>
      <c r="N535" s="18">
        <f t="shared" si="112"/>
        <v>0</v>
      </c>
    </row>
    <row r="536" spans="1:14" x14ac:dyDescent="0.2">
      <c r="A536" s="8"/>
      <c r="B536" s="40" t="s">
        <v>507</v>
      </c>
      <c r="C536" s="37">
        <v>1</v>
      </c>
      <c r="D536" s="9">
        <v>0</v>
      </c>
      <c r="E536" s="9">
        <v>0</v>
      </c>
      <c r="F536" s="9">
        <v>0</v>
      </c>
      <c r="G536" s="10">
        <f t="shared" si="107"/>
        <v>2.9214139643587495E-4</v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 t="str">
        <f t="shared" si="114"/>
        <v xml:space="preserve"> </v>
      </c>
      <c r="M536" s="10">
        <f t="shared" si="111"/>
        <v>-2.9214139643587495E-4</v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1</v>
      </c>
      <c r="D537" s="9">
        <v>1</v>
      </c>
      <c r="E537" s="9">
        <v>0</v>
      </c>
      <c r="F537" s="9">
        <v>1</v>
      </c>
      <c r="G537" s="10">
        <f t="shared" si="107"/>
        <v>2.9214139643587495E-4</v>
      </c>
      <c r="H537" s="10">
        <f t="shared" si="108"/>
        <v>3.4340659340659343E-4</v>
      </c>
      <c r="I537" s="10" t="str">
        <f t="shared" si="109"/>
        <v/>
      </c>
      <c r="J537" s="10">
        <f t="shared" si="110"/>
        <v>2.9256875365710943E-4</v>
      </c>
      <c r="K537" s="10">
        <f t="shared" si="113"/>
        <v>-1</v>
      </c>
      <c r="L537" s="10">
        <f t="shared" si="114"/>
        <v>0</v>
      </c>
      <c r="M537" s="10">
        <f t="shared" si="111"/>
        <v>-2.9214139643587495E-4</v>
      </c>
      <c r="N537" s="18">
        <f t="shared" si="112"/>
        <v>0</v>
      </c>
    </row>
    <row r="538" spans="1:14" x14ac:dyDescent="0.2">
      <c r="A538" s="8"/>
      <c r="B538" s="40" t="s">
        <v>509</v>
      </c>
      <c r="C538" s="37">
        <v>0</v>
      </c>
      <c r="D538" s="9">
        <v>1</v>
      </c>
      <c r="E538" s="9">
        <v>0</v>
      </c>
      <c r="F538" s="9">
        <v>0</v>
      </c>
      <c r="G538" s="10" t="str">
        <f t="shared" si="107"/>
        <v/>
      </c>
      <c r="H538" s="10">
        <f t="shared" si="108"/>
        <v>3.4340659340659343E-4</v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>
        <f t="shared" si="114"/>
        <v>-1</v>
      </c>
      <c r="M538" s="10" t="str">
        <f t="shared" si="111"/>
        <v/>
      </c>
      <c r="N538" s="18">
        <f t="shared" si="112"/>
        <v>-3.4340659340659343E-4</v>
      </c>
    </row>
    <row r="539" spans="1:14" x14ac:dyDescent="0.2">
      <c r="A539" s="8"/>
      <c r="B539" s="40" t="s">
        <v>510</v>
      </c>
      <c r="C539" s="37">
        <v>15</v>
      </c>
      <c r="D539" s="9">
        <v>7</v>
      </c>
      <c r="E539" s="9">
        <v>34</v>
      </c>
      <c r="F539" s="9">
        <v>10</v>
      </c>
      <c r="G539" s="10">
        <f t="shared" si="107"/>
        <v>4.3821209465381246E-3</v>
      </c>
      <c r="H539" s="10">
        <f t="shared" si="108"/>
        <v>2.403846153846154E-3</v>
      </c>
      <c r="I539" s="10">
        <f t="shared" si="109"/>
        <v>7.6524870582939455E-3</v>
      </c>
      <c r="J539" s="10">
        <f t="shared" si="110"/>
        <v>2.9256875365710941E-3</v>
      </c>
      <c r="K539" s="10">
        <f t="shared" si="113"/>
        <v>1.2666666666666666</v>
      </c>
      <c r="L539" s="10">
        <f t="shared" si="114"/>
        <v>0.42857142857142855</v>
      </c>
      <c r="M539" s="10">
        <f t="shared" si="111"/>
        <v>5.5506865322816241E-3</v>
      </c>
      <c r="N539" s="18">
        <f t="shared" si="112"/>
        <v>1.0302197802197802E-3</v>
      </c>
    </row>
    <row r="540" spans="1:14" x14ac:dyDescent="0.2">
      <c r="A540" s="8"/>
      <c r="B540" s="40" t="s">
        <v>511</v>
      </c>
      <c r="C540" s="37">
        <v>12</v>
      </c>
      <c r="D540" s="9">
        <v>4</v>
      </c>
      <c r="E540" s="9">
        <v>20</v>
      </c>
      <c r="F540" s="9">
        <v>3</v>
      </c>
      <c r="G540" s="10">
        <f t="shared" si="107"/>
        <v>3.5056967572304996E-3</v>
      </c>
      <c r="H540" s="10">
        <f t="shared" si="108"/>
        <v>1.3736263736263737E-3</v>
      </c>
      <c r="I540" s="10">
        <f t="shared" si="109"/>
        <v>4.5014629754670269E-3</v>
      </c>
      <c r="J540" s="10">
        <f t="shared" si="110"/>
        <v>8.7770626097132822E-4</v>
      </c>
      <c r="K540" s="10">
        <f t="shared" si="113"/>
        <v>0.66666666666666663</v>
      </c>
      <c r="L540" s="10">
        <f t="shared" si="114"/>
        <v>-0.25</v>
      </c>
      <c r="M540" s="10">
        <f t="shared" si="111"/>
        <v>2.3371311714869996E-3</v>
      </c>
      <c r="N540" s="18">
        <f t="shared" si="112"/>
        <v>-3.4340659340659343E-4</v>
      </c>
    </row>
    <row r="541" spans="1:14" ht="38.25" x14ac:dyDescent="0.2">
      <c r="A541" s="8"/>
      <c r="B541" s="40" t="s">
        <v>512</v>
      </c>
      <c r="C541" s="37">
        <v>1</v>
      </c>
      <c r="D541" s="9">
        <v>0</v>
      </c>
      <c r="E541" s="9">
        <v>5</v>
      </c>
      <c r="F541" s="9">
        <v>6</v>
      </c>
      <c r="G541" s="10">
        <f t="shared" si="107"/>
        <v>2.9214139643587495E-4</v>
      </c>
      <c r="H541" s="10" t="str">
        <f t="shared" si="108"/>
        <v/>
      </c>
      <c r="I541" s="10">
        <f t="shared" si="109"/>
        <v>1.1253657438667567E-3</v>
      </c>
      <c r="J541" s="10">
        <f t="shared" si="110"/>
        <v>1.7554125219426564E-3</v>
      </c>
      <c r="K541" s="10">
        <f t="shared" si="113"/>
        <v>4</v>
      </c>
      <c r="L541" s="10">
        <f t="shared" si="114"/>
        <v>1</v>
      </c>
      <c r="M541" s="10">
        <f t="shared" si="111"/>
        <v>1.1685655857434998E-3</v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1</v>
      </c>
      <c r="E543" s="9">
        <v>1</v>
      </c>
      <c r="F543" s="9">
        <v>0</v>
      </c>
      <c r="G543" s="10" t="str">
        <f t="shared" si="107"/>
        <v/>
      </c>
      <c r="H543" s="10">
        <f t="shared" si="108"/>
        <v>3.4340659340659343E-4</v>
      </c>
      <c r="I543" s="10">
        <f t="shared" si="109"/>
        <v>2.2507314877335134E-4</v>
      </c>
      <c r="J543" s="10" t="str">
        <f t="shared" si="110"/>
        <v/>
      </c>
      <c r="K543" s="10">
        <f t="shared" si="113"/>
        <v>1</v>
      </c>
      <c r="L543" s="10">
        <f t="shared" si="114"/>
        <v>-1</v>
      </c>
      <c r="M543" s="10" t="str">
        <f t="shared" si="111"/>
        <v/>
      </c>
      <c r="N543" s="18">
        <f t="shared" si="112"/>
        <v>-3.4340659340659343E-4</v>
      </c>
    </row>
    <row r="544" spans="1:14" ht="25.5" x14ac:dyDescent="0.2">
      <c r="A544" s="8"/>
      <c r="B544" s="40" t="s">
        <v>515</v>
      </c>
      <c r="C544" s="37">
        <v>6</v>
      </c>
      <c r="D544" s="9">
        <v>2</v>
      </c>
      <c r="E544" s="9">
        <v>9</v>
      </c>
      <c r="F544" s="9">
        <v>3</v>
      </c>
      <c r="G544" s="10">
        <f t="shared" si="107"/>
        <v>1.7528483786152498E-3</v>
      </c>
      <c r="H544" s="10">
        <f t="shared" si="108"/>
        <v>6.8681318681318687E-4</v>
      </c>
      <c r="I544" s="10">
        <f t="shared" si="109"/>
        <v>2.0256583389601621E-3</v>
      </c>
      <c r="J544" s="10">
        <f t="shared" si="110"/>
        <v>8.7770626097132822E-4</v>
      </c>
      <c r="K544" s="10">
        <f t="shared" si="113"/>
        <v>0.5</v>
      </c>
      <c r="L544" s="10">
        <f t="shared" si="114"/>
        <v>0.5</v>
      </c>
      <c r="M544" s="10">
        <f t="shared" si="111"/>
        <v>8.7642418930762491E-4</v>
      </c>
      <c r="N544" s="18">
        <f t="shared" si="112"/>
        <v>3.4340659340659343E-4</v>
      </c>
    </row>
    <row r="545" spans="1:14" x14ac:dyDescent="0.2">
      <c r="A545" s="8"/>
      <c r="B545" s="40" t="s">
        <v>516</v>
      </c>
      <c r="C545" s="37">
        <v>2</v>
      </c>
      <c r="D545" s="9">
        <v>4</v>
      </c>
      <c r="E545" s="9">
        <v>0</v>
      </c>
      <c r="F545" s="9">
        <v>0</v>
      </c>
      <c r="G545" s="10">
        <f t="shared" si="107"/>
        <v>5.842827928717499E-4</v>
      </c>
      <c r="H545" s="10">
        <f t="shared" si="108"/>
        <v>1.3736263736263737E-3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-5.842827928717499E-4</v>
      </c>
      <c r="N545" s="18">
        <f t="shared" si="112"/>
        <v>-1.3736263736263737E-3</v>
      </c>
    </row>
    <row r="546" spans="1:14" ht="25.5" x14ac:dyDescent="0.2">
      <c r="A546" s="8"/>
      <c r="B546" s="40" t="s">
        <v>517</v>
      </c>
      <c r="C546" s="37">
        <v>0</v>
      </c>
      <c r="D546" s="9">
        <v>2</v>
      </c>
      <c r="E546" s="9">
        <v>1</v>
      </c>
      <c r="F546" s="9">
        <v>1</v>
      </c>
      <c r="G546" s="10" t="str">
        <f t="shared" si="107"/>
        <v/>
      </c>
      <c r="H546" s="10">
        <f t="shared" si="108"/>
        <v>6.8681318681318687E-4</v>
      </c>
      <c r="I546" s="10">
        <f t="shared" si="109"/>
        <v>2.2507314877335134E-4</v>
      </c>
      <c r="J546" s="10">
        <f t="shared" si="110"/>
        <v>2.9256875365710943E-4</v>
      </c>
      <c r="K546" s="10">
        <f t="shared" si="113"/>
        <v>1</v>
      </c>
      <c r="L546" s="10">
        <f t="shared" si="114"/>
        <v>-0.5</v>
      </c>
      <c r="M546" s="10" t="str">
        <f t="shared" si="111"/>
        <v/>
      </c>
      <c r="N546" s="18">
        <f t="shared" si="112"/>
        <v>-3.4340659340659343E-4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1</v>
      </c>
      <c r="F550" s="9">
        <v>0</v>
      </c>
      <c r="G550" s="10" t="str">
        <f t="shared" si="107"/>
        <v/>
      </c>
      <c r="H550" s="10" t="str">
        <f t="shared" si="108"/>
        <v/>
      </c>
      <c r="I550" s="10">
        <f t="shared" si="109"/>
        <v>2.2507314877335134E-4</v>
      </c>
      <c r="J550" s="10" t="str">
        <f t="shared" si="110"/>
        <v/>
      </c>
      <c r="K550" s="10">
        <f t="shared" si="113"/>
        <v>1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4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1.1702750146284377E-3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3.4340659340659343E-4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8">
        <f t="shared" si="112"/>
        <v>-3.4340659340659343E-4</v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2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5.8513750731421885E-4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2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6.8681318681318687E-4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18">
        <f t="shared" si="112"/>
        <v>-6.8681318681318687E-4</v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1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2.9256875365710943E-4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2.9256875365710943E-4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2.9256875365710943E-4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14</v>
      </c>
      <c r="D563" s="9">
        <v>13</v>
      </c>
      <c r="E563" s="9">
        <v>7</v>
      </c>
      <c r="F563" s="9">
        <v>2</v>
      </c>
      <c r="G563" s="10">
        <f t="shared" ref="G563:G604" si="115">+IF(C563=0,"",C563/C$371)</f>
        <v>4.0899795501022499E-3</v>
      </c>
      <c r="H563" s="10">
        <f t="shared" ref="H563:H604" si="116">+IF(D563=0,"",D563/D$371)</f>
        <v>4.464285714285714E-3</v>
      </c>
      <c r="I563" s="10">
        <f t="shared" ref="I563:I604" si="117">+IF(E563=0,"",E563/E$371)</f>
        <v>1.5755120414134593E-3</v>
      </c>
      <c r="J563" s="10">
        <f t="shared" ref="J563:J604" si="118">+IF(F563=0,"",F563/F$371)</f>
        <v>5.8513750731421885E-4</v>
      </c>
      <c r="K563" s="10">
        <f t="shared" si="113"/>
        <v>-0.5</v>
      </c>
      <c r="L563" s="10">
        <f t="shared" si="114"/>
        <v>-0.84615384615384615</v>
      </c>
      <c r="M563" s="10">
        <f t="shared" ref="M563:M604" si="119">+IF(OR(AND(G563=""),(K563="")),"",G563*K563)</f>
        <v>-2.0449897750511249E-3</v>
      </c>
      <c r="N563" s="18">
        <f t="shared" ref="N563:N604" si="120">+IF(OR(AND(H563=""),(L563="")),"",H563*L563)</f>
        <v>-3.7774725274725271E-3</v>
      </c>
    </row>
    <row r="564" spans="1:14" x14ac:dyDescent="0.2">
      <c r="A564" s="8"/>
      <c r="B564" s="40" t="s">
        <v>535</v>
      </c>
      <c r="C564" s="37">
        <v>6</v>
      </c>
      <c r="D564" s="9">
        <v>7</v>
      </c>
      <c r="E564" s="9">
        <v>18</v>
      </c>
      <c r="F564" s="9">
        <v>17</v>
      </c>
      <c r="G564" s="10">
        <f t="shared" si="115"/>
        <v>1.7528483786152498E-3</v>
      </c>
      <c r="H564" s="10">
        <f t="shared" si="116"/>
        <v>2.403846153846154E-3</v>
      </c>
      <c r="I564" s="10">
        <f t="shared" si="117"/>
        <v>4.0513166779203242E-3</v>
      </c>
      <c r="J564" s="10">
        <f t="shared" si="118"/>
        <v>4.9736688121708597E-3</v>
      </c>
      <c r="K564" s="10">
        <f t="shared" ref="K564:K604" si="121">+IF(AND(C564=0,E564=0)," ",IF(C564=0,1,IF(E564=0,-1,(E564-C564)/C564)))</f>
        <v>2</v>
      </c>
      <c r="L564" s="10">
        <f t="shared" ref="L564:L604" si="122">+IF(AND(D564=0,F564=0)," ",IF(D564=0,1,IF(F564=0,-1,(F564-D564)/D564)))</f>
        <v>1.4285714285714286</v>
      </c>
      <c r="M564" s="10">
        <f t="shared" si="119"/>
        <v>3.5056967572304996E-3</v>
      </c>
      <c r="N564" s="18">
        <f t="shared" si="120"/>
        <v>3.4340659340659344E-3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3.4340659340659343E-4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8">
        <f t="shared" si="120"/>
        <v>-3.4340659340659343E-4</v>
      </c>
    </row>
    <row r="567" spans="1:14" x14ac:dyDescent="0.2">
      <c r="A567" s="8"/>
      <c r="B567" s="40" t="s">
        <v>538</v>
      </c>
      <c r="C567" s="37">
        <v>1</v>
      </c>
      <c r="D567" s="9">
        <v>12</v>
      </c>
      <c r="E567" s="9">
        <v>21</v>
      </c>
      <c r="F567" s="9">
        <v>42</v>
      </c>
      <c r="G567" s="10">
        <f t="shared" si="115"/>
        <v>2.9214139643587495E-4</v>
      </c>
      <c r="H567" s="10">
        <f t="shared" si="116"/>
        <v>4.120879120879121E-3</v>
      </c>
      <c r="I567" s="10">
        <f t="shared" si="117"/>
        <v>4.7265361242403783E-3</v>
      </c>
      <c r="J567" s="10">
        <f t="shared" si="118"/>
        <v>1.2287887653598596E-2</v>
      </c>
      <c r="K567" s="10">
        <f t="shared" si="121"/>
        <v>20</v>
      </c>
      <c r="L567" s="10">
        <f t="shared" si="122"/>
        <v>2.5</v>
      </c>
      <c r="M567" s="10">
        <f t="shared" si="119"/>
        <v>5.8428279287174988E-3</v>
      </c>
      <c r="N567" s="18">
        <f t="shared" si="120"/>
        <v>1.0302197802197802E-2</v>
      </c>
    </row>
    <row r="568" spans="1:14" x14ac:dyDescent="0.2">
      <c r="A568" s="8"/>
      <c r="B568" s="40" t="s">
        <v>539</v>
      </c>
      <c r="C568" s="37">
        <v>1</v>
      </c>
      <c r="D568" s="9">
        <v>3</v>
      </c>
      <c r="E568" s="9">
        <v>0</v>
      </c>
      <c r="F568" s="9">
        <v>4</v>
      </c>
      <c r="G568" s="10">
        <f t="shared" si="115"/>
        <v>2.9214139643587495E-4</v>
      </c>
      <c r="H568" s="10">
        <f t="shared" si="116"/>
        <v>1.0302197802197802E-3</v>
      </c>
      <c r="I568" s="10" t="str">
        <f t="shared" si="117"/>
        <v/>
      </c>
      <c r="J568" s="10">
        <f t="shared" si="118"/>
        <v>1.1702750146284377E-3</v>
      </c>
      <c r="K568" s="10">
        <f t="shared" si="121"/>
        <v>-1</v>
      </c>
      <c r="L568" s="10">
        <f t="shared" si="122"/>
        <v>0.33333333333333331</v>
      </c>
      <c r="M568" s="10">
        <f t="shared" si="119"/>
        <v>-2.9214139643587495E-4</v>
      </c>
      <c r="N568" s="18">
        <f t="shared" si="120"/>
        <v>3.4340659340659338E-4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2.9256875365710943E-4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7</v>
      </c>
      <c r="D571" s="9">
        <v>0</v>
      </c>
      <c r="E571" s="9">
        <v>1</v>
      </c>
      <c r="F571" s="9">
        <v>0</v>
      </c>
      <c r="G571" s="10">
        <f t="shared" si="115"/>
        <v>2.0449897750511249E-3</v>
      </c>
      <c r="H571" s="10" t="str">
        <f t="shared" si="116"/>
        <v/>
      </c>
      <c r="I571" s="10">
        <f t="shared" si="117"/>
        <v>2.2507314877335134E-4</v>
      </c>
      <c r="J571" s="10" t="str">
        <f t="shared" si="118"/>
        <v/>
      </c>
      <c r="K571" s="10">
        <f t="shared" si="121"/>
        <v>-0.8571428571428571</v>
      </c>
      <c r="L571" s="10" t="str">
        <f t="shared" si="122"/>
        <v xml:space="preserve"> </v>
      </c>
      <c r="M571" s="10">
        <f t="shared" si="119"/>
        <v>-1.7528483786152498E-3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9</v>
      </c>
      <c r="D572" s="9">
        <v>0</v>
      </c>
      <c r="E572" s="9">
        <v>0</v>
      </c>
      <c r="F572" s="9">
        <v>0</v>
      </c>
      <c r="G572" s="10">
        <f t="shared" si="115"/>
        <v>2.6292725679228747E-3</v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>
        <f t="shared" si="121"/>
        <v>-1</v>
      </c>
      <c r="L572" s="10" t="str">
        <f t="shared" si="122"/>
        <v xml:space="preserve"> </v>
      </c>
      <c r="M572" s="10">
        <f t="shared" si="119"/>
        <v>-2.6292725679228747E-3</v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1</v>
      </c>
      <c r="D575" s="9">
        <v>0</v>
      </c>
      <c r="E575" s="9">
        <v>0</v>
      </c>
      <c r="F575" s="9">
        <v>0</v>
      </c>
      <c r="G575" s="10">
        <f t="shared" si="115"/>
        <v>2.9214139643587495E-4</v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>
        <f t="shared" si="121"/>
        <v>-1</v>
      </c>
      <c r="L575" s="10" t="str">
        <f t="shared" si="122"/>
        <v xml:space="preserve"> </v>
      </c>
      <c r="M575" s="10">
        <f t="shared" si="119"/>
        <v>-2.9214139643587495E-4</v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2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6.8681318681318687E-4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8">
        <f t="shared" si="120"/>
        <v>-6.8681318681318687E-4</v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2.9256875365710943E-4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2.9256875365710943E-4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2.9256875365710943E-4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13</v>
      </c>
      <c r="E583" s="9">
        <v>0</v>
      </c>
      <c r="F583" s="9">
        <v>22</v>
      </c>
      <c r="G583" s="10" t="str">
        <f t="shared" si="115"/>
        <v/>
      </c>
      <c r="H583" s="10">
        <f t="shared" si="116"/>
        <v>4.464285714285714E-3</v>
      </c>
      <c r="I583" s="10" t="str">
        <f t="shared" si="117"/>
        <v/>
      </c>
      <c r="J583" s="10">
        <f t="shared" si="118"/>
        <v>6.436512580456407E-3</v>
      </c>
      <c r="K583" s="10" t="str">
        <f t="shared" si="121"/>
        <v xml:space="preserve"> </v>
      </c>
      <c r="L583" s="10">
        <f t="shared" si="122"/>
        <v>0.69230769230769229</v>
      </c>
      <c r="M583" s="10" t="str">
        <f t="shared" si="119"/>
        <v/>
      </c>
      <c r="N583" s="18">
        <f t="shared" si="120"/>
        <v>3.0906593406593405E-3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4</v>
      </c>
      <c r="E585" s="9">
        <v>0</v>
      </c>
      <c r="F585" s="9">
        <v>3</v>
      </c>
      <c r="G585" s="10" t="str">
        <f t="shared" si="115"/>
        <v/>
      </c>
      <c r="H585" s="10">
        <f t="shared" si="116"/>
        <v>1.3736263736263737E-3</v>
      </c>
      <c r="I585" s="10" t="str">
        <f t="shared" si="117"/>
        <v/>
      </c>
      <c r="J585" s="10">
        <f t="shared" si="118"/>
        <v>8.7770626097132822E-4</v>
      </c>
      <c r="K585" s="10" t="str">
        <f t="shared" si="121"/>
        <v xml:space="preserve"> </v>
      </c>
      <c r="L585" s="10">
        <f t="shared" si="122"/>
        <v>-0.25</v>
      </c>
      <c r="M585" s="10" t="str">
        <f t="shared" si="119"/>
        <v/>
      </c>
      <c r="N585" s="18">
        <f t="shared" si="120"/>
        <v>-3.4340659340659343E-4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1</v>
      </c>
      <c r="D588" s="9">
        <v>49</v>
      </c>
      <c r="E588" s="9">
        <v>0</v>
      </c>
      <c r="F588" s="9">
        <v>36</v>
      </c>
      <c r="G588" s="10">
        <f t="shared" si="115"/>
        <v>2.9214139643587495E-4</v>
      </c>
      <c r="H588" s="10">
        <f t="shared" si="116"/>
        <v>1.6826923076923076E-2</v>
      </c>
      <c r="I588" s="10" t="str">
        <f t="shared" si="117"/>
        <v/>
      </c>
      <c r="J588" s="10">
        <f t="shared" si="118"/>
        <v>1.0532475131655939E-2</v>
      </c>
      <c r="K588" s="10">
        <f t="shared" si="121"/>
        <v>-1</v>
      </c>
      <c r="L588" s="10">
        <f t="shared" si="122"/>
        <v>-0.26530612244897961</v>
      </c>
      <c r="M588" s="10">
        <f t="shared" si="119"/>
        <v>-2.9214139643587495E-4</v>
      </c>
      <c r="N588" s="18">
        <f t="shared" si="120"/>
        <v>-4.464285714285714E-3</v>
      </c>
    </row>
    <row r="589" spans="1:14" ht="25.5" x14ac:dyDescent="0.2">
      <c r="A589" s="8"/>
      <c r="B589" s="40" t="s">
        <v>560</v>
      </c>
      <c r="C589" s="37">
        <v>1</v>
      </c>
      <c r="D589" s="9">
        <v>17</v>
      </c>
      <c r="E589" s="9">
        <v>0</v>
      </c>
      <c r="F589" s="9">
        <v>14</v>
      </c>
      <c r="G589" s="10">
        <f t="shared" si="115"/>
        <v>2.9214139643587495E-4</v>
      </c>
      <c r="H589" s="10">
        <f t="shared" si="116"/>
        <v>5.837912087912088E-3</v>
      </c>
      <c r="I589" s="10" t="str">
        <f t="shared" si="117"/>
        <v/>
      </c>
      <c r="J589" s="10">
        <f t="shared" si="118"/>
        <v>4.0959625511995321E-3</v>
      </c>
      <c r="K589" s="10">
        <f t="shared" si="121"/>
        <v>-1</v>
      </c>
      <c r="L589" s="10">
        <f t="shared" si="122"/>
        <v>-0.17647058823529413</v>
      </c>
      <c r="M589" s="10">
        <f t="shared" si="119"/>
        <v>-2.9214139643587495E-4</v>
      </c>
      <c r="N589" s="18">
        <f t="shared" si="120"/>
        <v>-1.0302197802197802E-3</v>
      </c>
    </row>
    <row r="590" spans="1:14" x14ac:dyDescent="0.2">
      <c r="A590" s="8"/>
      <c r="B590" s="40" t="s">
        <v>561</v>
      </c>
      <c r="C590" s="37">
        <v>1</v>
      </c>
      <c r="D590" s="9">
        <v>47</v>
      </c>
      <c r="E590" s="9">
        <v>0</v>
      </c>
      <c r="F590" s="9">
        <v>60</v>
      </c>
      <c r="G590" s="10">
        <f t="shared" si="115"/>
        <v>2.9214139643587495E-4</v>
      </c>
      <c r="H590" s="10">
        <f t="shared" si="116"/>
        <v>1.6140109890109892E-2</v>
      </c>
      <c r="I590" s="10" t="str">
        <f t="shared" si="117"/>
        <v/>
      </c>
      <c r="J590" s="10">
        <f t="shared" si="118"/>
        <v>1.7554125219426564E-2</v>
      </c>
      <c r="K590" s="10">
        <f t="shared" si="121"/>
        <v>-1</v>
      </c>
      <c r="L590" s="10">
        <f t="shared" si="122"/>
        <v>0.27659574468085107</v>
      </c>
      <c r="M590" s="10">
        <f t="shared" si="119"/>
        <v>-2.9214139643587495E-4</v>
      </c>
      <c r="N590" s="18">
        <f t="shared" si="120"/>
        <v>4.4642857142857149E-3</v>
      </c>
    </row>
    <row r="591" spans="1:14" x14ac:dyDescent="0.2">
      <c r="A591" s="8"/>
      <c r="B591" s="40" t="s">
        <v>562</v>
      </c>
      <c r="C591" s="37">
        <v>0</v>
      </c>
      <c r="D591" s="9">
        <v>7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2.403846153846154E-3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-2.403846153846154E-3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1</v>
      </c>
      <c r="E595" s="9">
        <v>1</v>
      </c>
      <c r="F595" s="9">
        <v>1</v>
      </c>
      <c r="G595" s="10" t="str">
        <f t="shared" si="115"/>
        <v/>
      </c>
      <c r="H595" s="10">
        <f t="shared" si="116"/>
        <v>3.4340659340659343E-4</v>
      </c>
      <c r="I595" s="10">
        <f t="shared" si="117"/>
        <v>2.2507314877335134E-4</v>
      </c>
      <c r="J595" s="10">
        <f t="shared" si="118"/>
        <v>2.9256875365710943E-4</v>
      </c>
      <c r="K595" s="10">
        <f t="shared" si="121"/>
        <v>1</v>
      </c>
      <c r="L595" s="10">
        <f t="shared" si="122"/>
        <v>0</v>
      </c>
      <c r="M595" s="10" t="str">
        <f t="shared" si="119"/>
        <v/>
      </c>
      <c r="N595" s="18">
        <f t="shared" si="120"/>
        <v>0</v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2.9256875365710943E-4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6</v>
      </c>
      <c r="E597" s="9">
        <v>1</v>
      </c>
      <c r="F597" s="9">
        <v>7</v>
      </c>
      <c r="G597" s="10" t="str">
        <f t="shared" si="115"/>
        <v/>
      </c>
      <c r="H597" s="10">
        <f t="shared" si="116"/>
        <v>2.0604395604395605E-3</v>
      </c>
      <c r="I597" s="10">
        <f t="shared" si="117"/>
        <v>2.2507314877335134E-4</v>
      </c>
      <c r="J597" s="10">
        <f t="shared" si="118"/>
        <v>2.047981275599766E-3</v>
      </c>
      <c r="K597" s="10">
        <f t="shared" si="121"/>
        <v>1</v>
      </c>
      <c r="L597" s="10">
        <f t="shared" si="122"/>
        <v>0.16666666666666666</v>
      </c>
      <c r="M597" s="10" t="str">
        <f t="shared" si="119"/>
        <v/>
      </c>
      <c r="N597" s="18">
        <f t="shared" si="120"/>
        <v>3.4340659340659338E-4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2.9256875365710943E-4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3.4340659340659343E-4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8">
        <f t="shared" si="120"/>
        <v>-3.4340659340659343E-4</v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2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6.8681318681318687E-4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8">
        <f t="shared" si="120"/>
        <v>-6.8681318681318687E-4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2.9256875365710943E-4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820</v>
      </c>
      <c r="D612" s="34">
        <f>SUM(D613:D640)</f>
        <v>701</v>
      </c>
      <c r="E612" s="34">
        <f>SUM(E613:E640)</f>
        <v>569</v>
      </c>
      <c r="F612" s="34">
        <f>SUM(F613:F640)</f>
        <v>487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-0.30609756097560975</v>
      </c>
      <c r="L612" s="35">
        <f>+IF(AND(D612=0,F612=0),"",IF(D612=0,1,IF(F612=0,-1,(F612-D612)/D612)))</f>
        <v>-0.30527817403708984</v>
      </c>
      <c r="M612" s="35">
        <f t="shared" ref="M612:M640" si="127">+IF(OR(AND(G612=""),(K612="")),"",G612*K612)</f>
        <v>-0.30609756097560975</v>
      </c>
      <c r="N612" s="36">
        <f t="shared" ref="N612:N640" si="128">+IF(OR(AND(H612=""),(L612="")),"",H612*L612)</f>
        <v>-0.30527817403708984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1</v>
      </c>
      <c r="F613" s="45">
        <v>1</v>
      </c>
      <c r="G613" s="46" t="str">
        <f t="shared" si="123"/>
        <v/>
      </c>
      <c r="H613" s="46">
        <f t="shared" si="124"/>
        <v>1.4265335235378032E-3</v>
      </c>
      <c r="I613" s="46">
        <f t="shared" si="125"/>
        <v>1.7574692442882249E-3</v>
      </c>
      <c r="J613" s="46">
        <f t="shared" si="126"/>
        <v>2.0533880903490761E-3</v>
      </c>
      <c r="K613" s="46">
        <f t="shared" ref="K613:K640" si="129">+IF(AND(C613=0,E613=0)," ",IF(C613=0,1,IF(E613=0,-1,(E613-C613)/C613)))</f>
        <v>1</v>
      </c>
      <c r="L613" s="46">
        <f t="shared" ref="L613:L640" si="130">+IF(AND(D613=0,F613=0)," ",IF(D613=0,1,IF(F613=0,-1,(F613-D613)/D613)))</f>
        <v>0</v>
      </c>
      <c r="M613" s="46" t="str">
        <f t="shared" si="127"/>
        <v/>
      </c>
      <c r="N613" s="47">
        <f t="shared" si="128"/>
        <v>0</v>
      </c>
    </row>
    <row r="614" spans="1:14" x14ac:dyDescent="0.2">
      <c r="A614" s="8"/>
      <c r="B614" s="40" t="s">
        <v>577</v>
      </c>
      <c r="C614" s="37">
        <v>14</v>
      </c>
      <c r="D614" s="9">
        <v>17</v>
      </c>
      <c r="E614" s="9">
        <v>9</v>
      </c>
      <c r="F614" s="9">
        <v>23</v>
      </c>
      <c r="G614" s="10">
        <f t="shared" si="123"/>
        <v>1.7073170731707318E-2</v>
      </c>
      <c r="H614" s="10">
        <f t="shared" si="124"/>
        <v>2.4251069900142655E-2</v>
      </c>
      <c r="I614" s="10">
        <f t="shared" si="125"/>
        <v>1.5817223198594025E-2</v>
      </c>
      <c r="J614" s="10">
        <f t="shared" si="126"/>
        <v>4.7227926078028747E-2</v>
      </c>
      <c r="K614" s="10">
        <f t="shared" si="129"/>
        <v>-0.35714285714285715</v>
      </c>
      <c r="L614" s="10">
        <f t="shared" si="130"/>
        <v>0.35294117647058826</v>
      </c>
      <c r="M614" s="10">
        <f t="shared" si="127"/>
        <v>-6.0975609756097563E-3</v>
      </c>
      <c r="N614" s="18">
        <f t="shared" si="128"/>
        <v>8.5592011412268191E-3</v>
      </c>
    </row>
    <row r="615" spans="1:14" ht="25.5" x14ac:dyDescent="0.2">
      <c r="A615" s="8"/>
      <c r="B615" s="40" t="s">
        <v>578</v>
      </c>
      <c r="C615" s="37">
        <v>209</v>
      </c>
      <c r="D615" s="9">
        <v>121</v>
      </c>
      <c r="E615" s="9">
        <v>132</v>
      </c>
      <c r="F615" s="9">
        <v>63</v>
      </c>
      <c r="G615" s="10">
        <f t="shared" si="123"/>
        <v>0.25487804878048781</v>
      </c>
      <c r="H615" s="10">
        <f t="shared" si="124"/>
        <v>0.17261055634807418</v>
      </c>
      <c r="I615" s="10">
        <f t="shared" si="125"/>
        <v>0.23198594024604569</v>
      </c>
      <c r="J615" s="10">
        <f t="shared" si="126"/>
        <v>0.12936344969199179</v>
      </c>
      <c r="K615" s="10">
        <f t="shared" si="129"/>
        <v>-0.36842105263157893</v>
      </c>
      <c r="L615" s="10">
        <f t="shared" si="130"/>
        <v>-0.47933884297520662</v>
      </c>
      <c r="M615" s="10">
        <f t="shared" si="127"/>
        <v>-9.3902439024390244E-2</v>
      </c>
      <c r="N615" s="18">
        <f t="shared" si="128"/>
        <v>-8.2738944365192579E-2</v>
      </c>
    </row>
    <row r="616" spans="1:14" x14ac:dyDescent="0.2">
      <c r="A616" s="8"/>
      <c r="B616" s="40" t="s">
        <v>579</v>
      </c>
      <c r="C616" s="37">
        <v>257</v>
      </c>
      <c r="D616" s="9">
        <v>18</v>
      </c>
      <c r="E616" s="9">
        <v>128</v>
      </c>
      <c r="F616" s="9">
        <v>17</v>
      </c>
      <c r="G616" s="10">
        <f t="shared" si="123"/>
        <v>0.31341463414634146</v>
      </c>
      <c r="H616" s="10">
        <f t="shared" si="124"/>
        <v>2.5677603423680456E-2</v>
      </c>
      <c r="I616" s="10">
        <f t="shared" si="125"/>
        <v>0.22495606326889278</v>
      </c>
      <c r="J616" s="10">
        <f t="shared" si="126"/>
        <v>3.4907597535934289E-2</v>
      </c>
      <c r="K616" s="10">
        <f t="shared" si="129"/>
        <v>-0.50194552529182879</v>
      </c>
      <c r="L616" s="10">
        <f t="shared" si="130"/>
        <v>-5.5555555555555552E-2</v>
      </c>
      <c r="M616" s="10">
        <f t="shared" si="127"/>
        <v>-0.15731707317073171</v>
      </c>
      <c r="N616" s="18">
        <f t="shared" si="128"/>
        <v>-1.426533523537803E-3</v>
      </c>
    </row>
    <row r="617" spans="1:14" x14ac:dyDescent="0.2">
      <c r="A617" s="8"/>
      <c r="B617" s="40" t="s">
        <v>580</v>
      </c>
      <c r="C617" s="37">
        <v>8</v>
      </c>
      <c r="D617" s="9">
        <v>14</v>
      </c>
      <c r="E617" s="9">
        <v>136</v>
      </c>
      <c r="F617" s="9">
        <v>23</v>
      </c>
      <c r="G617" s="10">
        <f t="shared" si="123"/>
        <v>9.7560975609756097E-3</v>
      </c>
      <c r="H617" s="10">
        <f t="shared" si="124"/>
        <v>1.9971469329529243E-2</v>
      </c>
      <c r="I617" s="10">
        <f t="shared" si="125"/>
        <v>0.23901581722319859</v>
      </c>
      <c r="J617" s="10">
        <f t="shared" si="126"/>
        <v>4.7227926078028747E-2</v>
      </c>
      <c r="K617" s="10">
        <f t="shared" si="129"/>
        <v>16</v>
      </c>
      <c r="L617" s="10">
        <f t="shared" si="130"/>
        <v>0.6428571428571429</v>
      </c>
      <c r="M617" s="10">
        <f t="shared" si="127"/>
        <v>0.15609756097560976</v>
      </c>
      <c r="N617" s="18">
        <f t="shared" si="128"/>
        <v>1.2838801711840228E-2</v>
      </c>
    </row>
    <row r="618" spans="1:14" x14ac:dyDescent="0.2">
      <c r="A618" s="8"/>
      <c r="B618" s="40" t="s">
        <v>581</v>
      </c>
      <c r="C618" s="37">
        <v>2</v>
      </c>
      <c r="D618" s="9">
        <v>1</v>
      </c>
      <c r="E618" s="9">
        <v>3</v>
      </c>
      <c r="F618" s="9">
        <v>3</v>
      </c>
      <c r="G618" s="10">
        <f t="shared" si="123"/>
        <v>2.4390243902439024E-3</v>
      </c>
      <c r="H618" s="10">
        <f t="shared" si="124"/>
        <v>1.4265335235378032E-3</v>
      </c>
      <c r="I618" s="10">
        <f t="shared" si="125"/>
        <v>5.272407732864675E-3</v>
      </c>
      <c r="J618" s="10">
        <f t="shared" si="126"/>
        <v>6.1601642710472282E-3</v>
      </c>
      <c r="K618" s="10">
        <f t="shared" si="129"/>
        <v>0.5</v>
      </c>
      <c r="L618" s="10">
        <f t="shared" si="130"/>
        <v>2</v>
      </c>
      <c r="M618" s="10">
        <f t="shared" si="127"/>
        <v>1.2195121951219512E-3</v>
      </c>
      <c r="N618" s="18">
        <f t="shared" si="128"/>
        <v>2.8530670470756064E-3</v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15</v>
      </c>
      <c r="D620" s="9">
        <v>15</v>
      </c>
      <c r="E620" s="9">
        <v>2</v>
      </c>
      <c r="F620" s="9">
        <v>5</v>
      </c>
      <c r="G620" s="10">
        <f t="shared" si="123"/>
        <v>1.8292682926829267E-2</v>
      </c>
      <c r="H620" s="10">
        <f t="shared" si="124"/>
        <v>2.1398002853067047E-2</v>
      </c>
      <c r="I620" s="10">
        <f t="shared" si="125"/>
        <v>3.5149384885764497E-3</v>
      </c>
      <c r="J620" s="10">
        <f t="shared" si="126"/>
        <v>1.0266940451745379E-2</v>
      </c>
      <c r="K620" s="10">
        <f t="shared" si="129"/>
        <v>-0.8666666666666667</v>
      </c>
      <c r="L620" s="10">
        <f t="shared" si="130"/>
        <v>-0.66666666666666663</v>
      </c>
      <c r="M620" s="10">
        <f t="shared" si="127"/>
        <v>-1.5853658536585366E-2</v>
      </c>
      <c r="N620" s="18">
        <f t="shared" si="128"/>
        <v>-1.426533523537803E-2</v>
      </c>
    </row>
    <row r="621" spans="1:14" x14ac:dyDescent="0.2">
      <c r="A621" s="8"/>
      <c r="B621" s="40" t="s">
        <v>584</v>
      </c>
      <c r="C621" s="37">
        <v>2</v>
      </c>
      <c r="D621" s="9">
        <v>1</v>
      </c>
      <c r="E621" s="9">
        <v>0</v>
      </c>
      <c r="F621" s="9">
        <v>0</v>
      </c>
      <c r="G621" s="10">
        <f t="shared" si="123"/>
        <v>2.4390243902439024E-3</v>
      </c>
      <c r="H621" s="10">
        <f t="shared" si="124"/>
        <v>1.4265335235378032E-3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-2.4390243902439024E-3</v>
      </c>
      <c r="N621" s="18">
        <f t="shared" si="128"/>
        <v>-1.4265335235378032E-3</v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3</v>
      </c>
      <c r="E622" s="9">
        <v>1</v>
      </c>
      <c r="F622" s="9">
        <v>1</v>
      </c>
      <c r="G622" s="10" t="str">
        <f t="shared" si="123"/>
        <v/>
      </c>
      <c r="H622" s="10">
        <f t="shared" si="124"/>
        <v>4.2796005706134095E-3</v>
      </c>
      <c r="I622" s="10">
        <f t="shared" si="125"/>
        <v>1.7574692442882249E-3</v>
      </c>
      <c r="J622" s="10">
        <f t="shared" si="126"/>
        <v>2.0533880903490761E-3</v>
      </c>
      <c r="K622" s="10">
        <f t="shared" si="129"/>
        <v>1</v>
      </c>
      <c r="L622" s="10">
        <f t="shared" si="130"/>
        <v>-0.66666666666666663</v>
      </c>
      <c r="M622" s="10" t="str">
        <f t="shared" si="127"/>
        <v/>
      </c>
      <c r="N622" s="18">
        <f t="shared" si="128"/>
        <v>-2.8530670470756064E-3</v>
      </c>
    </row>
    <row r="623" spans="1:14" x14ac:dyDescent="0.2">
      <c r="A623" s="8"/>
      <c r="B623" s="40" t="s">
        <v>586</v>
      </c>
      <c r="C623" s="37">
        <v>14</v>
      </c>
      <c r="D623" s="9">
        <v>6</v>
      </c>
      <c r="E623" s="9">
        <v>7</v>
      </c>
      <c r="F623" s="9">
        <v>3</v>
      </c>
      <c r="G623" s="10">
        <f t="shared" si="123"/>
        <v>1.7073170731707318E-2</v>
      </c>
      <c r="H623" s="10">
        <f t="shared" si="124"/>
        <v>8.5592011412268191E-3</v>
      </c>
      <c r="I623" s="10">
        <f t="shared" si="125"/>
        <v>1.2302284710017574E-2</v>
      </c>
      <c r="J623" s="10">
        <f t="shared" si="126"/>
        <v>6.1601642710472282E-3</v>
      </c>
      <c r="K623" s="10">
        <f t="shared" si="129"/>
        <v>-0.5</v>
      </c>
      <c r="L623" s="10">
        <f t="shared" si="130"/>
        <v>-0.5</v>
      </c>
      <c r="M623" s="10">
        <f t="shared" si="127"/>
        <v>-8.5365853658536592E-3</v>
      </c>
      <c r="N623" s="18">
        <f t="shared" si="128"/>
        <v>-4.2796005706134095E-3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2</v>
      </c>
      <c r="F625" s="9">
        <v>1</v>
      </c>
      <c r="G625" s="10" t="str">
        <f t="shared" si="123"/>
        <v/>
      </c>
      <c r="H625" s="10" t="str">
        <f t="shared" si="124"/>
        <v/>
      </c>
      <c r="I625" s="10">
        <f t="shared" si="125"/>
        <v>3.5149384885764497E-3</v>
      </c>
      <c r="J625" s="10">
        <f t="shared" si="126"/>
        <v>2.0533880903490761E-3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5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1.0266940451745379E-2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8</v>
      </c>
      <c r="D627" s="9">
        <v>13</v>
      </c>
      <c r="E627" s="9">
        <v>4</v>
      </c>
      <c r="F627" s="9">
        <v>11</v>
      </c>
      <c r="G627" s="10">
        <f t="shared" si="123"/>
        <v>9.7560975609756097E-3</v>
      </c>
      <c r="H627" s="10">
        <f t="shared" si="124"/>
        <v>1.8544935805991442E-2</v>
      </c>
      <c r="I627" s="10">
        <f t="shared" si="125"/>
        <v>7.0298769771528994E-3</v>
      </c>
      <c r="J627" s="10">
        <f t="shared" si="126"/>
        <v>2.2587268993839837E-2</v>
      </c>
      <c r="K627" s="10">
        <f t="shared" si="129"/>
        <v>-0.5</v>
      </c>
      <c r="L627" s="10">
        <f t="shared" si="130"/>
        <v>-0.15384615384615385</v>
      </c>
      <c r="M627" s="10">
        <f t="shared" si="127"/>
        <v>-4.8780487804878049E-3</v>
      </c>
      <c r="N627" s="18">
        <f t="shared" si="128"/>
        <v>-2.8530670470756068E-3</v>
      </c>
    </row>
    <row r="628" spans="1:14" x14ac:dyDescent="0.2">
      <c r="A628" s="8"/>
      <c r="B628" s="40" t="s">
        <v>591</v>
      </c>
      <c r="C628" s="37">
        <v>28</v>
      </c>
      <c r="D628" s="9">
        <v>37</v>
      </c>
      <c r="E628" s="9">
        <v>24</v>
      </c>
      <c r="F628" s="9">
        <v>45</v>
      </c>
      <c r="G628" s="10">
        <f t="shared" si="123"/>
        <v>3.4146341463414637E-2</v>
      </c>
      <c r="H628" s="10">
        <f t="shared" si="124"/>
        <v>5.2781740370898715E-2</v>
      </c>
      <c r="I628" s="10">
        <f t="shared" si="125"/>
        <v>4.21792618629174E-2</v>
      </c>
      <c r="J628" s="10">
        <f t="shared" si="126"/>
        <v>9.2402464065708415E-2</v>
      </c>
      <c r="K628" s="10">
        <f t="shared" si="129"/>
        <v>-0.14285714285714285</v>
      </c>
      <c r="L628" s="10">
        <f t="shared" si="130"/>
        <v>0.21621621621621623</v>
      </c>
      <c r="M628" s="10">
        <f t="shared" si="127"/>
        <v>-4.8780487804878049E-3</v>
      </c>
      <c r="N628" s="18">
        <f t="shared" si="128"/>
        <v>1.1412268188302425E-2</v>
      </c>
    </row>
    <row r="629" spans="1:14" x14ac:dyDescent="0.2">
      <c r="A629" s="8"/>
      <c r="B629" s="40" t="s">
        <v>592</v>
      </c>
      <c r="C629" s="37">
        <v>0</v>
      </c>
      <c r="D629" s="9">
        <v>14</v>
      </c>
      <c r="E629" s="9">
        <v>0</v>
      </c>
      <c r="F629" s="9">
        <v>6</v>
      </c>
      <c r="G629" s="10" t="str">
        <f t="shared" si="123"/>
        <v/>
      </c>
      <c r="H629" s="10">
        <f t="shared" si="124"/>
        <v>1.9971469329529243E-2</v>
      </c>
      <c r="I629" s="10" t="str">
        <f t="shared" si="125"/>
        <v/>
      </c>
      <c r="J629" s="10">
        <f t="shared" si="126"/>
        <v>1.2320328542094456E-2</v>
      </c>
      <c r="K629" s="10" t="str">
        <f t="shared" si="129"/>
        <v xml:space="preserve"> </v>
      </c>
      <c r="L629" s="10">
        <f t="shared" si="130"/>
        <v>-0.5714285714285714</v>
      </c>
      <c r="M629" s="10" t="str">
        <f t="shared" si="127"/>
        <v/>
      </c>
      <c r="N629" s="18">
        <f t="shared" si="128"/>
        <v>-1.1412268188302424E-2</v>
      </c>
    </row>
    <row r="630" spans="1:14" x14ac:dyDescent="0.2">
      <c r="A630" s="8"/>
      <c r="B630" s="40" t="s">
        <v>593</v>
      </c>
      <c r="C630" s="37">
        <v>33</v>
      </c>
      <c r="D630" s="9">
        <v>212</v>
      </c>
      <c r="E630" s="9">
        <v>39</v>
      </c>
      <c r="F630" s="9">
        <v>194</v>
      </c>
      <c r="G630" s="10">
        <f t="shared" si="123"/>
        <v>4.0243902439024391E-2</v>
      </c>
      <c r="H630" s="10">
        <f t="shared" si="124"/>
        <v>0.30242510699001429</v>
      </c>
      <c r="I630" s="10">
        <f t="shared" si="125"/>
        <v>6.8541300527240778E-2</v>
      </c>
      <c r="J630" s="10">
        <f t="shared" si="126"/>
        <v>0.39835728952772076</v>
      </c>
      <c r="K630" s="10">
        <f t="shared" si="129"/>
        <v>0.18181818181818182</v>
      </c>
      <c r="L630" s="10">
        <f t="shared" si="130"/>
        <v>-8.4905660377358486E-2</v>
      </c>
      <c r="M630" s="10">
        <f t="shared" si="127"/>
        <v>7.3170731707317077E-3</v>
      </c>
      <c r="N630" s="18">
        <f t="shared" si="128"/>
        <v>-2.5677603423680456E-2</v>
      </c>
    </row>
    <row r="631" spans="1:14" x14ac:dyDescent="0.2">
      <c r="A631" s="8"/>
      <c r="B631" s="40" t="s">
        <v>594</v>
      </c>
      <c r="C631" s="37">
        <v>148</v>
      </c>
      <c r="D631" s="9">
        <v>177</v>
      </c>
      <c r="E631" s="9">
        <v>58</v>
      </c>
      <c r="F631" s="9">
        <v>53</v>
      </c>
      <c r="G631" s="10">
        <f t="shared" si="123"/>
        <v>0.18048780487804877</v>
      </c>
      <c r="H631" s="10">
        <f t="shared" si="124"/>
        <v>0.25249643366619118</v>
      </c>
      <c r="I631" s="10">
        <f t="shared" si="125"/>
        <v>0.10193321616871705</v>
      </c>
      <c r="J631" s="10">
        <f t="shared" si="126"/>
        <v>0.10882956878850103</v>
      </c>
      <c r="K631" s="10">
        <f t="shared" si="129"/>
        <v>-0.60810810810810811</v>
      </c>
      <c r="L631" s="10">
        <f t="shared" si="130"/>
        <v>-0.70056497175141241</v>
      </c>
      <c r="M631" s="10">
        <f t="shared" si="127"/>
        <v>-0.10975609756097561</v>
      </c>
      <c r="N631" s="18">
        <f t="shared" si="128"/>
        <v>-0.17689015691868759</v>
      </c>
    </row>
    <row r="632" spans="1:14" x14ac:dyDescent="0.2">
      <c r="A632" s="8"/>
      <c r="B632" s="40" t="s">
        <v>595</v>
      </c>
      <c r="C632" s="37">
        <v>0</v>
      </c>
      <c r="D632" s="9">
        <v>1</v>
      </c>
      <c r="E632" s="9">
        <v>0</v>
      </c>
      <c r="F632" s="9">
        <v>3</v>
      </c>
      <c r="G632" s="10" t="str">
        <f t="shared" si="123"/>
        <v/>
      </c>
      <c r="H632" s="10">
        <f t="shared" si="124"/>
        <v>1.4265335235378032E-3</v>
      </c>
      <c r="I632" s="10" t="str">
        <f t="shared" si="125"/>
        <v/>
      </c>
      <c r="J632" s="10">
        <f t="shared" si="126"/>
        <v>6.1601642710472282E-3</v>
      </c>
      <c r="K632" s="10" t="str">
        <f t="shared" si="129"/>
        <v xml:space="preserve"> </v>
      </c>
      <c r="L632" s="10">
        <f t="shared" si="130"/>
        <v>2</v>
      </c>
      <c r="M632" s="10" t="str">
        <f t="shared" si="127"/>
        <v/>
      </c>
      <c r="N632" s="18">
        <f t="shared" si="128"/>
        <v>2.8530670470756064E-3</v>
      </c>
    </row>
    <row r="633" spans="1:14" x14ac:dyDescent="0.2">
      <c r="A633" s="8"/>
      <c r="B633" s="40" t="s">
        <v>596</v>
      </c>
      <c r="C633" s="37">
        <v>0</v>
      </c>
      <c r="D633" s="9">
        <v>3</v>
      </c>
      <c r="E633" s="9">
        <v>1</v>
      </c>
      <c r="F633" s="9">
        <v>3</v>
      </c>
      <c r="G633" s="10" t="str">
        <f t="shared" si="123"/>
        <v/>
      </c>
      <c r="H633" s="10">
        <f t="shared" si="124"/>
        <v>4.2796005706134095E-3</v>
      </c>
      <c r="I633" s="10">
        <f t="shared" si="125"/>
        <v>1.7574692442882249E-3</v>
      </c>
      <c r="J633" s="10">
        <f t="shared" si="126"/>
        <v>6.1601642710472282E-3</v>
      </c>
      <c r="K633" s="10">
        <f t="shared" si="129"/>
        <v>1</v>
      </c>
      <c r="L633" s="10">
        <f t="shared" si="130"/>
        <v>0</v>
      </c>
      <c r="M633" s="10" t="str">
        <f t="shared" si="127"/>
        <v/>
      </c>
      <c r="N633" s="18">
        <f t="shared" si="128"/>
        <v>0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1</v>
      </c>
      <c r="F634" s="9">
        <v>1</v>
      </c>
      <c r="G634" s="10" t="str">
        <f t="shared" si="123"/>
        <v/>
      </c>
      <c r="H634" s="10" t="str">
        <f t="shared" si="124"/>
        <v/>
      </c>
      <c r="I634" s="10">
        <f t="shared" si="125"/>
        <v>1.7574692442882249E-3</v>
      </c>
      <c r="J634" s="10">
        <f t="shared" si="126"/>
        <v>2.0533880903490761E-3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2</v>
      </c>
      <c r="E635" s="9">
        <v>0</v>
      </c>
      <c r="F635" s="9">
        <v>1</v>
      </c>
      <c r="G635" s="10" t="str">
        <f t="shared" si="123"/>
        <v/>
      </c>
      <c r="H635" s="10">
        <f t="shared" si="124"/>
        <v>2.8530670470756064E-3</v>
      </c>
      <c r="I635" s="10" t="str">
        <f t="shared" si="125"/>
        <v/>
      </c>
      <c r="J635" s="10">
        <f t="shared" si="126"/>
        <v>2.0533880903490761E-3</v>
      </c>
      <c r="K635" s="10" t="str">
        <f t="shared" si="129"/>
        <v xml:space="preserve"> </v>
      </c>
      <c r="L635" s="10">
        <f t="shared" si="130"/>
        <v>-0.5</v>
      </c>
      <c r="M635" s="10" t="str">
        <f t="shared" si="127"/>
        <v/>
      </c>
      <c r="N635" s="18">
        <f t="shared" si="128"/>
        <v>-1.4265335235378032E-3</v>
      </c>
    </row>
    <row r="636" spans="1:14" x14ac:dyDescent="0.2">
      <c r="A636" s="8"/>
      <c r="B636" s="40" t="s">
        <v>599</v>
      </c>
      <c r="C636" s="37">
        <v>0</v>
      </c>
      <c r="D636" s="9">
        <v>9</v>
      </c>
      <c r="E636" s="9">
        <v>0</v>
      </c>
      <c r="F636" s="9">
        <v>9</v>
      </c>
      <c r="G636" s="10" t="str">
        <f t="shared" si="123"/>
        <v/>
      </c>
      <c r="H636" s="10">
        <f t="shared" si="124"/>
        <v>1.2838801711840228E-2</v>
      </c>
      <c r="I636" s="10" t="str">
        <f t="shared" si="125"/>
        <v/>
      </c>
      <c r="J636" s="10">
        <f t="shared" si="126"/>
        <v>1.8480492813141684E-2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8">
        <f t="shared" si="128"/>
        <v>0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1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1.7574692442882249E-3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8</v>
      </c>
      <c r="D638" s="9">
        <v>9</v>
      </c>
      <c r="E638" s="9">
        <v>7</v>
      </c>
      <c r="F638" s="9">
        <v>2</v>
      </c>
      <c r="G638" s="10">
        <f t="shared" si="123"/>
        <v>9.7560975609756097E-3</v>
      </c>
      <c r="H638" s="10">
        <f t="shared" si="124"/>
        <v>1.2838801711840228E-2</v>
      </c>
      <c r="I638" s="10">
        <f t="shared" si="125"/>
        <v>1.2302284710017574E-2</v>
      </c>
      <c r="J638" s="10">
        <f t="shared" si="126"/>
        <v>4.1067761806981521E-3</v>
      </c>
      <c r="K638" s="10">
        <f t="shared" si="129"/>
        <v>-0.125</v>
      </c>
      <c r="L638" s="10">
        <f t="shared" si="130"/>
        <v>-0.77777777777777779</v>
      </c>
      <c r="M638" s="10">
        <f t="shared" si="127"/>
        <v>-1.2195121951219512E-3</v>
      </c>
      <c r="N638" s="18">
        <f t="shared" si="128"/>
        <v>-9.9857346647646214E-3</v>
      </c>
    </row>
    <row r="639" spans="1:14" ht="25.5" x14ac:dyDescent="0.2">
      <c r="A639" s="8"/>
      <c r="B639" s="40" t="s">
        <v>602</v>
      </c>
      <c r="C639" s="37">
        <v>52</v>
      </c>
      <c r="D639" s="9">
        <v>16</v>
      </c>
      <c r="E639" s="9">
        <v>10</v>
      </c>
      <c r="F639" s="9">
        <v>4</v>
      </c>
      <c r="G639" s="10">
        <f t="shared" si="123"/>
        <v>6.3414634146341464E-2</v>
      </c>
      <c r="H639" s="10">
        <f t="shared" si="124"/>
        <v>2.2824536376604851E-2</v>
      </c>
      <c r="I639" s="10">
        <f t="shared" si="125"/>
        <v>1.7574692442882251E-2</v>
      </c>
      <c r="J639" s="10">
        <f t="shared" si="126"/>
        <v>8.2135523613963042E-3</v>
      </c>
      <c r="K639" s="10">
        <f t="shared" si="129"/>
        <v>-0.80769230769230771</v>
      </c>
      <c r="L639" s="10">
        <f t="shared" si="130"/>
        <v>-0.75</v>
      </c>
      <c r="M639" s="10">
        <f t="shared" si="127"/>
        <v>-5.1219512195121955E-2</v>
      </c>
      <c r="N639" s="18">
        <f t="shared" si="128"/>
        <v>-1.7118402282453638E-2</v>
      </c>
    </row>
    <row r="640" spans="1:14" ht="26.25" thickBot="1" x14ac:dyDescent="0.25">
      <c r="A640" s="8"/>
      <c r="B640" s="41" t="s">
        <v>603</v>
      </c>
      <c r="C640" s="38">
        <v>22</v>
      </c>
      <c r="D640" s="19">
        <v>11</v>
      </c>
      <c r="E640" s="19">
        <v>3</v>
      </c>
      <c r="F640" s="19">
        <v>10</v>
      </c>
      <c r="G640" s="20">
        <f t="shared" si="123"/>
        <v>2.6829268292682926E-2</v>
      </c>
      <c r="H640" s="20">
        <f t="shared" si="124"/>
        <v>1.5691868758915834E-2</v>
      </c>
      <c r="I640" s="20">
        <f t="shared" si="125"/>
        <v>5.272407732864675E-3</v>
      </c>
      <c r="J640" s="20">
        <f t="shared" si="126"/>
        <v>2.0533880903490759E-2</v>
      </c>
      <c r="K640" s="20">
        <f t="shared" si="129"/>
        <v>-0.86363636363636365</v>
      </c>
      <c r="L640" s="20">
        <f t="shared" si="130"/>
        <v>-9.0909090909090912E-2</v>
      </c>
      <c r="M640" s="20">
        <f t="shared" si="127"/>
        <v>-2.3170731707317073E-2</v>
      </c>
      <c r="N640" s="21">
        <f t="shared" si="128"/>
        <v>-1.4265335235378032E-3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667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668</v>
      </c>
      <c r="C9" s="34">
        <f>+C22+C81+C188+C371+C612</f>
        <v>16450</v>
      </c>
      <c r="D9" s="34">
        <f>+D22+D81+D188+D371+D612</f>
        <v>14755</v>
      </c>
      <c r="E9" s="34">
        <f>+E22+E81+E188+E371+E612</f>
        <v>13837</v>
      </c>
      <c r="F9" s="34">
        <f>+F22+F81+F188+F371+F612</f>
        <v>12913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-0.15884498480243162</v>
      </c>
      <c r="L9" s="35">
        <f t="shared" si="0"/>
        <v>-0.12483903761436801</v>
      </c>
      <c r="M9" s="35">
        <f t="shared" ref="M9:N14" si="1">+IF(OR(AND(G9=""),(K9="")),"",G9*K9)</f>
        <v>-0.15884498480243162</v>
      </c>
      <c r="N9" s="36">
        <f t="shared" si="1"/>
        <v>-0.12483903761436801</v>
      </c>
    </row>
    <row r="10" spans="1:14" x14ac:dyDescent="0.2">
      <c r="A10" s="8"/>
      <c r="B10" s="39" t="s">
        <v>10</v>
      </c>
      <c r="C10" s="37">
        <f>+C22</f>
        <v>84</v>
      </c>
      <c r="D10" s="9">
        <f>+D22</f>
        <v>94</v>
      </c>
      <c r="E10" s="9">
        <f>+E22</f>
        <v>72</v>
      </c>
      <c r="F10" s="9">
        <f>+F22</f>
        <v>80</v>
      </c>
      <c r="G10" s="10">
        <f t="shared" ref="G10:J14" si="2">+C10/C$9</f>
        <v>5.106382978723404E-3</v>
      </c>
      <c r="H10" s="10">
        <f t="shared" si="2"/>
        <v>6.3707217892239919E-3</v>
      </c>
      <c r="I10" s="10">
        <f t="shared" si="2"/>
        <v>5.2034400520344004E-3</v>
      </c>
      <c r="J10" s="10">
        <f t="shared" si="2"/>
        <v>6.1953070549059085E-3</v>
      </c>
      <c r="K10" s="10">
        <f t="shared" si="0"/>
        <v>-0.14285714285714285</v>
      </c>
      <c r="L10" s="10">
        <f t="shared" si="0"/>
        <v>-0.14893617021276595</v>
      </c>
      <c r="M10" s="10">
        <f t="shared" si="1"/>
        <v>-7.29483282674772E-4</v>
      </c>
      <c r="N10" s="18">
        <f t="shared" si="1"/>
        <v>-9.4883090477804134E-4</v>
      </c>
    </row>
    <row r="11" spans="1:14" x14ac:dyDescent="0.2">
      <c r="A11" s="8"/>
      <c r="B11" s="40" t="s">
        <v>11</v>
      </c>
      <c r="C11" s="37">
        <f>+C81</f>
        <v>1058</v>
      </c>
      <c r="D11" s="9">
        <f>+D81</f>
        <v>878</v>
      </c>
      <c r="E11" s="9">
        <f>+E81</f>
        <v>1268</v>
      </c>
      <c r="F11" s="9">
        <f>+F81</f>
        <v>1006</v>
      </c>
      <c r="G11" s="10">
        <f t="shared" si="2"/>
        <v>6.4316109422492398E-2</v>
      </c>
      <c r="H11" s="10">
        <f t="shared" si="2"/>
        <v>5.9505252456794305E-2</v>
      </c>
      <c r="I11" s="10">
        <f t="shared" si="2"/>
        <v>9.163836091638361E-2</v>
      </c>
      <c r="J11" s="10">
        <f t="shared" si="2"/>
        <v>7.79059862154418E-2</v>
      </c>
      <c r="K11" s="10">
        <f t="shared" si="0"/>
        <v>0.19848771266540643</v>
      </c>
      <c r="L11" s="10">
        <f t="shared" si="0"/>
        <v>0.14578587699316628</v>
      </c>
      <c r="M11" s="10">
        <f t="shared" si="1"/>
        <v>1.276595744680851E-2</v>
      </c>
      <c r="N11" s="18">
        <f t="shared" si="1"/>
        <v>8.6750254151135194E-3</v>
      </c>
    </row>
    <row r="12" spans="1:14" ht="25.5" x14ac:dyDescent="0.2">
      <c r="A12" s="8"/>
      <c r="B12" s="40" t="s">
        <v>12</v>
      </c>
      <c r="C12" s="37">
        <f>+C188</f>
        <v>2759</v>
      </c>
      <c r="D12" s="9">
        <f>+D188</f>
        <v>2591</v>
      </c>
      <c r="E12" s="9">
        <f>+E188</f>
        <v>2126</v>
      </c>
      <c r="F12" s="9">
        <f>+F188</f>
        <v>2078</v>
      </c>
      <c r="G12" s="10">
        <f t="shared" si="2"/>
        <v>0.16772036474164134</v>
      </c>
      <c r="H12" s="10">
        <f t="shared" si="2"/>
        <v>0.17560149101999323</v>
      </c>
      <c r="I12" s="10">
        <f t="shared" si="2"/>
        <v>0.1536460215364602</v>
      </c>
      <c r="J12" s="10">
        <f t="shared" si="2"/>
        <v>0.16092310075118099</v>
      </c>
      <c r="K12" s="10">
        <f t="shared" si="0"/>
        <v>-0.22943095324392895</v>
      </c>
      <c r="L12" s="10">
        <f t="shared" si="0"/>
        <v>-0.19799305287533769</v>
      </c>
      <c r="M12" s="10">
        <f t="shared" si="1"/>
        <v>-3.8480243161094226E-2</v>
      </c>
      <c r="N12" s="18">
        <f t="shared" si="1"/>
        <v>-3.4767875296509654E-2</v>
      </c>
    </row>
    <row r="13" spans="1:14" x14ac:dyDescent="0.2">
      <c r="A13" s="8"/>
      <c r="B13" s="40" t="s">
        <v>13</v>
      </c>
      <c r="C13" s="37">
        <f>+C371</f>
        <v>9289</v>
      </c>
      <c r="D13" s="9">
        <f>+D371</f>
        <v>8039</v>
      </c>
      <c r="E13" s="9">
        <f>+E371</f>
        <v>7423</v>
      </c>
      <c r="F13" s="9">
        <f>+F371</f>
        <v>6515</v>
      </c>
      <c r="G13" s="10">
        <f t="shared" si="2"/>
        <v>0.56468085106382981</v>
      </c>
      <c r="H13" s="10">
        <f t="shared" si="2"/>
        <v>0.54483226025076248</v>
      </c>
      <c r="I13" s="10">
        <f t="shared" si="2"/>
        <v>0.5364602153646022</v>
      </c>
      <c r="J13" s="10">
        <f t="shared" si="2"/>
        <v>0.50453031828389994</v>
      </c>
      <c r="K13" s="10">
        <f t="shared" si="0"/>
        <v>-0.20088276456023255</v>
      </c>
      <c r="L13" s="10">
        <f t="shared" si="0"/>
        <v>-0.18957581788779698</v>
      </c>
      <c r="M13" s="10">
        <f t="shared" si="1"/>
        <v>-0.11343465045592706</v>
      </c>
      <c r="N13" s="18">
        <f t="shared" si="1"/>
        <v>-0.10328702134869536</v>
      </c>
    </row>
    <row r="14" spans="1:14" ht="15.75" thickBot="1" x14ac:dyDescent="0.25">
      <c r="A14" s="8"/>
      <c r="B14" s="41" t="s">
        <v>14</v>
      </c>
      <c r="C14" s="38">
        <f>+C612</f>
        <v>3260</v>
      </c>
      <c r="D14" s="19">
        <f>+D612</f>
        <v>3153</v>
      </c>
      <c r="E14" s="19">
        <f>+E612</f>
        <v>2948</v>
      </c>
      <c r="F14" s="19">
        <f>+F612</f>
        <v>3234</v>
      </c>
      <c r="G14" s="20">
        <f t="shared" si="2"/>
        <v>0.19817629179331306</v>
      </c>
      <c r="H14" s="20">
        <f t="shared" si="2"/>
        <v>0.21369027448322603</v>
      </c>
      <c r="I14" s="20">
        <f t="shared" si="2"/>
        <v>0.21305196213051963</v>
      </c>
      <c r="J14" s="20">
        <f t="shared" si="2"/>
        <v>0.25044528769457136</v>
      </c>
      <c r="K14" s="20">
        <f t="shared" si="0"/>
        <v>-9.5705521472392641E-2</v>
      </c>
      <c r="L14" s="20">
        <f t="shared" si="0"/>
        <v>2.5689819219790674E-2</v>
      </c>
      <c r="M14" s="20">
        <f t="shared" si="1"/>
        <v>-1.8966565349544072E-2</v>
      </c>
      <c r="N14" s="21">
        <f t="shared" si="1"/>
        <v>5.4896645205015247E-3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84</v>
      </c>
      <c r="D22" s="34">
        <f>SUM(D23:D73)</f>
        <v>94</v>
      </c>
      <c r="E22" s="34">
        <f>SUM(E23:E73)</f>
        <v>72</v>
      </c>
      <c r="F22" s="34">
        <f>SUM(F23:F73)</f>
        <v>80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-0.14285714285714285</v>
      </c>
      <c r="L22" s="35">
        <f>+IF(AND(D22=0,F22=0),"",IF(D22=0,1,IF(F22=0,-1,(F22-D22)/D22)))</f>
        <v>-0.14893617021276595</v>
      </c>
      <c r="M22" s="35">
        <f t="shared" ref="M22:M53" si="7">+IF(OR(AND(G22=""),(K22="")),"",G22*K22)</f>
        <v>-0.14285714285714285</v>
      </c>
      <c r="N22" s="36">
        <f t="shared" ref="N22:N53" si="8">+IF(OR(AND(H22=""),(L22="")),"",H22*L22)</f>
        <v>-0.14893617021276595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2</v>
      </c>
      <c r="D24" s="9">
        <v>1</v>
      </c>
      <c r="E24" s="9">
        <v>4</v>
      </c>
      <c r="F24" s="9">
        <v>2</v>
      </c>
      <c r="G24" s="10">
        <f t="shared" si="3"/>
        <v>2.3809523809523808E-2</v>
      </c>
      <c r="H24" s="10">
        <f t="shared" si="4"/>
        <v>1.0638297872340425E-2</v>
      </c>
      <c r="I24" s="10">
        <f t="shared" si="5"/>
        <v>5.5555555555555552E-2</v>
      </c>
      <c r="J24" s="10">
        <f t="shared" si="6"/>
        <v>2.5000000000000001E-2</v>
      </c>
      <c r="K24" s="10">
        <f t="shared" si="9"/>
        <v>1</v>
      </c>
      <c r="L24" s="10">
        <f t="shared" si="10"/>
        <v>1</v>
      </c>
      <c r="M24" s="10">
        <f t="shared" si="7"/>
        <v>2.3809523809523808E-2</v>
      </c>
      <c r="N24" s="18">
        <f t="shared" si="8"/>
        <v>1.0638297872340425E-2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1</v>
      </c>
      <c r="D26" s="9">
        <v>0</v>
      </c>
      <c r="E26" s="9">
        <v>1</v>
      </c>
      <c r="F26" s="9">
        <v>1</v>
      </c>
      <c r="G26" s="10">
        <f t="shared" si="3"/>
        <v>1.1904761904761904E-2</v>
      </c>
      <c r="H26" s="10" t="str">
        <f t="shared" si="4"/>
        <v/>
      </c>
      <c r="I26" s="10">
        <f t="shared" si="5"/>
        <v>1.3888888888888888E-2</v>
      </c>
      <c r="J26" s="10">
        <f t="shared" si="6"/>
        <v>1.2500000000000001E-2</v>
      </c>
      <c r="K26" s="10">
        <f t="shared" si="9"/>
        <v>0</v>
      </c>
      <c r="L26" s="10">
        <f t="shared" si="10"/>
        <v>1</v>
      </c>
      <c r="M26" s="10">
        <f t="shared" si="7"/>
        <v>0</v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1</v>
      </c>
      <c r="F27" s="9">
        <v>1</v>
      </c>
      <c r="G27" s="10" t="str">
        <f t="shared" si="3"/>
        <v/>
      </c>
      <c r="H27" s="10" t="str">
        <f t="shared" si="4"/>
        <v/>
      </c>
      <c r="I27" s="10">
        <f t="shared" si="5"/>
        <v>1.3888888888888888E-2</v>
      </c>
      <c r="J27" s="10">
        <f t="shared" si="6"/>
        <v>1.2500000000000001E-2</v>
      </c>
      <c r="K27" s="10">
        <f t="shared" si="9"/>
        <v>1</v>
      </c>
      <c r="L27" s="10">
        <f t="shared" si="10"/>
        <v>1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2</v>
      </c>
      <c r="E28" s="9">
        <v>4</v>
      </c>
      <c r="F28" s="9">
        <v>5</v>
      </c>
      <c r="G28" s="10" t="str">
        <f t="shared" si="3"/>
        <v/>
      </c>
      <c r="H28" s="10">
        <f t="shared" si="4"/>
        <v>2.1276595744680851E-2</v>
      </c>
      <c r="I28" s="10">
        <f t="shared" si="5"/>
        <v>5.5555555555555552E-2</v>
      </c>
      <c r="J28" s="10">
        <f t="shared" si="6"/>
        <v>6.25E-2</v>
      </c>
      <c r="K28" s="10">
        <f t="shared" si="9"/>
        <v>1</v>
      </c>
      <c r="L28" s="10">
        <f t="shared" si="10"/>
        <v>1.5</v>
      </c>
      <c r="M28" s="10" t="str">
        <f t="shared" si="7"/>
        <v/>
      </c>
      <c r="N28" s="18">
        <f t="shared" si="8"/>
        <v>3.1914893617021274E-2</v>
      </c>
    </row>
    <row r="29" spans="1:14" ht="25.5" x14ac:dyDescent="0.2">
      <c r="A29" s="8"/>
      <c r="B29" s="40" t="s">
        <v>24</v>
      </c>
      <c r="C29" s="37">
        <v>0</v>
      </c>
      <c r="D29" s="9">
        <v>1</v>
      </c>
      <c r="E29" s="9">
        <v>1</v>
      </c>
      <c r="F29" s="9">
        <v>0</v>
      </c>
      <c r="G29" s="10" t="str">
        <f t="shared" si="3"/>
        <v/>
      </c>
      <c r="H29" s="10">
        <f t="shared" si="4"/>
        <v>1.0638297872340425E-2</v>
      </c>
      <c r="I29" s="10">
        <f t="shared" si="5"/>
        <v>1.3888888888888888E-2</v>
      </c>
      <c r="J29" s="10" t="str">
        <f t="shared" si="6"/>
        <v/>
      </c>
      <c r="K29" s="10">
        <f t="shared" si="9"/>
        <v>1</v>
      </c>
      <c r="L29" s="10">
        <f t="shared" si="10"/>
        <v>-1</v>
      </c>
      <c r="M29" s="10" t="str">
        <f t="shared" si="7"/>
        <v/>
      </c>
      <c r="N29" s="18">
        <f t="shared" si="8"/>
        <v>-1.0638297872340425E-2</v>
      </c>
    </row>
    <row r="30" spans="1:14" x14ac:dyDescent="0.2">
      <c r="A30" s="8"/>
      <c r="B30" s="40" t="s">
        <v>25</v>
      </c>
      <c r="C30" s="37">
        <v>3</v>
      </c>
      <c r="D30" s="9">
        <v>1</v>
      </c>
      <c r="E30" s="9">
        <v>1</v>
      </c>
      <c r="F30" s="9">
        <v>2</v>
      </c>
      <c r="G30" s="10">
        <f t="shared" si="3"/>
        <v>3.5714285714285712E-2</v>
      </c>
      <c r="H30" s="10">
        <f t="shared" si="4"/>
        <v>1.0638297872340425E-2</v>
      </c>
      <c r="I30" s="10">
        <f t="shared" si="5"/>
        <v>1.3888888888888888E-2</v>
      </c>
      <c r="J30" s="10">
        <f t="shared" si="6"/>
        <v>2.5000000000000001E-2</v>
      </c>
      <c r="K30" s="10">
        <f t="shared" si="9"/>
        <v>-0.66666666666666663</v>
      </c>
      <c r="L30" s="10">
        <f t="shared" si="10"/>
        <v>1</v>
      </c>
      <c r="M30" s="10">
        <f t="shared" si="7"/>
        <v>-2.3809523809523808E-2</v>
      </c>
      <c r="N30" s="18">
        <f t="shared" si="8"/>
        <v>1.0638297872340425E-2</v>
      </c>
    </row>
    <row r="31" spans="1:14" x14ac:dyDescent="0.2">
      <c r="A31" s="8"/>
      <c r="B31" s="40" t="s">
        <v>26</v>
      </c>
      <c r="C31" s="37">
        <v>2</v>
      </c>
      <c r="D31" s="9">
        <v>0</v>
      </c>
      <c r="E31" s="9">
        <v>1</v>
      </c>
      <c r="F31" s="9">
        <v>0</v>
      </c>
      <c r="G31" s="10">
        <f t="shared" si="3"/>
        <v>2.3809523809523808E-2</v>
      </c>
      <c r="H31" s="10" t="str">
        <f t="shared" si="4"/>
        <v/>
      </c>
      <c r="I31" s="10">
        <f t="shared" si="5"/>
        <v>1.3888888888888888E-2</v>
      </c>
      <c r="J31" s="10" t="str">
        <f t="shared" si="6"/>
        <v/>
      </c>
      <c r="K31" s="10">
        <f t="shared" si="9"/>
        <v>-0.5</v>
      </c>
      <c r="L31" s="10" t="str">
        <f t="shared" si="10"/>
        <v xml:space="preserve"> </v>
      </c>
      <c r="M31" s="10">
        <f t="shared" si="7"/>
        <v>-1.1904761904761904E-2</v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2</v>
      </c>
      <c r="E32" s="9">
        <v>1</v>
      </c>
      <c r="F32" s="9">
        <v>0</v>
      </c>
      <c r="G32" s="10" t="str">
        <f t="shared" si="3"/>
        <v/>
      </c>
      <c r="H32" s="10">
        <f t="shared" si="4"/>
        <v>2.1276595744680851E-2</v>
      </c>
      <c r="I32" s="10">
        <f t="shared" si="5"/>
        <v>1.3888888888888888E-2</v>
      </c>
      <c r="J32" s="10" t="str">
        <f t="shared" si="6"/>
        <v/>
      </c>
      <c r="K32" s="10">
        <f t="shared" si="9"/>
        <v>1</v>
      </c>
      <c r="L32" s="10">
        <f t="shared" si="10"/>
        <v>-1</v>
      </c>
      <c r="M32" s="10" t="str">
        <f t="shared" si="7"/>
        <v/>
      </c>
      <c r="N32" s="18">
        <f t="shared" si="8"/>
        <v>-2.1276595744680851E-2</v>
      </c>
    </row>
    <row r="33" spans="1:14" x14ac:dyDescent="0.2">
      <c r="A33" s="8"/>
      <c r="B33" s="40" t="s">
        <v>28</v>
      </c>
      <c r="C33" s="37">
        <v>2</v>
      </c>
      <c r="D33" s="9">
        <v>7</v>
      </c>
      <c r="E33" s="9">
        <v>12</v>
      </c>
      <c r="F33" s="9">
        <v>23</v>
      </c>
      <c r="G33" s="10">
        <f t="shared" si="3"/>
        <v>2.3809523809523808E-2</v>
      </c>
      <c r="H33" s="10">
        <f t="shared" si="4"/>
        <v>7.4468085106382975E-2</v>
      </c>
      <c r="I33" s="10">
        <f t="shared" si="5"/>
        <v>0.16666666666666666</v>
      </c>
      <c r="J33" s="10">
        <f t="shared" si="6"/>
        <v>0.28749999999999998</v>
      </c>
      <c r="K33" s="10">
        <f t="shared" si="9"/>
        <v>5</v>
      </c>
      <c r="L33" s="10">
        <f t="shared" si="10"/>
        <v>2.2857142857142856</v>
      </c>
      <c r="M33" s="10">
        <f t="shared" si="7"/>
        <v>0.11904761904761904</v>
      </c>
      <c r="N33" s="18">
        <f t="shared" si="8"/>
        <v>0.1702127659574468</v>
      </c>
    </row>
    <row r="34" spans="1:14" ht="25.5" x14ac:dyDescent="0.2">
      <c r="A34" s="8"/>
      <c r="B34" s="40" t="s">
        <v>29</v>
      </c>
      <c r="C34" s="37">
        <v>1</v>
      </c>
      <c r="D34" s="9">
        <v>1</v>
      </c>
      <c r="E34" s="9">
        <v>0</v>
      </c>
      <c r="F34" s="9">
        <v>0</v>
      </c>
      <c r="G34" s="10">
        <f t="shared" si="3"/>
        <v>1.1904761904761904E-2</v>
      </c>
      <c r="H34" s="10">
        <f t="shared" si="4"/>
        <v>1.0638297872340425E-2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-1.1904761904761904E-2</v>
      </c>
      <c r="N34" s="18">
        <f t="shared" si="8"/>
        <v>-1.0638297872340425E-2</v>
      </c>
    </row>
    <row r="35" spans="1:14" x14ac:dyDescent="0.2">
      <c r="A35" s="8"/>
      <c r="B35" s="40" t="s">
        <v>30</v>
      </c>
      <c r="C35" s="37">
        <v>1</v>
      </c>
      <c r="D35" s="9">
        <v>2</v>
      </c>
      <c r="E35" s="9">
        <v>0</v>
      </c>
      <c r="F35" s="9">
        <v>0</v>
      </c>
      <c r="G35" s="10">
        <f t="shared" si="3"/>
        <v>1.1904761904761904E-2</v>
      </c>
      <c r="H35" s="10">
        <f t="shared" si="4"/>
        <v>2.1276595744680851E-2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-1.1904761904761904E-2</v>
      </c>
      <c r="N35" s="18">
        <f t="shared" si="8"/>
        <v>-2.1276595744680851E-2</v>
      </c>
    </row>
    <row r="36" spans="1:14" x14ac:dyDescent="0.2">
      <c r="A36" s="8"/>
      <c r="B36" s="40" t="s">
        <v>31</v>
      </c>
      <c r="C36" s="37">
        <v>0</v>
      </c>
      <c r="D36" s="9">
        <v>2</v>
      </c>
      <c r="E36" s="9">
        <v>1</v>
      </c>
      <c r="F36" s="9">
        <v>0</v>
      </c>
      <c r="G36" s="10" t="str">
        <f t="shared" si="3"/>
        <v/>
      </c>
      <c r="H36" s="10">
        <f t="shared" si="4"/>
        <v>2.1276595744680851E-2</v>
      </c>
      <c r="I36" s="10">
        <f t="shared" si="5"/>
        <v>1.3888888888888888E-2</v>
      </c>
      <c r="J36" s="10" t="str">
        <f t="shared" si="6"/>
        <v/>
      </c>
      <c r="K36" s="10">
        <f t="shared" si="9"/>
        <v>1</v>
      </c>
      <c r="L36" s="10">
        <f t="shared" si="10"/>
        <v>-1</v>
      </c>
      <c r="M36" s="10" t="str">
        <f t="shared" si="7"/>
        <v/>
      </c>
      <c r="N36" s="18">
        <f t="shared" si="8"/>
        <v>-2.1276595744680851E-2</v>
      </c>
    </row>
    <row r="37" spans="1:14" x14ac:dyDescent="0.2">
      <c r="A37" s="8"/>
      <c r="B37" s="40" t="s">
        <v>32</v>
      </c>
      <c r="C37" s="37">
        <v>0</v>
      </c>
      <c r="D37" s="9">
        <v>1</v>
      </c>
      <c r="E37" s="9">
        <v>0</v>
      </c>
      <c r="F37" s="9">
        <v>0</v>
      </c>
      <c r="G37" s="10" t="str">
        <f t="shared" si="3"/>
        <v/>
      </c>
      <c r="H37" s="10">
        <f t="shared" si="4"/>
        <v>1.0638297872340425E-2</v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>
        <f t="shared" si="10"/>
        <v>-1</v>
      </c>
      <c r="M37" s="10" t="str">
        <f t="shared" si="7"/>
        <v/>
      </c>
      <c r="N37" s="18">
        <f t="shared" si="8"/>
        <v>-1.0638297872340425E-2</v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4</v>
      </c>
      <c r="E39" s="9">
        <v>3</v>
      </c>
      <c r="F39" s="9">
        <v>4</v>
      </c>
      <c r="G39" s="10" t="str">
        <f t="shared" si="3"/>
        <v/>
      </c>
      <c r="H39" s="10">
        <f t="shared" si="4"/>
        <v>4.2553191489361701E-2</v>
      </c>
      <c r="I39" s="10">
        <f t="shared" si="5"/>
        <v>4.1666666666666664E-2</v>
      </c>
      <c r="J39" s="10">
        <f t="shared" si="6"/>
        <v>0.05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18">
        <f t="shared" si="8"/>
        <v>0</v>
      </c>
    </row>
    <row r="40" spans="1:14" ht="25.5" x14ac:dyDescent="0.2">
      <c r="A40" s="8"/>
      <c r="B40" s="40" t="s">
        <v>35</v>
      </c>
      <c r="C40" s="37">
        <v>0</v>
      </c>
      <c r="D40" s="9">
        <v>2</v>
      </c>
      <c r="E40" s="9">
        <v>0</v>
      </c>
      <c r="F40" s="9">
        <v>1</v>
      </c>
      <c r="G40" s="10" t="str">
        <f t="shared" si="3"/>
        <v/>
      </c>
      <c r="H40" s="10">
        <f t="shared" si="4"/>
        <v>2.1276595744680851E-2</v>
      </c>
      <c r="I40" s="10" t="str">
        <f t="shared" si="5"/>
        <v/>
      </c>
      <c r="J40" s="10">
        <f t="shared" si="6"/>
        <v>1.2500000000000001E-2</v>
      </c>
      <c r="K40" s="10" t="str">
        <f t="shared" si="9"/>
        <v xml:space="preserve"> </v>
      </c>
      <c r="L40" s="10">
        <f t="shared" si="10"/>
        <v>-0.5</v>
      </c>
      <c r="M40" s="10" t="str">
        <f t="shared" si="7"/>
        <v/>
      </c>
      <c r="N40" s="18">
        <f t="shared" si="8"/>
        <v>-1.0638297872340425E-2</v>
      </c>
    </row>
    <row r="41" spans="1:14" ht="25.5" x14ac:dyDescent="0.2">
      <c r="A41" s="8"/>
      <c r="B41" s="40" t="s">
        <v>36</v>
      </c>
      <c r="C41" s="37">
        <v>1</v>
      </c>
      <c r="D41" s="9">
        <v>0</v>
      </c>
      <c r="E41" s="9">
        <v>0</v>
      </c>
      <c r="F41" s="9">
        <v>1</v>
      </c>
      <c r="G41" s="10">
        <f t="shared" si="3"/>
        <v>1.1904761904761904E-2</v>
      </c>
      <c r="H41" s="10" t="str">
        <f t="shared" si="4"/>
        <v/>
      </c>
      <c r="I41" s="10" t="str">
        <f t="shared" si="5"/>
        <v/>
      </c>
      <c r="J41" s="10">
        <f t="shared" si="6"/>
        <v>1.2500000000000001E-2</v>
      </c>
      <c r="K41" s="10">
        <f t="shared" si="9"/>
        <v>-1</v>
      </c>
      <c r="L41" s="10">
        <f t="shared" si="10"/>
        <v>1</v>
      </c>
      <c r="M41" s="10">
        <f t="shared" si="7"/>
        <v>-1.1904761904761904E-2</v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5</v>
      </c>
      <c r="D42" s="9">
        <v>2</v>
      </c>
      <c r="E42" s="9">
        <v>4</v>
      </c>
      <c r="F42" s="9">
        <v>2</v>
      </c>
      <c r="G42" s="10">
        <f t="shared" si="3"/>
        <v>5.9523809523809521E-2</v>
      </c>
      <c r="H42" s="10">
        <f t="shared" si="4"/>
        <v>2.1276595744680851E-2</v>
      </c>
      <c r="I42" s="10">
        <f t="shared" si="5"/>
        <v>5.5555555555555552E-2</v>
      </c>
      <c r="J42" s="10">
        <f t="shared" si="6"/>
        <v>2.5000000000000001E-2</v>
      </c>
      <c r="K42" s="10">
        <f t="shared" si="9"/>
        <v>-0.2</v>
      </c>
      <c r="L42" s="10">
        <f t="shared" si="10"/>
        <v>0</v>
      </c>
      <c r="M42" s="10">
        <f t="shared" si="7"/>
        <v>-1.1904761904761904E-2</v>
      </c>
      <c r="N42" s="18">
        <f t="shared" si="8"/>
        <v>0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2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2.7777777777777776E-2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6</v>
      </c>
      <c r="D47" s="9">
        <v>0</v>
      </c>
      <c r="E47" s="9">
        <v>3</v>
      </c>
      <c r="F47" s="9">
        <v>2</v>
      </c>
      <c r="G47" s="10">
        <f t="shared" si="3"/>
        <v>7.1428571428571425E-2</v>
      </c>
      <c r="H47" s="10" t="str">
        <f t="shared" si="4"/>
        <v/>
      </c>
      <c r="I47" s="10">
        <f t="shared" si="5"/>
        <v>4.1666666666666664E-2</v>
      </c>
      <c r="J47" s="10">
        <f t="shared" si="6"/>
        <v>2.5000000000000001E-2</v>
      </c>
      <c r="K47" s="10">
        <f t="shared" si="9"/>
        <v>-0.5</v>
      </c>
      <c r="L47" s="10">
        <f t="shared" si="10"/>
        <v>1</v>
      </c>
      <c r="M47" s="10">
        <f t="shared" si="7"/>
        <v>-3.5714285714285712E-2</v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3</v>
      </c>
      <c r="D48" s="9">
        <v>2</v>
      </c>
      <c r="E48" s="9">
        <v>1</v>
      </c>
      <c r="F48" s="9">
        <v>1</v>
      </c>
      <c r="G48" s="10">
        <f t="shared" si="3"/>
        <v>3.5714285714285712E-2</v>
      </c>
      <c r="H48" s="10">
        <f t="shared" si="4"/>
        <v>2.1276595744680851E-2</v>
      </c>
      <c r="I48" s="10">
        <f t="shared" si="5"/>
        <v>1.3888888888888888E-2</v>
      </c>
      <c r="J48" s="10">
        <f t="shared" si="6"/>
        <v>1.2500000000000001E-2</v>
      </c>
      <c r="K48" s="10">
        <f t="shared" si="9"/>
        <v>-0.66666666666666663</v>
      </c>
      <c r="L48" s="10">
        <f t="shared" si="10"/>
        <v>-0.5</v>
      </c>
      <c r="M48" s="10">
        <f t="shared" si="7"/>
        <v>-2.3809523809523808E-2</v>
      </c>
      <c r="N48" s="18">
        <f t="shared" si="8"/>
        <v>-1.0638297872340425E-2</v>
      </c>
    </row>
    <row r="49" spans="1:14" ht="25.5" x14ac:dyDescent="0.2">
      <c r="A49" s="8"/>
      <c r="B49" s="40" t="s">
        <v>44</v>
      </c>
      <c r="C49" s="37">
        <v>1</v>
      </c>
      <c r="D49" s="9">
        <v>0</v>
      </c>
      <c r="E49" s="9">
        <v>0</v>
      </c>
      <c r="F49" s="9">
        <v>0</v>
      </c>
      <c r="G49" s="10">
        <f t="shared" si="3"/>
        <v>1.1904761904761904E-2</v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>
        <f t="shared" si="9"/>
        <v>-1</v>
      </c>
      <c r="L49" s="10" t="str">
        <f t="shared" si="10"/>
        <v xml:space="preserve"> </v>
      </c>
      <c r="M49" s="10">
        <f t="shared" si="7"/>
        <v>-1.1904761904761904E-2</v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2</v>
      </c>
      <c r="E50" s="9">
        <v>2</v>
      </c>
      <c r="F50" s="9">
        <v>0</v>
      </c>
      <c r="G50" s="10" t="str">
        <f t="shared" si="3"/>
        <v/>
      </c>
      <c r="H50" s="10">
        <f t="shared" si="4"/>
        <v>2.1276595744680851E-2</v>
      </c>
      <c r="I50" s="10">
        <f t="shared" si="5"/>
        <v>2.7777777777777776E-2</v>
      </c>
      <c r="J50" s="10" t="str">
        <f t="shared" si="6"/>
        <v/>
      </c>
      <c r="K50" s="10">
        <f t="shared" si="9"/>
        <v>1</v>
      </c>
      <c r="L50" s="10">
        <f t="shared" si="10"/>
        <v>-1</v>
      </c>
      <c r="M50" s="10" t="str">
        <f t="shared" si="7"/>
        <v/>
      </c>
      <c r="N50" s="18">
        <f t="shared" si="8"/>
        <v>-2.1276595744680851E-2</v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7</v>
      </c>
      <c r="D52" s="9">
        <v>15</v>
      </c>
      <c r="E52" s="9">
        <v>9</v>
      </c>
      <c r="F52" s="9">
        <v>3</v>
      </c>
      <c r="G52" s="10">
        <f t="shared" si="3"/>
        <v>8.3333333333333329E-2</v>
      </c>
      <c r="H52" s="10">
        <f t="shared" si="4"/>
        <v>0.15957446808510639</v>
      </c>
      <c r="I52" s="10">
        <f t="shared" si="5"/>
        <v>0.125</v>
      </c>
      <c r="J52" s="10">
        <f t="shared" si="6"/>
        <v>3.7499999999999999E-2</v>
      </c>
      <c r="K52" s="10">
        <f t="shared" si="9"/>
        <v>0.2857142857142857</v>
      </c>
      <c r="L52" s="10">
        <f t="shared" si="10"/>
        <v>-0.8</v>
      </c>
      <c r="M52" s="10">
        <f t="shared" si="7"/>
        <v>2.3809523809523808E-2</v>
      </c>
      <c r="N52" s="18">
        <f t="shared" si="8"/>
        <v>-0.12765957446808512</v>
      </c>
    </row>
    <row r="53" spans="1:14" x14ac:dyDescent="0.2">
      <c r="A53" s="8"/>
      <c r="B53" s="40" t="s">
        <v>48</v>
      </c>
      <c r="C53" s="37">
        <v>21</v>
      </c>
      <c r="D53" s="9">
        <v>12</v>
      </c>
      <c r="E53" s="9">
        <v>4</v>
      </c>
      <c r="F53" s="9">
        <v>1</v>
      </c>
      <c r="G53" s="10">
        <f t="shared" si="3"/>
        <v>0.25</v>
      </c>
      <c r="H53" s="10">
        <f t="shared" si="4"/>
        <v>0.1276595744680851</v>
      </c>
      <c r="I53" s="10">
        <f t="shared" si="5"/>
        <v>5.5555555555555552E-2</v>
      </c>
      <c r="J53" s="10">
        <f t="shared" si="6"/>
        <v>1.2500000000000001E-2</v>
      </c>
      <c r="K53" s="10">
        <f t="shared" si="9"/>
        <v>-0.80952380952380953</v>
      </c>
      <c r="L53" s="10">
        <f t="shared" si="10"/>
        <v>-0.91666666666666663</v>
      </c>
      <c r="M53" s="10">
        <f t="shared" si="7"/>
        <v>-0.20238095238095238</v>
      </c>
      <c r="N53" s="18">
        <f t="shared" si="8"/>
        <v>-0.11702127659574467</v>
      </c>
    </row>
    <row r="54" spans="1:14" x14ac:dyDescent="0.2">
      <c r="A54" s="8"/>
      <c r="B54" s="40" t="s">
        <v>49</v>
      </c>
      <c r="C54" s="37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1.1904761904761904E-2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-1.1904761904761904E-2</v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1</v>
      </c>
      <c r="E55" s="9">
        <v>0</v>
      </c>
      <c r="F55" s="9">
        <v>1</v>
      </c>
      <c r="G55" s="10" t="str">
        <f t="shared" si="11"/>
        <v/>
      </c>
      <c r="H55" s="10">
        <f t="shared" si="12"/>
        <v>1.0638297872340425E-2</v>
      </c>
      <c r="I55" s="10" t="str">
        <f t="shared" si="13"/>
        <v/>
      </c>
      <c r="J55" s="10">
        <f t="shared" si="14"/>
        <v>1.2500000000000001E-2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0</v>
      </c>
      <c r="M55" s="10" t="str">
        <f t="shared" si="15"/>
        <v/>
      </c>
      <c r="N55" s="18">
        <f t="shared" si="16"/>
        <v>0</v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3</v>
      </c>
      <c r="E57" s="9">
        <v>1</v>
      </c>
      <c r="F57" s="9">
        <v>4</v>
      </c>
      <c r="G57" s="10">
        <f t="shared" si="11"/>
        <v>1.1904761904761904E-2</v>
      </c>
      <c r="H57" s="10">
        <f t="shared" si="12"/>
        <v>3.1914893617021274E-2</v>
      </c>
      <c r="I57" s="10">
        <f t="shared" si="13"/>
        <v>1.3888888888888888E-2</v>
      </c>
      <c r="J57" s="10">
        <f t="shared" si="14"/>
        <v>0.05</v>
      </c>
      <c r="K57" s="10">
        <f t="shared" si="17"/>
        <v>0</v>
      </c>
      <c r="L57" s="10">
        <f t="shared" si="18"/>
        <v>0.33333333333333331</v>
      </c>
      <c r="M57" s="10">
        <f t="shared" si="15"/>
        <v>0</v>
      </c>
      <c r="N57" s="18">
        <f t="shared" si="16"/>
        <v>1.0638297872340424E-2</v>
      </c>
    </row>
    <row r="58" spans="1:14" x14ac:dyDescent="0.2">
      <c r="A58" s="8"/>
      <c r="B58" s="40" t="s">
        <v>53</v>
      </c>
      <c r="C58" s="37">
        <v>1</v>
      </c>
      <c r="D58" s="9">
        <v>0</v>
      </c>
      <c r="E58" s="9">
        <v>0</v>
      </c>
      <c r="F58" s="9">
        <v>0</v>
      </c>
      <c r="G58" s="10">
        <f t="shared" si="11"/>
        <v>1.1904761904761904E-2</v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 t="str">
        <f t="shared" si="18"/>
        <v xml:space="preserve"> </v>
      </c>
      <c r="M58" s="10">
        <f t="shared" si="15"/>
        <v>-1.1904761904761904E-2</v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1</v>
      </c>
      <c r="E59" s="9">
        <v>1</v>
      </c>
      <c r="F59" s="9">
        <v>1</v>
      </c>
      <c r="G59" s="10" t="str">
        <f t="shared" si="11"/>
        <v/>
      </c>
      <c r="H59" s="10">
        <f t="shared" si="12"/>
        <v>1.0638297872340425E-2</v>
      </c>
      <c r="I59" s="10">
        <f t="shared" si="13"/>
        <v>1.3888888888888888E-2</v>
      </c>
      <c r="J59" s="10">
        <f t="shared" si="14"/>
        <v>1.2500000000000001E-2</v>
      </c>
      <c r="K59" s="10">
        <f t="shared" si="17"/>
        <v>1</v>
      </c>
      <c r="L59" s="10">
        <f t="shared" si="18"/>
        <v>0</v>
      </c>
      <c r="M59" s="10" t="str">
        <f t="shared" si="15"/>
        <v/>
      </c>
      <c r="N59" s="18">
        <f t="shared" si="16"/>
        <v>0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1</v>
      </c>
      <c r="F60" s="9">
        <v>0</v>
      </c>
      <c r="G60" s="10" t="str">
        <f t="shared" si="11"/>
        <v/>
      </c>
      <c r="H60" s="10" t="str">
        <f t="shared" si="12"/>
        <v/>
      </c>
      <c r="I60" s="10">
        <f t="shared" si="13"/>
        <v>1.3888888888888888E-2</v>
      </c>
      <c r="J60" s="10" t="str">
        <f t="shared" si="14"/>
        <v/>
      </c>
      <c r="K60" s="10">
        <f t="shared" si="17"/>
        <v>1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1.2500000000000001E-2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3</v>
      </c>
      <c r="D62" s="9">
        <v>1</v>
      </c>
      <c r="E62" s="9">
        <v>0</v>
      </c>
      <c r="F62" s="9">
        <v>1</v>
      </c>
      <c r="G62" s="10">
        <f t="shared" si="11"/>
        <v>3.5714285714285712E-2</v>
      </c>
      <c r="H62" s="10">
        <f t="shared" si="12"/>
        <v>1.0638297872340425E-2</v>
      </c>
      <c r="I62" s="10" t="str">
        <f t="shared" si="13"/>
        <v/>
      </c>
      <c r="J62" s="10">
        <f t="shared" si="14"/>
        <v>1.2500000000000001E-2</v>
      </c>
      <c r="K62" s="10">
        <f t="shared" si="17"/>
        <v>-1</v>
      </c>
      <c r="L62" s="10">
        <f t="shared" si="18"/>
        <v>0</v>
      </c>
      <c r="M62" s="10">
        <f t="shared" si="15"/>
        <v>-3.5714285714285712E-2</v>
      </c>
      <c r="N62" s="18">
        <f t="shared" si="16"/>
        <v>0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2</v>
      </c>
      <c r="D64" s="9">
        <v>5</v>
      </c>
      <c r="E64" s="9">
        <v>1</v>
      </c>
      <c r="F64" s="9">
        <v>1</v>
      </c>
      <c r="G64" s="10">
        <f t="shared" si="11"/>
        <v>2.3809523809523808E-2</v>
      </c>
      <c r="H64" s="10">
        <f t="shared" si="12"/>
        <v>5.3191489361702128E-2</v>
      </c>
      <c r="I64" s="10">
        <f t="shared" si="13"/>
        <v>1.3888888888888888E-2</v>
      </c>
      <c r="J64" s="10">
        <f t="shared" si="14"/>
        <v>1.2500000000000001E-2</v>
      </c>
      <c r="K64" s="10">
        <f t="shared" si="17"/>
        <v>-0.5</v>
      </c>
      <c r="L64" s="10">
        <f t="shared" si="18"/>
        <v>-0.8</v>
      </c>
      <c r="M64" s="10">
        <f t="shared" si="15"/>
        <v>-1.1904761904761904E-2</v>
      </c>
      <c r="N64" s="18">
        <f t="shared" si="16"/>
        <v>-4.2553191489361708E-2</v>
      </c>
    </row>
    <row r="65" spans="1:14" x14ac:dyDescent="0.2">
      <c r="A65" s="8"/>
      <c r="B65" s="40" t="s">
        <v>60</v>
      </c>
      <c r="C65" s="37">
        <v>0</v>
      </c>
      <c r="D65" s="9">
        <v>1</v>
      </c>
      <c r="E65" s="9">
        <v>1</v>
      </c>
      <c r="F65" s="9">
        <v>2</v>
      </c>
      <c r="G65" s="10" t="str">
        <f t="shared" si="11"/>
        <v/>
      </c>
      <c r="H65" s="10">
        <f t="shared" si="12"/>
        <v>1.0638297872340425E-2</v>
      </c>
      <c r="I65" s="10">
        <f t="shared" si="13"/>
        <v>1.3888888888888888E-2</v>
      </c>
      <c r="J65" s="10">
        <f t="shared" si="14"/>
        <v>2.5000000000000001E-2</v>
      </c>
      <c r="K65" s="10">
        <f t="shared" si="17"/>
        <v>1</v>
      </c>
      <c r="L65" s="10">
        <f t="shared" si="18"/>
        <v>1</v>
      </c>
      <c r="M65" s="10" t="str">
        <f t="shared" si="15"/>
        <v/>
      </c>
      <c r="N65" s="18">
        <f t="shared" si="16"/>
        <v>1.0638297872340425E-2</v>
      </c>
    </row>
    <row r="66" spans="1:14" x14ac:dyDescent="0.2">
      <c r="A66" s="8"/>
      <c r="B66" s="40" t="s">
        <v>61</v>
      </c>
      <c r="C66" s="37">
        <v>0</v>
      </c>
      <c r="D66" s="9">
        <v>2</v>
      </c>
      <c r="E66" s="9">
        <v>1</v>
      </c>
      <c r="F66" s="9">
        <v>0</v>
      </c>
      <c r="G66" s="10" t="str">
        <f t="shared" si="11"/>
        <v/>
      </c>
      <c r="H66" s="10">
        <f t="shared" si="12"/>
        <v>2.1276595744680851E-2</v>
      </c>
      <c r="I66" s="10">
        <f t="shared" si="13"/>
        <v>1.3888888888888888E-2</v>
      </c>
      <c r="J66" s="10" t="str">
        <f t="shared" si="14"/>
        <v/>
      </c>
      <c r="K66" s="10">
        <f t="shared" si="17"/>
        <v>1</v>
      </c>
      <c r="L66" s="10">
        <f t="shared" si="18"/>
        <v>-1</v>
      </c>
      <c r="M66" s="10" t="str">
        <f t="shared" si="15"/>
        <v/>
      </c>
      <c r="N66" s="18">
        <f t="shared" si="16"/>
        <v>-2.1276595744680851E-2</v>
      </c>
    </row>
    <row r="67" spans="1:14" x14ac:dyDescent="0.2">
      <c r="A67" s="8"/>
      <c r="B67" s="40" t="s">
        <v>62</v>
      </c>
      <c r="C67" s="37">
        <v>17</v>
      </c>
      <c r="D67" s="9">
        <v>16</v>
      </c>
      <c r="E67" s="9">
        <v>6</v>
      </c>
      <c r="F67" s="9">
        <v>8</v>
      </c>
      <c r="G67" s="10">
        <f t="shared" si="11"/>
        <v>0.20238095238095238</v>
      </c>
      <c r="H67" s="10">
        <f t="shared" si="12"/>
        <v>0.1702127659574468</v>
      </c>
      <c r="I67" s="10">
        <f t="shared" si="13"/>
        <v>8.3333333333333329E-2</v>
      </c>
      <c r="J67" s="10">
        <f t="shared" si="14"/>
        <v>0.1</v>
      </c>
      <c r="K67" s="10">
        <f t="shared" si="17"/>
        <v>-0.6470588235294118</v>
      </c>
      <c r="L67" s="10">
        <f t="shared" si="18"/>
        <v>-0.5</v>
      </c>
      <c r="M67" s="10">
        <f t="shared" si="15"/>
        <v>-0.13095238095238096</v>
      </c>
      <c r="N67" s="18">
        <f t="shared" si="16"/>
        <v>-8.5106382978723402E-2</v>
      </c>
    </row>
    <row r="68" spans="1:14" x14ac:dyDescent="0.2">
      <c r="A68" s="8"/>
      <c r="B68" s="40" t="s">
        <v>63</v>
      </c>
      <c r="C68" s="37">
        <v>1</v>
      </c>
      <c r="D68" s="9">
        <v>0</v>
      </c>
      <c r="E68" s="9">
        <v>1</v>
      </c>
      <c r="F68" s="9">
        <v>0</v>
      </c>
      <c r="G68" s="10">
        <f t="shared" si="11"/>
        <v>1.1904761904761904E-2</v>
      </c>
      <c r="H68" s="10" t="str">
        <f t="shared" si="12"/>
        <v/>
      </c>
      <c r="I68" s="10">
        <f t="shared" si="13"/>
        <v>1.3888888888888888E-2</v>
      </c>
      <c r="J68" s="10" t="str">
        <f t="shared" si="14"/>
        <v/>
      </c>
      <c r="K68" s="10">
        <f t="shared" si="17"/>
        <v>0</v>
      </c>
      <c r="L68" s="10" t="str">
        <f t="shared" si="18"/>
        <v xml:space="preserve"> </v>
      </c>
      <c r="M68" s="10">
        <f t="shared" si="15"/>
        <v>0</v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1</v>
      </c>
      <c r="E70" s="9">
        <v>1</v>
      </c>
      <c r="F70" s="9">
        <v>4</v>
      </c>
      <c r="G70" s="10">
        <f t="shared" si="11"/>
        <v>1.1904761904761904E-2</v>
      </c>
      <c r="H70" s="10">
        <f t="shared" si="12"/>
        <v>1.0638297872340425E-2</v>
      </c>
      <c r="I70" s="10">
        <f t="shared" si="13"/>
        <v>1.3888888888888888E-2</v>
      </c>
      <c r="J70" s="10">
        <f t="shared" si="14"/>
        <v>0.05</v>
      </c>
      <c r="K70" s="10">
        <f t="shared" si="17"/>
        <v>0</v>
      </c>
      <c r="L70" s="10">
        <f t="shared" si="18"/>
        <v>3</v>
      </c>
      <c r="M70" s="10">
        <f t="shared" si="15"/>
        <v>0</v>
      </c>
      <c r="N70" s="18">
        <f t="shared" si="16"/>
        <v>3.1914893617021274E-2</v>
      </c>
    </row>
    <row r="71" spans="1:14" x14ac:dyDescent="0.2">
      <c r="A71" s="8"/>
      <c r="B71" s="40" t="s">
        <v>66</v>
      </c>
      <c r="C71" s="37">
        <v>0</v>
      </c>
      <c r="D71" s="9">
        <v>3</v>
      </c>
      <c r="E71" s="9">
        <v>0</v>
      </c>
      <c r="F71" s="9">
        <v>2</v>
      </c>
      <c r="G71" s="10" t="str">
        <f t="shared" si="11"/>
        <v/>
      </c>
      <c r="H71" s="10">
        <f t="shared" si="12"/>
        <v>3.1914893617021274E-2</v>
      </c>
      <c r="I71" s="10" t="str">
        <f t="shared" si="13"/>
        <v/>
      </c>
      <c r="J71" s="10">
        <f t="shared" si="14"/>
        <v>2.5000000000000001E-2</v>
      </c>
      <c r="K71" s="10" t="str">
        <f t="shared" si="17"/>
        <v xml:space="preserve"> </v>
      </c>
      <c r="L71" s="10">
        <f t="shared" si="18"/>
        <v>-0.33333333333333331</v>
      </c>
      <c r="M71" s="10" t="str">
        <f t="shared" si="15"/>
        <v/>
      </c>
      <c r="N71" s="18">
        <f t="shared" si="16"/>
        <v>-1.0638297872340424E-2</v>
      </c>
    </row>
    <row r="72" spans="1:14" x14ac:dyDescent="0.2">
      <c r="A72" s="8"/>
      <c r="B72" s="40" t="s">
        <v>67</v>
      </c>
      <c r="C72" s="37">
        <v>1</v>
      </c>
      <c r="D72" s="9">
        <v>0</v>
      </c>
      <c r="E72" s="9">
        <v>2</v>
      </c>
      <c r="F72" s="9">
        <v>6</v>
      </c>
      <c r="G72" s="10">
        <f t="shared" si="11"/>
        <v>1.1904761904761904E-2</v>
      </c>
      <c r="H72" s="10" t="str">
        <f t="shared" si="12"/>
        <v/>
      </c>
      <c r="I72" s="10">
        <f t="shared" si="13"/>
        <v>2.7777777777777776E-2</v>
      </c>
      <c r="J72" s="10">
        <f t="shared" si="14"/>
        <v>7.4999999999999997E-2</v>
      </c>
      <c r="K72" s="10">
        <f t="shared" si="17"/>
        <v>1</v>
      </c>
      <c r="L72" s="10">
        <f t="shared" si="18"/>
        <v>1</v>
      </c>
      <c r="M72" s="10">
        <f t="shared" si="15"/>
        <v>1.1904761904761904E-2</v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1</v>
      </c>
      <c r="E73" s="19">
        <v>1</v>
      </c>
      <c r="F73" s="19">
        <v>0</v>
      </c>
      <c r="G73" s="20" t="str">
        <f t="shared" si="11"/>
        <v/>
      </c>
      <c r="H73" s="20">
        <f t="shared" si="12"/>
        <v>1.0638297872340425E-2</v>
      </c>
      <c r="I73" s="20">
        <f t="shared" si="13"/>
        <v>1.3888888888888888E-2</v>
      </c>
      <c r="J73" s="20" t="str">
        <f t="shared" si="14"/>
        <v/>
      </c>
      <c r="K73" s="20">
        <f t="shared" si="17"/>
        <v>1</v>
      </c>
      <c r="L73" s="20">
        <f t="shared" si="18"/>
        <v>-1</v>
      </c>
      <c r="M73" s="20" t="str">
        <f t="shared" si="15"/>
        <v/>
      </c>
      <c r="N73" s="21">
        <f t="shared" si="16"/>
        <v>-1.0638297872340425E-2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1058</v>
      </c>
      <c r="D81" s="34">
        <f>SUM(D82:D180)</f>
        <v>878</v>
      </c>
      <c r="E81" s="34">
        <f>SUM(E82:E180)</f>
        <v>1268</v>
      </c>
      <c r="F81" s="34">
        <f>SUM(F82:F180)</f>
        <v>1006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0.19848771266540643</v>
      </c>
      <c r="L81" s="35">
        <f>+IF(AND(D81=0,F81=0),"",IF(D81=0,1,IF(F81=0,-1,(F81-D81)/D81)))</f>
        <v>0.14578587699316628</v>
      </c>
      <c r="M81" s="35">
        <f t="shared" ref="M81:M112" si="23">+IF(OR(AND(G81=""),(K81="")),"",G81*K81)</f>
        <v>0.19848771266540643</v>
      </c>
      <c r="N81" s="36">
        <f t="shared" ref="N81:N112" si="24">+IF(OR(AND(H81=""),(L81="")),"",H81*L81)</f>
        <v>0.14578587699316628</v>
      </c>
    </row>
    <row r="82" spans="1:14" x14ac:dyDescent="0.2">
      <c r="A82" s="8"/>
      <c r="B82" s="39" t="s">
        <v>69</v>
      </c>
      <c r="C82" s="48">
        <v>23</v>
      </c>
      <c r="D82" s="45">
        <v>11</v>
      </c>
      <c r="E82" s="45">
        <v>180</v>
      </c>
      <c r="F82" s="45">
        <v>83</v>
      </c>
      <c r="G82" s="46">
        <f t="shared" si="19"/>
        <v>2.1739130434782608E-2</v>
      </c>
      <c r="H82" s="46">
        <f t="shared" si="20"/>
        <v>1.2528473804100227E-2</v>
      </c>
      <c r="I82" s="46">
        <f t="shared" si="21"/>
        <v>0.14195583596214512</v>
      </c>
      <c r="J82" s="46">
        <f t="shared" si="22"/>
        <v>8.250497017892644E-2</v>
      </c>
      <c r="K82" s="46">
        <f t="shared" ref="K82:K113" si="25">+IF(AND(C82=0,E82=0)," ",IF(C82=0,1,IF(E82=0,-1,(E82-C82)/C82)))</f>
        <v>6.8260869565217392</v>
      </c>
      <c r="L82" s="46">
        <f t="shared" ref="L82:L113" si="26">+IF(AND(D82=0,F82=0)," ",IF(D82=0,1,IF(F82=0,-1,(F82-D82)/D82)))</f>
        <v>6.5454545454545459</v>
      </c>
      <c r="M82" s="46">
        <f t="shared" si="23"/>
        <v>0.14839319470699433</v>
      </c>
      <c r="N82" s="47">
        <f t="shared" si="24"/>
        <v>8.2004555808656038E-2</v>
      </c>
    </row>
    <row r="83" spans="1:14" ht="22.5" customHeight="1" x14ac:dyDescent="0.2">
      <c r="A83" s="8"/>
      <c r="B83" s="40" t="s">
        <v>70</v>
      </c>
      <c r="C83" s="37">
        <v>7</v>
      </c>
      <c r="D83" s="9">
        <v>7</v>
      </c>
      <c r="E83" s="9">
        <v>10</v>
      </c>
      <c r="F83" s="9">
        <v>8</v>
      </c>
      <c r="G83" s="10">
        <f t="shared" si="19"/>
        <v>6.6162570888468808E-3</v>
      </c>
      <c r="H83" s="10">
        <f t="shared" si="20"/>
        <v>7.972665148063782E-3</v>
      </c>
      <c r="I83" s="10">
        <f t="shared" si="21"/>
        <v>7.8864353312302835E-3</v>
      </c>
      <c r="J83" s="10">
        <f t="shared" si="22"/>
        <v>7.9522862823061622E-3</v>
      </c>
      <c r="K83" s="10">
        <f t="shared" si="25"/>
        <v>0.42857142857142855</v>
      </c>
      <c r="L83" s="10">
        <f t="shared" si="26"/>
        <v>0.14285714285714285</v>
      </c>
      <c r="M83" s="10">
        <f t="shared" si="23"/>
        <v>2.8355387523629487E-3</v>
      </c>
      <c r="N83" s="18">
        <f t="shared" si="24"/>
        <v>1.1389521640091116E-3</v>
      </c>
    </row>
    <row r="84" spans="1:14" x14ac:dyDescent="0.2">
      <c r="A84" s="8"/>
      <c r="B84" s="40" t="s">
        <v>71</v>
      </c>
      <c r="C84" s="37">
        <v>3</v>
      </c>
      <c r="D84" s="9">
        <v>5</v>
      </c>
      <c r="E84" s="9">
        <v>4</v>
      </c>
      <c r="F84" s="9">
        <v>5</v>
      </c>
      <c r="G84" s="10">
        <f t="shared" si="19"/>
        <v>2.8355387523629491E-3</v>
      </c>
      <c r="H84" s="10">
        <f t="shared" si="20"/>
        <v>5.6947608200455585E-3</v>
      </c>
      <c r="I84" s="10">
        <f t="shared" si="21"/>
        <v>3.1545741324921135E-3</v>
      </c>
      <c r="J84" s="10">
        <f t="shared" si="22"/>
        <v>4.970178926441352E-3</v>
      </c>
      <c r="K84" s="10">
        <f t="shared" si="25"/>
        <v>0.33333333333333331</v>
      </c>
      <c r="L84" s="10">
        <f t="shared" si="26"/>
        <v>0</v>
      </c>
      <c r="M84" s="10">
        <f t="shared" si="23"/>
        <v>9.4517958412098301E-4</v>
      </c>
      <c r="N84" s="18">
        <f t="shared" si="24"/>
        <v>0</v>
      </c>
    </row>
    <row r="85" spans="1:14" x14ac:dyDescent="0.2">
      <c r="A85" s="8"/>
      <c r="B85" s="40" t="s">
        <v>72</v>
      </c>
      <c r="C85" s="37">
        <v>38</v>
      </c>
      <c r="D85" s="9">
        <v>15</v>
      </c>
      <c r="E85" s="9">
        <v>44</v>
      </c>
      <c r="F85" s="9">
        <v>17</v>
      </c>
      <c r="G85" s="10">
        <f t="shared" si="19"/>
        <v>3.5916824196597356E-2</v>
      </c>
      <c r="H85" s="10">
        <f t="shared" si="20"/>
        <v>1.7084282460136675E-2</v>
      </c>
      <c r="I85" s="10">
        <f t="shared" si="21"/>
        <v>3.4700315457413249E-2</v>
      </c>
      <c r="J85" s="10">
        <f t="shared" si="22"/>
        <v>1.6898608349900597E-2</v>
      </c>
      <c r="K85" s="10">
        <f t="shared" si="25"/>
        <v>0.15789473684210525</v>
      </c>
      <c r="L85" s="10">
        <f t="shared" si="26"/>
        <v>0.13333333333333333</v>
      </c>
      <c r="M85" s="10">
        <f t="shared" si="23"/>
        <v>5.6710775047258983E-3</v>
      </c>
      <c r="N85" s="18">
        <f t="shared" si="24"/>
        <v>2.2779043280182231E-3</v>
      </c>
    </row>
    <row r="86" spans="1:14" ht="25.5" x14ac:dyDescent="0.2">
      <c r="A86" s="8"/>
      <c r="B86" s="40" t="s">
        <v>73</v>
      </c>
      <c r="C86" s="37">
        <v>66</v>
      </c>
      <c r="D86" s="9">
        <v>36</v>
      </c>
      <c r="E86" s="9">
        <v>66</v>
      </c>
      <c r="F86" s="9">
        <v>55</v>
      </c>
      <c r="G86" s="10">
        <f t="shared" si="19"/>
        <v>6.2381852551984876E-2</v>
      </c>
      <c r="H86" s="10">
        <f t="shared" si="20"/>
        <v>4.1002277904328019E-2</v>
      </c>
      <c r="I86" s="10">
        <f t="shared" si="21"/>
        <v>5.2050473186119876E-2</v>
      </c>
      <c r="J86" s="10">
        <f t="shared" si="22"/>
        <v>5.4671968190854868E-2</v>
      </c>
      <c r="K86" s="10">
        <f t="shared" si="25"/>
        <v>0</v>
      </c>
      <c r="L86" s="10">
        <f t="shared" si="26"/>
        <v>0.52777777777777779</v>
      </c>
      <c r="M86" s="10">
        <f t="shared" si="23"/>
        <v>0</v>
      </c>
      <c r="N86" s="18">
        <f t="shared" si="24"/>
        <v>2.164009111617312E-2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7.8864353312302837E-4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4</v>
      </c>
      <c r="D88" s="9">
        <v>1</v>
      </c>
      <c r="E88" s="9">
        <v>4</v>
      </c>
      <c r="F88" s="9">
        <v>0</v>
      </c>
      <c r="G88" s="10">
        <f t="shared" si="19"/>
        <v>3.780718336483932E-3</v>
      </c>
      <c r="H88" s="10">
        <f t="shared" si="20"/>
        <v>1.1389521640091116E-3</v>
      </c>
      <c r="I88" s="10">
        <f t="shared" si="21"/>
        <v>3.1545741324921135E-3</v>
      </c>
      <c r="J88" s="10" t="str">
        <f t="shared" si="22"/>
        <v/>
      </c>
      <c r="K88" s="10">
        <f t="shared" si="25"/>
        <v>0</v>
      </c>
      <c r="L88" s="10">
        <f t="shared" si="26"/>
        <v>-1</v>
      </c>
      <c r="M88" s="10">
        <f t="shared" si="23"/>
        <v>0</v>
      </c>
      <c r="N88" s="18">
        <f t="shared" si="24"/>
        <v>-1.1389521640091116E-3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2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1.5772870662460567E-3</v>
      </c>
      <c r="J89" s="10">
        <f t="shared" si="22"/>
        <v>9.9403578528827028E-4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1</v>
      </c>
      <c r="D90" s="9">
        <v>2</v>
      </c>
      <c r="E90" s="9">
        <v>0</v>
      </c>
      <c r="F90" s="9">
        <v>0</v>
      </c>
      <c r="G90" s="10">
        <f t="shared" si="19"/>
        <v>9.4517958412098301E-4</v>
      </c>
      <c r="H90" s="10">
        <f t="shared" si="20"/>
        <v>2.2779043280182231E-3</v>
      </c>
      <c r="I90" s="10" t="str">
        <f t="shared" si="21"/>
        <v/>
      </c>
      <c r="J90" s="10" t="str">
        <f t="shared" si="22"/>
        <v/>
      </c>
      <c r="K90" s="10">
        <f t="shared" si="25"/>
        <v>-1</v>
      </c>
      <c r="L90" s="10">
        <f t="shared" si="26"/>
        <v>-1</v>
      </c>
      <c r="M90" s="10">
        <f t="shared" si="23"/>
        <v>-9.4517958412098301E-4</v>
      </c>
      <c r="N90" s="18">
        <f t="shared" si="24"/>
        <v>-2.2779043280182231E-3</v>
      </c>
    </row>
    <row r="91" spans="1:14" x14ac:dyDescent="0.2">
      <c r="A91" s="8"/>
      <c r="B91" s="40" t="s">
        <v>78</v>
      </c>
      <c r="C91" s="37">
        <v>1</v>
      </c>
      <c r="D91" s="9">
        <v>0</v>
      </c>
      <c r="E91" s="9">
        <v>1</v>
      </c>
      <c r="F91" s="9">
        <v>1</v>
      </c>
      <c r="G91" s="10">
        <f t="shared" si="19"/>
        <v>9.4517958412098301E-4</v>
      </c>
      <c r="H91" s="10" t="str">
        <f t="shared" si="20"/>
        <v/>
      </c>
      <c r="I91" s="10">
        <f t="shared" si="21"/>
        <v>7.8864353312302837E-4</v>
      </c>
      <c r="J91" s="10">
        <f t="shared" si="22"/>
        <v>9.9403578528827028E-4</v>
      </c>
      <c r="K91" s="10">
        <f t="shared" si="25"/>
        <v>0</v>
      </c>
      <c r="L91" s="10">
        <f t="shared" si="26"/>
        <v>1</v>
      </c>
      <c r="M91" s="10">
        <f t="shared" si="23"/>
        <v>0</v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7</v>
      </c>
      <c r="E92" s="9">
        <v>1</v>
      </c>
      <c r="F92" s="9">
        <v>1</v>
      </c>
      <c r="G92" s="10" t="str">
        <f t="shared" si="19"/>
        <v/>
      </c>
      <c r="H92" s="10">
        <f t="shared" si="20"/>
        <v>7.972665148063782E-3</v>
      </c>
      <c r="I92" s="10">
        <f t="shared" si="21"/>
        <v>7.8864353312302837E-4</v>
      </c>
      <c r="J92" s="10">
        <f t="shared" si="22"/>
        <v>9.9403578528827028E-4</v>
      </c>
      <c r="K92" s="10">
        <f t="shared" si="25"/>
        <v>1</v>
      </c>
      <c r="L92" s="10">
        <f t="shared" si="26"/>
        <v>-0.8571428571428571</v>
      </c>
      <c r="M92" s="10" t="str">
        <f t="shared" si="23"/>
        <v/>
      </c>
      <c r="N92" s="18">
        <f t="shared" si="24"/>
        <v>-6.8337129840546698E-3</v>
      </c>
    </row>
    <row r="93" spans="1:14" x14ac:dyDescent="0.2">
      <c r="A93" s="8"/>
      <c r="B93" s="40" t="s">
        <v>80</v>
      </c>
      <c r="C93" s="37">
        <v>0</v>
      </c>
      <c r="D93" s="9">
        <v>3</v>
      </c>
      <c r="E93" s="9">
        <v>0</v>
      </c>
      <c r="F93" s="9">
        <v>1</v>
      </c>
      <c r="G93" s="10" t="str">
        <f t="shared" si="19"/>
        <v/>
      </c>
      <c r="H93" s="10">
        <f t="shared" si="20"/>
        <v>3.4168564920273349E-3</v>
      </c>
      <c r="I93" s="10" t="str">
        <f t="shared" si="21"/>
        <v/>
      </c>
      <c r="J93" s="10">
        <f t="shared" si="22"/>
        <v>9.9403578528827028E-4</v>
      </c>
      <c r="K93" s="10" t="str">
        <f t="shared" si="25"/>
        <v xml:space="preserve"> </v>
      </c>
      <c r="L93" s="10">
        <f t="shared" si="26"/>
        <v>-0.66666666666666663</v>
      </c>
      <c r="M93" s="10" t="str">
        <f t="shared" si="23"/>
        <v/>
      </c>
      <c r="N93" s="18">
        <f t="shared" si="24"/>
        <v>-2.2779043280182231E-3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1</v>
      </c>
      <c r="D96" s="9">
        <v>0</v>
      </c>
      <c r="E96" s="9">
        <v>0</v>
      </c>
      <c r="F96" s="9">
        <v>2</v>
      </c>
      <c r="G96" s="10">
        <f t="shared" si="19"/>
        <v>9.4517958412098301E-4</v>
      </c>
      <c r="H96" s="10" t="str">
        <f t="shared" si="20"/>
        <v/>
      </c>
      <c r="I96" s="10" t="str">
        <f t="shared" si="21"/>
        <v/>
      </c>
      <c r="J96" s="10">
        <f t="shared" si="22"/>
        <v>1.9880715705765406E-3</v>
      </c>
      <c r="K96" s="10">
        <f t="shared" si="25"/>
        <v>-1</v>
      </c>
      <c r="L96" s="10">
        <f t="shared" si="26"/>
        <v>1</v>
      </c>
      <c r="M96" s="10">
        <f t="shared" si="23"/>
        <v>-9.4517958412098301E-4</v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19</v>
      </c>
      <c r="D97" s="9">
        <v>11</v>
      </c>
      <c r="E97" s="9">
        <v>16</v>
      </c>
      <c r="F97" s="9">
        <v>6</v>
      </c>
      <c r="G97" s="10">
        <f t="shared" si="19"/>
        <v>1.7958412098298678E-2</v>
      </c>
      <c r="H97" s="10">
        <f t="shared" si="20"/>
        <v>1.2528473804100227E-2</v>
      </c>
      <c r="I97" s="10">
        <f t="shared" si="21"/>
        <v>1.2618296529968454E-2</v>
      </c>
      <c r="J97" s="10">
        <f t="shared" si="22"/>
        <v>5.9642147117296221E-3</v>
      </c>
      <c r="K97" s="10">
        <f t="shared" si="25"/>
        <v>-0.15789473684210525</v>
      </c>
      <c r="L97" s="10">
        <f t="shared" si="26"/>
        <v>-0.45454545454545453</v>
      </c>
      <c r="M97" s="10">
        <f t="shared" si="23"/>
        <v>-2.8355387523629491E-3</v>
      </c>
      <c r="N97" s="18">
        <f t="shared" si="24"/>
        <v>-5.6947608200455576E-3</v>
      </c>
    </row>
    <row r="98" spans="1:14" x14ac:dyDescent="0.2">
      <c r="A98" s="8"/>
      <c r="B98" s="40" t="s">
        <v>85</v>
      </c>
      <c r="C98" s="37">
        <v>0</v>
      </c>
      <c r="D98" s="9">
        <v>1</v>
      </c>
      <c r="E98" s="9">
        <v>0</v>
      </c>
      <c r="F98" s="9">
        <v>2</v>
      </c>
      <c r="G98" s="10" t="str">
        <f t="shared" si="19"/>
        <v/>
      </c>
      <c r="H98" s="10">
        <f t="shared" si="20"/>
        <v>1.1389521640091116E-3</v>
      </c>
      <c r="I98" s="10" t="str">
        <f t="shared" si="21"/>
        <v/>
      </c>
      <c r="J98" s="10">
        <f t="shared" si="22"/>
        <v>1.9880715705765406E-3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8">
        <f t="shared" si="24"/>
        <v>1.1389521640091116E-3</v>
      </c>
    </row>
    <row r="99" spans="1:14" x14ac:dyDescent="0.2">
      <c r="A99" s="8"/>
      <c r="B99" s="40" t="s">
        <v>86</v>
      </c>
      <c r="C99" s="37">
        <v>12</v>
      </c>
      <c r="D99" s="9">
        <v>10</v>
      </c>
      <c r="E99" s="9">
        <v>6</v>
      </c>
      <c r="F99" s="9">
        <v>19</v>
      </c>
      <c r="G99" s="10">
        <f t="shared" si="19"/>
        <v>1.1342155009451797E-2</v>
      </c>
      <c r="H99" s="10">
        <f t="shared" si="20"/>
        <v>1.1389521640091117E-2</v>
      </c>
      <c r="I99" s="10">
        <f t="shared" si="21"/>
        <v>4.7318611987381704E-3</v>
      </c>
      <c r="J99" s="10">
        <f t="shared" si="22"/>
        <v>1.8886679920477135E-2</v>
      </c>
      <c r="K99" s="10">
        <f t="shared" si="25"/>
        <v>-0.5</v>
      </c>
      <c r="L99" s="10">
        <f t="shared" si="26"/>
        <v>0.9</v>
      </c>
      <c r="M99" s="10">
        <f t="shared" si="23"/>
        <v>-5.6710775047258983E-3</v>
      </c>
      <c r="N99" s="18">
        <f t="shared" si="24"/>
        <v>1.0250569476082005E-2</v>
      </c>
    </row>
    <row r="100" spans="1:14" x14ac:dyDescent="0.2">
      <c r="A100" s="8"/>
      <c r="B100" s="40" t="s">
        <v>87</v>
      </c>
      <c r="C100" s="37">
        <v>42</v>
      </c>
      <c r="D100" s="9">
        <v>26</v>
      </c>
      <c r="E100" s="9">
        <v>15</v>
      </c>
      <c r="F100" s="9">
        <v>14</v>
      </c>
      <c r="G100" s="10">
        <f t="shared" si="19"/>
        <v>3.9697542533081283E-2</v>
      </c>
      <c r="H100" s="10">
        <f t="shared" si="20"/>
        <v>2.9612756264236904E-2</v>
      </c>
      <c r="I100" s="10">
        <f t="shared" si="21"/>
        <v>1.1829652996845425E-2</v>
      </c>
      <c r="J100" s="10">
        <f t="shared" si="22"/>
        <v>1.3916500994035786E-2</v>
      </c>
      <c r="K100" s="10">
        <f t="shared" si="25"/>
        <v>-0.6428571428571429</v>
      </c>
      <c r="L100" s="10">
        <f t="shared" si="26"/>
        <v>-0.46153846153846156</v>
      </c>
      <c r="M100" s="10">
        <f t="shared" si="23"/>
        <v>-2.5519848771266541E-2</v>
      </c>
      <c r="N100" s="18">
        <f t="shared" si="24"/>
        <v>-1.3667425968109341E-2</v>
      </c>
    </row>
    <row r="101" spans="1:14" x14ac:dyDescent="0.2">
      <c r="A101" s="8"/>
      <c r="B101" s="40" t="s">
        <v>88</v>
      </c>
      <c r="C101" s="37">
        <v>13</v>
      </c>
      <c r="D101" s="9">
        <v>14</v>
      </c>
      <c r="E101" s="9">
        <v>2</v>
      </c>
      <c r="F101" s="9">
        <v>5</v>
      </c>
      <c r="G101" s="10">
        <f t="shared" si="19"/>
        <v>1.2287334593572778E-2</v>
      </c>
      <c r="H101" s="10">
        <f t="shared" si="20"/>
        <v>1.5945330296127564E-2</v>
      </c>
      <c r="I101" s="10">
        <f t="shared" si="21"/>
        <v>1.5772870662460567E-3</v>
      </c>
      <c r="J101" s="10">
        <f t="shared" si="22"/>
        <v>4.970178926441352E-3</v>
      </c>
      <c r="K101" s="10">
        <f t="shared" si="25"/>
        <v>-0.84615384615384615</v>
      </c>
      <c r="L101" s="10">
        <f t="shared" si="26"/>
        <v>-0.6428571428571429</v>
      </c>
      <c r="M101" s="10">
        <f t="shared" si="23"/>
        <v>-1.0396975425330812E-2</v>
      </c>
      <c r="N101" s="18">
        <f t="shared" si="24"/>
        <v>-1.0250569476082006E-2</v>
      </c>
    </row>
    <row r="102" spans="1:14" x14ac:dyDescent="0.2">
      <c r="A102" s="8"/>
      <c r="B102" s="40" t="s">
        <v>89</v>
      </c>
      <c r="C102" s="37">
        <v>1</v>
      </c>
      <c r="D102" s="9">
        <v>0</v>
      </c>
      <c r="E102" s="9">
        <v>14</v>
      </c>
      <c r="F102" s="9">
        <v>4</v>
      </c>
      <c r="G102" s="10">
        <f t="shared" si="19"/>
        <v>9.4517958412098301E-4</v>
      </c>
      <c r="H102" s="10" t="str">
        <f t="shared" si="20"/>
        <v/>
      </c>
      <c r="I102" s="10">
        <f t="shared" si="21"/>
        <v>1.1041009463722398E-2</v>
      </c>
      <c r="J102" s="10">
        <f t="shared" si="22"/>
        <v>3.9761431411530811E-3</v>
      </c>
      <c r="K102" s="10">
        <f t="shared" si="25"/>
        <v>13</v>
      </c>
      <c r="L102" s="10">
        <f t="shared" si="26"/>
        <v>1</v>
      </c>
      <c r="M102" s="10">
        <f t="shared" si="23"/>
        <v>1.228733459357278E-2</v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11</v>
      </c>
      <c r="D103" s="9">
        <v>31</v>
      </c>
      <c r="E103" s="9">
        <v>15</v>
      </c>
      <c r="F103" s="9">
        <v>19</v>
      </c>
      <c r="G103" s="10">
        <f t="shared" si="19"/>
        <v>1.0396975425330813E-2</v>
      </c>
      <c r="H103" s="10">
        <f t="shared" si="20"/>
        <v>3.530751708428246E-2</v>
      </c>
      <c r="I103" s="10">
        <f t="shared" si="21"/>
        <v>1.1829652996845425E-2</v>
      </c>
      <c r="J103" s="10">
        <f t="shared" si="22"/>
        <v>1.8886679920477135E-2</v>
      </c>
      <c r="K103" s="10">
        <f t="shared" si="25"/>
        <v>0.36363636363636365</v>
      </c>
      <c r="L103" s="10">
        <f t="shared" si="26"/>
        <v>-0.38709677419354838</v>
      </c>
      <c r="M103" s="10">
        <f t="shared" si="23"/>
        <v>3.780718336483932E-3</v>
      </c>
      <c r="N103" s="18">
        <f t="shared" si="24"/>
        <v>-1.366742596810934E-2</v>
      </c>
    </row>
    <row r="104" spans="1:14" x14ac:dyDescent="0.2">
      <c r="A104" s="8"/>
      <c r="B104" s="40" t="s">
        <v>91</v>
      </c>
      <c r="C104" s="37">
        <v>3</v>
      </c>
      <c r="D104" s="9">
        <v>19</v>
      </c>
      <c r="E104" s="9">
        <v>0</v>
      </c>
      <c r="F104" s="9">
        <v>12</v>
      </c>
      <c r="G104" s="10">
        <f t="shared" si="19"/>
        <v>2.8355387523629491E-3</v>
      </c>
      <c r="H104" s="10">
        <f t="shared" si="20"/>
        <v>2.164009111617312E-2</v>
      </c>
      <c r="I104" s="10" t="str">
        <f t="shared" si="21"/>
        <v/>
      </c>
      <c r="J104" s="10">
        <f t="shared" si="22"/>
        <v>1.1928429423459244E-2</v>
      </c>
      <c r="K104" s="10">
        <f t="shared" si="25"/>
        <v>-1</v>
      </c>
      <c r="L104" s="10">
        <f t="shared" si="26"/>
        <v>-0.36842105263157893</v>
      </c>
      <c r="M104" s="10">
        <f t="shared" si="23"/>
        <v>-2.8355387523629491E-3</v>
      </c>
      <c r="N104" s="18">
        <f t="shared" si="24"/>
        <v>-7.9726651480637803E-3</v>
      </c>
    </row>
    <row r="105" spans="1:14" x14ac:dyDescent="0.2">
      <c r="A105" s="8"/>
      <c r="B105" s="40" t="s">
        <v>92</v>
      </c>
      <c r="C105" s="37">
        <v>2</v>
      </c>
      <c r="D105" s="9">
        <v>8</v>
      </c>
      <c r="E105" s="9">
        <v>1</v>
      </c>
      <c r="F105" s="9">
        <v>6</v>
      </c>
      <c r="G105" s="10">
        <f t="shared" si="19"/>
        <v>1.890359168241966E-3</v>
      </c>
      <c r="H105" s="10">
        <f t="shared" si="20"/>
        <v>9.1116173120728925E-3</v>
      </c>
      <c r="I105" s="10">
        <f t="shared" si="21"/>
        <v>7.8864353312302837E-4</v>
      </c>
      <c r="J105" s="10">
        <f t="shared" si="22"/>
        <v>5.9642147117296221E-3</v>
      </c>
      <c r="K105" s="10">
        <f t="shared" si="25"/>
        <v>-0.5</v>
      </c>
      <c r="L105" s="10">
        <f t="shared" si="26"/>
        <v>-0.25</v>
      </c>
      <c r="M105" s="10">
        <f t="shared" si="23"/>
        <v>-9.4517958412098301E-4</v>
      </c>
      <c r="N105" s="18">
        <f t="shared" si="24"/>
        <v>-2.2779043280182231E-3</v>
      </c>
    </row>
    <row r="106" spans="1:14" x14ac:dyDescent="0.2">
      <c r="A106" s="8"/>
      <c r="B106" s="40" t="s">
        <v>93</v>
      </c>
      <c r="C106" s="37">
        <v>4</v>
      </c>
      <c r="D106" s="9">
        <v>6</v>
      </c>
      <c r="E106" s="9">
        <v>5</v>
      </c>
      <c r="F106" s="9">
        <v>14</v>
      </c>
      <c r="G106" s="10">
        <f t="shared" si="19"/>
        <v>3.780718336483932E-3</v>
      </c>
      <c r="H106" s="10">
        <f t="shared" si="20"/>
        <v>6.8337129840546698E-3</v>
      </c>
      <c r="I106" s="10">
        <f t="shared" si="21"/>
        <v>3.9432176656151417E-3</v>
      </c>
      <c r="J106" s="10">
        <f t="shared" si="22"/>
        <v>1.3916500994035786E-2</v>
      </c>
      <c r="K106" s="10">
        <f t="shared" si="25"/>
        <v>0.25</v>
      </c>
      <c r="L106" s="10">
        <f t="shared" si="26"/>
        <v>1.3333333333333333</v>
      </c>
      <c r="M106" s="10">
        <f t="shared" si="23"/>
        <v>9.4517958412098301E-4</v>
      </c>
      <c r="N106" s="18">
        <f t="shared" si="24"/>
        <v>9.1116173120728925E-3</v>
      </c>
    </row>
    <row r="107" spans="1:14" x14ac:dyDescent="0.2">
      <c r="A107" s="8"/>
      <c r="B107" s="40" t="s">
        <v>94</v>
      </c>
      <c r="C107" s="37">
        <v>8</v>
      </c>
      <c r="D107" s="9">
        <v>6</v>
      </c>
      <c r="E107" s="9">
        <v>2</v>
      </c>
      <c r="F107" s="9">
        <v>5</v>
      </c>
      <c r="G107" s="10">
        <f t="shared" si="19"/>
        <v>7.5614366729678641E-3</v>
      </c>
      <c r="H107" s="10">
        <f t="shared" si="20"/>
        <v>6.8337129840546698E-3</v>
      </c>
      <c r="I107" s="10">
        <f t="shared" si="21"/>
        <v>1.5772870662460567E-3</v>
      </c>
      <c r="J107" s="10">
        <f t="shared" si="22"/>
        <v>4.970178926441352E-3</v>
      </c>
      <c r="K107" s="10">
        <f t="shared" si="25"/>
        <v>-0.75</v>
      </c>
      <c r="L107" s="10">
        <f t="shared" si="26"/>
        <v>-0.16666666666666666</v>
      </c>
      <c r="M107" s="10">
        <f t="shared" si="23"/>
        <v>-5.6710775047258983E-3</v>
      </c>
      <c r="N107" s="18">
        <f t="shared" si="24"/>
        <v>-1.1389521640091116E-3</v>
      </c>
    </row>
    <row r="108" spans="1:14" x14ac:dyDescent="0.2">
      <c r="A108" s="8"/>
      <c r="B108" s="40" t="s">
        <v>95</v>
      </c>
      <c r="C108" s="37">
        <v>1</v>
      </c>
      <c r="D108" s="9">
        <v>10</v>
      </c>
      <c r="E108" s="9">
        <v>2</v>
      </c>
      <c r="F108" s="9">
        <v>11</v>
      </c>
      <c r="G108" s="10">
        <f t="shared" si="19"/>
        <v>9.4517958412098301E-4</v>
      </c>
      <c r="H108" s="10">
        <f t="shared" si="20"/>
        <v>1.1389521640091117E-2</v>
      </c>
      <c r="I108" s="10">
        <f t="shared" si="21"/>
        <v>1.5772870662460567E-3</v>
      </c>
      <c r="J108" s="10">
        <f t="shared" si="22"/>
        <v>1.0934393638170975E-2</v>
      </c>
      <c r="K108" s="10">
        <f t="shared" si="25"/>
        <v>1</v>
      </c>
      <c r="L108" s="10">
        <f t="shared" si="26"/>
        <v>0.1</v>
      </c>
      <c r="M108" s="10">
        <f t="shared" si="23"/>
        <v>9.4517958412098301E-4</v>
      </c>
      <c r="N108" s="18">
        <f t="shared" si="24"/>
        <v>1.1389521640091118E-3</v>
      </c>
    </row>
    <row r="109" spans="1:14" x14ac:dyDescent="0.2">
      <c r="A109" s="8"/>
      <c r="B109" s="40" t="s">
        <v>96</v>
      </c>
      <c r="C109" s="37">
        <v>3</v>
      </c>
      <c r="D109" s="9">
        <v>6</v>
      </c>
      <c r="E109" s="9">
        <v>3</v>
      </c>
      <c r="F109" s="9">
        <v>4</v>
      </c>
      <c r="G109" s="10">
        <f t="shared" si="19"/>
        <v>2.8355387523629491E-3</v>
      </c>
      <c r="H109" s="10">
        <f t="shared" si="20"/>
        <v>6.8337129840546698E-3</v>
      </c>
      <c r="I109" s="10">
        <f t="shared" si="21"/>
        <v>2.3659305993690852E-3</v>
      </c>
      <c r="J109" s="10">
        <f t="shared" si="22"/>
        <v>3.9761431411530811E-3</v>
      </c>
      <c r="K109" s="10">
        <f t="shared" si="25"/>
        <v>0</v>
      </c>
      <c r="L109" s="10">
        <f t="shared" si="26"/>
        <v>-0.33333333333333331</v>
      </c>
      <c r="M109" s="10">
        <f t="shared" si="23"/>
        <v>0</v>
      </c>
      <c r="N109" s="18">
        <f t="shared" si="24"/>
        <v>-2.2779043280182231E-3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20</v>
      </c>
      <c r="D111" s="9">
        <v>32</v>
      </c>
      <c r="E111" s="9">
        <v>14</v>
      </c>
      <c r="F111" s="9">
        <v>31</v>
      </c>
      <c r="G111" s="10">
        <f t="shared" si="19"/>
        <v>1.890359168241966E-2</v>
      </c>
      <c r="H111" s="10">
        <f t="shared" si="20"/>
        <v>3.644646924829157E-2</v>
      </c>
      <c r="I111" s="10">
        <f t="shared" si="21"/>
        <v>1.1041009463722398E-2</v>
      </c>
      <c r="J111" s="10">
        <f t="shared" si="22"/>
        <v>3.0815109343936383E-2</v>
      </c>
      <c r="K111" s="10">
        <f t="shared" si="25"/>
        <v>-0.3</v>
      </c>
      <c r="L111" s="10">
        <f t="shared" si="26"/>
        <v>-3.125E-2</v>
      </c>
      <c r="M111" s="10">
        <f t="shared" si="23"/>
        <v>-5.6710775047258974E-3</v>
      </c>
      <c r="N111" s="18">
        <f t="shared" si="24"/>
        <v>-1.1389521640091116E-3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1</v>
      </c>
      <c r="F112" s="9">
        <v>2</v>
      </c>
      <c r="G112" s="10" t="str">
        <f t="shared" si="19"/>
        <v/>
      </c>
      <c r="H112" s="10" t="str">
        <f t="shared" si="20"/>
        <v/>
      </c>
      <c r="I112" s="10">
        <f t="shared" si="21"/>
        <v>7.8864353312302837E-4</v>
      </c>
      <c r="J112" s="10">
        <f t="shared" si="22"/>
        <v>1.9880715705765406E-3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9.9403578528827028E-4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3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3.4168564920273349E-3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8">
        <f t="shared" si="32"/>
        <v>-3.4168564920273349E-3</v>
      </c>
    </row>
    <row r="115" spans="1:14" x14ac:dyDescent="0.2">
      <c r="A115" s="8"/>
      <c r="B115" s="40" t="s">
        <v>102</v>
      </c>
      <c r="C115" s="37">
        <v>7</v>
      </c>
      <c r="D115" s="9">
        <v>19</v>
      </c>
      <c r="E115" s="9">
        <v>10</v>
      </c>
      <c r="F115" s="9">
        <v>24</v>
      </c>
      <c r="G115" s="10">
        <f t="shared" si="27"/>
        <v>6.6162570888468808E-3</v>
      </c>
      <c r="H115" s="10">
        <f t="shared" si="28"/>
        <v>2.164009111617312E-2</v>
      </c>
      <c r="I115" s="10">
        <f t="shared" si="29"/>
        <v>7.8864353312302835E-3</v>
      </c>
      <c r="J115" s="10">
        <f t="shared" si="30"/>
        <v>2.3856858846918488E-2</v>
      </c>
      <c r="K115" s="10">
        <f t="shared" si="33"/>
        <v>0.42857142857142855</v>
      </c>
      <c r="L115" s="10">
        <f t="shared" si="34"/>
        <v>0.26315789473684209</v>
      </c>
      <c r="M115" s="10">
        <f t="shared" si="31"/>
        <v>2.8355387523629487E-3</v>
      </c>
      <c r="N115" s="18">
        <f t="shared" si="32"/>
        <v>5.6947608200455576E-3</v>
      </c>
    </row>
    <row r="116" spans="1:14" x14ac:dyDescent="0.2">
      <c r="A116" s="8"/>
      <c r="B116" s="40" t="s">
        <v>103</v>
      </c>
      <c r="C116" s="37">
        <v>10</v>
      </c>
      <c r="D116" s="9">
        <v>13</v>
      </c>
      <c r="E116" s="9">
        <v>16</v>
      </c>
      <c r="F116" s="9">
        <v>15</v>
      </c>
      <c r="G116" s="10">
        <f t="shared" si="27"/>
        <v>9.4517958412098299E-3</v>
      </c>
      <c r="H116" s="10">
        <f t="shared" si="28"/>
        <v>1.4806378132118452E-2</v>
      </c>
      <c r="I116" s="10">
        <f t="shared" si="29"/>
        <v>1.2618296529968454E-2</v>
      </c>
      <c r="J116" s="10">
        <f t="shared" si="30"/>
        <v>1.4910536779324055E-2</v>
      </c>
      <c r="K116" s="10">
        <f t="shared" si="33"/>
        <v>0.6</v>
      </c>
      <c r="L116" s="10">
        <f t="shared" si="34"/>
        <v>0.15384615384615385</v>
      </c>
      <c r="M116" s="10">
        <f t="shared" si="31"/>
        <v>5.6710775047258974E-3</v>
      </c>
      <c r="N116" s="18">
        <f t="shared" si="32"/>
        <v>2.2779043280182236E-3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2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1.9880715705765406E-3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10</v>
      </c>
      <c r="D118" s="9">
        <v>18</v>
      </c>
      <c r="E118" s="9">
        <v>6</v>
      </c>
      <c r="F118" s="9">
        <v>13</v>
      </c>
      <c r="G118" s="10">
        <f t="shared" si="27"/>
        <v>9.4517958412098299E-3</v>
      </c>
      <c r="H118" s="10">
        <f t="shared" si="28"/>
        <v>2.0501138952164009E-2</v>
      </c>
      <c r="I118" s="10">
        <f t="shared" si="29"/>
        <v>4.7318611987381704E-3</v>
      </c>
      <c r="J118" s="10">
        <f t="shared" si="30"/>
        <v>1.2922465208747515E-2</v>
      </c>
      <c r="K118" s="10">
        <f t="shared" si="33"/>
        <v>-0.4</v>
      </c>
      <c r="L118" s="10">
        <f t="shared" si="34"/>
        <v>-0.27777777777777779</v>
      </c>
      <c r="M118" s="10">
        <f t="shared" si="31"/>
        <v>-3.780718336483932E-3</v>
      </c>
      <c r="N118" s="18">
        <f t="shared" si="32"/>
        <v>-5.6947608200455585E-3</v>
      </c>
    </row>
    <row r="119" spans="1:14" x14ac:dyDescent="0.2">
      <c r="A119" s="8"/>
      <c r="B119" s="40" t="s">
        <v>106</v>
      </c>
      <c r="C119" s="37">
        <v>1</v>
      </c>
      <c r="D119" s="9">
        <v>0</v>
      </c>
      <c r="E119" s="9">
        <v>0</v>
      </c>
      <c r="F119" s="9">
        <v>0</v>
      </c>
      <c r="G119" s="10">
        <f t="shared" si="27"/>
        <v>9.4517958412098301E-4</v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 t="str">
        <f t="shared" si="34"/>
        <v xml:space="preserve"> </v>
      </c>
      <c r="M119" s="10">
        <f t="shared" si="31"/>
        <v>-9.4517958412098301E-4</v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1</v>
      </c>
      <c r="D120" s="9">
        <v>1</v>
      </c>
      <c r="E120" s="9">
        <v>0</v>
      </c>
      <c r="F120" s="9">
        <v>3</v>
      </c>
      <c r="G120" s="10">
        <f t="shared" si="27"/>
        <v>9.4517958412098301E-4</v>
      </c>
      <c r="H120" s="10">
        <f t="shared" si="28"/>
        <v>1.1389521640091116E-3</v>
      </c>
      <c r="I120" s="10" t="str">
        <f t="shared" si="29"/>
        <v/>
      </c>
      <c r="J120" s="10">
        <f t="shared" si="30"/>
        <v>2.982107355864811E-3</v>
      </c>
      <c r="K120" s="10">
        <f t="shared" si="33"/>
        <v>-1</v>
      </c>
      <c r="L120" s="10">
        <f t="shared" si="34"/>
        <v>2</v>
      </c>
      <c r="M120" s="10">
        <f t="shared" si="31"/>
        <v>-9.4517958412098301E-4</v>
      </c>
      <c r="N120" s="18">
        <f t="shared" si="32"/>
        <v>2.2779043280182231E-3</v>
      </c>
    </row>
    <row r="121" spans="1:14" x14ac:dyDescent="0.2">
      <c r="A121" s="8"/>
      <c r="B121" s="40" t="s">
        <v>108</v>
      </c>
      <c r="C121" s="37">
        <v>4</v>
      </c>
      <c r="D121" s="9">
        <v>5</v>
      </c>
      <c r="E121" s="9">
        <v>3</v>
      </c>
      <c r="F121" s="9">
        <v>5</v>
      </c>
      <c r="G121" s="10">
        <f t="shared" si="27"/>
        <v>3.780718336483932E-3</v>
      </c>
      <c r="H121" s="10">
        <f t="shared" si="28"/>
        <v>5.6947608200455585E-3</v>
      </c>
      <c r="I121" s="10">
        <f t="shared" si="29"/>
        <v>2.3659305993690852E-3</v>
      </c>
      <c r="J121" s="10">
        <f t="shared" si="30"/>
        <v>4.970178926441352E-3</v>
      </c>
      <c r="K121" s="10">
        <f t="shared" si="33"/>
        <v>-0.25</v>
      </c>
      <c r="L121" s="10">
        <f t="shared" si="34"/>
        <v>0</v>
      </c>
      <c r="M121" s="10">
        <f t="shared" si="31"/>
        <v>-9.4517958412098301E-4</v>
      </c>
      <c r="N121" s="18">
        <f t="shared" si="32"/>
        <v>0</v>
      </c>
    </row>
    <row r="122" spans="1:14" x14ac:dyDescent="0.2">
      <c r="A122" s="8"/>
      <c r="B122" s="40" t="s">
        <v>109</v>
      </c>
      <c r="C122" s="37">
        <v>1</v>
      </c>
      <c r="D122" s="9">
        <v>1</v>
      </c>
      <c r="E122" s="9">
        <v>4</v>
      </c>
      <c r="F122" s="9">
        <v>1</v>
      </c>
      <c r="G122" s="10">
        <f t="shared" si="27"/>
        <v>9.4517958412098301E-4</v>
      </c>
      <c r="H122" s="10">
        <f t="shared" si="28"/>
        <v>1.1389521640091116E-3</v>
      </c>
      <c r="I122" s="10">
        <f t="shared" si="29"/>
        <v>3.1545741324921135E-3</v>
      </c>
      <c r="J122" s="10">
        <f t="shared" si="30"/>
        <v>9.9403578528827028E-4</v>
      </c>
      <c r="K122" s="10">
        <f t="shared" si="33"/>
        <v>3</v>
      </c>
      <c r="L122" s="10">
        <f t="shared" si="34"/>
        <v>0</v>
      </c>
      <c r="M122" s="10">
        <f t="shared" si="31"/>
        <v>2.8355387523629491E-3</v>
      </c>
      <c r="N122" s="18">
        <f t="shared" si="32"/>
        <v>0</v>
      </c>
    </row>
    <row r="123" spans="1:14" x14ac:dyDescent="0.2">
      <c r="A123" s="8"/>
      <c r="B123" s="40" t="s">
        <v>110</v>
      </c>
      <c r="C123" s="37">
        <v>45</v>
      </c>
      <c r="D123" s="9">
        <v>76</v>
      </c>
      <c r="E123" s="9">
        <v>20</v>
      </c>
      <c r="F123" s="9">
        <v>63</v>
      </c>
      <c r="G123" s="10">
        <f t="shared" si="27"/>
        <v>4.2533081285444231E-2</v>
      </c>
      <c r="H123" s="10">
        <f t="shared" si="28"/>
        <v>8.656036446469248E-2</v>
      </c>
      <c r="I123" s="10">
        <f t="shared" si="29"/>
        <v>1.5772870662460567E-2</v>
      </c>
      <c r="J123" s="10">
        <f t="shared" si="30"/>
        <v>6.2624254473161028E-2</v>
      </c>
      <c r="K123" s="10">
        <f t="shared" si="33"/>
        <v>-0.55555555555555558</v>
      </c>
      <c r="L123" s="10">
        <f t="shared" si="34"/>
        <v>-0.17105263157894737</v>
      </c>
      <c r="M123" s="10">
        <f t="shared" si="31"/>
        <v>-2.3629489603024575E-2</v>
      </c>
      <c r="N123" s="18">
        <f t="shared" si="32"/>
        <v>-1.480637813211845E-2</v>
      </c>
    </row>
    <row r="124" spans="1:14" ht="25.5" x14ac:dyDescent="0.2">
      <c r="A124" s="8"/>
      <c r="B124" s="40" t="s">
        <v>111</v>
      </c>
      <c r="C124" s="37">
        <v>17</v>
      </c>
      <c r="D124" s="9">
        <v>15</v>
      </c>
      <c r="E124" s="9">
        <v>53</v>
      </c>
      <c r="F124" s="9">
        <v>38</v>
      </c>
      <c r="G124" s="10">
        <f t="shared" si="27"/>
        <v>1.6068052930056712E-2</v>
      </c>
      <c r="H124" s="10">
        <f t="shared" si="28"/>
        <v>1.7084282460136675E-2</v>
      </c>
      <c r="I124" s="10">
        <f t="shared" si="29"/>
        <v>4.1798107255520502E-2</v>
      </c>
      <c r="J124" s="10">
        <f t="shared" si="30"/>
        <v>3.7773359840954271E-2</v>
      </c>
      <c r="K124" s="10">
        <f t="shared" si="33"/>
        <v>2.1176470588235294</v>
      </c>
      <c r="L124" s="10">
        <f t="shared" si="34"/>
        <v>1.5333333333333334</v>
      </c>
      <c r="M124" s="10">
        <f t="shared" si="31"/>
        <v>3.4026465028355386E-2</v>
      </c>
      <c r="N124" s="18">
        <f t="shared" si="32"/>
        <v>2.6195899772209569E-2</v>
      </c>
    </row>
    <row r="125" spans="1:14" ht="25.5" x14ac:dyDescent="0.2">
      <c r="A125" s="8"/>
      <c r="B125" s="40" t="s">
        <v>112</v>
      </c>
      <c r="C125" s="37">
        <v>54</v>
      </c>
      <c r="D125" s="9">
        <v>74</v>
      </c>
      <c r="E125" s="9">
        <v>80</v>
      </c>
      <c r="F125" s="9">
        <v>126</v>
      </c>
      <c r="G125" s="10">
        <f t="shared" si="27"/>
        <v>5.1039697542533083E-2</v>
      </c>
      <c r="H125" s="10">
        <f t="shared" si="28"/>
        <v>8.4282460136674259E-2</v>
      </c>
      <c r="I125" s="10">
        <f t="shared" si="29"/>
        <v>6.3091482649842268E-2</v>
      </c>
      <c r="J125" s="10">
        <f t="shared" si="30"/>
        <v>0.12524850894632206</v>
      </c>
      <c r="K125" s="10">
        <f t="shared" si="33"/>
        <v>0.48148148148148145</v>
      </c>
      <c r="L125" s="10">
        <f t="shared" si="34"/>
        <v>0.70270270270270274</v>
      </c>
      <c r="M125" s="10">
        <f t="shared" si="31"/>
        <v>2.4574669187145556E-2</v>
      </c>
      <c r="N125" s="18">
        <f t="shared" si="32"/>
        <v>5.9225512528473807E-2</v>
      </c>
    </row>
    <row r="126" spans="1:14" x14ac:dyDescent="0.2">
      <c r="A126" s="8"/>
      <c r="B126" s="40" t="s">
        <v>113</v>
      </c>
      <c r="C126" s="37">
        <v>2</v>
      </c>
      <c r="D126" s="9">
        <v>3</v>
      </c>
      <c r="E126" s="9">
        <v>3</v>
      </c>
      <c r="F126" s="9">
        <v>3</v>
      </c>
      <c r="G126" s="10">
        <f t="shared" si="27"/>
        <v>1.890359168241966E-3</v>
      </c>
      <c r="H126" s="10">
        <f t="shared" si="28"/>
        <v>3.4168564920273349E-3</v>
      </c>
      <c r="I126" s="10">
        <f t="shared" si="29"/>
        <v>2.3659305993690852E-3</v>
      </c>
      <c r="J126" s="10">
        <f t="shared" si="30"/>
        <v>2.982107355864811E-3</v>
      </c>
      <c r="K126" s="10">
        <f t="shared" si="33"/>
        <v>0.5</v>
      </c>
      <c r="L126" s="10">
        <f t="shared" si="34"/>
        <v>0</v>
      </c>
      <c r="M126" s="10">
        <f t="shared" si="31"/>
        <v>9.4517958412098301E-4</v>
      </c>
      <c r="N126" s="18">
        <f t="shared" si="32"/>
        <v>0</v>
      </c>
    </row>
    <row r="127" spans="1:14" x14ac:dyDescent="0.2">
      <c r="A127" s="8"/>
      <c r="B127" s="40" t="s">
        <v>114</v>
      </c>
      <c r="C127" s="37">
        <v>33</v>
      </c>
      <c r="D127" s="9">
        <v>32</v>
      </c>
      <c r="E127" s="9">
        <v>22</v>
      </c>
      <c r="F127" s="9">
        <v>21</v>
      </c>
      <c r="G127" s="10">
        <f t="shared" si="27"/>
        <v>3.1190926275992438E-2</v>
      </c>
      <c r="H127" s="10">
        <f t="shared" si="28"/>
        <v>3.644646924829157E-2</v>
      </c>
      <c r="I127" s="10">
        <f t="shared" si="29"/>
        <v>1.7350157728706624E-2</v>
      </c>
      <c r="J127" s="10">
        <f t="shared" si="30"/>
        <v>2.0874751491053677E-2</v>
      </c>
      <c r="K127" s="10">
        <f t="shared" si="33"/>
        <v>-0.33333333333333331</v>
      </c>
      <c r="L127" s="10">
        <f t="shared" si="34"/>
        <v>-0.34375</v>
      </c>
      <c r="M127" s="10">
        <f t="shared" si="31"/>
        <v>-1.0396975425330812E-2</v>
      </c>
      <c r="N127" s="18">
        <f t="shared" si="32"/>
        <v>-1.2528473804100227E-2</v>
      </c>
    </row>
    <row r="128" spans="1:14" x14ac:dyDescent="0.2">
      <c r="A128" s="8"/>
      <c r="B128" s="40" t="s">
        <v>115</v>
      </c>
      <c r="C128" s="37">
        <v>7</v>
      </c>
      <c r="D128" s="9">
        <v>2</v>
      </c>
      <c r="E128" s="9">
        <v>6</v>
      </c>
      <c r="F128" s="9">
        <v>2</v>
      </c>
      <c r="G128" s="10">
        <f t="shared" si="27"/>
        <v>6.6162570888468808E-3</v>
      </c>
      <c r="H128" s="10">
        <f t="shared" si="28"/>
        <v>2.2779043280182231E-3</v>
      </c>
      <c r="I128" s="10">
        <f t="shared" si="29"/>
        <v>4.7318611987381704E-3</v>
      </c>
      <c r="J128" s="10">
        <f t="shared" si="30"/>
        <v>1.9880715705765406E-3</v>
      </c>
      <c r="K128" s="10">
        <f t="shared" si="33"/>
        <v>-0.14285714285714285</v>
      </c>
      <c r="L128" s="10">
        <f t="shared" si="34"/>
        <v>0</v>
      </c>
      <c r="M128" s="10">
        <f t="shared" si="31"/>
        <v>-9.451795841209829E-4</v>
      </c>
      <c r="N128" s="18">
        <f t="shared" si="32"/>
        <v>0</v>
      </c>
    </row>
    <row r="129" spans="1:14" x14ac:dyDescent="0.2">
      <c r="A129" s="8"/>
      <c r="B129" s="40" t="s">
        <v>116</v>
      </c>
      <c r="C129" s="37">
        <v>3</v>
      </c>
      <c r="D129" s="9">
        <v>4</v>
      </c>
      <c r="E129" s="9">
        <v>4</v>
      </c>
      <c r="F129" s="9">
        <v>4</v>
      </c>
      <c r="G129" s="10">
        <f t="shared" si="27"/>
        <v>2.8355387523629491E-3</v>
      </c>
      <c r="H129" s="10">
        <f t="shared" si="28"/>
        <v>4.5558086560364463E-3</v>
      </c>
      <c r="I129" s="10">
        <f t="shared" si="29"/>
        <v>3.1545741324921135E-3</v>
      </c>
      <c r="J129" s="10">
        <f t="shared" si="30"/>
        <v>3.9761431411530811E-3</v>
      </c>
      <c r="K129" s="10">
        <f t="shared" si="33"/>
        <v>0.33333333333333331</v>
      </c>
      <c r="L129" s="10">
        <f t="shared" si="34"/>
        <v>0</v>
      </c>
      <c r="M129" s="10">
        <f t="shared" si="31"/>
        <v>9.4517958412098301E-4</v>
      </c>
      <c r="N129" s="18">
        <f t="shared" si="32"/>
        <v>0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3</v>
      </c>
      <c r="D132" s="9">
        <v>1</v>
      </c>
      <c r="E132" s="9">
        <v>1</v>
      </c>
      <c r="F132" s="9">
        <v>1</v>
      </c>
      <c r="G132" s="10">
        <f t="shared" si="27"/>
        <v>2.8355387523629491E-3</v>
      </c>
      <c r="H132" s="10">
        <f t="shared" si="28"/>
        <v>1.1389521640091116E-3</v>
      </c>
      <c r="I132" s="10">
        <f t="shared" si="29"/>
        <v>7.8864353312302837E-4</v>
      </c>
      <c r="J132" s="10">
        <f t="shared" si="30"/>
        <v>9.9403578528827028E-4</v>
      </c>
      <c r="K132" s="10">
        <f t="shared" si="33"/>
        <v>-0.66666666666666663</v>
      </c>
      <c r="L132" s="10">
        <f t="shared" si="34"/>
        <v>0</v>
      </c>
      <c r="M132" s="10">
        <f t="shared" si="31"/>
        <v>-1.890359168241966E-3</v>
      </c>
      <c r="N132" s="18">
        <f t="shared" si="32"/>
        <v>0</v>
      </c>
    </row>
    <row r="133" spans="1:14" x14ac:dyDescent="0.2">
      <c r="A133" s="8"/>
      <c r="B133" s="40" t="s">
        <v>120</v>
      </c>
      <c r="C133" s="37">
        <v>11</v>
      </c>
      <c r="D133" s="9">
        <v>1</v>
      </c>
      <c r="E133" s="9">
        <v>10</v>
      </c>
      <c r="F133" s="9">
        <v>5</v>
      </c>
      <c r="G133" s="10">
        <f t="shared" si="27"/>
        <v>1.0396975425330813E-2</v>
      </c>
      <c r="H133" s="10">
        <f t="shared" si="28"/>
        <v>1.1389521640091116E-3</v>
      </c>
      <c r="I133" s="10">
        <f t="shared" si="29"/>
        <v>7.8864353312302835E-3</v>
      </c>
      <c r="J133" s="10">
        <f t="shared" si="30"/>
        <v>4.970178926441352E-3</v>
      </c>
      <c r="K133" s="10">
        <f t="shared" si="33"/>
        <v>-9.0909090909090912E-2</v>
      </c>
      <c r="L133" s="10">
        <f t="shared" si="34"/>
        <v>4</v>
      </c>
      <c r="M133" s="10">
        <f t="shared" si="31"/>
        <v>-9.4517958412098301E-4</v>
      </c>
      <c r="N133" s="18">
        <f t="shared" si="32"/>
        <v>4.5558086560364463E-3</v>
      </c>
    </row>
    <row r="134" spans="1:14" x14ac:dyDescent="0.2">
      <c r="A134" s="8"/>
      <c r="B134" s="40" t="s">
        <v>121</v>
      </c>
      <c r="C134" s="37">
        <v>7</v>
      </c>
      <c r="D134" s="9">
        <v>0</v>
      </c>
      <c r="E134" s="9">
        <v>0</v>
      </c>
      <c r="F134" s="9">
        <v>0</v>
      </c>
      <c r="G134" s="10">
        <f t="shared" si="27"/>
        <v>6.6162570888468808E-3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-6.6162570888468808E-3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23</v>
      </c>
      <c r="D135" s="9">
        <v>8</v>
      </c>
      <c r="E135" s="9">
        <v>28</v>
      </c>
      <c r="F135" s="9">
        <v>8</v>
      </c>
      <c r="G135" s="10">
        <f t="shared" si="27"/>
        <v>2.1739130434782608E-2</v>
      </c>
      <c r="H135" s="10">
        <f t="shared" si="28"/>
        <v>9.1116173120728925E-3</v>
      </c>
      <c r="I135" s="10">
        <f t="shared" si="29"/>
        <v>2.2082018927444796E-2</v>
      </c>
      <c r="J135" s="10">
        <f t="shared" si="30"/>
        <v>7.9522862823061622E-3</v>
      </c>
      <c r="K135" s="10">
        <f t="shared" si="33"/>
        <v>0.21739130434782608</v>
      </c>
      <c r="L135" s="10">
        <f t="shared" si="34"/>
        <v>0</v>
      </c>
      <c r="M135" s="10">
        <f t="shared" si="31"/>
        <v>4.725897920604915E-3</v>
      </c>
      <c r="N135" s="18">
        <f t="shared" si="32"/>
        <v>0</v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8</v>
      </c>
      <c r="F136" s="9">
        <v>1</v>
      </c>
      <c r="G136" s="10">
        <f t="shared" si="27"/>
        <v>9.4517958412098301E-4</v>
      </c>
      <c r="H136" s="10" t="str">
        <f t="shared" si="28"/>
        <v/>
      </c>
      <c r="I136" s="10">
        <f t="shared" si="29"/>
        <v>6.3091482649842269E-3</v>
      </c>
      <c r="J136" s="10">
        <f t="shared" si="30"/>
        <v>9.9403578528827028E-4</v>
      </c>
      <c r="K136" s="10">
        <f t="shared" si="33"/>
        <v>7</v>
      </c>
      <c r="L136" s="10">
        <f t="shared" si="34"/>
        <v>1</v>
      </c>
      <c r="M136" s="10">
        <f t="shared" si="31"/>
        <v>6.6162570888468808E-3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68</v>
      </c>
      <c r="D137" s="9">
        <v>21</v>
      </c>
      <c r="E137" s="9">
        <v>74</v>
      </c>
      <c r="F137" s="9">
        <v>11</v>
      </c>
      <c r="G137" s="10">
        <f t="shared" si="27"/>
        <v>6.4272211720226846E-2</v>
      </c>
      <c r="H137" s="10">
        <f t="shared" si="28"/>
        <v>2.3917995444191344E-2</v>
      </c>
      <c r="I137" s="10">
        <f t="shared" si="29"/>
        <v>5.8359621451104099E-2</v>
      </c>
      <c r="J137" s="10">
        <f t="shared" si="30"/>
        <v>1.0934393638170975E-2</v>
      </c>
      <c r="K137" s="10">
        <f t="shared" si="33"/>
        <v>8.8235294117647065E-2</v>
      </c>
      <c r="L137" s="10">
        <f t="shared" si="34"/>
        <v>-0.47619047619047616</v>
      </c>
      <c r="M137" s="10">
        <f t="shared" si="31"/>
        <v>5.6710775047258983E-3</v>
      </c>
      <c r="N137" s="18">
        <f t="shared" si="32"/>
        <v>-1.1389521640091115E-2</v>
      </c>
    </row>
    <row r="138" spans="1:14" x14ac:dyDescent="0.2">
      <c r="A138" s="8"/>
      <c r="B138" s="40" t="s">
        <v>125</v>
      </c>
      <c r="C138" s="37">
        <v>3</v>
      </c>
      <c r="D138" s="9">
        <v>1</v>
      </c>
      <c r="E138" s="9">
        <v>1</v>
      </c>
      <c r="F138" s="9">
        <v>0</v>
      </c>
      <c r="G138" s="10">
        <f t="shared" si="27"/>
        <v>2.8355387523629491E-3</v>
      </c>
      <c r="H138" s="10">
        <f t="shared" si="28"/>
        <v>1.1389521640091116E-3</v>
      </c>
      <c r="I138" s="10">
        <f t="shared" si="29"/>
        <v>7.8864353312302837E-4</v>
      </c>
      <c r="J138" s="10" t="str">
        <f t="shared" si="30"/>
        <v/>
      </c>
      <c r="K138" s="10">
        <f t="shared" si="33"/>
        <v>-0.66666666666666663</v>
      </c>
      <c r="L138" s="10">
        <f t="shared" si="34"/>
        <v>-1</v>
      </c>
      <c r="M138" s="10">
        <f t="shared" si="31"/>
        <v>-1.890359168241966E-3</v>
      </c>
      <c r="N138" s="18">
        <f t="shared" si="32"/>
        <v>-1.1389521640091116E-3</v>
      </c>
    </row>
    <row r="139" spans="1:14" x14ac:dyDescent="0.2">
      <c r="A139" s="8"/>
      <c r="B139" s="40" t="s">
        <v>126</v>
      </c>
      <c r="C139" s="37">
        <v>70</v>
      </c>
      <c r="D139" s="9">
        <v>22</v>
      </c>
      <c r="E139" s="9">
        <v>59</v>
      </c>
      <c r="F139" s="9">
        <v>17</v>
      </c>
      <c r="G139" s="10">
        <f t="shared" si="27"/>
        <v>6.6162570888468802E-2</v>
      </c>
      <c r="H139" s="10">
        <f t="shared" si="28"/>
        <v>2.5056947608200455E-2</v>
      </c>
      <c r="I139" s="10">
        <f t="shared" si="29"/>
        <v>4.6529968454258677E-2</v>
      </c>
      <c r="J139" s="10">
        <f t="shared" si="30"/>
        <v>1.6898608349900597E-2</v>
      </c>
      <c r="K139" s="10">
        <f t="shared" si="33"/>
        <v>-0.15714285714285714</v>
      </c>
      <c r="L139" s="10">
        <f t="shared" si="34"/>
        <v>-0.22727272727272727</v>
      </c>
      <c r="M139" s="10">
        <f t="shared" si="31"/>
        <v>-1.0396975425330812E-2</v>
      </c>
      <c r="N139" s="18">
        <f t="shared" si="32"/>
        <v>-5.6947608200455576E-3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42</v>
      </c>
      <c r="D141" s="9">
        <v>21</v>
      </c>
      <c r="E141" s="9">
        <v>54</v>
      </c>
      <c r="F141" s="9">
        <v>42</v>
      </c>
      <c r="G141" s="10">
        <f t="shared" si="27"/>
        <v>3.9697542533081283E-2</v>
      </c>
      <c r="H141" s="10">
        <f t="shared" si="28"/>
        <v>2.3917995444191344E-2</v>
      </c>
      <c r="I141" s="10">
        <f t="shared" si="29"/>
        <v>4.2586750788643532E-2</v>
      </c>
      <c r="J141" s="10">
        <f t="shared" si="30"/>
        <v>4.1749502982107355E-2</v>
      </c>
      <c r="K141" s="10">
        <f t="shared" si="33"/>
        <v>0.2857142857142857</v>
      </c>
      <c r="L141" s="10">
        <f t="shared" si="34"/>
        <v>1</v>
      </c>
      <c r="M141" s="10">
        <f t="shared" si="31"/>
        <v>1.1342155009451795E-2</v>
      </c>
      <c r="N141" s="18">
        <f t="shared" si="32"/>
        <v>2.3917995444191344E-2</v>
      </c>
    </row>
    <row r="142" spans="1:14" x14ac:dyDescent="0.2">
      <c r="A142" s="8"/>
      <c r="B142" s="40" t="s">
        <v>129</v>
      </c>
      <c r="C142" s="37">
        <v>23</v>
      </c>
      <c r="D142" s="9">
        <v>18</v>
      </c>
      <c r="E142" s="9">
        <v>30</v>
      </c>
      <c r="F142" s="9">
        <v>53</v>
      </c>
      <c r="G142" s="10">
        <f t="shared" si="27"/>
        <v>2.1739130434782608E-2</v>
      </c>
      <c r="H142" s="10">
        <f t="shared" si="28"/>
        <v>2.0501138952164009E-2</v>
      </c>
      <c r="I142" s="10">
        <f t="shared" si="29"/>
        <v>2.365930599369085E-2</v>
      </c>
      <c r="J142" s="10">
        <f t="shared" si="30"/>
        <v>5.268389662027833E-2</v>
      </c>
      <c r="K142" s="10">
        <f t="shared" si="33"/>
        <v>0.30434782608695654</v>
      </c>
      <c r="L142" s="10">
        <f t="shared" si="34"/>
        <v>1.9444444444444444</v>
      </c>
      <c r="M142" s="10">
        <f t="shared" si="31"/>
        <v>6.6162570888468808E-3</v>
      </c>
      <c r="N142" s="18">
        <f t="shared" si="32"/>
        <v>3.9863325740318908E-2</v>
      </c>
    </row>
    <row r="143" spans="1:14" x14ac:dyDescent="0.2">
      <c r="A143" s="8"/>
      <c r="B143" s="40" t="s">
        <v>130</v>
      </c>
      <c r="C143" s="37">
        <v>2</v>
      </c>
      <c r="D143" s="9">
        <v>0</v>
      </c>
      <c r="E143" s="9">
        <v>3</v>
      </c>
      <c r="F143" s="9">
        <v>2</v>
      </c>
      <c r="G143" s="10">
        <f t="shared" si="27"/>
        <v>1.890359168241966E-3</v>
      </c>
      <c r="H143" s="10" t="str">
        <f t="shared" si="28"/>
        <v/>
      </c>
      <c r="I143" s="10">
        <f t="shared" si="29"/>
        <v>2.3659305993690852E-3</v>
      </c>
      <c r="J143" s="10">
        <f t="shared" si="30"/>
        <v>1.9880715705765406E-3</v>
      </c>
      <c r="K143" s="10">
        <f t="shared" si="33"/>
        <v>0.5</v>
      </c>
      <c r="L143" s="10">
        <f t="shared" si="34"/>
        <v>1</v>
      </c>
      <c r="M143" s="10">
        <f t="shared" si="31"/>
        <v>9.4517958412098301E-4</v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25</v>
      </c>
      <c r="D144" s="9">
        <v>26</v>
      </c>
      <c r="E144" s="9">
        <v>32</v>
      </c>
      <c r="F144" s="9">
        <v>32</v>
      </c>
      <c r="G144" s="10">
        <f t="shared" si="27"/>
        <v>2.3629489603024575E-2</v>
      </c>
      <c r="H144" s="10">
        <f t="shared" si="28"/>
        <v>2.9612756264236904E-2</v>
      </c>
      <c r="I144" s="10">
        <f t="shared" si="29"/>
        <v>2.5236593059936908E-2</v>
      </c>
      <c r="J144" s="10">
        <f t="shared" si="30"/>
        <v>3.1809145129224649E-2</v>
      </c>
      <c r="K144" s="10">
        <f t="shared" si="33"/>
        <v>0.28000000000000003</v>
      </c>
      <c r="L144" s="10">
        <f t="shared" si="34"/>
        <v>0.23076923076923078</v>
      </c>
      <c r="M144" s="10">
        <f t="shared" si="31"/>
        <v>6.6162570888468816E-3</v>
      </c>
      <c r="N144" s="18">
        <f t="shared" si="32"/>
        <v>6.8337129840546707E-3</v>
      </c>
    </row>
    <row r="145" spans="1:14" ht="23.25" customHeight="1" x14ac:dyDescent="0.2">
      <c r="A145" s="8"/>
      <c r="B145" s="40" t="s">
        <v>132</v>
      </c>
      <c r="C145" s="37">
        <v>23</v>
      </c>
      <c r="D145" s="9">
        <v>18</v>
      </c>
      <c r="E145" s="9">
        <v>28</v>
      </c>
      <c r="F145" s="9">
        <v>14</v>
      </c>
      <c r="G145" s="10">
        <f t="shared" ref="G145:G180" si="35">+IF(C145=0,"",C145/C$81)</f>
        <v>2.1739130434782608E-2</v>
      </c>
      <c r="H145" s="10">
        <f t="shared" ref="H145:H180" si="36">+IF(D145=0,"",D145/D$81)</f>
        <v>2.0501138952164009E-2</v>
      </c>
      <c r="I145" s="10">
        <f t="shared" ref="I145:I180" si="37">+IF(E145=0,"",E145/E$81)</f>
        <v>2.2082018927444796E-2</v>
      </c>
      <c r="J145" s="10">
        <f t="shared" ref="J145:J180" si="38">+IF(F145=0,"",F145/F$81)</f>
        <v>1.3916500994035786E-2</v>
      </c>
      <c r="K145" s="10">
        <f t="shared" si="33"/>
        <v>0.21739130434782608</v>
      </c>
      <c r="L145" s="10">
        <f t="shared" si="34"/>
        <v>-0.22222222222222221</v>
      </c>
      <c r="M145" s="10">
        <f t="shared" ref="M145:M180" si="39">+IF(OR(AND(G145=""),(K145="")),"",G145*K145)</f>
        <v>4.725897920604915E-3</v>
      </c>
      <c r="N145" s="18">
        <f t="shared" ref="N145:N180" si="40">+IF(OR(AND(H145=""),(L145="")),"",H145*L145)</f>
        <v>-4.5558086560364463E-3</v>
      </c>
    </row>
    <row r="146" spans="1:14" x14ac:dyDescent="0.2">
      <c r="A146" s="8"/>
      <c r="B146" s="40" t="s">
        <v>133</v>
      </c>
      <c r="C146" s="37">
        <v>35</v>
      </c>
      <c r="D146" s="9">
        <v>6</v>
      </c>
      <c r="E146" s="9">
        <v>43</v>
      </c>
      <c r="F146" s="9">
        <v>19</v>
      </c>
      <c r="G146" s="10">
        <f t="shared" si="35"/>
        <v>3.3081285444234401E-2</v>
      </c>
      <c r="H146" s="10">
        <f t="shared" si="36"/>
        <v>6.8337129840546698E-3</v>
      </c>
      <c r="I146" s="10">
        <f t="shared" si="37"/>
        <v>3.3911671924290218E-2</v>
      </c>
      <c r="J146" s="10">
        <f t="shared" si="38"/>
        <v>1.8886679920477135E-2</v>
      </c>
      <c r="K146" s="10">
        <f t="shared" ref="K146:K180" si="41">+IF(AND(C146=0,E146=0)," ",IF(C146=0,1,IF(E146=0,-1,(E146-C146)/C146)))</f>
        <v>0.22857142857142856</v>
      </c>
      <c r="L146" s="10">
        <f t="shared" ref="L146:L180" si="42">+IF(AND(D146=0,F146=0)," ",IF(D146=0,1,IF(F146=0,-1,(F146-D146)/D146)))</f>
        <v>2.1666666666666665</v>
      </c>
      <c r="M146" s="10">
        <f t="shared" si="39"/>
        <v>7.5614366729678632E-3</v>
      </c>
      <c r="N146" s="18">
        <f t="shared" si="40"/>
        <v>1.480637813211845E-2</v>
      </c>
    </row>
    <row r="147" spans="1:14" x14ac:dyDescent="0.2">
      <c r="A147" s="8"/>
      <c r="B147" s="40" t="s">
        <v>134</v>
      </c>
      <c r="C147" s="37">
        <v>30</v>
      </c>
      <c r="D147" s="9">
        <v>2</v>
      </c>
      <c r="E147" s="9">
        <v>54</v>
      </c>
      <c r="F147" s="9">
        <v>2</v>
      </c>
      <c r="G147" s="10">
        <f t="shared" si="35"/>
        <v>2.835538752362949E-2</v>
      </c>
      <c r="H147" s="10">
        <f t="shared" si="36"/>
        <v>2.2779043280182231E-3</v>
      </c>
      <c r="I147" s="10">
        <f t="shared" si="37"/>
        <v>4.2586750788643532E-2</v>
      </c>
      <c r="J147" s="10">
        <f t="shared" si="38"/>
        <v>1.9880715705765406E-3</v>
      </c>
      <c r="K147" s="10">
        <f t="shared" si="41"/>
        <v>0.8</v>
      </c>
      <c r="L147" s="10">
        <f t="shared" si="42"/>
        <v>0</v>
      </c>
      <c r="M147" s="10">
        <f t="shared" si="39"/>
        <v>2.2684310018903593E-2</v>
      </c>
      <c r="N147" s="18">
        <f t="shared" si="40"/>
        <v>0</v>
      </c>
    </row>
    <row r="148" spans="1:14" x14ac:dyDescent="0.2">
      <c r="A148" s="8"/>
      <c r="B148" s="40" t="s">
        <v>135</v>
      </c>
      <c r="C148" s="37">
        <v>1</v>
      </c>
      <c r="D148" s="9">
        <v>2</v>
      </c>
      <c r="E148" s="9">
        <v>2</v>
      </c>
      <c r="F148" s="9">
        <v>0</v>
      </c>
      <c r="G148" s="10">
        <f t="shared" si="35"/>
        <v>9.4517958412098301E-4</v>
      </c>
      <c r="H148" s="10">
        <f t="shared" si="36"/>
        <v>2.2779043280182231E-3</v>
      </c>
      <c r="I148" s="10">
        <f t="shared" si="37"/>
        <v>1.5772870662460567E-3</v>
      </c>
      <c r="J148" s="10" t="str">
        <f t="shared" si="38"/>
        <v/>
      </c>
      <c r="K148" s="10">
        <f t="shared" si="41"/>
        <v>1</v>
      </c>
      <c r="L148" s="10">
        <f t="shared" si="42"/>
        <v>-1</v>
      </c>
      <c r="M148" s="10">
        <f t="shared" si="39"/>
        <v>9.4517958412098301E-4</v>
      </c>
      <c r="N148" s="18">
        <f t="shared" si="40"/>
        <v>-2.2779043280182231E-3</v>
      </c>
    </row>
    <row r="149" spans="1:14" x14ac:dyDescent="0.2">
      <c r="A149" s="8"/>
      <c r="B149" s="40" t="s">
        <v>136</v>
      </c>
      <c r="C149" s="37">
        <v>0</v>
      </c>
      <c r="D149" s="9">
        <v>4</v>
      </c>
      <c r="E149" s="9">
        <v>11</v>
      </c>
      <c r="F149" s="9">
        <v>2</v>
      </c>
      <c r="G149" s="10" t="str">
        <f t="shared" si="35"/>
        <v/>
      </c>
      <c r="H149" s="10">
        <f t="shared" si="36"/>
        <v>4.5558086560364463E-3</v>
      </c>
      <c r="I149" s="10">
        <f t="shared" si="37"/>
        <v>8.6750788643533121E-3</v>
      </c>
      <c r="J149" s="10">
        <f t="shared" si="38"/>
        <v>1.9880715705765406E-3</v>
      </c>
      <c r="K149" s="10">
        <f t="shared" si="41"/>
        <v>1</v>
      </c>
      <c r="L149" s="10">
        <f t="shared" si="42"/>
        <v>-0.5</v>
      </c>
      <c r="M149" s="10" t="str">
        <f t="shared" si="39"/>
        <v/>
      </c>
      <c r="N149" s="18">
        <f t="shared" si="40"/>
        <v>-2.2779043280182231E-3</v>
      </c>
    </row>
    <row r="150" spans="1:14" x14ac:dyDescent="0.2">
      <c r="A150" s="8"/>
      <c r="B150" s="40" t="s">
        <v>137</v>
      </c>
      <c r="C150" s="37">
        <v>12</v>
      </c>
      <c r="D150" s="9">
        <v>3</v>
      </c>
      <c r="E150" s="9">
        <v>10</v>
      </c>
      <c r="F150" s="9">
        <v>5</v>
      </c>
      <c r="G150" s="10">
        <f t="shared" si="35"/>
        <v>1.1342155009451797E-2</v>
      </c>
      <c r="H150" s="10">
        <f t="shared" si="36"/>
        <v>3.4168564920273349E-3</v>
      </c>
      <c r="I150" s="10">
        <f t="shared" si="37"/>
        <v>7.8864353312302835E-3</v>
      </c>
      <c r="J150" s="10">
        <f t="shared" si="38"/>
        <v>4.970178926441352E-3</v>
      </c>
      <c r="K150" s="10">
        <f t="shared" si="41"/>
        <v>-0.16666666666666666</v>
      </c>
      <c r="L150" s="10">
        <f t="shared" si="42"/>
        <v>0.66666666666666663</v>
      </c>
      <c r="M150" s="10">
        <f t="shared" si="39"/>
        <v>-1.890359168241966E-3</v>
      </c>
      <c r="N150" s="18">
        <f t="shared" si="40"/>
        <v>2.2779043280182231E-3</v>
      </c>
    </row>
    <row r="151" spans="1:14" x14ac:dyDescent="0.2">
      <c r="A151" s="8"/>
      <c r="B151" s="40" t="s">
        <v>138</v>
      </c>
      <c r="C151" s="37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1.1389521640091116E-3</v>
      </c>
      <c r="I151" s="10" t="str">
        <f t="shared" si="37"/>
        <v/>
      </c>
      <c r="J151" s="10">
        <f t="shared" si="38"/>
        <v>9.9403578528827028E-4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18">
        <f t="shared" si="40"/>
        <v>0</v>
      </c>
    </row>
    <row r="152" spans="1:14" x14ac:dyDescent="0.2">
      <c r="A152" s="8"/>
      <c r="B152" s="40" t="s">
        <v>139</v>
      </c>
      <c r="C152" s="37">
        <v>9</v>
      </c>
      <c r="D152" s="9">
        <v>1</v>
      </c>
      <c r="E152" s="9">
        <v>5</v>
      </c>
      <c r="F152" s="9">
        <v>5</v>
      </c>
      <c r="G152" s="10">
        <f t="shared" si="35"/>
        <v>8.5066162570888466E-3</v>
      </c>
      <c r="H152" s="10">
        <f t="shared" si="36"/>
        <v>1.1389521640091116E-3</v>
      </c>
      <c r="I152" s="10">
        <f t="shared" si="37"/>
        <v>3.9432176656151417E-3</v>
      </c>
      <c r="J152" s="10">
        <f t="shared" si="38"/>
        <v>4.970178926441352E-3</v>
      </c>
      <c r="K152" s="10">
        <f t="shared" si="41"/>
        <v>-0.44444444444444442</v>
      </c>
      <c r="L152" s="10">
        <f t="shared" si="42"/>
        <v>4</v>
      </c>
      <c r="M152" s="10">
        <f t="shared" si="39"/>
        <v>-3.7807183364839316E-3</v>
      </c>
      <c r="N152" s="18">
        <f t="shared" si="40"/>
        <v>4.5558086560364463E-3</v>
      </c>
    </row>
    <row r="153" spans="1:14" x14ac:dyDescent="0.2">
      <c r="A153" s="8"/>
      <c r="B153" s="40" t="s">
        <v>140</v>
      </c>
      <c r="C153" s="37">
        <v>1</v>
      </c>
      <c r="D153" s="9">
        <v>3</v>
      </c>
      <c r="E153" s="9">
        <v>2</v>
      </c>
      <c r="F153" s="9">
        <v>3</v>
      </c>
      <c r="G153" s="10">
        <f t="shared" si="35"/>
        <v>9.4517958412098301E-4</v>
      </c>
      <c r="H153" s="10">
        <f t="shared" si="36"/>
        <v>3.4168564920273349E-3</v>
      </c>
      <c r="I153" s="10">
        <f t="shared" si="37"/>
        <v>1.5772870662460567E-3</v>
      </c>
      <c r="J153" s="10">
        <f t="shared" si="38"/>
        <v>2.982107355864811E-3</v>
      </c>
      <c r="K153" s="10">
        <f t="shared" si="41"/>
        <v>1</v>
      </c>
      <c r="L153" s="10">
        <f t="shared" si="42"/>
        <v>0</v>
      </c>
      <c r="M153" s="10">
        <f t="shared" si="39"/>
        <v>9.4517958412098301E-4</v>
      </c>
      <c r="N153" s="18">
        <f t="shared" si="40"/>
        <v>0</v>
      </c>
    </row>
    <row r="154" spans="1:14" ht="25.5" x14ac:dyDescent="0.2">
      <c r="A154" s="8"/>
      <c r="B154" s="40" t="s">
        <v>141</v>
      </c>
      <c r="C154" s="37">
        <v>5</v>
      </c>
      <c r="D154" s="9">
        <v>2</v>
      </c>
      <c r="E154" s="9">
        <v>7</v>
      </c>
      <c r="F154" s="9">
        <v>5</v>
      </c>
      <c r="G154" s="10">
        <f t="shared" si="35"/>
        <v>4.725897920604915E-3</v>
      </c>
      <c r="H154" s="10">
        <f t="shared" si="36"/>
        <v>2.2779043280182231E-3</v>
      </c>
      <c r="I154" s="10">
        <f t="shared" si="37"/>
        <v>5.5205047318611991E-3</v>
      </c>
      <c r="J154" s="10">
        <f t="shared" si="38"/>
        <v>4.970178926441352E-3</v>
      </c>
      <c r="K154" s="10">
        <f t="shared" si="41"/>
        <v>0.4</v>
      </c>
      <c r="L154" s="10">
        <f t="shared" si="42"/>
        <v>1.5</v>
      </c>
      <c r="M154" s="10">
        <f t="shared" si="39"/>
        <v>1.890359168241966E-3</v>
      </c>
      <c r="N154" s="18">
        <f t="shared" si="40"/>
        <v>3.4168564920273349E-3</v>
      </c>
    </row>
    <row r="155" spans="1:14" ht="25.5" x14ac:dyDescent="0.2">
      <c r="A155" s="8"/>
      <c r="B155" s="40" t="s">
        <v>142</v>
      </c>
      <c r="C155" s="37">
        <v>4</v>
      </c>
      <c r="D155" s="9">
        <v>1</v>
      </c>
      <c r="E155" s="9">
        <v>8</v>
      </c>
      <c r="F155" s="9">
        <v>0</v>
      </c>
      <c r="G155" s="10">
        <f t="shared" si="35"/>
        <v>3.780718336483932E-3</v>
      </c>
      <c r="H155" s="10">
        <f t="shared" si="36"/>
        <v>1.1389521640091116E-3</v>
      </c>
      <c r="I155" s="10">
        <f t="shared" si="37"/>
        <v>6.3091482649842269E-3</v>
      </c>
      <c r="J155" s="10" t="str">
        <f t="shared" si="38"/>
        <v/>
      </c>
      <c r="K155" s="10">
        <f t="shared" si="41"/>
        <v>1</v>
      </c>
      <c r="L155" s="10">
        <f t="shared" si="42"/>
        <v>-1</v>
      </c>
      <c r="M155" s="10">
        <f t="shared" si="39"/>
        <v>3.780718336483932E-3</v>
      </c>
      <c r="N155" s="18">
        <f t="shared" si="40"/>
        <v>-1.1389521640091116E-3</v>
      </c>
    </row>
    <row r="156" spans="1:14" ht="25.5" x14ac:dyDescent="0.2">
      <c r="A156" s="8"/>
      <c r="B156" s="40" t="s">
        <v>143</v>
      </c>
      <c r="C156" s="37">
        <v>1</v>
      </c>
      <c r="D156" s="9">
        <v>1</v>
      </c>
      <c r="E156" s="9">
        <v>6</v>
      </c>
      <c r="F156" s="9">
        <v>1</v>
      </c>
      <c r="G156" s="10">
        <f t="shared" si="35"/>
        <v>9.4517958412098301E-4</v>
      </c>
      <c r="H156" s="10">
        <f t="shared" si="36"/>
        <v>1.1389521640091116E-3</v>
      </c>
      <c r="I156" s="10">
        <f t="shared" si="37"/>
        <v>4.7318611987381704E-3</v>
      </c>
      <c r="J156" s="10">
        <f t="shared" si="38"/>
        <v>9.9403578528827028E-4</v>
      </c>
      <c r="K156" s="10">
        <f t="shared" si="41"/>
        <v>5</v>
      </c>
      <c r="L156" s="10">
        <f t="shared" si="42"/>
        <v>0</v>
      </c>
      <c r="M156" s="10">
        <f t="shared" si="39"/>
        <v>4.725897920604915E-3</v>
      </c>
      <c r="N156" s="18">
        <f t="shared" si="40"/>
        <v>0</v>
      </c>
    </row>
    <row r="157" spans="1:14" ht="25.5" x14ac:dyDescent="0.2">
      <c r="A157" s="8"/>
      <c r="B157" s="40" t="s">
        <v>144</v>
      </c>
      <c r="C157" s="37">
        <v>2</v>
      </c>
      <c r="D157" s="9">
        <v>0</v>
      </c>
      <c r="E157" s="9">
        <v>0</v>
      </c>
      <c r="F157" s="9">
        <v>0</v>
      </c>
      <c r="G157" s="10">
        <f t="shared" si="35"/>
        <v>1.890359168241966E-3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-1.890359168241966E-3</v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1</v>
      </c>
      <c r="E159" s="9">
        <v>0</v>
      </c>
      <c r="F159" s="9">
        <v>2</v>
      </c>
      <c r="G159" s="10" t="str">
        <f t="shared" si="35"/>
        <v/>
      </c>
      <c r="H159" s="10">
        <f t="shared" si="36"/>
        <v>1.1389521640091116E-3</v>
      </c>
      <c r="I159" s="10" t="str">
        <f t="shared" si="37"/>
        <v/>
      </c>
      <c r="J159" s="10">
        <f t="shared" si="38"/>
        <v>1.9880715705765406E-3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8">
        <f t="shared" si="40"/>
        <v>1.1389521640091116E-3</v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3</v>
      </c>
      <c r="D161" s="9">
        <v>1</v>
      </c>
      <c r="E161" s="9">
        <v>1</v>
      </c>
      <c r="F161" s="9">
        <v>1</v>
      </c>
      <c r="G161" s="10">
        <f t="shared" si="35"/>
        <v>2.8355387523629491E-3</v>
      </c>
      <c r="H161" s="10">
        <f t="shared" si="36"/>
        <v>1.1389521640091116E-3</v>
      </c>
      <c r="I161" s="10">
        <f t="shared" si="37"/>
        <v>7.8864353312302837E-4</v>
      </c>
      <c r="J161" s="10">
        <f t="shared" si="38"/>
        <v>9.9403578528827028E-4</v>
      </c>
      <c r="K161" s="10">
        <f t="shared" si="41"/>
        <v>-0.66666666666666663</v>
      </c>
      <c r="L161" s="10">
        <f t="shared" si="42"/>
        <v>0</v>
      </c>
      <c r="M161" s="10">
        <f t="shared" si="39"/>
        <v>-1.890359168241966E-3</v>
      </c>
      <c r="N161" s="18">
        <f t="shared" si="40"/>
        <v>0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1</v>
      </c>
      <c r="D164" s="9">
        <v>0</v>
      </c>
      <c r="E164" s="9">
        <v>2</v>
      </c>
      <c r="F164" s="9">
        <v>1</v>
      </c>
      <c r="G164" s="10">
        <f t="shared" si="35"/>
        <v>9.4517958412098301E-4</v>
      </c>
      <c r="H164" s="10" t="str">
        <f t="shared" si="36"/>
        <v/>
      </c>
      <c r="I164" s="10">
        <f t="shared" si="37"/>
        <v>1.5772870662460567E-3</v>
      </c>
      <c r="J164" s="10">
        <f t="shared" si="38"/>
        <v>9.9403578528827028E-4</v>
      </c>
      <c r="K164" s="10">
        <f t="shared" si="41"/>
        <v>1</v>
      </c>
      <c r="L164" s="10">
        <f t="shared" si="42"/>
        <v>1</v>
      </c>
      <c r="M164" s="10">
        <f t="shared" si="39"/>
        <v>9.4517958412098301E-4</v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1</v>
      </c>
      <c r="D165" s="9">
        <v>8</v>
      </c>
      <c r="E165" s="9">
        <v>1</v>
      </c>
      <c r="F165" s="9">
        <v>2</v>
      </c>
      <c r="G165" s="10">
        <f t="shared" si="35"/>
        <v>9.4517958412098301E-4</v>
      </c>
      <c r="H165" s="10">
        <f t="shared" si="36"/>
        <v>9.1116173120728925E-3</v>
      </c>
      <c r="I165" s="10">
        <f t="shared" si="37"/>
        <v>7.8864353312302837E-4</v>
      </c>
      <c r="J165" s="10">
        <f t="shared" si="38"/>
        <v>1.9880715705765406E-3</v>
      </c>
      <c r="K165" s="10">
        <f t="shared" si="41"/>
        <v>0</v>
      </c>
      <c r="L165" s="10">
        <f t="shared" si="42"/>
        <v>-0.75</v>
      </c>
      <c r="M165" s="10">
        <f t="shared" si="39"/>
        <v>0</v>
      </c>
      <c r="N165" s="18">
        <f t="shared" si="40"/>
        <v>-6.8337129840546698E-3</v>
      </c>
    </row>
    <row r="166" spans="1:14" x14ac:dyDescent="0.2">
      <c r="A166" s="8"/>
      <c r="B166" s="40" t="s">
        <v>153</v>
      </c>
      <c r="C166" s="37">
        <v>20</v>
      </c>
      <c r="D166" s="9">
        <v>5</v>
      </c>
      <c r="E166" s="9">
        <v>14</v>
      </c>
      <c r="F166" s="9">
        <v>3</v>
      </c>
      <c r="G166" s="10">
        <f t="shared" si="35"/>
        <v>1.890359168241966E-2</v>
      </c>
      <c r="H166" s="10">
        <f t="shared" si="36"/>
        <v>5.6947608200455585E-3</v>
      </c>
      <c r="I166" s="10">
        <f t="shared" si="37"/>
        <v>1.1041009463722398E-2</v>
      </c>
      <c r="J166" s="10">
        <f t="shared" si="38"/>
        <v>2.982107355864811E-3</v>
      </c>
      <c r="K166" s="10">
        <f t="shared" si="41"/>
        <v>-0.3</v>
      </c>
      <c r="L166" s="10">
        <f t="shared" si="42"/>
        <v>-0.4</v>
      </c>
      <c r="M166" s="10">
        <f t="shared" si="39"/>
        <v>-5.6710775047258974E-3</v>
      </c>
      <c r="N166" s="18">
        <f t="shared" si="40"/>
        <v>-2.2779043280182236E-3</v>
      </c>
    </row>
    <row r="167" spans="1:14" x14ac:dyDescent="0.2">
      <c r="A167" s="8"/>
      <c r="B167" s="40" t="s">
        <v>154</v>
      </c>
      <c r="C167" s="37">
        <v>1</v>
      </c>
      <c r="D167" s="9">
        <v>0</v>
      </c>
      <c r="E167" s="9">
        <v>2</v>
      </c>
      <c r="F167" s="9">
        <v>1</v>
      </c>
      <c r="G167" s="10">
        <f t="shared" si="35"/>
        <v>9.4517958412098301E-4</v>
      </c>
      <c r="H167" s="10" t="str">
        <f t="shared" si="36"/>
        <v/>
      </c>
      <c r="I167" s="10">
        <f t="shared" si="37"/>
        <v>1.5772870662460567E-3</v>
      </c>
      <c r="J167" s="10">
        <f t="shared" si="38"/>
        <v>9.9403578528827028E-4</v>
      </c>
      <c r="K167" s="10">
        <f t="shared" si="41"/>
        <v>1</v>
      </c>
      <c r="L167" s="10">
        <f t="shared" si="42"/>
        <v>1</v>
      </c>
      <c r="M167" s="10">
        <f t="shared" si="39"/>
        <v>9.4517958412098301E-4</v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6</v>
      </c>
      <c r="D168" s="9">
        <v>2</v>
      </c>
      <c r="E168" s="9">
        <v>2</v>
      </c>
      <c r="F168" s="9">
        <v>0</v>
      </c>
      <c r="G168" s="10">
        <f t="shared" si="35"/>
        <v>5.6710775047258983E-3</v>
      </c>
      <c r="H168" s="10">
        <f t="shared" si="36"/>
        <v>2.2779043280182231E-3</v>
      </c>
      <c r="I168" s="10">
        <f t="shared" si="37"/>
        <v>1.5772870662460567E-3</v>
      </c>
      <c r="J168" s="10" t="str">
        <f t="shared" si="38"/>
        <v/>
      </c>
      <c r="K168" s="10">
        <f t="shared" si="41"/>
        <v>-0.66666666666666663</v>
      </c>
      <c r="L168" s="10">
        <f t="shared" si="42"/>
        <v>-1</v>
      </c>
      <c r="M168" s="10">
        <f t="shared" si="39"/>
        <v>-3.780718336483932E-3</v>
      </c>
      <c r="N168" s="18">
        <f t="shared" si="40"/>
        <v>-2.2779043280182231E-3</v>
      </c>
    </row>
    <row r="169" spans="1:14" x14ac:dyDescent="0.2">
      <c r="A169" s="8"/>
      <c r="B169" s="40" t="s">
        <v>156</v>
      </c>
      <c r="C169" s="37">
        <v>2</v>
      </c>
      <c r="D169" s="9">
        <v>2</v>
      </c>
      <c r="E169" s="9">
        <v>1</v>
      </c>
      <c r="F169" s="9">
        <v>2</v>
      </c>
      <c r="G169" s="10">
        <f t="shared" si="35"/>
        <v>1.890359168241966E-3</v>
      </c>
      <c r="H169" s="10">
        <f t="shared" si="36"/>
        <v>2.2779043280182231E-3</v>
      </c>
      <c r="I169" s="10">
        <f t="shared" si="37"/>
        <v>7.8864353312302837E-4</v>
      </c>
      <c r="J169" s="10">
        <f t="shared" si="38"/>
        <v>1.9880715705765406E-3</v>
      </c>
      <c r="K169" s="10">
        <f t="shared" si="41"/>
        <v>-0.5</v>
      </c>
      <c r="L169" s="10">
        <f t="shared" si="42"/>
        <v>0</v>
      </c>
      <c r="M169" s="10">
        <f t="shared" si="39"/>
        <v>-9.4517958412098301E-4</v>
      </c>
      <c r="N169" s="18">
        <f t="shared" si="40"/>
        <v>0</v>
      </c>
    </row>
    <row r="170" spans="1:14" ht="25.5" x14ac:dyDescent="0.2">
      <c r="A170" s="8"/>
      <c r="B170" s="40" t="s">
        <v>157</v>
      </c>
      <c r="C170" s="37">
        <v>3</v>
      </c>
      <c r="D170" s="9">
        <v>6</v>
      </c>
      <c r="E170" s="9">
        <v>1</v>
      </c>
      <c r="F170" s="9">
        <v>5</v>
      </c>
      <c r="G170" s="10">
        <f t="shared" si="35"/>
        <v>2.8355387523629491E-3</v>
      </c>
      <c r="H170" s="10">
        <f t="shared" si="36"/>
        <v>6.8337129840546698E-3</v>
      </c>
      <c r="I170" s="10">
        <f t="shared" si="37"/>
        <v>7.8864353312302837E-4</v>
      </c>
      <c r="J170" s="10">
        <f t="shared" si="38"/>
        <v>4.970178926441352E-3</v>
      </c>
      <c r="K170" s="10">
        <f t="shared" si="41"/>
        <v>-0.66666666666666663</v>
      </c>
      <c r="L170" s="10">
        <f t="shared" si="42"/>
        <v>-0.16666666666666666</v>
      </c>
      <c r="M170" s="10">
        <f t="shared" si="39"/>
        <v>-1.890359168241966E-3</v>
      </c>
      <c r="N170" s="18">
        <f t="shared" si="40"/>
        <v>-1.1389521640091116E-3</v>
      </c>
    </row>
    <row r="171" spans="1:14" x14ac:dyDescent="0.2">
      <c r="A171" s="8"/>
      <c r="B171" s="40" t="s">
        <v>158</v>
      </c>
      <c r="C171" s="37">
        <v>2</v>
      </c>
      <c r="D171" s="9">
        <v>4</v>
      </c>
      <c r="E171" s="9">
        <v>0</v>
      </c>
      <c r="F171" s="9">
        <v>5</v>
      </c>
      <c r="G171" s="10">
        <f t="shared" si="35"/>
        <v>1.890359168241966E-3</v>
      </c>
      <c r="H171" s="10">
        <f t="shared" si="36"/>
        <v>4.5558086560364463E-3</v>
      </c>
      <c r="I171" s="10" t="str">
        <f t="shared" si="37"/>
        <v/>
      </c>
      <c r="J171" s="10">
        <f t="shared" si="38"/>
        <v>4.970178926441352E-3</v>
      </c>
      <c r="K171" s="10">
        <f t="shared" si="41"/>
        <v>-1</v>
      </c>
      <c r="L171" s="10">
        <f t="shared" si="42"/>
        <v>0.25</v>
      </c>
      <c r="M171" s="10">
        <f t="shared" si="39"/>
        <v>-1.890359168241966E-3</v>
      </c>
      <c r="N171" s="18">
        <f t="shared" si="40"/>
        <v>1.1389521640091116E-3</v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1</v>
      </c>
      <c r="F172" s="9">
        <v>1</v>
      </c>
      <c r="G172" s="10" t="str">
        <f t="shared" si="35"/>
        <v/>
      </c>
      <c r="H172" s="10">
        <f t="shared" si="36"/>
        <v>1.1389521640091116E-3</v>
      </c>
      <c r="I172" s="10">
        <f t="shared" si="37"/>
        <v>7.8864353312302837E-4</v>
      </c>
      <c r="J172" s="10">
        <f t="shared" si="38"/>
        <v>9.9403578528827028E-4</v>
      </c>
      <c r="K172" s="10">
        <f t="shared" si="41"/>
        <v>1</v>
      </c>
      <c r="L172" s="10">
        <f t="shared" si="42"/>
        <v>0</v>
      </c>
      <c r="M172" s="10" t="str">
        <f t="shared" si="39"/>
        <v/>
      </c>
      <c r="N172" s="18">
        <f t="shared" si="40"/>
        <v>0</v>
      </c>
    </row>
    <row r="173" spans="1:14" x14ac:dyDescent="0.2">
      <c r="A173" s="8"/>
      <c r="B173" s="40" t="s">
        <v>160</v>
      </c>
      <c r="C173" s="37">
        <v>1</v>
      </c>
      <c r="D173" s="9">
        <v>1</v>
      </c>
      <c r="E173" s="9">
        <v>0</v>
      </c>
      <c r="F173" s="9">
        <v>1</v>
      </c>
      <c r="G173" s="10">
        <f t="shared" si="35"/>
        <v>9.4517958412098301E-4</v>
      </c>
      <c r="H173" s="10">
        <f t="shared" si="36"/>
        <v>1.1389521640091116E-3</v>
      </c>
      <c r="I173" s="10" t="str">
        <f t="shared" si="37"/>
        <v/>
      </c>
      <c r="J173" s="10">
        <f t="shared" si="38"/>
        <v>9.9403578528827028E-4</v>
      </c>
      <c r="K173" s="10">
        <f t="shared" si="41"/>
        <v>-1</v>
      </c>
      <c r="L173" s="10">
        <f t="shared" si="42"/>
        <v>0</v>
      </c>
      <c r="M173" s="10">
        <f t="shared" si="39"/>
        <v>-9.4517958412098301E-4</v>
      </c>
      <c r="N173" s="18">
        <f t="shared" si="40"/>
        <v>0</v>
      </c>
    </row>
    <row r="174" spans="1:14" x14ac:dyDescent="0.2">
      <c r="A174" s="8"/>
      <c r="B174" s="40" t="s">
        <v>161</v>
      </c>
      <c r="C174" s="37">
        <v>0</v>
      </c>
      <c r="D174" s="9">
        <v>1</v>
      </c>
      <c r="E174" s="9">
        <v>1</v>
      </c>
      <c r="F174" s="9">
        <v>0</v>
      </c>
      <c r="G174" s="10" t="str">
        <f t="shared" si="35"/>
        <v/>
      </c>
      <c r="H174" s="10">
        <f t="shared" si="36"/>
        <v>1.1389521640091116E-3</v>
      </c>
      <c r="I174" s="10">
        <f t="shared" si="37"/>
        <v>7.8864353312302837E-4</v>
      </c>
      <c r="J174" s="10" t="str">
        <f t="shared" si="38"/>
        <v/>
      </c>
      <c r="K174" s="10">
        <f t="shared" si="41"/>
        <v>1</v>
      </c>
      <c r="L174" s="10">
        <f t="shared" si="42"/>
        <v>-1</v>
      </c>
      <c r="M174" s="10" t="str">
        <f t="shared" si="39"/>
        <v/>
      </c>
      <c r="N174" s="18">
        <f t="shared" si="40"/>
        <v>-1.1389521640091116E-3</v>
      </c>
    </row>
    <row r="175" spans="1:14" x14ac:dyDescent="0.2">
      <c r="A175" s="8"/>
      <c r="B175" s="40" t="s">
        <v>162</v>
      </c>
      <c r="C175" s="37">
        <v>0</v>
      </c>
      <c r="D175" s="9">
        <v>2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2.2779043280182231E-3</v>
      </c>
      <c r="I175" s="10" t="str">
        <f t="shared" si="37"/>
        <v/>
      </c>
      <c r="J175" s="10">
        <f t="shared" si="38"/>
        <v>9.9403578528827028E-4</v>
      </c>
      <c r="K175" s="10" t="str">
        <f t="shared" si="41"/>
        <v xml:space="preserve"> </v>
      </c>
      <c r="L175" s="10">
        <f t="shared" si="42"/>
        <v>-0.5</v>
      </c>
      <c r="M175" s="10" t="str">
        <f t="shared" si="39"/>
        <v/>
      </c>
      <c r="N175" s="18">
        <f t="shared" si="40"/>
        <v>-1.1389521640091116E-3</v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137</v>
      </c>
      <c r="D177" s="9">
        <v>147</v>
      </c>
      <c r="E177" s="9">
        <v>130</v>
      </c>
      <c r="F177" s="9">
        <v>101</v>
      </c>
      <c r="G177" s="10">
        <f t="shared" si="35"/>
        <v>0.12948960302457466</v>
      </c>
      <c r="H177" s="10">
        <f t="shared" si="36"/>
        <v>0.16742596810933941</v>
      </c>
      <c r="I177" s="10">
        <f t="shared" si="37"/>
        <v>0.10252365930599369</v>
      </c>
      <c r="J177" s="10">
        <f t="shared" si="38"/>
        <v>0.10039761431411531</v>
      </c>
      <c r="K177" s="10">
        <f t="shared" si="41"/>
        <v>-5.1094890510948905E-2</v>
      </c>
      <c r="L177" s="10">
        <f t="shared" si="42"/>
        <v>-0.31292517006802723</v>
      </c>
      <c r="M177" s="10">
        <f t="shared" si="39"/>
        <v>-6.6162570888468799E-3</v>
      </c>
      <c r="N177" s="18">
        <f t="shared" si="40"/>
        <v>-5.2391799544419138E-2</v>
      </c>
    </row>
    <row r="178" spans="1:14" ht="25.5" x14ac:dyDescent="0.2">
      <c r="A178" s="8"/>
      <c r="B178" s="40" t="s">
        <v>165</v>
      </c>
      <c r="C178" s="37">
        <v>2</v>
      </c>
      <c r="D178" s="9">
        <v>1</v>
      </c>
      <c r="E178" s="9">
        <v>0</v>
      </c>
      <c r="F178" s="9">
        <v>2</v>
      </c>
      <c r="G178" s="10">
        <f t="shared" si="35"/>
        <v>1.890359168241966E-3</v>
      </c>
      <c r="H178" s="10">
        <f t="shared" si="36"/>
        <v>1.1389521640091116E-3</v>
      </c>
      <c r="I178" s="10" t="str">
        <f t="shared" si="37"/>
        <v/>
      </c>
      <c r="J178" s="10">
        <f t="shared" si="38"/>
        <v>1.9880715705765406E-3</v>
      </c>
      <c r="K178" s="10">
        <f t="shared" si="41"/>
        <v>-1</v>
      </c>
      <c r="L178" s="10">
        <f t="shared" si="42"/>
        <v>1</v>
      </c>
      <c r="M178" s="10">
        <f t="shared" si="39"/>
        <v>-1.890359168241966E-3</v>
      </c>
      <c r="N178" s="18">
        <f t="shared" si="40"/>
        <v>1.1389521640091116E-3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2759</v>
      </c>
      <c r="D188" s="34">
        <f>SUM(D189:D363)</f>
        <v>2591</v>
      </c>
      <c r="E188" s="34">
        <f>SUM(E189:E363)</f>
        <v>2126</v>
      </c>
      <c r="F188" s="34">
        <f>SUM(F189:F363)</f>
        <v>2078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-0.22943095324392895</v>
      </c>
      <c r="L188" s="35">
        <f>+IF(AND(D188=0,F188=0),"",IF(D188=0,1,IF(F188=0,-1,(F188-D188)/D188)))</f>
        <v>-0.19799305287533769</v>
      </c>
      <c r="M188" s="35">
        <f t="shared" ref="M188:M219" si="47">+IF(OR(AND(G188=""),(K188="")),"",G188*K188)</f>
        <v>-0.22943095324392895</v>
      </c>
      <c r="N188" s="36">
        <f t="shared" ref="N188:N219" si="48">+IF(OR(AND(H188=""),(L188="")),"",H188*L188)</f>
        <v>-0.19799305287533769</v>
      </c>
    </row>
    <row r="189" spans="1:14" ht="24" customHeight="1" x14ac:dyDescent="0.2">
      <c r="A189" s="8"/>
      <c r="B189" s="39" t="s">
        <v>168</v>
      </c>
      <c r="C189" s="48">
        <v>12</v>
      </c>
      <c r="D189" s="45">
        <v>12</v>
      </c>
      <c r="E189" s="45">
        <v>15</v>
      </c>
      <c r="F189" s="45">
        <v>23</v>
      </c>
      <c r="G189" s="46">
        <f t="shared" si="43"/>
        <v>4.3494019572308806E-3</v>
      </c>
      <c r="H189" s="46">
        <f t="shared" si="44"/>
        <v>4.631416441528367E-3</v>
      </c>
      <c r="I189" s="46">
        <f t="shared" si="45"/>
        <v>7.0555032925682035E-3</v>
      </c>
      <c r="J189" s="46">
        <f t="shared" si="46"/>
        <v>1.1068334937439845E-2</v>
      </c>
      <c r="K189" s="46">
        <f t="shared" ref="K189:K220" si="49">+IF(AND(C189=0,E189=0)," ",IF(C189=0,1,IF(E189=0,-1,(E189-C189)/C189)))</f>
        <v>0.25</v>
      </c>
      <c r="L189" s="46">
        <f t="shared" ref="L189:L220" si="50">+IF(AND(D189=0,F189=0)," ",IF(D189=0,1,IF(F189=0,-1,(F189-D189)/D189)))</f>
        <v>0.91666666666666663</v>
      </c>
      <c r="M189" s="46">
        <f t="shared" si="47"/>
        <v>1.0873504893077202E-3</v>
      </c>
      <c r="N189" s="47">
        <f t="shared" si="48"/>
        <v>4.2454650714010026E-3</v>
      </c>
    </row>
    <row r="190" spans="1:14" x14ac:dyDescent="0.2">
      <c r="A190" s="8"/>
      <c r="B190" s="40" t="s">
        <v>169</v>
      </c>
      <c r="C190" s="37">
        <v>4</v>
      </c>
      <c r="D190" s="9">
        <v>2</v>
      </c>
      <c r="E190" s="9">
        <v>2</v>
      </c>
      <c r="F190" s="9">
        <v>1</v>
      </c>
      <c r="G190" s="10">
        <f t="shared" si="43"/>
        <v>1.4498006524102935E-3</v>
      </c>
      <c r="H190" s="10">
        <f t="shared" si="44"/>
        <v>7.7190274025472794E-4</v>
      </c>
      <c r="I190" s="10">
        <f t="shared" si="45"/>
        <v>9.4073377234242712E-4</v>
      </c>
      <c r="J190" s="10">
        <f t="shared" si="46"/>
        <v>4.8123195380173246E-4</v>
      </c>
      <c r="K190" s="10">
        <f t="shared" si="49"/>
        <v>-0.5</v>
      </c>
      <c r="L190" s="10">
        <f t="shared" si="50"/>
        <v>-0.5</v>
      </c>
      <c r="M190" s="10">
        <f t="shared" si="47"/>
        <v>-7.2490032620514677E-4</v>
      </c>
      <c r="N190" s="18">
        <f t="shared" si="48"/>
        <v>-3.8595137012736397E-4</v>
      </c>
    </row>
    <row r="191" spans="1:14" ht="38.25" x14ac:dyDescent="0.2">
      <c r="A191" s="8"/>
      <c r="B191" s="40" t="s">
        <v>170</v>
      </c>
      <c r="C191" s="37">
        <v>4</v>
      </c>
      <c r="D191" s="9">
        <v>5</v>
      </c>
      <c r="E191" s="9">
        <v>2</v>
      </c>
      <c r="F191" s="9">
        <v>3</v>
      </c>
      <c r="G191" s="10">
        <f t="shared" si="43"/>
        <v>1.4498006524102935E-3</v>
      </c>
      <c r="H191" s="10">
        <f t="shared" si="44"/>
        <v>1.9297568506368198E-3</v>
      </c>
      <c r="I191" s="10">
        <f t="shared" si="45"/>
        <v>9.4073377234242712E-4</v>
      </c>
      <c r="J191" s="10">
        <f t="shared" si="46"/>
        <v>1.4436958614051972E-3</v>
      </c>
      <c r="K191" s="10">
        <f t="shared" si="49"/>
        <v>-0.5</v>
      </c>
      <c r="L191" s="10">
        <f t="shared" si="50"/>
        <v>-0.4</v>
      </c>
      <c r="M191" s="10">
        <f t="shared" si="47"/>
        <v>-7.2490032620514677E-4</v>
      </c>
      <c r="N191" s="18">
        <f t="shared" si="48"/>
        <v>-7.7190274025472794E-4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8</v>
      </c>
      <c r="D193" s="9">
        <v>26</v>
      </c>
      <c r="E193" s="9">
        <v>3</v>
      </c>
      <c r="F193" s="9">
        <v>15</v>
      </c>
      <c r="G193" s="10">
        <f t="shared" si="43"/>
        <v>2.8996013048205871E-3</v>
      </c>
      <c r="H193" s="10">
        <f t="shared" si="44"/>
        <v>1.0034735623311463E-2</v>
      </c>
      <c r="I193" s="10">
        <f t="shared" si="45"/>
        <v>1.4111006585136407E-3</v>
      </c>
      <c r="J193" s="10">
        <f t="shared" si="46"/>
        <v>7.2184793070259861E-3</v>
      </c>
      <c r="K193" s="10">
        <f t="shared" si="49"/>
        <v>-0.625</v>
      </c>
      <c r="L193" s="10">
        <f t="shared" si="50"/>
        <v>-0.42307692307692307</v>
      </c>
      <c r="M193" s="10">
        <f t="shared" si="47"/>
        <v>-1.8122508155128669E-3</v>
      </c>
      <c r="N193" s="18">
        <f t="shared" si="48"/>
        <v>-4.2454650714010035E-3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1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4.8123195380173246E-4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618</v>
      </c>
      <c r="D195" s="9">
        <v>308</v>
      </c>
      <c r="E195" s="9">
        <v>646</v>
      </c>
      <c r="F195" s="9">
        <v>307</v>
      </c>
      <c r="G195" s="10">
        <f t="shared" si="43"/>
        <v>0.22399420079739035</v>
      </c>
      <c r="H195" s="10">
        <f t="shared" si="44"/>
        <v>0.1188730219992281</v>
      </c>
      <c r="I195" s="10">
        <f t="shared" si="45"/>
        <v>0.30385700846660396</v>
      </c>
      <c r="J195" s="10">
        <f t="shared" si="46"/>
        <v>0.14773820981713187</v>
      </c>
      <c r="K195" s="10">
        <f t="shared" si="49"/>
        <v>4.5307443365695796E-2</v>
      </c>
      <c r="L195" s="10">
        <f t="shared" si="50"/>
        <v>-3.246753246753247E-3</v>
      </c>
      <c r="M195" s="10">
        <f t="shared" si="47"/>
        <v>1.0148604566872055E-2</v>
      </c>
      <c r="N195" s="18">
        <f t="shared" si="48"/>
        <v>-3.8595137012736397E-4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58</v>
      </c>
      <c r="D197" s="9">
        <v>11</v>
      </c>
      <c r="E197" s="9">
        <v>47</v>
      </c>
      <c r="F197" s="9">
        <v>20</v>
      </c>
      <c r="G197" s="10">
        <f t="shared" si="43"/>
        <v>2.1022109459949256E-2</v>
      </c>
      <c r="H197" s="10">
        <f t="shared" si="44"/>
        <v>4.2454650714010035E-3</v>
      </c>
      <c r="I197" s="10">
        <f t="shared" si="45"/>
        <v>2.2107243650047036E-2</v>
      </c>
      <c r="J197" s="10">
        <f t="shared" si="46"/>
        <v>9.6246390760346481E-3</v>
      </c>
      <c r="K197" s="10">
        <f t="shared" si="49"/>
        <v>-0.18965517241379309</v>
      </c>
      <c r="L197" s="10">
        <f t="shared" si="50"/>
        <v>0.81818181818181823</v>
      </c>
      <c r="M197" s="10">
        <f t="shared" si="47"/>
        <v>-3.9869517941283072E-3</v>
      </c>
      <c r="N197" s="18">
        <f t="shared" si="48"/>
        <v>3.4735623311462757E-3</v>
      </c>
    </row>
    <row r="198" spans="1:14" x14ac:dyDescent="0.2">
      <c r="A198" s="8"/>
      <c r="B198" s="40" t="s">
        <v>177</v>
      </c>
      <c r="C198" s="37">
        <v>1</v>
      </c>
      <c r="D198" s="9">
        <v>2</v>
      </c>
      <c r="E198" s="9">
        <v>0</v>
      </c>
      <c r="F198" s="9">
        <v>0</v>
      </c>
      <c r="G198" s="10">
        <f t="shared" si="43"/>
        <v>3.6245016310257339E-4</v>
      </c>
      <c r="H198" s="10">
        <f t="shared" si="44"/>
        <v>7.7190274025472794E-4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-3.6245016310257339E-4</v>
      </c>
      <c r="N198" s="18">
        <f t="shared" si="48"/>
        <v>-7.7190274025472794E-4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1</v>
      </c>
      <c r="D200" s="9">
        <v>1</v>
      </c>
      <c r="E200" s="9">
        <v>0</v>
      </c>
      <c r="F200" s="9">
        <v>0</v>
      </c>
      <c r="G200" s="10">
        <f t="shared" si="43"/>
        <v>3.6245016310257339E-4</v>
      </c>
      <c r="H200" s="10">
        <f t="shared" si="44"/>
        <v>3.8595137012736397E-4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-3.6245016310257339E-4</v>
      </c>
      <c r="N200" s="18">
        <f t="shared" si="48"/>
        <v>-3.8595137012736397E-4</v>
      </c>
    </row>
    <row r="201" spans="1:14" x14ac:dyDescent="0.2">
      <c r="A201" s="8"/>
      <c r="B201" s="40" t="s">
        <v>180</v>
      </c>
      <c r="C201" s="37">
        <v>21</v>
      </c>
      <c r="D201" s="9">
        <v>16</v>
      </c>
      <c r="E201" s="9">
        <v>6</v>
      </c>
      <c r="F201" s="9">
        <v>4</v>
      </c>
      <c r="G201" s="10">
        <f t="shared" si="43"/>
        <v>7.6114534251540411E-3</v>
      </c>
      <c r="H201" s="10">
        <f t="shared" si="44"/>
        <v>6.1752219220378235E-3</v>
      </c>
      <c r="I201" s="10">
        <f t="shared" si="45"/>
        <v>2.8222013170272815E-3</v>
      </c>
      <c r="J201" s="10">
        <f t="shared" si="46"/>
        <v>1.9249278152069298E-3</v>
      </c>
      <c r="K201" s="10">
        <f t="shared" si="49"/>
        <v>-0.7142857142857143</v>
      </c>
      <c r="L201" s="10">
        <f t="shared" si="50"/>
        <v>-0.75</v>
      </c>
      <c r="M201" s="10">
        <f t="shared" si="47"/>
        <v>-5.4367524465386008E-3</v>
      </c>
      <c r="N201" s="18">
        <f t="shared" si="48"/>
        <v>-4.6314164415283679E-3</v>
      </c>
    </row>
    <row r="202" spans="1:14" x14ac:dyDescent="0.2">
      <c r="A202" s="8"/>
      <c r="B202" s="40" t="s">
        <v>181</v>
      </c>
      <c r="C202" s="37">
        <v>26</v>
      </c>
      <c r="D202" s="9">
        <v>24</v>
      </c>
      <c r="E202" s="9">
        <v>35</v>
      </c>
      <c r="F202" s="9">
        <v>11</v>
      </c>
      <c r="G202" s="10">
        <f t="shared" si="43"/>
        <v>9.423704240666908E-3</v>
      </c>
      <c r="H202" s="10">
        <f t="shared" si="44"/>
        <v>9.262832883056734E-3</v>
      </c>
      <c r="I202" s="10">
        <f t="shared" si="45"/>
        <v>1.6462841015992474E-2</v>
      </c>
      <c r="J202" s="10">
        <f t="shared" si="46"/>
        <v>5.2935514918190565E-3</v>
      </c>
      <c r="K202" s="10">
        <f t="shared" si="49"/>
        <v>0.34615384615384615</v>
      </c>
      <c r="L202" s="10">
        <f t="shared" si="50"/>
        <v>-0.54166666666666663</v>
      </c>
      <c r="M202" s="10">
        <f t="shared" si="47"/>
        <v>3.2620514679231605E-3</v>
      </c>
      <c r="N202" s="18">
        <f t="shared" si="48"/>
        <v>-5.0173678116557305E-3</v>
      </c>
    </row>
    <row r="203" spans="1:14" x14ac:dyDescent="0.2">
      <c r="A203" s="8"/>
      <c r="B203" s="40" t="s">
        <v>182</v>
      </c>
      <c r="C203" s="37">
        <v>68</v>
      </c>
      <c r="D203" s="9">
        <v>25</v>
      </c>
      <c r="E203" s="9">
        <v>154</v>
      </c>
      <c r="F203" s="9">
        <v>85</v>
      </c>
      <c r="G203" s="10">
        <f t="shared" si="43"/>
        <v>2.464661109097499E-2</v>
      </c>
      <c r="H203" s="10">
        <f t="shared" si="44"/>
        <v>9.6487842531840992E-3</v>
      </c>
      <c r="I203" s="10">
        <f t="shared" si="45"/>
        <v>7.2436500470366885E-2</v>
      </c>
      <c r="J203" s="10">
        <f t="shared" si="46"/>
        <v>4.090471607314726E-2</v>
      </c>
      <c r="K203" s="10">
        <f t="shared" si="49"/>
        <v>1.2647058823529411</v>
      </c>
      <c r="L203" s="10">
        <f t="shared" si="50"/>
        <v>2.4</v>
      </c>
      <c r="M203" s="10">
        <f t="shared" si="47"/>
        <v>3.1170714026821311E-2</v>
      </c>
      <c r="N203" s="18">
        <f t="shared" si="48"/>
        <v>2.3157082207641837E-2</v>
      </c>
    </row>
    <row r="204" spans="1:14" ht="25.5" x14ac:dyDescent="0.2">
      <c r="A204" s="8"/>
      <c r="B204" s="40" t="s">
        <v>183</v>
      </c>
      <c r="C204" s="37">
        <v>53</v>
      </c>
      <c r="D204" s="9">
        <v>44</v>
      </c>
      <c r="E204" s="9">
        <v>41</v>
      </c>
      <c r="F204" s="9">
        <v>22</v>
      </c>
      <c r="G204" s="10">
        <f t="shared" si="43"/>
        <v>1.9209858644436389E-2</v>
      </c>
      <c r="H204" s="10">
        <f t="shared" si="44"/>
        <v>1.6981860285604014E-2</v>
      </c>
      <c r="I204" s="10">
        <f t="shared" si="45"/>
        <v>1.9285042333019756E-2</v>
      </c>
      <c r="J204" s="10">
        <f t="shared" si="46"/>
        <v>1.0587102983638113E-2</v>
      </c>
      <c r="K204" s="10">
        <f t="shared" si="49"/>
        <v>-0.22641509433962265</v>
      </c>
      <c r="L204" s="10">
        <f t="shared" si="50"/>
        <v>-0.5</v>
      </c>
      <c r="M204" s="10">
        <f t="shared" si="47"/>
        <v>-4.3494019572308806E-3</v>
      </c>
      <c r="N204" s="18">
        <f t="shared" si="48"/>
        <v>-8.490930142802007E-3</v>
      </c>
    </row>
    <row r="205" spans="1:14" ht="25.5" x14ac:dyDescent="0.2">
      <c r="A205" s="8"/>
      <c r="B205" s="40" t="s">
        <v>184</v>
      </c>
      <c r="C205" s="37">
        <v>3</v>
      </c>
      <c r="D205" s="9">
        <v>1</v>
      </c>
      <c r="E205" s="9">
        <v>1</v>
      </c>
      <c r="F205" s="9">
        <v>0</v>
      </c>
      <c r="G205" s="10">
        <f t="shared" si="43"/>
        <v>1.0873504893077202E-3</v>
      </c>
      <c r="H205" s="10">
        <f t="shared" si="44"/>
        <v>3.8595137012736397E-4</v>
      </c>
      <c r="I205" s="10">
        <f t="shared" si="45"/>
        <v>4.7036688617121356E-4</v>
      </c>
      <c r="J205" s="10" t="str">
        <f t="shared" si="46"/>
        <v/>
      </c>
      <c r="K205" s="10">
        <f t="shared" si="49"/>
        <v>-0.66666666666666663</v>
      </c>
      <c r="L205" s="10">
        <f t="shared" si="50"/>
        <v>-1</v>
      </c>
      <c r="M205" s="10">
        <f t="shared" si="47"/>
        <v>-7.2490032620514677E-4</v>
      </c>
      <c r="N205" s="18">
        <f t="shared" si="48"/>
        <v>-3.8595137012736397E-4</v>
      </c>
    </row>
    <row r="206" spans="1:14" x14ac:dyDescent="0.2">
      <c r="A206" s="8"/>
      <c r="B206" s="40" t="s">
        <v>185</v>
      </c>
      <c r="C206" s="37">
        <v>41</v>
      </c>
      <c r="D206" s="9">
        <v>118</v>
      </c>
      <c r="E206" s="9">
        <v>10</v>
      </c>
      <c r="F206" s="9">
        <v>24</v>
      </c>
      <c r="G206" s="10">
        <f t="shared" si="43"/>
        <v>1.4860456687205509E-2</v>
      </c>
      <c r="H206" s="10">
        <f t="shared" si="44"/>
        <v>4.5542261675028943E-2</v>
      </c>
      <c r="I206" s="10">
        <f t="shared" si="45"/>
        <v>4.7036688617121351E-3</v>
      </c>
      <c r="J206" s="10">
        <f t="shared" si="46"/>
        <v>1.1549566891241578E-2</v>
      </c>
      <c r="K206" s="10">
        <f t="shared" si="49"/>
        <v>-0.75609756097560976</v>
      </c>
      <c r="L206" s="10">
        <f t="shared" si="50"/>
        <v>-0.79661016949152541</v>
      </c>
      <c r="M206" s="10">
        <f t="shared" si="47"/>
        <v>-1.1235955056179775E-2</v>
      </c>
      <c r="N206" s="18">
        <f t="shared" si="48"/>
        <v>-3.6279428791972206E-2</v>
      </c>
    </row>
    <row r="207" spans="1:14" x14ac:dyDescent="0.2">
      <c r="A207" s="8"/>
      <c r="B207" s="40" t="s">
        <v>186</v>
      </c>
      <c r="C207" s="37">
        <v>3</v>
      </c>
      <c r="D207" s="9">
        <v>3</v>
      </c>
      <c r="E207" s="9">
        <v>4</v>
      </c>
      <c r="F207" s="9">
        <v>3</v>
      </c>
      <c r="G207" s="10">
        <f t="shared" si="43"/>
        <v>1.0873504893077202E-3</v>
      </c>
      <c r="H207" s="10">
        <f t="shared" si="44"/>
        <v>1.1578541103820917E-3</v>
      </c>
      <c r="I207" s="10">
        <f t="shared" si="45"/>
        <v>1.8814675446848542E-3</v>
      </c>
      <c r="J207" s="10">
        <f t="shared" si="46"/>
        <v>1.4436958614051972E-3</v>
      </c>
      <c r="K207" s="10">
        <f t="shared" si="49"/>
        <v>0.33333333333333331</v>
      </c>
      <c r="L207" s="10">
        <f t="shared" si="50"/>
        <v>0</v>
      </c>
      <c r="M207" s="10">
        <f t="shared" si="47"/>
        <v>3.6245016310257339E-4</v>
      </c>
      <c r="N207" s="18">
        <f t="shared" si="48"/>
        <v>0</v>
      </c>
    </row>
    <row r="208" spans="1:14" x14ac:dyDescent="0.2">
      <c r="A208" s="8"/>
      <c r="B208" s="40" t="s">
        <v>187</v>
      </c>
      <c r="C208" s="37">
        <v>4</v>
      </c>
      <c r="D208" s="9">
        <v>0</v>
      </c>
      <c r="E208" s="9">
        <v>2</v>
      </c>
      <c r="F208" s="9">
        <v>0</v>
      </c>
      <c r="G208" s="10">
        <f t="shared" si="43"/>
        <v>1.4498006524102935E-3</v>
      </c>
      <c r="H208" s="10" t="str">
        <f t="shared" si="44"/>
        <v/>
      </c>
      <c r="I208" s="10">
        <f t="shared" si="45"/>
        <v>9.4073377234242712E-4</v>
      </c>
      <c r="J208" s="10" t="str">
        <f t="shared" si="46"/>
        <v/>
      </c>
      <c r="K208" s="10">
        <f t="shared" si="49"/>
        <v>-0.5</v>
      </c>
      <c r="L208" s="10" t="str">
        <f t="shared" si="50"/>
        <v xml:space="preserve"> </v>
      </c>
      <c r="M208" s="10">
        <f t="shared" si="47"/>
        <v>-7.2490032620514677E-4</v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61</v>
      </c>
      <c r="D209" s="9">
        <v>43</v>
      </c>
      <c r="E209" s="9">
        <v>54</v>
      </c>
      <c r="F209" s="9">
        <v>45</v>
      </c>
      <c r="G209" s="10">
        <f t="shared" si="43"/>
        <v>2.2109459949256977E-2</v>
      </c>
      <c r="H209" s="10">
        <f t="shared" si="44"/>
        <v>1.6595908915476649E-2</v>
      </c>
      <c r="I209" s="10">
        <f t="shared" si="45"/>
        <v>2.5399811853245531E-2</v>
      </c>
      <c r="J209" s="10">
        <f t="shared" si="46"/>
        <v>2.165543792107796E-2</v>
      </c>
      <c r="K209" s="10">
        <f t="shared" si="49"/>
        <v>-0.11475409836065574</v>
      </c>
      <c r="L209" s="10">
        <f t="shared" si="50"/>
        <v>4.6511627906976744E-2</v>
      </c>
      <c r="M209" s="10">
        <f t="shared" si="47"/>
        <v>-2.5371511417180137E-3</v>
      </c>
      <c r="N209" s="18">
        <f t="shared" si="48"/>
        <v>7.7190274025472783E-4</v>
      </c>
    </row>
    <row r="210" spans="1:14" x14ac:dyDescent="0.2">
      <c r="A210" s="8"/>
      <c r="B210" s="40" t="s">
        <v>189</v>
      </c>
      <c r="C210" s="37">
        <v>39</v>
      </c>
      <c r="D210" s="9">
        <v>26</v>
      </c>
      <c r="E210" s="9">
        <v>29</v>
      </c>
      <c r="F210" s="9">
        <v>16</v>
      </c>
      <c r="G210" s="10">
        <f t="shared" si="43"/>
        <v>1.4135556361000362E-2</v>
      </c>
      <c r="H210" s="10">
        <f t="shared" si="44"/>
        <v>1.0034735623311463E-2</v>
      </c>
      <c r="I210" s="10">
        <f t="shared" si="45"/>
        <v>1.3640639698965193E-2</v>
      </c>
      <c r="J210" s="10">
        <f t="shared" si="46"/>
        <v>7.6997112608277194E-3</v>
      </c>
      <c r="K210" s="10">
        <f t="shared" si="49"/>
        <v>-0.25641025641025639</v>
      </c>
      <c r="L210" s="10">
        <f t="shared" si="50"/>
        <v>-0.38461538461538464</v>
      </c>
      <c r="M210" s="10">
        <f t="shared" si="47"/>
        <v>-3.6245016310257334E-3</v>
      </c>
      <c r="N210" s="18">
        <f t="shared" si="48"/>
        <v>-3.8595137012736396E-3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1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>
        <f t="shared" si="46"/>
        <v>4.8123195380173246E-4</v>
      </c>
      <c r="K212" s="10" t="str">
        <f t="shared" si="49"/>
        <v xml:space="preserve"> </v>
      </c>
      <c r="L212" s="10">
        <f t="shared" si="50"/>
        <v>1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3.8595137012736397E-4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8">
        <f t="shared" si="48"/>
        <v>-3.8595137012736397E-4</v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1</v>
      </c>
      <c r="F214" s="9">
        <v>0</v>
      </c>
      <c r="G214" s="10">
        <f t="shared" si="43"/>
        <v>3.6245016310257339E-4</v>
      </c>
      <c r="H214" s="10" t="str">
        <f t="shared" si="44"/>
        <v/>
      </c>
      <c r="I214" s="10">
        <f t="shared" si="45"/>
        <v>4.7036688617121356E-4</v>
      </c>
      <c r="J214" s="10" t="str">
        <f t="shared" si="46"/>
        <v/>
      </c>
      <c r="K214" s="10">
        <f t="shared" si="49"/>
        <v>0</v>
      </c>
      <c r="L214" s="10" t="str">
        <f t="shared" si="50"/>
        <v xml:space="preserve"> </v>
      </c>
      <c r="M214" s="10">
        <f t="shared" si="47"/>
        <v>0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80</v>
      </c>
      <c r="D215" s="9">
        <v>62</v>
      </c>
      <c r="E215" s="9">
        <v>69</v>
      </c>
      <c r="F215" s="9">
        <v>60</v>
      </c>
      <c r="G215" s="10">
        <f t="shared" si="43"/>
        <v>2.8996013048205871E-2</v>
      </c>
      <c r="H215" s="10">
        <f t="shared" si="44"/>
        <v>2.3928984947896564E-2</v>
      </c>
      <c r="I215" s="10">
        <f t="shared" si="45"/>
        <v>3.2455315145813735E-2</v>
      </c>
      <c r="J215" s="10">
        <f t="shared" si="46"/>
        <v>2.8873917228103944E-2</v>
      </c>
      <c r="K215" s="10">
        <f t="shared" si="49"/>
        <v>-0.13750000000000001</v>
      </c>
      <c r="L215" s="10">
        <f t="shared" si="50"/>
        <v>-3.2258064516129031E-2</v>
      </c>
      <c r="M215" s="10">
        <f t="shared" si="47"/>
        <v>-3.9869517941283072E-3</v>
      </c>
      <c r="N215" s="18">
        <f t="shared" si="48"/>
        <v>-7.7190274025472783E-4</v>
      </c>
    </row>
    <row r="216" spans="1:14" ht="24" customHeight="1" x14ac:dyDescent="0.2">
      <c r="A216" s="8"/>
      <c r="B216" s="40" t="s">
        <v>195</v>
      </c>
      <c r="C216" s="37">
        <v>46</v>
      </c>
      <c r="D216" s="9">
        <v>39</v>
      </c>
      <c r="E216" s="9">
        <v>28</v>
      </c>
      <c r="F216" s="9">
        <v>18</v>
      </c>
      <c r="G216" s="10">
        <f t="shared" si="43"/>
        <v>1.6672707502718376E-2</v>
      </c>
      <c r="H216" s="10">
        <f t="shared" si="44"/>
        <v>1.5052103434967195E-2</v>
      </c>
      <c r="I216" s="10">
        <f t="shared" si="45"/>
        <v>1.317027281279398E-2</v>
      </c>
      <c r="J216" s="10">
        <f t="shared" si="46"/>
        <v>8.6621751684311833E-3</v>
      </c>
      <c r="K216" s="10">
        <f t="shared" si="49"/>
        <v>-0.39130434782608697</v>
      </c>
      <c r="L216" s="10">
        <f t="shared" si="50"/>
        <v>-0.53846153846153844</v>
      </c>
      <c r="M216" s="10">
        <f t="shared" si="47"/>
        <v>-6.5241029358463209E-3</v>
      </c>
      <c r="N216" s="18">
        <f t="shared" si="48"/>
        <v>-8.1049787726746435E-3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29</v>
      </c>
      <c r="D218" s="9">
        <v>45</v>
      </c>
      <c r="E218" s="9">
        <v>11</v>
      </c>
      <c r="F218" s="9">
        <v>46</v>
      </c>
      <c r="G218" s="10">
        <f t="shared" si="43"/>
        <v>1.0511054729974628E-2</v>
      </c>
      <c r="H218" s="10">
        <f t="shared" si="44"/>
        <v>1.7367811655731379E-2</v>
      </c>
      <c r="I218" s="10">
        <f t="shared" si="45"/>
        <v>5.1740357478833494E-3</v>
      </c>
      <c r="J218" s="10">
        <f t="shared" si="46"/>
        <v>2.2136669874879691E-2</v>
      </c>
      <c r="K218" s="10">
        <f t="shared" si="49"/>
        <v>-0.62068965517241381</v>
      </c>
      <c r="L218" s="10">
        <f t="shared" si="50"/>
        <v>2.2222222222222223E-2</v>
      </c>
      <c r="M218" s="10">
        <f t="shared" si="47"/>
        <v>-6.5241029358463209E-3</v>
      </c>
      <c r="N218" s="18">
        <f t="shared" si="48"/>
        <v>3.8595137012736402E-4</v>
      </c>
    </row>
    <row r="219" spans="1:14" x14ac:dyDescent="0.2">
      <c r="A219" s="8"/>
      <c r="B219" s="40" t="s">
        <v>198</v>
      </c>
      <c r="C219" s="37">
        <v>6</v>
      </c>
      <c r="D219" s="9">
        <v>28</v>
      </c>
      <c r="E219" s="9">
        <v>15</v>
      </c>
      <c r="F219" s="9">
        <v>53</v>
      </c>
      <c r="G219" s="10">
        <f t="shared" si="43"/>
        <v>2.1747009786154403E-3</v>
      </c>
      <c r="H219" s="10">
        <f t="shared" si="44"/>
        <v>1.0806638363566191E-2</v>
      </c>
      <c r="I219" s="10">
        <f t="shared" si="45"/>
        <v>7.0555032925682035E-3</v>
      </c>
      <c r="J219" s="10">
        <f t="shared" si="46"/>
        <v>2.5505293551491819E-2</v>
      </c>
      <c r="K219" s="10">
        <f t="shared" si="49"/>
        <v>1.5</v>
      </c>
      <c r="L219" s="10">
        <f t="shared" si="50"/>
        <v>0.8928571428571429</v>
      </c>
      <c r="M219" s="10">
        <f t="shared" si="47"/>
        <v>3.2620514679231605E-3</v>
      </c>
      <c r="N219" s="18">
        <f t="shared" si="48"/>
        <v>9.6487842531840992E-3</v>
      </c>
    </row>
    <row r="220" spans="1:14" x14ac:dyDescent="0.2">
      <c r="A220" s="8"/>
      <c r="B220" s="40" t="s">
        <v>199</v>
      </c>
      <c r="C220" s="37">
        <v>72</v>
      </c>
      <c r="D220" s="9">
        <v>74</v>
      </c>
      <c r="E220" s="9">
        <v>107</v>
      </c>
      <c r="F220" s="9">
        <v>123</v>
      </c>
      <c r="G220" s="10">
        <f t="shared" ref="G220:G251" si="51">+IF(C220=0,"",C220/C$188)</f>
        <v>2.6096411743385284E-2</v>
      </c>
      <c r="H220" s="10">
        <f t="shared" ref="H220:H251" si="52">+IF(D220=0,"",D220/D$188)</f>
        <v>2.8560401389424932E-2</v>
      </c>
      <c r="I220" s="10">
        <f t="shared" ref="I220:I251" si="53">+IF(E220=0,"",E220/E$188)</f>
        <v>5.032925682031985E-2</v>
      </c>
      <c r="J220" s="10">
        <f t="shared" ref="J220:J251" si="54">+IF(F220=0,"",F220/F$188)</f>
        <v>5.9191530317613088E-2</v>
      </c>
      <c r="K220" s="10">
        <f t="shared" si="49"/>
        <v>0.4861111111111111</v>
      </c>
      <c r="L220" s="10">
        <f t="shared" si="50"/>
        <v>0.66216216216216217</v>
      </c>
      <c r="M220" s="10">
        <f t="shared" ref="M220:M251" si="55">+IF(OR(AND(G220=""),(K220="")),"",G220*K220)</f>
        <v>1.2685755708590069E-2</v>
      </c>
      <c r="N220" s="18">
        <f t="shared" ref="N220:N251" si="56">+IF(OR(AND(H220=""),(L220="")),"",H220*L220)</f>
        <v>1.8911617136240833E-2</v>
      </c>
    </row>
    <row r="221" spans="1:14" x14ac:dyDescent="0.2">
      <c r="A221" s="8"/>
      <c r="B221" s="40" t="s">
        <v>200</v>
      </c>
      <c r="C221" s="37">
        <v>10</v>
      </c>
      <c r="D221" s="9">
        <v>22</v>
      </c>
      <c r="E221" s="9">
        <v>12</v>
      </c>
      <c r="F221" s="9">
        <v>55</v>
      </c>
      <c r="G221" s="10">
        <f t="shared" si="51"/>
        <v>3.6245016310257339E-3</v>
      </c>
      <c r="H221" s="10">
        <f t="shared" si="52"/>
        <v>8.490930142802007E-3</v>
      </c>
      <c r="I221" s="10">
        <f t="shared" si="53"/>
        <v>5.6444026340545629E-3</v>
      </c>
      <c r="J221" s="10">
        <f t="shared" si="54"/>
        <v>2.6467757459095284E-2</v>
      </c>
      <c r="K221" s="10">
        <f t="shared" ref="K221:K252" si="57">+IF(AND(C221=0,E221=0)," ",IF(C221=0,1,IF(E221=0,-1,(E221-C221)/C221)))</f>
        <v>0.2</v>
      </c>
      <c r="L221" s="10">
        <f t="shared" ref="L221:L252" si="58">+IF(AND(D221=0,F221=0)," ",IF(D221=0,1,IF(F221=0,-1,(F221-D221)/D221)))</f>
        <v>1.5</v>
      </c>
      <c r="M221" s="10">
        <f t="shared" si="55"/>
        <v>7.2490032620514677E-4</v>
      </c>
      <c r="N221" s="18">
        <f t="shared" si="56"/>
        <v>1.2736395214203011E-2</v>
      </c>
    </row>
    <row r="222" spans="1:14" x14ac:dyDescent="0.2">
      <c r="A222" s="8"/>
      <c r="B222" s="40" t="s">
        <v>201</v>
      </c>
      <c r="C222" s="37">
        <v>2</v>
      </c>
      <c r="D222" s="9">
        <v>15</v>
      </c>
      <c r="E222" s="9">
        <v>1</v>
      </c>
      <c r="F222" s="9">
        <v>12</v>
      </c>
      <c r="G222" s="10">
        <f t="shared" si="51"/>
        <v>7.2490032620514677E-4</v>
      </c>
      <c r="H222" s="10">
        <f t="shared" si="52"/>
        <v>5.7892705519104592E-3</v>
      </c>
      <c r="I222" s="10">
        <f t="shared" si="53"/>
        <v>4.7036688617121356E-4</v>
      </c>
      <c r="J222" s="10">
        <f t="shared" si="54"/>
        <v>5.7747834456207889E-3</v>
      </c>
      <c r="K222" s="10">
        <f t="shared" si="57"/>
        <v>-0.5</v>
      </c>
      <c r="L222" s="10">
        <f t="shared" si="58"/>
        <v>-0.2</v>
      </c>
      <c r="M222" s="10">
        <f t="shared" si="55"/>
        <v>-3.6245016310257339E-4</v>
      </c>
      <c r="N222" s="18">
        <f t="shared" si="56"/>
        <v>-1.157854110382092E-3</v>
      </c>
    </row>
    <row r="223" spans="1:14" x14ac:dyDescent="0.2">
      <c r="A223" s="8"/>
      <c r="B223" s="40" t="s">
        <v>202</v>
      </c>
      <c r="C223" s="37">
        <v>5</v>
      </c>
      <c r="D223" s="9">
        <v>17</v>
      </c>
      <c r="E223" s="9">
        <v>1</v>
      </c>
      <c r="F223" s="9">
        <v>18</v>
      </c>
      <c r="G223" s="10">
        <f t="shared" si="51"/>
        <v>1.8122508155128669E-3</v>
      </c>
      <c r="H223" s="10">
        <f t="shared" si="52"/>
        <v>6.561173292165187E-3</v>
      </c>
      <c r="I223" s="10">
        <f t="shared" si="53"/>
        <v>4.7036688617121356E-4</v>
      </c>
      <c r="J223" s="10">
        <f t="shared" si="54"/>
        <v>8.6621751684311833E-3</v>
      </c>
      <c r="K223" s="10">
        <f t="shared" si="57"/>
        <v>-0.8</v>
      </c>
      <c r="L223" s="10">
        <f t="shared" si="58"/>
        <v>5.8823529411764705E-2</v>
      </c>
      <c r="M223" s="10">
        <f t="shared" si="55"/>
        <v>-1.4498006524102935E-3</v>
      </c>
      <c r="N223" s="18">
        <f t="shared" si="56"/>
        <v>3.8595137012736392E-4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2</v>
      </c>
      <c r="F224" s="9">
        <v>2</v>
      </c>
      <c r="G224" s="10" t="str">
        <f t="shared" si="51"/>
        <v/>
      </c>
      <c r="H224" s="10" t="str">
        <f t="shared" si="52"/>
        <v/>
      </c>
      <c r="I224" s="10">
        <f t="shared" si="53"/>
        <v>9.4073377234242712E-4</v>
      </c>
      <c r="J224" s="10">
        <f t="shared" si="54"/>
        <v>9.6246390760346492E-4</v>
      </c>
      <c r="K224" s="10">
        <f t="shared" si="57"/>
        <v>1</v>
      </c>
      <c r="L224" s="10">
        <f t="shared" si="58"/>
        <v>1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10</v>
      </c>
      <c r="E225" s="9">
        <v>0</v>
      </c>
      <c r="F225" s="9">
        <v>28</v>
      </c>
      <c r="G225" s="10" t="str">
        <f t="shared" si="51"/>
        <v/>
      </c>
      <c r="H225" s="10">
        <f t="shared" si="52"/>
        <v>3.8595137012736396E-3</v>
      </c>
      <c r="I225" s="10" t="str">
        <f t="shared" si="53"/>
        <v/>
      </c>
      <c r="J225" s="10">
        <f t="shared" si="54"/>
        <v>1.3474494706448507E-2</v>
      </c>
      <c r="K225" s="10" t="str">
        <f t="shared" si="57"/>
        <v xml:space="preserve"> </v>
      </c>
      <c r="L225" s="10">
        <f t="shared" si="58"/>
        <v>1.8</v>
      </c>
      <c r="M225" s="10" t="str">
        <f t="shared" si="55"/>
        <v/>
      </c>
      <c r="N225" s="18">
        <f t="shared" si="56"/>
        <v>6.9471246622925514E-3</v>
      </c>
    </row>
    <row r="226" spans="1:14" x14ac:dyDescent="0.2">
      <c r="A226" s="8"/>
      <c r="B226" s="40" t="s">
        <v>205</v>
      </c>
      <c r="C226" s="37">
        <v>36</v>
      </c>
      <c r="D226" s="9">
        <v>60</v>
      </c>
      <c r="E226" s="9">
        <v>6</v>
      </c>
      <c r="F226" s="9">
        <v>34</v>
      </c>
      <c r="G226" s="10">
        <f t="shared" si="51"/>
        <v>1.3048205871692642E-2</v>
      </c>
      <c r="H226" s="10">
        <f t="shared" si="52"/>
        <v>2.3157082207641837E-2</v>
      </c>
      <c r="I226" s="10">
        <f t="shared" si="53"/>
        <v>2.8222013170272815E-3</v>
      </c>
      <c r="J226" s="10">
        <f t="shared" si="54"/>
        <v>1.6361886429258902E-2</v>
      </c>
      <c r="K226" s="10">
        <f t="shared" si="57"/>
        <v>-0.83333333333333337</v>
      </c>
      <c r="L226" s="10">
        <f t="shared" si="58"/>
        <v>-0.43333333333333335</v>
      </c>
      <c r="M226" s="10">
        <f t="shared" si="55"/>
        <v>-1.0873504893077202E-2</v>
      </c>
      <c r="N226" s="18">
        <f t="shared" si="56"/>
        <v>-1.0034735623311463E-2</v>
      </c>
    </row>
    <row r="227" spans="1:14" x14ac:dyDescent="0.2">
      <c r="A227" s="8"/>
      <c r="B227" s="40" t="s">
        <v>206</v>
      </c>
      <c r="C227" s="37">
        <v>2</v>
      </c>
      <c r="D227" s="9">
        <v>1</v>
      </c>
      <c r="E227" s="9">
        <v>1</v>
      </c>
      <c r="F227" s="9">
        <v>1</v>
      </c>
      <c r="G227" s="10">
        <f t="shared" si="51"/>
        <v>7.2490032620514677E-4</v>
      </c>
      <c r="H227" s="10">
        <f t="shared" si="52"/>
        <v>3.8595137012736397E-4</v>
      </c>
      <c r="I227" s="10">
        <f t="shared" si="53"/>
        <v>4.7036688617121356E-4</v>
      </c>
      <c r="J227" s="10">
        <f t="shared" si="54"/>
        <v>4.8123195380173246E-4</v>
      </c>
      <c r="K227" s="10">
        <f t="shared" si="57"/>
        <v>-0.5</v>
      </c>
      <c r="L227" s="10">
        <f t="shared" si="58"/>
        <v>0</v>
      </c>
      <c r="M227" s="10">
        <f t="shared" si="55"/>
        <v>-3.6245016310257339E-4</v>
      </c>
      <c r="N227" s="18">
        <f t="shared" si="56"/>
        <v>0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4.8123195380173246E-4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2</v>
      </c>
      <c r="E229" s="9">
        <v>0</v>
      </c>
      <c r="F229" s="9">
        <v>1</v>
      </c>
      <c r="G229" s="10" t="str">
        <f t="shared" si="51"/>
        <v/>
      </c>
      <c r="H229" s="10">
        <f t="shared" si="52"/>
        <v>7.7190274025472794E-4</v>
      </c>
      <c r="I229" s="10" t="str">
        <f t="shared" si="53"/>
        <v/>
      </c>
      <c r="J229" s="10">
        <f t="shared" si="54"/>
        <v>4.8123195380173246E-4</v>
      </c>
      <c r="K229" s="10" t="str">
        <f t="shared" si="57"/>
        <v xml:space="preserve"> </v>
      </c>
      <c r="L229" s="10">
        <f t="shared" si="58"/>
        <v>-0.5</v>
      </c>
      <c r="M229" s="10" t="str">
        <f t="shared" si="55"/>
        <v/>
      </c>
      <c r="N229" s="18">
        <f t="shared" si="56"/>
        <v>-3.8595137012736397E-4</v>
      </c>
    </row>
    <row r="230" spans="1:14" ht="25.5" x14ac:dyDescent="0.2">
      <c r="A230" s="8"/>
      <c r="B230" s="40" t="s">
        <v>209</v>
      </c>
      <c r="C230" s="37">
        <v>37</v>
      </c>
      <c r="D230" s="9">
        <v>17</v>
      </c>
      <c r="E230" s="9">
        <v>37</v>
      </c>
      <c r="F230" s="9">
        <v>11</v>
      </c>
      <c r="G230" s="10">
        <f t="shared" si="51"/>
        <v>1.3410656034795215E-2</v>
      </c>
      <c r="H230" s="10">
        <f t="shared" si="52"/>
        <v>6.561173292165187E-3</v>
      </c>
      <c r="I230" s="10">
        <f t="shared" si="53"/>
        <v>1.7403574788334902E-2</v>
      </c>
      <c r="J230" s="10">
        <f t="shared" si="54"/>
        <v>5.2935514918190565E-3</v>
      </c>
      <c r="K230" s="10">
        <f t="shared" si="57"/>
        <v>0</v>
      </c>
      <c r="L230" s="10">
        <f t="shared" si="58"/>
        <v>-0.35294117647058826</v>
      </c>
      <c r="M230" s="10">
        <f t="shared" si="55"/>
        <v>0</v>
      </c>
      <c r="N230" s="18">
        <f t="shared" si="56"/>
        <v>-2.3157082207641839E-3</v>
      </c>
    </row>
    <row r="231" spans="1:14" x14ac:dyDescent="0.2">
      <c r="A231" s="8"/>
      <c r="B231" s="40" t="s">
        <v>210</v>
      </c>
      <c r="C231" s="37">
        <v>0</v>
      </c>
      <c r="D231" s="9">
        <v>1</v>
      </c>
      <c r="E231" s="9">
        <v>1</v>
      </c>
      <c r="F231" s="9">
        <v>3</v>
      </c>
      <c r="G231" s="10" t="str">
        <f t="shared" si="51"/>
        <v/>
      </c>
      <c r="H231" s="10">
        <f t="shared" si="52"/>
        <v>3.8595137012736397E-4</v>
      </c>
      <c r="I231" s="10">
        <f t="shared" si="53"/>
        <v>4.7036688617121356E-4</v>
      </c>
      <c r="J231" s="10">
        <f t="shared" si="54"/>
        <v>1.4436958614051972E-3</v>
      </c>
      <c r="K231" s="10">
        <f t="shared" si="57"/>
        <v>1</v>
      </c>
      <c r="L231" s="10">
        <f t="shared" si="58"/>
        <v>2</v>
      </c>
      <c r="M231" s="10" t="str">
        <f t="shared" si="55"/>
        <v/>
      </c>
      <c r="N231" s="18">
        <f t="shared" si="56"/>
        <v>7.7190274025472794E-4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4</v>
      </c>
      <c r="F233" s="9">
        <v>7</v>
      </c>
      <c r="G233" s="10" t="str">
        <f t="shared" si="51"/>
        <v/>
      </c>
      <c r="H233" s="10" t="str">
        <f t="shared" si="52"/>
        <v/>
      </c>
      <c r="I233" s="10">
        <f t="shared" si="53"/>
        <v>1.8814675446848542E-3</v>
      </c>
      <c r="J233" s="10">
        <f t="shared" si="54"/>
        <v>3.3686236766121268E-3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39</v>
      </c>
      <c r="D235" s="9">
        <v>30</v>
      </c>
      <c r="E235" s="9">
        <v>43</v>
      </c>
      <c r="F235" s="9">
        <v>40</v>
      </c>
      <c r="G235" s="10">
        <f t="shared" si="51"/>
        <v>1.4135556361000362E-2</v>
      </c>
      <c r="H235" s="10">
        <f t="shared" si="52"/>
        <v>1.1578541103820918E-2</v>
      </c>
      <c r="I235" s="10">
        <f t="shared" si="53"/>
        <v>2.0225776105362182E-2</v>
      </c>
      <c r="J235" s="10">
        <f t="shared" si="54"/>
        <v>1.9249278152069296E-2</v>
      </c>
      <c r="K235" s="10">
        <f t="shared" si="57"/>
        <v>0.10256410256410256</v>
      </c>
      <c r="L235" s="10">
        <f t="shared" si="58"/>
        <v>0.33333333333333331</v>
      </c>
      <c r="M235" s="10">
        <f t="shared" si="55"/>
        <v>1.4498006524102935E-3</v>
      </c>
      <c r="N235" s="18">
        <f t="shared" si="56"/>
        <v>3.8595137012736392E-3</v>
      </c>
    </row>
    <row r="236" spans="1:14" x14ac:dyDescent="0.2">
      <c r="A236" s="8"/>
      <c r="B236" s="40" t="s">
        <v>215</v>
      </c>
      <c r="C236" s="37">
        <v>0</v>
      </c>
      <c r="D236" s="9">
        <v>1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3.8595137012736397E-4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8">
        <f t="shared" si="56"/>
        <v>-3.8595137012736397E-4</v>
      </c>
    </row>
    <row r="237" spans="1:14" x14ac:dyDescent="0.2">
      <c r="A237" s="8"/>
      <c r="B237" s="40" t="s">
        <v>216</v>
      </c>
      <c r="C237" s="37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3.8595137012736397E-4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8">
        <f t="shared" si="56"/>
        <v>-3.8595137012736397E-4</v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1</v>
      </c>
      <c r="D239" s="9">
        <v>0</v>
      </c>
      <c r="E239" s="9">
        <v>0</v>
      </c>
      <c r="F239" s="9">
        <v>1</v>
      </c>
      <c r="G239" s="10">
        <f t="shared" si="51"/>
        <v>3.6245016310257339E-4</v>
      </c>
      <c r="H239" s="10" t="str">
        <f t="shared" si="52"/>
        <v/>
      </c>
      <c r="I239" s="10" t="str">
        <f t="shared" si="53"/>
        <v/>
      </c>
      <c r="J239" s="10">
        <f t="shared" si="54"/>
        <v>4.8123195380173246E-4</v>
      </c>
      <c r="K239" s="10">
        <f t="shared" si="57"/>
        <v>-1</v>
      </c>
      <c r="L239" s="10">
        <f t="shared" si="58"/>
        <v>1</v>
      </c>
      <c r="M239" s="10">
        <f t="shared" si="55"/>
        <v>-3.6245016310257339E-4</v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745</v>
      </c>
      <c r="D242" s="9">
        <v>866</v>
      </c>
      <c r="E242" s="9">
        <v>151</v>
      </c>
      <c r="F242" s="9">
        <v>359</v>
      </c>
      <c r="G242" s="10">
        <f t="shared" si="51"/>
        <v>0.2700253715114172</v>
      </c>
      <c r="H242" s="10">
        <f t="shared" si="52"/>
        <v>0.33423388653029718</v>
      </c>
      <c r="I242" s="10">
        <f t="shared" si="53"/>
        <v>7.102539981185324E-2</v>
      </c>
      <c r="J242" s="10">
        <f t="shared" si="54"/>
        <v>0.17276227141482195</v>
      </c>
      <c r="K242" s="10">
        <f t="shared" si="57"/>
        <v>-0.79731543624161072</v>
      </c>
      <c r="L242" s="10">
        <f t="shared" si="58"/>
        <v>-0.58545034642032334</v>
      </c>
      <c r="M242" s="10">
        <f t="shared" si="55"/>
        <v>-0.21529539688292862</v>
      </c>
      <c r="N242" s="18">
        <f t="shared" si="56"/>
        <v>-0.19567734465457354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1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>
        <f t="shared" si="54"/>
        <v>4.8123195380173246E-4</v>
      </c>
      <c r="K243" s="10" t="str">
        <f t="shared" si="57"/>
        <v xml:space="preserve"> </v>
      </c>
      <c r="L243" s="10">
        <f t="shared" si="58"/>
        <v>1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4</v>
      </c>
      <c r="D244" s="9">
        <v>1</v>
      </c>
      <c r="E244" s="9">
        <v>2</v>
      </c>
      <c r="F244" s="9">
        <v>0</v>
      </c>
      <c r="G244" s="10">
        <f t="shared" si="51"/>
        <v>1.4498006524102935E-3</v>
      </c>
      <c r="H244" s="10">
        <f t="shared" si="52"/>
        <v>3.8595137012736397E-4</v>
      </c>
      <c r="I244" s="10">
        <f t="shared" si="53"/>
        <v>9.4073377234242712E-4</v>
      </c>
      <c r="J244" s="10" t="str">
        <f t="shared" si="54"/>
        <v/>
      </c>
      <c r="K244" s="10">
        <f t="shared" si="57"/>
        <v>-0.5</v>
      </c>
      <c r="L244" s="10">
        <f t="shared" si="58"/>
        <v>-1</v>
      </c>
      <c r="M244" s="10">
        <f t="shared" si="55"/>
        <v>-7.2490032620514677E-4</v>
      </c>
      <c r="N244" s="18">
        <f t="shared" si="56"/>
        <v>-3.8595137012736397E-4</v>
      </c>
    </row>
    <row r="245" spans="1:14" x14ac:dyDescent="0.2">
      <c r="A245" s="8"/>
      <c r="B245" s="40" t="s">
        <v>224</v>
      </c>
      <c r="C245" s="37">
        <v>1</v>
      </c>
      <c r="D245" s="9">
        <v>0</v>
      </c>
      <c r="E245" s="9">
        <v>0</v>
      </c>
      <c r="F245" s="9">
        <v>2</v>
      </c>
      <c r="G245" s="10">
        <f t="shared" si="51"/>
        <v>3.6245016310257339E-4</v>
      </c>
      <c r="H245" s="10" t="str">
        <f t="shared" si="52"/>
        <v/>
      </c>
      <c r="I245" s="10" t="str">
        <f t="shared" si="53"/>
        <v/>
      </c>
      <c r="J245" s="10">
        <f t="shared" si="54"/>
        <v>9.6246390760346492E-4</v>
      </c>
      <c r="K245" s="10">
        <f t="shared" si="57"/>
        <v>-1</v>
      </c>
      <c r="L245" s="10">
        <f t="shared" si="58"/>
        <v>1</v>
      </c>
      <c r="M245" s="10">
        <f t="shared" si="55"/>
        <v>-3.6245016310257339E-4</v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6</v>
      </c>
      <c r="D248" s="9">
        <v>2</v>
      </c>
      <c r="E248" s="9">
        <v>5</v>
      </c>
      <c r="F248" s="9">
        <v>3</v>
      </c>
      <c r="G248" s="10">
        <f t="shared" si="51"/>
        <v>2.1747009786154403E-3</v>
      </c>
      <c r="H248" s="10">
        <f t="shared" si="52"/>
        <v>7.7190274025472794E-4</v>
      </c>
      <c r="I248" s="10">
        <f t="shared" si="53"/>
        <v>2.3518344308560675E-3</v>
      </c>
      <c r="J248" s="10">
        <f t="shared" si="54"/>
        <v>1.4436958614051972E-3</v>
      </c>
      <c r="K248" s="10">
        <f t="shared" si="57"/>
        <v>-0.16666666666666666</v>
      </c>
      <c r="L248" s="10">
        <f t="shared" si="58"/>
        <v>0.5</v>
      </c>
      <c r="M248" s="10">
        <f t="shared" si="55"/>
        <v>-3.6245016310257339E-4</v>
      </c>
      <c r="N248" s="18">
        <f t="shared" si="56"/>
        <v>3.8595137012736397E-4</v>
      </c>
    </row>
    <row r="249" spans="1:14" x14ac:dyDescent="0.2">
      <c r="A249" s="8"/>
      <c r="B249" s="40" t="s">
        <v>228</v>
      </c>
      <c r="C249" s="37">
        <v>2</v>
      </c>
      <c r="D249" s="9">
        <v>1</v>
      </c>
      <c r="E249" s="9">
        <v>6</v>
      </c>
      <c r="F249" s="9">
        <v>0</v>
      </c>
      <c r="G249" s="10">
        <f t="shared" si="51"/>
        <v>7.2490032620514677E-4</v>
      </c>
      <c r="H249" s="10">
        <f t="shared" si="52"/>
        <v>3.8595137012736397E-4</v>
      </c>
      <c r="I249" s="10">
        <f t="shared" si="53"/>
        <v>2.8222013170272815E-3</v>
      </c>
      <c r="J249" s="10" t="str">
        <f t="shared" si="54"/>
        <v/>
      </c>
      <c r="K249" s="10">
        <f t="shared" si="57"/>
        <v>2</v>
      </c>
      <c r="L249" s="10">
        <f t="shared" si="58"/>
        <v>-1</v>
      </c>
      <c r="M249" s="10">
        <f t="shared" si="55"/>
        <v>1.4498006524102935E-3</v>
      </c>
      <c r="N249" s="18">
        <f t="shared" si="56"/>
        <v>-3.8595137012736397E-4</v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1</v>
      </c>
      <c r="E251" s="9">
        <v>0</v>
      </c>
      <c r="F251" s="9">
        <v>0</v>
      </c>
      <c r="G251" s="10" t="str">
        <f t="shared" si="51"/>
        <v/>
      </c>
      <c r="H251" s="10">
        <f t="shared" si="52"/>
        <v>3.8595137012736397E-4</v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>
        <f t="shared" si="58"/>
        <v>-1</v>
      </c>
      <c r="M251" s="10" t="str">
        <f t="shared" si="55"/>
        <v/>
      </c>
      <c r="N251" s="18">
        <f t="shared" si="56"/>
        <v>-3.8595137012736397E-4</v>
      </c>
    </row>
    <row r="252" spans="1:14" ht="25.5" x14ac:dyDescent="0.2">
      <c r="A252" s="8"/>
      <c r="B252" s="40" t="s">
        <v>231</v>
      </c>
      <c r="C252" s="37">
        <v>3</v>
      </c>
      <c r="D252" s="9">
        <v>1</v>
      </c>
      <c r="E252" s="9">
        <v>0</v>
      </c>
      <c r="F252" s="9">
        <v>1</v>
      </c>
      <c r="G252" s="10">
        <f t="shared" ref="G252:G283" si="59">+IF(C252=0,"",C252/C$188)</f>
        <v>1.0873504893077202E-3</v>
      </c>
      <c r="H252" s="10">
        <f t="shared" ref="H252:H283" si="60">+IF(D252=0,"",D252/D$188)</f>
        <v>3.8595137012736397E-4</v>
      </c>
      <c r="I252" s="10" t="str">
        <f t="shared" ref="I252:I283" si="61">+IF(E252=0,"",E252/E$188)</f>
        <v/>
      </c>
      <c r="J252" s="10">
        <f t="shared" ref="J252:J283" si="62">+IF(F252=0,"",F252/F$188)</f>
        <v>4.8123195380173246E-4</v>
      </c>
      <c r="K252" s="10">
        <f t="shared" si="57"/>
        <v>-1</v>
      </c>
      <c r="L252" s="10">
        <f t="shared" si="58"/>
        <v>0</v>
      </c>
      <c r="M252" s="10">
        <f t="shared" ref="M252:M283" si="63">+IF(OR(AND(G252=""),(K252="")),"",G252*K252)</f>
        <v>-1.0873504893077202E-3</v>
      </c>
      <c r="N252" s="18">
        <f t="shared" ref="N252:N283" si="64">+IF(OR(AND(H252=""),(L252="")),"",H252*L252)</f>
        <v>0</v>
      </c>
    </row>
    <row r="253" spans="1:14" ht="25.5" x14ac:dyDescent="0.2">
      <c r="A253" s="8"/>
      <c r="B253" s="40" t="s">
        <v>232</v>
      </c>
      <c r="C253" s="37">
        <v>1</v>
      </c>
      <c r="D253" s="9">
        <v>1</v>
      </c>
      <c r="E253" s="9">
        <v>0</v>
      </c>
      <c r="F253" s="9">
        <v>1</v>
      </c>
      <c r="G253" s="10">
        <f t="shared" si="59"/>
        <v>3.6245016310257339E-4</v>
      </c>
      <c r="H253" s="10">
        <f t="shared" si="60"/>
        <v>3.8595137012736397E-4</v>
      </c>
      <c r="I253" s="10" t="str">
        <f t="shared" si="61"/>
        <v/>
      </c>
      <c r="J253" s="10">
        <f t="shared" si="62"/>
        <v>4.8123195380173246E-4</v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0</v>
      </c>
      <c r="M253" s="10">
        <f t="shared" si="63"/>
        <v>-3.6245016310257339E-4</v>
      </c>
      <c r="N253" s="18">
        <f t="shared" si="64"/>
        <v>0</v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3.8595137012736397E-4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8">
        <f t="shared" si="64"/>
        <v>-3.8595137012736397E-4</v>
      </c>
    </row>
    <row r="255" spans="1:14" x14ac:dyDescent="0.2">
      <c r="A255" s="8"/>
      <c r="B255" s="40" t="s">
        <v>234</v>
      </c>
      <c r="C255" s="37">
        <v>25</v>
      </c>
      <c r="D255" s="9">
        <v>4</v>
      </c>
      <c r="E255" s="9">
        <v>31</v>
      </c>
      <c r="F255" s="9">
        <v>6</v>
      </c>
      <c r="G255" s="10">
        <f t="shared" si="59"/>
        <v>9.0612540775643347E-3</v>
      </c>
      <c r="H255" s="10">
        <f t="shared" si="60"/>
        <v>1.5438054805094559E-3</v>
      </c>
      <c r="I255" s="10">
        <f t="shared" si="61"/>
        <v>1.458137347130762E-2</v>
      </c>
      <c r="J255" s="10">
        <f t="shared" si="62"/>
        <v>2.8873917228103944E-3</v>
      </c>
      <c r="K255" s="10">
        <f t="shared" si="65"/>
        <v>0.24</v>
      </c>
      <c r="L255" s="10">
        <f t="shared" si="66"/>
        <v>0.5</v>
      </c>
      <c r="M255" s="10">
        <f t="shared" si="63"/>
        <v>2.1747009786154403E-3</v>
      </c>
      <c r="N255" s="18">
        <f t="shared" si="64"/>
        <v>7.7190274025472794E-4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4.7036688617121356E-4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</v>
      </c>
      <c r="D258" s="9">
        <v>13</v>
      </c>
      <c r="E258" s="9">
        <v>4</v>
      </c>
      <c r="F258" s="9">
        <v>9</v>
      </c>
      <c r="G258" s="10">
        <f t="shared" si="59"/>
        <v>7.2490032620514677E-4</v>
      </c>
      <c r="H258" s="10">
        <f t="shared" si="60"/>
        <v>5.0173678116557313E-3</v>
      </c>
      <c r="I258" s="10">
        <f t="shared" si="61"/>
        <v>1.8814675446848542E-3</v>
      </c>
      <c r="J258" s="10">
        <f t="shared" si="62"/>
        <v>4.3310875842155917E-3</v>
      </c>
      <c r="K258" s="10">
        <f t="shared" si="65"/>
        <v>1</v>
      </c>
      <c r="L258" s="10">
        <f t="shared" si="66"/>
        <v>-0.30769230769230771</v>
      </c>
      <c r="M258" s="10">
        <f t="shared" si="63"/>
        <v>7.2490032620514677E-4</v>
      </c>
      <c r="N258" s="18">
        <f t="shared" si="64"/>
        <v>-1.5438054805094559E-3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1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>
        <f t="shared" si="62"/>
        <v>4.8123195380173246E-4</v>
      </c>
      <c r="K259" s="10" t="str">
        <f t="shared" si="65"/>
        <v xml:space="preserve"> </v>
      </c>
      <c r="L259" s="10">
        <f t="shared" si="66"/>
        <v>1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1</v>
      </c>
      <c r="D260" s="9">
        <v>3</v>
      </c>
      <c r="E260" s="9">
        <v>3</v>
      </c>
      <c r="F260" s="9">
        <v>1</v>
      </c>
      <c r="G260" s="10">
        <f t="shared" si="59"/>
        <v>3.6245016310257339E-4</v>
      </c>
      <c r="H260" s="10">
        <f t="shared" si="60"/>
        <v>1.1578541103820917E-3</v>
      </c>
      <c r="I260" s="10">
        <f t="shared" si="61"/>
        <v>1.4111006585136407E-3</v>
      </c>
      <c r="J260" s="10">
        <f t="shared" si="62"/>
        <v>4.8123195380173246E-4</v>
      </c>
      <c r="K260" s="10">
        <f t="shared" si="65"/>
        <v>2</v>
      </c>
      <c r="L260" s="10">
        <f t="shared" si="66"/>
        <v>-0.66666666666666663</v>
      </c>
      <c r="M260" s="10">
        <f t="shared" si="63"/>
        <v>7.2490032620514677E-4</v>
      </c>
      <c r="N260" s="18">
        <f t="shared" si="64"/>
        <v>-7.7190274025472783E-4</v>
      </c>
    </row>
    <row r="261" spans="1:14" x14ac:dyDescent="0.2">
      <c r="A261" s="8"/>
      <c r="B261" s="40" t="s">
        <v>240</v>
      </c>
      <c r="C261" s="37">
        <v>11</v>
      </c>
      <c r="D261" s="9">
        <v>7</v>
      </c>
      <c r="E261" s="9">
        <v>9</v>
      </c>
      <c r="F261" s="9">
        <v>11</v>
      </c>
      <c r="G261" s="10">
        <f t="shared" si="59"/>
        <v>3.9869517941283072E-3</v>
      </c>
      <c r="H261" s="10">
        <f t="shared" si="60"/>
        <v>2.7016595908915478E-3</v>
      </c>
      <c r="I261" s="10">
        <f t="shared" si="61"/>
        <v>4.2333019755409216E-3</v>
      </c>
      <c r="J261" s="10">
        <f t="shared" si="62"/>
        <v>5.2935514918190565E-3</v>
      </c>
      <c r="K261" s="10">
        <f t="shared" si="65"/>
        <v>-0.18181818181818182</v>
      </c>
      <c r="L261" s="10">
        <f t="shared" si="66"/>
        <v>0.5714285714285714</v>
      </c>
      <c r="M261" s="10">
        <f t="shared" si="63"/>
        <v>-7.2490032620514677E-4</v>
      </c>
      <c r="N261" s="18">
        <f t="shared" si="64"/>
        <v>1.5438054805094559E-3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4.8123195380173246E-4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4</v>
      </c>
      <c r="D265" s="9">
        <v>1</v>
      </c>
      <c r="E265" s="9">
        <v>3</v>
      </c>
      <c r="F265" s="9">
        <v>6</v>
      </c>
      <c r="G265" s="10">
        <f t="shared" si="59"/>
        <v>1.4498006524102935E-3</v>
      </c>
      <c r="H265" s="10">
        <f t="shared" si="60"/>
        <v>3.8595137012736397E-4</v>
      </c>
      <c r="I265" s="10">
        <f t="shared" si="61"/>
        <v>1.4111006585136407E-3</v>
      </c>
      <c r="J265" s="10">
        <f t="shared" si="62"/>
        <v>2.8873917228103944E-3</v>
      </c>
      <c r="K265" s="10">
        <f t="shared" si="65"/>
        <v>-0.25</v>
      </c>
      <c r="L265" s="10">
        <f t="shared" si="66"/>
        <v>5</v>
      </c>
      <c r="M265" s="10">
        <f t="shared" si="63"/>
        <v>-3.6245016310257339E-4</v>
      </c>
      <c r="N265" s="18">
        <f t="shared" si="64"/>
        <v>1.9297568506368198E-3</v>
      </c>
    </row>
    <row r="266" spans="1:14" x14ac:dyDescent="0.2">
      <c r="A266" s="8"/>
      <c r="B266" s="40" t="s">
        <v>245</v>
      </c>
      <c r="C266" s="37">
        <v>2</v>
      </c>
      <c r="D266" s="9">
        <v>2</v>
      </c>
      <c r="E266" s="9">
        <v>3</v>
      </c>
      <c r="F266" s="9">
        <v>2</v>
      </c>
      <c r="G266" s="10">
        <f t="shared" si="59"/>
        <v>7.2490032620514677E-4</v>
      </c>
      <c r="H266" s="10">
        <f t="shared" si="60"/>
        <v>7.7190274025472794E-4</v>
      </c>
      <c r="I266" s="10">
        <f t="shared" si="61"/>
        <v>1.4111006585136407E-3</v>
      </c>
      <c r="J266" s="10">
        <f t="shared" si="62"/>
        <v>9.6246390760346492E-4</v>
      </c>
      <c r="K266" s="10">
        <f t="shared" si="65"/>
        <v>0.5</v>
      </c>
      <c r="L266" s="10">
        <f t="shared" si="66"/>
        <v>0</v>
      </c>
      <c r="M266" s="10">
        <f t="shared" si="63"/>
        <v>3.6245016310257339E-4</v>
      </c>
      <c r="N266" s="18">
        <f t="shared" si="64"/>
        <v>0</v>
      </c>
    </row>
    <row r="267" spans="1:14" x14ac:dyDescent="0.2">
      <c r="A267" s="8"/>
      <c r="B267" s="40" t="s">
        <v>246</v>
      </c>
      <c r="C267" s="37">
        <v>1</v>
      </c>
      <c r="D267" s="9">
        <v>1</v>
      </c>
      <c r="E267" s="9">
        <v>2</v>
      </c>
      <c r="F267" s="9">
        <v>6</v>
      </c>
      <c r="G267" s="10">
        <f t="shared" si="59"/>
        <v>3.6245016310257339E-4</v>
      </c>
      <c r="H267" s="10">
        <f t="shared" si="60"/>
        <v>3.8595137012736397E-4</v>
      </c>
      <c r="I267" s="10">
        <f t="shared" si="61"/>
        <v>9.4073377234242712E-4</v>
      </c>
      <c r="J267" s="10">
        <f t="shared" si="62"/>
        <v>2.8873917228103944E-3</v>
      </c>
      <c r="K267" s="10">
        <f t="shared" si="65"/>
        <v>1</v>
      </c>
      <c r="L267" s="10">
        <f t="shared" si="66"/>
        <v>5</v>
      </c>
      <c r="M267" s="10">
        <f t="shared" si="63"/>
        <v>3.6245016310257339E-4</v>
      </c>
      <c r="N267" s="18">
        <f t="shared" si="64"/>
        <v>1.9297568506368198E-3</v>
      </c>
    </row>
    <row r="268" spans="1:14" x14ac:dyDescent="0.2">
      <c r="A268" s="8"/>
      <c r="B268" s="40" t="s">
        <v>247</v>
      </c>
      <c r="C268" s="37">
        <v>0</v>
      </c>
      <c r="D268" s="9">
        <v>1</v>
      </c>
      <c r="E268" s="9">
        <v>0</v>
      </c>
      <c r="F268" s="9">
        <v>1</v>
      </c>
      <c r="G268" s="10" t="str">
        <f t="shared" si="59"/>
        <v/>
      </c>
      <c r="H268" s="10">
        <f t="shared" si="60"/>
        <v>3.8595137012736397E-4</v>
      </c>
      <c r="I268" s="10" t="str">
        <f t="shared" si="61"/>
        <v/>
      </c>
      <c r="J268" s="10">
        <f t="shared" si="62"/>
        <v>4.8123195380173246E-4</v>
      </c>
      <c r="K268" s="10" t="str">
        <f t="shared" si="65"/>
        <v xml:space="preserve"> </v>
      </c>
      <c r="L268" s="10">
        <f t="shared" si="66"/>
        <v>0</v>
      </c>
      <c r="M268" s="10" t="str">
        <f t="shared" si="63"/>
        <v/>
      </c>
      <c r="N268" s="18">
        <f t="shared" si="64"/>
        <v>0</v>
      </c>
    </row>
    <row r="269" spans="1:14" ht="25.5" x14ac:dyDescent="0.2">
      <c r="A269" s="8"/>
      <c r="B269" s="40" t="s">
        <v>248</v>
      </c>
      <c r="C269" s="37">
        <v>0</v>
      </c>
      <c r="D269" s="9">
        <v>1</v>
      </c>
      <c r="E269" s="9">
        <v>2</v>
      </c>
      <c r="F269" s="9">
        <v>0</v>
      </c>
      <c r="G269" s="10" t="str">
        <f t="shared" si="59"/>
        <v/>
      </c>
      <c r="H269" s="10">
        <f t="shared" si="60"/>
        <v>3.8595137012736397E-4</v>
      </c>
      <c r="I269" s="10">
        <f t="shared" si="61"/>
        <v>9.4073377234242712E-4</v>
      </c>
      <c r="J269" s="10" t="str">
        <f t="shared" si="62"/>
        <v/>
      </c>
      <c r="K269" s="10">
        <f t="shared" si="65"/>
        <v>1</v>
      </c>
      <c r="L269" s="10">
        <f t="shared" si="66"/>
        <v>-1</v>
      </c>
      <c r="M269" s="10" t="str">
        <f t="shared" si="63"/>
        <v/>
      </c>
      <c r="N269" s="18">
        <f t="shared" si="64"/>
        <v>-3.8595137012736397E-4</v>
      </c>
    </row>
    <row r="270" spans="1:14" ht="25.5" x14ac:dyDescent="0.2">
      <c r="A270" s="8"/>
      <c r="B270" s="40" t="s">
        <v>249</v>
      </c>
      <c r="C270" s="37">
        <v>9</v>
      </c>
      <c r="D270" s="9">
        <v>5</v>
      </c>
      <c r="E270" s="9">
        <v>5</v>
      </c>
      <c r="F270" s="9">
        <v>18</v>
      </c>
      <c r="G270" s="10">
        <f t="shared" si="59"/>
        <v>3.2620514679231605E-3</v>
      </c>
      <c r="H270" s="10">
        <f t="shared" si="60"/>
        <v>1.9297568506368198E-3</v>
      </c>
      <c r="I270" s="10">
        <f t="shared" si="61"/>
        <v>2.3518344308560675E-3</v>
      </c>
      <c r="J270" s="10">
        <f t="shared" si="62"/>
        <v>8.6621751684311833E-3</v>
      </c>
      <c r="K270" s="10">
        <f t="shared" si="65"/>
        <v>-0.44444444444444442</v>
      </c>
      <c r="L270" s="10">
        <f t="shared" si="66"/>
        <v>2.6</v>
      </c>
      <c r="M270" s="10">
        <f t="shared" si="63"/>
        <v>-1.4498006524102935E-3</v>
      </c>
      <c r="N270" s="18">
        <f t="shared" si="64"/>
        <v>5.0173678116557313E-3</v>
      </c>
    </row>
    <row r="271" spans="1:14" x14ac:dyDescent="0.2">
      <c r="A271" s="8"/>
      <c r="B271" s="40" t="s">
        <v>250</v>
      </c>
      <c r="C271" s="37">
        <v>1</v>
      </c>
      <c r="D271" s="9">
        <v>2</v>
      </c>
      <c r="E271" s="9">
        <v>1</v>
      </c>
      <c r="F271" s="9">
        <v>3</v>
      </c>
      <c r="G271" s="10">
        <f t="shared" si="59"/>
        <v>3.6245016310257339E-4</v>
      </c>
      <c r="H271" s="10">
        <f t="shared" si="60"/>
        <v>7.7190274025472794E-4</v>
      </c>
      <c r="I271" s="10">
        <f t="shared" si="61"/>
        <v>4.7036688617121356E-4</v>
      </c>
      <c r="J271" s="10">
        <f t="shared" si="62"/>
        <v>1.4436958614051972E-3</v>
      </c>
      <c r="K271" s="10">
        <f t="shared" si="65"/>
        <v>0</v>
      </c>
      <c r="L271" s="10">
        <f t="shared" si="66"/>
        <v>0.5</v>
      </c>
      <c r="M271" s="10">
        <f t="shared" si="63"/>
        <v>0</v>
      </c>
      <c r="N271" s="18">
        <f t="shared" si="64"/>
        <v>3.8595137012736397E-4</v>
      </c>
    </row>
    <row r="272" spans="1:14" ht="25.5" x14ac:dyDescent="0.2">
      <c r="A272" s="8"/>
      <c r="B272" s="40" t="s">
        <v>251</v>
      </c>
      <c r="C272" s="37">
        <v>1</v>
      </c>
      <c r="D272" s="9">
        <v>1</v>
      </c>
      <c r="E272" s="9">
        <v>2</v>
      </c>
      <c r="F272" s="9">
        <v>3</v>
      </c>
      <c r="G272" s="10">
        <f t="shared" si="59"/>
        <v>3.6245016310257339E-4</v>
      </c>
      <c r="H272" s="10">
        <f t="shared" si="60"/>
        <v>3.8595137012736397E-4</v>
      </c>
      <c r="I272" s="10">
        <f t="shared" si="61"/>
        <v>9.4073377234242712E-4</v>
      </c>
      <c r="J272" s="10">
        <f t="shared" si="62"/>
        <v>1.4436958614051972E-3</v>
      </c>
      <c r="K272" s="10">
        <f t="shared" si="65"/>
        <v>1</v>
      </c>
      <c r="L272" s="10">
        <f t="shared" si="66"/>
        <v>2</v>
      </c>
      <c r="M272" s="10">
        <f t="shared" si="63"/>
        <v>3.6245016310257339E-4</v>
      </c>
      <c r="N272" s="18">
        <f t="shared" si="64"/>
        <v>7.7190274025472794E-4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2</v>
      </c>
      <c r="D275" s="9">
        <v>2</v>
      </c>
      <c r="E275" s="9">
        <v>2</v>
      </c>
      <c r="F275" s="9">
        <v>1</v>
      </c>
      <c r="G275" s="10">
        <f t="shared" si="59"/>
        <v>7.2490032620514677E-4</v>
      </c>
      <c r="H275" s="10">
        <f t="shared" si="60"/>
        <v>7.7190274025472794E-4</v>
      </c>
      <c r="I275" s="10">
        <f t="shared" si="61"/>
        <v>9.4073377234242712E-4</v>
      </c>
      <c r="J275" s="10">
        <f t="shared" si="62"/>
        <v>4.8123195380173246E-4</v>
      </c>
      <c r="K275" s="10">
        <f t="shared" si="65"/>
        <v>0</v>
      </c>
      <c r="L275" s="10">
        <f t="shared" si="66"/>
        <v>-0.5</v>
      </c>
      <c r="M275" s="10">
        <f t="shared" si="63"/>
        <v>0</v>
      </c>
      <c r="N275" s="18">
        <f t="shared" si="64"/>
        <v>-3.8595137012736397E-4</v>
      </c>
    </row>
    <row r="276" spans="1:14" ht="25.5" x14ac:dyDescent="0.2">
      <c r="A276" s="8"/>
      <c r="B276" s="40" t="s">
        <v>255</v>
      </c>
      <c r="C276" s="37">
        <v>12</v>
      </c>
      <c r="D276" s="9">
        <v>0</v>
      </c>
      <c r="E276" s="9">
        <v>10</v>
      </c>
      <c r="F276" s="9">
        <v>2</v>
      </c>
      <c r="G276" s="10">
        <f t="shared" si="59"/>
        <v>4.3494019572308806E-3</v>
      </c>
      <c r="H276" s="10" t="str">
        <f t="shared" si="60"/>
        <v/>
      </c>
      <c r="I276" s="10">
        <f t="shared" si="61"/>
        <v>4.7036688617121351E-3</v>
      </c>
      <c r="J276" s="10">
        <f t="shared" si="62"/>
        <v>9.6246390760346492E-4</v>
      </c>
      <c r="K276" s="10">
        <f t="shared" si="65"/>
        <v>-0.16666666666666666</v>
      </c>
      <c r="L276" s="10">
        <f t="shared" si="66"/>
        <v>1</v>
      </c>
      <c r="M276" s="10">
        <f t="shared" si="63"/>
        <v>-7.2490032620514677E-4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6</v>
      </c>
      <c r="D277" s="9">
        <v>0</v>
      </c>
      <c r="E277" s="9">
        <v>58</v>
      </c>
      <c r="F277" s="9">
        <v>11</v>
      </c>
      <c r="G277" s="10">
        <f t="shared" si="59"/>
        <v>2.1747009786154403E-3</v>
      </c>
      <c r="H277" s="10" t="str">
        <f t="shared" si="60"/>
        <v/>
      </c>
      <c r="I277" s="10">
        <f t="shared" si="61"/>
        <v>2.7281279397930385E-2</v>
      </c>
      <c r="J277" s="10">
        <f t="shared" si="62"/>
        <v>5.2935514918190565E-3</v>
      </c>
      <c r="K277" s="10">
        <f t="shared" si="65"/>
        <v>8.6666666666666661</v>
      </c>
      <c r="L277" s="10">
        <f t="shared" si="66"/>
        <v>1</v>
      </c>
      <c r="M277" s="10">
        <f t="shared" si="63"/>
        <v>1.8847408481333816E-2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1</v>
      </c>
      <c r="D278" s="9">
        <v>1</v>
      </c>
      <c r="E278" s="9">
        <v>0</v>
      </c>
      <c r="F278" s="9">
        <v>2</v>
      </c>
      <c r="G278" s="10">
        <f t="shared" si="59"/>
        <v>3.6245016310257339E-4</v>
      </c>
      <c r="H278" s="10">
        <f t="shared" si="60"/>
        <v>3.8595137012736397E-4</v>
      </c>
      <c r="I278" s="10" t="str">
        <f t="shared" si="61"/>
        <v/>
      </c>
      <c r="J278" s="10">
        <f t="shared" si="62"/>
        <v>9.6246390760346492E-4</v>
      </c>
      <c r="K278" s="10">
        <f t="shared" si="65"/>
        <v>-1</v>
      </c>
      <c r="L278" s="10">
        <f t="shared" si="66"/>
        <v>1</v>
      </c>
      <c r="M278" s="10">
        <f t="shared" si="63"/>
        <v>-3.6245016310257339E-4</v>
      </c>
      <c r="N278" s="18">
        <f t="shared" si="64"/>
        <v>3.8595137012736397E-4</v>
      </c>
    </row>
    <row r="279" spans="1:14" x14ac:dyDescent="0.2">
      <c r="A279" s="8"/>
      <c r="B279" s="40" t="s">
        <v>258</v>
      </c>
      <c r="C279" s="37">
        <v>5</v>
      </c>
      <c r="D279" s="9">
        <v>5</v>
      </c>
      <c r="E279" s="9">
        <v>3</v>
      </c>
      <c r="F279" s="9">
        <v>4</v>
      </c>
      <c r="G279" s="10">
        <f t="shared" si="59"/>
        <v>1.8122508155128669E-3</v>
      </c>
      <c r="H279" s="10">
        <f t="shared" si="60"/>
        <v>1.9297568506368198E-3</v>
      </c>
      <c r="I279" s="10">
        <f t="shared" si="61"/>
        <v>1.4111006585136407E-3</v>
      </c>
      <c r="J279" s="10">
        <f t="shared" si="62"/>
        <v>1.9249278152069298E-3</v>
      </c>
      <c r="K279" s="10">
        <f t="shared" si="65"/>
        <v>-0.4</v>
      </c>
      <c r="L279" s="10">
        <f t="shared" si="66"/>
        <v>-0.2</v>
      </c>
      <c r="M279" s="10">
        <f t="shared" si="63"/>
        <v>-7.2490032620514677E-4</v>
      </c>
      <c r="N279" s="18">
        <f t="shared" si="64"/>
        <v>-3.8595137012736397E-4</v>
      </c>
    </row>
    <row r="280" spans="1:14" x14ac:dyDescent="0.2">
      <c r="A280" s="8"/>
      <c r="B280" s="40" t="s">
        <v>259</v>
      </c>
      <c r="C280" s="37">
        <v>1</v>
      </c>
      <c r="D280" s="9">
        <v>7</v>
      </c>
      <c r="E280" s="9">
        <v>0</v>
      </c>
      <c r="F280" s="9">
        <v>4</v>
      </c>
      <c r="G280" s="10">
        <f t="shared" si="59"/>
        <v>3.6245016310257339E-4</v>
      </c>
      <c r="H280" s="10">
        <f t="shared" si="60"/>
        <v>2.7016595908915478E-3</v>
      </c>
      <c r="I280" s="10" t="str">
        <f t="shared" si="61"/>
        <v/>
      </c>
      <c r="J280" s="10">
        <f t="shared" si="62"/>
        <v>1.9249278152069298E-3</v>
      </c>
      <c r="K280" s="10">
        <f t="shared" si="65"/>
        <v>-1</v>
      </c>
      <c r="L280" s="10">
        <f t="shared" si="66"/>
        <v>-0.42857142857142855</v>
      </c>
      <c r="M280" s="10">
        <f t="shared" si="63"/>
        <v>-3.6245016310257339E-4</v>
      </c>
      <c r="N280" s="18">
        <f t="shared" si="64"/>
        <v>-1.157854110382092E-3</v>
      </c>
    </row>
    <row r="281" spans="1:14" x14ac:dyDescent="0.2">
      <c r="A281" s="8"/>
      <c r="B281" s="40" t="s">
        <v>260</v>
      </c>
      <c r="C281" s="37">
        <v>32</v>
      </c>
      <c r="D281" s="9">
        <v>58</v>
      </c>
      <c r="E281" s="9">
        <v>13</v>
      </c>
      <c r="F281" s="9">
        <v>49</v>
      </c>
      <c r="G281" s="10">
        <f t="shared" si="59"/>
        <v>1.1598405219282348E-2</v>
      </c>
      <c r="H281" s="10">
        <f t="shared" si="60"/>
        <v>2.238517946738711E-2</v>
      </c>
      <c r="I281" s="10">
        <f t="shared" si="61"/>
        <v>6.1147695202257765E-3</v>
      </c>
      <c r="J281" s="10">
        <f t="shared" si="62"/>
        <v>2.358036573628489E-2</v>
      </c>
      <c r="K281" s="10">
        <f t="shared" si="65"/>
        <v>-0.59375</v>
      </c>
      <c r="L281" s="10">
        <f t="shared" si="66"/>
        <v>-0.15517241379310345</v>
      </c>
      <c r="M281" s="10">
        <f t="shared" si="63"/>
        <v>-6.8865530989488943E-3</v>
      </c>
      <c r="N281" s="18">
        <f t="shared" si="64"/>
        <v>-3.4735623311462757E-3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1</v>
      </c>
      <c r="E283" s="9">
        <v>0</v>
      </c>
      <c r="F283" s="9">
        <v>0</v>
      </c>
      <c r="G283" s="10" t="str">
        <f t="shared" si="59"/>
        <v/>
      </c>
      <c r="H283" s="10">
        <f t="shared" si="60"/>
        <v>3.8595137012736397E-4</v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>
        <f t="shared" si="66"/>
        <v>-1</v>
      </c>
      <c r="M283" s="10" t="str">
        <f t="shared" si="63"/>
        <v/>
      </c>
      <c r="N283" s="18">
        <f t="shared" si="64"/>
        <v>-3.8595137012736397E-4</v>
      </c>
    </row>
    <row r="284" spans="1:14" x14ac:dyDescent="0.2">
      <c r="A284" s="8"/>
      <c r="B284" s="40" t="s">
        <v>263</v>
      </c>
      <c r="C284" s="37">
        <v>11</v>
      </c>
      <c r="D284" s="9">
        <v>4</v>
      </c>
      <c r="E284" s="9">
        <v>3</v>
      </c>
      <c r="F284" s="9">
        <v>0</v>
      </c>
      <c r="G284" s="10">
        <f t="shared" ref="G284:G315" si="67">+IF(C284=0,"",C284/C$188)</f>
        <v>3.9869517941283072E-3</v>
      </c>
      <c r="H284" s="10">
        <f t="shared" ref="H284:H315" si="68">+IF(D284=0,"",D284/D$188)</f>
        <v>1.5438054805094559E-3</v>
      </c>
      <c r="I284" s="10">
        <f t="shared" ref="I284:I315" si="69">+IF(E284=0,"",E284/E$188)</f>
        <v>1.4111006585136407E-3</v>
      </c>
      <c r="J284" s="10" t="str">
        <f t="shared" ref="J284:J315" si="70">+IF(F284=0,"",F284/F$188)</f>
        <v/>
      </c>
      <c r="K284" s="10">
        <f t="shared" si="65"/>
        <v>-0.72727272727272729</v>
      </c>
      <c r="L284" s="10">
        <f t="shared" si="66"/>
        <v>-1</v>
      </c>
      <c r="M284" s="10">
        <f t="shared" ref="M284:M315" si="71">+IF(OR(AND(G284=""),(K284="")),"",G284*K284)</f>
        <v>-2.8996013048205871E-3</v>
      </c>
      <c r="N284" s="18">
        <f t="shared" ref="N284:N315" si="72">+IF(OR(AND(H284=""),(L284="")),"",H284*L284)</f>
        <v>-1.5438054805094559E-3</v>
      </c>
    </row>
    <row r="285" spans="1:14" ht="26.25" customHeight="1" x14ac:dyDescent="0.2">
      <c r="A285" s="8"/>
      <c r="B285" s="40" t="s">
        <v>264</v>
      </c>
      <c r="C285" s="37">
        <v>4</v>
      </c>
      <c r="D285" s="9">
        <v>2</v>
      </c>
      <c r="E285" s="9">
        <v>0</v>
      </c>
      <c r="F285" s="9">
        <v>1</v>
      </c>
      <c r="G285" s="10">
        <f t="shared" si="67"/>
        <v>1.4498006524102935E-3</v>
      </c>
      <c r="H285" s="10">
        <f t="shared" si="68"/>
        <v>7.7190274025472794E-4</v>
      </c>
      <c r="I285" s="10" t="str">
        <f t="shared" si="69"/>
        <v/>
      </c>
      <c r="J285" s="10">
        <f t="shared" si="70"/>
        <v>4.8123195380173246E-4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-0.5</v>
      </c>
      <c r="M285" s="10">
        <f t="shared" si="71"/>
        <v>-1.4498006524102935E-3</v>
      </c>
      <c r="N285" s="18">
        <f t="shared" si="72"/>
        <v>-3.8595137012736397E-4</v>
      </c>
    </row>
    <row r="286" spans="1:14" x14ac:dyDescent="0.2">
      <c r="A286" s="8"/>
      <c r="B286" s="40" t="s">
        <v>265</v>
      </c>
      <c r="C286" s="37">
        <v>2</v>
      </c>
      <c r="D286" s="9">
        <v>1</v>
      </c>
      <c r="E286" s="9">
        <v>7</v>
      </c>
      <c r="F286" s="9">
        <v>0</v>
      </c>
      <c r="G286" s="10">
        <f t="shared" si="67"/>
        <v>7.2490032620514677E-4</v>
      </c>
      <c r="H286" s="10">
        <f t="shared" si="68"/>
        <v>3.8595137012736397E-4</v>
      </c>
      <c r="I286" s="10">
        <f t="shared" si="69"/>
        <v>3.292568203198495E-3</v>
      </c>
      <c r="J286" s="10" t="str">
        <f t="shared" si="70"/>
        <v/>
      </c>
      <c r="K286" s="10">
        <f t="shared" si="73"/>
        <v>2.5</v>
      </c>
      <c r="L286" s="10">
        <f t="shared" si="74"/>
        <v>-1</v>
      </c>
      <c r="M286" s="10">
        <f t="shared" si="71"/>
        <v>1.8122508155128669E-3</v>
      </c>
      <c r="N286" s="18">
        <f t="shared" si="72"/>
        <v>-3.8595137012736397E-4</v>
      </c>
    </row>
    <row r="287" spans="1:14" x14ac:dyDescent="0.2">
      <c r="A287" s="8"/>
      <c r="B287" s="40" t="s">
        <v>266</v>
      </c>
      <c r="C287" s="37">
        <v>0</v>
      </c>
      <c r="D287" s="9">
        <v>4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1.5438054805094559E-3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8">
        <f t="shared" si="72"/>
        <v>-1.5438054805094559E-3</v>
      </c>
    </row>
    <row r="288" spans="1:14" x14ac:dyDescent="0.2">
      <c r="A288" s="8"/>
      <c r="B288" s="40" t="s">
        <v>267</v>
      </c>
      <c r="C288" s="37">
        <v>11</v>
      </c>
      <c r="D288" s="9">
        <v>1</v>
      </c>
      <c r="E288" s="9">
        <v>13</v>
      </c>
      <c r="F288" s="9">
        <v>1</v>
      </c>
      <c r="G288" s="10">
        <f t="shared" si="67"/>
        <v>3.9869517941283072E-3</v>
      </c>
      <c r="H288" s="10">
        <f t="shared" si="68"/>
        <v>3.8595137012736397E-4</v>
      </c>
      <c r="I288" s="10">
        <f t="shared" si="69"/>
        <v>6.1147695202257765E-3</v>
      </c>
      <c r="J288" s="10">
        <f t="shared" si="70"/>
        <v>4.8123195380173246E-4</v>
      </c>
      <c r="K288" s="10">
        <f t="shared" si="73"/>
        <v>0.18181818181818182</v>
      </c>
      <c r="L288" s="10">
        <f t="shared" si="74"/>
        <v>0</v>
      </c>
      <c r="M288" s="10">
        <f t="shared" si="71"/>
        <v>7.2490032620514677E-4</v>
      </c>
      <c r="N288" s="18">
        <f t="shared" si="72"/>
        <v>0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12</v>
      </c>
      <c r="D292" s="9">
        <v>15</v>
      </c>
      <c r="E292" s="9">
        <v>7</v>
      </c>
      <c r="F292" s="9">
        <v>3</v>
      </c>
      <c r="G292" s="10">
        <f t="shared" si="67"/>
        <v>4.3494019572308806E-3</v>
      </c>
      <c r="H292" s="10">
        <f t="shared" si="68"/>
        <v>5.7892705519104592E-3</v>
      </c>
      <c r="I292" s="10">
        <f t="shared" si="69"/>
        <v>3.292568203198495E-3</v>
      </c>
      <c r="J292" s="10">
        <f t="shared" si="70"/>
        <v>1.4436958614051972E-3</v>
      </c>
      <c r="K292" s="10">
        <f t="shared" si="73"/>
        <v>-0.41666666666666669</v>
      </c>
      <c r="L292" s="10">
        <f t="shared" si="74"/>
        <v>-0.8</v>
      </c>
      <c r="M292" s="10">
        <f t="shared" si="71"/>
        <v>-1.8122508155128669E-3</v>
      </c>
      <c r="N292" s="18">
        <f t="shared" si="72"/>
        <v>-4.6314164415283679E-3</v>
      </c>
    </row>
    <row r="293" spans="1:14" ht="25.5" x14ac:dyDescent="0.2">
      <c r="A293" s="8"/>
      <c r="B293" s="40" t="s">
        <v>272</v>
      </c>
      <c r="C293" s="37">
        <v>53</v>
      </c>
      <c r="D293" s="9">
        <v>43</v>
      </c>
      <c r="E293" s="9">
        <v>24</v>
      </c>
      <c r="F293" s="9">
        <v>27</v>
      </c>
      <c r="G293" s="10">
        <f t="shared" si="67"/>
        <v>1.9209858644436389E-2</v>
      </c>
      <c r="H293" s="10">
        <f t="shared" si="68"/>
        <v>1.6595908915476649E-2</v>
      </c>
      <c r="I293" s="10">
        <f t="shared" si="69"/>
        <v>1.1288805268109126E-2</v>
      </c>
      <c r="J293" s="10">
        <f t="shared" si="70"/>
        <v>1.2993262752646775E-2</v>
      </c>
      <c r="K293" s="10">
        <f t="shared" si="73"/>
        <v>-0.54716981132075471</v>
      </c>
      <c r="L293" s="10">
        <f t="shared" si="74"/>
        <v>-0.37209302325581395</v>
      </c>
      <c r="M293" s="10">
        <f t="shared" si="71"/>
        <v>-1.0511054729974628E-2</v>
      </c>
      <c r="N293" s="18">
        <f t="shared" si="72"/>
        <v>-6.1752219220378227E-3</v>
      </c>
    </row>
    <row r="294" spans="1:14" x14ac:dyDescent="0.2">
      <c r="A294" s="8"/>
      <c r="B294" s="40" t="s">
        <v>273</v>
      </c>
      <c r="C294" s="37">
        <v>4</v>
      </c>
      <c r="D294" s="9">
        <v>4</v>
      </c>
      <c r="E294" s="9">
        <v>9</v>
      </c>
      <c r="F294" s="9">
        <v>7</v>
      </c>
      <c r="G294" s="10">
        <f t="shared" si="67"/>
        <v>1.4498006524102935E-3</v>
      </c>
      <c r="H294" s="10">
        <f t="shared" si="68"/>
        <v>1.5438054805094559E-3</v>
      </c>
      <c r="I294" s="10">
        <f t="shared" si="69"/>
        <v>4.2333019755409216E-3</v>
      </c>
      <c r="J294" s="10">
        <f t="shared" si="70"/>
        <v>3.3686236766121268E-3</v>
      </c>
      <c r="K294" s="10">
        <f t="shared" si="73"/>
        <v>1.25</v>
      </c>
      <c r="L294" s="10">
        <f t="shared" si="74"/>
        <v>0.75</v>
      </c>
      <c r="M294" s="10">
        <f t="shared" si="71"/>
        <v>1.8122508155128669E-3</v>
      </c>
      <c r="N294" s="18">
        <f t="shared" si="72"/>
        <v>1.157854110382092E-3</v>
      </c>
    </row>
    <row r="295" spans="1:14" x14ac:dyDescent="0.2">
      <c r="A295" s="8"/>
      <c r="B295" s="40" t="s">
        <v>274</v>
      </c>
      <c r="C295" s="37">
        <v>0</v>
      </c>
      <c r="D295" s="9">
        <v>2</v>
      </c>
      <c r="E295" s="9">
        <v>1</v>
      </c>
      <c r="F295" s="9">
        <v>2</v>
      </c>
      <c r="G295" s="10" t="str">
        <f t="shared" si="67"/>
        <v/>
      </c>
      <c r="H295" s="10">
        <f t="shared" si="68"/>
        <v>7.7190274025472794E-4</v>
      </c>
      <c r="I295" s="10">
        <f t="shared" si="69"/>
        <v>4.7036688617121356E-4</v>
      </c>
      <c r="J295" s="10">
        <f t="shared" si="70"/>
        <v>9.6246390760346492E-4</v>
      </c>
      <c r="K295" s="10">
        <f t="shared" si="73"/>
        <v>1</v>
      </c>
      <c r="L295" s="10">
        <f t="shared" si="74"/>
        <v>0</v>
      </c>
      <c r="M295" s="10" t="str">
        <f t="shared" si="71"/>
        <v/>
      </c>
      <c r="N295" s="18">
        <f t="shared" si="72"/>
        <v>0</v>
      </c>
    </row>
    <row r="296" spans="1:14" x14ac:dyDescent="0.2">
      <c r="A296" s="8"/>
      <c r="B296" s="40" t="s">
        <v>275</v>
      </c>
      <c r="C296" s="37">
        <v>0</v>
      </c>
      <c r="D296" s="9">
        <v>1</v>
      </c>
      <c r="E296" s="9">
        <v>0</v>
      </c>
      <c r="F296" s="9">
        <v>0</v>
      </c>
      <c r="G296" s="10" t="str">
        <f t="shared" si="67"/>
        <v/>
      </c>
      <c r="H296" s="10">
        <f t="shared" si="68"/>
        <v>3.8595137012736397E-4</v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>
        <f t="shared" si="74"/>
        <v>-1</v>
      </c>
      <c r="M296" s="10" t="str">
        <f t="shared" si="71"/>
        <v/>
      </c>
      <c r="N296" s="18">
        <f t="shared" si="72"/>
        <v>-3.8595137012736397E-4</v>
      </c>
    </row>
    <row r="297" spans="1:14" ht="25.5" x14ac:dyDescent="0.2">
      <c r="A297" s="8"/>
      <c r="B297" s="40" t="s">
        <v>276</v>
      </c>
      <c r="C297" s="37">
        <v>2</v>
      </c>
      <c r="D297" s="9">
        <v>3</v>
      </c>
      <c r="E297" s="9">
        <v>13</v>
      </c>
      <c r="F297" s="9">
        <v>3</v>
      </c>
      <c r="G297" s="10">
        <f t="shared" si="67"/>
        <v>7.2490032620514677E-4</v>
      </c>
      <c r="H297" s="10">
        <f t="shared" si="68"/>
        <v>1.1578541103820917E-3</v>
      </c>
      <c r="I297" s="10">
        <f t="shared" si="69"/>
        <v>6.1147695202257765E-3</v>
      </c>
      <c r="J297" s="10">
        <f t="shared" si="70"/>
        <v>1.4436958614051972E-3</v>
      </c>
      <c r="K297" s="10">
        <f t="shared" si="73"/>
        <v>5.5</v>
      </c>
      <c r="L297" s="10">
        <f t="shared" si="74"/>
        <v>0</v>
      </c>
      <c r="M297" s="10">
        <f t="shared" si="71"/>
        <v>3.9869517941283072E-3</v>
      </c>
      <c r="N297" s="18">
        <f t="shared" si="72"/>
        <v>0</v>
      </c>
    </row>
    <row r="298" spans="1:14" x14ac:dyDescent="0.2">
      <c r="A298" s="8"/>
      <c r="B298" s="40" t="s">
        <v>277</v>
      </c>
      <c r="C298" s="37">
        <v>0</v>
      </c>
      <c r="D298" s="9">
        <v>3</v>
      </c>
      <c r="E298" s="9">
        <v>0</v>
      </c>
      <c r="F298" s="9">
        <v>2</v>
      </c>
      <c r="G298" s="10" t="str">
        <f t="shared" si="67"/>
        <v/>
      </c>
      <c r="H298" s="10">
        <f t="shared" si="68"/>
        <v>1.1578541103820917E-3</v>
      </c>
      <c r="I298" s="10" t="str">
        <f t="shared" si="69"/>
        <v/>
      </c>
      <c r="J298" s="10">
        <f t="shared" si="70"/>
        <v>9.6246390760346492E-4</v>
      </c>
      <c r="K298" s="10" t="str">
        <f t="shared" si="73"/>
        <v xml:space="preserve"> </v>
      </c>
      <c r="L298" s="10">
        <f t="shared" si="74"/>
        <v>-0.33333333333333331</v>
      </c>
      <c r="M298" s="10" t="str">
        <f t="shared" si="71"/>
        <v/>
      </c>
      <c r="N298" s="18">
        <f t="shared" si="72"/>
        <v>-3.8595137012736392E-4</v>
      </c>
    </row>
    <row r="299" spans="1:14" x14ac:dyDescent="0.2">
      <c r="A299" s="8"/>
      <c r="B299" s="40" t="s">
        <v>278</v>
      </c>
      <c r="C299" s="37">
        <v>0</v>
      </c>
      <c r="D299" s="9">
        <v>5</v>
      </c>
      <c r="E299" s="9">
        <v>0</v>
      </c>
      <c r="F299" s="9">
        <v>4</v>
      </c>
      <c r="G299" s="10" t="str">
        <f t="shared" si="67"/>
        <v/>
      </c>
      <c r="H299" s="10">
        <f t="shared" si="68"/>
        <v>1.9297568506368198E-3</v>
      </c>
      <c r="I299" s="10" t="str">
        <f t="shared" si="69"/>
        <v/>
      </c>
      <c r="J299" s="10">
        <f t="shared" si="70"/>
        <v>1.9249278152069298E-3</v>
      </c>
      <c r="K299" s="10" t="str">
        <f t="shared" si="73"/>
        <v xml:space="preserve"> </v>
      </c>
      <c r="L299" s="10">
        <f t="shared" si="74"/>
        <v>-0.2</v>
      </c>
      <c r="M299" s="10" t="str">
        <f t="shared" si="71"/>
        <v/>
      </c>
      <c r="N299" s="18">
        <f t="shared" si="72"/>
        <v>-3.8595137012736397E-4</v>
      </c>
    </row>
    <row r="300" spans="1:14" x14ac:dyDescent="0.2">
      <c r="A300" s="8"/>
      <c r="B300" s="40" t="s">
        <v>279</v>
      </c>
      <c r="C300" s="37">
        <v>4</v>
      </c>
      <c r="D300" s="9">
        <v>23</v>
      </c>
      <c r="E300" s="9">
        <v>1</v>
      </c>
      <c r="F300" s="9">
        <v>4</v>
      </c>
      <c r="G300" s="10">
        <f t="shared" si="67"/>
        <v>1.4498006524102935E-3</v>
      </c>
      <c r="H300" s="10">
        <f t="shared" si="68"/>
        <v>8.8768815129293705E-3</v>
      </c>
      <c r="I300" s="10">
        <f t="shared" si="69"/>
        <v>4.7036688617121356E-4</v>
      </c>
      <c r="J300" s="10">
        <f t="shared" si="70"/>
        <v>1.9249278152069298E-3</v>
      </c>
      <c r="K300" s="10">
        <f t="shared" si="73"/>
        <v>-0.75</v>
      </c>
      <c r="L300" s="10">
        <f t="shared" si="74"/>
        <v>-0.82608695652173914</v>
      </c>
      <c r="M300" s="10">
        <f t="shared" si="71"/>
        <v>-1.0873504893077202E-3</v>
      </c>
      <c r="N300" s="18">
        <f t="shared" si="72"/>
        <v>-7.3330760324199148E-3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21</v>
      </c>
      <c r="D304" s="9">
        <v>23</v>
      </c>
      <c r="E304" s="9">
        <v>6</v>
      </c>
      <c r="F304" s="9">
        <v>4</v>
      </c>
      <c r="G304" s="10">
        <f t="shared" si="67"/>
        <v>7.6114534251540411E-3</v>
      </c>
      <c r="H304" s="10">
        <f t="shared" si="68"/>
        <v>8.8768815129293705E-3</v>
      </c>
      <c r="I304" s="10">
        <f t="shared" si="69"/>
        <v>2.8222013170272815E-3</v>
      </c>
      <c r="J304" s="10">
        <f t="shared" si="70"/>
        <v>1.9249278152069298E-3</v>
      </c>
      <c r="K304" s="10">
        <f t="shared" si="73"/>
        <v>-0.7142857142857143</v>
      </c>
      <c r="L304" s="10">
        <f t="shared" si="74"/>
        <v>-0.82608695652173914</v>
      </c>
      <c r="M304" s="10">
        <f t="shared" si="71"/>
        <v>-5.4367524465386008E-3</v>
      </c>
      <c r="N304" s="18">
        <f t="shared" si="72"/>
        <v>-7.3330760324199148E-3</v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63</v>
      </c>
      <c r="D306" s="9">
        <v>58</v>
      </c>
      <c r="E306" s="9">
        <v>9</v>
      </c>
      <c r="F306" s="9">
        <v>14</v>
      </c>
      <c r="G306" s="10">
        <f t="shared" si="67"/>
        <v>2.2834360275462123E-2</v>
      </c>
      <c r="H306" s="10">
        <f t="shared" si="68"/>
        <v>2.238517946738711E-2</v>
      </c>
      <c r="I306" s="10">
        <f t="shared" si="69"/>
        <v>4.2333019755409216E-3</v>
      </c>
      <c r="J306" s="10">
        <f t="shared" si="70"/>
        <v>6.7372473532242537E-3</v>
      </c>
      <c r="K306" s="10">
        <f t="shared" si="73"/>
        <v>-0.8571428571428571</v>
      </c>
      <c r="L306" s="10">
        <f t="shared" si="74"/>
        <v>-0.75862068965517238</v>
      </c>
      <c r="M306" s="10">
        <f t="shared" si="71"/>
        <v>-1.9572308807538963E-2</v>
      </c>
      <c r="N306" s="18">
        <f t="shared" si="72"/>
        <v>-1.6981860285604014E-2</v>
      </c>
    </row>
    <row r="307" spans="1:14" x14ac:dyDescent="0.2">
      <c r="A307" s="8"/>
      <c r="B307" s="40" t="s">
        <v>286</v>
      </c>
      <c r="C307" s="37">
        <v>27</v>
      </c>
      <c r="D307" s="9">
        <v>16</v>
      </c>
      <c r="E307" s="9">
        <v>64</v>
      </c>
      <c r="F307" s="9">
        <v>48</v>
      </c>
      <c r="G307" s="10">
        <f t="shared" si="67"/>
        <v>9.7861544037694814E-3</v>
      </c>
      <c r="H307" s="10">
        <f t="shared" si="68"/>
        <v>6.1752219220378235E-3</v>
      </c>
      <c r="I307" s="10">
        <f t="shared" si="69"/>
        <v>3.0103480714957668E-2</v>
      </c>
      <c r="J307" s="10">
        <f t="shared" si="70"/>
        <v>2.3099133782483156E-2</v>
      </c>
      <c r="K307" s="10">
        <f t="shared" si="73"/>
        <v>1.3703703703703705</v>
      </c>
      <c r="L307" s="10">
        <f t="shared" si="74"/>
        <v>2</v>
      </c>
      <c r="M307" s="10">
        <f t="shared" si="71"/>
        <v>1.3410656034795217E-2</v>
      </c>
      <c r="N307" s="18">
        <f t="shared" si="72"/>
        <v>1.2350443844075647E-2</v>
      </c>
    </row>
    <row r="308" spans="1:14" x14ac:dyDescent="0.2">
      <c r="A308" s="8"/>
      <c r="B308" s="40" t="s">
        <v>287</v>
      </c>
      <c r="C308" s="37">
        <v>12</v>
      </c>
      <c r="D308" s="9">
        <v>3</v>
      </c>
      <c r="E308" s="9">
        <v>7</v>
      </c>
      <c r="F308" s="9">
        <v>3</v>
      </c>
      <c r="G308" s="10">
        <f t="shared" si="67"/>
        <v>4.3494019572308806E-3</v>
      </c>
      <c r="H308" s="10">
        <f t="shared" si="68"/>
        <v>1.1578541103820917E-3</v>
      </c>
      <c r="I308" s="10">
        <f t="shared" si="69"/>
        <v>3.292568203198495E-3</v>
      </c>
      <c r="J308" s="10">
        <f t="shared" si="70"/>
        <v>1.4436958614051972E-3</v>
      </c>
      <c r="K308" s="10">
        <f t="shared" si="73"/>
        <v>-0.41666666666666669</v>
      </c>
      <c r="L308" s="10">
        <f t="shared" si="74"/>
        <v>0</v>
      </c>
      <c r="M308" s="10">
        <f t="shared" si="71"/>
        <v>-1.8122508155128669E-3</v>
      </c>
      <c r="N308" s="18">
        <f t="shared" si="72"/>
        <v>0</v>
      </c>
    </row>
    <row r="309" spans="1:14" x14ac:dyDescent="0.2">
      <c r="A309" s="8"/>
      <c r="B309" s="40" t="s">
        <v>288</v>
      </c>
      <c r="C309" s="37">
        <v>5</v>
      </c>
      <c r="D309" s="9">
        <v>7</v>
      </c>
      <c r="E309" s="9">
        <v>7</v>
      </c>
      <c r="F309" s="9">
        <v>6</v>
      </c>
      <c r="G309" s="10">
        <f t="shared" si="67"/>
        <v>1.8122508155128669E-3</v>
      </c>
      <c r="H309" s="10">
        <f t="shared" si="68"/>
        <v>2.7016595908915478E-3</v>
      </c>
      <c r="I309" s="10">
        <f t="shared" si="69"/>
        <v>3.292568203198495E-3</v>
      </c>
      <c r="J309" s="10">
        <f t="shared" si="70"/>
        <v>2.8873917228103944E-3</v>
      </c>
      <c r="K309" s="10">
        <f t="shared" si="73"/>
        <v>0.4</v>
      </c>
      <c r="L309" s="10">
        <f t="shared" si="74"/>
        <v>-0.14285714285714285</v>
      </c>
      <c r="M309" s="10">
        <f t="shared" si="71"/>
        <v>7.2490032620514677E-4</v>
      </c>
      <c r="N309" s="18">
        <f t="shared" si="72"/>
        <v>-3.8595137012736397E-4</v>
      </c>
    </row>
    <row r="310" spans="1:14" x14ac:dyDescent="0.2">
      <c r="A310" s="8"/>
      <c r="B310" s="40" t="s">
        <v>289</v>
      </c>
      <c r="C310" s="37">
        <v>29</v>
      </c>
      <c r="D310" s="9">
        <v>27</v>
      </c>
      <c r="E310" s="9">
        <v>3</v>
      </c>
      <c r="F310" s="9">
        <v>3</v>
      </c>
      <c r="G310" s="10">
        <f t="shared" si="67"/>
        <v>1.0511054729974628E-2</v>
      </c>
      <c r="H310" s="10">
        <f t="shared" si="68"/>
        <v>1.0420686993438826E-2</v>
      </c>
      <c r="I310" s="10">
        <f t="shared" si="69"/>
        <v>1.4111006585136407E-3</v>
      </c>
      <c r="J310" s="10">
        <f t="shared" si="70"/>
        <v>1.4436958614051972E-3</v>
      </c>
      <c r="K310" s="10">
        <f t="shared" si="73"/>
        <v>-0.89655172413793105</v>
      </c>
      <c r="L310" s="10">
        <f t="shared" si="74"/>
        <v>-0.88888888888888884</v>
      </c>
      <c r="M310" s="10">
        <f t="shared" si="71"/>
        <v>-9.423704240666908E-3</v>
      </c>
      <c r="N310" s="18">
        <f t="shared" si="72"/>
        <v>-9.262832883056734E-3</v>
      </c>
    </row>
    <row r="311" spans="1:14" ht="25.5" x14ac:dyDescent="0.2">
      <c r="A311" s="8"/>
      <c r="B311" s="40" t="s">
        <v>290</v>
      </c>
      <c r="C311" s="37">
        <v>15</v>
      </c>
      <c r="D311" s="9">
        <v>8</v>
      </c>
      <c r="E311" s="9">
        <v>31</v>
      </c>
      <c r="F311" s="9">
        <v>22</v>
      </c>
      <c r="G311" s="10">
        <f t="shared" si="67"/>
        <v>5.4367524465386008E-3</v>
      </c>
      <c r="H311" s="10">
        <f t="shared" si="68"/>
        <v>3.0876109610189118E-3</v>
      </c>
      <c r="I311" s="10">
        <f t="shared" si="69"/>
        <v>1.458137347130762E-2</v>
      </c>
      <c r="J311" s="10">
        <f t="shared" si="70"/>
        <v>1.0587102983638113E-2</v>
      </c>
      <c r="K311" s="10">
        <f t="shared" si="73"/>
        <v>1.0666666666666667</v>
      </c>
      <c r="L311" s="10">
        <f t="shared" si="74"/>
        <v>1.75</v>
      </c>
      <c r="M311" s="10">
        <f t="shared" si="71"/>
        <v>5.7992026096411742E-3</v>
      </c>
      <c r="N311" s="18">
        <f t="shared" si="72"/>
        <v>5.4033191817830957E-3</v>
      </c>
    </row>
    <row r="312" spans="1:14" x14ac:dyDescent="0.2">
      <c r="A312" s="8"/>
      <c r="B312" s="40" t="s">
        <v>291</v>
      </c>
      <c r="C312" s="37">
        <v>7</v>
      </c>
      <c r="D312" s="9">
        <v>10</v>
      </c>
      <c r="E312" s="9">
        <v>5</v>
      </c>
      <c r="F312" s="9">
        <v>7</v>
      </c>
      <c r="G312" s="10">
        <f t="shared" si="67"/>
        <v>2.5371511417180137E-3</v>
      </c>
      <c r="H312" s="10">
        <f t="shared" si="68"/>
        <v>3.8595137012736396E-3</v>
      </c>
      <c r="I312" s="10">
        <f t="shared" si="69"/>
        <v>2.3518344308560675E-3</v>
      </c>
      <c r="J312" s="10">
        <f t="shared" si="70"/>
        <v>3.3686236766121268E-3</v>
      </c>
      <c r="K312" s="10">
        <f t="shared" si="73"/>
        <v>-0.2857142857142857</v>
      </c>
      <c r="L312" s="10">
        <f t="shared" si="74"/>
        <v>-0.3</v>
      </c>
      <c r="M312" s="10">
        <f t="shared" si="71"/>
        <v>-7.2490032620514677E-4</v>
      </c>
      <c r="N312" s="18">
        <f t="shared" si="72"/>
        <v>-1.1578541103820917E-3</v>
      </c>
    </row>
    <row r="313" spans="1:14" x14ac:dyDescent="0.2">
      <c r="A313" s="8"/>
      <c r="B313" s="40" t="s">
        <v>292</v>
      </c>
      <c r="C313" s="37">
        <v>0</v>
      </c>
      <c r="D313" s="9">
        <v>1</v>
      </c>
      <c r="E313" s="9">
        <v>1</v>
      </c>
      <c r="F313" s="9">
        <v>0</v>
      </c>
      <c r="G313" s="10" t="str">
        <f t="shared" si="67"/>
        <v/>
      </c>
      <c r="H313" s="10">
        <f t="shared" si="68"/>
        <v>3.8595137012736397E-4</v>
      </c>
      <c r="I313" s="10">
        <f t="shared" si="69"/>
        <v>4.7036688617121356E-4</v>
      </c>
      <c r="J313" s="10" t="str">
        <f t="shared" si="70"/>
        <v/>
      </c>
      <c r="K313" s="10">
        <f t="shared" si="73"/>
        <v>1</v>
      </c>
      <c r="L313" s="10">
        <f t="shared" si="74"/>
        <v>-1</v>
      </c>
      <c r="M313" s="10" t="str">
        <f t="shared" si="71"/>
        <v/>
      </c>
      <c r="N313" s="18">
        <f t="shared" si="72"/>
        <v>-3.8595137012736397E-4</v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2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9.4073377234242712E-4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1</v>
      </c>
      <c r="D316" s="9">
        <v>0</v>
      </c>
      <c r="E316" s="9">
        <v>1</v>
      </c>
      <c r="F316" s="9">
        <v>0</v>
      </c>
      <c r="G316" s="10">
        <f t="shared" ref="G316:G347" si="75">+IF(C316=0,"",C316/C$188)</f>
        <v>3.6245016310257339E-4</v>
      </c>
      <c r="H316" s="10" t="str">
        <f t="shared" ref="H316:H347" si="76">+IF(D316=0,"",D316/D$188)</f>
        <v/>
      </c>
      <c r="I316" s="10">
        <f t="shared" ref="I316:I347" si="77">+IF(E316=0,"",E316/E$188)</f>
        <v>4.7036688617121356E-4</v>
      </c>
      <c r="J316" s="10" t="str">
        <f t="shared" ref="J316:J347" si="78">+IF(F316=0,"",F316/F$188)</f>
        <v/>
      </c>
      <c r="K316" s="10">
        <f t="shared" si="73"/>
        <v>0</v>
      </c>
      <c r="L316" s="10" t="str">
        <f t="shared" si="74"/>
        <v xml:space="preserve"> </v>
      </c>
      <c r="M316" s="10">
        <f t="shared" ref="M316:M347" si="79">+IF(OR(AND(G316=""),(K316="")),"",G316*K316)</f>
        <v>0</v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18</v>
      </c>
      <c r="D318" s="9">
        <v>9</v>
      </c>
      <c r="E318" s="9">
        <v>21</v>
      </c>
      <c r="F318" s="9">
        <v>12</v>
      </c>
      <c r="G318" s="10">
        <f t="shared" si="75"/>
        <v>6.5241029358463209E-3</v>
      </c>
      <c r="H318" s="10">
        <f t="shared" si="76"/>
        <v>3.4735623311462757E-3</v>
      </c>
      <c r="I318" s="10">
        <f t="shared" si="77"/>
        <v>9.8777046095954845E-3</v>
      </c>
      <c r="J318" s="10">
        <f t="shared" si="78"/>
        <v>5.7747834456207889E-3</v>
      </c>
      <c r="K318" s="10">
        <f t="shared" si="81"/>
        <v>0.16666666666666666</v>
      </c>
      <c r="L318" s="10">
        <f t="shared" si="82"/>
        <v>0.33333333333333331</v>
      </c>
      <c r="M318" s="10">
        <f t="shared" si="79"/>
        <v>1.0873504893077202E-3</v>
      </c>
      <c r="N318" s="18">
        <f t="shared" si="80"/>
        <v>1.1578541103820917E-3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3.8595137012736397E-4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8">
        <f t="shared" si="80"/>
        <v>-3.8595137012736397E-4</v>
      </c>
    </row>
    <row r="321" spans="1:14" ht="25.5" x14ac:dyDescent="0.2">
      <c r="A321" s="8"/>
      <c r="B321" s="40" t="s">
        <v>300</v>
      </c>
      <c r="C321" s="37">
        <v>3</v>
      </c>
      <c r="D321" s="9">
        <v>2</v>
      </c>
      <c r="E321" s="9">
        <v>5</v>
      </c>
      <c r="F321" s="9">
        <v>5</v>
      </c>
      <c r="G321" s="10">
        <f t="shared" si="75"/>
        <v>1.0873504893077202E-3</v>
      </c>
      <c r="H321" s="10">
        <f t="shared" si="76"/>
        <v>7.7190274025472794E-4</v>
      </c>
      <c r="I321" s="10">
        <f t="shared" si="77"/>
        <v>2.3518344308560675E-3</v>
      </c>
      <c r="J321" s="10">
        <f t="shared" si="78"/>
        <v>2.406159769008662E-3</v>
      </c>
      <c r="K321" s="10">
        <f t="shared" si="81"/>
        <v>0.66666666666666663</v>
      </c>
      <c r="L321" s="10">
        <f t="shared" si="82"/>
        <v>1.5</v>
      </c>
      <c r="M321" s="10">
        <f t="shared" si="79"/>
        <v>7.2490032620514677E-4</v>
      </c>
      <c r="N321" s="18">
        <f t="shared" si="80"/>
        <v>1.157854110382092E-3</v>
      </c>
    </row>
    <row r="322" spans="1:14" x14ac:dyDescent="0.2">
      <c r="A322" s="8"/>
      <c r="B322" s="40" t="s">
        <v>301</v>
      </c>
      <c r="C322" s="37">
        <v>0</v>
      </c>
      <c r="D322" s="9">
        <v>3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1.1578541103820917E-3</v>
      </c>
      <c r="I322" s="10" t="str">
        <f t="shared" si="77"/>
        <v/>
      </c>
      <c r="J322" s="10">
        <f t="shared" si="78"/>
        <v>4.8123195380173246E-4</v>
      </c>
      <c r="K322" s="10" t="str">
        <f t="shared" si="81"/>
        <v xml:space="preserve"> </v>
      </c>
      <c r="L322" s="10">
        <f t="shared" si="82"/>
        <v>-0.66666666666666663</v>
      </c>
      <c r="M322" s="10" t="str">
        <f t="shared" si="79"/>
        <v/>
      </c>
      <c r="N322" s="18">
        <f t="shared" si="80"/>
        <v>-7.7190274025472783E-4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113</v>
      </c>
      <c r="D324" s="9">
        <v>75</v>
      </c>
      <c r="E324" s="9">
        <v>48</v>
      </c>
      <c r="F324" s="9">
        <v>36</v>
      </c>
      <c r="G324" s="10">
        <f t="shared" si="75"/>
        <v>4.0956868430590793E-2</v>
      </c>
      <c r="H324" s="10">
        <f t="shared" si="76"/>
        <v>2.8946352759552298E-2</v>
      </c>
      <c r="I324" s="10">
        <f t="shared" si="77"/>
        <v>2.2577610536218252E-2</v>
      </c>
      <c r="J324" s="10">
        <f t="shared" si="78"/>
        <v>1.7324350336862367E-2</v>
      </c>
      <c r="K324" s="10">
        <f t="shared" si="81"/>
        <v>-0.5752212389380531</v>
      </c>
      <c r="L324" s="10">
        <f t="shared" si="82"/>
        <v>-0.52</v>
      </c>
      <c r="M324" s="10">
        <f t="shared" si="79"/>
        <v>-2.355926060166727E-2</v>
      </c>
      <c r="N324" s="18">
        <f t="shared" si="80"/>
        <v>-1.5052103434967195E-2</v>
      </c>
    </row>
    <row r="325" spans="1:14" x14ac:dyDescent="0.2">
      <c r="A325" s="8"/>
      <c r="B325" s="40" t="s">
        <v>304</v>
      </c>
      <c r="C325" s="37">
        <v>1</v>
      </c>
      <c r="D325" s="9">
        <v>0</v>
      </c>
      <c r="E325" s="9">
        <v>3</v>
      </c>
      <c r="F325" s="9">
        <v>0</v>
      </c>
      <c r="G325" s="10">
        <f t="shared" si="75"/>
        <v>3.6245016310257339E-4</v>
      </c>
      <c r="H325" s="10" t="str">
        <f t="shared" si="76"/>
        <v/>
      </c>
      <c r="I325" s="10">
        <f t="shared" si="77"/>
        <v>1.4111006585136407E-3</v>
      </c>
      <c r="J325" s="10" t="str">
        <f t="shared" si="78"/>
        <v/>
      </c>
      <c r="K325" s="10">
        <f t="shared" si="81"/>
        <v>2</v>
      </c>
      <c r="L325" s="10" t="str">
        <f t="shared" si="82"/>
        <v xml:space="preserve"> </v>
      </c>
      <c r="M325" s="10">
        <f t="shared" si="79"/>
        <v>7.2490032620514677E-4</v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45</v>
      </c>
      <c r="D327" s="9">
        <v>57</v>
      </c>
      <c r="E327" s="9">
        <v>107</v>
      </c>
      <c r="F327" s="9">
        <v>211</v>
      </c>
      <c r="G327" s="10">
        <f t="shared" si="75"/>
        <v>1.6310257339615802E-2</v>
      </c>
      <c r="H327" s="10">
        <f t="shared" si="76"/>
        <v>2.1999228097259745E-2</v>
      </c>
      <c r="I327" s="10">
        <f t="shared" si="77"/>
        <v>5.032925682031985E-2</v>
      </c>
      <c r="J327" s="10">
        <f t="shared" si="78"/>
        <v>0.10153994225216555</v>
      </c>
      <c r="K327" s="10">
        <f t="shared" si="81"/>
        <v>1.3777777777777778</v>
      </c>
      <c r="L327" s="10">
        <f t="shared" si="82"/>
        <v>2.7017543859649122</v>
      </c>
      <c r="M327" s="10">
        <f t="shared" si="79"/>
        <v>2.247191011235955E-2</v>
      </c>
      <c r="N327" s="18">
        <f t="shared" si="80"/>
        <v>5.9436510999614049E-2</v>
      </c>
    </row>
    <row r="328" spans="1:14" x14ac:dyDescent="0.2">
      <c r="A328" s="8"/>
      <c r="B328" s="40" t="s">
        <v>307</v>
      </c>
      <c r="C328" s="37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3.8595137012736397E-4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8">
        <f t="shared" si="80"/>
        <v>-3.8595137012736397E-4</v>
      </c>
    </row>
    <row r="329" spans="1:14" x14ac:dyDescent="0.2">
      <c r="A329" s="8"/>
      <c r="B329" s="40" t="s">
        <v>308</v>
      </c>
      <c r="C329" s="37">
        <v>1</v>
      </c>
      <c r="D329" s="9">
        <v>8</v>
      </c>
      <c r="E329" s="9">
        <v>1</v>
      </c>
      <c r="F329" s="9">
        <v>0</v>
      </c>
      <c r="G329" s="10">
        <f t="shared" si="75"/>
        <v>3.6245016310257339E-4</v>
      </c>
      <c r="H329" s="10">
        <f t="shared" si="76"/>
        <v>3.0876109610189118E-3</v>
      </c>
      <c r="I329" s="10">
        <f t="shared" si="77"/>
        <v>4.7036688617121356E-4</v>
      </c>
      <c r="J329" s="10" t="str">
        <f t="shared" si="78"/>
        <v/>
      </c>
      <c r="K329" s="10">
        <f t="shared" si="81"/>
        <v>0</v>
      </c>
      <c r="L329" s="10">
        <f t="shared" si="82"/>
        <v>-1</v>
      </c>
      <c r="M329" s="10">
        <f t="shared" si="79"/>
        <v>0</v>
      </c>
      <c r="N329" s="18">
        <f t="shared" si="80"/>
        <v>-3.0876109610189118E-3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3.8595137012736397E-4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8">
        <f t="shared" si="80"/>
        <v>-3.8595137012736397E-4</v>
      </c>
    </row>
    <row r="332" spans="1:14" x14ac:dyDescent="0.2">
      <c r="A332" s="8"/>
      <c r="B332" s="40" t="s">
        <v>311</v>
      </c>
      <c r="C332" s="37">
        <v>4</v>
      </c>
      <c r="D332" s="9">
        <v>8</v>
      </c>
      <c r="E332" s="9">
        <v>1</v>
      </c>
      <c r="F332" s="9">
        <v>2</v>
      </c>
      <c r="G332" s="10">
        <f t="shared" si="75"/>
        <v>1.4498006524102935E-3</v>
      </c>
      <c r="H332" s="10">
        <f t="shared" si="76"/>
        <v>3.0876109610189118E-3</v>
      </c>
      <c r="I332" s="10">
        <f t="shared" si="77"/>
        <v>4.7036688617121356E-4</v>
      </c>
      <c r="J332" s="10">
        <f t="shared" si="78"/>
        <v>9.6246390760346492E-4</v>
      </c>
      <c r="K332" s="10">
        <f t="shared" si="81"/>
        <v>-0.75</v>
      </c>
      <c r="L332" s="10">
        <f t="shared" si="82"/>
        <v>-0.75</v>
      </c>
      <c r="M332" s="10">
        <f t="shared" si="79"/>
        <v>-1.0873504893077202E-3</v>
      </c>
      <c r="N332" s="18">
        <f t="shared" si="80"/>
        <v>-2.3157082207641839E-3</v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3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1.1578541103820917E-3</v>
      </c>
      <c r="I336" s="10" t="str">
        <f t="shared" si="77"/>
        <v/>
      </c>
      <c r="J336" s="10">
        <f t="shared" si="78"/>
        <v>1.4436958614051972E-3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18">
        <f t="shared" si="80"/>
        <v>0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3</v>
      </c>
      <c r="D338" s="9">
        <v>20</v>
      </c>
      <c r="E338" s="9">
        <v>1</v>
      </c>
      <c r="F338" s="9">
        <v>20</v>
      </c>
      <c r="G338" s="10">
        <f t="shared" si="75"/>
        <v>1.0873504893077202E-3</v>
      </c>
      <c r="H338" s="10">
        <f t="shared" si="76"/>
        <v>7.7190274025472792E-3</v>
      </c>
      <c r="I338" s="10">
        <f t="shared" si="77"/>
        <v>4.7036688617121356E-4</v>
      </c>
      <c r="J338" s="10">
        <f t="shared" si="78"/>
        <v>9.6246390760346481E-3</v>
      </c>
      <c r="K338" s="10">
        <f t="shared" si="81"/>
        <v>-0.66666666666666663</v>
      </c>
      <c r="L338" s="10">
        <f t="shared" si="82"/>
        <v>0</v>
      </c>
      <c r="M338" s="10">
        <f t="shared" si="79"/>
        <v>-7.2490032620514677E-4</v>
      </c>
      <c r="N338" s="18">
        <f t="shared" si="80"/>
        <v>0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2</v>
      </c>
      <c r="E340" s="9">
        <v>1</v>
      </c>
      <c r="F340" s="9">
        <v>4</v>
      </c>
      <c r="G340" s="10" t="str">
        <f t="shared" si="75"/>
        <v/>
      </c>
      <c r="H340" s="10">
        <f t="shared" si="76"/>
        <v>7.7190274025472794E-4</v>
      </c>
      <c r="I340" s="10">
        <f t="shared" si="77"/>
        <v>4.7036688617121356E-4</v>
      </c>
      <c r="J340" s="10">
        <f t="shared" si="78"/>
        <v>1.9249278152069298E-3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8">
        <f t="shared" si="80"/>
        <v>7.7190274025472794E-4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3.8595137012736397E-4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8">
        <f t="shared" si="80"/>
        <v>-3.8595137012736397E-4</v>
      </c>
    </row>
    <row r="343" spans="1:14" ht="25.5" x14ac:dyDescent="0.2">
      <c r="A343" s="8"/>
      <c r="B343" s="40" t="s">
        <v>322</v>
      </c>
      <c r="C343" s="37">
        <v>1</v>
      </c>
      <c r="D343" s="9">
        <v>8</v>
      </c>
      <c r="E343" s="9">
        <v>2</v>
      </c>
      <c r="F343" s="9">
        <v>0</v>
      </c>
      <c r="G343" s="10">
        <f t="shared" si="75"/>
        <v>3.6245016310257339E-4</v>
      </c>
      <c r="H343" s="10">
        <f t="shared" si="76"/>
        <v>3.0876109610189118E-3</v>
      </c>
      <c r="I343" s="10">
        <f t="shared" si="77"/>
        <v>9.4073377234242712E-4</v>
      </c>
      <c r="J343" s="10" t="str">
        <f t="shared" si="78"/>
        <v/>
      </c>
      <c r="K343" s="10">
        <f t="shared" si="81"/>
        <v>1</v>
      </c>
      <c r="L343" s="10">
        <f t="shared" si="82"/>
        <v>-1</v>
      </c>
      <c r="M343" s="10">
        <f t="shared" si="79"/>
        <v>3.6245016310257339E-4</v>
      </c>
      <c r="N343" s="18">
        <f t="shared" si="80"/>
        <v>-3.0876109610189118E-3</v>
      </c>
    </row>
    <row r="344" spans="1:14" ht="25.5" x14ac:dyDescent="0.2">
      <c r="A344" s="8"/>
      <c r="B344" s="40" t="s">
        <v>323</v>
      </c>
      <c r="C344" s="37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3.8595137012736397E-4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8">
        <f t="shared" si="80"/>
        <v>-3.8595137012736397E-4</v>
      </c>
    </row>
    <row r="345" spans="1:14" ht="25.5" x14ac:dyDescent="0.2">
      <c r="A345" s="8"/>
      <c r="B345" s="40" t="s">
        <v>324</v>
      </c>
      <c r="C345" s="37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3.8595137012736397E-4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8">
        <f t="shared" si="80"/>
        <v>-3.8595137012736397E-4</v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8</v>
      </c>
      <c r="D347" s="9">
        <v>9</v>
      </c>
      <c r="E347" s="9">
        <v>7</v>
      </c>
      <c r="F347" s="9">
        <v>4</v>
      </c>
      <c r="G347" s="10">
        <f t="shared" si="75"/>
        <v>2.8996013048205871E-3</v>
      </c>
      <c r="H347" s="10">
        <f t="shared" si="76"/>
        <v>3.4735623311462757E-3</v>
      </c>
      <c r="I347" s="10">
        <f t="shared" si="77"/>
        <v>3.292568203198495E-3</v>
      </c>
      <c r="J347" s="10">
        <f t="shared" si="78"/>
        <v>1.9249278152069298E-3</v>
      </c>
      <c r="K347" s="10">
        <f t="shared" si="81"/>
        <v>-0.125</v>
      </c>
      <c r="L347" s="10">
        <f t="shared" si="82"/>
        <v>-0.55555555555555558</v>
      </c>
      <c r="M347" s="10">
        <f t="shared" si="79"/>
        <v>-3.6245016310257339E-4</v>
      </c>
      <c r="N347" s="18">
        <f t="shared" si="80"/>
        <v>-1.92975685063682E-3</v>
      </c>
    </row>
    <row r="348" spans="1:14" x14ac:dyDescent="0.2">
      <c r="A348" s="8"/>
      <c r="B348" s="40" t="s">
        <v>327</v>
      </c>
      <c r="C348" s="37">
        <v>0</v>
      </c>
      <c r="D348" s="9">
        <v>1</v>
      </c>
      <c r="E348" s="9">
        <v>1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3.8595137012736397E-4</v>
      </c>
      <c r="I348" s="10">
        <f t="shared" ref="I348:I363" si="85">+IF(E348=0,"",E348/E$188)</f>
        <v>4.7036688617121356E-4</v>
      </c>
      <c r="J348" s="10" t="str">
        <f t="shared" ref="J348:J363" si="86">+IF(F348=0,"",F348/F$188)</f>
        <v/>
      </c>
      <c r="K348" s="10">
        <f t="shared" si="81"/>
        <v>1</v>
      </c>
      <c r="L348" s="10">
        <f t="shared" si="82"/>
        <v>-1</v>
      </c>
      <c r="M348" s="10" t="str">
        <f t="shared" ref="M348:M363" si="87">+IF(OR(AND(G348=""),(K348="")),"",G348*K348)</f>
        <v/>
      </c>
      <c r="N348" s="18">
        <f t="shared" ref="N348:N363" si="88">+IF(OR(AND(H348=""),(L348="")),"",H348*L348)</f>
        <v>-3.8595137012736397E-4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1</v>
      </c>
      <c r="D351" s="9">
        <v>0</v>
      </c>
      <c r="E351" s="9">
        <v>0</v>
      </c>
      <c r="F351" s="9">
        <v>1</v>
      </c>
      <c r="G351" s="10">
        <f t="shared" si="83"/>
        <v>3.6245016310257339E-4</v>
      </c>
      <c r="H351" s="10" t="str">
        <f t="shared" si="84"/>
        <v/>
      </c>
      <c r="I351" s="10" t="str">
        <f t="shared" si="85"/>
        <v/>
      </c>
      <c r="J351" s="10">
        <f t="shared" si="86"/>
        <v>4.8123195380173246E-4</v>
      </c>
      <c r="K351" s="10">
        <f t="shared" si="89"/>
        <v>-1</v>
      </c>
      <c r="L351" s="10">
        <f t="shared" si="90"/>
        <v>1</v>
      </c>
      <c r="M351" s="10">
        <f t="shared" si="87"/>
        <v>-3.6245016310257339E-4</v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1</v>
      </c>
      <c r="D353" s="9">
        <v>0</v>
      </c>
      <c r="E353" s="9">
        <v>0</v>
      </c>
      <c r="F353" s="9">
        <v>0</v>
      </c>
      <c r="G353" s="10">
        <f t="shared" si="83"/>
        <v>3.6245016310257339E-4</v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 t="str">
        <f t="shared" si="90"/>
        <v xml:space="preserve"> </v>
      </c>
      <c r="M353" s="10">
        <f t="shared" si="87"/>
        <v>-3.6245016310257339E-4</v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2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7.7190274025472794E-4</v>
      </c>
      <c r="I354" s="10" t="str">
        <f t="shared" si="85"/>
        <v/>
      </c>
      <c r="J354" s="10">
        <f t="shared" si="86"/>
        <v>4.8123195380173246E-4</v>
      </c>
      <c r="K354" s="10" t="str">
        <f t="shared" si="89"/>
        <v xml:space="preserve"> </v>
      </c>
      <c r="L354" s="10">
        <f t="shared" si="90"/>
        <v>-0.5</v>
      </c>
      <c r="M354" s="10" t="str">
        <f t="shared" si="87"/>
        <v/>
      </c>
      <c r="N354" s="18">
        <f t="shared" si="88"/>
        <v>-3.8595137012736397E-4</v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3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1.4436958614051972E-3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1</v>
      </c>
      <c r="F356" s="9">
        <v>2</v>
      </c>
      <c r="G356" s="10" t="str">
        <f t="shared" si="83"/>
        <v/>
      </c>
      <c r="H356" s="10" t="str">
        <f t="shared" si="84"/>
        <v/>
      </c>
      <c r="I356" s="10">
        <f t="shared" si="85"/>
        <v>4.7036688617121356E-4</v>
      </c>
      <c r="J356" s="10">
        <f t="shared" si="86"/>
        <v>9.6246390760346492E-4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2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7.7190274025472794E-4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8">
        <f t="shared" si="88"/>
        <v>-7.7190274025472794E-4</v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1</v>
      </c>
      <c r="D360" s="9">
        <v>0</v>
      </c>
      <c r="E360" s="9">
        <v>0</v>
      </c>
      <c r="F360" s="9">
        <v>0</v>
      </c>
      <c r="G360" s="10">
        <f t="shared" si="83"/>
        <v>3.6245016310257339E-4</v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>
        <f t="shared" si="89"/>
        <v>-1</v>
      </c>
      <c r="L360" s="10" t="str">
        <f t="shared" si="90"/>
        <v xml:space="preserve"> </v>
      </c>
      <c r="M360" s="10">
        <f t="shared" si="87"/>
        <v>-3.6245016310257339E-4</v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7</v>
      </c>
      <c r="D361" s="9">
        <v>28</v>
      </c>
      <c r="E361" s="9">
        <v>7</v>
      </c>
      <c r="F361" s="9">
        <v>9</v>
      </c>
      <c r="G361" s="10">
        <f t="shared" si="83"/>
        <v>2.5371511417180137E-3</v>
      </c>
      <c r="H361" s="10">
        <f t="shared" si="84"/>
        <v>1.0806638363566191E-2</v>
      </c>
      <c r="I361" s="10">
        <f t="shared" si="85"/>
        <v>3.292568203198495E-3</v>
      </c>
      <c r="J361" s="10">
        <f t="shared" si="86"/>
        <v>4.3310875842155917E-3</v>
      </c>
      <c r="K361" s="10">
        <f t="shared" si="89"/>
        <v>0</v>
      </c>
      <c r="L361" s="10">
        <f t="shared" si="90"/>
        <v>-0.6785714285714286</v>
      </c>
      <c r="M361" s="10">
        <f t="shared" si="87"/>
        <v>0</v>
      </c>
      <c r="N361" s="18">
        <f t="shared" si="88"/>
        <v>-7.3330760324199157E-3</v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2</v>
      </c>
      <c r="E363" s="19">
        <v>0</v>
      </c>
      <c r="F363" s="19">
        <v>0</v>
      </c>
      <c r="G363" s="20" t="str">
        <f t="shared" si="83"/>
        <v/>
      </c>
      <c r="H363" s="20">
        <f t="shared" si="84"/>
        <v>7.7190274025472794E-4</v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>
        <f t="shared" si="90"/>
        <v>-1</v>
      </c>
      <c r="M363" s="20" t="str">
        <f t="shared" si="87"/>
        <v/>
      </c>
      <c r="N363" s="21">
        <f t="shared" si="88"/>
        <v>-7.7190274025472794E-4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9289</v>
      </c>
      <c r="D371" s="34">
        <f>SUM(D372:D604)</f>
        <v>8039</v>
      </c>
      <c r="E371" s="34">
        <f>SUM(E372:E604)</f>
        <v>7423</v>
      </c>
      <c r="F371" s="34">
        <f>SUM(F372:F604)</f>
        <v>6515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-0.20088276456023255</v>
      </c>
      <c r="L371" s="35">
        <f>+IF(AND(D371=0,F371=0),"",IF(D371=0,1,IF(F371=0,-1,(F371-D371)/D371)))</f>
        <v>-0.18957581788779698</v>
      </c>
      <c r="M371" s="35">
        <f t="shared" ref="M371:M434" si="95">+IF(OR(AND(G371=""),(K371="")),"",G371*K371)</f>
        <v>-0.20088276456023255</v>
      </c>
      <c r="N371" s="36">
        <f t="shared" ref="N371:N434" si="96">+IF(OR(AND(H371=""),(L371="")),"",H371*L371)</f>
        <v>-0.18957581788779698</v>
      </c>
    </row>
    <row r="372" spans="1:14" x14ac:dyDescent="0.2">
      <c r="A372" s="8"/>
      <c r="B372" s="39" t="s">
        <v>343</v>
      </c>
      <c r="C372" s="48">
        <v>71</v>
      </c>
      <c r="D372" s="45">
        <v>20</v>
      </c>
      <c r="E372" s="45">
        <v>32</v>
      </c>
      <c r="F372" s="45">
        <v>2</v>
      </c>
      <c r="G372" s="46">
        <f t="shared" si="91"/>
        <v>7.643449241037787E-3</v>
      </c>
      <c r="H372" s="46">
        <f t="shared" si="92"/>
        <v>2.4878716258241074E-3</v>
      </c>
      <c r="I372" s="46">
        <f t="shared" si="93"/>
        <v>4.3109255018186719E-3</v>
      </c>
      <c r="J372" s="46">
        <f t="shared" si="94"/>
        <v>3.0698388334612431E-4</v>
      </c>
      <c r="K372" s="46">
        <f t="shared" ref="K372:K435" si="97">+IF(AND(C372=0,E372=0)," ",IF(C372=0,1,IF(E372=0,-1,(E372-C372)/C372)))</f>
        <v>-0.54929577464788737</v>
      </c>
      <c r="L372" s="46">
        <f t="shared" ref="L372:L435" si="98">+IF(AND(D372=0,F372=0)," ",IF(D372=0,1,IF(F372=0,-1,(F372-D372)/D372)))</f>
        <v>-0.9</v>
      </c>
      <c r="M372" s="46">
        <f t="shared" si="95"/>
        <v>-4.1985143718376583E-3</v>
      </c>
      <c r="N372" s="47">
        <f t="shared" si="96"/>
        <v>-2.2390844632416969E-3</v>
      </c>
    </row>
    <row r="373" spans="1:14" x14ac:dyDescent="0.2">
      <c r="A373" s="8"/>
      <c r="B373" s="40" t="s">
        <v>344</v>
      </c>
      <c r="C373" s="37">
        <v>26</v>
      </c>
      <c r="D373" s="9">
        <v>3</v>
      </c>
      <c r="E373" s="9">
        <v>10</v>
      </c>
      <c r="F373" s="9">
        <v>1</v>
      </c>
      <c r="G373" s="10">
        <f t="shared" si="91"/>
        <v>2.7990095812251048E-3</v>
      </c>
      <c r="H373" s="10">
        <f t="shared" si="92"/>
        <v>3.7318074387361611E-4</v>
      </c>
      <c r="I373" s="10">
        <f t="shared" si="93"/>
        <v>1.3471642193183348E-3</v>
      </c>
      <c r="J373" s="10">
        <f t="shared" si="94"/>
        <v>1.5349194167306216E-4</v>
      </c>
      <c r="K373" s="10">
        <f t="shared" si="97"/>
        <v>-0.61538461538461542</v>
      </c>
      <c r="L373" s="10">
        <f t="shared" si="98"/>
        <v>-0.66666666666666663</v>
      </c>
      <c r="M373" s="10">
        <f t="shared" si="95"/>
        <v>-1.7224674346000646E-3</v>
      </c>
      <c r="N373" s="18">
        <f t="shared" si="96"/>
        <v>-2.4878716258241074E-4</v>
      </c>
    </row>
    <row r="374" spans="1:14" x14ac:dyDescent="0.2">
      <c r="A374" s="8"/>
      <c r="B374" s="40" t="s">
        <v>345</v>
      </c>
      <c r="C374" s="37">
        <v>186</v>
      </c>
      <c r="D374" s="9">
        <v>195</v>
      </c>
      <c r="E374" s="9">
        <v>118</v>
      </c>
      <c r="F374" s="9">
        <v>125</v>
      </c>
      <c r="G374" s="10">
        <f t="shared" si="91"/>
        <v>2.0023683927225751E-2</v>
      </c>
      <c r="H374" s="10">
        <f t="shared" si="92"/>
        <v>2.4256748351785047E-2</v>
      </c>
      <c r="I374" s="10">
        <f t="shared" si="93"/>
        <v>1.5896537787956352E-2</v>
      </c>
      <c r="J374" s="10">
        <f t="shared" si="94"/>
        <v>1.9186492709132769E-2</v>
      </c>
      <c r="K374" s="10">
        <f t="shared" si="97"/>
        <v>-0.36559139784946237</v>
      </c>
      <c r="L374" s="10">
        <f t="shared" si="98"/>
        <v>-0.35897435897435898</v>
      </c>
      <c r="M374" s="10">
        <f t="shared" si="95"/>
        <v>-7.3204865970502749E-3</v>
      </c>
      <c r="N374" s="18">
        <f t="shared" si="96"/>
        <v>-8.7075506903843761E-3</v>
      </c>
    </row>
    <row r="375" spans="1:14" x14ac:dyDescent="0.2">
      <c r="A375" s="8"/>
      <c r="B375" s="40" t="s">
        <v>346</v>
      </c>
      <c r="C375" s="37">
        <v>1</v>
      </c>
      <c r="D375" s="9">
        <v>0</v>
      </c>
      <c r="E375" s="9">
        <v>0</v>
      </c>
      <c r="F375" s="9">
        <v>0</v>
      </c>
      <c r="G375" s="10">
        <f t="shared" si="91"/>
        <v>1.0765421466250404E-4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-1.0765421466250404E-4</v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282</v>
      </c>
      <c r="D377" s="9">
        <v>174</v>
      </c>
      <c r="E377" s="9">
        <v>492</v>
      </c>
      <c r="F377" s="9">
        <v>298</v>
      </c>
      <c r="G377" s="10">
        <f t="shared" si="91"/>
        <v>3.0358488534826138E-2</v>
      </c>
      <c r="H377" s="10">
        <f t="shared" si="92"/>
        <v>2.1644483144669734E-2</v>
      </c>
      <c r="I377" s="10">
        <f t="shared" si="93"/>
        <v>6.6280479590462071E-2</v>
      </c>
      <c r="J377" s="10">
        <f t="shared" si="94"/>
        <v>4.5740598618572527E-2</v>
      </c>
      <c r="K377" s="10">
        <f t="shared" si="97"/>
        <v>0.74468085106382975</v>
      </c>
      <c r="L377" s="10">
        <f t="shared" si="98"/>
        <v>0.71264367816091956</v>
      </c>
      <c r="M377" s="10">
        <f t="shared" si="95"/>
        <v>2.2607385079125845E-2</v>
      </c>
      <c r="N377" s="18">
        <f t="shared" si="96"/>
        <v>1.5424804080109466E-2</v>
      </c>
    </row>
    <row r="378" spans="1:14" x14ac:dyDescent="0.2">
      <c r="A378" s="8"/>
      <c r="B378" s="40" t="s">
        <v>349</v>
      </c>
      <c r="C378" s="37">
        <v>29</v>
      </c>
      <c r="D378" s="9">
        <v>9</v>
      </c>
      <c r="E378" s="9">
        <v>9</v>
      </c>
      <c r="F378" s="9">
        <v>2</v>
      </c>
      <c r="G378" s="10">
        <f t="shared" si="91"/>
        <v>3.121972225212617E-3</v>
      </c>
      <c r="H378" s="10">
        <f t="shared" si="92"/>
        <v>1.1195422316208484E-3</v>
      </c>
      <c r="I378" s="10">
        <f t="shared" si="93"/>
        <v>1.2124477973865014E-3</v>
      </c>
      <c r="J378" s="10">
        <f t="shared" si="94"/>
        <v>3.0698388334612431E-4</v>
      </c>
      <c r="K378" s="10">
        <f t="shared" si="97"/>
        <v>-0.68965517241379315</v>
      </c>
      <c r="L378" s="10">
        <f t="shared" si="98"/>
        <v>-0.77777777777777779</v>
      </c>
      <c r="M378" s="10">
        <f t="shared" si="95"/>
        <v>-2.1530842932500809E-3</v>
      </c>
      <c r="N378" s="18">
        <f t="shared" si="96"/>
        <v>-8.7075506903843769E-4</v>
      </c>
    </row>
    <row r="379" spans="1:14" x14ac:dyDescent="0.2">
      <c r="A379" s="8"/>
      <c r="B379" s="40" t="s">
        <v>350</v>
      </c>
      <c r="C379" s="37">
        <v>20</v>
      </c>
      <c r="D379" s="9">
        <v>14</v>
      </c>
      <c r="E379" s="9">
        <v>52</v>
      </c>
      <c r="F379" s="9">
        <v>32</v>
      </c>
      <c r="G379" s="10">
        <f t="shared" si="91"/>
        <v>2.1530842932500809E-3</v>
      </c>
      <c r="H379" s="10">
        <f t="shared" si="92"/>
        <v>1.7415101380768752E-3</v>
      </c>
      <c r="I379" s="10">
        <f t="shared" si="93"/>
        <v>7.0052539404553416E-3</v>
      </c>
      <c r="J379" s="10">
        <f t="shared" si="94"/>
        <v>4.911742133537989E-3</v>
      </c>
      <c r="K379" s="10">
        <f t="shared" si="97"/>
        <v>1.6</v>
      </c>
      <c r="L379" s="10">
        <f t="shared" si="98"/>
        <v>1.2857142857142858</v>
      </c>
      <c r="M379" s="10">
        <f t="shared" si="95"/>
        <v>3.4449348692001296E-3</v>
      </c>
      <c r="N379" s="18">
        <f t="shared" si="96"/>
        <v>2.2390844632416969E-3</v>
      </c>
    </row>
    <row r="380" spans="1:14" x14ac:dyDescent="0.2">
      <c r="A380" s="8"/>
      <c r="B380" s="40" t="s">
        <v>351</v>
      </c>
      <c r="C380" s="37">
        <v>16</v>
      </c>
      <c r="D380" s="9">
        <v>7</v>
      </c>
      <c r="E380" s="9">
        <v>5</v>
      </c>
      <c r="F380" s="9">
        <v>5</v>
      </c>
      <c r="G380" s="10">
        <f t="shared" si="91"/>
        <v>1.7224674346000646E-3</v>
      </c>
      <c r="H380" s="10">
        <f t="shared" si="92"/>
        <v>8.7075506903843759E-4</v>
      </c>
      <c r="I380" s="10">
        <f t="shared" si="93"/>
        <v>6.7358210965916742E-4</v>
      </c>
      <c r="J380" s="10">
        <f t="shared" si="94"/>
        <v>7.6745970836531081E-4</v>
      </c>
      <c r="K380" s="10">
        <f t="shared" si="97"/>
        <v>-0.6875</v>
      </c>
      <c r="L380" s="10">
        <f t="shared" si="98"/>
        <v>-0.2857142857142857</v>
      </c>
      <c r="M380" s="10">
        <f t="shared" si="95"/>
        <v>-1.1841963612875444E-3</v>
      </c>
      <c r="N380" s="18">
        <f t="shared" si="96"/>
        <v>-2.4878716258241074E-4</v>
      </c>
    </row>
    <row r="381" spans="1:14" x14ac:dyDescent="0.2">
      <c r="A381" s="8"/>
      <c r="B381" s="40" t="s">
        <v>352</v>
      </c>
      <c r="C381" s="37">
        <v>7</v>
      </c>
      <c r="D381" s="9">
        <v>1</v>
      </c>
      <c r="E381" s="9">
        <v>11</v>
      </c>
      <c r="F381" s="9">
        <v>5</v>
      </c>
      <c r="G381" s="10">
        <f t="shared" si="91"/>
        <v>7.5357950263752827E-4</v>
      </c>
      <c r="H381" s="10">
        <f t="shared" si="92"/>
        <v>1.2439358129120537E-4</v>
      </c>
      <c r="I381" s="10">
        <f t="shared" si="93"/>
        <v>1.4818806412501683E-3</v>
      </c>
      <c r="J381" s="10">
        <f t="shared" si="94"/>
        <v>7.6745970836531081E-4</v>
      </c>
      <c r="K381" s="10">
        <f t="shared" si="97"/>
        <v>0.5714285714285714</v>
      </c>
      <c r="L381" s="10">
        <f t="shared" si="98"/>
        <v>4</v>
      </c>
      <c r="M381" s="10">
        <f t="shared" si="95"/>
        <v>4.3061685865001615E-4</v>
      </c>
      <c r="N381" s="18">
        <f t="shared" si="96"/>
        <v>4.9757432516482148E-4</v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1892</v>
      </c>
      <c r="D383" s="9">
        <v>1377</v>
      </c>
      <c r="E383" s="9">
        <v>884</v>
      </c>
      <c r="F383" s="9">
        <v>581</v>
      </c>
      <c r="G383" s="10">
        <f t="shared" si="91"/>
        <v>0.20368177414145763</v>
      </c>
      <c r="H383" s="10">
        <f t="shared" si="92"/>
        <v>0.1712899614379898</v>
      </c>
      <c r="I383" s="10">
        <f t="shared" si="93"/>
        <v>0.11908931698774081</v>
      </c>
      <c r="J383" s="10">
        <f t="shared" si="94"/>
        <v>8.9178818112049113E-2</v>
      </c>
      <c r="K383" s="10">
        <f t="shared" si="97"/>
        <v>-0.53276955602537002</v>
      </c>
      <c r="L383" s="10">
        <f t="shared" si="98"/>
        <v>-0.57806826434277414</v>
      </c>
      <c r="M383" s="10">
        <f t="shared" si="95"/>
        <v>-0.10851544837980408</v>
      </c>
      <c r="N383" s="18">
        <f t="shared" si="96"/>
        <v>-9.901729070779948E-2</v>
      </c>
    </row>
    <row r="384" spans="1:14" x14ac:dyDescent="0.2">
      <c r="A384" s="8"/>
      <c r="B384" s="40" t="s">
        <v>355</v>
      </c>
      <c r="C384" s="37">
        <v>110</v>
      </c>
      <c r="D384" s="9">
        <v>34</v>
      </c>
      <c r="E384" s="9">
        <v>90</v>
      </c>
      <c r="F384" s="9">
        <v>36</v>
      </c>
      <c r="G384" s="10">
        <f t="shared" si="91"/>
        <v>1.1841963612875444E-2</v>
      </c>
      <c r="H384" s="10">
        <f t="shared" si="92"/>
        <v>4.2293817639009823E-3</v>
      </c>
      <c r="I384" s="10">
        <f t="shared" si="93"/>
        <v>1.2124477973865014E-2</v>
      </c>
      <c r="J384" s="10">
        <f t="shared" si="94"/>
        <v>5.5257099002302378E-3</v>
      </c>
      <c r="K384" s="10">
        <f t="shared" si="97"/>
        <v>-0.18181818181818182</v>
      </c>
      <c r="L384" s="10">
        <f t="shared" si="98"/>
        <v>5.8823529411764705E-2</v>
      </c>
      <c r="M384" s="10">
        <f t="shared" si="95"/>
        <v>-2.1530842932500809E-3</v>
      </c>
      <c r="N384" s="18">
        <f t="shared" si="96"/>
        <v>2.4878716258241074E-4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63</v>
      </c>
      <c r="D386" s="9">
        <v>15</v>
      </c>
      <c r="E386" s="9">
        <v>160</v>
      </c>
      <c r="F386" s="9">
        <v>115</v>
      </c>
      <c r="G386" s="10">
        <f t="shared" si="91"/>
        <v>6.782215523737754E-3</v>
      </c>
      <c r="H386" s="10">
        <f t="shared" si="92"/>
        <v>1.8659037193680806E-3</v>
      </c>
      <c r="I386" s="10">
        <f t="shared" si="93"/>
        <v>2.1554627509093358E-2</v>
      </c>
      <c r="J386" s="10">
        <f t="shared" si="94"/>
        <v>1.7651573292402148E-2</v>
      </c>
      <c r="K386" s="10">
        <f t="shared" si="97"/>
        <v>1.5396825396825398</v>
      </c>
      <c r="L386" s="10">
        <f t="shared" si="98"/>
        <v>6.666666666666667</v>
      </c>
      <c r="M386" s="10">
        <f t="shared" si="95"/>
        <v>1.0442458822262891E-2</v>
      </c>
      <c r="N386" s="18">
        <f t="shared" si="96"/>
        <v>1.2439358129120538E-2</v>
      </c>
    </row>
    <row r="387" spans="1:14" x14ac:dyDescent="0.2">
      <c r="A387" s="8"/>
      <c r="B387" s="40" t="s">
        <v>358</v>
      </c>
      <c r="C387" s="37">
        <v>45</v>
      </c>
      <c r="D387" s="9">
        <v>9</v>
      </c>
      <c r="E387" s="9">
        <v>35</v>
      </c>
      <c r="F387" s="9">
        <v>15</v>
      </c>
      <c r="G387" s="10">
        <f t="shared" si="91"/>
        <v>4.8444396598126818E-3</v>
      </c>
      <c r="H387" s="10">
        <f t="shared" si="92"/>
        <v>1.1195422316208484E-3</v>
      </c>
      <c r="I387" s="10">
        <f t="shared" si="93"/>
        <v>4.7150747676141724E-3</v>
      </c>
      <c r="J387" s="10">
        <f t="shared" si="94"/>
        <v>2.3023791250959325E-3</v>
      </c>
      <c r="K387" s="10">
        <f t="shared" si="97"/>
        <v>-0.22222222222222221</v>
      </c>
      <c r="L387" s="10">
        <f t="shared" si="98"/>
        <v>0.66666666666666663</v>
      </c>
      <c r="M387" s="10">
        <f t="shared" si="95"/>
        <v>-1.0765421466250404E-3</v>
      </c>
      <c r="N387" s="18">
        <f t="shared" si="96"/>
        <v>7.4636148774723222E-4</v>
      </c>
    </row>
    <row r="388" spans="1:14" x14ac:dyDescent="0.2">
      <c r="A388" s="8"/>
      <c r="B388" s="40" t="s">
        <v>359</v>
      </c>
      <c r="C388" s="37">
        <v>32</v>
      </c>
      <c r="D388" s="9">
        <v>20</v>
      </c>
      <c r="E388" s="9">
        <v>13</v>
      </c>
      <c r="F388" s="9">
        <v>15</v>
      </c>
      <c r="G388" s="10">
        <f t="shared" si="91"/>
        <v>3.4449348692001292E-3</v>
      </c>
      <c r="H388" s="10">
        <f t="shared" si="92"/>
        <v>2.4878716258241074E-3</v>
      </c>
      <c r="I388" s="10">
        <f t="shared" si="93"/>
        <v>1.7513134851138354E-3</v>
      </c>
      <c r="J388" s="10">
        <f t="shared" si="94"/>
        <v>2.3023791250959325E-3</v>
      </c>
      <c r="K388" s="10">
        <f t="shared" si="97"/>
        <v>-0.59375</v>
      </c>
      <c r="L388" s="10">
        <f t="shared" si="98"/>
        <v>-0.25</v>
      </c>
      <c r="M388" s="10">
        <f t="shared" si="95"/>
        <v>-2.0454300785875765E-3</v>
      </c>
      <c r="N388" s="18">
        <f t="shared" si="96"/>
        <v>-6.2196790645602685E-4</v>
      </c>
    </row>
    <row r="389" spans="1:14" x14ac:dyDescent="0.2">
      <c r="A389" s="8"/>
      <c r="B389" s="40" t="s">
        <v>360</v>
      </c>
      <c r="C389" s="37">
        <v>4</v>
      </c>
      <c r="D389" s="9">
        <v>1</v>
      </c>
      <c r="E389" s="9">
        <v>2</v>
      </c>
      <c r="F389" s="9">
        <v>0</v>
      </c>
      <c r="G389" s="10">
        <f t="shared" si="91"/>
        <v>4.3061685865001615E-4</v>
      </c>
      <c r="H389" s="10">
        <f t="shared" si="92"/>
        <v>1.2439358129120537E-4</v>
      </c>
      <c r="I389" s="10">
        <f t="shared" si="93"/>
        <v>2.6943284386366699E-4</v>
      </c>
      <c r="J389" s="10" t="str">
        <f t="shared" si="94"/>
        <v/>
      </c>
      <c r="K389" s="10">
        <f t="shared" si="97"/>
        <v>-0.5</v>
      </c>
      <c r="L389" s="10">
        <f t="shared" si="98"/>
        <v>-1</v>
      </c>
      <c r="M389" s="10">
        <f t="shared" si="95"/>
        <v>-2.1530842932500807E-4</v>
      </c>
      <c r="N389" s="18">
        <f t="shared" si="96"/>
        <v>-1.2439358129120537E-4</v>
      </c>
    </row>
    <row r="390" spans="1:14" x14ac:dyDescent="0.2">
      <c r="A390" s="8"/>
      <c r="B390" s="40" t="s">
        <v>361</v>
      </c>
      <c r="C390" s="37">
        <v>0</v>
      </c>
      <c r="D390" s="9">
        <v>1</v>
      </c>
      <c r="E390" s="9">
        <v>0</v>
      </c>
      <c r="F390" s="9">
        <v>0</v>
      </c>
      <c r="G390" s="10" t="str">
        <f t="shared" si="91"/>
        <v/>
      </c>
      <c r="H390" s="10">
        <f t="shared" si="92"/>
        <v>1.2439358129120537E-4</v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>
        <f t="shared" si="98"/>
        <v>-1</v>
      </c>
      <c r="M390" s="10" t="str">
        <f t="shared" si="95"/>
        <v/>
      </c>
      <c r="N390" s="18">
        <f t="shared" si="96"/>
        <v>-1.2439358129120537E-4</v>
      </c>
    </row>
    <row r="391" spans="1:14" x14ac:dyDescent="0.2">
      <c r="A391" s="8"/>
      <c r="B391" s="40" t="s">
        <v>362</v>
      </c>
      <c r="C391" s="37">
        <v>1070</v>
      </c>
      <c r="D391" s="9">
        <v>847</v>
      </c>
      <c r="E391" s="9">
        <v>1499</v>
      </c>
      <c r="F391" s="9">
        <v>619</v>
      </c>
      <c r="G391" s="10">
        <f t="shared" si="91"/>
        <v>0.11519000968887932</v>
      </c>
      <c r="H391" s="10">
        <f t="shared" si="92"/>
        <v>0.10536136335365096</v>
      </c>
      <c r="I391" s="10">
        <f t="shared" si="93"/>
        <v>0.20193991647581841</v>
      </c>
      <c r="J391" s="10">
        <f t="shared" si="94"/>
        <v>9.5011511895625483E-2</v>
      </c>
      <c r="K391" s="10">
        <f t="shared" si="97"/>
        <v>0.40093457943925231</v>
      </c>
      <c r="L391" s="10">
        <f t="shared" si="98"/>
        <v>-0.26918536009445099</v>
      </c>
      <c r="M391" s="10">
        <f t="shared" si="95"/>
        <v>4.6183658090214234E-2</v>
      </c>
      <c r="N391" s="18">
        <f t="shared" si="96"/>
        <v>-2.8361736534394826E-2</v>
      </c>
    </row>
    <row r="392" spans="1:14" x14ac:dyDescent="0.2">
      <c r="A392" s="8"/>
      <c r="B392" s="40" t="s">
        <v>363</v>
      </c>
      <c r="C392" s="37">
        <v>1</v>
      </c>
      <c r="D392" s="9">
        <v>1</v>
      </c>
      <c r="E392" s="9">
        <v>1</v>
      </c>
      <c r="F392" s="9">
        <v>0</v>
      </c>
      <c r="G392" s="10">
        <f t="shared" si="91"/>
        <v>1.0765421466250404E-4</v>
      </c>
      <c r="H392" s="10">
        <f t="shared" si="92"/>
        <v>1.2439358129120537E-4</v>
      </c>
      <c r="I392" s="10">
        <f t="shared" si="93"/>
        <v>1.347164219318335E-4</v>
      </c>
      <c r="J392" s="10" t="str">
        <f t="shared" si="94"/>
        <v/>
      </c>
      <c r="K392" s="10">
        <f t="shared" si="97"/>
        <v>0</v>
      </c>
      <c r="L392" s="10">
        <f t="shared" si="98"/>
        <v>-1</v>
      </c>
      <c r="M392" s="10">
        <f t="shared" si="95"/>
        <v>0</v>
      </c>
      <c r="N392" s="18">
        <f t="shared" si="96"/>
        <v>-1.2439358129120537E-4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2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3.0698388334612431E-4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2</v>
      </c>
      <c r="D394" s="9">
        <v>22</v>
      </c>
      <c r="E394" s="9">
        <v>1</v>
      </c>
      <c r="F394" s="9">
        <v>21</v>
      </c>
      <c r="G394" s="10">
        <f t="shared" si="91"/>
        <v>2.1530842932500807E-4</v>
      </c>
      <c r="H394" s="10">
        <f t="shared" si="92"/>
        <v>2.7366587884065183E-3</v>
      </c>
      <c r="I394" s="10">
        <f t="shared" si="93"/>
        <v>1.347164219318335E-4</v>
      </c>
      <c r="J394" s="10">
        <f t="shared" si="94"/>
        <v>3.2233307751343056E-3</v>
      </c>
      <c r="K394" s="10">
        <f t="shared" si="97"/>
        <v>-0.5</v>
      </c>
      <c r="L394" s="10">
        <f t="shared" si="98"/>
        <v>-4.5454545454545456E-2</v>
      </c>
      <c r="M394" s="10">
        <f t="shared" si="95"/>
        <v>-1.0765421466250404E-4</v>
      </c>
      <c r="N394" s="18">
        <f t="shared" si="96"/>
        <v>-1.2439358129120537E-4</v>
      </c>
    </row>
    <row r="395" spans="1:14" x14ac:dyDescent="0.2">
      <c r="A395" s="8"/>
      <c r="B395" s="40" t="s">
        <v>366</v>
      </c>
      <c r="C395" s="37">
        <v>71</v>
      </c>
      <c r="D395" s="9">
        <v>313</v>
      </c>
      <c r="E395" s="9">
        <v>105</v>
      </c>
      <c r="F395" s="9">
        <v>570</v>
      </c>
      <c r="G395" s="10">
        <f t="shared" si="91"/>
        <v>7.643449241037787E-3</v>
      </c>
      <c r="H395" s="10">
        <f t="shared" si="92"/>
        <v>3.8935190944147283E-2</v>
      </c>
      <c r="I395" s="10">
        <f t="shared" si="93"/>
        <v>1.4145224302842516E-2</v>
      </c>
      <c r="J395" s="10">
        <f t="shared" si="94"/>
        <v>8.7490406753645431E-2</v>
      </c>
      <c r="K395" s="10">
        <f t="shared" si="97"/>
        <v>0.47887323943661969</v>
      </c>
      <c r="L395" s="10">
        <f t="shared" si="98"/>
        <v>0.82108626198083068</v>
      </c>
      <c r="M395" s="10">
        <f t="shared" si="95"/>
        <v>3.6602432985251374E-3</v>
      </c>
      <c r="N395" s="18">
        <f t="shared" si="96"/>
        <v>3.1969150391839785E-2</v>
      </c>
    </row>
    <row r="396" spans="1:14" x14ac:dyDescent="0.2">
      <c r="A396" s="8"/>
      <c r="B396" s="40" t="s">
        <v>367</v>
      </c>
      <c r="C396" s="37">
        <v>8</v>
      </c>
      <c r="D396" s="9">
        <v>10</v>
      </c>
      <c r="E396" s="9">
        <v>19</v>
      </c>
      <c r="F396" s="9">
        <v>9</v>
      </c>
      <c r="G396" s="10">
        <f t="shared" si="91"/>
        <v>8.6123371730003229E-4</v>
      </c>
      <c r="H396" s="10">
        <f t="shared" si="92"/>
        <v>1.2439358129120537E-3</v>
      </c>
      <c r="I396" s="10">
        <f t="shared" si="93"/>
        <v>2.5596120167048365E-3</v>
      </c>
      <c r="J396" s="10">
        <f t="shared" si="94"/>
        <v>1.3814274750575594E-3</v>
      </c>
      <c r="K396" s="10">
        <f t="shared" si="97"/>
        <v>1.375</v>
      </c>
      <c r="L396" s="10">
        <f t="shared" si="98"/>
        <v>-0.1</v>
      </c>
      <c r="M396" s="10">
        <f t="shared" si="95"/>
        <v>1.1841963612875444E-3</v>
      </c>
      <c r="N396" s="18">
        <f t="shared" si="96"/>
        <v>-1.2439358129120537E-4</v>
      </c>
    </row>
    <row r="397" spans="1:14" x14ac:dyDescent="0.2">
      <c r="A397" s="8"/>
      <c r="B397" s="40" t="s">
        <v>368</v>
      </c>
      <c r="C397" s="37">
        <v>0</v>
      </c>
      <c r="D397" s="9">
        <v>1</v>
      </c>
      <c r="E397" s="9">
        <v>3</v>
      </c>
      <c r="F397" s="9">
        <v>0</v>
      </c>
      <c r="G397" s="10" t="str">
        <f t="shared" si="91"/>
        <v/>
      </c>
      <c r="H397" s="10">
        <f t="shared" si="92"/>
        <v>1.2439358129120537E-4</v>
      </c>
      <c r="I397" s="10">
        <f t="shared" si="93"/>
        <v>4.0414926579550049E-4</v>
      </c>
      <c r="J397" s="10" t="str">
        <f t="shared" si="94"/>
        <v/>
      </c>
      <c r="K397" s="10">
        <f t="shared" si="97"/>
        <v>1</v>
      </c>
      <c r="L397" s="10">
        <f t="shared" si="98"/>
        <v>-1</v>
      </c>
      <c r="M397" s="10" t="str">
        <f t="shared" si="95"/>
        <v/>
      </c>
      <c r="N397" s="18">
        <f t="shared" si="96"/>
        <v>-1.2439358129120537E-4</v>
      </c>
    </row>
    <row r="398" spans="1:14" x14ac:dyDescent="0.2">
      <c r="A398" s="8"/>
      <c r="B398" s="40" t="s">
        <v>369</v>
      </c>
      <c r="C398" s="37">
        <v>0</v>
      </c>
      <c r="D398" s="9">
        <v>3</v>
      </c>
      <c r="E398" s="9">
        <v>3</v>
      </c>
      <c r="F398" s="9">
        <v>2</v>
      </c>
      <c r="G398" s="10" t="str">
        <f t="shared" si="91"/>
        <v/>
      </c>
      <c r="H398" s="10">
        <f t="shared" si="92"/>
        <v>3.7318074387361611E-4</v>
      </c>
      <c r="I398" s="10">
        <f t="shared" si="93"/>
        <v>4.0414926579550049E-4</v>
      </c>
      <c r="J398" s="10">
        <f t="shared" si="94"/>
        <v>3.0698388334612431E-4</v>
      </c>
      <c r="K398" s="10">
        <f t="shared" si="97"/>
        <v>1</v>
      </c>
      <c r="L398" s="10">
        <f t="shared" si="98"/>
        <v>-0.33333333333333331</v>
      </c>
      <c r="M398" s="10" t="str">
        <f t="shared" si="95"/>
        <v/>
      </c>
      <c r="N398" s="18">
        <f t="shared" si="96"/>
        <v>-1.2439358129120537E-4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1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1.347164219318335E-4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1</v>
      </c>
      <c r="D400" s="9">
        <v>0</v>
      </c>
      <c r="E400" s="9">
        <v>1</v>
      </c>
      <c r="F400" s="9">
        <v>1</v>
      </c>
      <c r="G400" s="10">
        <f t="shared" si="91"/>
        <v>1.0765421466250404E-4</v>
      </c>
      <c r="H400" s="10" t="str">
        <f t="shared" si="92"/>
        <v/>
      </c>
      <c r="I400" s="10">
        <f t="shared" si="93"/>
        <v>1.347164219318335E-4</v>
      </c>
      <c r="J400" s="10">
        <f t="shared" si="94"/>
        <v>1.5349194167306216E-4</v>
      </c>
      <c r="K400" s="10">
        <f t="shared" si="97"/>
        <v>0</v>
      </c>
      <c r="L400" s="10">
        <f t="shared" si="98"/>
        <v>1</v>
      </c>
      <c r="M400" s="10">
        <f t="shared" si="95"/>
        <v>0</v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8</v>
      </c>
      <c r="D401" s="9">
        <v>6</v>
      </c>
      <c r="E401" s="9">
        <v>6</v>
      </c>
      <c r="F401" s="9">
        <v>1</v>
      </c>
      <c r="G401" s="10">
        <f t="shared" si="91"/>
        <v>8.6123371730003229E-4</v>
      </c>
      <c r="H401" s="10">
        <f t="shared" si="92"/>
        <v>7.4636148774723222E-4</v>
      </c>
      <c r="I401" s="10">
        <f t="shared" si="93"/>
        <v>8.0829853159100097E-4</v>
      </c>
      <c r="J401" s="10">
        <f t="shared" si="94"/>
        <v>1.5349194167306216E-4</v>
      </c>
      <c r="K401" s="10">
        <f t="shared" si="97"/>
        <v>-0.25</v>
      </c>
      <c r="L401" s="10">
        <f t="shared" si="98"/>
        <v>-0.83333333333333337</v>
      </c>
      <c r="M401" s="10">
        <f t="shared" si="95"/>
        <v>-2.1530842932500807E-4</v>
      </c>
      <c r="N401" s="18">
        <f t="shared" si="96"/>
        <v>-6.2196790645602685E-4</v>
      </c>
    </row>
    <row r="402" spans="1:14" x14ac:dyDescent="0.2">
      <c r="A402" s="8"/>
      <c r="B402" s="40" t="s">
        <v>373</v>
      </c>
      <c r="C402" s="37">
        <v>32</v>
      </c>
      <c r="D402" s="9">
        <v>12</v>
      </c>
      <c r="E402" s="9">
        <v>24</v>
      </c>
      <c r="F402" s="9">
        <v>21</v>
      </c>
      <c r="G402" s="10">
        <f t="shared" si="91"/>
        <v>3.4449348692001292E-3</v>
      </c>
      <c r="H402" s="10">
        <f t="shared" si="92"/>
        <v>1.4927229754944644E-3</v>
      </c>
      <c r="I402" s="10">
        <f t="shared" si="93"/>
        <v>3.2331941263640039E-3</v>
      </c>
      <c r="J402" s="10">
        <f t="shared" si="94"/>
        <v>3.2233307751343056E-3</v>
      </c>
      <c r="K402" s="10">
        <f t="shared" si="97"/>
        <v>-0.25</v>
      </c>
      <c r="L402" s="10">
        <f t="shared" si="98"/>
        <v>0.75</v>
      </c>
      <c r="M402" s="10">
        <f t="shared" si="95"/>
        <v>-8.6123371730003229E-4</v>
      </c>
      <c r="N402" s="18">
        <f t="shared" si="96"/>
        <v>1.1195422316208482E-3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2</v>
      </c>
      <c r="D404" s="9">
        <v>23</v>
      </c>
      <c r="E404" s="9">
        <v>1</v>
      </c>
      <c r="F404" s="9">
        <v>8</v>
      </c>
      <c r="G404" s="10">
        <f t="shared" si="91"/>
        <v>2.1530842932500807E-4</v>
      </c>
      <c r="H404" s="10">
        <f t="shared" si="92"/>
        <v>2.8610523696977236E-3</v>
      </c>
      <c r="I404" s="10">
        <f t="shared" si="93"/>
        <v>1.347164219318335E-4</v>
      </c>
      <c r="J404" s="10">
        <f t="shared" si="94"/>
        <v>1.2279355333844973E-3</v>
      </c>
      <c r="K404" s="10">
        <f t="shared" si="97"/>
        <v>-0.5</v>
      </c>
      <c r="L404" s="10">
        <f t="shared" si="98"/>
        <v>-0.65217391304347827</v>
      </c>
      <c r="M404" s="10">
        <f t="shared" si="95"/>
        <v>-1.0765421466250404E-4</v>
      </c>
      <c r="N404" s="18">
        <f t="shared" si="96"/>
        <v>-1.8659037193680806E-3</v>
      </c>
    </row>
    <row r="405" spans="1:14" ht="25.5" x14ac:dyDescent="0.2">
      <c r="A405" s="8"/>
      <c r="B405" s="40" t="s">
        <v>376</v>
      </c>
      <c r="C405" s="37">
        <v>124</v>
      </c>
      <c r="D405" s="9">
        <v>188</v>
      </c>
      <c r="E405" s="9">
        <v>115</v>
      </c>
      <c r="F405" s="9">
        <v>154</v>
      </c>
      <c r="G405" s="10">
        <f t="shared" si="91"/>
        <v>1.3349122618150501E-2</v>
      </c>
      <c r="H405" s="10">
        <f t="shared" si="92"/>
        <v>2.3385993282746612E-2</v>
      </c>
      <c r="I405" s="10">
        <f t="shared" si="93"/>
        <v>1.5492388522160852E-2</v>
      </c>
      <c r="J405" s="10">
        <f t="shared" si="94"/>
        <v>2.3637759017651572E-2</v>
      </c>
      <c r="K405" s="10">
        <f t="shared" si="97"/>
        <v>-7.2580645161290328E-2</v>
      </c>
      <c r="L405" s="10">
        <f t="shared" si="98"/>
        <v>-0.18085106382978725</v>
      </c>
      <c r="M405" s="10">
        <f t="shared" si="95"/>
        <v>-9.6888793196253642E-4</v>
      </c>
      <c r="N405" s="18">
        <f t="shared" si="96"/>
        <v>-4.2293817639009832E-3</v>
      </c>
    </row>
    <row r="406" spans="1:14" x14ac:dyDescent="0.2">
      <c r="A406" s="8"/>
      <c r="B406" s="40" t="s">
        <v>377</v>
      </c>
      <c r="C406" s="37">
        <v>269</v>
      </c>
      <c r="D406" s="9">
        <v>58</v>
      </c>
      <c r="E406" s="9">
        <v>207</v>
      </c>
      <c r="F406" s="9">
        <v>29</v>
      </c>
      <c r="G406" s="10">
        <f t="shared" si="91"/>
        <v>2.8958983744213587E-2</v>
      </c>
      <c r="H406" s="10">
        <f t="shared" si="92"/>
        <v>7.2148277148899121E-3</v>
      </c>
      <c r="I406" s="10">
        <f t="shared" si="93"/>
        <v>2.7886299339889533E-2</v>
      </c>
      <c r="J406" s="10">
        <f t="shared" si="94"/>
        <v>4.4512663085188031E-3</v>
      </c>
      <c r="K406" s="10">
        <f t="shared" si="97"/>
        <v>-0.23048327137546468</v>
      </c>
      <c r="L406" s="10">
        <f t="shared" si="98"/>
        <v>-0.5</v>
      </c>
      <c r="M406" s="10">
        <f t="shared" si="95"/>
        <v>-6.6745613090752505E-3</v>
      </c>
      <c r="N406" s="18">
        <f t="shared" si="96"/>
        <v>-3.607413857444956E-3</v>
      </c>
    </row>
    <row r="407" spans="1:14" x14ac:dyDescent="0.2">
      <c r="A407" s="8"/>
      <c r="B407" s="40" t="s">
        <v>378</v>
      </c>
      <c r="C407" s="37">
        <v>22</v>
      </c>
      <c r="D407" s="9">
        <v>0</v>
      </c>
      <c r="E407" s="9">
        <v>18</v>
      </c>
      <c r="F407" s="9">
        <v>1</v>
      </c>
      <c r="G407" s="10">
        <f t="shared" si="91"/>
        <v>2.3683927225750887E-3</v>
      </c>
      <c r="H407" s="10" t="str">
        <f t="shared" si="92"/>
        <v/>
      </c>
      <c r="I407" s="10">
        <f t="shared" si="93"/>
        <v>2.4248955947730028E-3</v>
      </c>
      <c r="J407" s="10">
        <f t="shared" si="94"/>
        <v>1.5349194167306216E-4</v>
      </c>
      <c r="K407" s="10">
        <f t="shared" si="97"/>
        <v>-0.18181818181818182</v>
      </c>
      <c r="L407" s="10">
        <f t="shared" si="98"/>
        <v>1</v>
      </c>
      <c r="M407" s="10">
        <f t="shared" si="95"/>
        <v>-4.3061685865001615E-4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10</v>
      </c>
      <c r="D408" s="9">
        <v>2</v>
      </c>
      <c r="E408" s="9">
        <v>3</v>
      </c>
      <c r="F408" s="9">
        <v>0</v>
      </c>
      <c r="G408" s="10">
        <f t="shared" si="91"/>
        <v>1.0765421466250404E-3</v>
      </c>
      <c r="H408" s="10">
        <f t="shared" si="92"/>
        <v>2.4878716258241074E-4</v>
      </c>
      <c r="I408" s="10">
        <f t="shared" si="93"/>
        <v>4.0414926579550049E-4</v>
      </c>
      <c r="J408" s="10" t="str">
        <f t="shared" si="94"/>
        <v/>
      </c>
      <c r="K408" s="10">
        <f t="shared" si="97"/>
        <v>-0.7</v>
      </c>
      <c r="L408" s="10">
        <f t="shared" si="98"/>
        <v>-1</v>
      </c>
      <c r="M408" s="10">
        <f t="shared" si="95"/>
        <v>-7.5357950263752827E-4</v>
      </c>
      <c r="N408" s="18">
        <f t="shared" si="96"/>
        <v>-2.4878716258241074E-4</v>
      </c>
    </row>
    <row r="409" spans="1:14" x14ac:dyDescent="0.2">
      <c r="A409" s="8"/>
      <c r="B409" s="40" t="s">
        <v>380</v>
      </c>
      <c r="C409" s="37">
        <v>6</v>
      </c>
      <c r="D409" s="9">
        <v>1</v>
      </c>
      <c r="E409" s="9">
        <v>9</v>
      </c>
      <c r="F409" s="9">
        <v>4</v>
      </c>
      <c r="G409" s="10">
        <f t="shared" si="91"/>
        <v>6.4592528797502425E-4</v>
      </c>
      <c r="H409" s="10">
        <f t="shared" si="92"/>
        <v>1.2439358129120537E-4</v>
      </c>
      <c r="I409" s="10">
        <f t="shared" si="93"/>
        <v>1.2124477973865014E-3</v>
      </c>
      <c r="J409" s="10">
        <f t="shared" si="94"/>
        <v>6.1396776669224863E-4</v>
      </c>
      <c r="K409" s="10">
        <f t="shared" si="97"/>
        <v>0.5</v>
      </c>
      <c r="L409" s="10">
        <f t="shared" si="98"/>
        <v>3</v>
      </c>
      <c r="M409" s="10">
        <f t="shared" si="95"/>
        <v>3.2296264398751212E-4</v>
      </c>
      <c r="N409" s="18">
        <f t="shared" si="96"/>
        <v>3.7318074387361611E-4</v>
      </c>
    </row>
    <row r="410" spans="1:14" x14ac:dyDescent="0.2">
      <c r="A410" s="8"/>
      <c r="B410" s="40" t="s">
        <v>381</v>
      </c>
      <c r="C410" s="37">
        <v>25</v>
      </c>
      <c r="D410" s="9">
        <v>5</v>
      </c>
      <c r="E410" s="9">
        <v>30</v>
      </c>
      <c r="F410" s="9">
        <v>16</v>
      </c>
      <c r="G410" s="10">
        <f t="shared" si="91"/>
        <v>2.6913553665626009E-3</v>
      </c>
      <c r="H410" s="10">
        <f t="shared" si="92"/>
        <v>6.2196790645602685E-4</v>
      </c>
      <c r="I410" s="10">
        <f t="shared" si="93"/>
        <v>4.0414926579550045E-3</v>
      </c>
      <c r="J410" s="10">
        <f t="shared" si="94"/>
        <v>2.4558710667689945E-3</v>
      </c>
      <c r="K410" s="10">
        <f t="shared" si="97"/>
        <v>0.2</v>
      </c>
      <c r="L410" s="10">
        <f t="shared" si="98"/>
        <v>2.2000000000000002</v>
      </c>
      <c r="M410" s="10">
        <f t="shared" si="95"/>
        <v>5.3827107331252022E-4</v>
      </c>
      <c r="N410" s="18">
        <f t="shared" si="96"/>
        <v>1.3683293942032592E-3</v>
      </c>
    </row>
    <row r="411" spans="1:14" x14ac:dyDescent="0.2">
      <c r="A411" s="8"/>
      <c r="B411" s="40" t="s">
        <v>382</v>
      </c>
      <c r="C411" s="37">
        <v>0</v>
      </c>
      <c r="D411" s="9">
        <v>3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3.7318074387361611E-4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8">
        <f t="shared" si="96"/>
        <v>-3.7318074387361611E-4</v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62</v>
      </c>
      <c r="D413" s="9">
        <v>3</v>
      </c>
      <c r="E413" s="9">
        <v>47</v>
      </c>
      <c r="F413" s="9">
        <v>4</v>
      </c>
      <c r="G413" s="10">
        <f t="shared" si="91"/>
        <v>6.6745613090752505E-3</v>
      </c>
      <c r="H413" s="10">
        <f t="shared" si="92"/>
        <v>3.7318074387361611E-4</v>
      </c>
      <c r="I413" s="10">
        <f t="shared" si="93"/>
        <v>6.3316718307961737E-3</v>
      </c>
      <c r="J413" s="10">
        <f t="shared" si="94"/>
        <v>6.1396776669224863E-4</v>
      </c>
      <c r="K413" s="10">
        <f t="shared" si="97"/>
        <v>-0.24193548387096775</v>
      </c>
      <c r="L413" s="10">
        <f t="shared" si="98"/>
        <v>0.33333333333333331</v>
      </c>
      <c r="M413" s="10">
        <f t="shared" si="95"/>
        <v>-1.6148132199375607E-3</v>
      </c>
      <c r="N413" s="18">
        <f t="shared" si="96"/>
        <v>1.2439358129120537E-4</v>
      </c>
    </row>
    <row r="414" spans="1:14" x14ac:dyDescent="0.2">
      <c r="A414" s="8"/>
      <c r="B414" s="40" t="s">
        <v>385</v>
      </c>
      <c r="C414" s="37">
        <v>2</v>
      </c>
      <c r="D414" s="9">
        <v>3</v>
      </c>
      <c r="E414" s="9">
        <v>0</v>
      </c>
      <c r="F414" s="9">
        <v>2</v>
      </c>
      <c r="G414" s="10">
        <f t="shared" si="91"/>
        <v>2.1530842932500807E-4</v>
      </c>
      <c r="H414" s="10">
        <f t="shared" si="92"/>
        <v>3.7318074387361611E-4</v>
      </c>
      <c r="I414" s="10" t="str">
        <f t="shared" si="93"/>
        <v/>
      </c>
      <c r="J414" s="10">
        <f t="shared" si="94"/>
        <v>3.0698388334612431E-4</v>
      </c>
      <c r="K414" s="10">
        <f t="shared" si="97"/>
        <v>-1</v>
      </c>
      <c r="L414" s="10">
        <f t="shared" si="98"/>
        <v>-0.33333333333333331</v>
      </c>
      <c r="M414" s="10">
        <f t="shared" si="95"/>
        <v>-2.1530842932500807E-4</v>
      </c>
      <c r="N414" s="18">
        <f t="shared" si="96"/>
        <v>-1.2439358129120537E-4</v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1.5349194167306216E-4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2</v>
      </c>
      <c r="E416" s="9">
        <v>1</v>
      </c>
      <c r="F416" s="9">
        <v>2</v>
      </c>
      <c r="G416" s="10" t="str">
        <f t="shared" si="91"/>
        <v/>
      </c>
      <c r="H416" s="10">
        <f t="shared" si="92"/>
        <v>2.4878716258241074E-4</v>
      </c>
      <c r="I416" s="10">
        <f t="shared" si="93"/>
        <v>1.347164219318335E-4</v>
      </c>
      <c r="J416" s="10">
        <f t="shared" si="94"/>
        <v>3.0698388334612431E-4</v>
      </c>
      <c r="K416" s="10">
        <f t="shared" si="97"/>
        <v>1</v>
      </c>
      <c r="L416" s="10">
        <f t="shared" si="98"/>
        <v>0</v>
      </c>
      <c r="M416" s="10" t="str">
        <f t="shared" si="95"/>
        <v/>
      </c>
      <c r="N416" s="18">
        <f t="shared" si="96"/>
        <v>0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3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>
        <f t="shared" si="94"/>
        <v>4.604758250191865E-4</v>
      </c>
      <c r="K418" s="10" t="str">
        <f t="shared" si="97"/>
        <v xml:space="preserve"> </v>
      </c>
      <c r="L418" s="10">
        <f t="shared" si="98"/>
        <v>1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1257</v>
      </c>
      <c r="D419" s="9">
        <v>933</v>
      </c>
      <c r="E419" s="9">
        <v>1083</v>
      </c>
      <c r="F419" s="9">
        <v>637</v>
      </c>
      <c r="G419" s="10">
        <f t="shared" si="91"/>
        <v>0.13532134783076757</v>
      </c>
      <c r="H419" s="10">
        <f t="shared" si="92"/>
        <v>0.11605921134469462</v>
      </c>
      <c r="I419" s="10">
        <f t="shared" si="93"/>
        <v>0.14589788495217568</v>
      </c>
      <c r="J419" s="10">
        <f t="shared" si="94"/>
        <v>9.7774366845740604E-2</v>
      </c>
      <c r="K419" s="10">
        <f t="shared" si="97"/>
        <v>-0.13842482100238662</v>
      </c>
      <c r="L419" s="10">
        <f t="shared" si="98"/>
        <v>-0.31725616291532688</v>
      </c>
      <c r="M419" s="10">
        <f t="shared" si="95"/>
        <v>-1.8731833351275699E-2</v>
      </c>
      <c r="N419" s="18">
        <f t="shared" si="96"/>
        <v>-3.6820500062196788E-2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2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2.6943284386366699E-4</v>
      </c>
      <c r="J420" s="10">
        <f t="shared" si="94"/>
        <v>1.5349194167306216E-4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5</v>
      </c>
      <c r="D421" s="9">
        <v>1</v>
      </c>
      <c r="E421" s="9">
        <v>0</v>
      </c>
      <c r="F421" s="9">
        <v>1</v>
      </c>
      <c r="G421" s="10">
        <f t="shared" si="91"/>
        <v>5.3827107331252022E-4</v>
      </c>
      <c r="H421" s="10">
        <f t="shared" si="92"/>
        <v>1.2439358129120537E-4</v>
      </c>
      <c r="I421" s="10" t="str">
        <f t="shared" si="93"/>
        <v/>
      </c>
      <c r="J421" s="10">
        <f t="shared" si="94"/>
        <v>1.5349194167306216E-4</v>
      </c>
      <c r="K421" s="10">
        <f t="shared" si="97"/>
        <v>-1</v>
      </c>
      <c r="L421" s="10">
        <f t="shared" si="98"/>
        <v>0</v>
      </c>
      <c r="M421" s="10">
        <f t="shared" si="95"/>
        <v>-5.3827107331252022E-4</v>
      </c>
      <c r="N421" s="18">
        <f t="shared" si="96"/>
        <v>0</v>
      </c>
    </row>
    <row r="422" spans="1:14" x14ac:dyDescent="0.2">
      <c r="A422" s="8"/>
      <c r="B422" s="40" t="s">
        <v>393</v>
      </c>
      <c r="C422" s="37">
        <v>370</v>
      </c>
      <c r="D422" s="9">
        <v>210</v>
      </c>
      <c r="E422" s="9">
        <v>137</v>
      </c>
      <c r="F422" s="9">
        <v>89</v>
      </c>
      <c r="G422" s="10">
        <f t="shared" si="91"/>
        <v>3.9832059425126493E-2</v>
      </c>
      <c r="H422" s="10">
        <f t="shared" si="92"/>
        <v>2.6122652071153128E-2</v>
      </c>
      <c r="I422" s="10">
        <f t="shared" si="93"/>
        <v>1.845614980466119E-2</v>
      </c>
      <c r="J422" s="10">
        <f t="shared" si="94"/>
        <v>1.3660782808902533E-2</v>
      </c>
      <c r="K422" s="10">
        <f t="shared" si="97"/>
        <v>-0.62972972972972974</v>
      </c>
      <c r="L422" s="10">
        <f t="shared" si="98"/>
        <v>-0.57619047619047614</v>
      </c>
      <c r="M422" s="10">
        <f t="shared" si="95"/>
        <v>-2.5083432016363441E-2</v>
      </c>
      <c r="N422" s="18">
        <f t="shared" si="96"/>
        <v>-1.5051623336235848E-2</v>
      </c>
    </row>
    <row r="423" spans="1:14" x14ac:dyDescent="0.2">
      <c r="A423" s="8"/>
      <c r="B423" s="40" t="s">
        <v>394</v>
      </c>
      <c r="C423" s="37">
        <v>1879</v>
      </c>
      <c r="D423" s="9">
        <v>1206</v>
      </c>
      <c r="E423" s="9">
        <v>923</v>
      </c>
      <c r="F423" s="9">
        <v>400</v>
      </c>
      <c r="G423" s="10">
        <f t="shared" si="91"/>
        <v>0.20228226935084509</v>
      </c>
      <c r="H423" s="10">
        <f t="shared" si="92"/>
        <v>0.15001865903719369</v>
      </c>
      <c r="I423" s="10">
        <f t="shared" si="93"/>
        <v>0.12434325744308231</v>
      </c>
      <c r="J423" s="10">
        <f t="shared" si="94"/>
        <v>6.1396776669224863E-2</v>
      </c>
      <c r="K423" s="10">
        <f t="shared" si="97"/>
        <v>-0.50878126663118683</v>
      </c>
      <c r="L423" s="10">
        <f t="shared" si="98"/>
        <v>-0.66832504145936977</v>
      </c>
      <c r="M423" s="10">
        <f t="shared" si="95"/>
        <v>-0.10291742921735386</v>
      </c>
      <c r="N423" s="18">
        <f t="shared" si="96"/>
        <v>-0.10026122652071154</v>
      </c>
    </row>
    <row r="424" spans="1:14" x14ac:dyDescent="0.2">
      <c r="A424" s="8"/>
      <c r="B424" s="40" t="s">
        <v>395</v>
      </c>
      <c r="C424" s="37">
        <v>156</v>
      </c>
      <c r="D424" s="9">
        <v>67</v>
      </c>
      <c r="E424" s="9">
        <v>91</v>
      </c>
      <c r="F424" s="9">
        <v>38</v>
      </c>
      <c r="G424" s="10">
        <f t="shared" si="91"/>
        <v>1.679405748735063E-2</v>
      </c>
      <c r="H424" s="10">
        <f t="shared" si="92"/>
        <v>8.3343699465107599E-3</v>
      </c>
      <c r="I424" s="10">
        <f t="shared" si="93"/>
        <v>1.2259194395796848E-2</v>
      </c>
      <c r="J424" s="10">
        <f t="shared" si="94"/>
        <v>5.8326937835763626E-3</v>
      </c>
      <c r="K424" s="10">
        <f t="shared" si="97"/>
        <v>-0.41666666666666669</v>
      </c>
      <c r="L424" s="10">
        <f t="shared" si="98"/>
        <v>-0.43283582089552236</v>
      </c>
      <c r="M424" s="10">
        <f t="shared" si="95"/>
        <v>-6.9975239530627627E-3</v>
      </c>
      <c r="N424" s="18">
        <f t="shared" si="96"/>
        <v>-3.6074138574449556E-3</v>
      </c>
    </row>
    <row r="425" spans="1:14" x14ac:dyDescent="0.2">
      <c r="A425" s="8"/>
      <c r="B425" s="40" t="s">
        <v>396</v>
      </c>
      <c r="C425" s="37">
        <v>1</v>
      </c>
      <c r="D425" s="9">
        <v>0</v>
      </c>
      <c r="E425" s="9">
        <v>0</v>
      </c>
      <c r="F425" s="9">
        <v>1</v>
      </c>
      <c r="G425" s="10">
        <f t="shared" si="91"/>
        <v>1.0765421466250404E-4</v>
      </c>
      <c r="H425" s="10" t="str">
        <f t="shared" si="92"/>
        <v/>
      </c>
      <c r="I425" s="10" t="str">
        <f t="shared" si="93"/>
        <v/>
      </c>
      <c r="J425" s="10">
        <f t="shared" si="94"/>
        <v>1.5349194167306216E-4</v>
      </c>
      <c r="K425" s="10">
        <f t="shared" si="97"/>
        <v>-1</v>
      </c>
      <c r="L425" s="10">
        <f t="shared" si="98"/>
        <v>1</v>
      </c>
      <c r="M425" s="10">
        <f t="shared" si="95"/>
        <v>-1.0765421466250404E-4</v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29</v>
      </c>
      <c r="D426" s="9">
        <v>28</v>
      </c>
      <c r="E426" s="9">
        <v>16</v>
      </c>
      <c r="F426" s="9">
        <v>17</v>
      </c>
      <c r="G426" s="10">
        <f t="shared" si="91"/>
        <v>3.121972225212617E-3</v>
      </c>
      <c r="H426" s="10">
        <f t="shared" si="92"/>
        <v>3.4830202761537503E-3</v>
      </c>
      <c r="I426" s="10">
        <f t="shared" si="93"/>
        <v>2.1554627509093359E-3</v>
      </c>
      <c r="J426" s="10">
        <f t="shared" si="94"/>
        <v>2.6093630084420569E-3</v>
      </c>
      <c r="K426" s="10">
        <f t="shared" si="97"/>
        <v>-0.44827586206896552</v>
      </c>
      <c r="L426" s="10">
        <f t="shared" si="98"/>
        <v>-0.39285714285714285</v>
      </c>
      <c r="M426" s="10">
        <f t="shared" si="95"/>
        <v>-1.3995047906125524E-3</v>
      </c>
      <c r="N426" s="18">
        <f t="shared" si="96"/>
        <v>-1.368329394203259E-3</v>
      </c>
    </row>
    <row r="427" spans="1:14" ht="25.5" x14ac:dyDescent="0.2">
      <c r="A427" s="8"/>
      <c r="B427" s="40" t="s">
        <v>398</v>
      </c>
      <c r="C427" s="37">
        <v>12</v>
      </c>
      <c r="D427" s="9">
        <v>10</v>
      </c>
      <c r="E427" s="9">
        <v>1</v>
      </c>
      <c r="F427" s="9">
        <v>1</v>
      </c>
      <c r="G427" s="10">
        <f t="shared" si="91"/>
        <v>1.2918505759500485E-3</v>
      </c>
      <c r="H427" s="10">
        <f t="shared" si="92"/>
        <v>1.2439358129120537E-3</v>
      </c>
      <c r="I427" s="10">
        <f t="shared" si="93"/>
        <v>1.347164219318335E-4</v>
      </c>
      <c r="J427" s="10">
        <f t="shared" si="94"/>
        <v>1.5349194167306216E-4</v>
      </c>
      <c r="K427" s="10">
        <f t="shared" si="97"/>
        <v>-0.91666666666666663</v>
      </c>
      <c r="L427" s="10">
        <f t="shared" si="98"/>
        <v>-0.9</v>
      </c>
      <c r="M427" s="10">
        <f t="shared" si="95"/>
        <v>-1.1841963612875444E-3</v>
      </c>
      <c r="N427" s="18">
        <f t="shared" si="96"/>
        <v>-1.1195422316208484E-3</v>
      </c>
    </row>
    <row r="428" spans="1:14" x14ac:dyDescent="0.2">
      <c r="A428" s="8"/>
      <c r="B428" s="40" t="s">
        <v>399</v>
      </c>
      <c r="C428" s="37">
        <v>13</v>
      </c>
      <c r="D428" s="9">
        <v>7</v>
      </c>
      <c r="E428" s="9">
        <v>1</v>
      </c>
      <c r="F428" s="9">
        <v>2</v>
      </c>
      <c r="G428" s="10">
        <f t="shared" si="91"/>
        <v>1.3995047906125524E-3</v>
      </c>
      <c r="H428" s="10">
        <f t="shared" si="92"/>
        <v>8.7075506903843759E-4</v>
      </c>
      <c r="I428" s="10">
        <f t="shared" si="93"/>
        <v>1.347164219318335E-4</v>
      </c>
      <c r="J428" s="10">
        <f t="shared" si="94"/>
        <v>3.0698388334612431E-4</v>
      </c>
      <c r="K428" s="10">
        <f t="shared" si="97"/>
        <v>-0.92307692307692313</v>
      </c>
      <c r="L428" s="10">
        <f t="shared" si="98"/>
        <v>-0.7142857142857143</v>
      </c>
      <c r="M428" s="10">
        <f t="shared" si="95"/>
        <v>-1.2918505759500485E-3</v>
      </c>
      <c r="N428" s="18">
        <f t="shared" si="96"/>
        <v>-6.2196790645602685E-4</v>
      </c>
    </row>
    <row r="429" spans="1:14" x14ac:dyDescent="0.2">
      <c r="A429" s="8"/>
      <c r="B429" s="40" t="s">
        <v>400</v>
      </c>
      <c r="C429" s="37">
        <v>15</v>
      </c>
      <c r="D429" s="9">
        <v>18</v>
      </c>
      <c r="E429" s="9">
        <v>2</v>
      </c>
      <c r="F429" s="9">
        <v>1</v>
      </c>
      <c r="G429" s="10">
        <f t="shared" si="91"/>
        <v>1.6148132199375605E-3</v>
      </c>
      <c r="H429" s="10">
        <f t="shared" si="92"/>
        <v>2.2390844632416969E-3</v>
      </c>
      <c r="I429" s="10">
        <f t="shared" si="93"/>
        <v>2.6943284386366699E-4</v>
      </c>
      <c r="J429" s="10">
        <f t="shared" si="94"/>
        <v>1.5349194167306216E-4</v>
      </c>
      <c r="K429" s="10">
        <f t="shared" si="97"/>
        <v>-0.8666666666666667</v>
      </c>
      <c r="L429" s="10">
        <f t="shared" si="98"/>
        <v>-0.94444444444444442</v>
      </c>
      <c r="M429" s="10">
        <f t="shared" si="95"/>
        <v>-1.3995047906125524E-3</v>
      </c>
      <c r="N429" s="18">
        <f t="shared" si="96"/>
        <v>-2.1146908819504916E-3</v>
      </c>
    </row>
    <row r="430" spans="1:14" x14ac:dyDescent="0.2">
      <c r="A430" s="8"/>
      <c r="B430" s="40" t="s">
        <v>401</v>
      </c>
      <c r="C430" s="37">
        <v>6</v>
      </c>
      <c r="D430" s="9">
        <v>6</v>
      </c>
      <c r="E430" s="9">
        <v>14</v>
      </c>
      <c r="F430" s="9">
        <v>10</v>
      </c>
      <c r="G430" s="10">
        <f t="shared" si="91"/>
        <v>6.4592528797502425E-4</v>
      </c>
      <c r="H430" s="10">
        <f t="shared" si="92"/>
        <v>7.4636148774723222E-4</v>
      </c>
      <c r="I430" s="10">
        <f t="shared" si="93"/>
        <v>1.8860299070456688E-3</v>
      </c>
      <c r="J430" s="10">
        <f t="shared" si="94"/>
        <v>1.5349194167306216E-3</v>
      </c>
      <c r="K430" s="10">
        <f t="shared" si="97"/>
        <v>1.3333333333333333</v>
      </c>
      <c r="L430" s="10">
        <f t="shared" si="98"/>
        <v>0.66666666666666663</v>
      </c>
      <c r="M430" s="10">
        <f t="shared" si="95"/>
        <v>8.6123371730003229E-4</v>
      </c>
      <c r="N430" s="18">
        <f t="shared" si="96"/>
        <v>4.9757432516482148E-4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10</v>
      </c>
      <c r="D432" s="9">
        <v>7</v>
      </c>
      <c r="E432" s="9">
        <v>9</v>
      </c>
      <c r="F432" s="9">
        <v>5</v>
      </c>
      <c r="G432" s="10">
        <f t="shared" si="91"/>
        <v>1.0765421466250404E-3</v>
      </c>
      <c r="H432" s="10">
        <f t="shared" si="92"/>
        <v>8.7075506903843759E-4</v>
      </c>
      <c r="I432" s="10">
        <f t="shared" si="93"/>
        <v>1.2124477973865014E-3</v>
      </c>
      <c r="J432" s="10">
        <f t="shared" si="94"/>
        <v>7.6745970836531081E-4</v>
      </c>
      <c r="K432" s="10">
        <f t="shared" si="97"/>
        <v>-0.1</v>
      </c>
      <c r="L432" s="10">
        <f t="shared" si="98"/>
        <v>-0.2857142857142857</v>
      </c>
      <c r="M432" s="10">
        <f t="shared" si="95"/>
        <v>-1.0765421466250405E-4</v>
      </c>
      <c r="N432" s="18">
        <f t="shared" si="96"/>
        <v>-2.4878716258241074E-4</v>
      </c>
    </row>
    <row r="433" spans="1:14" ht="25.5" x14ac:dyDescent="0.2">
      <c r="A433" s="8"/>
      <c r="B433" s="40" t="s">
        <v>404</v>
      </c>
      <c r="C433" s="37">
        <v>3</v>
      </c>
      <c r="D433" s="9">
        <v>17</v>
      </c>
      <c r="E433" s="9">
        <v>3</v>
      </c>
      <c r="F433" s="9">
        <v>23</v>
      </c>
      <c r="G433" s="10">
        <f t="shared" si="91"/>
        <v>3.2296264398751212E-4</v>
      </c>
      <c r="H433" s="10">
        <f t="shared" si="92"/>
        <v>2.1146908819504912E-3</v>
      </c>
      <c r="I433" s="10">
        <f t="shared" si="93"/>
        <v>4.0414926579550049E-4</v>
      </c>
      <c r="J433" s="10">
        <f t="shared" si="94"/>
        <v>3.5303146584804296E-3</v>
      </c>
      <c r="K433" s="10">
        <f t="shared" si="97"/>
        <v>0</v>
      </c>
      <c r="L433" s="10">
        <f t="shared" si="98"/>
        <v>0.35294117647058826</v>
      </c>
      <c r="M433" s="10">
        <f t="shared" si="95"/>
        <v>0</v>
      </c>
      <c r="N433" s="18">
        <f t="shared" si="96"/>
        <v>7.4636148774723222E-4</v>
      </c>
    </row>
    <row r="434" spans="1:14" x14ac:dyDescent="0.2">
      <c r="A434" s="8"/>
      <c r="B434" s="40" t="s">
        <v>405</v>
      </c>
      <c r="C434" s="37">
        <v>2</v>
      </c>
      <c r="D434" s="9">
        <v>3</v>
      </c>
      <c r="E434" s="9">
        <v>15</v>
      </c>
      <c r="F434" s="9">
        <v>19</v>
      </c>
      <c r="G434" s="10">
        <f t="shared" si="91"/>
        <v>2.1530842932500807E-4</v>
      </c>
      <c r="H434" s="10">
        <f t="shared" si="92"/>
        <v>3.7318074387361611E-4</v>
      </c>
      <c r="I434" s="10">
        <f t="shared" si="93"/>
        <v>2.0207463289775023E-3</v>
      </c>
      <c r="J434" s="10">
        <f t="shared" si="94"/>
        <v>2.9163468917881813E-3</v>
      </c>
      <c r="K434" s="10">
        <f t="shared" si="97"/>
        <v>6.5</v>
      </c>
      <c r="L434" s="10">
        <f t="shared" si="98"/>
        <v>5.333333333333333</v>
      </c>
      <c r="M434" s="10">
        <f t="shared" si="95"/>
        <v>1.3995047906125524E-3</v>
      </c>
      <c r="N434" s="18">
        <f t="shared" si="96"/>
        <v>1.9902973006592859E-3</v>
      </c>
    </row>
    <row r="435" spans="1:14" x14ac:dyDescent="0.2">
      <c r="A435" s="8"/>
      <c r="B435" s="40" t="s">
        <v>406</v>
      </c>
      <c r="C435" s="37">
        <v>95</v>
      </c>
      <c r="D435" s="9">
        <v>55</v>
      </c>
      <c r="E435" s="9">
        <v>61</v>
      </c>
      <c r="F435" s="9">
        <v>57</v>
      </c>
      <c r="G435" s="10">
        <f t="shared" ref="G435:G498" si="99">+IF(C435=0,"",C435/C$371)</f>
        <v>1.0227150392937883E-2</v>
      </c>
      <c r="H435" s="10">
        <f t="shared" ref="H435:H498" si="100">+IF(D435=0,"",D435/D$371)</f>
        <v>6.8416469710162959E-3</v>
      </c>
      <c r="I435" s="10">
        <f t="shared" ref="I435:I498" si="101">+IF(E435=0,"",E435/E$371)</f>
        <v>8.2177017378418423E-3</v>
      </c>
      <c r="J435" s="10">
        <f t="shared" ref="J435:J498" si="102">+IF(F435=0,"",F435/F$371)</f>
        <v>8.7490406753645434E-3</v>
      </c>
      <c r="K435" s="10">
        <f t="shared" si="97"/>
        <v>-0.35789473684210527</v>
      </c>
      <c r="L435" s="10">
        <f t="shared" si="98"/>
        <v>3.6363636363636362E-2</v>
      </c>
      <c r="M435" s="10">
        <f t="shared" ref="M435:M498" si="103">+IF(OR(AND(G435=""),(K435="")),"",G435*K435)</f>
        <v>-3.660243298525137E-3</v>
      </c>
      <c r="N435" s="18">
        <f t="shared" ref="N435:N498" si="104">+IF(OR(AND(H435=""),(L435="")),"",H435*L435)</f>
        <v>2.4878716258241074E-4</v>
      </c>
    </row>
    <row r="436" spans="1:14" x14ac:dyDescent="0.2">
      <c r="A436" s="8"/>
      <c r="B436" s="40" t="s">
        <v>407</v>
      </c>
      <c r="C436" s="37">
        <v>4</v>
      </c>
      <c r="D436" s="9">
        <v>13</v>
      </c>
      <c r="E436" s="9">
        <v>2</v>
      </c>
      <c r="F436" s="9">
        <v>2</v>
      </c>
      <c r="G436" s="10">
        <f t="shared" si="99"/>
        <v>4.3061685865001615E-4</v>
      </c>
      <c r="H436" s="10">
        <f t="shared" si="100"/>
        <v>1.6171165567856699E-3</v>
      </c>
      <c r="I436" s="10">
        <f t="shared" si="101"/>
        <v>2.6943284386366699E-4</v>
      </c>
      <c r="J436" s="10">
        <f t="shared" si="102"/>
        <v>3.0698388334612431E-4</v>
      </c>
      <c r="K436" s="10">
        <f t="shared" ref="K436:K499" si="105">+IF(AND(C436=0,E436=0)," ",IF(C436=0,1,IF(E436=0,-1,(E436-C436)/C436)))</f>
        <v>-0.5</v>
      </c>
      <c r="L436" s="10">
        <f t="shared" ref="L436:L499" si="106">+IF(AND(D436=0,F436=0)," ",IF(D436=0,1,IF(F436=0,-1,(F436-D436)/D436)))</f>
        <v>-0.84615384615384615</v>
      </c>
      <c r="M436" s="10">
        <f t="shared" si="103"/>
        <v>-2.1530842932500807E-4</v>
      </c>
      <c r="N436" s="18">
        <f t="shared" si="104"/>
        <v>-1.3683293942032592E-3</v>
      </c>
    </row>
    <row r="437" spans="1:14" x14ac:dyDescent="0.2">
      <c r="A437" s="8"/>
      <c r="B437" s="40" t="s">
        <v>408</v>
      </c>
      <c r="C437" s="37">
        <v>26</v>
      </c>
      <c r="D437" s="9">
        <v>54</v>
      </c>
      <c r="E437" s="9">
        <v>49</v>
      </c>
      <c r="F437" s="9">
        <v>13</v>
      </c>
      <c r="G437" s="10">
        <f t="shared" si="99"/>
        <v>2.7990095812251048E-3</v>
      </c>
      <c r="H437" s="10">
        <f t="shared" si="100"/>
        <v>6.7172533897250902E-3</v>
      </c>
      <c r="I437" s="10">
        <f t="shared" si="101"/>
        <v>6.601104674659841E-3</v>
      </c>
      <c r="J437" s="10">
        <f t="shared" si="102"/>
        <v>1.9953952417498082E-3</v>
      </c>
      <c r="K437" s="10">
        <f t="shared" si="105"/>
        <v>0.88461538461538458</v>
      </c>
      <c r="L437" s="10">
        <f t="shared" si="106"/>
        <v>-0.7592592592592593</v>
      </c>
      <c r="M437" s="10">
        <f t="shared" si="103"/>
        <v>2.4760469372375926E-3</v>
      </c>
      <c r="N437" s="18">
        <f t="shared" si="104"/>
        <v>-5.1001368329394205E-3</v>
      </c>
    </row>
    <row r="438" spans="1:14" x14ac:dyDescent="0.2">
      <c r="A438" s="8"/>
      <c r="B438" s="40" t="s">
        <v>409</v>
      </c>
      <c r="C438" s="37">
        <v>3</v>
      </c>
      <c r="D438" s="9">
        <v>0</v>
      </c>
      <c r="E438" s="9">
        <v>2</v>
      </c>
      <c r="F438" s="9">
        <v>4</v>
      </c>
      <c r="G438" s="10">
        <f t="shared" si="99"/>
        <v>3.2296264398751212E-4</v>
      </c>
      <c r="H438" s="10" t="str">
        <f t="shared" si="100"/>
        <v/>
      </c>
      <c r="I438" s="10">
        <f t="shared" si="101"/>
        <v>2.6943284386366699E-4</v>
      </c>
      <c r="J438" s="10">
        <f t="shared" si="102"/>
        <v>6.1396776669224863E-4</v>
      </c>
      <c r="K438" s="10">
        <f t="shared" si="105"/>
        <v>-0.33333333333333331</v>
      </c>
      <c r="L438" s="10">
        <f t="shared" si="106"/>
        <v>1</v>
      </c>
      <c r="M438" s="10">
        <f t="shared" si="103"/>
        <v>-1.0765421466250404E-4</v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281</v>
      </c>
      <c r="D442" s="9">
        <v>277</v>
      </c>
      <c r="E442" s="9">
        <v>272</v>
      </c>
      <c r="F442" s="9">
        <v>361</v>
      </c>
      <c r="G442" s="10">
        <f t="shared" si="99"/>
        <v>3.0250834320163636E-2</v>
      </c>
      <c r="H442" s="10">
        <f t="shared" si="100"/>
        <v>3.4457022017663888E-2</v>
      </c>
      <c r="I442" s="10">
        <f t="shared" si="101"/>
        <v>3.6642866765458706E-2</v>
      </c>
      <c r="J442" s="10">
        <f t="shared" si="102"/>
        <v>5.5410590943975442E-2</v>
      </c>
      <c r="K442" s="10">
        <f t="shared" si="105"/>
        <v>-3.2028469750889681E-2</v>
      </c>
      <c r="L442" s="10">
        <f t="shared" si="106"/>
        <v>0.30324909747292417</v>
      </c>
      <c r="M442" s="10">
        <f t="shared" si="103"/>
        <v>-9.6888793196253642E-4</v>
      </c>
      <c r="N442" s="18">
        <f t="shared" si="104"/>
        <v>1.0449060828461251E-2</v>
      </c>
    </row>
    <row r="443" spans="1:14" x14ac:dyDescent="0.2">
      <c r="A443" s="8"/>
      <c r="B443" s="40" t="s">
        <v>414</v>
      </c>
      <c r="C443" s="37">
        <v>0</v>
      </c>
      <c r="D443" s="9">
        <v>2</v>
      </c>
      <c r="E443" s="9">
        <v>1</v>
      </c>
      <c r="F443" s="9">
        <v>3</v>
      </c>
      <c r="G443" s="10" t="str">
        <f t="shared" si="99"/>
        <v/>
      </c>
      <c r="H443" s="10">
        <f t="shared" si="100"/>
        <v>2.4878716258241074E-4</v>
      </c>
      <c r="I443" s="10">
        <f t="shared" si="101"/>
        <v>1.347164219318335E-4</v>
      </c>
      <c r="J443" s="10">
        <f t="shared" si="102"/>
        <v>4.604758250191865E-4</v>
      </c>
      <c r="K443" s="10">
        <f t="shared" si="105"/>
        <v>1</v>
      </c>
      <c r="L443" s="10">
        <f t="shared" si="106"/>
        <v>0.5</v>
      </c>
      <c r="M443" s="10" t="str">
        <f t="shared" si="103"/>
        <v/>
      </c>
      <c r="N443" s="18">
        <f t="shared" si="104"/>
        <v>1.2439358129120537E-4</v>
      </c>
    </row>
    <row r="444" spans="1:14" x14ac:dyDescent="0.2">
      <c r="A444" s="8"/>
      <c r="B444" s="40" t="s">
        <v>415</v>
      </c>
      <c r="C444" s="37">
        <v>1</v>
      </c>
      <c r="D444" s="9">
        <v>2</v>
      </c>
      <c r="E444" s="9">
        <v>1</v>
      </c>
      <c r="F444" s="9">
        <v>1</v>
      </c>
      <c r="G444" s="10">
        <f t="shared" si="99"/>
        <v>1.0765421466250404E-4</v>
      </c>
      <c r="H444" s="10">
        <f t="shared" si="100"/>
        <v>2.4878716258241074E-4</v>
      </c>
      <c r="I444" s="10">
        <f t="shared" si="101"/>
        <v>1.347164219318335E-4</v>
      </c>
      <c r="J444" s="10">
        <f t="shared" si="102"/>
        <v>1.5349194167306216E-4</v>
      </c>
      <c r="K444" s="10">
        <f t="shared" si="105"/>
        <v>0</v>
      </c>
      <c r="L444" s="10">
        <f t="shared" si="106"/>
        <v>-0.5</v>
      </c>
      <c r="M444" s="10">
        <f t="shared" si="103"/>
        <v>0</v>
      </c>
      <c r="N444" s="18">
        <f t="shared" si="104"/>
        <v>-1.2439358129120537E-4</v>
      </c>
    </row>
    <row r="445" spans="1:14" x14ac:dyDescent="0.2">
      <c r="A445" s="8"/>
      <c r="B445" s="40" t="s">
        <v>416</v>
      </c>
      <c r="C445" s="37">
        <v>0</v>
      </c>
      <c r="D445" s="9">
        <v>4</v>
      </c>
      <c r="E445" s="9">
        <v>2</v>
      </c>
      <c r="F445" s="9">
        <v>10</v>
      </c>
      <c r="G445" s="10" t="str">
        <f t="shared" si="99"/>
        <v/>
      </c>
      <c r="H445" s="10">
        <f t="shared" si="100"/>
        <v>4.9757432516482148E-4</v>
      </c>
      <c r="I445" s="10">
        <f t="shared" si="101"/>
        <v>2.6943284386366699E-4</v>
      </c>
      <c r="J445" s="10">
        <f t="shared" si="102"/>
        <v>1.5349194167306216E-3</v>
      </c>
      <c r="K445" s="10">
        <f t="shared" si="105"/>
        <v>1</v>
      </c>
      <c r="L445" s="10">
        <f t="shared" si="106"/>
        <v>1.5</v>
      </c>
      <c r="M445" s="10" t="str">
        <f t="shared" si="103"/>
        <v/>
      </c>
      <c r="N445" s="18">
        <f t="shared" si="104"/>
        <v>7.4636148774723222E-4</v>
      </c>
    </row>
    <row r="446" spans="1:14" x14ac:dyDescent="0.2">
      <c r="A446" s="8"/>
      <c r="B446" s="40" t="s">
        <v>417</v>
      </c>
      <c r="C446" s="37">
        <v>20</v>
      </c>
      <c r="D446" s="9">
        <v>109</v>
      </c>
      <c r="E446" s="9">
        <v>43</v>
      </c>
      <c r="F446" s="9">
        <v>96</v>
      </c>
      <c r="G446" s="10">
        <f t="shared" si="99"/>
        <v>2.1530842932500809E-3</v>
      </c>
      <c r="H446" s="10">
        <f t="shared" si="100"/>
        <v>1.3558900360741385E-2</v>
      </c>
      <c r="I446" s="10">
        <f t="shared" si="101"/>
        <v>5.7928061430688399E-3</v>
      </c>
      <c r="J446" s="10">
        <f t="shared" si="102"/>
        <v>1.4735226400613968E-2</v>
      </c>
      <c r="K446" s="10">
        <f t="shared" si="105"/>
        <v>1.1499999999999999</v>
      </c>
      <c r="L446" s="10">
        <f t="shared" si="106"/>
        <v>-0.11926605504587157</v>
      </c>
      <c r="M446" s="10">
        <f t="shared" si="103"/>
        <v>2.4760469372375926E-3</v>
      </c>
      <c r="N446" s="18">
        <f t="shared" si="104"/>
        <v>-1.6171165567856699E-3</v>
      </c>
    </row>
    <row r="447" spans="1:14" ht="28.5" customHeight="1" x14ac:dyDescent="0.2">
      <c r="A447" s="8"/>
      <c r="B447" s="40" t="s">
        <v>418</v>
      </c>
      <c r="C447" s="37">
        <v>2</v>
      </c>
      <c r="D447" s="9">
        <v>1</v>
      </c>
      <c r="E447" s="9">
        <v>1</v>
      </c>
      <c r="F447" s="9">
        <v>0</v>
      </c>
      <c r="G447" s="10">
        <f t="shared" si="99"/>
        <v>2.1530842932500807E-4</v>
      </c>
      <c r="H447" s="10">
        <f t="shared" si="100"/>
        <v>1.2439358129120537E-4</v>
      </c>
      <c r="I447" s="10">
        <f t="shared" si="101"/>
        <v>1.347164219318335E-4</v>
      </c>
      <c r="J447" s="10" t="str">
        <f t="shared" si="102"/>
        <v/>
      </c>
      <c r="K447" s="10">
        <f t="shared" si="105"/>
        <v>-0.5</v>
      </c>
      <c r="L447" s="10">
        <f t="shared" si="106"/>
        <v>-1</v>
      </c>
      <c r="M447" s="10">
        <f t="shared" si="103"/>
        <v>-1.0765421466250404E-4</v>
      </c>
      <c r="N447" s="18">
        <f t="shared" si="104"/>
        <v>-1.2439358129120537E-4</v>
      </c>
    </row>
    <row r="448" spans="1:14" x14ac:dyDescent="0.2">
      <c r="A448" s="8"/>
      <c r="B448" s="40" t="s">
        <v>419</v>
      </c>
      <c r="C448" s="37">
        <v>9</v>
      </c>
      <c r="D448" s="9">
        <v>3</v>
      </c>
      <c r="E448" s="9">
        <v>8</v>
      </c>
      <c r="F448" s="9">
        <v>0</v>
      </c>
      <c r="G448" s="10">
        <f t="shared" si="99"/>
        <v>9.6888793196253631E-4</v>
      </c>
      <c r="H448" s="10">
        <f t="shared" si="100"/>
        <v>3.7318074387361611E-4</v>
      </c>
      <c r="I448" s="10">
        <f t="shared" si="101"/>
        <v>1.077731375454668E-3</v>
      </c>
      <c r="J448" s="10" t="str">
        <f t="shared" si="102"/>
        <v/>
      </c>
      <c r="K448" s="10">
        <f t="shared" si="105"/>
        <v>-0.1111111111111111</v>
      </c>
      <c r="L448" s="10">
        <f t="shared" si="106"/>
        <v>-1</v>
      </c>
      <c r="M448" s="10">
        <f t="shared" si="103"/>
        <v>-1.0765421466250402E-4</v>
      </c>
      <c r="N448" s="18">
        <f t="shared" si="104"/>
        <v>-3.7318074387361611E-4</v>
      </c>
    </row>
    <row r="449" spans="1:14" x14ac:dyDescent="0.2">
      <c r="A449" s="8"/>
      <c r="B449" s="40" t="s">
        <v>420</v>
      </c>
      <c r="C449" s="37">
        <v>18</v>
      </c>
      <c r="D449" s="9">
        <v>4</v>
      </c>
      <c r="E449" s="9">
        <v>8</v>
      </c>
      <c r="F449" s="9">
        <v>1</v>
      </c>
      <c r="G449" s="10">
        <f t="shared" si="99"/>
        <v>1.9377758639250726E-3</v>
      </c>
      <c r="H449" s="10">
        <f t="shared" si="100"/>
        <v>4.9757432516482148E-4</v>
      </c>
      <c r="I449" s="10">
        <f t="shared" si="101"/>
        <v>1.077731375454668E-3</v>
      </c>
      <c r="J449" s="10">
        <f t="shared" si="102"/>
        <v>1.5349194167306216E-4</v>
      </c>
      <c r="K449" s="10">
        <f t="shared" si="105"/>
        <v>-0.55555555555555558</v>
      </c>
      <c r="L449" s="10">
        <f t="shared" si="106"/>
        <v>-0.75</v>
      </c>
      <c r="M449" s="10">
        <f t="shared" si="103"/>
        <v>-1.0765421466250404E-3</v>
      </c>
      <c r="N449" s="18">
        <f t="shared" si="104"/>
        <v>-3.7318074387361611E-4</v>
      </c>
    </row>
    <row r="450" spans="1:14" x14ac:dyDescent="0.2">
      <c r="A450" s="8"/>
      <c r="B450" s="40" t="s">
        <v>421</v>
      </c>
      <c r="C450" s="37">
        <v>15</v>
      </c>
      <c r="D450" s="9">
        <v>16</v>
      </c>
      <c r="E450" s="9">
        <v>50</v>
      </c>
      <c r="F450" s="9">
        <v>16</v>
      </c>
      <c r="G450" s="10">
        <f t="shared" si="99"/>
        <v>1.6148132199375605E-3</v>
      </c>
      <c r="H450" s="10">
        <f t="shared" si="100"/>
        <v>1.9902973006592859E-3</v>
      </c>
      <c r="I450" s="10">
        <f t="shared" si="101"/>
        <v>6.7358210965916742E-3</v>
      </c>
      <c r="J450" s="10">
        <f t="shared" si="102"/>
        <v>2.4558710667689945E-3</v>
      </c>
      <c r="K450" s="10">
        <f t="shared" si="105"/>
        <v>2.3333333333333335</v>
      </c>
      <c r="L450" s="10">
        <f t="shared" si="106"/>
        <v>0</v>
      </c>
      <c r="M450" s="10">
        <f t="shared" si="103"/>
        <v>3.7678975131876413E-3</v>
      </c>
      <c r="N450" s="18">
        <f t="shared" si="104"/>
        <v>0</v>
      </c>
    </row>
    <row r="451" spans="1:14" x14ac:dyDescent="0.2">
      <c r="A451" s="8"/>
      <c r="B451" s="40" t="s">
        <v>422</v>
      </c>
      <c r="C451" s="37">
        <v>10</v>
      </c>
      <c r="D451" s="9">
        <v>5</v>
      </c>
      <c r="E451" s="9">
        <v>2</v>
      </c>
      <c r="F451" s="9">
        <v>3</v>
      </c>
      <c r="G451" s="10">
        <f t="shared" si="99"/>
        <v>1.0765421466250404E-3</v>
      </c>
      <c r="H451" s="10">
        <f t="shared" si="100"/>
        <v>6.2196790645602685E-4</v>
      </c>
      <c r="I451" s="10">
        <f t="shared" si="101"/>
        <v>2.6943284386366699E-4</v>
      </c>
      <c r="J451" s="10">
        <f t="shared" si="102"/>
        <v>4.604758250191865E-4</v>
      </c>
      <c r="K451" s="10">
        <f t="shared" si="105"/>
        <v>-0.8</v>
      </c>
      <c r="L451" s="10">
        <f t="shared" si="106"/>
        <v>-0.4</v>
      </c>
      <c r="M451" s="10">
        <f t="shared" si="103"/>
        <v>-8.612337173000324E-4</v>
      </c>
      <c r="N451" s="18">
        <f t="shared" si="104"/>
        <v>-2.4878716258241074E-4</v>
      </c>
    </row>
    <row r="452" spans="1:14" x14ac:dyDescent="0.2">
      <c r="A452" s="8"/>
      <c r="B452" s="40" t="s">
        <v>423</v>
      </c>
      <c r="C452" s="37">
        <v>0</v>
      </c>
      <c r="D452" s="9">
        <v>1</v>
      </c>
      <c r="E452" s="9">
        <v>0</v>
      </c>
      <c r="F452" s="9">
        <v>0</v>
      </c>
      <c r="G452" s="10" t="str">
        <f t="shared" si="99"/>
        <v/>
      </c>
      <c r="H452" s="10">
        <f t="shared" si="100"/>
        <v>1.2439358129120537E-4</v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>
        <f t="shared" si="106"/>
        <v>-1</v>
      </c>
      <c r="M452" s="10" t="str">
        <f t="shared" si="103"/>
        <v/>
      </c>
      <c r="N452" s="18">
        <f t="shared" si="104"/>
        <v>-1.2439358129120537E-4</v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24</v>
      </c>
      <c r="D454" s="9">
        <v>0</v>
      </c>
      <c r="E454" s="9">
        <v>19</v>
      </c>
      <c r="F454" s="9">
        <v>0</v>
      </c>
      <c r="G454" s="10">
        <f t="shared" si="99"/>
        <v>2.583701151900097E-3</v>
      </c>
      <c r="H454" s="10" t="str">
        <f t="shared" si="100"/>
        <v/>
      </c>
      <c r="I454" s="10">
        <f t="shared" si="101"/>
        <v>2.5596120167048365E-3</v>
      </c>
      <c r="J454" s="10" t="str">
        <f t="shared" si="102"/>
        <v/>
      </c>
      <c r="K454" s="10">
        <f t="shared" si="105"/>
        <v>-0.20833333333333334</v>
      </c>
      <c r="L454" s="10" t="str">
        <f t="shared" si="106"/>
        <v xml:space="preserve"> </v>
      </c>
      <c r="M454" s="10">
        <f t="shared" si="103"/>
        <v>-5.3827107331252022E-4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13</v>
      </c>
      <c r="D455" s="9">
        <v>0</v>
      </c>
      <c r="E455" s="9">
        <v>29</v>
      </c>
      <c r="F455" s="9">
        <v>1</v>
      </c>
      <c r="G455" s="10">
        <f t="shared" si="99"/>
        <v>1.3995047906125524E-3</v>
      </c>
      <c r="H455" s="10" t="str">
        <f t="shared" si="100"/>
        <v/>
      </c>
      <c r="I455" s="10">
        <f t="shared" si="101"/>
        <v>3.9067762360231713E-3</v>
      </c>
      <c r="J455" s="10">
        <f t="shared" si="102"/>
        <v>1.5349194167306216E-4</v>
      </c>
      <c r="K455" s="10">
        <f t="shared" si="105"/>
        <v>1.2307692307692308</v>
      </c>
      <c r="L455" s="10">
        <f t="shared" si="106"/>
        <v>1</v>
      </c>
      <c r="M455" s="10">
        <f t="shared" si="103"/>
        <v>1.7224674346000646E-3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5</v>
      </c>
      <c r="D456" s="9">
        <v>0</v>
      </c>
      <c r="E456" s="9">
        <v>1</v>
      </c>
      <c r="F456" s="9">
        <v>0</v>
      </c>
      <c r="G456" s="10">
        <f t="shared" si="99"/>
        <v>5.3827107331252022E-4</v>
      </c>
      <c r="H456" s="10" t="str">
        <f t="shared" si="100"/>
        <v/>
      </c>
      <c r="I456" s="10">
        <f t="shared" si="101"/>
        <v>1.347164219318335E-4</v>
      </c>
      <c r="J456" s="10" t="str">
        <f t="shared" si="102"/>
        <v/>
      </c>
      <c r="K456" s="10">
        <f t="shared" si="105"/>
        <v>-0.8</v>
      </c>
      <c r="L456" s="10" t="str">
        <f t="shared" si="106"/>
        <v xml:space="preserve"> </v>
      </c>
      <c r="M456" s="10">
        <f t="shared" si="103"/>
        <v>-4.306168586500162E-4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1</v>
      </c>
      <c r="D457" s="9">
        <v>3</v>
      </c>
      <c r="E457" s="9">
        <v>1</v>
      </c>
      <c r="F457" s="9">
        <v>5</v>
      </c>
      <c r="G457" s="10">
        <f t="shared" si="99"/>
        <v>1.0765421466250404E-4</v>
      </c>
      <c r="H457" s="10">
        <f t="shared" si="100"/>
        <v>3.7318074387361611E-4</v>
      </c>
      <c r="I457" s="10">
        <f t="shared" si="101"/>
        <v>1.347164219318335E-4</v>
      </c>
      <c r="J457" s="10">
        <f t="shared" si="102"/>
        <v>7.6745970836531081E-4</v>
      </c>
      <c r="K457" s="10">
        <f t="shared" si="105"/>
        <v>0</v>
      </c>
      <c r="L457" s="10">
        <f t="shared" si="106"/>
        <v>0.66666666666666663</v>
      </c>
      <c r="M457" s="10">
        <f t="shared" si="103"/>
        <v>0</v>
      </c>
      <c r="N457" s="18">
        <f t="shared" si="104"/>
        <v>2.4878716258241074E-4</v>
      </c>
    </row>
    <row r="458" spans="1:14" x14ac:dyDescent="0.2">
      <c r="A458" s="8"/>
      <c r="B458" s="40" t="s">
        <v>429</v>
      </c>
      <c r="C458" s="37">
        <v>1</v>
      </c>
      <c r="D458" s="9">
        <v>4</v>
      </c>
      <c r="E458" s="9">
        <v>0</v>
      </c>
      <c r="F458" s="9">
        <v>0</v>
      </c>
      <c r="G458" s="10">
        <f t="shared" si="99"/>
        <v>1.0765421466250404E-4</v>
      </c>
      <c r="H458" s="10">
        <f t="shared" si="100"/>
        <v>4.9757432516482148E-4</v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>
        <f t="shared" si="106"/>
        <v>-1</v>
      </c>
      <c r="M458" s="10">
        <f t="shared" si="103"/>
        <v>-1.0765421466250404E-4</v>
      </c>
      <c r="N458" s="18">
        <f t="shared" si="104"/>
        <v>-4.9757432516482148E-4</v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1.2439358129120537E-4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8">
        <f t="shared" si="104"/>
        <v>-1.2439358129120537E-4</v>
      </c>
    </row>
    <row r="460" spans="1:14" ht="25.5" x14ac:dyDescent="0.2">
      <c r="A460" s="8"/>
      <c r="B460" s="40" t="s">
        <v>431</v>
      </c>
      <c r="C460" s="37">
        <v>0</v>
      </c>
      <c r="D460" s="9">
        <v>2</v>
      </c>
      <c r="E460" s="9">
        <v>0</v>
      </c>
      <c r="F460" s="9">
        <v>2</v>
      </c>
      <c r="G460" s="10" t="str">
        <f t="shared" si="99"/>
        <v/>
      </c>
      <c r="H460" s="10">
        <f t="shared" si="100"/>
        <v>2.4878716258241074E-4</v>
      </c>
      <c r="I460" s="10" t="str">
        <f t="shared" si="101"/>
        <v/>
      </c>
      <c r="J460" s="10">
        <f t="shared" si="102"/>
        <v>3.0698388334612431E-4</v>
      </c>
      <c r="K460" s="10" t="str">
        <f t="shared" si="105"/>
        <v xml:space="preserve"> </v>
      </c>
      <c r="L460" s="10">
        <f t="shared" si="106"/>
        <v>0</v>
      </c>
      <c r="M460" s="10" t="str">
        <f t="shared" si="103"/>
        <v/>
      </c>
      <c r="N460" s="18">
        <f t="shared" si="104"/>
        <v>0</v>
      </c>
    </row>
    <row r="461" spans="1:14" x14ac:dyDescent="0.2">
      <c r="A461" s="8"/>
      <c r="B461" s="40" t="s">
        <v>432</v>
      </c>
      <c r="C461" s="37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1.2439358129120537E-4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8">
        <f t="shared" si="104"/>
        <v>-1.2439358129120537E-4</v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1.5349194167306216E-4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1</v>
      </c>
      <c r="D469" s="9">
        <v>2</v>
      </c>
      <c r="E469" s="9">
        <v>1</v>
      </c>
      <c r="F469" s="9">
        <v>1</v>
      </c>
      <c r="G469" s="10">
        <f t="shared" si="99"/>
        <v>1.0765421466250404E-4</v>
      </c>
      <c r="H469" s="10">
        <f t="shared" si="100"/>
        <v>2.4878716258241074E-4</v>
      </c>
      <c r="I469" s="10">
        <f t="shared" si="101"/>
        <v>1.347164219318335E-4</v>
      </c>
      <c r="J469" s="10">
        <f t="shared" si="102"/>
        <v>1.5349194167306216E-4</v>
      </c>
      <c r="K469" s="10">
        <f t="shared" si="105"/>
        <v>0</v>
      </c>
      <c r="L469" s="10">
        <f t="shared" si="106"/>
        <v>-0.5</v>
      </c>
      <c r="M469" s="10">
        <f t="shared" si="103"/>
        <v>0</v>
      </c>
      <c r="N469" s="18">
        <f t="shared" si="104"/>
        <v>-1.2439358129120537E-4</v>
      </c>
    </row>
    <row r="470" spans="1:14" x14ac:dyDescent="0.2">
      <c r="A470" s="8"/>
      <c r="B470" s="40" t="s">
        <v>441</v>
      </c>
      <c r="C470" s="37">
        <v>35</v>
      </c>
      <c r="D470" s="9">
        <v>56</v>
      </c>
      <c r="E470" s="9">
        <v>24</v>
      </c>
      <c r="F470" s="9">
        <v>244</v>
      </c>
      <c r="G470" s="10">
        <f t="shared" si="99"/>
        <v>3.7678975131876413E-3</v>
      </c>
      <c r="H470" s="10">
        <f t="shared" si="100"/>
        <v>6.9660405523075007E-3</v>
      </c>
      <c r="I470" s="10">
        <f t="shared" si="101"/>
        <v>3.2331941263640039E-3</v>
      </c>
      <c r="J470" s="10">
        <f t="shared" si="102"/>
        <v>3.7452033768227165E-2</v>
      </c>
      <c r="K470" s="10">
        <f t="shared" si="105"/>
        <v>-0.31428571428571428</v>
      </c>
      <c r="L470" s="10">
        <f t="shared" si="106"/>
        <v>3.3571428571428572</v>
      </c>
      <c r="M470" s="10">
        <f t="shared" si="103"/>
        <v>-1.1841963612875444E-3</v>
      </c>
      <c r="N470" s="18">
        <f t="shared" si="104"/>
        <v>2.3385993282746612E-2</v>
      </c>
    </row>
    <row r="471" spans="1:14" x14ac:dyDescent="0.2">
      <c r="A471" s="8"/>
      <c r="B471" s="40" t="s">
        <v>442</v>
      </c>
      <c r="C471" s="37">
        <v>3</v>
      </c>
      <c r="D471" s="9">
        <v>16</v>
      </c>
      <c r="E471" s="9">
        <v>1</v>
      </c>
      <c r="F471" s="9">
        <v>4</v>
      </c>
      <c r="G471" s="10">
        <f t="shared" si="99"/>
        <v>3.2296264398751212E-4</v>
      </c>
      <c r="H471" s="10">
        <f t="shared" si="100"/>
        <v>1.9902973006592859E-3</v>
      </c>
      <c r="I471" s="10">
        <f t="shared" si="101"/>
        <v>1.347164219318335E-4</v>
      </c>
      <c r="J471" s="10">
        <f t="shared" si="102"/>
        <v>6.1396776669224863E-4</v>
      </c>
      <c r="K471" s="10">
        <f t="shared" si="105"/>
        <v>-0.66666666666666663</v>
      </c>
      <c r="L471" s="10">
        <f t="shared" si="106"/>
        <v>-0.75</v>
      </c>
      <c r="M471" s="10">
        <f t="shared" si="103"/>
        <v>-2.1530842932500807E-4</v>
      </c>
      <c r="N471" s="18">
        <f t="shared" si="104"/>
        <v>-1.4927229754944644E-3</v>
      </c>
    </row>
    <row r="472" spans="1:14" x14ac:dyDescent="0.2">
      <c r="A472" s="8"/>
      <c r="B472" s="40" t="s">
        <v>443</v>
      </c>
      <c r="C472" s="37">
        <v>0</v>
      </c>
      <c r="D472" s="9">
        <v>2</v>
      </c>
      <c r="E472" s="9">
        <v>0</v>
      </c>
      <c r="F472" s="9">
        <v>1</v>
      </c>
      <c r="G472" s="10" t="str">
        <f t="shared" si="99"/>
        <v/>
      </c>
      <c r="H472" s="10">
        <f t="shared" si="100"/>
        <v>2.4878716258241074E-4</v>
      </c>
      <c r="I472" s="10" t="str">
        <f t="shared" si="101"/>
        <v/>
      </c>
      <c r="J472" s="10">
        <f t="shared" si="102"/>
        <v>1.5349194167306216E-4</v>
      </c>
      <c r="K472" s="10" t="str">
        <f t="shared" si="105"/>
        <v xml:space="preserve"> </v>
      </c>
      <c r="L472" s="10">
        <f t="shared" si="106"/>
        <v>-0.5</v>
      </c>
      <c r="M472" s="10" t="str">
        <f t="shared" si="103"/>
        <v/>
      </c>
      <c r="N472" s="18">
        <f t="shared" si="104"/>
        <v>-1.2439358129120537E-4</v>
      </c>
    </row>
    <row r="473" spans="1:14" x14ac:dyDescent="0.2">
      <c r="A473" s="8"/>
      <c r="B473" s="40" t="s">
        <v>444</v>
      </c>
      <c r="C473" s="37">
        <v>39</v>
      </c>
      <c r="D473" s="9">
        <v>35</v>
      </c>
      <c r="E473" s="9">
        <v>3</v>
      </c>
      <c r="F473" s="9">
        <v>13</v>
      </c>
      <c r="G473" s="10">
        <f t="shared" si="99"/>
        <v>4.1985143718376574E-3</v>
      </c>
      <c r="H473" s="10">
        <f t="shared" si="100"/>
        <v>4.353775345192188E-3</v>
      </c>
      <c r="I473" s="10">
        <f t="shared" si="101"/>
        <v>4.0414926579550049E-4</v>
      </c>
      <c r="J473" s="10">
        <f t="shared" si="102"/>
        <v>1.9953952417498082E-3</v>
      </c>
      <c r="K473" s="10">
        <f t="shared" si="105"/>
        <v>-0.92307692307692313</v>
      </c>
      <c r="L473" s="10">
        <f t="shared" si="106"/>
        <v>-0.62857142857142856</v>
      </c>
      <c r="M473" s="10">
        <f t="shared" si="103"/>
        <v>-3.8755517278501457E-3</v>
      </c>
      <c r="N473" s="18">
        <f t="shared" si="104"/>
        <v>-2.7366587884065183E-3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1</v>
      </c>
      <c r="D476" s="9">
        <v>24</v>
      </c>
      <c r="E476" s="9">
        <v>3</v>
      </c>
      <c r="F476" s="9">
        <v>2</v>
      </c>
      <c r="G476" s="10">
        <f t="shared" si="99"/>
        <v>1.0765421466250404E-4</v>
      </c>
      <c r="H476" s="10">
        <f t="shared" si="100"/>
        <v>2.9854459509889289E-3</v>
      </c>
      <c r="I476" s="10">
        <f t="shared" si="101"/>
        <v>4.0414926579550049E-4</v>
      </c>
      <c r="J476" s="10">
        <f t="shared" si="102"/>
        <v>3.0698388334612431E-4</v>
      </c>
      <c r="K476" s="10">
        <f t="shared" si="105"/>
        <v>2</v>
      </c>
      <c r="L476" s="10">
        <f t="shared" si="106"/>
        <v>-0.91666666666666663</v>
      </c>
      <c r="M476" s="10">
        <f t="shared" si="103"/>
        <v>2.1530842932500807E-4</v>
      </c>
      <c r="N476" s="18">
        <f t="shared" si="104"/>
        <v>-2.7366587884065179E-3</v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2</v>
      </c>
      <c r="D478" s="9">
        <v>3</v>
      </c>
      <c r="E478" s="9">
        <v>4</v>
      </c>
      <c r="F478" s="9">
        <v>2</v>
      </c>
      <c r="G478" s="10">
        <f t="shared" si="99"/>
        <v>2.1530842932500807E-4</v>
      </c>
      <c r="H478" s="10">
        <f t="shared" si="100"/>
        <v>3.7318074387361611E-4</v>
      </c>
      <c r="I478" s="10">
        <f t="shared" si="101"/>
        <v>5.3886568772733398E-4</v>
      </c>
      <c r="J478" s="10">
        <f t="shared" si="102"/>
        <v>3.0698388334612431E-4</v>
      </c>
      <c r="K478" s="10">
        <f t="shared" si="105"/>
        <v>1</v>
      </c>
      <c r="L478" s="10">
        <f t="shared" si="106"/>
        <v>-0.33333333333333331</v>
      </c>
      <c r="M478" s="10">
        <f t="shared" si="103"/>
        <v>2.1530842932500807E-4</v>
      </c>
      <c r="N478" s="18">
        <f t="shared" si="104"/>
        <v>-1.2439358129120537E-4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1</v>
      </c>
      <c r="E480" s="9">
        <v>1</v>
      </c>
      <c r="F480" s="9">
        <v>1</v>
      </c>
      <c r="G480" s="10" t="str">
        <f t="shared" si="99"/>
        <v/>
      </c>
      <c r="H480" s="10">
        <f t="shared" si="100"/>
        <v>1.2439358129120537E-4</v>
      </c>
      <c r="I480" s="10">
        <f t="shared" si="101"/>
        <v>1.347164219318335E-4</v>
      </c>
      <c r="J480" s="10">
        <f t="shared" si="102"/>
        <v>1.5349194167306216E-4</v>
      </c>
      <c r="K480" s="10">
        <f t="shared" si="105"/>
        <v>1</v>
      </c>
      <c r="L480" s="10">
        <f t="shared" si="106"/>
        <v>0</v>
      </c>
      <c r="M480" s="10" t="str">
        <f t="shared" si="103"/>
        <v/>
      </c>
      <c r="N480" s="18">
        <f t="shared" si="104"/>
        <v>0</v>
      </c>
    </row>
    <row r="481" spans="1:14" ht="24.75" customHeight="1" x14ac:dyDescent="0.2">
      <c r="A481" s="8"/>
      <c r="B481" s="40" t="s">
        <v>452</v>
      </c>
      <c r="C481" s="37">
        <v>5</v>
      </c>
      <c r="D481" s="9">
        <v>21</v>
      </c>
      <c r="E481" s="9">
        <v>34</v>
      </c>
      <c r="F481" s="9">
        <v>75</v>
      </c>
      <c r="G481" s="10">
        <f t="shared" si="99"/>
        <v>5.3827107331252022E-4</v>
      </c>
      <c r="H481" s="10">
        <f t="shared" si="100"/>
        <v>2.6122652071153126E-3</v>
      </c>
      <c r="I481" s="10">
        <f t="shared" si="101"/>
        <v>4.5803583456823383E-3</v>
      </c>
      <c r="J481" s="10">
        <f t="shared" si="102"/>
        <v>1.1511895625479662E-2</v>
      </c>
      <c r="K481" s="10">
        <f t="shared" si="105"/>
        <v>5.8</v>
      </c>
      <c r="L481" s="10">
        <f t="shared" si="106"/>
        <v>2.5714285714285716</v>
      </c>
      <c r="M481" s="10">
        <f t="shared" si="103"/>
        <v>3.121972225212617E-3</v>
      </c>
      <c r="N481" s="18">
        <f t="shared" si="104"/>
        <v>6.7172533897250902E-3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3</v>
      </c>
      <c r="D483" s="9">
        <v>25</v>
      </c>
      <c r="E483" s="9">
        <v>3</v>
      </c>
      <c r="F483" s="9">
        <v>53</v>
      </c>
      <c r="G483" s="10">
        <f t="shared" si="99"/>
        <v>3.2296264398751212E-4</v>
      </c>
      <c r="H483" s="10">
        <f t="shared" si="100"/>
        <v>3.1098395322801346E-3</v>
      </c>
      <c r="I483" s="10">
        <f t="shared" si="101"/>
        <v>4.0414926579550049E-4</v>
      </c>
      <c r="J483" s="10">
        <f t="shared" si="102"/>
        <v>8.1350729086722955E-3</v>
      </c>
      <c r="K483" s="10">
        <f t="shared" si="105"/>
        <v>0</v>
      </c>
      <c r="L483" s="10">
        <f t="shared" si="106"/>
        <v>1.1200000000000001</v>
      </c>
      <c r="M483" s="10">
        <f t="shared" si="103"/>
        <v>0</v>
      </c>
      <c r="N483" s="18">
        <f t="shared" si="104"/>
        <v>3.4830202761537512E-3</v>
      </c>
    </row>
    <row r="484" spans="1:14" x14ac:dyDescent="0.2">
      <c r="A484" s="8"/>
      <c r="B484" s="40" t="s">
        <v>455</v>
      </c>
      <c r="C484" s="37">
        <v>47</v>
      </c>
      <c r="D484" s="9">
        <v>138</v>
      </c>
      <c r="E484" s="9">
        <v>6</v>
      </c>
      <c r="F484" s="9">
        <v>30</v>
      </c>
      <c r="G484" s="10">
        <f t="shared" si="99"/>
        <v>5.0597480891376896E-3</v>
      </c>
      <c r="H484" s="10">
        <f t="shared" si="100"/>
        <v>1.7166314218186342E-2</v>
      </c>
      <c r="I484" s="10">
        <f t="shared" si="101"/>
        <v>8.0829853159100097E-4</v>
      </c>
      <c r="J484" s="10">
        <f t="shared" si="102"/>
        <v>4.6047582501918651E-3</v>
      </c>
      <c r="K484" s="10">
        <f t="shared" si="105"/>
        <v>-0.87234042553191493</v>
      </c>
      <c r="L484" s="10">
        <f t="shared" si="106"/>
        <v>-0.78260869565217395</v>
      </c>
      <c r="M484" s="10">
        <f t="shared" si="103"/>
        <v>-4.4138228011626653E-3</v>
      </c>
      <c r="N484" s="18">
        <f t="shared" si="104"/>
        <v>-1.3434506779450182E-2</v>
      </c>
    </row>
    <row r="485" spans="1:14" x14ac:dyDescent="0.2">
      <c r="A485" s="8"/>
      <c r="B485" s="40" t="s">
        <v>456</v>
      </c>
      <c r="C485" s="37">
        <v>3</v>
      </c>
      <c r="D485" s="9">
        <v>22</v>
      </c>
      <c r="E485" s="9">
        <v>5</v>
      </c>
      <c r="F485" s="9">
        <v>20</v>
      </c>
      <c r="G485" s="10">
        <f t="shared" si="99"/>
        <v>3.2296264398751212E-4</v>
      </c>
      <c r="H485" s="10">
        <f t="shared" si="100"/>
        <v>2.7366587884065183E-3</v>
      </c>
      <c r="I485" s="10">
        <f t="shared" si="101"/>
        <v>6.7358210965916742E-4</v>
      </c>
      <c r="J485" s="10">
        <f t="shared" si="102"/>
        <v>3.0698388334612432E-3</v>
      </c>
      <c r="K485" s="10">
        <f t="shared" si="105"/>
        <v>0.66666666666666663</v>
      </c>
      <c r="L485" s="10">
        <f t="shared" si="106"/>
        <v>-9.0909090909090912E-2</v>
      </c>
      <c r="M485" s="10">
        <f t="shared" si="103"/>
        <v>2.1530842932500807E-4</v>
      </c>
      <c r="N485" s="18">
        <f t="shared" si="104"/>
        <v>-2.4878716258241074E-4</v>
      </c>
    </row>
    <row r="486" spans="1:14" ht="25.5" x14ac:dyDescent="0.2">
      <c r="A486" s="8"/>
      <c r="B486" s="40" t="s">
        <v>457</v>
      </c>
      <c r="C486" s="37">
        <v>0</v>
      </c>
      <c r="D486" s="9">
        <v>5</v>
      </c>
      <c r="E486" s="9">
        <v>1</v>
      </c>
      <c r="F486" s="9">
        <v>7</v>
      </c>
      <c r="G486" s="10" t="str">
        <f t="shared" si="99"/>
        <v/>
      </c>
      <c r="H486" s="10">
        <f t="shared" si="100"/>
        <v>6.2196790645602685E-4</v>
      </c>
      <c r="I486" s="10">
        <f t="shared" si="101"/>
        <v>1.347164219318335E-4</v>
      </c>
      <c r="J486" s="10">
        <f t="shared" si="102"/>
        <v>1.0744435917114351E-3</v>
      </c>
      <c r="K486" s="10">
        <f t="shared" si="105"/>
        <v>1</v>
      </c>
      <c r="L486" s="10">
        <f t="shared" si="106"/>
        <v>0.4</v>
      </c>
      <c r="M486" s="10" t="str">
        <f t="shared" si="103"/>
        <v/>
      </c>
      <c r="N486" s="18">
        <f t="shared" si="104"/>
        <v>2.4878716258241074E-4</v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4</v>
      </c>
      <c r="F487" s="9">
        <v>31</v>
      </c>
      <c r="G487" s="10" t="str">
        <f t="shared" si="99"/>
        <v/>
      </c>
      <c r="H487" s="10" t="str">
        <f t="shared" si="100"/>
        <v/>
      </c>
      <c r="I487" s="10">
        <f t="shared" si="101"/>
        <v>5.3886568772733398E-4</v>
      </c>
      <c r="J487" s="10">
        <f t="shared" si="102"/>
        <v>4.7582501918649271E-3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1.2439358129120537E-4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8">
        <f t="shared" si="104"/>
        <v>-1.2439358129120537E-4</v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3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4.604758250191865E-4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1.5349194167306216E-4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2</v>
      </c>
      <c r="E491" s="9">
        <v>1</v>
      </c>
      <c r="F491" s="9">
        <v>1</v>
      </c>
      <c r="G491" s="10" t="str">
        <f t="shared" si="99"/>
        <v/>
      </c>
      <c r="H491" s="10">
        <f t="shared" si="100"/>
        <v>2.4878716258241074E-4</v>
      </c>
      <c r="I491" s="10">
        <f t="shared" si="101"/>
        <v>1.347164219318335E-4</v>
      </c>
      <c r="J491" s="10">
        <f t="shared" si="102"/>
        <v>1.5349194167306216E-4</v>
      </c>
      <c r="K491" s="10">
        <f t="shared" si="105"/>
        <v>1</v>
      </c>
      <c r="L491" s="10">
        <f t="shared" si="106"/>
        <v>-0.5</v>
      </c>
      <c r="M491" s="10" t="str">
        <f t="shared" si="103"/>
        <v/>
      </c>
      <c r="N491" s="18">
        <f t="shared" si="104"/>
        <v>-1.2439358129120537E-4</v>
      </c>
    </row>
    <row r="492" spans="1:14" x14ac:dyDescent="0.2">
      <c r="A492" s="8"/>
      <c r="B492" s="40" t="s">
        <v>463</v>
      </c>
      <c r="C492" s="37">
        <v>0</v>
      </c>
      <c r="D492" s="9">
        <v>3</v>
      </c>
      <c r="E492" s="9">
        <v>1</v>
      </c>
      <c r="F492" s="9">
        <v>1</v>
      </c>
      <c r="G492" s="10" t="str">
        <f t="shared" si="99"/>
        <v/>
      </c>
      <c r="H492" s="10">
        <f t="shared" si="100"/>
        <v>3.7318074387361611E-4</v>
      </c>
      <c r="I492" s="10">
        <f t="shared" si="101"/>
        <v>1.347164219318335E-4</v>
      </c>
      <c r="J492" s="10">
        <f t="shared" si="102"/>
        <v>1.5349194167306216E-4</v>
      </c>
      <c r="K492" s="10">
        <f t="shared" si="105"/>
        <v>1</v>
      </c>
      <c r="L492" s="10">
        <f t="shared" si="106"/>
        <v>-0.66666666666666663</v>
      </c>
      <c r="M492" s="10" t="str">
        <f t="shared" si="103"/>
        <v/>
      </c>
      <c r="N492" s="18">
        <f t="shared" si="104"/>
        <v>-2.4878716258241074E-4</v>
      </c>
    </row>
    <row r="493" spans="1:14" x14ac:dyDescent="0.2">
      <c r="A493" s="8"/>
      <c r="B493" s="40" t="s">
        <v>464</v>
      </c>
      <c r="C493" s="37">
        <v>5</v>
      </c>
      <c r="D493" s="9">
        <v>72</v>
      </c>
      <c r="E493" s="9">
        <v>5</v>
      </c>
      <c r="F493" s="9">
        <v>70</v>
      </c>
      <c r="G493" s="10">
        <f t="shared" si="99"/>
        <v>5.3827107331252022E-4</v>
      </c>
      <c r="H493" s="10">
        <f t="shared" si="100"/>
        <v>8.9563378529667875E-3</v>
      </c>
      <c r="I493" s="10">
        <f t="shared" si="101"/>
        <v>6.7358210965916742E-4</v>
      </c>
      <c r="J493" s="10">
        <f t="shared" si="102"/>
        <v>1.0744435917114352E-2</v>
      </c>
      <c r="K493" s="10">
        <f t="shared" si="105"/>
        <v>0</v>
      </c>
      <c r="L493" s="10">
        <f t="shared" si="106"/>
        <v>-2.7777777777777776E-2</v>
      </c>
      <c r="M493" s="10">
        <f t="shared" si="103"/>
        <v>0</v>
      </c>
      <c r="N493" s="18">
        <f t="shared" si="104"/>
        <v>-2.4878716258241074E-4</v>
      </c>
    </row>
    <row r="494" spans="1:14" x14ac:dyDescent="0.2">
      <c r="A494" s="8"/>
      <c r="B494" s="40" t="s">
        <v>465</v>
      </c>
      <c r="C494" s="37">
        <v>0</v>
      </c>
      <c r="D494" s="9">
        <v>5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6.2196790645602685E-4</v>
      </c>
      <c r="I494" s="10" t="str">
        <f t="shared" si="101"/>
        <v/>
      </c>
      <c r="J494" s="10">
        <f t="shared" si="102"/>
        <v>3.0698388334612431E-4</v>
      </c>
      <c r="K494" s="10" t="str">
        <f t="shared" si="105"/>
        <v xml:space="preserve"> </v>
      </c>
      <c r="L494" s="10">
        <f t="shared" si="106"/>
        <v>-0.6</v>
      </c>
      <c r="M494" s="10" t="str">
        <f t="shared" si="103"/>
        <v/>
      </c>
      <c r="N494" s="18">
        <f t="shared" si="104"/>
        <v>-3.7318074387361611E-4</v>
      </c>
    </row>
    <row r="495" spans="1:14" x14ac:dyDescent="0.2">
      <c r="A495" s="8"/>
      <c r="B495" s="40" t="s">
        <v>466</v>
      </c>
      <c r="C495" s="37">
        <v>1</v>
      </c>
      <c r="D495" s="9">
        <v>3</v>
      </c>
      <c r="E495" s="9">
        <v>0</v>
      </c>
      <c r="F495" s="9">
        <v>0</v>
      </c>
      <c r="G495" s="10">
        <f t="shared" si="99"/>
        <v>1.0765421466250404E-4</v>
      </c>
      <c r="H495" s="10">
        <f t="shared" si="100"/>
        <v>3.7318074387361611E-4</v>
      </c>
      <c r="I495" s="10" t="str">
        <f t="shared" si="101"/>
        <v/>
      </c>
      <c r="J495" s="10" t="str">
        <f t="shared" si="102"/>
        <v/>
      </c>
      <c r="K495" s="10">
        <f t="shared" si="105"/>
        <v>-1</v>
      </c>
      <c r="L495" s="10">
        <f t="shared" si="106"/>
        <v>-1</v>
      </c>
      <c r="M495" s="10">
        <f t="shared" si="103"/>
        <v>-1.0765421466250404E-4</v>
      </c>
      <c r="N495" s="18">
        <f t="shared" si="104"/>
        <v>-3.7318074387361611E-4</v>
      </c>
    </row>
    <row r="496" spans="1:14" x14ac:dyDescent="0.2">
      <c r="A496" s="8"/>
      <c r="B496" s="40" t="s">
        <v>467</v>
      </c>
      <c r="C496" s="37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1.2439358129120537E-4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8">
        <f t="shared" si="104"/>
        <v>-1.2439358129120537E-4</v>
      </c>
    </row>
    <row r="497" spans="1:14" x14ac:dyDescent="0.2">
      <c r="A497" s="8"/>
      <c r="B497" s="40" t="s">
        <v>468</v>
      </c>
      <c r="C497" s="37">
        <v>2</v>
      </c>
      <c r="D497" s="9">
        <v>26</v>
      </c>
      <c r="E497" s="9">
        <v>1</v>
      </c>
      <c r="F497" s="9">
        <v>11</v>
      </c>
      <c r="G497" s="10">
        <f t="shared" si="99"/>
        <v>2.1530842932500807E-4</v>
      </c>
      <c r="H497" s="10">
        <f t="shared" si="100"/>
        <v>3.2342331135713398E-3</v>
      </c>
      <c r="I497" s="10">
        <f t="shared" si="101"/>
        <v>1.347164219318335E-4</v>
      </c>
      <c r="J497" s="10">
        <f t="shared" si="102"/>
        <v>1.6884113584036838E-3</v>
      </c>
      <c r="K497" s="10">
        <f t="shared" si="105"/>
        <v>-0.5</v>
      </c>
      <c r="L497" s="10">
        <f t="shared" si="106"/>
        <v>-0.57692307692307687</v>
      </c>
      <c r="M497" s="10">
        <f t="shared" si="103"/>
        <v>-1.0765421466250404E-4</v>
      </c>
      <c r="N497" s="18">
        <f t="shared" si="104"/>
        <v>-1.8659037193680804E-3</v>
      </c>
    </row>
    <row r="498" spans="1:14" x14ac:dyDescent="0.2">
      <c r="A498" s="8"/>
      <c r="B498" s="40" t="s">
        <v>469</v>
      </c>
      <c r="C498" s="37">
        <v>6</v>
      </c>
      <c r="D498" s="9">
        <v>21</v>
      </c>
      <c r="E498" s="9">
        <v>0</v>
      </c>
      <c r="F498" s="9">
        <v>7</v>
      </c>
      <c r="G498" s="10">
        <f t="shared" si="99"/>
        <v>6.4592528797502425E-4</v>
      </c>
      <c r="H498" s="10">
        <f t="shared" si="100"/>
        <v>2.6122652071153126E-3</v>
      </c>
      <c r="I498" s="10" t="str">
        <f t="shared" si="101"/>
        <v/>
      </c>
      <c r="J498" s="10">
        <f t="shared" si="102"/>
        <v>1.0744435917114351E-3</v>
      </c>
      <c r="K498" s="10">
        <f t="shared" si="105"/>
        <v>-1</v>
      </c>
      <c r="L498" s="10">
        <f t="shared" si="106"/>
        <v>-0.66666666666666663</v>
      </c>
      <c r="M498" s="10">
        <f t="shared" si="103"/>
        <v>-6.4592528797502425E-4</v>
      </c>
      <c r="N498" s="18">
        <f t="shared" si="104"/>
        <v>-1.741510138076875E-3</v>
      </c>
    </row>
    <row r="499" spans="1:14" x14ac:dyDescent="0.2">
      <c r="A499" s="8"/>
      <c r="B499" s="40" t="s">
        <v>470</v>
      </c>
      <c r="C499" s="37">
        <v>5</v>
      </c>
      <c r="D499" s="9">
        <v>67</v>
      </c>
      <c r="E499" s="9">
        <v>3</v>
      </c>
      <c r="F499" s="9">
        <v>38</v>
      </c>
      <c r="G499" s="10">
        <f t="shared" ref="G499:G562" si="107">+IF(C499=0,"",C499/C$371)</f>
        <v>5.3827107331252022E-4</v>
      </c>
      <c r="H499" s="10">
        <f t="shared" ref="H499:H562" si="108">+IF(D499=0,"",D499/D$371)</f>
        <v>8.3343699465107599E-3</v>
      </c>
      <c r="I499" s="10">
        <f t="shared" ref="I499:I562" si="109">+IF(E499=0,"",E499/E$371)</f>
        <v>4.0414926579550049E-4</v>
      </c>
      <c r="J499" s="10">
        <f t="shared" ref="J499:J562" si="110">+IF(F499=0,"",F499/F$371)</f>
        <v>5.8326937835763626E-3</v>
      </c>
      <c r="K499" s="10">
        <f t="shared" si="105"/>
        <v>-0.4</v>
      </c>
      <c r="L499" s="10">
        <f t="shared" si="106"/>
        <v>-0.43283582089552236</v>
      </c>
      <c r="M499" s="10">
        <f t="shared" ref="M499:M562" si="111">+IF(OR(AND(G499=""),(K499="")),"",G499*K499)</f>
        <v>-2.153084293250081E-4</v>
      </c>
      <c r="N499" s="18">
        <f t="shared" ref="N499:N562" si="112">+IF(OR(AND(H499=""),(L499="")),"",H499*L499)</f>
        <v>-3.6074138574449556E-3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2</v>
      </c>
      <c r="E501" s="9">
        <v>1</v>
      </c>
      <c r="F501" s="9">
        <v>2</v>
      </c>
      <c r="G501" s="10" t="str">
        <f t="shared" si="107"/>
        <v/>
      </c>
      <c r="H501" s="10">
        <f t="shared" si="108"/>
        <v>2.4878716258241074E-4</v>
      </c>
      <c r="I501" s="10">
        <f t="shared" si="109"/>
        <v>1.347164219318335E-4</v>
      </c>
      <c r="J501" s="10">
        <f t="shared" si="110"/>
        <v>3.0698388334612431E-4</v>
      </c>
      <c r="K501" s="10">
        <f t="shared" si="113"/>
        <v>1</v>
      </c>
      <c r="L501" s="10">
        <f t="shared" si="114"/>
        <v>0</v>
      </c>
      <c r="M501" s="10" t="str">
        <f t="shared" si="111"/>
        <v/>
      </c>
      <c r="N501" s="18">
        <f t="shared" si="112"/>
        <v>0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1.5349194167306216E-4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3</v>
      </c>
      <c r="E503" s="9">
        <v>0</v>
      </c>
      <c r="F503" s="9">
        <v>1</v>
      </c>
      <c r="G503" s="10" t="str">
        <f t="shared" si="107"/>
        <v/>
      </c>
      <c r="H503" s="10">
        <f t="shared" si="108"/>
        <v>3.7318074387361611E-4</v>
      </c>
      <c r="I503" s="10" t="str">
        <f t="shared" si="109"/>
        <v/>
      </c>
      <c r="J503" s="10">
        <f t="shared" si="110"/>
        <v>1.5349194167306216E-4</v>
      </c>
      <c r="K503" s="10" t="str">
        <f t="shared" si="113"/>
        <v xml:space="preserve"> </v>
      </c>
      <c r="L503" s="10">
        <f t="shared" si="114"/>
        <v>-0.66666666666666663</v>
      </c>
      <c r="M503" s="10" t="str">
        <f t="shared" si="111"/>
        <v/>
      </c>
      <c r="N503" s="18">
        <f t="shared" si="112"/>
        <v>-2.4878716258241074E-4</v>
      </c>
    </row>
    <row r="504" spans="1:14" x14ac:dyDescent="0.2">
      <c r="A504" s="8"/>
      <c r="B504" s="40" t="s">
        <v>475</v>
      </c>
      <c r="C504" s="37">
        <v>1</v>
      </c>
      <c r="D504" s="9">
        <v>4</v>
      </c>
      <c r="E504" s="9">
        <v>0</v>
      </c>
      <c r="F504" s="9">
        <v>5</v>
      </c>
      <c r="G504" s="10">
        <f t="shared" si="107"/>
        <v>1.0765421466250404E-4</v>
      </c>
      <c r="H504" s="10">
        <f t="shared" si="108"/>
        <v>4.9757432516482148E-4</v>
      </c>
      <c r="I504" s="10" t="str">
        <f t="shared" si="109"/>
        <v/>
      </c>
      <c r="J504" s="10">
        <f t="shared" si="110"/>
        <v>7.6745970836531081E-4</v>
      </c>
      <c r="K504" s="10">
        <f t="shared" si="113"/>
        <v>-1</v>
      </c>
      <c r="L504" s="10">
        <f t="shared" si="114"/>
        <v>0.25</v>
      </c>
      <c r="M504" s="10">
        <f t="shared" si="111"/>
        <v>-1.0765421466250404E-4</v>
      </c>
      <c r="N504" s="18">
        <f t="shared" si="112"/>
        <v>1.2439358129120537E-4</v>
      </c>
    </row>
    <row r="505" spans="1:14" x14ac:dyDescent="0.2">
      <c r="A505" s="8"/>
      <c r="B505" s="40" t="s">
        <v>476</v>
      </c>
      <c r="C505" s="37">
        <v>0</v>
      </c>
      <c r="D505" s="9">
        <v>2</v>
      </c>
      <c r="E505" s="9">
        <v>0</v>
      </c>
      <c r="F505" s="9">
        <v>2</v>
      </c>
      <c r="G505" s="10" t="str">
        <f t="shared" si="107"/>
        <v/>
      </c>
      <c r="H505" s="10">
        <f t="shared" si="108"/>
        <v>2.4878716258241074E-4</v>
      </c>
      <c r="I505" s="10" t="str">
        <f t="shared" si="109"/>
        <v/>
      </c>
      <c r="J505" s="10">
        <f t="shared" si="110"/>
        <v>3.0698388334612431E-4</v>
      </c>
      <c r="K505" s="10" t="str">
        <f t="shared" si="113"/>
        <v xml:space="preserve"> </v>
      </c>
      <c r="L505" s="10">
        <f t="shared" si="114"/>
        <v>0</v>
      </c>
      <c r="M505" s="10" t="str">
        <f t="shared" si="111"/>
        <v/>
      </c>
      <c r="N505" s="18">
        <f t="shared" si="112"/>
        <v>0</v>
      </c>
    </row>
    <row r="506" spans="1:14" x14ac:dyDescent="0.2">
      <c r="A506" s="8"/>
      <c r="B506" s="40" t="s">
        <v>477</v>
      </c>
      <c r="C506" s="37">
        <v>0</v>
      </c>
      <c r="D506" s="9">
        <v>9</v>
      </c>
      <c r="E506" s="9">
        <v>0</v>
      </c>
      <c r="F506" s="9">
        <v>3</v>
      </c>
      <c r="G506" s="10" t="str">
        <f t="shared" si="107"/>
        <v/>
      </c>
      <c r="H506" s="10">
        <f t="shared" si="108"/>
        <v>1.1195422316208484E-3</v>
      </c>
      <c r="I506" s="10" t="str">
        <f t="shared" si="109"/>
        <v/>
      </c>
      <c r="J506" s="10">
        <f t="shared" si="110"/>
        <v>4.604758250191865E-4</v>
      </c>
      <c r="K506" s="10" t="str">
        <f t="shared" si="113"/>
        <v xml:space="preserve"> </v>
      </c>
      <c r="L506" s="10">
        <f t="shared" si="114"/>
        <v>-0.66666666666666663</v>
      </c>
      <c r="M506" s="10" t="str">
        <f t="shared" si="111"/>
        <v/>
      </c>
      <c r="N506" s="18">
        <f t="shared" si="112"/>
        <v>-7.4636148774723222E-4</v>
      </c>
    </row>
    <row r="507" spans="1:14" x14ac:dyDescent="0.2">
      <c r="A507" s="8"/>
      <c r="B507" s="40" t="s">
        <v>478</v>
      </c>
      <c r="C507" s="37">
        <v>4</v>
      </c>
      <c r="D507" s="9">
        <v>68</v>
      </c>
      <c r="E507" s="9">
        <v>4</v>
      </c>
      <c r="F507" s="9">
        <v>96</v>
      </c>
      <c r="G507" s="10">
        <f t="shared" si="107"/>
        <v>4.3061685865001615E-4</v>
      </c>
      <c r="H507" s="10">
        <f t="shared" si="108"/>
        <v>8.4587635278019647E-3</v>
      </c>
      <c r="I507" s="10">
        <f t="shared" si="109"/>
        <v>5.3886568772733398E-4</v>
      </c>
      <c r="J507" s="10">
        <f t="shared" si="110"/>
        <v>1.4735226400613968E-2</v>
      </c>
      <c r="K507" s="10">
        <f t="shared" si="113"/>
        <v>0</v>
      </c>
      <c r="L507" s="10">
        <f t="shared" si="114"/>
        <v>0.41176470588235292</v>
      </c>
      <c r="M507" s="10">
        <f t="shared" si="111"/>
        <v>0</v>
      </c>
      <c r="N507" s="18">
        <f t="shared" si="112"/>
        <v>3.4830202761537499E-3</v>
      </c>
    </row>
    <row r="508" spans="1:14" ht="25.5" x14ac:dyDescent="0.2">
      <c r="A508" s="8"/>
      <c r="B508" s="40" t="s">
        <v>479</v>
      </c>
      <c r="C508" s="37">
        <v>0</v>
      </c>
      <c r="D508" s="9">
        <v>1</v>
      </c>
      <c r="E508" s="9">
        <v>0</v>
      </c>
      <c r="F508" s="9">
        <v>3</v>
      </c>
      <c r="G508" s="10" t="str">
        <f t="shared" si="107"/>
        <v/>
      </c>
      <c r="H508" s="10">
        <f t="shared" si="108"/>
        <v>1.2439358129120537E-4</v>
      </c>
      <c r="I508" s="10" t="str">
        <f t="shared" si="109"/>
        <v/>
      </c>
      <c r="J508" s="10">
        <f t="shared" si="110"/>
        <v>4.604758250191865E-4</v>
      </c>
      <c r="K508" s="10" t="str">
        <f t="shared" si="113"/>
        <v xml:space="preserve"> </v>
      </c>
      <c r="L508" s="10">
        <f t="shared" si="114"/>
        <v>2</v>
      </c>
      <c r="M508" s="10" t="str">
        <f t="shared" si="111"/>
        <v/>
      </c>
      <c r="N508" s="18">
        <f t="shared" si="112"/>
        <v>2.4878716258241074E-4</v>
      </c>
    </row>
    <row r="509" spans="1:14" x14ac:dyDescent="0.2">
      <c r="A509" s="8"/>
      <c r="B509" s="40" t="s">
        <v>480</v>
      </c>
      <c r="C509" s="37">
        <v>2</v>
      </c>
      <c r="D509" s="9">
        <v>6</v>
      </c>
      <c r="E509" s="9">
        <v>0</v>
      </c>
      <c r="F509" s="9">
        <v>16</v>
      </c>
      <c r="G509" s="10">
        <f t="shared" si="107"/>
        <v>2.1530842932500807E-4</v>
      </c>
      <c r="H509" s="10">
        <f t="shared" si="108"/>
        <v>7.4636148774723222E-4</v>
      </c>
      <c r="I509" s="10" t="str">
        <f t="shared" si="109"/>
        <v/>
      </c>
      <c r="J509" s="10">
        <f t="shared" si="110"/>
        <v>2.4558710667689945E-3</v>
      </c>
      <c r="K509" s="10">
        <f t="shared" si="113"/>
        <v>-1</v>
      </c>
      <c r="L509" s="10">
        <f t="shared" si="114"/>
        <v>1.6666666666666667</v>
      </c>
      <c r="M509" s="10">
        <f t="shared" si="111"/>
        <v>-2.1530842932500807E-4</v>
      </c>
      <c r="N509" s="18">
        <f t="shared" si="112"/>
        <v>1.2439358129120537E-3</v>
      </c>
    </row>
    <row r="510" spans="1:14" x14ac:dyDescent="0.2">
      <c r="A510" s="8"/>
      <c r="B510" s="40" t="s">
        <v>481</v>
      </c>
      <c r="C510" s="37">
        <v>0</v>
      </c>
      <c r="D510" s="9">
        <v>1</v>
      </c>
      <c r="E510" s="9">
        <v>0</v>
      </c>
      <c r="F510" s="9">
        <v>7</v>
      </c>
      <c r="G510" s="10" t="str">
        <f t="shared" si="107"/>
        <v/>
      </c>
      <c r="H510" s="10">
        <f t="shared" si="108"/>
        <v>1.2439358129120537E-4</v>
      </c>
      <c r="I510" s="10" t="str">
        <f t="shared" si="109"/>
        <v/>
      </c>
      <c r="J510" s="10">
        <f t="shared" si="110"/>
        <v>1.0744435917114351E-3</v>
      </c>
      <c r="K510" s="10" t="str">
        <f t="shared" si="113"/>
        <v xml:space="preserve"> </v>
      </c>
      <c r="L510" s="10">
        <f t="shared" si="114"/>
        <v>6</v>
      </c>
      <c r="M510" s="10" t="str">
        <f t="shared" si="111"/>
        <v/>
      </c>
      <c r="N510" s="18">
        <f t="shared" si="112"/>
        <v>7.4636148774723222E-4</v>
      </c>
    </row>
    <row r="511" spans="1:14" x14ac:dyDescent="0.2">
      <c r="A511" s="8"/>
      <c r="B511" s="40" t="s">
        <v>482</v>
      </c>
      <c r="C511" s="37">
        <v>0</v>
      </c>
      <c r="D511" s="9">
        <v>11</v>
      </c>
      <c r="E511" s="9">
        <v>1</v>
      </c>
      <c r="F511" s="9">
        <v>33</v>
      </c>
      <c r="G511" s="10" t="str">
        <f t="shared" si="107"/>
        <v/>
      </c>
      <c r="H511" s="10">
        <f t="shared" si="108"/>
        <v>1.3683293942032592E-3</v>
      </c>
      <c r="I511" s="10">
        <f t="shared" si="109"/>
        <v>1.347164219318335E-4</v>
      </c>
      <c r="J511" s="10">
        <f t="shared" si="110"/>
        <v>5.0652340752110519E-3</v>
      </c>
      <c r="K511" s="10">
        <f t="shared" si="113"/>
        <v>1</v>
      </c>
      <c r="L511" s="10">
        <f t="shared" si="114"/>
        <v>2</v>
      </c>
      <c r="M511" s="10" t="str">
        <f t="shared" si="111"/>
        <v/>
      </c>
      <c r="N511" s="18">
        <f t="shared" si="112"/>
        <v>2.7366587884065183E-3</v>
      </c>
    </row>
    <row r="512" spans="1:14" x14ac:dyDescent="0.2">
      <c r="A512" s="8"/>
      <c r="B512" s="40" t="s">
        <v>483</v>
      </c>
      <c r="C512" s="37">
        <v>3</v>
      </c>
      <c r="D512" s="9">
        <v>47</v>
      </c>
      <c r="E512" s="9">
        <v>13</v>
      </c>
      <c r="F512" s="9">
        <v>112</v>
      </c>
      <c r="G512" s="10">
        <f t="shared" si="107"/>
        <v>3.2296264398751212E-4</v>
      </c>
      <c r="H512" s="10">
        <f t="shared" si="108"/>
        <v>5.8464983206866529E-3</v>
      </c>
      <c r="I512" s="10">
        <f t="shared" si="109"/>
        <v>1.7513134851138354E-3</v>
      </c>
      <c r="J512" s="10">
        <f t="shared" si="110"/>
        <v>1.7191097467382961E-2</v>
      </c>
      <c r="K512" s="10">
        <f t="shared" si="113"/>
        <v>3.3333333333333335</v>
      </c>
      <c r="L512" s="10">
        <f t="shared" si="114"/>
        <v>1.3829787234042554</v>
      </c>
      <c r="M512" s="10">
        <f t="shared" si="111"/>
        <v>1.0765421466250404E-3</v>
      </c>
      <c r="N512" s="18">
        <f t="shared" si="112"/>
        <v>8.0855827839283502E-3</v>
      </c>
    </row>
    <row r="513" spans="1:14" x14ac:dyDescent="0.2">
      <c r="A513" s="8"/>
      <c r="B513" s="40" t="s">
        <v>484</v>
      </c>
      <c r="C513" s="37">
        <v>0</v>
      </c>
      <c r="D513" s="9">
        <v>7</v>
      </c>
      <c r="E513" s="9">
        <v>0</v>
      </c>
      <c r="F513" s="9">
        <v>24</v>
      </c>
      <c r="G513" s="10" t="str">
        <f t="shared" si="107"/>
        <v/>
      </c>
      <c r="H513" s="10">
        <f t="shared" si="108"/>
        <v>8.7075506903843759E-4</v>
      </c>
      <c r="I513" s="10" t="str">
        <f t="shared" si="109"/>
        <v/>
      </c>
      <c r="J513" s="10">
        <f t="shared" si="110"/>
        <v>3.683806600153492E-3</v>
      </c>
      <c r="K513" s="10" t="str">
        <f t="shared" si="113"/>
        <v xml:space="preserve"> </v>
      </c>
      <c r="L513" s="10">
        <f t="shared" si="114"/>
        <v>2.4285714285714284</v>
      </c>
      <c r="M513" s="10" t="str">
        <f t="shared" si="111"/>
        <v/>
      </c>
      <c r="N513" s="18">
        <f t="shared" si="112"/>
        <v>2.1146908819504912E-3</v>
      </c>
    </row>
    <row r="514" spans="1:14" x14ac:dyDescent="0.2">
      <c r="A514" s="8"/>
      <c r="B514" s="40" t="s">
        <v>485</v>
      </c>
      <c r="C514" s="37">
        <v>0</v>
      </c>
      <c r="D514" s="9">
        <v>9</v>
      </c>
      <c r="E514" s="9">
        <v>1</v>
      </c>
      <c r="F514" s="9">
        <v>42</v>
      </c>
      <c r="G514" s="10" t="str">
        <f t="shared" si="107"/>
        <v/>
      </c>
      <c r="H514" s="10">
        <f t="shared" si="108"/>
        <v>1.1195422316208484E-3</v>
      </c>
      <c r="I514" s="10">
        <f t="shared" si="109"/>
        <v>1.347164219318335E-4</v>
      </c>
      <c r="J514" s="10">
        <f t="shared" si="110"/>
        <v>6.4466615502686113E-3</v>
      </c>
      <c r="K514" s="10">
        <f t="shared" si="113"/>
        <v>1</v>
      </c>
      <c r="L514" s="10">
        <f t="shared" si="114"/>
        <v>3.6666666666666665</v>
      </c>
      <c r="M514" s="10" t="str">
        <f t="shared" si="111"/>
        <v/>
      </c>
      <c r="N514" s="18">
        <f t="shared" si="112"/>
        <v>4.1049881826097775E-3</v>
      </c>
    </row>
    <row r="515" spans="1:14" x14ac:dyDescent="0.2">
      <c r="A515" s="8"/>
      <c r="B515" s="40" t="s">
        <v>486</v>
      </c>
      <c r="C515" s="37">
        <v>0</v>
      </c>
      <c r="D515" s="9">
        <v>13</v>
      </c>
      <c r="E515" s="9">
        <v>0</v>
      </c>
      <c r="F515" s="9">
        <v>5</v>
      </c>
      <c r="G515" s="10" t="str">
        <f t="shared" si="107"/>
        <v/>
      </c>
      <c r="H515" s="10">
        <f t="shared" si="108"/>
        <v>1.6171165567856699E-3</v>
      </c>
      <c r="I515" s="10" t="str">
        <f t="shared" si="109"/>
        <v/>
      </c>
      <c r="J515" s="10">
        <f t="shared" si="110"/>
        <v>7.6745970836531081E-4</v>
      </c>
      <c r="K515" s="10" t="str">
        <f t="shared" si="113"/>
        <v xml:space="preserve"> </v>
      </c>
      <c r="L515" s="10">
        <f t="shared" si="114"/>
        <v>-0.61538461538461542</v>
      </c>
      <c r="M515" s="10" t="str">
        <f t="shared" si="111"/>
        <v/>
      </c>
      <c r="N515" s="18">
        <f t="shared" si="112"/>
        <v>-9.9514865032964317E-4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1.5349194167306216E-4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12</v>
      </c>
      <c r="E517" s="9">
        <v>0</v>
      </c>
      <c r="F517" s="9">
        <v>26</v>
      </c>
      <c r="G517" s="10" t="str">
        <f t="shared" si="107"/>
        <v/>
      </c>
      <c r="H517" s="10">
        <f t="shared" si="108"/>
        <v>1.4927229754944644E-3</v>
      </c>
      <c r="I517" s="10" t="str">
        <f t="shared" si="109"/>
        <v/>
      </c>
      <c r="J517" s="10">
        <f t="shared" si="110"/>
        <v>3.9907904834996163E-3</v>
      </c>
      <c r="K517" s="10" t="str">
        <f t="shared" si="113"/>
        <v xml:space="preserve"> </v>
      </c>
      <c r="L517" s="10">
        <f t="shared" si="114"/>
        <v>1.1666666666666667</v>
      </c>
      <c r="M517" s="10" t="str">
        <f t="shared" si="111"/>
        <v/>
      </c>
      <c r="N517" s="18">
        <f t="shared" si="112"/>
        <v>1.7415101380768754E-3</v>
      </c>
    </row>
    <row r="518" spans="1:14" x14ac:dyDescent="0.2">
      <c r="A518" s="8"/>
      <c r="B518" s="40" t="s">
        <v>489</v>
      </c>
      <c r="C518" s="37">
        <v>7</v>
      </c>
      <c r="D518" s="9">
        <v>52</v>
      </c>
      <c r="E518" s="9">
        <v>7</v>
      </c>
      <c r="F518" s="9">
        <v>27</v>
      </c>
      <c r="G518" s="10">
        <f t="shared" si="107"/>
        <v>7.5357950263752827E-4</v>
      </c>
      <c r="H518" s="10">
        <f t="shared" si="108"/>
        <v>6.4684662271426796E-3</v>
      </c>
      <c r="I518" s="10">
        <f t="shared" si="109"/>
        <v>9.4301495352283442E-4</v>
      </c>
      <c r="J518" s="10">
        <f t="shared" si="110"/>
        <v>4.1442824251726783E-3</v>
      </c>
      <c r="K518" s="10">
        <f t="shared" si="113"/>
        <v>0</v>
      </c>
      <c r="L518" s="10">
        <f t="shared" si="114"/>
        <v>-0.48076923076923078</v>
      </c>
      <c r="M518" s="10">
        <f t="shared" si="111"/>
        <v>0</v>
      </c>
      <c r="N518" s="18">
        <f t="shared" si="112"/>
        <v>-3.1098395322801346E-3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1.5349194167306216E-4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1.5349194167306216E-4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1</v>
      </c>
      <c r="F522" s="9">
        <v>1</v>
      </c>
      <c r="G522" s="10" t="str">
        <f t="shared" si="107"/>
        <v/>
      </c>
      <c r="H522" s="10" t="str">
        <f t="shared" si="108"/>
        <v/>
      </c>
      <c r="I522" s="10">
        <f t="shared" si="109"/>
        <v>1.347164219318335E-4</v>
      </c>
      <c r="J522" s="10">
        <f t="shared" si="110"/>
        <v>1.5349194167306216E-4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1</v>
      </c>
      <c r="F523" s="9">
        <v>1</v>
      </c>
      <c r="G523" s="10" t="str">
        <f t="shared" si="107"/>
        <v/>
      </c>
      <c r="H523" s="10" t="str">
        <f t="shared" si="108"/>
        <v/>
      </c>
      <c r="I523" s="10">
        <f t="shared" si="109"/>
        <v>1.347164219318335E-4</v>
      </c>
      <c r="J523" s="10">
        <f t="shared" si="110"/>
        <v>1.5349194167306216E-4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2</v>
      </c>
      <c r="D525" s="9">
        <v>2</v>
      </c>
      <c r="E525" s="9">
        <v>0</v>
      </c>
      <c r="F525" s="9">
        <v>0</v>
      </c>
      <c r="G525" s="10">
        <f t="shared" si="107"/>
        <v>2.1530842932500807E-4</v>
      </c>
      <c r="H525" s="10">
        <f t="shared" si="108"/>
        <v>2.4878716258241074E-4</v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>
        <f t="shared" si="114"/>
        <v>-1</v>
      </c>
      <c r="M525" s="10">
        <f t="shared" si="111"/>
        <v>-2.1530842932500807E-4</v>
      </c>
      <c r="N525" s="18">
        <f t="shared" si="112"/>
        <v>-2.4878716258241074E-4</v>
      </c>
    </row>
    <row r="526" spans="1:14" ht="25.5" x14ac:dyDescent="0.2">
      <c r="A526" s="8"/>
      <c r="B526" s="40" t="s">
        <v>497</v>
      </c>
      <c r="C526" s="37">
        <v>1</v>
      </c>
      <c r="D526" s="9">
        <v>9</v>
      </c>
      <c r="E526" s="9">
        <v>5</v>
      </c>
      <c r="F526" s="9">
        <v>35</v>
      </c>
      <c r="G526" s="10">
        <f t="shared" si="107"/>
        <v>1.0765421466250404E-4</v>
      </c>
      <c r="H526" s="10">
        <f t="shared" si="108"/>
        <v>1.1195422316208484E-3</v>
      </c>
      <c r="I526" s="10">
        <f t="shared" si="109"/>
        <v>6.7358210965916742E-4</v>
      </c>
      <c r="J526" s="10">
        <f t="shared" si="110"/>
        <v>5.3722179585571758E-3</v>
      </c>
      <c r="K526" s="10">
        <f t="shared" si="113"/>
        <v>4</v>
      </c>
      <c r="L526" s="10">
        <f t="shared" si="114"/>
        <v>2.8888888888888888</v>
      </c>
      <c r="M526" s="10">
        <f t="shared" si="111"/>
        <v>4.3061685865001615E-4</v>
      </c>
      <c r="N526" s="18">
        <f t="shared" si="112"/>
        <v>3.2342331135713398E-3</v>
      </c>
    </row>
    <row r="527" spans="1:14" ht="25.5" x14ac:dyDescent="0.2">
      <c r="A527" s="8"/>
      <c r="B527" s="40" t="s">
        <v>498</v>
      </c>
      <c r="C527" s="37">
        <v>2</v>
      </c>
      <c r="D527" s="9">
        <v>2</v>
      </c>
      <c r="E527" s="9">
        <v>1</v>
      </c>
      <c r="F527" s="9">
        <v>3</v>
      </c>
      <c r="G527" s="10">
        <f t="shared" si="107"/>
        <v>2.1530842932500807E-4</v>
      </c>
      <c r="H527" s="10">
        <f t="shared" si="108"/>
        <v>2.4878716258241074E-4</v>
      </c>
      <c r="I527" s="10">
        <f t="shared" si="109"/>
        <v>1.347164219318335E-4</v>
      </c>
      <c r="J527" s="10">
        <f t="shared" si="110"/>
        <v>4.604758250191865E-4</v>
      </c>
      <c r="K527" s="10">
        <f t="shared" si="113"/>
        <v>-0.5</v>
      </c>
      <c r="L527" s="10">
        <f t="shared" si="114"/>
        <v>0.5</v>
      </c>
      <c r="M527" s="10">
        <f t="shared" si="111"/>
        <v>-1.0765421466250404E-4</v>
      </c>
      <c r="N527" s="18">
        <f t="shared" si="112"/>
        <v>1.2439358129120537E-4</v>
      </c>
    </row>
    <row r="528" spans="1:14" x14ac:dyDescent="0.2">
      <c r="A528" s="8"/>
      <c r="B528" s="40" t="s">
        <v>499</v>
      </c>
      <c r="C528" s="37">
        <v>6</v>
      </c>
      <c r="D528" s="9">
        <v>17</v>
      </c>
      <c r="E528" s="9">
        <v>1</v>
      </c>
      <c r="F528" s="9">
        <v>1</v>
      </c>
      <c r="G528" s="10">
        <f t="shared" si="107"/>
        <v>6.4592528797502425E-4</v>
      </c>
      <c r="H528" s="10">
        <f t="shared" si="108"/>
        <v>2.1146908819504912E-3</v>
      </c>
      <c r="I528" s="10">
        <f t="shared" si="109"/>
        <v>1.347164219318335E-4</v>
      </c>
      <c r="J528" s="10">
        <f t="shared" si="110"/>
        <v>1.5349194167306216E-4</v>
      </c>
      <c r="K528" s="10">
        <f t="shared" si="113"/>
        <v>-0.83333333333333337</v>
      </c>
      <c r="L528" s="10">
        <f t="shared" si="114"/>
        <v>-0.94117647058823528</v>
      </c>
      <c r="M528" s="10">
        <f t="shared" si="111"/>
        <v>-5.3827107331252022E-4</v>
      </c>
      <c r="N528" s="18">
        <f t="shared" si="112"/>
        <v>-1.9902973006592859E-3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1</v>
      </c>
      <c r="F529" s="9">
        <v>0</v>
      </c>
      <c r="G529" s="10" t="str">
        <f t="shared" si="107"/>
        <v/>
      </c>
      <c r="H529" s="10" t="str">
        <f t="shared" si="108"/>
        <v/>
      </c>
      <c r="I529" s="10">
        <f t="shared" si="109"/>
        <v>1.347164219318335E-4</v>
      </c>
      <c r="J529" s="10" t="str">
        <f t="shared" si="110"/>
        <v/>
      </c>
      <c r="K529" s="10">
        <f t="shared" si="113"/>
        <v>1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3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3.7318074387361611E-4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8">
        <f t="shared" si="112"/>
        <v>-3.7318074387361611E-4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1</v>
      </c>
      <c r="F533" s="9">
        <v>0</v>
      </c>
      <c r="G533" s="10" t="str">
        <f t="shared" si="107"/>
        <v/>
      </c>
      <c r="H533" s="10" t="str">
        <f t="shared" si="108"/>
        <v/>
      </c>
      <c r="I533" s="10">
        <f t="shared" si="109"/>
        <v>1.347164219318335E-4</v>
      </c>
      <c r="J533" s="10" t="str">
        <f t="shared" si="110"/>
        <v/>
      </c>
      <c r="K533" s="10">
        <f t="shared" si="113"/>
        <v>1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1</v>
      </c>
      <c r="E535" s="9">
        <v>2</v>
      </c>
      <c r="F535" s="9">
        <v>1</v>
      </c>
      <c r="G535" s="10" t="str">
        <f t="shared" si="107"/>
        <v/>
      </c>
      <c r="H535" s="10">
        <f t="shared" si="108"/>
        <v>1.2439358129120537E-4</v>
      </c>
      <c r="I535" s="10">
        <f t="shared" si="109"/>
        <v>2.6943284386366699E-4</v>
      </c>
      <c r="J535" s="10">
        <f t="shared" si="110"/>
        <v>1.5349194167306216E-4</v>
      </c>
      <c r="K535" s="10">
        <f t="shared" si="113"/>
        <v>1</v>
      </c>
      <c r="L535" s="10">
        <f t="shared" si="114"/>
        <v>0</v>
      </c>
      <c r="M535" s="10" t="str">
        <f t="shared" si="111"/>
        <v/>
      </c>
      <c r="N535" s="18">
        <f t="shared" si="112"/>
        <v>0</v>
      </c>
    </row>
    <row r="536" spans="1:14" x14ac:dyDescent="0.2">
      <c r="A536" s="8"/>
      <c r="B536" s="40" t="s">
        <v>507</v>
      </c>
      <c r="C536" s="37">
        <v>1</v>
      </c>
      <c r="D536" s="9">
        <v>1</v>
      </c>
      <c r="E536" s="9">
        <v>4</v>
      </c>
      <c r="F536" s="9">
        <v>5</v>
      </c>
      <c r="G536" s="10">
        <f t="shared" si="107"/>
        <v>1.0765421466250404E-4</v>
      </c>
      <c r="H536" s="10">
        <f t="shared" si="108"/>
        <v>1.2439358129120537E-4</v>
      </c>
      <c r="I536" s="10">
        <f t="shared" si="109"/>
        <v>5.3886568772733398E-4</v>
      </c>
      <c r="J536" s="10">
        <f t="shared" si="110"/>
        <v>7.6745970836531081E-4</v>
      </c>
      <c r="K536" s="10">
        <f t="shared" si="113"/>
        <v>3</v>
      </c>
      <c r="L536" s="10">
        <f t="shared" si="114"/>
        <v>4</v>
      </c>
      <c r="M536" s="10">
        <f t="shared" si="111"/>
        <v>3.2296264398751212E-4</v>
      </c>
      <c r="N536" s="18">
        <f t="shared" si="112"/>
        <v>4.9757432516482148E-4</v>
      </c>
    </row>
    <row r="537" spans="1:14" ht="25.5" x14ac:dyDescent="0.2">
      <c r="A537" s="8"/>
      <c r="B537" s="40" t="s">
        <v>508</v>
      </c>
      <c r="C537" s="37">
        <v>2</v>
      </c>
      <c r="D537" s="9">
        <v>0</v>
      </c>
      <c r="E537" s="9">
        <v>1</v>
      </c>
      <c r="F537" s="9">
        <v>1</v>
      </c>
      <c r="G537" s="10">
        <f t="shared" si="107"/>
        <v>2.1530842932500807E-4</v>
      </c>
      <c r="H537" s="10" t="str">
        <f t="shared" si="108"/>
        <v/>
      </c>
      <c r="I537" s="10">
        <f t="shared" si="109"/>
        <v>1.347164219318335E-4</v>
      </c>
      <c r="J537" s="10">
        <f t="shared" si="110"/>
        <v>1.5349194167306216E-4</v>
      </c>
      <c r="K537" s="10">
        <f t="shared" si="113"/>
        <v>-0.5</v>
      </c>
      <c r="L537" s="10">
        <f t="shared" si="114"/>
        <v>1</v>
      </c>
      <c r="M537" s="10">
        <f t="shared" si="111"/>
        <v>-1.0765421466250404E-4</v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1</v>
      </c>
      <c r="F538" s="9">
        <v>1</v>
      </c>
      <c r="G538" s="10" t="str">
        <f t="shared" si="107"/>
        <v/>
      </c>
      <c r="H538" s="10" t="str">
        <f t="shared" si="108"/>
        <v/>
      </c>
      <c r="I538" s="10">
        <f t="shared" si="109"/>
        <v>1.347164219318335E-4</v>
      </c>
      <c r="J538" s="10">
        <f t="shared" si="110"/>
        <v>1.5349194167306216E-4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81</v>
      </c>
      <c r="D539" s="9">
        <v>9</v>
      </c>
      <c r="E539" s="9">
        <v>138</v>
      </c>
      <c r="F539" s="9">
        <v>23</v>
      </c>
      <c r="G539" s="10">
        <f t="shared" si="107"/>
        <v>8.719991387662827E-3</v>
      </c>
      <c r="H539" s="10">
        <f t="shared" si="108"/>
        <v>1.1195422316208484E-3</v>
      </c>
      <c r="I539" s="10">
        <f t="shared" si="109"/>
        <v>1.8590866226593023E-2</v>
      </c>
      <c r="J539" s="10">
        <f t="shared" si="110"/>
        <v>3.5303146584804296E-3</v>
      </c>
      <c r="K539" s="10">
        <f t="shared" si="113"/>
        <v>0.70370370370370372</v>
      </c>
      <c r="L539" s="10">
        <f t="shared" si="114"/>
        <v>1.5555555555555556</v>
      </c>
      <c r="M539" s="10">
        <f t="shared" si="111"/>
        <v>6.1362902357627305E-3</v>
      </c>
      <c r="N539" s="18">
        <f t="shared" si="112"/>
        <v>1.7415101380768754E-3</v>
      </c>
    </row>
    <row r="540" spans="1:14" x14ac:dyDescent="0.2">
      <c r="A540" s="8"/>
      <c r="B540" s="40" t="s">
        <v>511</v>
      </c>
      <c r="C540" s="37">
        <v>24</v>
      </c>
      <c r="D540" s="9">
        <v>6</v>
      </c>
      <c r="E540" s="9">
        <v>48</v>
      </c>
      <c r="F540" s="9">
        <v>10</v>
      </c>
      <c r="G540" s="10">
        <f t="shared" si="107"/>
        <v>2.583701151900097E-3</v>
      </c>
      <c r="H540" s="10">
        <f t="shared" si="108"/>
        <v>7.4636148774723222E-4</v>
      </c>
      <c r="I540" s="10">
        <f t="shared" si="109"/>
        <v>6.4663882527280078E-3</v>
      </c>
      <c r="J540" s="10">
        <f t="shared" si="110"/>
        <v>1.5349194167306216E-3</v>
      </c>
      <c r="K540" s="10">
        <f t="shared" si="113"/>
        <v>1</v>
      </c>
      <c r="L540" s="10">
        <f t="shared" si="114"/>
        <v>0.66666666666666663</v>
      </c>
      <c r="M540" s="10">
        <f t="shared" si="111"/>
        <v>2.583701151900097E-3</v>
      </c>
      <c r="N540" s="18">
        <f t="shared" si="112"/>
        <v>4.9757432516482148E-4</v>
      </c>
    </row>
    <row r="541" spans="1:14" ht="38.25" x14ac:dyDescent="0.2">
      <c r="A541" s="8"/>
      <c r="B541" s="40" t="s">
        <v>512</v>
      </c>
      <c r="C541" s="37">
        <v>10</v>
      </c>
      <c r="D541" s="9">
        <v>12</v>
      </c>
      <c r="E541" s="9">
        <v>22</v>
      </c>
      <c r="F541" s="9">
        <v>11</v>
      </c>
      <c r="G541" s="10">
        <f t="shared" si="107"/>
        <v>1.0765421466250404E-3</v>
      </c>
      <c r="H541" s="10">
        <f t="shared" si="108"/>
        <v>1.4927229754944644E-3</v>
      </c>
      <c r="I541" s="10">
        <f t="shared" si="109"/>
        <v>2.9637612825003366E-3</v>
      </c>
      <c r="J541" s="10">
        <f t="shared" si="110"/>
        <v>1.6884113584036838E-3</v>
      </c>
      <c r="K541" s="10">
        <f t="shared" si="113"/>
        <v>1.2</v>
      </c>
      <c r="L541" s="10">
        <f t="shared" si="114"/>
        <v>-8.3333333333333329E-2</v>
      </c>
      <c r="M541" s="10">
        <f t="shared" si="111"/>
        <v>1.2918505759500485E-3</v>
      </c>
      <c r="N541" s="18">
        <f t="shared" si="112"/>
        <v>-1.2439358129120537E-4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7</v>
      </c>
      <c r="D543" s="9">
        <v>1</v>
      </c>
      <c r="E543" s="9">
        <v>4</v>
      </c>
      <c r="F543" s="9">
        <v>0</v>
      </c>
      <c r="G543" s="10">
        <f t="shared" si="107"/>
        <v>7.5357950263752827E-4</v>
      </c>
      <c r="H543" s="10">
        <f t="shared" si="108"/>
        <v>1.2439358129120537E-4</v>
      </c>
      <c r="I543" s="10">
        <f t="shared" si="109"/>
        <v>5.3886568772733398E-4</v>
      </c>
      <c r="J543" s="10" t="str">
        <f t="shared" si="110"/>
        <v/>
      </c>
      <c r="K543" s="10">
        <f t="shared" si="113"/>
        <v>-0.42857142857142855</v>
      </c>
      <c r="L543" s="10">
        <f t="shared" si="114"/>
        <v>-1</v>
      </c>
      <c r="M543" s="10">
        <f t="shared" si="111"/>
        <v>-3.2296264398751212E-4</v>
      </c>
      <c r="N543" s="18">
        <f t="shared" si="112"/>
        <v>-1.2439358129120537E-4</v>
      </c>
    </row>
    <row r="544" spans="1:14" ht="25.5" x14ac:dyDescent="0.2">
      <c r="A544" s="8"/>
      <c r="B544" s="40" t="s">
        <v>515</v>
      </c>
      <c r="C544" s="37">
        <v>5</v>
      </c>
      <c r="D544" s="9">
        <v>2</v>
      </c>
      <c r="E544" s="9">
        <v>12</v>
      </c>
      <c r="F544" s="9">
        <v>8</v>
      </c>
      <c r="G544" s="10">
        <f t="shared" si="107"/>
        <v>5.3827107331252022E-4</v>
      </c>
      <c r="H544" s="10">
        <f t="shared" si="108"/>
        <v>2.4878716258241074E-4</v>
      </c>
      <c r="I544" s="10">
        <f t="shared" si="109"/>
        <v>1.6165970631820019E-3</v>
      </c>
      <c r="J544" s="10">
        <f t="shared" si="110"/>
        <v>1.2279355333844973E-3</v>
      </c>
      <c r="K544" s="10">
        <f t="shared" si="113"/>
        <v>1.4</v>
      </c>
      <c r="L544" s="10">
        <f t="shared" si="114"/>
        <v>3</v>
      </c>
      <c r="M544" s="10">
        <f t="shared" si="111"/>
        <v>7.5357950263752827E-4</v>
      </c>
      <c r="N544" s="18">
        <f t="shared" si="112"/>
        <v>7.4636148774723222E-4</v>
      </c>
    </row>
    <row r="545" spans="1:14" x14ac:dyDescent="0.2">
      <c r="A545" s="8"/>
      <c r="B545" s="40" t="s">
        <v>516</v>
      </c>
      <c r="C545" s="37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1.2439358129120537E-4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8">
        <f t="shared" si="112"/>
        <v>-1.2439358129120537E-4</v>
      </c>
    </row>
    <row r="546" spans="1:14" ht="25.5" x14ac:dyDescent="0.2">
      <c r="A546" s="8"/>
      <c r="B546" s="40" t="s">
        <v>517</v>
      </c>
      <c r="C546" s="37">
        <v>3</v>
      </c>
      <c r="D546" s="9">
        <v>2</v>
      </c>
      <c r="E546" s="9">
        <v>5</v>
      </c>
      <c r="F546" s="9">
        <v>2</v>
      </c>
      <c r="G546" s="10">
        <f t="shared" si="107"/>
        <v>3.2296264398751212E-4</v>
      </c>
      <c r="H546" s="10">
        <f t="shared" si="108"/>
        <v>2.4878716258241074E-4</v>
      </c>
      <c r="I546" s="10">
        <f t="shared" si="109"/>
        <v>6.7358210965916742E-4</v>
      </c>
      <c r="J546" s="10">
        <f t="shared" si="110"/>
        <v>3.0698388334612431E-4</v>
      </c>
      <c r="K546" s="10">
        <f t="shared" si="113"/>
        <v>0.66666666666666663</v>
      </c>
      <c r="L546" s="10">
        <f t="shared" si="114"/>
        <v>0</v>
      </c>
      <c r="M546" s="10">
        <f t="shared" si="111"/>
        <v>2.1530842932500807E-4</v>
      </c>
      <c r="N546" s="18">
        <f t="shared" si="112"/>
        <v>0</v>
      </c>
    </row>
    <row r="547" spans="1:14" ht="25.5" x14ac:dyDescent="0.2">
      <c r="A547" s="8"/>
      <c r="B547" s="40" t="s">
        <v>518</v>
      </c>
      <c r="C547" s="37">
        <v>1</v>
      </c>
      <c r="D547" s="9">
        <v>0</v>
      </c>
      <c r="E547" s="9">
        <v>0</v>
      </c>
      <c r="F547" s="9">
        <v>1</v>
      </c>
      <c r="G547" s="10">
        <f t="shared" si="107"/>
        <v>1.0765421466250404E-4</v>
      </c>
      <c r="H547" s="10" t="str">
        <f t="shared" si="108"/>
        <v/>
      </c>
      <c r="I547" s="10" t="str">
        <f t="shared" si="109"/>
        <v/>
      </c>
      <c r="J547" s="10">
        <f t="shared" si="110"/>
        <v>1.5349194167306216E-4</v>
      </c>
      <c r="K547" s="10">
        <f t="shared" si="113"/>
        <v>-1</v>
      </c>
      <c r="L547" s="10">
        <f t="shared" si="114"/>
        <v>1</v>
      </c>
      <c r="M547" s="10">
        <f t="shared" si="111"/>
        <v>-1.0765421466250404E-4</v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2</v>
      </c>
      <c r="E549" s="9">
        <v>0</v>
      </c>
      <c r="F549" s="9">
        <v>2</v>
      </c>
      <c r="G549" s="10" t="str">
        <f t="shared" si="107"/>
        <v/>
      </c>
      <c r="H549" s="10">
        <f t="shared" si="108"/>
        <v>2.4878716258241074E-4</v>
      </c>
      <c r="I549" s="10" t="str">
        <f t="shared" si="109"/>
        <v/>
      </c>
      <c r="J549" s="10">
        <f t="shared" si="110"/>
        <v>3.0698388334612431E-4</v>
      </c>
      <c r="K549" s="10" t="str">
        <f t="shared" si="113"/>
        <v xml:space="preserve"> </v>
      </c>
      <c r="L549" s="10">
        <f t="shared" si="114"/>
        <v>0</v>
      </c>
      <c r="M549" s="10" t="str">
        <f t="shared" si="111"/>
        <v/>
      </c>
      <c r="N549" s="18">
        <f t="shared" si="112"/>
        <v>0</v>
      </c>
    </row>
    <row r="550" spans="1:14" x14ac:dyDescent="0.2">
      <c r="A550" s="8"/>
      <c r="B550" s="40" t="s">
        <v>521</v>
      </c>
      <c r="C550" s="37">
        <v>1</v>
      </c>
      <c r="D550" s="9">
        <v>2</v>
      </c>
      <c r="E550" s="9">
        <v>0</v>
      </c>
      <c r="F550" s="9">
        <v>0</v>
      </c>
      <c r="G550" s="10">
        <f t="shared" si="107"/>
        <v>1.0765421466250404E-4</v>
      </c>
      <c r="H550" s="10">
        <f t="shared" si="108"/>
        <v>2.4878716258241074E-4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-1.0765421466250404E-4</v>
      </c>
      <c r="N550" s="18">
        <f t="shared" si="112"/>
        <v>-2.4878716258241074E-4</v>
      </c>
    </row>
    <row r="551" spans="1:14" ht="25.5" x14ac:dyDescent="0.2">
      <c r="A551" s="8"/>
      <c r="B551" s="40" t="s">
        <v>522</v>
      </c>
      <c r="C551" s="37">
        <v>0</v>
      </c>
      <c r="D551" s="9">
        <v>1</v>
      </c>
      <c r="E551" s="9">
        <v>0</v>
      </c>
      <c r="F551" s="9">
        <v>1</v>
      </c>
      <c r="G551" s="10" t="str">
        <f t="shared" si="107"/>
        <v/>
      </c>
      <c r="H551" s="10">
        <f t="shared" si="108"/>
        <v>1.2439358129120537E-4</v>
      </c>
      <c r="I551" s="10" t="str">
        <f t="shared" si="109"/>
        <v/>
      </c>
      <c r="J551" s="10">
        <f t="shared" si="110"/>
        <v>1.5349194167306216E-4</v>
      </c>
      <c r="K551" s="10" t="str">
        <f t="shared" si="113"/>
        <v xml:space="preserve"> </v>
      </c>
      <c r="L551" s="10">
        <f t="shared" si="114"/>
        <v>0</v>
      </c>
      <c r="M551" s="10" t="str">
        <f t="shared" si="111"/>
        <v/>
      </c>
      <c r="N551" s="18">
        <f t="shared" si="112"/>
        <v>0</v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1.5349194167306216E-4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1.5349194167306216E-4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4</v>
      </c>
      <c r="D557" s="9">
        <v>4</v>
      </c>
      <c r="E557" s="9">
        <v>0</v>
      </c>
      <c r="F557" s="9">
        <v>0</v>
      </c>
      <c r="G557" s="10">
        <f t="shared" si="107"/>
        <v>4.3061685865001615E-4</v>
      </c>
      <c r="H557" s="10">
        <f t="shared" si="108"/>
        <v>4.9757432516482148E-4</v>
      </c>
      <c r="I557" s="10" t="str">
        <f t="shared" si="109"/>
        <v/>
      </c>
      <c r="J557" s="10" t="str">
        <f t="shared" si="110"/>
        <v/>
      </c>
      <c r="K557" s="10">
        <f t="shared" si="113"/>
        <v>-1</v>
      </c>
      <c r="L557" s="10">
        <f t="shared" si="114"/>
        <v>-1</v>
      </c>
      <c r="M557" s="10">
        <f t="shared" si="111"/>
        <v>-4.3061685865001615E-4</v>
      </c>
      <c r="N557" s="18">
        <f t="shared" si="112"/>
        <v>-4.9757432516482148E-4</v>
      </c>
    </row>
    <row r="558" spans="1:14" x14ac:dyDescent="0.2">
      <c r="A558" s="8"/>
      <c r="B558" s="40" t="s">
        <v>529</v>
      </c>
      <c r="C558" s="37">
        <v>2</v>
      </c>
      <c r="D558" s="9">
        <v>2</v>
      </c>
      <c r="E558" s="9">
        <v>0</v>
      </c>
      <c r="F558" s="9">
        <v>2</v>
      </c>
      <c r="G558" s="10">
        <f t="shared" si="107"/>
        <v>2.1530842932500807E-4</v>
      </c>
      <c r="H558" s="10">
        <f t="shared" si="108"/>
        <v>2.4878716258241074E-4</v>
      </c>
      <c r="I558" s="10" t="str">
        <f t="shared" si="109"/>
        <v/>
      </c>
      <c r="J558" s="10">
        <f t="shared" si="110"/>
        <v>3.0698388334612431E-4</v>
      </c>
      <c r="K558" s="10">
        <f t="shared" si="113"/>
        <v>-1</v>
      </c>
      <c r="L558" s="10">
        <f t="shared" si="114"/>
        <v>0</v>
      </c>
      <c r="M558" s="10">
        <f t="shared" si="111"/>
        <v>-2.1530842932500807E-4</v>
      </c>
      <c r="N558" s="18">
        <f t="shared" si="112"/>
        <v>0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2</v>
      </c>
      <c r="E559" s="9">
        <v>2</v>
      </c>
      <c r="F559" s="9">
        <v>0</v>
      </c>
      <c r="G559" s="10" t="str">
        <f t="shared" si="107"/>
        <v/>
      </c>
      <c r="H559" s="10">
        <f t="shared" si="108"/>
        <v>2.4878716258241074E-4</v>
      </c>
      <c r="I559" s="10">
        <f t="shared" si="109"/>
        <v>2.6943284386366699E-4</v>
      </c>
      <c r="J559" s="10" t="str">
        <f t="shared" si="110"/>
        <v/>
      </c>
      <c r="K559" s="10">
        <f t="shared" si="113"/>
        <v>1</v>
      </c>
      <c r="L559" s="10">
        <f t="shared" si="114"/>
        <v>-1</v>
      </c>
      <c r="M559" s="10" t="str">
        <f t="shared" si="111"/>
        <v/>
      </c>
      <c r="N559" s="18">
        <f t="shared" si="112"/>
        <v>-2.4878716258241074E-4</v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3</v>
      </c>
      <c r="F560" s="9">
        <v>0</v>
      </c>
      <c r="G560" s="10" t="str">
        <f t="shared" si="107"/>
        <v/>
      </c>
      <c r="H560" s="10" t="str">
        <f t="shared" si="108"/>
        <v/>
      </c>
      <c r="I560" s="10">
        <f t="shared" si="109"/>
        <v>4.0414926579550049E-4</v>
      </c>
      <c r="J560" s="10" t="str">
        <f t="shared" si="110"/>
        <v/>
      </c>
      <c r="K560" s="10">
        <f t="shared" si="113"/>
        <v>1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1</v>
      </c>
      <c r="D561" s="9">
        <v>5</v>
      </c>
      <c r="E561" s="9">
        <v>2</v>
      </c>
      <c r="F561" s="9">
        <v>6</v>
      </c>
      <c r="G561" s="10">
        <f t="shared" si="107"/>
        <v>1.0765421466250404E-4</v>
      </c>
      <c r="H561" s="10">
        <f t="shared" si="108"/>
        <v>6.2196790645602685E-4</v>
      </c>
      <c r="I561" s="10">
        <f t="shared" si="109"/>
        <v>2.6943284386366699E-4</v>
      </c>
      <c r="J561" s="10">
        <f t="shared" si="110"/>
        <v>9.20951650038373E-4</v>
      </c>
      <c r="K561" s="10">
        <f t="shared" si="113"/>
        <v>1</v>
      </c>
      <c r="L561" s="10">
        <f t="shared" si="114"/>
        <v>0.2</v>
      </c>
      <c r="M561" s="10">
        <f t="shared" si="111"/>
        <v>1.0765421466250404E-4</v>
      </c>
      <c r="N561" s="18">
        <f t="shared" si="112"/>
        <v>1.2439358129120537E-4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1</v>
      </c>
      <c r="F562" s="9">
        <v>1</v>
      </c>
      <c r="G562" s="10" t="str">
        <f t="shared" si="107"/>
        <v/>
      </c>
      <c r="H562" s="10" t="str">
        <f t="shared" si="108"/>
        <v/>
      </c>
      <c r="I562" s="10">
        <f t="shared" si="109"/>
        <v>1.347164219318335E-4</v>
      </c>
      <c r="J562" s="10">
        <f t="shared" si="110"/>
        <v>1.5349194167306216E-4</v>
      </c>
      <c r="K562" s="10">
        <f t="shared" si="113"/>
        <v>1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27</v>
      </c>
      <c r="D563" s="9">
        <v>24</v>
      </c>
      <c r="E563" s="9">
        <v>15</v>
      </c>
      <c r="F563" s="9">
        <v>19</v>
      </c>
      <c r="G563" s="10">
        <f t="shared" ref="G563:G604" si="115">+IF(C563=0,"",C563/C$371)</f>
        <v>2.9066637958876092E-3</v>
      </c>
      <c r="H563" s="10">
        <f t="shared" ref="H563:H604" si="116">+IF(D563=0,"",D563/D$371)</f>
        <v>2.9854459509889289E-3</v>
      </c>
      <c r="I563" s="10">
        <f t="shared" ref="I563:I604" si="117">+IF(E563=0,"",E563/E$371)</f>
        <v>2.0207463289775023E-3</v>
      </c>
      <c r="J563" s="10">
        <f t="shared" ref="J563:J604" si="118">+IF(F563=0,"",F563/F$371)</f>
        <v>2.9163468917881813E-3</v>
      </c>
      <c r="K563" s="10">
        <f t="shared" si="113"/>
        <v>-0.44444444444444442</v>
      </c>
      <c r="L563" s="10">
        <f t="shared" si="114"/>
        <v>-0.20833333333333334</v>
      </c>
      <c r="M563" s="10">
        <f t="shared" ref="M563:M604" si="119">+IF(OR(AND(G563=""),(K563="")),"",G563*K563)</f>
        <v>-1.2918505759500485E-3</v>
      </c>
      <c r="N563" s="18">
        <f t="shared" ref="N563:N604" si="120">+IF(OR(AND(H563=""),(L563="")),"",H563*L563)</f>
        <v>-6.2196790645602685E-4</v>
      </c>
    </row>
    <row r="564" spans="1:14" x14ac:dyDescent="0.2">
      <c r="A564" s="8"/>
      <c r="B564" s="40" t="s">
        <v>535</v>
      </c>
      <c r="C564" s="37">
        <v>15</v>
      </c>
      <c r="D564" s="9">
        <v>28</v>
      </c>
      <c r="E564" s="9">
        <v>2</v>
      </c>
      <c r="F564" s="9">
        <v>16</v>
      </c>
      <c r="G564" s="10">
        <f t="shared" si="115"/>
        <v>1.6148132199375605E-3</v>
      </c>
      <c r="H564" s="10">
        <f t="shared" si="116"/>
        <v>3.4830202761537503E-3</v>
      </c>
      <c r="I564" s="10">
        <f t="shared" si="117"/>
        <v>2.6943284386366699E-4</v>
      </c>
      <c r="J564" s="10">
        <f t="shared" si="118"/>
        <v>2.4558710667689945E-3</v>
      </c>
      <c r="K564" s="10">
        <f t="shared" ref="K564:K604" si="121">+IF(AND(C564=0,E564=0)," ",IF(C564=0,1,IF(E564=0,-1,(E564-C564)/C564)))</f>
        <v>-0.8666666666666667</v>
      </c>
      <c r="L564" s="10">
        <f t="shared" ref="L564:L604" si="122">+IF(AND(D564=0,F564=0)," ",IF(D564=0,1,IF(F564=0,-1,(F564-D564)/D564)))</f>
        <v>-0.42857142857142855</v>
      </c>
      <c r="M564" s="10">
        <f t="shared" si="119"/>
        <v>-1.3995047906125524E-3</v>
      </c>
      <c r="N564" s="18">
        <f t="shared" si="120"/>
        <v>-1.4927229754944644E-3</v>
      </c>
    </row>
    <row r="565" spans="1:14" ht="25.5" x14ac:dyDescent="0.2">
      <c r="A565" s="8"/>
      <c r="B565" s="40" t="s">
        <v>536</v>
      </c>
      <c r="C565" s="37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2.4878716258241074E-4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8">
        <f t="shared" si="120"/>
        <v>-2.4878716258241074E-4</v>
      </c>
    </row>
    <row r="566" spans="1:14" x14ac:dyDescent="0.2">
      <c r="A566" s="8"/>
      <c r="B566" s="40" t="s">
        <v>537</v>
      </c>
      <c r="C566" s="37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1.2439358129120537E-4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8">
        <f t="shared" si="120"/>
        <v>-1.2439358129120537E-4</v>
      </c>
    </row>
    <row r="567" spans="1:14" x14ac:dyDescent="0.2">
      <c r="A567" s="8"/>
      <c r="B567" s="40" t="s">
        <v>538</v>
      </c>
      <c r="C567" s="37">
        <v>54</v>
      </c>
      <c r="D567" s="9">
        <v>122</v>
      </c>
      <c r="E567" s="9">
        <v>29</v>
      </c>
      <c r="F567" s="9">
        <v>107</v>
      </c>
      <c r="G567" s="10">
        <f t="shared" si="115"/>
        <v>5.8133275917752183E-3</v>
      </c>
      <c r="H567" s="10">
        <f t="shared" si="116"/>
        <v>1.5176016917527055E-2</v>
      </c>
      <c r="I567" s="10">
        <f t="shared" si="117"/>
        <v>3.9067762360231713E-3</v>
      </c>
      <c r="J567" s="10">
        <f t="shared" si="118"/>
        <v>1.6423637759017652E-2</v>
      </c>
      <c r="K567" s="10">
        <f t="shared" si="121"/>
        <v>-0.46296296296296297</v>
      </c>
      <c r="L567" s="10">
        <f t="shared" si="122"/>
        <v>-0.12295081967213115</v>
      </c>
      <c r="M567" s="10">
        <f t="shared" si="119"/>
        <v>-2.6913553665626009E-3</v>
      </c>
      <c r="N567" s="18">
        <f t="shared" si="120"/>
        <v>-1.8659037193680804E-3</v>
      </c>
    </row>
    <row r="568" spans="1:14" x14ac:dyDescent="0.2">
      <c r="A568" s="8"/>
      <c r="B568" s="40" t="s">
        <v>539</v>
      </c>
      <c r="C568" s="37">
        <v>20</v>
      </c>
      <c r="D568" s="9">
        <v>68</v>
      </c>
      <c r="E568" s="9">
        <v>4</v>
      </c>
      <c r="F568" s="9">
        <v>56</v>
      </c>
      <c r="G568" s="10">
        <f t="shared" si="115"/>
        <v>2.1530842932500809E-3</v>
      </c>
      <c r="H568" s="10">
        <f t="shared" si="116"/>
        <v>8.4587635278019647E-3</v>
      </c>
      <c r="I568" s="10">
        <f t="shared" si="117"/>
        <v>5.3886568772733398E-4</v>
      </c>
      <c r="J568" s="10">
        <f t="shared" si="118"/>
        <v>8.5955487336914806E-3</v>
      </c>
      <c r="K568" s="10">
        <f t="shared" si="121"/>
        <v>-0.8</v>
      </c>
      <c r="L568" s="10">
        <f t="shared" si="122"/>
        <v>-0.17647058823529413</v>
      </c>
      <c r="M568" s="10">
        <f t="shared" si="119"/>
        <v>-1.7224674346000648E-3</v>
      </c>
      <c r="N568" s="18">
        <f t="shared" si="120"/>
        <v>-1.4927229754944644E-3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2</v>
      </c>
      <c r="D570" s="9">
        <v>5</v>
      </c>
      <c r="E570" s="9">
        <v>1</v>
      </c>
      <c r="F570" s="9">
        <v>3</v>
      </c>
      <c r="G570" s="10">
        <f t="shared" si="115"/>
        <v>2.1530842932500807E-4</v>
      </c>
      <c r="H570" s="10">
        <f t="shared" si="116"/>
        <v>6.2196790645602685E-4</v>
      </c>
      <c r="I570" s="10">
        <f t="shared" si="117"/>
        <v>1.347164219318335E-4</v>
      </c>
      <c r="J570" s="10">
        <f t="shared" si="118"/>
        <v>4.604758250191865E-4</v>
      </c>
      <c r="K570" s="10">
        <f t="shared" si="121"/>
        <v>-0.5</v>
      </c>
      <c r="L570" s="10">
        <f t="shared" si="122"/>
        <v>-0.4</v>
      </c>
      <c r="M570" s="10">
        <f t="shared" si="119"/>
        <v>-1.0765421466250404E-4</v>
      </c>
      <c r="N570" s="18">
        <f t="shared" si="120"/>
        <v>-2.4878716258241074E-4</v>
      </c>
    </row>
    <row r="571" spans="1:14" x14ac:dyDescent="0.2">
      <c r="A571" s="8"/>
      <c r="B571" s="40" t="s">
        <v>542</v>
      </c>
      <c r="C571" s="37">
        <v>12</v>
      </c>
      <c r="D571" s="9">
        <v>2</v>
      </c>
      <c r="E571" s="9">
        <v>11</v>
      </c>
      <c r="F571" s="9">
        <v>1</v>
      </c>
      <c r="G571" s="10">
        <f t="shared" si="115"/>
        <v>1.2918505759500485E-3</v>
      </c>
      <c r="H571" s="10">
        <f t="shared" si="116"/>
        <v>2.4878716258241074E-4</v>
      </c>
      <c r="I571" s="10">
        <f t="shared" si="117"/>
        <v>1.4818806412501683E-3</v>
      </c>
      <c r="J571" s="10">
        <f t="shared" si="118"/>
        <v>1.5349194167306216E-4</v>
      </c>
      <c r="K571" s="10">
        <f t="shared" si="121"/>
        <v>-8.3333333333333329E-2</v>
      </c>
      <c r="L571" s="10">
        <f t="shared" si="122"/>
        <v>-0.5</v>
      </c>
      <c r="M571" s="10">
        <f t="shared" si="119"/>
        <v>-1.0765421466250404E-4</v>
      </c>
      <c r="N571" s="18">
        <f t="shared" si="120"/>
        <v>-1.2439358129120537E-4</v>
      </c>
    </row>
    <row r="572" spans="1:14" x14ac:dyDescent="0.2">
      <c r="A572" s="8"/>
      <c r="B572" s="40" t="s">
        <v>543</v>
      </c>
      <c r="C572" s="37">
        <v>1</v>
      </c>
      <c r="D572" s="9">
        <v>0</v>
      </c>
      <c r="E572" s="9">
        <v>0</v>
      </c>
      <c r="F572" s="9">
        <v>1</v>
      </c>
      <c r="G572" s="10">
        <f t="shared" si="115"/>
        <v>1.0765421466250404E-4</v>
      </c>
      <c r="H572" s="10" t="str">
        <f t="shared" si="116"/>
        <v/>
      </c>
      <c r="I572" s="10" t="str">
        <f t="shared" si="117"/>
        <v/>
      </c>
      <c r="J572" s="10">
        <f t="shared" si="118"/>
        <v>1.5349194167306216E-4</v>
      </c>
      <c r="K572" s="10">
        <f t="shared" si="121"/>
        <v>-1</v>
      </c>
      <c r="L572" s="10">
        <f t="shared" si="122"/>
        <v>1</v>
      </c>
      <c r="M572" s="10">
        <f t="shared" si="119"/>
        <v>-1.0765421466250404E-4</v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3</v>
      </c>
      <c r="E573" s="9">
        <v>1</v>
      </c>
      <c r="F573" s="9">
        <v>1</v>
      </c>
      <c r="G573" s="10" t="str">
        <f t="shared" si="115"/>
        <v/>
      </c>
      <c r="H573" s="10">
        <f t="shared" si="116"/>
        <v>3.7318074387361611E-4</v>
      </c>
      <c r="I573" s="10">
        <f t="shared" si="117"/>
        <v>1.347164219318335E-4</v>
      </c>
      <c r="J573" s="10">
        <f t="shared" si="118"/>
        <v>1.5349194167306216E-4</v>
      </c>
      <c r="K573" s="10">
        <f t="shared" si="121"/>
        <v>1</v>
      </c>
      <c r="L573" s="10">
        <f t="shared" si="122"/>
        <v>-0.66666666666666663</v>
      </c>
      <c r="M573" s="10" t="str">
        <f t="shared" si="119"/>
        <v/>
      </c>
      <c r="N573" s="18">
        <f t="shared" si="120"/>
        <v>-2.4878716258241074E-4</v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5</v>
      </c>
      <c r="F574" s="9">
        <v>2</v>
      </c>
      <c r="G574" s="10" t="str">
        <f t="shared" si="115"/>
        <v/>
      </c>
      <c r="H574" s="10" t="str">
        <f t="shared" si="116"/>
        <v/>
      </c>
      <c r="I574" s="10">
        <f t="shared" si="117"/>
        <v>6.7358210965916742E-4</v>
      </c>
      <c r="J574" s="10">
        <f t="shared" si="118"/>
        <v>3.0698388334612431E-4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2</v>
      </c>
      <c r="E575" s="9">
        <v>0</v>
      </c>
      <c r="F575" s="9">
        <v>5</v>
      </c>
      <c r="G575" s="10" t="str">
        <f t="shared" si="115"/>
        <v/>
      </c>
      <c r="H575" s="10">
        <f t="shared" si="116"/>
        <v>2.4878716258241074E-4</v>
      </c>
      <c r="I575" s="10" t="str">
        <f t="shared" si="117"/>
        <v/>
      </c>
      <c r="J575" s="10">
        <f t="shared" si="118"/>
        <v>7.6745970836531081E-4</v>
      </c>
      <c r="K575" s="10" t="str">
        <f t="shared" si="121"/>
        <v xml:space="preserve"> </v>
      </c>
      <c r="L575" s="10">
        <f t="shared" si="122"/>
        <v>1.5</v>
      </c>
      <c r="M575" s="10" t="str">
        <f t="shared" si="119"/>
        <v/>
      </c>
      <c r="N575" s="18">
        <f t="shared" si="120"/>
        <v>3.7318074387361611E-4</v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2</v>
      </c>
      <c r="E577" s="9">
        <v>3</v>
      </c>
      <c r="F577" s="9">
        <v>11</v>
      </c>
      <c r="G577" s="10" t="str">
        <f t="shared" si="115"/>
        <v/>
      </c>
      <c r="H577" s="10">
        <f t="shared" si="116"/>
        <v>2.4878716258241074E-4</v>
      </c>
      <c r="I577" s="10">
        <f t="shared" si="117"/>
        <v>4.0414926579550049E-4</v>
      </c>
      <c r="J577" s="10">
        <f t="shared" si="118"/>
        <v>1.6884113584036838E-3</v>
      </c>
      <c r="K577" s="10">
        <f t="shared" si="121"/>
        <v>1</v>
      </c>
      <c r="L577" s="10">
        <f t="shared" si="122"/>
        <v>4.5</v>
      </c>
      <c r="M577" s="10" t="str">
        <f t="shared" si="119"/>
        <v/>
      </c>
      <c r="N577" s="18">
        <f t="shared" si="120"/>
        <v>1.1195422316208482E-3</v>
      </c>
    </row>
    <row r="578" spans="1:14" ht="25.5" x14ac:dyDescent="0.2">
      <c r="A578" s="8"/>
      <c r="B578" s="40" t="s">
        <v>549</v>
      </c>
      <c r="C578" s="37">
        <v>0</v>
      </c>
      <c r="D578" s="9">
        <v>3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3.7318074387361611E-4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8">
        <f t="shared" si="120"/>
        <v>-3.7318074387361611E-4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1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1.2439358129120537E-4</v>
      </c>
      <c r="I580" s="10" t="str">
        <f t="shared" si="117"/>
        <v/>
      </c>
      <c r="J580" s="10">
        <f t="shared" si="118"/>
        <v>3.0698388334612431E-4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8">
        <f t="shared" si="120"/>
        <v>1.2439358129120537E-4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1</v>
      </c>
      <c r="D583" s="9">
        <v>11</v>
      </c>
      <c r="E583" s="9">
        <v>0</v>
      </c>
      <c r="F583" s="9">
        <v>10</v>
      </c>
      <c r="G583" s="10">
        <f t="shared" si="115"/>
        <v>1.0765421466250404E-4</v>
      </c>
      <c r="H583" s="10">
        <f t="shared" si="116"/>
        <v>1.3683293942032592E-3</v>
      </c>
      <c r="I583" s="10" t="str">
        <f t="shared" si="117"/>
        <v/>
      </c>
      <c r="J583" s="10">
        <f t="shared" si="118"/>
        <v>1.5349194167306216E-3</v>
      </c>
      <c r="K583" s="10">
        <f t="shared" si="121"/>
        <v>-1</v>
      </c>
      <c r="L583" s="10">
        <f t="shared" si="122"/>
        <v>-9.0909090909090912E-2</v>
      </c>
      <c r="M583" s="10">
        <f t="shared" si="119"/>
        <v>-1.0765421466250404E-4</v>
      </c>
      <c r="N583" s="18">
        <f t="shared" si="120"/>
        <v>-1.2439358129120537E-4</v>
      </c>
    </row>
    <row r="584" spans="1:14" ht="25.5" x14ac:dyDescent="0.2">
      <c r="A584" s="8"/>
      <c r="B584" s="40" t="s">
        <v>555</v>
      </c>
      <c r="C584" s="37">
        <v>0</v>
      </c>
      <c r="D584" s="9">
        <v>2</v>
      </c>
      <c r="E584" s="9">
        <v>1</v>
      </c>
      <c r="F584" s="9">
        <v>0</v>
      </c>
      <c r="G584" s="10" t="str">
        <f t="shared" si="115"/>
        <v/>
      </c>
      <c r="H584" s="10">
        <f t="shared" si="116"/>
        <v>2.4878716258241074E-4</v>
      </c>
      <c r="I584" s="10">
        <f t="shared" si="117"/>
        <v>1.347164219318335E-4</v>
      </c>
      <c r="J584" s="10" t="str">
        <f t="shared" si="118"/>
        <v/>
      </c>
      <c r="K584" s="10">
        <f t="shared" si="121"/>
        <v>1</v>
      </c>
      <c r="L584" s="10">
        <f t="shared" si="122"/>
        <v>-1</v>
      </c>
      <c r="M584" s="10" t="str">
        <f t="shared" si="119"/>
        <v/>
      </c>
      <c r="N584" s="18">
        <f t="shared" si="120"/>
        <v>-2.4878716258241074E-4</v>
      </c>
    </row>
    <row r="585" spans="1:14" x14ac:dyDescent="0.2">
      <c r="A585" s="8"/>
      <c r="B585" s="40" t="s">
        <v>556</v>
      </c>
      <c r="C585" s="37">
        <v>0</v>
      </c>
      <c r="D585" s="9">
        <v>10</v>
      </c>
      <c r="E585" s="9">
        <v>1</v>
      </c>
      <c r="F585" s="9">
        <v>30</v>
      </c>
      <c r="G585" s="10" t="str">
        <f t="shared" si="115"/>
        <v/>
      </c>
      <c r="H585" s="10">
        <f t="shared" si="116"/>
        <v>1.2439358129120537E-3</v>
      </c>
      <c r="I585" s="10">
        <f t="shared" si="117"/>
        <v>1.347164219318335E-4</v>
      </c>
      <c r="J585" s="10">
        <f t="shared" si="118"/>
        <v>4.6047582501918651E-3</v>
      </c>
      <c r="K585" s="10">
        <f t="shared" si="121"/>
        <v>1</v>
      </c>
      <c r="L585" s="10">
        <f t="shared" si="122"/>
        <v>2</v>
      </c>
      <c r="M585" s="10" t="str">
        <f t="shared" si="119"/>
        <v/>
      </c>
      <c r="N585" s="18">
        <f t="shared" si="120"/>
        <v>2.4878716258241074E-3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1</v>
      </c>
      <c r="F586" s="9">
        <v>1</v>
      </c>
      <c r="G586" s="10" t="str">
        <f t="shared" si="115"/>
        <v/>
      </c>
      <c r="H586" s="10" t="str">
        <f t="shared" si="116"/>
        <v/>
      </c>
      <c r="I586" s="10">
        <f t="shared" si="117"/>
        <v>1.347164219318335E-4</v>
      </c>
      <c r="J586" s="10">
        <f t="shared" si="118"/>
        <v>1.5349194167306216E-4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3</v>
      </c>
      <c r="D588" s="9">
        <v>122</v>
      </c>
      <c r="E588" s="9">
        <v>17</v>
      </c>
      <c r="F588" s="9">
        <v>165</v>
      </c>
      <c r="G588" s="10">
        <f t="shared" si="115"/>
        <v>3.2296264398751212E-4</v>
      </c>
      <c r="H588" s="10">
        <f t="shared" si="116"/>
        <v>1.5176016917527055E-2</v>
      </c>
      <c r="I588" s="10">
        <f t="shared" si="117"/>
        <v>2.2901791728411692E-3</v>
      </c>
      <c r="J588" s="10">
        <f t="shared" si="118"/>
        <v>2.5326170376055258E-2</v>
      </c>
      <c r="K588" s="10">
        <f t="shared" si="121"/>
        <v>4.666666666666667</v>
      </c>
      <c r="L588" s="10">
        <f t="shared" si="122"/>
        <v>0.35245901639344263</v>
      </c>
      <c r="M588" s="10">
        <f t="shared" si="119"/>
        <v>1.5071590052750568E-3</v>
      </c>
      <c r="N588" s="18">
        <f t="shared" si="120"/>
        <v>5.348923995521831E-3</v>
      </c>
    </row>
    <row r="589" spans="1:14" ht="25.5" x14ac:dyDescent="0.2">
      <c r="A589" s="8"/>
      <c r="B589" s="40" t="s">
        <v>560</v>
      </c>
      <c r="C589" s="37">
        <v>0</v>
      </c>
      <c r="D589" s="9">
        <v>36</v>
      </c>
      <c r="E589" s="9">
        <v>1</v>
      </c>
      <c r="F589" s="9">
        <v>31</v>
      </c>
      <c r="G589" s="10" t="str">
        <f t="shared" si="115"/>
        <v/>
      </c>
      <c r="H589" s="10">
        <f t="shared" si="116"/>
        <v>4.4781689264833937E-3</v>
      </c>
      <c r="I589" s="10">
        <f t="shared" si="117"/>
        <v>1.347164219318335E-4</v>
      </c>
      <c r="J589" s="10">
        <f t="shared" si="118"/>
        <v>4.7582501918649271E-3</v>
      </c>
      <c r="K589" s="10">
        <f t="shared" si="121"/>
        <v>1</v>
      </c>
      <c r="L589" s="10">
        <f t="shared" si="122"/>
        <v>-0.1388888888888889</v>
      </c>
      <c r="M589" s="10" t="str">
        <f t="shared" si="119"/>
        <v/>
      </c>
      <c r="N589" s="18">
        <f t="shared" si="120"/>
        <v>-6.2196790645602695E-4</v>
      </c>
    </row>
    <row r="590" spans="1:14" x14ac:dyDescent="0.2">
      <c r="A590" s="8"/>
      <c r="B590" s="40" t="s">
        <v>561</v>
      </c>
      <c r="C590" s="37">
        <v>2</v>
      </c>
      <c r="D590" s="9">
        <v>57</v>
      </c>
      <c r="E590" s="9">
        <v>11</v>
      </c>
      <c r="F590" s="9">
        <v>72</v>
      </c>
      <c r="G590" s="10">
        <f t="shared" si="115"/>
        <v>2.1530842932500807E-4</v>
      </c>
      <c r="H590" s="10">
        <f t="shared" si="116"/>
        <v>7.0904341335987064E-3</v>
      </c>
      <c r="I590" s="10">
        <f t="shared" si="117"/>
        <v>1.4818806412501683E-3</v>
      </c>
      <c r="J590" s="10">
        <f t="shared" si="118"/>
        <v>1.1051419800460476E-2</v>
      </c>
      <c r="K590" s="10">
        <f t="shared" si="121"/>
        <v>4.5</v>
      </c>
      <c r="L590" s="10">
        <f t="shared" si="122"/>
        <v>0.26315789473684209</v>
      </c>
      <c r="M590" s="10">
        <f t="shared" si="119"/>
        <v>9.6888793196253631E-4</v>
      </c>
      <c r="N590" s="18">
        <f t="shared" si="120"/>
        <v>1.8659037193680804E-3</v>
      </c>
    </row>
    <row r="591" spans="1:14" x14ac:dyDescent="0.2">
      <c r="A591" s="8"/>
      <c r="B591" s="40" t="s">
        <v>562</v>
      </c>
      <c r="C591" s="37">
        <v>0</v>
      </c>
      <c r="D591" s="9">
        <v>8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9.9514865032964295E-4</v>
      </c>
      <c r="I591" s="10" t="str">
        <f t="shared" si="117"/>
        <v/>
      </c>
      <c r="J591" s="10">
        <f t="shared" si="118"/>
        <v>4.604758250191865E-4</v>
      </c>
      <c r="K591" s="10" t="str">
        <f t="shared" si="121"/>
        <v xml:space="preserve"> </v>
      </c>
      <c r="L591" s="10">
        <f t="shared" si="122"/>
        <v>-0.625</v>
      </c>
      <c r="M591" s="10" t="str">
        <f t="shared" si="119"/>
        <v/>
      </c>
      <c r="N591" s="18">
        <f t="shared" si="120"/>
        <v>-6.2196790645602685E-4</v>
      </c>
    </row>
    <row r="592" spans="1:14" x14ac:dyDescent="0.2">
      <c r="A592" s="8"/>
      <c r="B592" s="40" t="s">
        <v>563</v>
      </c>
      <c r="C592" s="37">
        <v>0</v>
      </c>
      <c r="D592" s="9">
        <v>1</v>
      </c>
      <c r="E592" s="9">
        <v>0</v>
      </c>
      <c r="F592" s="9">
        <v>3</v>
      </c>
      <c r="G592" s="10" t="str">
        <f t="shared" si="115"/>
        <v/>
      </c>
      <c r="H592" s="10">
        <f t="shared" si="116"/>
        <v>1.2439358129120537E-4</v>
      </c>
      <c r="I592" s="10" t="str">
        <f t="shared" si="117"/>
        <v/>
      </c>
      <c r="J592" s="10">
        <f t="shared" si="118"/>
        <v>4.604758250191865E-4</v>
      </c>
      <c r="K592" s="10" t="str">
        <f t="shared" si="121"/>
        <v xml:space="preserve"> </v>
      </c>
      <c r="L592" s="10">
        <f t="shared" si="122"/>
        <v>2</v>
      </c>
      <c r="M592" s="10" t="str">
        <f t="shared" si="119"/>
        <v/>
      </c>
      <c r="N592" s="18">
        <f t="shared" si="120"/>
        <v>2.4878716258241074E-4</v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1</v>
      </c>
      <c r="E594" s="9">
        <v>1</v>
      </c>
      <c r="F594" s="9">
        <v>1</v>
      </c>
      <c r="G594" s="10" t="str">
        <f t="shared" si="115"/>
        <v/>
      </c>
      <c r="H594" s="10">
        <f t="shared" si="116"/>
        <v>1.2439358129120537E-4</v>
      </c>
      <c r="I594" s="10">
        <f t="shared" si="117"/>
        <v>1.347164219318335E-4</v>
      </c>
      <c r="J594" s="10">
        <f t="shared" si="118"/>
        <v>1.5349194167306216E-4</v>
      </c>
      <c r="K594" s="10">
        <f t="shared" si="121"/>
        <v>1</v>
      </c>
      <c r="L594" s="10">
        <f t="shared" si="122"/>
        <v>0</v>
      </c>
      <c r="M594" s="10" t="str">
        <f t="shared" si="119"/>
        <v/>
      </c>
      <c r="N594" s="18">
        <f t="shared" si="120"/>
        <v>0</v>
      </c>
    </row>
    <row r="595" spans="1:14" x14ac:dyDescent="0.2">
      <c r="A595" s="8"/>
      <c r="B595" s="40" t="s">
        <v>566</v>
      </c>
      <c r="C595" s="37">
        <v>1</v>
      </c>
      <c r="D595" s="9">
        <v>3</v>
      </c>
      <c r="E595" s="9">
        <v>0</v>
      </c>
      <c r="F595" s="9">
        <v>1</v>
      </c>
      <c r="G595" s="10">
        <f t="shared" si="115"/>
        <v>1.0765421466250404E-4</v>
      </c>
      <c r="H595" s="10">
        <f t="shared" si="116"/>
        <v>3.7318074387361611E-4</v>
      </c>
      <c r="I595" s="10" t="str">
        <f t="shared" si="117"/>
        <v/>
      </c>
      <c r="J595" s="10">
        <f t="shared" si="118"/>
        <v>1.5349194167306216E-4</v>
      </c>
      <c r="K595" s="10">
        <f t="shared" si="121"/>
        <v>-1</v>
      </c>
      <c r="L595" s="10">
        <f t="shared" si="122"/>
        <v>-0.66666666666666663</v>
      </c>
      <c r="M595" s="10">
        <f t="shared" si="119"/>
        <v>-1.0765421466250404E-4</v>
      </c>
      <c r="N595" s="18">
        <f t="shared" si="120"/>
        <v>-2.4878716258241074E-4</v>
      </c>
    </row>
    <row r="596" spans="1:14" x14ac:dyDescent="0.2">
      <c r="A596" s="8"/>
      <c r="B596" s="40" t="s">
        <v>567</v>
      </c>
      <c r="C596" s="37">
        <v>34</v>
      </c>
      <c r="D596" s="9">
        <v>130</v>
      </c>
      <c r="E596" s="9">
        <v>48</v>
      </c>
      <c r="F596" s="9">
        <v>196</v>
      </c>
      <c r="G596" s="10">
        <f t="shared" si="115"/>
        <v>3.6602432985251374E-3</v>
      </c>
      <c r="H596" s="10">
        <f t="shared" si="116"/>
        <v>1.6171165567856697E-2</v>
      </c>
      <c r="I596" s="10">
        <f t="shared" si="117"/>
        <v>6.4663882527280078E-3</v>
      </c>
      <c r="J596" s="10">
        <f t="shared" si="118"/>
        <v>3.0084420567920184E-2</v>
      </c>
      <c r="K596" s="10">
        <f t="shared" si="121"/>
        <v>0.41176470588235292</v>
      </c>
      <c r="L596" s="10">
        <f t="shared" si="122"/>
        <v>0.50769230769230766</v>
      </c>
      <c r="M596" s="10">
        <f t="shared" si="119"/>
        <v>1.5071590052750565E-3</v>
      </c>
      <c r="N596" s="18">
        <f t="shared" si="120"/>
        <v>8.2099763652195533E-3</v>
      </c>
    </row>
    <row r="597" spans="1:14" x14ac:dyDescent="0.2">
      <c r="A597" s="8"/>
      <c r="B597" s="40" t="s">
        <v>568</v>
      </c>
      <c r="C597" s="37">
        <v>1</v>
      </c>
      <c r="D597" s="9">
        <v>51</v>
      </c>
      <c r="E597" s="9">
        <v>6</v>
      </c>
      <c r="F597" s="9">
        <v>91</v>
      </c>
      <c r="G597" s="10">
        <f t="shared" si="115"/>
        <v>1.0765421466250404E-4</v>
      </c>
      <c r="H597" s="10">
        <f t="shared" si="116"/>
        <v>6.3440726458514739E-3</v>
      </c>
      <c r="I597" s="10">
        <f t="shared" si="117"/>
        <v>8.0829853159100097E-4</v>
      </c>
      <c r="J597" s="10">
        <f t="shared" si="118"/>
        <v>1.3967766692248657E-2</v>
      </c>
      <c r="K597" s="10">
        <f t="shared" si="121"/>
        <v>5</v>
      </c>
      <c r="L597" s="10">
        <f t="shared" si="122"/>
        <v>0.78431372549019607</v>
      </c>
      <c r="M597" s="10">
        <f t="shared" si="119"/>
        <v>5.3827107331252022E-4</v>
      </c>
      <c r="N597" s="18">
        <f t="shared" si="120"/>
        <v>4.9757432516482148E-3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0</v>
      </c>
      <c r="F599" s="9">
        <v>3</v>
      </c>
      <c r="G599" s="10" t="str">
        <f t="shared" si="115"/>
        <v/>
      </c>
      <c r="H599" s="10">
        <f t="shared" si="116"/>
        <v>1.2439358129120537E-4</v>
      </c>
      <c r="I599" s="10" t="str">
        <f t="shared" si="117"/>
        <v/>
      </c>
      <c r="J599" s="10">
        <f t="shared" si="118"/>
        <v>4.604758250191865E-4</v>
      </c>
      <c r="K599" s="10" t="str">
        <f t="shared" si="121"/>
        <v xml:space="preserve"> </v>
      </c>
      <c r="L599" s="10">
        <f t="shared" si="122"/>
        <v>2</v>
      </c>
      <c r="M599" s="10" t="str">
        <f t="shared" si="119"/>
        <v/>
      </c>
      <c r="N599" s="18">
        <f t="shared" si="120"/>
        <v>2.4878716258241074E-4</v>
      </c>
    </row>
    <row r="600" spans="1:14" x14ac:dyDescent="0.2">
      <c r="A600" s="8"/>
      <c r="B600" s="40" t="s">
        <v>571</v>
      </c>
      <c r="C600" s="37">
        <v>0</v>
      </c>
      <c r="D600" s="9">
        <v>3</v>
      </c>
      <c r="E600" s="9">
        <v>5</v>
      </c>
      <c r="F600" s="9">
        <v>4</v>
      </c>
      <c r="G600" s="10" t="str">
        <f t="shared" si="115"/>
        <v/>
      </c>
      <c r="H600" s="10">
        <f t="shared" si="116"/>
        <v>3.7318074387361611E-4</v>
      </c>
      <c r="I600" s="10">
        <f t="shared" si="117"/>
        <v>6.7358210965916742E-4</v>
      </c>
      <c r="J600" s="10">
        <f t="shared" si="118"/>
        <v>6.1396776669224863E-4</v>
      </c>
      <c r="K600" s="10">
        <f t="shared" si="121"/>
        <v>1</v>
      </c>
      <c r="L600" s="10">
        <f t="shared" si="122"/>
        <v>0.33333333333333331</v>
      </c>
      <c r="M600" s="10" t="str">
        <f t="shared" si="119"/>
        <v/>
      </c>
      <c r="N600" s="18">
        <f t="shared" si="120"/>
        <v>1.2439358129120537E-4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2</v>
      </c>
      <c r="D602" s="9">
        <v>3</v>
      </c>
      <c r="E602" s="9">
        <v>0</v>
      </c>
      <c r="F602" s="9">
        <v>10</v>
      </c>
      <c r="G602" s="10">
        <f t="shared" si="115"/>
        <v>2.1530842932500807E-4</v>
      </c>
      <c r="H602" s="10">
        <f t="shared" si="116"/>
        <v>3.7318074387361611E-4</v>
      </c>
      <c r="I602" s="10" t="str">
        <f t="shared" si="117"/>
        <v/>
      </c>
      <c r="J602" s="10">
        <f t="shared" si="118"/>
        <v>1.5349194167306216E-3</v>
      </c>
      <c r="K602" s="10">
        <f t="shared" si="121"/>
        <v>-1</v>
      </c>
      <c r="L602" s="10">
        <f t="shared" si="122"/>
        <v>2.3333333333333335</v>
      </c>
      <c r="M602" s="10">
        <f t="shared" si="119"/>
        <v>-2.1530842932500807E-4</v>
      </c>
      <c r="N602" s="18">
        <f t="shared" si="120"/>
        <v>8.7075506903843769E-4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1</v>
      </c>
      <c r="D604" s="19">
        <v>0</v>
      </c>
      <c r="E604" s="19">
        <v>20</v>
      </c>
      <c r="F604" s="19">
        <v>3</v>
      </c>
      <c r="G604" s="20">
        <f t="shared" si="115"/>
        <v>1.0765421466250404E-4</v>
      </c>
      <c r="H604" s="20" t="str">
        <f t="shared" si="116"/>
        <v/>
      </c>
      <c r="I604" s="20">
        <f t="shared" si="117"/>
        <v>2.6943284386366697E-3</v>
      </c>
      <c r="J604" s="20">
        <f t="shared" si="118"/>
        <v>4.604758250191865E-4</v>
      </c>
      <c r="K604" s="20">
        <f t="shared" si="121"/>
        <v>19</v>
      </c>
      <c r="L604" s="20">
        <f t="shared" si="122"/>
        <v>1</v>
      </c>
      <c r="M604" s="20">
        <f t="shared" si="119"/>
        <v>2.0454300785875765E-3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3260</v>
      </c>
      <c r="D612" s="34">
        <f>SUM(D613:D640)</f>
        <v>3153</v>
      </c>
      <c r="E612" s="34">
        <f>SUM(E613:E640)</f>
        <v>2948</v>
      </c>
      <c r="F612" s="34">
        <f>SUM(F613:F640)</f>
        <v>3234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-9.5705521472392641E-2</v>
      </c>
      <c r="L612" s="35">
        <f>+IF(AND(D612=0,F612=0),"",IF(D612=0,1,IF(F612=0,-1,(F612-D612)/D612)))</f>
        <v>2.5689819219790674E-2</v>
      </c>
      <c r="M612" s="35">
        <f t="shared" ref="M612:M640" si="127">+IF(OR(AND(G612=""),(K612="")),"",G612*K612)</f>
        <v>-9.5705521472392641E-2</v>
      </c>
      <c r="N612" s="36">
        <f t="shared" ref="N612:N640" si="128">+IF(OR(AND(H612=""),(L612="")),"",H612*L612)</f>
        <v>2.5689819219790674E-2</v>
      </c>
    </row>
    <row r="613" spans="1:14" x14ac:dyDescent="0.2">
      <c r="A613" s="8"/>
      <c r="B613" s="39" t="s">
        <v>576</v>
      </c>
      <c r="C613" s="48">
        <v>2</v>
      </c>
      <c r="D613" s="45">
        <v>0</v>
      </c>
      <c r="E613" s="45">
        <v>1</v>
      </c>
      <c r="F613" s="45">
        <v>9</v>
      </c>
      <c r="G613" s="46">
        <f t="shared" si="123"/>
        <v>6.1349693251533746E-4</v>
      </c>
      <c r="H613" s="46" t="str">
        <f t="shared" si="124"/>
        <v/>
      </c>
      <c r="I613" s="46">
        <f t="shared" si="125"/>
        <v>3.3921302578018993E-4</v>
      </c>
      <c r="J613" s="46">
        <f t="shared" si="126"/>
        <v>2.7829313543599257E-3</v>
      </c>
      <c r="K613" s="46">
        <f t="shared" ref="K613:K640" si="129">+IF(AND(C613=0,E613=0)," ",IF(C613=0,1,IF(E613=0,-1,(E613-C613)/C613)))</f>
        <v>-0.5</v>
      </c>
      <c r="L613" s="46">
        <f t="shared" ref="L613:L640" si="130">+IF(AND(D613=0,F613=0)," ",IF(D613=0,1,IF(F613=0,-1,(F613-D613)/D613)))</f>
        <v>1</v>
      </c>
      <c r="M613" s="46">
        <f t="shared" si="127"/>
        <v>-3.0674846625766873E-4</v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100</v>
      </c>
      <c r="D614" s="9">
        <v>94</v>
      </c>
      <c r="E614" s="9">
        <v>35</v>
      </c>
      <c r="F614" s="9">
        <v>53</v>
      </c>
      <c r="G614" s="10">
        <f t="shared" si="123"/>
        <v>3.0674846625766871E-2</v>
      </c>
      <c r="H614" s="10">
        <f t="shared" si="124"/>
        <v>2.9812876625436094E-2</v>
      </c>
      <c r="I614" s="10">
        <f t="shared" si="125"/>
        <v>1.1872455902306648E-2</v>
      </c>
      <c r="J614" s="10">
        <f t="shared" si="126"/>
        <v>1.6388373531230675E-2</v>
      </c>
      <c r="K614" s="10">
        <f t="shared" si="129"/>
        <v>-0.65</v>
      </c>
      <c r="L614" s="10">
        <f t="shared" si="130"/>
        <v>-0.43617021276595747</v>
      </c>
      <c r="M614" s="10">
        <f t="shared" si="127"/>
        <v>-1.9938650306748466E-2</v>
      </c>
      <c r="N614" s="18">
        <f t="shared" si="128"/>
        <v>-1.30034887408817E-2</v>
      </c>
    </row>
    <row r="615" spans="1:14" ht="25.5" x14ac:dyDescent="0.2">
      <c r="A615" s="8"/>
      <c r="B615" s="40" t="s">
        <v>578</v>
      </c>
      <c r="C615" s="37">
        <v>569</v>
      </c>
      <c r="D615" s="9">
        <v>127</v>
      </c>
      <c r="E615" s="9">
        <v>567</v>
      </c>
      <c r="F615" s="9">
        <v>155</v>
      </c>
      <c r="G615" s="10">
        <f t="shared" si="123"/>
        <v>0.17453987730061349</v>
      </c>
      <c r="H615" s="10">
        <f t="shared" si="124"/>
        <v>4.0279099270535995E-2</v>
      </c>
      <c r="I615" s="10">
        <f t="shared" si="125"/>
        <v>0.19233378561736772</v>
      </c>
      <c r="J615" s="10">
        <f t="shared" si="126"/>
        <v>4.7928262213976502E-2</v>
      </c>
      <c r="K615" s="10">
        <f t="shared" si="129"/>
        <v>-3.5149384885764497E-3</v>
      </c>
      <c r="L615" s="10">
        <f t="shared" si="130"/>
        <v>0.22047244094488189</v>
      </c>
      <c r="M615" s="10">
        <f t="shared" si="127"/>
        <v>-6.1349693251533735E-4</v>
      </c>
      <c r="N615" s="18">
        <f t="shared" si="128"/>
        <v>8.8804313352362826E-3</v>
      </c>
    </row>
    <row r="616" spans="1:14" x14ac:dyDescent="0.2">
      <c r="A616" s="8"/>
      <c r="B616" s="40" t="s">
        <v>579</v>
      </c>
      <c r="C616" s="37">
        <v>473</v>
      </c>
      <c r="D616" s="9">
        <v>159</v>
      </c>
      <c r="E616" s="9">
        <v>436</v>
      </c>
      <c r="F616" s="9">
        <v>172</v>
      </c>
      <c r="G616" s="10">
        <f t="shared" si="123"/>
        <v>0.1450920245398773</v>
      </c>
      <c r="H616" s="10">
        <f t="shared" si="124"/>
        <v>5.0428163653663177E-2</v>
      </c>
      <c r="I616" s="10">
        <f t="shared" si="125"/>
        <v>0.14789687924016282</v>
      </c>
      <c r="J616" s="10">
        <f t="shared" si="126"/>
        <v>5.3184910327767468E-2</v>
      </c>
      <c r="K616" s="10">
        <f t="shared" si="129"/>
        <v>-7.8224101479915431E-2</v>
      </c>
      <c r="L616" s="10">
        <f t="shared" si="130"/>
        <v>8.1761006289308172E-2</v>
      </c>
      <c r="M616" s="10">
        <f t="shared" si="127"/>
        <v>-1.1349693251533741E-2</v>
      </c>
      <c r="N616" s="18">
        <f t="shared" si="128"/>
        <v>4.1230574056454168E-3</v>
      </c>
    </row>
    <row r="617" spans="1:14" x14ac:dyDescent="0.2">
      <c r="A617" s="8"/>
      <c r="B617" s="40" t="s">
        <v>580</v>
      </c>
      <c r="C617" s="37">
        <v>25</v>
      </c>
      <c r="D617" s="9">
        <v>33</v>
      </c>
      <c r="E617" s="9">
        <v>100</v>
      </c>
      <c r="F617" s="9">
        <v>17</v>
      </c>
      <c r="G617" s="10">
        <f t="shared" si="123"/>
        <v>7.6687116564417178E-3</v>
      </c>
      <c r="H617" s="10">
        <f t="shared" si="124"/>
        <v>1.0466222645099905E-2</v>
      </c>
      <c r="I617" s="10">
        <f t="shared" si="125"/>
        <v>3.3921302578018994E-2</v>
      </c>
      <c r="J617" s="10">
        <f t="shared" si="126"/>
        <v>5.2566481137909706E-3</v>
      </c>
      <c r="K617" s="10">
        <f t="shared" si="129"/>
        <v>3</v>
      </c>
      <c r="L617" s="10">
        <f t="shared" si="130"/>
        <v>-0.48484848484848486</v>
      </c>
      <c r="M617" s="10">
        <f t="shared" si="127"/>
        <v>2.3006134969325152E-2</v>
      </c>
      <c r="N617" s="18">
        <f t="shared" si="128"/>
        <v>-5.0745321915635902E-3</v>
      </c>
    </row>
    <row r="618" spans="1:14" x14ac:dyDescent="0.2">
      <c r="A618" s="8"/>
      <c r="B618" s="40" t="s">
        <v>581</v>
      </c>
      <c r="C618" s="37">
        <v>1</v>
      </c>
      <c r="D618" s="9">
        <v>23</v>
      </c>
      <c r="E618" s="9">
        <v>0</v>
      </c>
      <c r="F618" s="9">
        <v>1</v>
      </c>
      <c r="G618" s="10">
        <f t="shared" si="123"/>
        <v>3.0674846625766873E-4</v>
      </c>
      <c r="H618" s="10">
        <f t="shared" si="124"/>
        <v>7.2946400253726612E-3</v>
      </c>
      <c r="I618" s="10" t="str">
        <f t="shared" si="125"/>
        <v/>
      </c>
      <c r="J618" s="10">
        <f t="shared" si="126"/>
        <v>3.0921459492888067E-4</v>
      </c>
      <c r="K618" s="10">
        <f t="shared" si="129"/>
        <v>-1</v>
      </c>
      <c r="L618" s="10">
        <f t="shared" si="130"/>
        <v>-0.95652173913043481</v>
      </c>
      <c r="M618" s="10">
        <f t="shared" si="127"/>
        <v>-3.0674846625766873E-4</v>
      </c>
      <c r="N618" s="18">
        <f t="shared" si="128"/>
        <v>-6.9774817633999368E-3</v>
      </c>
    </row>
    <row r="619" spans="1:14" x14ac:dyDescent="0.2">
      <c r="A619" s="8"/>
      <c r="B619" s="40" t="s">
        <v>582</v>
      </c>
      <c r="C619" s="37">
        <v>9</v>
      </c>
      <c r="D619" s="9">
        <v>4</v>
      </c>
      <c r="E619" s="9">
        <v>0</v>
      </c>
      <c r="F619" s="9">
        <v>1</v>
      </c>
      <c r="G619" s="10">
        <f t="shared" si="123"/>
        <v>2.7607361963190185E-3</v>
      </c>
      <c r="H619" s="10">
        <f t="shared" si="124"/>
        <v>1.2686330478908975E-3</v>
      </c>
      <c r="I619" s="10" t="str">
        <f t="shared" si="125"/>
        <v/>
      </c>
      <c r="J619" s="10">
        <f t="shared" si="126"/>
        <v>3.0921459492888067E-4</v>
      </c>
      <c r="K619" s="10">
        <f t="shared" si="129"/>
        <v>-1</v>
      </c>
      <c r="L619" s="10">
        <f t="shared" si="130"/>
        <v>-0.75</v>
      </c>
      <c r="M619" s="10">
        <f t="shared" si="127"/>
        <v>-2.7607361963190185E-3</v>
      </c>
      <c r="N619" s="18">
        <f t="shared" si="128"/>
        <v>-9.514747859181731E-4</v>
      </c>
    </row>
    <row r="620" spans="1:14" x14ac:dyDescent="0.2">
      <c r="A620" s="8"/>
      <c r="B620" s="40" t="s">
        <v>583</v>
      </c>
      <c r="C620" s="37">
        <v>4</v>
      </c>
      <c r="D620" s="9">
        <v>16</v>
      </c>
      <c r="E620" s="9">
        <v>22</v>
      </c>
      <c r="F620" s="9">
        <v>20</v>
      </c>
      <c r="G620" s="10">
        <f t="shared" si="123"/>
        <v>1.2269938650306749E-3</v>
      </c>
      <c r="H620" s="10">
        <f t="shared" si="124"/>
        <v>5.0745321915635902E-3</v>
      </c>
      <c r="I620" s="10">
        <f t="shared" si="125"/>
        <v>7.462686567164179E-3</v>
      </c>
      <c r="J620" s="10">
        <f t="shared" si="126"/>
        <v>6.1842918985776131E-3</v>
      </c>
      <c r="K620" s="10">
        <f t="shared" si="129"/>
        <v>4.5</v>
      </c>
      <c r="L620" s="10">
        <f t="shared" si="130"/>
        <v>0.25</v>
      </c>
      <c r="M620" s="10">
        <f t="shared" si="127"/>
        <v>5.521472392638037E-3</v>
      </c>
      <c r="N620" s="18">
        <f t="shared" si="128"/>
        <v>1.2686330478908975E-3</v>
      </c>
    </row>
    <row r="621" spans="1:14" x14ac:dyDescent="0.2">
      <c r="A621" s="8"/>
      <c r="B621" s="40" t="s">
        <v>584</v>
      </c>
      <c r="C621" s="37">
        <v>3</v>
      </c>
      <c r="D621" s="9">
        <v>2</v>
      </c>
      <c r="E621" s="9">
        <v>5</v>
      </c>
      <c r="F621" s="9">
        <v>3</v>
      </c>
      <c r="G621" s="10">
        <f t="shared" si="123"/>
        <v>9.2024539877300613E-4</v>
      </c>
      <c r="H621" s="10">
        <f t="shared" si="124"/>
        <v>6.3431652394544877E-4</v>
      </c>
      <c r="I621" s="10">
        <f t="shared" si="125"/>
        <v>1.6960651289009499E-3</v>
      </c>
      <c r="J621" s="10">
        <f t="shared" si="126"/>
        <v>9.2764378478664194E-4</v>
      </c>
      <c r="K621" s="10">
        <f t="shared" si="129"/>
        <v>0.66666666666666663</v>
      </c>
      <c r="L621" s="10">
        <f t="shared" si="130"/>
        <v>0.5</v>
      </c>
      <c r="M621" s="10">
        <f t="shared" si="127"/>
        <v>6.1349693251533735E-4</v>
      </c>
      <c r="N621" s="18">
        <f t="shared" si="128"/>
        <v>3.1715826197272439E-4</v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3</v>
      </c>
      <c r="E622" s="9">
        <v>2</v>
      </c>
      <c r="F622" s="9">
        <v>1</v>
      </c>
      <c r="G622" s="10">
        <f t="shared" si="123"/>
        <v>3.0674846625766873E-4</v>
      </c>
      <c r="H622" s="10">
        <f t="shared" si="124"/>
        <v>9.5147478591817321E-4</v>
      </c>
      <c r="I622" s="10">
        <f t="shared" si="125"/>
        <v>6.7842605156037987E-4</v>
      </c>
      <c r="J622" s="10">
        <f t="shared" si="126"/>
        <v>3.0921459492888067E-4</v>
      </c>
      <c r="K622" s="10">
        <f t="shared" si="129"/>
        <v>1</v>
      </c>
      <c r="L622" s="10">
        <f t="shared" si="130"/>
        <v>-0.66666666666666663</v>
      </c>
      <c r="M622" s="10">
        <f t="shared" si="127"/>
        <v>3.0674846625766873E-4</v>
      </c>
      <c r="N622" s="18">
        <f t="shared" si="128"/>
        <v>-6.3431652394544877E-4</v>
      </c>
    </row>
    <row r="623" spans="1:14" x14ac:dyDescent="0.2">
      <c r="A623" s="8"/>
      <c r="B623" s="40" t="s">
        <v>586</v>
      </c>
      <c r="C623" s="37">
        <v>29</v>
      </c>
      <c r="D623" s="9">
        <v>0</v>
      </c>
      <c r="E623" s="9">
        <v>18</v>
      </c>
      <c r="F623" s="9">
        <v>0</v>
      </c>
      <c r="G623" s="10">
        <f t="shared" si="123"/>
        <v>8.8957055214723933E-3</v>
      </c>
      <c r="H623" s="10" t="str">
        <f t="shared" si="124"/>
        <v/>
      </c>
      <c r="I623" s="10">
        <f t="shared" si="125"/>
        <v>6.1058344640434192E-3</v>
      </c>
      <c r="J623" s="10" t="str">
        <f t="shared" si="126"/>
        <v/>
      </c>
      <c r="K623" s="10">
        <f t="shared" si="129"/>
        <v>-0.37931034482758619</v>
      </c>
      <c r="L623" s="10" t="str">
        <f t="shared" si="130"/>
        <v xml:space="preserve"> </v>
      </c>
      <c r="M623" s="10">
        <f t="shared" si="127"/>
        <v>-3.3742331288343559E-3</v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3.0921459492888067E-4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1</v>
      </c>
      <c r="E625" s="9">
        <v>2</v>
      </c>
      <c r="F625" s="9">
        <v>1</v>
      </c>
      <c r="G625" s="10">
        <f t="shared" si="123"/>
        <v>3.0674846625766873E-4</v>
      </c>
      <c r="H625" s="10">
        <f t="shared" si="124"/>
        <v>3.1715826197272439E-4</v>
      </c>
      <c r="I625" s="10">
        <f t="shared" si="125"/>
        <v>6.7842605156037987E-4</v>
      </c>
      <c r="J625" s="10">
        <f t="shared" si="126"/>
        <v>3.0921459492888067E-4</v>
      </c>
      <c r="K625" s="10">
        <f t="shared" si="129"/>
        <v>1</v>
      </c>
      <c r="L625" s="10">
        <f t="shared" si="130"/>
        <v>0</v>
      </c>
      <c r="M625" s="10">
        <f t="shared" si="127"/>
        <v>3.0674846625766873E-4</v>
      </c>
      <c r="N625" s="18">
        <f t="shared" si="128"/>
        <v>0</v>
      </c>
    </row>
    <row r="626" spans="1:14" x14ac:dyDescent="0.2">
      <c r="A626" s="8"/>
      <c r="B626" s="40" t="s">
        <v>589</v>
      </c>
      <c r="C626" s="37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3.1715826197272439E-4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8">
        <f t="shared" si="128"/>
        <v>-3.1715826197272439E-4</v>
      </c>
    </row>
    <row r="627" spans="1:14" ht="25.5" x14ac:dyDescent="0.2">
      <c r="A627" s="8"/>
      <c r="B627" s="40" t="s">
        <v>590</v>
      </c>
      <c r="C627" s="37">
        <v>1</v>
      </c>
      <c r="D627" s="9">
        <v>7</v>
      </c>
      <c r="E627" s="9">
        <v>0</v>
      </c>
      <c r="F627" s="9">
        <v>0</v>
      </c>
      <c r="G627" s="10">
        <f t="shared" si="123"/>
        <v>3.0674846625766873E-4</v>
      </c>
      <c r="H627" s="10">
        <f t="shared" si="124"/>
        <v>2.2201078338090706E-3</v>
      </c>
      <c r="I627" s="10" t="str">
        <f t="shared" si="125"/>
        <v/>
      </c>
      <c r="J627" s="10" t="str">
        <f t="shared" si="126"/>
        <v/>
      </c>
      <c r="K627" s="10">
        <f t="shared" si="129"/>
        <v>-1</v>
      </c>
      <c r="L627" s="10">
        <f t="shared" si="130"/>
        <v>-1</v>
      </c>
      <c r="M627" s="10">
        <f t="shared" si="127"/>
        <v>-3.0674846625766873E-4</v>
      </c>
      <c r="N627" s="18">
        <f t="shared" si="128"/>
        <v>-2.2201078338090706E-3</v>
      </c>
    </row>
    <row r="628" spans="1:14" x14ac:dyDescent="0.2">
      <c r="A628" s="8"/>
      <c r="B628" s="40" t="s">
        <v>591</v>
      </c>
      <c r="C628" s="37">
        <v>148</v>
      </c>
      <c r="D628" s="9">
        <v>192</v>
      </c>
      <c r="E628" s="9">
        <v>23</v>
      </c>
      <c r="F628" s="9">
        <v>41</v>
      </c>
      <c r="G628" s="10">
        <f t="shared" si="123"/>
        <v>4.5398773006134971E-2</v>
      </c>
      <c r="H628" s="10">
        <f t="shared" si="124"/>
        <v>6.0894386298763085E-2</v>
      </c>
      <c r="I628" s="10">
        <f t="shared" si="125"/>
        <v>7.8018995929443691E-3</v>
      </c>
      <c r="J628" s="10">
        <f t="shared" si="126"/>
        <v>1.2677798392084107E-2</v>
      </c>
      <c r="K628" s="10">
        <f t="shared" si="129"/>
        <v>-0.84459459459459463</v>
      </c>
      <c r="L628" s="10">
        <f t="shared" si="130"/>
        <v>-0.78645833333333337</v>
      </c>
      <c r="M628" s="10">
        <f t="shared" si="127"/>
        <v>-3.834355828220859E-2</v>
      </c>
      <c r="N628" s="18">
        <f t="shared" si="128"/>
        <v>-4.7890897557881389E-2</v>
      </c>
    </row>
    <row r="629" spans="1:14" x14ac:dyDescent="0.2">
      <c r="A629" s="8"/>
      <c r="B629" s="40" t="s">
        <v>592</v>
      </c>
      <c r="C629" s="37">
        <v>4</v>
      </c>
      <c r="D629" s="9">
        <v>21</v>
      </c>
      <c r="E629" s="9">
        <v>0</v>
      </c>
      <c r="F629" s="9">
        <v>20</v>
      </c>
      <c r="G629" s="10">
        <f t="shared" si="123"/>
        <v>1.2269938650306749E-3</v>
      </c>
      <c r="H629" s="10">
        <f t="shared" si="124"/>
        <v>6.6603235014272124E-3</v>
      </c>
      <c r="I629" s="10" t="str">
        <f t="shared" si="125"/>
        <v/>
      </c>
      <c r="J629" s="10">
        <f t="shared" si="126"/>
        <v>6.1842918985776131E-3</v>
      </c>
      <c r="K629" s="10">
        <f t="shared" si="129"/>
        <v>-1</v>
      </c>
      <c r="L629" s="10">
        <f t="shared" si="130"/>
        <v>-4.7619047619047616E-2</v>
      </c>
      <c r="M629" s="10">
        <f t="shared" si="127"/>
        <v>-1.2269938650306749E-3</v>
      </c>
      <c r="N629" s="18">
        <f t="shared" si="128"/>
        <v>-3.1715826197272439E-4</v>
      </c>
    </row>
    <row r="630" spans="1:14" x14ac:dyDescent="0.2">
      <c r="A630" s="8"/>
      <c r="B630" s="40" t="s">
        <v>593</v>
      </c>
      <c r="C630" s="37">
        <v>27</v>
      </c>
      <c r="D630" s="9">
        <v>216</v>
      </c>
      <c r="E630" s="9">
        <v>18</v>
      </c>
      <c r="F630" s="9">
        <v>167</v>
      </c>
      <c r="G630" s="10">
        <f t="shared" si="123"/>
        <v>8.282208588957056E-3</v>
      </c>
      <c r="H630" s="10">
        <f t="shared" si="124"/>
        <v>6.8506184586108465E-2</v>
      </c>
      <c r="I630" s="10">
        <f t="shared" si="125"/>
        <v>6.1058344640434192E-3</v>
      </c>
      <c r="J630" s="10">
        <f t="shared" si="126"/>
        <v>5.1638837353123065E-2</v>
      </c>
      <c r="K630" s="10">
        <f t="shared" si="129"/>
        <v>-0.33333333333333331</v>
      </c>
      <c r="L630" s="10">
        <f t="shared" si="130"/>
        <v>-0.22685185185185186</v>
      </c>
      <c r="M630" s="10">
        <f t="shared" si="127"/>
        <v>-2.7607361963190185E-3</v>
      </c>
      <c r="N630" s="18">
        <f t="shared" si="128"/>
        <v>-1.5540754836663496E-2</v>
      </c>
    </row>
    <row r="631" spans="1:14" x14ac:dyDescent="0.2">
      <c r="A631" s="8"/>
      <c r="B631" s="40" t="s">
        <v>594</v>
      </c>
      <c r="C631" s="37">
        <v>261</v>
      </c>
      <c r="D631" s="9">
        <v>378</v>
      </c>
      <c r="E631" s="9">
        <v>365</v>
      </c>
      <c r="F631" s="9">
        <v>443</v>
      </c>
      <c r="G631" s="10">
        <f t="shared" si="123"/>
        <v>8.006134969325153E-2</v>
      </c>
      <c r="H631" s="10">
        <f t="shared" si="124"/>
        <v>0.11988582302568981</v>
      </c>
      <c r="I631" s="10">
        <f t="shared" si="125"/>
        <v>0.12381275440976934</v>
      </c>
      <c r="J631" s="10">
        <f t="shared" si="126"/>
        <v>0.13698206555349413</v>
      </c>
      <c r="K631" s="10">
        <f t="shared" si="129"/>
        <v>0.39846743295019155</v>
      </c>
      <c r="L631" s="10">
        <f t="shared" si="130"/>
        <v>0.17195767195767195</v>
      </c>
      <c r="M631" s="10">
        <f t="shared" si="127"/>
        <v>3.1901840490797542E-2</v>
      </c>
      <c r="N631" s="18">
        <f t="shared" si="128"/>
        <v>2.0615287028227083E-2</v>
      </c>
    </row>
    <row r="632" spans="1:14" x14ac:dyDescent="0.2">
      <c r="A632" s="8"/>
      <c r="B632" s="40" t="s">
        <v>595</v>
      </c>
      <c r="C632" s="37">
        <v>8</v>
      </c>
      <c r="D632" s="9">
        <v>94</v>
      </c>
      <c r="E632" s="9">
        <v>2</v>
      </c>
      <c r="F632" s="9">
        <v>2</v>
      </c>
      <c r="G632" s="10">
        <f t="shared" si="123"/>
        <v>2.4539877300613498E-3</v>
      </c>
      <c r="H632" s="10">
        <f t="shared" si="124"/>
        <v>2.9812876625436094E-2</v>
      </c>
      <c r="I632" s="10">
        <f t="shared" si="125"/>
        <v>6.7842605156037987E-4</v>
      </c>
      <c r="J632" s="10">
        <f t="shared" si="126"/>
        <v>6.1842918985776133E-4</v>
      </c>
      <c r="K632" s="10">
        <f t="shared" si="129"/>
        <v>-0.75</v>
      </c>
      <c r="L632" s="10">
        <f t="shared" si="130"/>
        <v>-0.97872340425531912</v>
      </c>
      <c r="M632" s="10">
        <f t="shared" si="127"/>
        <v>-1.8404907975460125E-3</v>
      </c>
      <c r="N632" s="18">
        <f t="shared" si="128"/>
        <v>-2.9178560101490645E-2</v>
      </c>
    </row>
    <row r="633" spans="1:14" x14ac:dyDescent="0.2">
      <c r="A633" s="8"/>
      <c r="B633" s="40" t="s">
        <v>596</v>
      </c>
      <c r="C633" s="37">
        <v>10</v>
      </c>
      <c r="D633" s="9">
        <v>27</v>
      </c>
      <c r="E633" s="9">
        <v>0</v>
      </c>
      <c r="F633" s="9">
        <v>24</v>
      </c>
      <c r="G633" s="10">
        <f t="shared" si="123"/>
        <v>3.0674846625766872E-3</v>
      </c>
      <c r="H633" s="10">
        <f t="shared" si="124"/>
        <v>8.5632730732635581E-3</v>
      </c>
      <c r="I633" s="10" t="str">
        <f t="shared" si="125"/>
        <v/>
      </c>
      <c r="J633" s="10">
        <f t="shared" si="126"/>
        <v>7.4211502782931356E-3</v>
      </c>
      <c r="K633" s="10">
        <f t="shared" si="129"/>
        <v>-1</v>
      </c>
      <c r="L633" s="10">
        <f t="shared" si="130"/>
        <v>-0.1111111111111111</v>
      </c>
      <c r="M633" s="10">
        <f t="shared" si="127"/>
        <v>-3.0674846625766872E-3</v>
      </c>
      <c r="N633" s="18">
        <f t="shared" si="128"/>
        <v>-9.514747859181731E-4</v>
      </c>
    </row>
    <row r="634" spans="1:14" ht="25.5" x14ac:dyDescent="0.2">
      <c r="A634" s="8"/>
      <c r="B634" s="40" t="s">
        <v>597</v>
      </c>
      <c r="C634" s="37">
        <v>0</v>
      </c>
      <c r="D634" s="9">
        <v>2</v>
      </c>
      <c r="E634" s="9">
        <v>6</v>
      </c>
      <c r="F634" s="9">
        <v>21</v>
      </c>
      <c r="G634" s="10" t="str">
        <f t="shared" si="123"/>
        <v/>
      </c>
      <c r="H634" s="10">
        <f t="shared" si="124"/>
        <v>6.3431652394544877E-4</v>
      </c>
      <c r="I634" s="10">
        <f t="shared" si="125"/>
        <v>2.0352781546811396E-3</v>
      </c>
      <c r="J634" s="10">
        <f t="shared" si="126"/>
        <v>6.4935064935064939E-3</v>
      </c>
      <c r="K634" s="10">
        <f t="shared" si="129"/>
        <v>1</v>
      </c>
      <c r="L634" s="10">
        <f t="shared" si="130"/>
        <v>9.5</v>
      </c>
      <c r="M634" s="10" t="str">
        <f t="shared" si="127"/>
        <v/>
      </c>
      <c r="N634" s="18">
        <f t="shared" si="128"/>
        <v>6.0260069774817635E-3</v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5</v>
      </c>
      <c r="D636" s="9">
        <v>25</v>
      </c>
      <c r="E636" s="9">
        <v>2</v>
      </c>
      <c r="F636" s="9">
        <v>15</v>
      </c>
      <c r="G636" s="10">
        <f t="shared" si="123"/>
        <v>1.5337423312883436E-3</v>
      </c>
      <c r="H636" s="10">
        <f t="shared" si="124"/>
        <v>7.9289565493181093E-3</v>
      </c>
      <c r="I636" s="10">
        <f t="shared" si="125"/>
        <v>6.7842605156037987E-4</v>
      </c>
      <c r="J636" s="10">
        <f t="shared" si="126"/>
        <v>4.6382189239332098E-3</v>
      </c>
      <c r="K636" s="10">
        <f t="shared" si="129"/>
        <v>-0.6</v>
      </c>
      <c r="L636" s="10">
        <f t="shared" si="130"/>
        <v>-0.4</v>
      </c>
      <c r="M636" s="10">
        <f t="shared" si="127"/>
        <v>-9.2024539877300613E-4</v>
      </c>
      <c r="N636" s="18">
        <f t="shared" si="128"/>
        <v>-3.171582619727244E-3</v>
      </c>
    </row>
    <row r="637" spans="1:14" x14ac:dyDescent="0.2">
      <c r="A637" s="8"/>
      <c r="B637" s="40" t="s">
        <v>600</v>
      </c>
      <c r="C637" s="37">
        <v>0</v>
      </c>
      <c r="D637" s="9">
        <v>6</v>
      </c>
      <c r="E637" s="9">
        <v>2</v>
      </c>
      <c r="F637" s="9">
        <v>2</v>
      </c>
      <c r="G637" s="10" t="str">
        <f t="shared" si="123"/>
        <v/>
      </c>
      <c r="H637" s="10">
        <f t="shared" si="124"/>
        <v>1.9029495718363464E-3</v>
      </c>
      <c r="I637" s="10">
        <f t="shared" si="125"/>
        <v>6.7842605156037987E-4</v>
      </c>
      <c r="J637" s="10">
        <f t="shared" si="126"/>
        <v>6.1842918985776133E-4</v>
      </c>
      <c r="K637" s="10">
        <f t="shared" si="129"/>
        <v>1</v>
      </c>
      <c r="L637" s="10">
        <f t="shared" si="130"/>
        <v>-0.66666666666666663</v>
      </c>
      <c r="M637" s="10" t="str">
        <f t="shared" si="127"/>
        <v/>
      </c>
      <c r="N637" s="18">
        <f t="shared" si="128"/>
        <v>-1.2686330478908975E-3</v>
      </c>
    </row>
    <row r="638" spans="1:14" ht="25.5" x14ac:dyDescent="0.2">
      <c r="A638" s="8"/>
      <c r="B638" s="40" t="s">
        <v>601</v>
      </c>
      <c r="C638" s="37">
        <v>3</v>
      </c>
      <c r="D638" s="9">
        <v>5</v>
      </c>
      <c r="E638" s="9">
        <v>2</v>
      </c>
      <c r="F638" s="9">
        <v>2</v>
      </c>
      <c r="G638" s="10">
        <f t="shared" si="123"/>
        <v>9.2024539877300613E-4</v>
      </c>
      <c r="H638" s="10">
        <f t="shared" si="124"/>
        <v>1.585791309863622E-3</v>
      </c>
      <c r="I638" s="10">
        <f t="shared" si="125"/>
        <v>6.7842605156037987E-4</v>
      </c>
      <c r="J638" s="10">
        <f t="shared" si="126"/>
        <v>6.1842918985776133E-4</v>
      </c>
      <c r="K638" s="10">
        <f t="shared" si="129"/>
        <v>-0.33333333333333331</v>
      </c>
      <c r="L638" s="10">
        <f t="shared" si="130"/>
        <v>-0.6</v>
      </c>
      <c r="M638" s="10">
        <f t="shared" si="127"/>
        <v>-3.0674846625766868E-4</v>
      </c>
      <c r="N638" s="18">
        <f t="shared" si="128"/>
        <v>-9.514747859181731E-4</v>
      </c>
    </row>
    <row r="639" spans="1:14" ht="25.5" x14ac:dyDescent="0.2">
      <c r="A639" s="8"/>
      <c r="B639" s="40" t="s">
        <v>602</v>
      </c>
      <c r="C639" s="37">
        <v>29</v>
      </c>
      <c r="D639" s="9">
        <v>19</v>
      </c>
      <c r="E639" s="9">
        <v>69</v>
      </c>
      <c r="F639" s="9">
        <v>67</v>
      </c>
      <c r="G639" s="10">
        <f t="shared" si="123"/>
        <v>8.8957055214723933E-3</v>
      </c>
      <c r="H639" s="10">
        <f t="shared" si="124"/>
        <v>6.0260069774817635E-3</v>
      </c>
      <c r="I639" s="10">
        <f t="shared" si="125"/>
        <v>2.3405698778833108E-2</v>
      </c>
      <c r="J639" s="10">
        <f t="shared" si="126"/>
        <v>2.0717377860235003E-2</v>
      </c>
      <c r="K639" s="10">
        <f t="shared" si="129"/>
        <v>1.3793103448275863</v>
      </c>
      <c r="L639" s="10">
        <f t="shared" si="130"/>
        <v>2.5263157894736841</v>
      </c>
      <c r="M639" s="10">
        <f t="shared" si="127"/>
        <v>1.226993865030675E-2</v>
      </c>
      <c r="N639" s="18">
        <f t="shared" si="128"/>
        <v>1.522359657469077E-2</v>
      </c>
    </row>
    <row r="640" spans="1:14" ht="26.25" thickBot="1" x14ac:dyDescent="0.25">
      <c r="A640" s="8"/>
      <c r="B640" s="41" t="s">
        <v>603</v>
      </c>
      <c r="C640" s="38">
        <v>1547</v>
      </c>
      <c r="D640" s="19">
        <v>1698</v>
      </c>
      <c r="E640" s="19">
        <v>1271</v>
      </c>
      <c r="F640" s="19">
        <v>1996</v>
      </c>
      <c r="G640" s="20">
        <f t="shared" si="123"/>
        <v>0.47453987730061348</v>
      </c>
      <c r="H640" s="20">
        <f t="shared" si="124"/>
        <v>0.538534728829686</v>
      </c>
      <c r="I640" s="20">
        <f t="shared" si="125"/>
        <v>0.43113975576662145</v>
      </c>
      <c r="J640" s="20">
        <f t="shared" si="126"/>
        <v>0.61719233147804575</v>
      </c>
      <c r="K640" s="20">
        <f t="shared" si="129"/>
        <v>-0.178409825468649</v>
      </c>
      <c r="L640" s="20">
        <f t="shared" si="130"/>
        <v>0.17550058892815076</v>
      </c>
      <c r="M640" s="20">
        <f t="shared" si="127"/>
        <v>-8.4662576687116561E-2</v>
      </c>
      <c r="N640" s="21">
        <f t="shared" si="128"/>
        <v>9.4513162067871859E-2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669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670</v>
      </c>
      <c r="C9" s="34">
        <f>+C22+C81+C188+C371+C612</f>
        <v>177</v>
      </c>
      <c r="D9" s="34">
        <f>+D22+D81+D188+D371+D612</f>
        <v>197</v>
      </c>
      <c r="E9" s="34">
        <f>+E22+E81+E188+E371+E612</f>
        <v>162</v>
      </c>
      <c r="F9" s="34">
        <f>+F22+F81+F188+F371+F612</f>
        <v>159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-8.4745762711864403E-2</v>
      </c>
      <c r="L9" s="35">
        <f t="shared" si="0"/>
        <v>-0.19289340101522842</v>
      </c>
      <c r="M9" s="35">
        <f t="shared" ref="M9:N14" si="1">+IF(OR(AND(G9=""),(K9="")),"",G9*K9)</f>
        <v>-8.4745762711864403E-2</v>
      </c>
      <c r="N9" s="36">
        <f t="shared" si="1"/>
        <v>-0.19289340101522842</v>
      </c>
    </row>
    <row r="10" spans="1:14" x14ac:dyDescent="0.2">
      <c r="A10" s="8"/>
      <c r="B10" s="39" t="s">
        <v>10</v>
      </c>
      <c r="C10" s="37">
        <f>+C22</f>
        <v>2</v>
      </c>
      <c r="D10" s="9">
        <f>+D22</f>
        <v>1</v>
      </c>
      <c r="E10" s="9">
        <f>+E22</f>
        <v>4</v>
      </c>
      <c r="F10" s="9">
        <f>+F22</f>
        <v>1</v>
      </c>
      <c r="G10" s="10">
        <f t="shared" ref="G10:J14" si="2">+C10/C$9</f>
        <v>1.1299435028248588E-2</v>
      </c>
      <c r="H10" s="10">
        <f t="shared" si="2"/>
        <v>5.076142131979695E-3</v>
      </c>
      <c r="I10" s="10">
        <f t="shared" si="2"/>
        <v>2.4691358024691357E-2</v>
      </c>
      <c r="J10" s="10">
        <f t="shared" si="2"/>
        <v>6.2893081761006293E-3</v>
      </c>
      <c r="K10" s="10">
        <f t="shared" si="0"/>
        <v>1</v>
      </c>
      <c r="L10" s="10">
        <f t="shared" si="0"/>
        <v>0</v>
      </c>
      <c r="M10" s="10">
        <f t="shared" si="1"/>
        <v>1.1299435028248588E-2</v>
      </c>
      <c r="N10" s="18">
        <f t="shared" si="1"/>
        <v>0</v>
      </c>
    </row>
    <row r="11" spans="1:14" x14ac:dyDescent="0.2">
      <c r="A11" s="8"/>
      <c r="B11" s="40" t="s">
        <v>11</v>
      </c>
      <c r="C11" s="37">
        <f>+C81</f>
        <v>17</v>
      </c>
      <c r="D11" s="9">
        <f>+D81</f>
        <v>21</v>
      </c>
      <c r="E11" s="9">
        <f>+E81</f>
        <v>33</v>
      </c>
      <c r="F11" s="9">
        <f>+F81</f>
        <v>31</v>
      </c>
      <c r="G11" s="10">
        <f t="shared" si="2"/>
        <v>9.6045197740112997E-2</v>
      </c>
      <c r="H11" s="10">
        <f t="shared" si="2"/>
        <v>0.1065989847715736</v>
      </c>
      <c r="I11" s="10">
        <f t="shared" si="2"/>
        <v>0.20370370370370369</v>
      </c>
      <c r="J11" s="10">
        <f t="shared" si="2"/>
        <v>0.19496855345911951</v>
      </c>
      <c r="K11" s="10">
        <f t="shared" si="0"/>
        <v>0.94117647058823528</v>
      </c>
      <c r="L11" s="10">
        <f t="shared" si="0"/>
        <v>0.47619047619047616</v>
      </c>
      <c r="M11" s="10">
        <f t="shared" si="1"/>
        <v>9.03954802259887E-2</v>
      </c>
      <c r="N11" s="18">
        <f t="shared" si="1"/>
        <v>5.0761421319796954E-2</v>
      </c>
    </row>
    <row r="12" spans="1:14" ht="25.5" x14ac:dyDescent="0.2">
      <c r="A12" s="8"/>
      <c r="B12" s="40" t="s">
        <v>12</v>
      </c>
      <c r="C12" s="37">
        <f>+C188</f>
        <v>16</v>
      </c>
      <c r="D12" s="9">
        <f>+D188</f>
        <v>20</v>
      </c>
      <c r="E12" s="9">
        <f>+E188</f>
        <v>22</v>
      </c>
      <c r="F12" s="9">
        <f>+F188</f>
        <v>28</v>
      </c>
      <c r="G12" s="10">
        <f t="shared" si="2"/>
        <v>9.03954802259887E-2</v>
      </c>
      <c r="H12" s="10">
        <f t="shared" si="2"/>
        <v>0.10152284263959391</v>
      </c>
      <c r="I12" s="10">
        <f t="shared" si="2"/>
        <v>0.13580246913580246</v>
      </c>
      <c r="J12" s="10">
        <f t="shared" si="2"/>
        <v>0.1761006289308176</v>
      </c>
      <c r="K12" s="10">
        <f t="shared" si="0"/>
        <v>0.375</v>
      </c>
      <c r="L12" s="10">
        <f t="shared" si="0"/>
        <v>0.4</v>
      </c>
      <c r="M12" s="10">
        <f t="shared" si="1"/>
        <v>3.3898305084745763E-2</v>
      </c>
      <c r="N12" s="18">
        <f t="shared" si="1"/>
        <v>4.0609137055837567E-2</v>
      </c>
    </row>
    <row r="13" spans="1:14" x14ac:dyDescent="0.2">
      <c r="A13" s="8"/>
      <c r="B13" s="40" t="s">
        <v>13</v>
      </c>
      <c r="C13" s="37">
        <f>+C371</f>
        <v>127</v>
      </c>
      <c r="D13" s="9">
        <f>+D371</f>
        <v>155</v>
      </c>
      <c r="E13" s="9">
        <f>+E371</f>
        <v>91</v>
      </c>
      <c r="F13" s="9">
        <f>+F371</f>
        <v>98</v>
      </c>
      <c r="G13" s="10">
        <f t="shared" si="2"/>
        <v>0.71751412429378536</v>
      </c>
      <c r="H13" s="10">
        <f t="shared" si="2"/>
        <v>0.78680203045685282</v>
      </c>
      <c r="I13" s="10">
        <f t="shared" si="2"/>
        <v>0.56172839506172845</v>
      </c>
      <c r="J13" s="10">
        <f t="shared" si="2"/>
        <v>0.61635220125786161</v>
      </c>
      <c r="K13" s="10">
        <f t="shared" si="0"/>
        <v>-0.28346456692913385</v>
      </c>
      <c r="L13" s="10">
        <f t="shared" si="0"/>
        <v>-0.36774193548387096</v>
      </c>
      <c r="M13" s="10">
        <f t="shared" si="1"/>
        <v>-0.20338983050847459</v>
      </c>
      <c r="N13" s="18">
        <f t="shared" si="1"/>
        <v>-0.28934010152284262</v>
      </c>
    </row>
    <row r="14" spans="1:14" ht="15.75" thickBot="1" x14ac:dyDescent="0.25">
      <c r="A14" s="8"/>
      <c r="B14" s="41" t="s">
        <v>14</v>
      </c>
      <c r="C14" s="38">
        <f>+C612</f>
        <v>15</v>
      </c>
      <c r="D14" s="19">
        <f>+D612</f>
        <v>0</v>
      </c>
      <c r="E14" s="19">
        <f>+E612</f>
        <v>12</v>
      </c>
      <c r="F14" s="19">
        <f>+F612</f>
        <v>1</v>
      </c>
      <c r="G14" s="20">
        <f t="shared" si="2"/>
        <v>8.4745762711864403E-2</v>
      </c>
      <c r="H14" s="20">
        <f t="shared" si="2"/>
        <v>0</v>
      </c>
      <c r="I14" s="20">
        <f t="shared" si="2"/>
        <v>7.407407407407407E-2</v>
      </c>
      <c r="J14" s="20">
        <f t="shared" si="2"/>
        <v>6.2893081761006293E-3</v>
      </c>
      <c r="K14" s="20">
        <f t="shared" si="0"/>
        <v>-0.2</v>
      </c>
      <c r="L14" s="20">
        <f t="shared" si="0"/>
        <v>1</v>
      </c>
      <c r="M14" s="20">
        <f t="shared" si="1"/>
        <v>-1.6949152542372881E-2</v>
      </c>
      <c r="N14" s="21">
        <f t="shared" si="1"/>
        <v>0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2</v>
      </c>
      <c r="D22" s="34">
        <f>SUM(D23:D73)</f>
        <v>1</v>
      </c>
      <c r="E22" s="34">
        <f>SUM(E23:E73)</f>
        <v>4</v>
      </c>
      <c r="F22" s="34">
        <f>SUM(F23:F73)</f>
        <v>1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1</v>
      </c>
      <c r="L22" s="35">
        <f>+IF(AND(D22=0,F22=0),"",IF(D22=0,1,IF(F22=0,-1,(F22-D22)/D22)))</f>
        <v>0</v>
      </c>
      <c r="M22" s="35">
        <f t="shared" ref="M22:M53" si="7">+IF(OR(AND(G22=""),(K22="")),"",G22*K22)</f>
        <v>1</v>
      </c>
      <c r="N22" s="36">
        <f t="shared" ref="N22:N53" si="8">+IF(OR(AND(H22=""),(L22="")),"",H22*L22)</f>
        <v>0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1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>
        <f t="shared" si="6"/>
        <v>1</v>
      </c>
      <c r="K23" s="46" t="str">
        <f t="shared" ref="K23:K54" si="9">+IF(AND(C23=0,E23=0)," ",IF(C23=0,1,IF(E23=0,-1,(E23-C23)/C23)))</f>
        <v xml:space="preserve"> </v>
      </c>
      <c r="L23" s="46">
        <f t="shared" ref="L23:L54" si="10">+IF(AND(D23=0,F23=0)," ",IF(D23=0,1,IF(F23=0,-1,(F23-D23)/D23)))</f>
        <v>1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0.25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1</v>
      </c>
      <c r="D39" s="9">
        <v>0</v>
      </c>
      <c r="E39" s="9">
        <v>0</v>
      </c>
      <c r="F39" s="9">
        <v>0</v>
      </c>
      <c r="G39" s="10">
        <f t="shared" si="3"/>
        <v>0.5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-0.5</v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1</v>
      </c>
      <c r="D58" s="9">
        <v>1</v>
      </c>
      <c r="E58" s="9">
        <v>0</v>
      </c>
      <c r="F58" s="9">
        <v>0</v>
      </c>
      <c r="G58" s="10">
        <f t="shared" si="11"/>
        <v>0.5</v>
      </c>
      <c r="H58" s="10">
        <f t="shared" si="12"/>
        <v>1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-0.5</v>
      </c>
      <c r="N58" s="18">
        <f t="shared" si="16"/>
        <v>-1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3</v>
      </c>
      <c r="F59" s="9">
        <v>0</v>
      </c>
      <c r="G59" s="10" t="str">
        <f t="shared" si="11"/>
        <v/>
      </c>
      <c r="H59" s="10" t="str">
        <f t="shared" si="12"/>
        <v/>
      </c>
      <c r="I59" s="10">
        <f t="shared" si="13"/>
        <v>0.75</v>
      </c>
      <c r="J59" s="10" t="str">
        <f t="shared" si="14"/>
        <v/>
      </c>
      <c r="K59" s="10">
        <f t="shared" si="17"/>
        <v>1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8" t="str">
        <f t="shared" si="16"/>
        <v/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17</v>
      </c>
      <c r="D81" s="34">
        <f>SUM(D82:D180)</f>
        <v>21</v>
      </c>
      <c r="E81" s="34">
        <f>SUM(E82:E180)</f>
        <v>33</v>
      </c>
      <c r="F81" s="34">
        <f>SUM(F82:F180)</f>
        <v>31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0.94117647058823528</v>
      </c>
      <c r="L81" s="35">
        <f>+IF(AND(D81=0,F81=0),"",IF(D81=0,1,IF(F81=0,-1,(F81-D81)/D81)))</f>
        <v>0.47619047619047616</v>
      </c>
      <c r="M81" s="35">
        <f t="shared" ref="M81:M112" si="23">+IF(OR(AND(G81=""),(K81="")),"",G81*K81)</f>
        <v>0.94117647058823528</v>
      </c>
      <c r="N81" s="36">
        <f t="shared" ref="N81:N112" si="24">+IF(OR(AND(H81=""),(L81="")),"",H81*L81)</f>
        <v>0.47619047619047616</v>
      </c>
    </row>
    <row r="82" spans="1:14" x14ac:dyDescent="0.2">
      <c r="A82" s="8"/>
      <c r="B82" s="39" t="s">
        <v>69</v>
      </c>
      <c r="C82" s="48">
        <v>1</v>
      </c>
      <c r="D82" s="45">
        <v>0</v>
      </c>
      <c r="E82" s="45">
        <v>0</v>
      </c>
      <c r="F82" s="45">
        <v>3</v>
      </c>
      <c r="G82" s="46">
        <f t="shared" si="19"/>
        <v>5.8823529411764705E-2</v>
      </c>
      <c r="H82" s="46" t="str">
        <f t="shared" si="20"/>
        <v/>
      </c>
      <c r="I82" s="46" t="str">
        <f t="shared" si="21"/>
        <v/>
      </c>
      <c r="J82" s="46">
        <f t="shared" si="22"/>
        <v>9.6774193548387094E-2</v>
      </c>
      <c r="K82" s="46">
        <f t="shared" ref="K82:K113" si="25">+IF(AND(C82=0,E82=0)," ",IF(C82=0,1,IF(E82=0,-1,(E82-C82)/C82)))</f>
        <v>-1</v>
      </c>
      <c r="L82" s="46">
        <f t="shared" ref="L82:L113" si="26">+IF(AND(D82=0,F82=0)," ",IF(D82=0,1,IF(F82=0,-1,(F82-D82)/D82)))</f>
        <v>1</v>
      </c>
      <c r="M82" s="46">
        <f t="shared" si="23"/>
        <v>-5.8823529411764705E-2</v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0</v>
      </c>
      <c r="D85" s="9">
        <v>0</v>
      </c>
      <c r="E85" s="9">
        <v>2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6.0606060606060608E-2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1</v>
      </c>
      <c r="D86" s="9">
        <v>0</v>
      </c>
      <c r="E86" s="9">
        <v>0</v>
      </c>
      <c r="F86" s="9">
        <v>0</v>
      </c>
      <c r="G86" s="10">
        <f t="shared" si="19"/>
        <v>5.8823529411764705E-2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-5.8823529411764705E-2</v>
      </c>
      <c r="N86" s="18" t="str">
        <f t="shared" si="24"/>
        <v/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1</v>
      </c>
      <c r="E88" s="9">
        <v>0</v>
      </c>
      <c r="F88" s="9">
        <v>0</v>
      </c>
      <c r="G88" s="10" t="str">
        <f t="shared" si="19"/>
        <v/>
      </c>
      <c r="H88" s="10">
        <f t="shared" si="20"/>
        <v>4.7619047619047616E-2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18">
        <f t="shared" si="24"/>
        <v>-4.7619047619047616E-2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3.2258064516129031E-2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3.0303030303030304E-2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1</v>
      </c>
      <c r="D99" s="9">
        <v>1</v>
      </c>
      <c r="E99" s="9">
        <v>1</v>
      </c>
      <c r="F99" s="9">
        <v>0</v>
      </c>
      <c r="G99" s="10">
        <f t="shared" si="19"/>
        <v>5.8823529411764705E-2</v>
      </c>
      <c r="H99" s="10">
        <f t="shared" si="20"/>
        <v>4.7619047619047616E-2</v>
      </c>
      <c r="I99" s="10">
        <f t="shared" si="21"/>
        <v>3.0303030303030304E-2</v>
      </c>
      <c r="J99" s="10" t="str">
        <f t="shared" si="22"/>
        <v/>
      </c>
      <c r="K99" s="10">
        <f t="shared" si="25"/>
        <v>0</v>
      </c>
      <c r="L99" s="10">
        <f t="shared" si="26"/>
        <v>-1</v>
      </c>
      <c r="M99" s="10">
        <f t="shared" si="23"/>
        <v>0</v>
      </c>
      <c r="N99" s="18">
        <f t="shared" si="24"/>
        <v>-4.7619047619047616E-2</v>
      </c>
    </row>
    <row r="100" spans="1:14" x14ac:dyDescent="0.2">
      <c r="A100" s="8"/>
      <c r="B100" s="40" t="s">
        <v>87</v>
      </c>
      <c r="C100" s="37">
        <v>1</v>
      </c>
      <c r="D100" s="9">
        <v>0</v>
      </c>
      <c r="E100" s="9">
        <v>0</v>
      </c>
      <c r="F100" s="9">
        <v>0</v>
      </c>
      <c r="G100" s="10">
        <f t="shared" si="19"/>
        <v>5.8823529411764705E-2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-5.8823529411764705E-2</v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0</v>
      </c>
      <c r="D103" s="9">
        <v>3</v>
      </c>
      <c r="E103" s="9">
        <v>1</v>
      </c>
      <c r="F103" s="9">
        <v>2</v>
      </c>
      <c r="G103" s="10" t="str">
        <f t="shared" si="19"/>
        <v/>
      </c>
      <c r="H103" s="10">
        <f t="shared" si="20"/>
        <v>0.14285714285714285</v>
      </c>
      <c r="I103" s="10">
        <f t="shared" si="21"/>
        <v>3.0303030303030304E-2</v>
      </c>
      <c r="J103" s="10">
        <f t="shared" si="22"/>
        <v>6.4516129032258063E-2</v>
      </c>
      <c r="K103" s="10">
        <f t="shared" si="25"/>
        <v>1</v>
      </c>
      <c r="L103" s="10">
        <f t="shared" si="26"/>
        <v>-0.33333333333333331</v>
      </c>
      <c r="M103" s="10" t="str">
        <f t="shared" si="23"/>
        <v/>
      </c>
      <c r="N103" s="18">
        <f t="shared" si="24"/>
        <v>-4.7619047619047616E-2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4.7619047619047616E-2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8">
        <f t="shared" si="24"/>
        <v>-4.7619047619047616E-2</v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8" t="str">
        <f t="shared" si="24"/>
        <v/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0</v>
      </c>
      <c r="E115" s="9">
        <v>1</v>
      </c>
      <c r="F115" s="9">
        <v>4</v>
      </c>
      <c r="G115" s="10" t="str">
        <f t="shared" si="27"/>
        <v/>
      </c>
      <c r="H115" s="10" t="str">
        <f t="shared" si="28"/>
        <v/>
      </c>
      <c r="I115" s="10">
        <f t="shared" si="29"/>
        <v>3.0303030303030304E-2</v>
      </c>
      <c r="J115" s="10">
        <f t="shared" si="30"/>
        <v>0.12903225806451613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18" t="str">
        <f t="shared" si="32"/>
        <v/>
      </c>
    </row>
    <row r="116" spans="1:14" x14ac:dyDescent="0.2">
      <c r="A116" s="8"/>
      <c r="B116" s="40" t="s">
        <v>103</v>
      </c>
      <c r="C116" s="37">
        <v>0</v>
      </c>
      <c r="D116" s="9">
        <v>2</v>
      </c>
      <c r="E116" s="9">
        <v>0</v>
      </c>
      <c r="F116" s="9">
        <v>2</v>
      </c>
      <c r="G116" s="10" t="str">
        <f t="shared" si="27"/>
        <v/>
      </c>
      <c r="H116" s="10">
        <f t="shared" si="28"/>
        <v>9.5238095238095233E-2</v>
      </c>
      <c r="I116" s="10" t="str">
        <f t="shared" si="29"/>
        <v/>
      </c>
      <c r="J116" s="10">
        <f t="shared" si="30"/>
        <v>6.4516129032258063E-2</v>
      </c>
      <c r="K116" s="10" t="str">
        <f t="shared" si="33"/>
        <v xml:space="preserve"> </v>
      </c>
      <c r="L116" s="10">
        <f t="shared" si="34"/>
        <v>0</v>
      </c>
      <c r="M116" s="10" t="str">
        <f t="shared" si="31"/>
        <v/>
      </c>
      <c r="N116" s="18">
        <f t="shared" si="32"/>
        <v>0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8" t="str">
        <f t="shared" si="32"/>
        <v/>
      </c>
    </row>
    <row r="124" spans="1:14" ht="25.5" x14ac:dyDescent="0.2">
      <c r="A124" s="8"/>
      <c r="B124" s="40" t="s">
        <v>111</v>
      </c>
      <c r="C124" s="37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8" t="str">
        <f t="shared" si="32"/>
        <v/>
      </c>
    </row>
    <row r="125" spans="1:14" ht="25.5" x14ac:dyDescent="0.2">
      <c r="A125" s="8"/>
      <c r="B125" s="40" t="s">
        <v>112</v>
      </c>
      <c r="C125" s="37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1</v>
      </c>
      <c r="D126" s="9">
        <v>1</v>
      </c>
      <c r="E126" s="9">
        <v>1</v>
      </c>
      <c r="F126" s="9">
        <v>0</v>
      </c>
      <c r="G126" s="10">
        <f t="shared" si="27"/>
        <v>5.8823529411764705E-2</v>
      </c>
      <c r="H126" s="10">
        <f t="shared" si="28"/>
        <v>4.7619047619047616E-2</v>
      </c>
      <c r="I126" s="10">
        <f t="shared" si="29"/>
        <v>3.0303030303030304E-2</v>
      </c>
      <c r="J126" s="10" t="str">
        <f t="shared" si="30"/>
        <v/>
      </c>
      <c r="K126" s="10">
        <f t="shared" si="33"/>
        <v>0</v>
      </c>
      <c r="L126" s="10">
        <f t="shared" si="34"/>
        <v>-1</v>
      </c>
      <c r="M126" s="10">
        <f t="shared" si="31"/>
        <v>0</v>
      </c>
      <c r="N126" s="18">
        <f t="shared" si="32"/>
        <v>-4.7619047619047616E-2</v>
      </c>
    </row>
    <row r="127" spans="1:14" x14ac:dyDescent="0.2">
      <c r="A127" s="8"/>
      <c r="B127" s="40" t="s">
        <v>114</v>
      </c>
      <c r="C127" s="37">
        <v>1</v>
      </c>
      <c r="D127" s="9">
        <v>0</v>
      </c>
      <c r="E127" s="9">
        <v>4</v>
      </c>
      <c r="F127" s="9">
        <v>1</v>
      </c>
      <c r="G127" s="10">
        <f t="shared" si="27"/>
        <v>5.8823529411764705E-2</v>
      </c>
      <c r="H127" s="10" t="str">
        <f t="shared" si="28"/>
        <v/>
      </c>
      <c r="I127" s="10">
        <f t="shared" si="29"/>
        <v>0.12121212121212122</v>
      </c>
      <c r="J127" s="10">
        <f t="shared" si="30"/>
        <v>3.2258064516129031E-2</v>
      </c>
      <c r="K127" s="10">
        <f t="shared" si="33"/>
        <v>3</v>
      </c>
      <c r="L127" s="10">
        <f t="shared" si="34"/>
        <v>1</v>
      </c>
      <c r="M127" s="10">
        <f t="shared" si="31"/>
        <v>0.1764705882352941</v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4.7619047619047616E-2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8">
        <f t="shared" si="32"/>
        <v>-4.7619047619047616E-2</v>
      </c>
    </row>
    <row r="129" spans="1:14" x14ac:dyDescent="0.2">
      <c r="A129" s="8"/>
      <c r="B129" s="40" t="s">
        <v>116</v>
      </c>
      <c r="C129" s="37">
        <v>1</v>
      </c>
      <c r="D129" s="9">
        <v>0</v>
      </c>
      <c r="E129" s="9">
        <v>0</v>
      </c>
      <c r="F129" s="9">
        <v>0</v>
      </c>
      <c r="G129" s="10">
        <f t="shared" si="27"/>
        <v>5.8823529411764705E-2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-5.8823529411764705E-2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</v>
      </c>
      <c r="D133" s="9">
        <v>0</v>
      </c>
      <c r="E133" s="9">
        <v>0</v>
      </c>
      <c r="F133" s="9">
        <v>0</v>
      </c>
      <c r="G133" s="10">
        <f t="shared" si="27"/>
        <v>5.8823529411764705E-2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-5.8823529411764705E-2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0</v>
      </c>
      <c r="E137" s="9">
        <v>7</v>
      </c>
      <c r="F137" s="9">
        <v>3</v>
      </c>
      <c r="G137" s="10" t="str">
        <f t="shared" si="27"/>
        <v/>
      </c>
      <c r="H137" s="10" t="str">
        <f t="shared" si="28"/>
        <v/>
      </c>
      <c r="I137" s="10">
        <f t="shared" si="29"/>
        <v>0.21212121212121213</v>
      </c>
      <c r="J137" s="10">
        <f t="shared" si="30"/>
        <v>9.6774193548387094E-2</v>
      </c>
      <c r="K137" s="10">
        <f t="shared" si="33"/>
        <v>1</v>
      </c>
      <c r="L137" s="10">
        <f t="shared" si="34"/>
        <v>1</v>
      </c>
      <c r="M137" s="10" t="str">
        <f t="shared" si="31"/>
        <v/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2</v>
      </c>
      <c r="D139" s="9">
        <v>0</v>
      </c>
      <c r="E139" s="9">
        <v>2</v>
      </c>
      <c r="F139" s="9">
        <v>0</v>
      </c>
      <c r="G139" s="10">
        <f t="shared" si="27"/>
        <v>0.11764705882352941</v>
      </c>
      <c r="H139" s="10" t="str">
        <f t="shared" si="28"/>
        <v/>
      </c>
      <c r="I139" s="10">
        <f t="shared" si="29"/>
        <v>6.0606060606060608E-2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18" t="str">
        <f t="shared" si="32"/>
        <v/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0</v>
      </c>
      <c r="D141" s="9">
        <v>4</v>
      </c>
      <c r="E141" s="9">
        <v>3</v>
      </c>
      <c r="F141" s="9">
        <v>2</v>
      </c>
      <c r="G141" s="10" t="str">
        <f t="shared" si="27"/>
        <v/>
      </c>
      <c r="H141" s="10">
        <f t="shared" si="28"/>
        <v>0.19047619047619047</v>
      </c>
      <c r="I141" s="10">
        <f t="shared" si="29"/>
        <v>9.0909090909090912E-2</v>
      </c>
      <c r="J141" s="10">
        <f t="shared" si="30"/>
        <v>6.4516129032258063E-2</v>
      </c>
      <c r="K141" s="10">
        <f t="shared" si="33"/>
        <v>1</v>
      </c>
      <c r="L141" s="10">
        <f t="shared" si="34"/>
        <v>-0.5</v>
      </c>
      <c r="M141" s="10" t="str">
        <f t="shared" si="31"/>
        <v/>
      </c>
      <c r="N141" s="18">
        <f t="shared" si="32"/>
        <v>-9.5238095238095233E-2</v>
      </c>
    </row>
    <row r="142" spans="1:14" x14ac:dyDescent="0.2">
      <c r="A142" s="8"/>
      <c r="B142" s="40" t="s">
        <v>129</v>
      </c>
      <c r="C142" s="37">
        <v>1</v>
      </c>
      <c r="D142" s="9">
        <v>1</v>
      </c>
      <c r="E142" s="9">
        <v>1</v>
      </c>
      <c r="F142" s="9">
        <v>1</v>
      </c>
      <c r="G142" s="10">
        <f t="shared" si="27"/>
        <v>5.8823529411764705E-2</v>
      </c>
      <c r="H142" s="10">
        <f t="shared" si="28"/>
        <v>4.7619047619047616E-2</v>
      </c>
      <c r="I142" s="10">
        <f t="shared" si="29"/>
        <v>3.0303030303030304E-2</v>
      </c>
      <c r="J142" s="10">
        <f t="shared" si="30"/>
        <v>3.2258064516129031E-2</v>
      </c>
      <c r="K142" s="10">
        <f t="shared" si="33"/>
        <v>0</v>
      </c>
      <c r="L142" s="10">
        <f t="shared" si="34"/>
        <v>0</v>
      </c>
      <c r="M142" s="10">
        <f t="shared" si="31"/>
        <v>0</v>
      </c>
      <c r="N142" s="18">
        <f t="shared" si="32"/>
        <v>0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0</v>
      </c>
      <c r="D144" s="9">
        <v>1</v>
      </c>
      <c r="E144" s="9">
        <v>1</v>
      </c>
      <c r="F144" s="9">
        <v>1</v>
      </c>
      <c r="G144" s="10" t="str">
        <f t="shared" si="27"/>
        <v/>
      </c>
      <c r="H144" s="10">
        <f t="shared" si="28"/>
        <v>4.7619047619047616E-2</v>
      </c>
      <c r="I144" s="10">
        <f t="shared" si="29"/>
        <v>3.0303030303030304E-2</v>
      </c>
      <c r="J144" s="10">
        <f t="shared" si="30"/>
        <v>3.2258064516129031E-2</v>
      </c>
      <c r="K144" s="10">
        <f t="shared" si="33"/>
        <v>1</v>
      </c>
      <c r="L144" s="10">
        <f t="shared" si="34"/>
        <v>0</v>
      </c>
      <c r="M144" s="10" t="str">
        <f t="shared" si="31"/>
        <v/>
      </c>
      <c r="N144" s="18">
        <f t="shared" si="32"/>
        <v>0</v>
      </c>
    </row>
    <row r="145" spans="1:14" ht="23.25" customHeight="1" x14ac:dyDescent="0.2">
      <c r="A145" s="8"/>
      <c r="B145" s="40" t="s">
        <v>132</v>
      </c>
      <c r="C145" s="37">
        <v>2</v>
      </c>
      <c r="D145" s="9">
        <v>1</v>
      </c>
      <c r="E145" s="9">
        <v>3</v>
      </c>
      <c r="F145" s="9">
        <v>6</v>
      </c>
      <c r="G145" s="10">
        <f t="shared" ref="G145:G180" si="35">+IF(C145=0,"",C145/C$81)</f>
        <v>0.11764705882352941</v>
      </c>
      <c r="H145" s="10">
        <f t="shared" ref="H145:H180" si="36">+IF(D145=0,"",D145/D$81)</f>
        <v>4.7619047619047616E-2</v>
      </c>
      <c r="I145" s="10">
        <f t="shared" ref="I145:I180" si="37">+IF(E145=0,"",E145/E$81)</f>
        <v>9.0909090909090912E-2</v>
      </c>
      <c r="J145" s="10">
        <f t="shared" ref="J145:J180" si="38">+IF(F145=0,"",F145/F$81)</f>
        <v>0.19354838709677419</v>
      </c>
      <c r="K145" s="10">
        <f t="shared" si="33"/>
        <v>0.5</v>
      </c>
      <c r="L145" s="10">
        <f t="shared" si="34"/>
        <v>5</v>
      </c>
      <c r="M145" s="10">
        <f t="shared" ref="M145:M180" si="39">+IF(OR(AND(G145=""),(K145="")),"",G145*K145)</f>
        <v>5.8823529411764705E-2</v>
      </c>
      <c r="N145" s="18">
        <f t="shared" ref="N145:N180" si="40">+IF(OR(AND(H145=""),(L145="")),"",H145*L145)</f>
        <v>0.23809523809523808</v>
      </c>
    </row>
    <row r="146" spans="1:14" x14ac:dyDescent="0.2">
      <c r="A146" s="8"/>
      <c r="B146" s="40" t="s">
        <v>133</v>
      </c>
      <c r="C146" s="37">
        <v>3</v>
      </c>
      <c r="D146" s="9">
        <v>4</v>
      </c>
      <c r="E146" s="9">
        <v>3</v>
      </c>
      <c r="F146" s="9">
        <v>2</v>
      </c>
      <c r="G146" s="10">
        <f t="shared" si="35"/>
        <v>0.17647058823529413</v>
      </c>
      <c r="H146" s="10">
        <f t="shared" si="36"/>
        <v>0.19047619047619047</v>
      </c>
      <c r="I146" s="10">
        <f t="shared" si="37"/>
        <v>9.0909090909090912E-2</v>
      </c>
      <c r="J146" s="10">
        <f t="shared" si="38"/>
        <v>6.4516129032258063E-2</v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-0.5</v>
      </c>
      <c r="M146" s="10">
        <f t="shared" si="39"/>
        <v>0</v>
      </c>
      <c r="N146" s="18">
        <f t="shared" si="40"/>
        <v>-9.5238095238095233E-2</v>
      </c>
    </row>
    <row r="147" spans="1:14" x14ac:dyDescent="0.2">
      <c r="A147" s="8"/>
      <c r="B147" s="40" t="s">
        <v>134</v>
      </c>
      <c r="C147" s="37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3.0303030303030304E-2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3.0303030303030304E-2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1</v>
      </c>
      <c r="D166" s="9">
        <v>0</v>
      </c>
      <c r="E166" s="9">
        <v>0</v>
      </c>
      <c r="F166" s="9">
        <v>1</v>
      </c>
      <c r="G166" s="10">
        <f t="shared" si="35"/>
        <v>5.8823529411764705E-2</v>
      </c>
      <c r="H166" s="10" t="str">
        <f t="shared" si="36"/>
        <v/>
      </c>
      <c r="I166" s="10" t="str">
        <f t="shared" si="37"/>
        <v/>
      </c>
      <c r="J166" s="10">
        <f t="shared" si="38"/>
        <v>3.2258064516129031E-2</v>
      </c>
      <c r="K166" s="10">
        <f t="shared" si="41"/>
        <v>-1</v>
      </c>
      <c r="L166" s="10">
        <f t="shared" si="42"/>
        <v>1</v>
      </c>
      <c r="M166" s="10">
        <f t="shared" si="39"/>
        <v>-5.8823529411764705E-2</v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0</v>
      </c>
      <c r="F177" s="9">
        <v>2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6.4516129032258063E-2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16</v>
      </c>
      <c r="D188" s="34">
        <f>SUM(D189:D363)</f>
        <v>20</v>
      </c>
      <c r="E188" s="34">
        <f>SUM(E189:E363)</f>
        <v>22</v>
      </c>
      <c r="F188" s="34">
        <f>SUM(F189:F363)</f>
        <v>28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0.375</v>
      </c>
      <c r="L188" s="35">
        <f>+IF(AND(D188=0,F188=0),"",IF(D188=0,1,IF(F188=0,-1,(F188-D188)/D188)))</f>
        <v>0.4</v>
      </c>
      <c r="M188" s="35">
        <f t="shared" ref="M188:M219" si="47">+IF(OR(AND(G188=""),(K188="")),"",G188*K188)</f>
        <v>0.375</v>
      </c>
      <c r="N188" s="36">
        <f t="shared" ref="N188:N219" si="48">+IF(OR(AND(H188=""),(L188="")),"",H188*L188)</f>
        <v>0.4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0</v>
      </c>
      <c r="E189" s="45">
        <v>0</v>
      </c>
      <c r="F189" s="45">
        <v>0</v>
      </c>
      <c r="G189" s="46" t="str">
        <f t="shared" si="43"/>
        <v/>
      </c>
      <c r="H189" s="46" t="str">
        <f t="shared" si="44"/>
        <v/>
      </c>
      <c r="I189" s="46" t="str">
        <f t="shared" si="45"/>
        <v/>
      </c>
      <c r="J189" s="46" t="str">
        <f t="shared" si="46"/>
        <v/>
      </c>
      <c r="K189" s="46" t="str">
        <f t="shared" ref="K189:K220" si="49">+IF(AND(C189=0,E189=0)," ",IF(C189=0,1,IF(E189=0,-1,(E189-C189)/C189)))</f>
        <v xml:space="preserve"> </v>
      </c>
      <c r="L189" s="46" t="str">
        <f t="shared" ref="L189:L220" si="50">+IF(AND(D189=0,F189=0)," ",IF(D189=0,1,IF(F189=0,-1,(F189-D189)/D189)))</f>
        <v xml:space="preserve"> </v>
      </c>
      <c r="M189" s="46" t="str">
        <f t="shared" si="47"/>
        <v/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0</v>
      </c>
      <c r="D195" s="9">
        <v>0</v>
      </c>
      <c r="E195" s="9">
        <v>2</v>
      </c>
      <c r="F195" s="9">
        <v>0</v>
      </c>
      <c r="G195" s="10" t="str">
        <f t="shared" si="43"/>
        <v/>
      </c>
      <c r="H195" s="10" t="str">
        <f t="shared" si="44"/>
        <v/>
      </c>
      <c r="I195" s="10">
        <f t="shared" si="45"/>
        <v>9.0909090909090912E-2</v>
      </c>
      <c r="J195" s="10" t="str">
        <f t="shared" si="46"/>
        <v/>
      </c>
      <c r="K195" s="10">
        <f t="shared" si="49"/>
        <v>1</v>
      </c>
      <c r="L195" s="10" t="str">
        <f t="shared" si="50"/>
        <v xml:space="preserve"> </v>
      </c>
      <c r="M195" s="10" t="str">
        <f t="shared" si="47"/>
        <v/>
      </c>
      <c r="N195" s="18" t="str">
        <f t="shared" si="48"/>
        <v/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9</v>
      </c>
      <c r="D202" s="9">
        <v>4</v>
      </c>
      <c r="E202" s="9">
        <v>0</v>
      </c>
      <c r="F202" s="9">
        <v>1</v>
      </c>
      <c r="G202" s="10">
        <f t="shared" si="43"/>
        <v>0.5625</v>
      </c>
      <c r="H202" s="10">
        <f t="shared" si="44"/>
        <v>0.2</v>
      </c>
      <c r="I202" s="10" t="str">
        <f t="shared" si="45"/>
        <v/>
      </c>
      <c r="J202" s="10">
        <f t="shared" si="46"/>
        <v>3.5714285714285712E-2</v>
      </c>
      <c r="K202" s="10">
        <f t="shared" si="49"/>
        <v>-1</v>
      </c>
      <c r="L202" s="10">
        <f t="shared" si="50"/>
        <v>-0.75</v>
      </c>
      <c r="M202" s="10">
        <f t="shared" si="47"/>
        <v>-0.5625</v>
      </c>
      <c r="N202" s="18">
        <f t="shared" si="48"/>
        <v>-0.15000000000000002</v>
      </c>
    </row>
    <row r="203" spans="1:14" x14ac:dyDescent="0.2">
      <c r="A203" s="8"/>
      <c r="B203" s="40" t="s">
        <v>182</v>
      </c>
      <c r="C203" s="37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8" t="str">
        <f t="shared" si="48"/>
        <v/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4</v>
      </c>
      <c r="D215" s="9">
        <v>4</v>
      </c>
      <c r="E215" s="9">
        <v>6</v>
      </c>
      <c r="F215" s="9">
        <v>13</v>
      </c>
      <c r="G215" s="10">
        <f t="shared" si="43"/>
        <v>0.25</v>
      </c>
      <c r="H215" s="10">
        <f t="shared" si="44"/>
        <v>0.2</v>
      </c>
      <c r="I215" s="10">
        <f t="shared" si="45"/>
        <v>0.27272727272727271</v>
      </c>
      <c r="J215" s="10">
        <f t="shared" si="46"/>
        <v>0.4642857142857143</v>
      </c>
      <c r="K215" s="10">
        <f t="shared" si="49"/>
        <v>0.5</v>
      </c>
      <c r="L215" s="10">
        <f t="shared" si="50"/>
        <v>2.25</v>
      </c>
      <c r="M215" s="10">
        <f t="shared" si="47"/>
        <v>0.125</v>
      </c>
      <c r="N215" s="18">
        <f t="shared" si="48"/>
        <v>0.45</v>
      </c>
    </row>
    <row r="216" spans="1:14" ht="24" customHeight="1" x14ac:dyDescent="0.2">
      <c r="A216" s="8"/>
      <c r="B216" s="40" t="s">
        <v>195</v>
      </c>
      <c r="C216" s="37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3.5714285714285712E-2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18" t="str">
        <f t="shared" si="48"/>
        <v/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0</v>
      </c>
      <c r="E218" s="9">
        <v>1</v>
      </c>
      <c r="F218" s="9">
        <v>0</v>
      </c>
      <c r="G218" s="10" t="str">
        <f t="shared" si="43"/>
        <v/>
      </c>
      <c r="H218" s="10" t="str">
        <f t="shared" si="44"/>
        <v/>
      </c>
      <c r="I218" s="10">
        <f t="shared" si="45"/>
        <v>4.5454545454545456E-2</v>
      </c>
      <c r="J218" s="10" t="str">
        <f t="shared" si="46"/>
        <v/>
      </c>
      <c r="K218" s="10">
        <f t="shared" si="49"/>
        <v>1</v>
      </c>
      <c r="L218" s="10" t="str">
        <f t="shared" si="50"/>
        <v xml:space="preserve"> </v>
      </c>
      <c r="M218" s="10" t="str">
        <f t="shared" si="47"/>
        <v/>
      </c>
      <c r="N218" s="18" t="str">
        <f t="shared" si="48"/>
        <v/>
      </c>
    </row>
    <row r="219" spans="1:14" x14ac:dyDescent="0.2">
      <c r="A219" s="8"/>
      <c r="B219" s="40" t="s">
        <v>198</v>
      </c>
      <c r="C219" s="37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0</v>
      </c>
      <c r="D220" s="9">
        <v>2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0.1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>
        <f t="shared" si="50"/>
        <v>-1</v>
      </c>
      <c r="M220" s="10" t="str">
        <f t="shared" ref="M220:M251" si="55">+IF(OR(AND(G220=""),(K220="")),"",G220*K220)</f>
        <v/>
      </c>
      <c r="N220" s="18">
        <f t="shared" ref="N220:N251" si="56">+IF(OR(AND(H220=""),(L220="")),"",H220*L220)</f>
        <v>-0.1</v>
      </c>
    </row>
    <row r="221" spans="1:14" x14ac:dyDescent="0.2">
      <c r="A221" s="8"/>
      <c r="B221" s="40" t="s">
        <v>200</v>
      </c>
      <c r="C221" s="37">
        <v>0</v>
      </c>
      <c r="D221" s="9">
        <v>0</v>
      </c>
      <c r="E221" s="9">
        <v>0</v>
      </c>
      <c r="F221" s="9">
        <v>1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3.5714285714285712E-2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8" t="str">
        <f t="shared" si="56"/>
        <v/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0</v>
      </c>
      <c r="D235" s="9">
        <v>1</v>
      </c>
      <c r="E235" s="9">
        <v>0</v>
      </c>
      <c r="F235" s="9">
        <v>0</v>
      </c>
      <c r="G235" s="10" t="str">
        <f t="shared" si="51"/>
        <v/>
      </c>
      <c r="H235" s="10">
        <f t="shared" si="52"/>
        <v>0.05</v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>
        <f t="shared" si="58"/>
        <v>-1</v>
      </c>
      <c r="M235" s="10" t="str">
        <f t="shared" si="55"/>
        <v/>
      </c>
      <c r="N235" s="18">
        <f t="shared" si="56"/>
        <v>-0.05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0</v>
      </c>
      <c r="D242" s="9">
        <v>0</v>
      </c>
      <c r="E242" s="9">
        <v>1</v>
      </c>
      <c r="F242" s="9">
        <v>3</v>
      </c>
      <c r="G242" s="10" t="str">
        <f t="shared" si="51"/>
        <v/>
      </c>
      <c r="H242" s="10" t="str">
        <f t="shared" si="52"/>
        <v/>
      </c>
      <c r="I242" s="10">
        <f t="shared" si="53"/>
        <v>4.5454545454545456E-2</v>
      </c>
      <c r="J242" s="10">
        <f t="shared" si="54"/>
        <v>0.10714285714285714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18" t="str">
        <f t="shared" si="56"/>
        <v/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1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4.5454545454545456E-2</v>
      </c>
      <c r="J252" s="10" t="str">
        <f t="shared" ref="J252:J283" si="62">+IF(F252=0,"",F252/F$188)</f>
        <v/>
      </c>
      <c r="K252" s="10">
        <f t="shared" si="57"/>
        <v>1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4.5454545454545456E-2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3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0.10714285714285714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0.05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8">
        <f t="shared" si="64"/>
        <v>-0.05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1</v>
      </c>
      <c r="D284" s="9">
        <v>3</v>
      </c>
      <c r="E284" s="9">
        <v>4</v>
      </c>
      <c r="F284" s="9">
        <v>0</v>
      </c>
      <c r="G284" s="10">
        <f t="shared" ref="G284:G315" si="67">+IF(C284=0,"",C284/C$188)</f>
        <v>6.25E-2</v>
      </c>
      <c r="H284" s="10">
        <f t="shared" ref="H284:H315" si="68">+IF(D284=0,"",D284/D$188)</f>
        <v>0.15</v>
      </c>
      <c r="I284" s="10">
        <f t="shared" ref="I284:I315" si="69">+IF(E284=0,"",E284/E$188)</f>
        <v>0.18181818181818182</v>
      </c>
      <c r="J284" s="10" t="str">
        <f t="shared" ref="J284:J315" si="70">+IF(F284=0,"",F284/F$188)</f>
        <v/>
      </c>
      <c r="K284" s="10">
        <f t="shared" si="65"/>
        <v>3</v>
      </c>
      <c r="L284" s="10">
        <f t="shared" si="66"/>
        <v>-1</v>
      </c>
      <c r="M284" s="10">
        <f t="shared" ref="M284:M315" si="71">+IF(OR(AND(G284=""),(K284="")),"",G284*K284)</f>
        <v>0.1875</v>
      </c>
      <c r="N284" s="18">
        <f t="shared" ref="N284:N315" si="72">+IF(OR(AND(H284=""),(L284="")),"",H284*L284)</f>
        <v>-0.15</v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0</v>
      </c>
      <c r="E285" s="9">
        <v>1</v>
      </c>
      <c r="F285" s="9">
        <v>0</v>
      </c>
      <c r="G285" s="10" t="str">
        <f t="shared" si="67"/>
        <v/>
      </c>
      <c r="H285" s="10" t="str">
        <f t="shared" si="68"/>
        <v/>
      </c>
      <c r="I285" s="10">
        <f t="shared" si="69"/>
        <v>4.5454545454545456E-2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8" t="str">
        <f t="shared" si="72"/>
        <v/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1</v>
      </c>
      <c r="F298" s="9">
        <v>1</v>
      </c>
      <c r="G298" s="10" t="str">
        <f t="shared" si="67"/>
        <v/>
      </c>
      <c r="H298" s="10" t="str">
        <f t="shared" si="68"/>
        <v/>
      </c>
      <c r="I298" s="10">
        <f t="shared" si="69"/>
        <v>4.5454545454545456E-2</v>
      </c>
      <c r="J298" s="10">
        <f t="shared" si="70"/>
        <v>3.5714285714285712E-2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3.5714285714285712E-2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3.5714285714285712E-2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1</v>
      </c>
      <c r="F318" s="9">
        <v>2</v>
      </c>
      <c r="G318" s="10" t="str">
        <f t="shared" si="75"/>
        <v/>
      </c>
      <c r="H318" s="10" t="str">
        <f t="shared" si="76"/>
        <v/>
      </c>
      <c r="I318" s="10">
        <f t="shared" si="77"/>
        <v>4.5454545454545456E-2</v>
      </c>
      <c r="J318" s="10">
        <f t="shared" si="78"/>
        <v>7.1428571428571425E-2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1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>
        <f t="shared" si="78"/>
        <v>3.5714285714285712E-2</v>
      </c>
      <c r="K319" s="10" t="str">
        <f t="shared" si="81"/>
        <v xml:space="preserve"> </v>
      </c>
      <c r="L319" s="10">
        <f t="shared" si="82"/>
        <v>1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2</v>
      </c>
      <c r="D324" s="9">
        <v>4</v>
      </c>
      <c r="E324" s="9">
        <v>3</v>
      </c>
      <c r="F324" s="9">
        <v>0</v>
      </c>
      <c r="G324" s="10">
        <f t="shared" si="75"/>
        <v>0.125</v>
      </c>
      <c r="H324" s="10">
        <f t="shared" si="76"/>
        <v>0.2</v>
      </c>
      <c r="I324" s="10">
        <f t="shared" si="77"/>
        <v>0.13636363636363635</v>
      </c>
      <c r="J324" s="10" t="str">
        <f t="shared" si="78"/>
        <v/>
      </c>
      <c r="K324" s="10">
        <f t="shared" si="81"/>
        <v>0.5</v>
      </c>
      <c r="L324" s="10">
        <f t="shared" si="82"/>
        <v>-1</v>
      </c>
      <c r="M324" s="10">
        <f t="shared" si="79"/>
        <v>6.25E-2</v>
      </c>
      <c r="N324" s="18">
        <f t="shared" si="80"/>
        <v>-0.2</v>
      </c>
    </row>
    <row r="325" spans="1:14" x14ac:dyDescent="0.2">
      <c r="A325" s="8"/>
      <c r="B325" s="40" t="s">
        <v>304</v>
      </c>
      <c r="C325" s="37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0</v>
      </c>
      <c r="D327" s="9">
        <v>1</v>
      </c>
      <c r="E327" s="9">
        <v>0</v>
      </c>
      <c r="F327" s="9">
        <v>0</v>
      </c>
      <c r="G327" s="10" t="str">
        <f t="shared" si="75"/>
        <v/>
      </c>
      <c r="H327" s="10">
        <f t="shared" si="76"/>
        <v>0.05</v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>
        <f t="shared" si="82"/>
        <v>-1</v>
      </c>
      <c r="M327" s="10" t="str">
        <f t="shared" si="79"/>
        <v/>
      </c>
      <c r="N327" s="18">
        <f t="shared" si="80"/>
        <v>-0.05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8" t="str">
        <f t="shared" si="80"/>
        <v/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127</v>
      </c>
      <c r="D371" s="34">
        <f>SUM(D372:D604)</f>
        <v>155</v>
      </c>
      <c r="E371" s="34">
        <f>SUM(E372:E604)</f>
        <v>91</v>
      </c>
      <c r="F371" s="34">
        <f>SUM(F372:F604)</f>
        <v>98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-0.28346456692913385</v>
      </c>
      <c r="L371" s="35">
        <f>+IF(AND(D371=0,F371=0),"",IF(D371=0,1,IF(F371=0,-1,(F371-D371)/D371)))</f>
        <v>-0.36774193548387096</v>
      </c>
      <c r="M371" s="35">
        <f t="shared" ref="M371:M434" si="95">+IF(OR(AND(G371=""),(K371="")),"",G371*K371)</f>
        <v>-0.28346456692913385</v>
      </c>
      <c r="N371" s="36">
        <f t="shared" ref="N371:N434" si="96">+IF(OR(AND(H371=""),(L371="")),"",H371*L371)</f>
        <v>-0.36774193548387096</v>
      </c>
    </row>
    <row r="372" spans="1:14" x14ac:dyDescent="0.2">
      <c r="A372" s="8"/>
      <c r="B372" s="39" t="s">
        <v>343</v>
      </c>
      <c r="C372" s="48">
        <v>1</v>
      </c>
      <c r="D372" s="45">
        <v>0</v>
      </c>
      <c r="E372" s="45">
        <v>0</v>
      </c>
      <c r="F372" s="45">
        <v>0</v>
      </c>
      <c r="G372" s="46">
        <f t="shared" si="91"/>
        <v>7.874015748031496E-3</v>
      </c>
      <c r="H372" s="46" t="str">
        <f t="shared" si="92"/>
        <v/>
      </c>
      <c r="I372" s="46" t="str">
        <f t="shared" si="93"/>
        <v/>
      </c>
      <c r="J372" s="46" t="str">
        <f t="shared" si="94"/>
        <v/>
      </c>
      <c r="K372" s="46">
        <f t="shared" ref="K372:K435" si="97">+IF(AND(C372=0,E372=0)," ",IF(C372=0,1,IF(E372=0,-1,(E372-C372)/C372)))</f>
        <v>-1</v>
      </c>
      <c r="L372" s="46" t="str">
        <f t="shared" ref="L372:L435" si="98">+IF(AND(D372=0,F372=0)," ",IF(D372=0,1,IF(F372=0,-1,(F372-D372)/D372)))</f>
        <v xml:space="preserve"> </v>
      </c>
      <c r="M372" s="46">
        <f t="shared" si="95"/>
        <v>-7.874015748031496E-3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2</v>
      </c>
      <c r="D374" s="9">
        <v>2</v>
      </c>
      <c r="E374" s="9">
        <v>1</v>
      </c>
      <c r="F374" s="9">
        <v>2</v>
      </c>
      <c r="G374" s="10">
        <f t="shared" si="91"/>
        <v>1.5748031496062992E-2</v>
      </c>
      <c r="H374" s="10">
        <f t="shared" si="92"/>
        <v>1.2903225806451613E-2</v>
      </c>
      <c r="I374" s="10">
        <f t="shared" si="93"/>
        <v>1.098901098901099E-2</v>
      </c>
      <c r="J374" s="10">
        <f t="shared" si="94"/>
        <v>2.0408163265306121E-2</v>
      </c>
      <c r="K374" s="10">
        <f t="shared" si="97"/>
        <v>-0.5</v>
      </c>
      <c r="L374" s="10">
        <f t="shared" si="98"/>
        <v>0</v>
      </c>
      <c r="M374" s="10">
        <f t="shared" si="95"/>
        <v>-7.874015748031496E-3</v>
      </c>
      <c r="N374" s="18">
        <f t="shared" si="96"/>
        <v>0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</v>
      </c>
      <c r="D377" s="9">
        <v>0</v>
      </c>
      <c r="E377" s="9">
        <v>3</v>
      </c>
      <c r="F377" s="9">
        <v>2</v>
      </c>
      <c r="G377" s="10">
        <f t="shared" si="91"/>
        <v>7.874015748031496E-3</v>
      </c>
      <c r="H377" s="10" t="str">
        <f t="shared" si="92"/>
        <v/>
      </c>
      <c r="I377" s="10">
        <f t="shared" si="93"/>
        <v>3.2967032967032968E-2</v>
      </c>
      <c r="J377" s="10">
        <f t="shared" si="94"/>
        <v>2.0408163265306121E-2</v>
      </c>
      <c r="K377" s="10">
        <f t="shared" si="97"/>
        <v>2</v>
      </c>
      <c r="L377" s="10">
        <f t="shared" si="98"/>
        <v>1</v>
      </c>
      <c r="M377" s="10">
        <f t="shared" si="95"/>
        <v>1.5748031496062992E-2</v>
      </c>
      <c r="N377" s="18" t="str">
        <f t="shared" si="96"/>
        <v/>
      </c>
    </row>
    <row r="378" spans="1:14" x14ac:dyDescent="0.2">
      <c r="A378" s="8"/>
      <c r="B378" s="40" t="s">
        <v>349</v>
      </c>
      <c r="C378" s="37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3</v>
      </c>
      <c r="D383" s="9">
        <v>3</v>
      </c>
      <c r="E383" s="9">
        <v>2</v>
      </c>
      <c r="F383" s="9">
        <v>0</v>
      </c>
      <c r="G383" s="10">
        <f t="shared" si="91"/>
        <v>2.3622047244094488E-2</v>
      </c>
      <c r="H383" s="10">
        <f t="shared" si="92"/>
        <v>1.935483870967742E-2</v>
      </c>
      <c r="I383" s="10">
        <f t="shared" si="93"/>
        <v>2.197802197802198E-2</v>
      </c>
      <c r="J383" s="10" t="str">
        <f t="shared" si="94"/>
        <v/>
      </c>
      <c r="K383" s="10">
        <f t="shared" si="97"/>
        <v>-0.33333333333333331</v>
      </c>
      <c r="L383" s="10">
        <f t="shared" si="98"/>
        <v>-1</v>
      </c>
      <c r="M383" s="10">
        <f t="shared" si="95"/>
        <v>-7.874015748031496E-3</v>
      </c>
      <c r="N383" s="18">
        <f t="shared" si="96"/>
        <v>-1.935483870967742E-2</v>
      </c>
    </row>
    <row r="384" spans="1:14" x14ac:dyDescent="0.2">
      <c r="A384" s="8"/>
      <c r="B384" s="40" t="s">
        <v>355</v>
      </c>
      <c r="C384" s="37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1</v>
      </c>
      <c r="D386" s="9">
        <v>0</v>
      </c>
      <c r="E386" s="9">
        <v>0</v>
      </c>
      <c r="F386" s="9">
        <v>0</v>
      </c>
      <c r="G386" s="10">
        <f t="shared" si="91"/>
        <v>7.874015748031496E-3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-7.874015748031496E-3</v>
      </c>
      <c r="N386" s="18" t="str">
        <f t="shared" si="96"/>
        <v/>
      </c>
    </row>
    <row r="387" spans="1:14" x14ac:dyDescent="0.2">
      <c r="A387" s="8"/>
      <c r="B387" s="40" t="s">
        <v>358</v>
      </c>
      <c r="C387" s="37">
        <v>0</v>
      </c>
      <c r="D387" s="9">
        <v>0</v>
      </c>
      <c r="E387" s="9">
        <v>1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1.098901098901099E-2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18" t="str">
        <f t="shared" si="96"/>
        <v/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18" t="str">
        <f t="shared" si="96"/>
        <v/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18" t="str">
        <f t="shared" si="96"/>
        <v/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1</v>
      </c>
      <c r="E400" s="9">
        <v>1</v>
      </c>
      <c r="F400" s="9">
        <v>0</v>
      </c>
      <c r="G400" s="10" t="str">
        <f t="shared" si="91"/>
        <v/>
      </c>
      <c r="H400" s="10">
        <f t="shared" si="92"/>
        <v>6.4516129032258064E-3</v>
      </c>
      <c r="I400" s="10">
        <f t="shared" si="93"/>
        <v>1.098901098901099E-2</v>
      </c>
      <c r="J400" s="10" t="str">
        <f t="shared" si="94"/>
        <v/>
      </c>
      <c r="K400" s="10">
        <f t="shared" si="97"/>
        <v>1</v>
      </c>
      <c r="L400" s="10">
        <f t="shared" si="98"/>
        <v>-1</v>
      </c>
      <c r="M400" s="10" t="str">
        <f t="shared" si="95"/>
        <v/>
      </c>
      <c r="N400" s="18">
        <f t="shared" si="96"/>
        <v>-6.4516129032258064E-3</v>
      </c>
    </row>
    <row r="401" spans="1:14" x14ac:dyDescent="0.2">
      <c r="A401" s="8"/>
      <c r="B401" s="40" t="s">
        <v>372</v>
      </c>
      <c r="C401" s="37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8" t="str">
        <f t="shared" si="96"/>
        <v/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1.020408163265306E-2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18" t="str">
        <f t="shared" si="96"/>
        <v/>
      </c>
    </row>
    <row r="406" spans="1:14" x14ac:dyDescent="0.2">
      <c r="A406" s="8"/>
      <c r="B406" s="40" t="s">
        <v>377</v>
      </c>
      <c r="C406" s="37">
        <v>4</v>
      </c>
      <c r="D406" s="9">
        <v>1</v>
      </c>
      <c r="E406" s="9">
        <v>9</v>
      </c>
      <c r="F406" s="9">
        <v>0</v>
      </c>
      <c r="G406" s="10">
        <f t="shared" si="91"/>
        <v>3.1496062992125984E-2</v>
      </c>
      <c r="H406" s="10">
        <f t="shared" si="92"/>
        <v>6.4516129032258064E-3</v>
      </c>
      <c r="I406" s="10">
        <f t="shared" si="93"/>
        <v>9.8901098901098897E-2</v>
      </c>
      <c r="J406" s="10" t="str">
        <f t="shared" si="94"/>
        <v/>
      </c>
      <c r="K406" s="10">
        <f t="shared" si="97"/>
        <v>1.25</v>
      </c>
      <c r="L406" s="10">
        <f t="shared" si="98"/>
        <v>-1</v>
      </c>
      <c r="M406" s="10">
        <f t="shared" si="95"/>
        <v>3.937007874015748E-2</v>
      </c>
      <c r="N406" s="18">
        <f t="shared" si="96"/>
        <v>-6.4516129032258064E-3</v>
      </c>
    </row>
    <row r="407" spans="1:14" x14ac:dyDescent="0.2">
      <c r="A407" s="8"/>
      <c r="B407" s="40" t="s">
        <v>378</v>
      </c>
      <c r="C407" s="37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1</v>
      </c>
      <c r="D408" s="9">
        <v>0</v>
      </c>
      <c r="E408" s="9">
        <v>0</v>
      </c>
      <c r="F408" s="9">
        <v>0</v>
      </c>
      <c r="G408" s="10">
        <f t="shared" si="91"/>
        <v>7.874015748031496E-3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-7.874015748031496E-3</v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0</v>
      </c>
      <c r="D413" s="9">
        <v>0</v>
      </c>
      <c r="E413" s="9">
        <v>1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1.098901098901099E-2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0</v>
      </c>
      <c r="D419" s="9">
        <v>2</v>
      </c>
      <c r="E419" s="9">
        <v>2</v>
      </c>
      <c r="F419" s="9">
        <v>1</v>
      </c>
      <c r="G419" s="10" t="str">
        <f t="shared" si="91"/>
        <v/>
      </c>
      <c r="H419" s="10">
        <f t="shared" si="92"/>
        <v>1.2903225806451613E-2</v>
      </c>
      <c r="I419" s="10">
        <f t="shared" si="93"/>
        <v>2.197802197802198E-2</v>
      </c>
      <c r="J419" s="10">
        <f t="shared" si="94"/>
        <v>1.020408163265306E-2</v>
      </c>
      <c r="K419" s="10">
        <f t="shared" si="97"/>
        <v>1</v>
      </c>
      <c r="L419" s="10">
        <f t="shared" si="98"/>
        <v>-0.5</v>
      </c>
      <c r="M419" s="10" t="str">
        <f t="shared" si="95"/>
        <v/>
      </c>
      <c r="N419" s="18">
        <f t="shared" si="96"/>
        <v>-6.4516129032258064E-3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3</v>
      </c>
      <c r="D422" s="9">
        <v>1</v>
      </c>
      <c r="E422" s="9">
        <v>0</v>
      </c>
      <c r="F422" s="9">
        <v>0</v>
      </c>
      <c r="G422" s="10">
        <f t="shared" si="91"/>
        <v>2.3622047244094488E-2</v>
      </c>
      <c r="H422" s="10">
        <f t="shared" si="92"/>
        <v>6.4516129032258064E-3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-2.3622047244094488E-2</v>
      </c>
      <c r="N422" s="18">
        <f t="shared" si="96"/>
        <v>-6.4516129032258064E-3</v>
      </c>
    </row>
    <row r="423" spans="1:14" x14ac:dyDescent="0.2">
      <c r="A423" s="8"/>
      <c r="B423" s="40" t="s">
        <v>394</v>
      </c>
      <c r="C423" s="37">
        <v>1</v>
      </c>
      <c r="D423" s="9">
        <v>0</v>
      </c>
      <c r="E423" s="9">
        <v>0</v>
      </c>
      <c r="F423" s="9">
        <v>0</v>
      </c>
      <c r="G423" s="10">
        <f t="shared" si="91"/>
        <v>7.874015748031496E-3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-7.874015748031496E-3</v>
      </c>
      <c r="N423" s="18" t="str">
        <f t="shared" si="96"/>
        <v/>
      </c>
    </row>
    <row r="424" spans="1:14" x14ac:dyDescent="0.2">
      <c r="A424" s="8"/>
      <c r="B424" s="40" t="s">
        <v>395</v>
      </c>
      <c r="C424" s="37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0</v>
      </c>
      <c r="E434" s="9">
        <v>1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1.098901098901099E-2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18" t="str">
        <f t="shared" si="96"/>
        <v/>
      </c>
    </row>
    <row r="435" spans="1:14" x14ac:dyDescent="0.2">
      <c r="A435" s="8"/>
      <c r="B435" s="40" t="s">
        <v>406</v>
      </c>
      <c r="C435" s="37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8" t="str">
        <f t="shared" ref="N435:N498" si="104">+IF(OR(AND(H435=""),(L435="")),"",H435*L435)</f>
        <v/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2</v>
      </c>
      <c r="D437" s="9">
        <v>0</v>
      </c>
      <c r="E437" s="9">
        <v>0</v>
      </c>
      <c r="F437" s="9">
        <v>0</v>
      </c>
      <c r="G437" s="10">
        <f t="shared" si="99"/>
        <v>1.5748031496062992E-2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-1.5748031496062992E-2</v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0</v>
      </c>
      <c r="E445" s="9">
        <v>0</v>
      </c>
      <c r="F445" s="9">
        <v>17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0.17346938775510204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8" t="str">
        <f t="shared" si="104"/>
        <v/>
      </c>
    </row>
    <row r="446" spans="1:14" x14ac:dyDescent="0.2">
      <c r="A446" s="8"/>
      <c r="B446" s="40" t="s">
        <v>417</v>
      </c>
      <c r="C446" s="37">
        <v>0</v>
      </c>
      <c r="D446" s="9">
        <v>0</v>
      </c>
      <c r="E446" s="9">
        <v>1</v>
      </c>
      <c r="F446" s="9">
        <v>5</v>
      </c>
      <c r="G446" s="10" t="str">
        <f t="shared" si="99"/>
        <v/>
      </c>
      <c r="H446" s="10" t="str">
        <f t="shared" si="100"/>
        <v/>
      </c>
      <c r="I446" s="10">
        <f t="shared" si="101"/>
        <v>1.098901098901099E-2</v>
      </c>
      <c r="J446" s="10">
        <f t="shared" si="102"/>
        <v>5.1020408163265307E-2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18" t="str">
        <f t="shared" si="104"/>
        <v/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0</v>
      </c>
      <c r="E450" s="9">
        <v>0</v>
      </c>
      <c r="F450" s="9">
        <v>3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3.0612244897959183E-2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27</v>
      </c>
      <c r="D470" s="9">
        <v>25</v>
      </c>
      <c r="E470" s="9">
        <v>12</v>
      </c>
      <c r="F470" s="9">
        <v>12</v>
      </c>
      <c r="G470" s="10">
        <f t="shared" si="99"/>
        <v>0.2125984251968504</v>
      </c>
      <c r="H470" s="10">
        <f t="shared" si="100"/>
        <v>0.16129032258064516</v>
      </c>
      <c r="I470" s="10">
        <f t="shared" si="101"/>
        <v>0.13186813186813187</v>
      </c>
      <c r="J470" s="10">
        <f t="shared" si="102"/>
        <v>0.12244897959183673</v>
      </c>
      <c r="K470" s="10">
        <f t="shared" si="105"/>
        <v>-0.55555555555555558</v>
      </c>
      <c r="L470" s="10">
        <f t="shared" si="106"/>
        <v>-0.52</v>
      </c>
      <c r="M470" s="10">
        <f t="shared" si="103"/>
        <v>-0.11811023622047245</v>
      </c>
      <c r="N470" s="18">
        <f t="shared" si="104"/>
        <v>-8.387096774193549E-2</v>
      </c>
    </row>
    <row r="471" spans="1:14" x14ac:dyDescent="0.2">
      <c r="A471" s="8"/>
      <c r="B471" s="40" t="s">
        <v>442</v>
      </c>
      <c r="C471" s="37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6.4516129032258064E-3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8">
        <f t="shared" si="104"/>
        <v>-6.4516129032258064E-3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81</v>
      </c>
      <c r="D473" s="9">
        <v>117</v>
      </c>
      <c r="E473" s="9">
        <v>56</v>
      </c>
      <c r="F473" s="9">
        <v>53</v>
      </c>
      <c r="G473" s="10">
        <f t="shared" si="99"/>
        <v>0.63779527559055116</v>
      </c>
      <c r="H473" s="10">
        <f t="shared" si="100"/>
        <v>0.75483870967741939</v>
      </c>
      <c r="I473" s="10">
        <f t="shared" si="101"/>
        <v>0.61538461538461542</v>
      </c>
      <c r="J473" s="10">
        <f t="shared" si="102"/>
        <v>0.54081632653061229</v>
      </c>
      <c r="K473" s="10">
        <f t="shared" si="105"/>
        <v>-0.30864197530864196</v>
      </c>
      <c r="L473" s="10">
        <f t="shared" si="106"/>
        <v>-0.54700854700854706</v>
      </c>
      <c r="M473" s="10">
        <f t="shared" si="103"/>
        <v>-0.19685039370078738</v>
      </c>
      <c r="N473" s="18">
        <f t="shared" si="104"/>
        <v>-0.41290322580645167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8" t="str">
        <f t="shared" si="104"/>
        <v/>
      </c>
    </row>
    <row r="485" spans="1:14" x14ac:dyDescent="0.2">
      <c r="A485" s="8"/>
      <c r="B485" s="40" t="s">
        <v>456</v>
      </c>
      <c r="C485" s="37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8" t="str">
        <f t="shared" si="104"/>
        <v/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8" t="str">
        <f t="shared" si="104"/>
        <v/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8" t="str">
        <f t="shared" ref="N499:N562" si="112">+IF(OR(AND(H499=""),(L499="")),"",H499*L499)</f>
        <v/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8" t="str">
        <f t="shared" si="112"/>
        <v/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8" t="str">
        <f t="shared" si="112"/>
        <v/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8" t="str">
        <f t="shared" ref="N563:N604" si="120">+IF(OR(AND(H563=""),(L563="")),"",H563*L563)</f>
        <v/>
      </c>
    </row>
    <row r="564" spans="1:14" x14ac:dyDescent="0.2">
      <c r="A564" s="8"/>
      <c r="B564" s="40" t="s">
        <v>535</v>
      </c>
      <c r="C564" s="37">
        <v>0</v>
      </c>
      <c r="D564" s="9">
        <v>0</v>
      </c>
      <c r="E564" s="9">
        <v>0</v>
      </c>
      <c r="F564" s="9">
        <v>1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1.020408163265306E-2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8" t="str">
        <f t="shared" si="120"/>
        <v/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1.020408163265306E-2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8" t="str">
        <f t="shared" si="120"/>
        <v/>
      </c>
    </row>
    <row r="568" spans="1:14" x14ac:dyDescent="0.2">
      <c r="A568" s="8"/>
      <c r="B568" s="40" t="s">
        <v>539</v>
      </c>
      <c r="C568" s="37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8" t="str">
        <f t="shared" si="120"/>
        <v/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1.098901098901099E-2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8" t="str">
        <f t="shared" si="120"/>
        <v/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8" t="str">
        <f t="shared" si="120"/>
        <v/>
      </c>
    </row>
    <row r="589" spans="1:14" ht="25.5" x14ac:dyDescent="0.2">
      <c r="A589" s="8"/>
      <c r="B589" s="40" t="s">
        <v>560</v>
      </c>
      <c r="C589" s="37">
        <v>0</v>
      </c>
      <c r="D589" s="9">
        <v>1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6.4516129032258064E-3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18">
        <f t="shared" si="120"/>
        <v>-6.4516129032258064E-3</v>
      </c>
    </row>
    <row r="590" spans="1:14" x14ac:dyDescent="0.2">
      <c r="A590" s="8"/>
      <c r="B590" s="40" t="s">
        <v>561</v>
      </c>
      <c r="C590" s="37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18" t="str">
        <f t="shared" si="120"/>
        <v/>
      </c>
    </row>
    <row r="591" spans="1:14" x14ac:dyDescent="0.2">
      <c r="A591" s="8"/>
      <c r="B591" s="40" t="s">
        <v>562</v>
      </c>
      <c r="C591" s="37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8" t="str">
        <f t="shared" si="120"/>
        <v/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6.4516129032258064E-3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8">
        <f t="shared" si="120"/>
        <v>-6.4516129032258064E-3</v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8" t="str">
        <f t="shared" si="120"/>
        <v/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15</v>
      </c>
      <c r="D612" s="34">
        <f>SUM(D613:D640)</f>
        <v>0</v>
      </c>
      <c r="E612" s="34">
        <f>SUM(E613:E640)</f>
        <v>12</v>
      </c>
      <c r="F612" s="34">
        <f>SUM(F613:F640)</f>
        <v>1</v>
      </c>
      <c r="G612" s="35">
        <f t="shared" ref="G612:G640" si="123">+IF(C612=0,"",C612/C$612)</f>
        <v>1</v>
      </c>
      <c r="H612" s="35" t="str">
        <f t="shared" ref="H612:H640" si="124">+IF(D612=0,"",D612/D$612)</f>
        <v/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-0.2</v>
      </c>
      <c r="L612" s="35">
        <f>+IF(AND(D612=0,F612=0),"",IF(D612=0,1,IF(F612=0,-1,(F612-D612)/D612)))</f>
        <v>1</v>
      </c>
      <c r="M612" s="35">
        <f t="shared" ref="M612:M640" si="127">+IF(OR(AND(G612=""),(K612="")),"",G612*K612)</f>
        <v>-0.2</v>
      </c>
      <c r="N612" s="36" t="str">
        <f t="shared" ref="N612:N640" si="128">+IF(OR(AND(H612=""),(L612="")),"",H612*L612)</f>
        <v/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8" t="str">
        <f t="shared" si="128"/>
        <v/>
      </c>
    </row>
    <row r="615" spans="1:14" ht="25.5" x14ac:dyDescent="0.2">
      <c r="A615" s="8"/>
      <c r="B615" s="40" t="s">
        <v>578</v>
      </c>
      <c r="C615" s="37">
        <v>2</v>
      </c>
      <c r="D615" s="9">
        <v>0</v>
      </c>
      <c r="E615" s="9">
        <v>0</v>
      </c>
      <c r="F615" s="9">
        <v>0</v>
      </c>
      <c r="G615" s="10">
        <f t="shared" si="123"/>
        <v>0.13333333333333333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-0.13333333333333333</v>
      </c>
      <c r="N615" s="18" t="str">
        <f t="shared" si="128"/>
        <v/>
      </c>
    </row>
    <row r="616" spans="1:14" x14ac:dyDescent="0.2">
      <c r="A616" s="8"/>
      <c r="B616" s="40" t="s">
        <v>579</v>
      </c>
      <c r="C616" s="37">
        <v>11</v>
      </c>
      <c r="D616" s="9">
        <v>0</v>
      </c>
      <c r="E616" s="9">
        <v>6</v>
      </c>
      <c r="F616" s="9">
        <v>0</v>
      </c>
      <c r="G616" s="10">
        <f t="shared" si="123"/>
        <v>0.73333333333333328</v>
      </c>
      <c r="H616" s="10" t="str">
        <f t="shared" si="124"/>
        <v/>
      </c>
      <c r="I616" s="10">
        <f t="shared" si="125"/>
        <v>0.5</v>
      </c>
      <c r="J616" s="10" t="str">
        <f t="shared" si="126"/>
        <v/>
      </c>
      <c r="K616" s="10">
        <f t="shared" si="129"/>
        <v>-0.45454545454545453</v>
      </c>
      <c r="L616" s="10" t="str">
        <f t="shared" si="130"/>
        <v xml:space="preserve"> </v>
      </c>
      <c r="M616" s="10">
        <f t="shared" si="127"/>
        <v>-0.33333333333333331</v>
      </c>
      <c r="N616" s="18" t="str">
        <f t="shared" si="128"/>
        <v/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4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0.33333333333333331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1</v>
      </c>
      <c r="D620" s="9">
        <v>0</v>
      </c>
      <c r="E620" s="9">
        <v>0</v>
      </c>
      <c r="F620" s="9">
        <v>0</v>
      </c>
      <c r="G620" s="10">
        <f t="shared" si="123"/>
        <v>6.6666666666666666E-2</v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 t="str">
        <f t="shared" si="130"/>
        <v xml:space="preserve"> </v>
      </c>
      <c r="M620" s="10">
        <f t="shared" si="127"/>
        <v>-6.6666666666666666E-2</v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8" t="str">
        <f t="shared" si="128"/>
        <v/>
      </c>
    </row>
    <row r="629" spans="1:14" x14ac:dyDescent="0.2">
      <c r="A629" s="8"/>
      <c r="B629" s="40" t="s">
        <v>592</v>
      </c>
      <c r="C629" s="37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0</v>
      </c>
      <c r="D630" s="9">
        <v>0</v>
      </c>
      <c r="E630" s="9">
        <v>2</v>
      </c>
      <c r="F630" s="9">
        <v>1</v>
      </c>
      <c r="G630" s="10" t="str">
        <f t="shared" si="123"/>
        <v/>
      </c>
      <c r="H630" s="10" t="str">
        <f t="shared" si="124"/>
        <v/>
      </c>
      <c r="I630" s="10">
        <f t="shared" si="125"/>
        <v>0.16666666666666666</v>
      </c>
      <c r="J630" s="10">
        <f t="shared" si="126"/>
        <v>1</v>
      </c>
      <c r="K630" s="10">
        <f t="shared" si="129"/>
        <v>1</v>
      </c>
      <c r="L630" s="10">
        <f t="shared" si="130"/>
        <v>1</v>
      </c>
      <c r="M630" s="10" t="str">
        <f t="shared" si="127"/>
        <v/>
      </c>
      <c r="N630" s="18" t="str">
        <f t="shared" si="128"/>
        <v/>
      </c>
    </row>
    <row r="631" spans="1:14" x14ac:dyDescent="0.2">
      <c r="A631" s="8"/>
      <c r="B631" s="40" t="s">
        <v>594</v>
      </c>
      <c r="C631" s="37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8" t="str">
        <f t="shared" si="128"/>
        <v/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8" t="str">
        <f t="shared" si="128"/>
        <v/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1</v>
      </c>
      <c r="D639" s="9">
        <v>0</v>
      </c>
      <c r="E639" s="9">
        <v>0</v>
      </c>
      <c r="F639" s="9">
        <v>0</v>
      </c>
      <c r="G639" s="10">
        <f t="shared" si="123"/>
        <v>6.6666666666666666E-2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-6.6666666666666666E-2</v>
      </c>
      <c r="N639" s="18" t="str">
        <f t="shared" si="128"/>
        <v/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0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 t="str">
        <f t="shared" si="126"/>
        <v/>
      </c>
      <c r="K640" s="20" t="str">
        <f t="shared" si="129"/>
        <v xml:space="preserve"> </v>
      </c>
      <c r="L640" s="20" t="str">
        <f t="shared" si="130"/>
        <v xml:space="preserve"> </v>
      </c>
      <c r="M640" s="20" t="str">
        <f t="shared" si="127"/>
        <v/>
      </c>
      <c r="N640" s="21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671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672</v>
      </c>
      <c r="C9" s="34">
        <f>+C22+C81+C188+C371+C612</f>
        <v>565</v>
      </c>
      <c r="D9" s="34">
        <f>+D22+D81+D188+D371+D612</f>
        <v>553</v>
      </c>
      <c r="E9" s="34">
        <f>+E22+E81+E188+E371+E612</f>
        <v>325</v>
      </c>
      <c r="F9" s="34">
        <f>+F22+F81+F188+F371+F612</f>
        <v>362</v>
      </c>
      <c r="G9" s="35">
        <f>SUM(G10:G14)</f>
        <v>0.99999999999999989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-0.4247787610619469</v>
      </c>
      <c r="L9" s="35">
        <f t="shared" si="0"/>
        <v>-0.34538878842676313</v>
      </c>
      <c r="M9" s="35">
        <f t="shared" ref="M9:N14" si="1">+IF(OR(AND(G9=""),(K9="")),"",G9*K9)</f>
        <v>-0.42477876106194684</v>
      </c>
      <c r="N9" s="36">
        <f t="shared" si="1"/>
        <v>-0.34538878842676313</v>
      </c>
    </row>
    <row r="10" spans="1:14" x14ac:dyDescent="0.2">
      <c r="A10" s="8"/>
      <c r="B10" s="39" t="s">
        <v>10</v>
      </c>
      <c r="C10" s="37">
        <f>+C22</f>
        <v>1</v>
      </c>
      <c r="D10" s="9">
        <f>+D22</f>
        <v>1</v>
      </c>
      <c r="E10" s="9">
        <f>+E22</f>
        <v>2</v>
      </c>
      <c r="F10" s="9">
        <f>+F22</f>
        <v>1</v>
      </c>
      <c r="G10" s="10">
        <f t="shared" ref="G10:J14" si="2">+C10/C$9</f>
        <v>1.7699115044247787E-3</v>
      </c>
      <c r="H10" s="10">
        <f t="shared" si="2"/>
        <v>1.8083182640144665E-3</v>
      </c>
      <c r="I10" s="10">
        <f t="shared" si="2"/>
        <v>6.1538461538461538E-3</v>
      </c>
      <c r="J10" s="10">
        <f t="shared" si="2"/>
        <v>2.7624309392265192E-3</v>
      </c>
      <c r="K10" s="10">
        <f t="shared" si="0"/>
        <v>1</v>
      </c>
      <c r="L10" s="10">
        <f t="shared" si="0"/>
        <v>0</v>
      </c>
      <c r="M10" s="10">
        <f t="shared" si="1"/>
        <v>1.7699115044247787E-3</v>
      </c>
      <c r="N10" s="18">
        <f t="shared" si="1"/>
        <v>0</v>
      </c>
    </row>
    <row r="11" spans="1:14" x14ac:dyDescent="0.2">
      <c r="A11" s="8"/>
      <c r="B11" s="40" t="s">
        <v>11</v>
      </c>
      <c r="C11" s="37">
        <f>+C81</f>
        <v>11</v>
      </c>
      <c r="D11" s="9">
        <f>+D81</f>
        <v>9</v>
      </c>
      <c r="E11" s="9">
        <f>+E81</f>
        <v>16</v>
      </c>
      <c r="F11" s="9">
        <f>+F81</f>
        <v>4</v>
      </c>
      <c r="G11" s="10">
        <f t="shared" si="2"/>
        <v>1.9469026548672566E-2</v>
      </c>
      <c r="H11" s="10">
        <f t="shared" si="2"/>
        <v>1.62748643761302E-2</v>
      </c>
      <c r="I11" s="10">
        <f t="shared" si="2"/>
        <v>4.9230769230769231E-2</v>
      </c>
      <c r="J11" s="10">
        <f t="shared" si="2"/>
        <v>1.1049723756906077E-2</v>
      </c>
      <c r="K11" s="10">
        <f t="shared" si="0"/>
        <v>0.45454545454545453</v>
      </c>
      <c r="L11" s="10">
        <f t="shared" si="0"/>
        <v>-0.55555555555555558</v>
      </c>
      <c r="M11" s="10">
        <f t="shared" si="1"/>
        <v>8.8495575221238937E-3</v>
      </c>
      <c r="N11" s="18">
        <f t="shared" si="1"/>
        <v>-9.0415913200723331E-3</v>
      </c>
    </row>
    <row r="12" spans="1:14" ht="25.5" x14ac:dyDescent="0.2">
      <c r="A12" s="8"/>
      <c r="B12" s="40" t="s">
        <v>12</v>
      </c>
      <c r="C12" s="37">
        <f>+C188</f>
        <v>85</v>
      </c>
      <c r="D12" s="9">
        <f>+D188</f>
        <v>137</v>
      </c>
      <c r="E12" s="9">
        <f>+E188</f>
        <v>11</v>
      </c>
      <c r="F12" s="9">
        <f>+F188</f>
        <v>11</v>
      </c>
      <c r="G12" s="10">
        <f t="shared" si="2"/>
        <v>0.15044247787610621</v>
      </c>
      <c r="H12" s="10">
        <f t="shared" si="2"/>
        <v>0.24773960216998192</v>
      </c>
      <c r="I12" s="10">
        <f t="shared" si="2"/>
        <v>3.3846153846153845E-2</v>
      </c>
      <c r="J12" s="10">
        <f t="shared" si="2"/>
        <v>3.0386740331491711E-2</v>
      </c>
      <c r="K12" s="10">
        <f t="shared" si="0"/>
        <v>-0.87058823529411766</v>
      </c>
      <c r="L12" s="10">
        <f t="shared" si="0"/>
        <v>-0.91970802919708028</v>
      </c>
      <c r="M12" s="10">
        <f t="shared" si="1"/>
        <v>-0.13097345132743365</v>
      </c>
      <c r="N12" s="18">
        <f t="shared" si="1"/>
        <v>-0.22784810126582278</v>
      </c>
    </row>
    <row r="13" spans="1:14" x14ac:dyDescent="0.2">
      <c r="A13" s="8"/>
      <c r="B13" s="40" t="s">
        <v>13</v>
      </c>
      <c r="C13" s="37">
        <f>+C371</f>
        <v>289</v>
      </c>
      <c r="D13" s="9">
        <f>+D371</f>
        <v>265</v>
      </c>
      <c r="E13" s="9">
        <f>+E371</f>
        <v>43</v>
      </c>
      <c r="F13" s="9">
        <f>+F371</f>
        <v>47</v>
      </c>
      <c r="G13" s="10">
        <f t="shared" si="2"/>
        <v>0.51150442477876101</v>
      </c>
      <c r="H13" s="10">
        <f t="shared" si="2"/>
        <v>0.47920433996383366</v>
      </c>
      <c r="I13" s="10">
        <f t="shared" si="2"/>
        <v>0.13230769230769232</v>
      </c>
      <c r="J13" s="10">
        <f t="shared" si="2"/>
        <v>0.12983425414364641</v>
      </c>
      <c r="K13" s="10">
        <f t="shared" si="0"/>
        <v>-0.85121107266435991</v>
      </c>
      <c r="L13" s="10">
        <f t="shared" si="0"/>
        <v>-0.8226415094339623</v>
      </c>
      <c r="M13" s="10">
        <f t="shared" si="1"/>
        <v>-0.43539823008849554</v>
      </c>
      <c r="N13" s="18">
        <f t="shared" si="1"/>
        <v>-0.39421338155515373</v>
      </c>
    </row>
    <row r="14" spans="1:14" ht="15.75" thickBot="1" x14ac:dyDescent="0.25">
      <c r="A14" s="8"/>
      <c r="B14" s="41" t="s">
        <v>14</v>
      </c>
      <c r="C14" s="38">
        <f>+C612</f>
        <v>179</v>
      </c>
      <c r="D14" s="19">
        <f>+D612</f>
        <v>141</v>
      </c>
      <c r="E14" s="19">
        <f>+E612</f>
        <v>253</v>
      </c>
      <c r="F14" s="19">
        <f>+F612</f>
        <v>299</v>
      </c>
      <c r="G14" s="20">
        <f t="shared" si="2"/>
        <v>0.31681415929203538</v>
      </c>
      <c r="H14" s="20">
        <f t="shared" si="2"/>
        <v>0.25497287522603979</v>
      </c>
      <c r="I14" s="20">
        <f t="shared" si="2"/>
        <v>0.77846153846153843</v>
      </c>
      <c r="J14" s="20">
        <f t="shared" si="2"/>
        <v>0.82596685082872923</v>
      </c>
      <c r="K14" s="20">
        <f t="shared" si="0"/>
        <v>0.41340782122905029</v>
      </c>
      <c r="L14" s="20">
        <f t="shared" si="0"/>
        <v>1.1205673758865249</v>
      </c>
      <c r="M14" s="20">
        <f t="shared" si="1"/>
        <v>0.13097345132743363</v>
      </c>
      <c r="N14" s="21">
        <f t="shared" si="1"/>
        <v>0.28571428571428575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</v>
      </c>
      <c r="D22" s="34">
        <f>SUM(D23:D73)</f>
        <v>1</v>
      </c>
      <c r="E22" s="34">
        <f>SUM(E23:E73)</f>
        <v>2</v>
      </c>
      <c r="F22" s="34">
        <f>SUM(F23:F73)</f>
        <v>1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1</v>
      </c>
      <c r="L22" s="35">
        <f>+IF(AND(D22=0,F22=0),"",IF(D22=0,1,IF(F22=0,-1,(F22-D22)/D22)))</f>
        <v>0</v>
      </c>
      <c r="M22" s="35">
        <f t="shared" ref="M22:M53" si="7">+IF(OR(AND(G22=""),(K22="")),"",G22*K22)</f>
        <v>1</v>
      </c>
      <c r="N22" s="36">
        <f t="shared" ref="N22:N53" si="8">+IF(OR(AND(H22=""),(L22="")),"",H22*L22)</f>
        <v>0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8" t="str">
        <f t="shared" si="8"/>
        <v/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8" t="str">
        <f t="shared" si="8"/>
        <v/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8" t="str">
        <f t="shared" si="16"/>
        <v/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0.5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8" t="str">
        <f t="shared" si="16"/>
        <v/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1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8">
        <f t="shared" si="16"/>
        <v>-1</v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1</v>
      </c>
      <c r="D73" s="19">
        <v>0</v>
      </c>
      <c r="E73" s="19">
        <v>0</v>
      </c>
      <c r="F73" s="19">
        <v>0</v>
      </c>
      <c r="G73" s="20">
        <f t="shared" si="11"/>
        <v>1</v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>
        <f t="shared" si="17"/>
        <v>-1</v>
      </c>
      <c r="L73" s="20" t="str">
        <f t="shared" si="18"/>
        <v xml:space="preserve"> </v>
      </c>
      <c r="M73" s="20">
        <f t="shared" si="15"/>
        <v>-1</v>
      </c>
      <c r="N73" s="21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11</v>
      </c>
      <c r="D81" s="34">
        <f>SUM(D82:D180)</f>
        <v>9</v>
      </c>
      <c r="E81" s="34">
        <f>SUM(E82:E180)</f>
        <v>16</v>
      </c>
      <c r="F81" s="34">
        <f>SUM(F82:F180)</f>
        <v>4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0.45454545454545453</v>
      </c>
      <c r="L81" s="35">
        <f>+IF(AND(D81=0,F81=0),"",IF(D81=0,1,IF(F81=0,-1,(F81-D81)/D81)))</f>
        <v>-0.55555555555555558</v>
      </c>
      <c r="M81" s="35">
        <f t="shared" ref="M81:M112" si="23">+IF(OR(AND(G81=""),(K81="")),"",G81*K81)</f>
        <v>0.45454545454545453</v>
      </c>
      <c r="N81" s="36">
        <f t="shared" ref="N81:N112" si="24">+IF(OR(AND(H81=""),(L81="")),"",H81*L81)</f>
        <v>-0.55555555555555558</v>
      </c>
    </row>
    <row r="82" spans="1:14" x14ac:dyDescent="0.2">
      <c r="A82" s="8"/>
      <c r="B82" s="39" t="s">
        <v>69</v>
      </c>
      <c r="C82" s="48">
        <v>0</v>
      </c>
      <c r="D82" s="45">
        <v>0</v>
      </c>
      <c r="E82" s="45">
        <v>0</v>
      </c>
      <c r="F82" s="45">
        <v>0</v>
      </c>
      <c r="G82" s="46" t="str">
        <f t="shared" si="19"/>
        <v/>
      </c>
      <c r="H82" s="46" t="str">
        <f t="shared" si="20"/>
        <v/>
      </c>
      <c r="I82" s="46" t="str">
        <f t="shared" si="21"/>
        <v/>
      </c>
      <c r="J82" s="46" t="str">
        <f t="shared" si="22"/>
        <v/>
      </c>
      <c r="K82" s="46" t="str">
        <f t="shared" ref="K82:K113" si="25">+IF(AND(C82=0,E82=0)," ",IF(C82=0,1,IF(E82=0,-1,(E82-C82)/C82)))</f>
        <v xml:space="preserve"> </v>
      </c>
      <c r="L82" s="46" t="str">
        <f t="shared" ref="L82:L113" si="26">+IF(AND(D82=0,F82=0)," ",IF(D82=0,1,IF(F82=0,-1,(F82-D82)/D82)))</f>
        <v xml:space="preserve"> </v>
      </c>
      <c r="M82" s="46" t="str">
        <f t="shared" si="23"/>
        <v/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8" t="str">
        <f t="shared" si="24"/>
        <v/>
      </c>
    </row>
    <row r="86" spans="1:14" ht="25.5" x14ac:dyDescent="0.2">
      <c r="A86" s="8"/>
      <c r="B86" s="40" t="s">
        <v>73</v>
      </c>
      <c r="C86" s="37">
        <v>1</v>
      </c>
      <c r="D86" s="9">
        <v>1</v>
      </c>
      <c r="E86" s="9">
        <v>1</v>
      </c>
      <c r="F86" s="9">
        <v>0</v>
      </c>
      <c r="G86" s="10">
        <f t="shared" si="19"/>
        <v>9.0909090909090912E-2</v>
      </c>
      <c r="H86" s="10">
        <f t="shared" si="20"/>
        <v>0.1111111111111111</v>
      </c>
      <c r="I86" s="10">
        <f t="shared" si="21"/>
        <v>6.25E-2</v>
      </c>
      <c r="J86" s="10" t="str">
        <f t="shared" si="22"/>
        <v/>
      </c>
      <c r="K86" s="10">
        <f t="shared" si="25"/>
        <v>0</v>
      </c>
      <c r="L86" s="10">
        <f t="shared" si="26"/>
        <v>-1</v>
      </c>
      <c r="M86" s="10">
        <f t="shared" si="23"/>
        <v>0</v>
      </c>
      <c r="N86" s="18">
        <f t="shared" si="24"/>
        <v>-0.1111111111111111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</v>
      </c>
      <c r="D97" s="9">
        <v>0</v>
      </c>
      <c r="E97" s="9">
        <v>1</v>
      </c>
      <c r="F97" s="9">
        <v>0</v>
      </c>
      <c r="G97" s="10">
        <f t="shared" si="19"/>
        <v>9.0909090909090912E-2</v>
      </c>
      <c r="H97" s="10" t="str">
        <f t="shared" si="20"/>
        <v/>
      </c>
      <c r="I97" s="10">
        <f t="shared" si="21"/>
        <v>6.25E-2</v>
      </c>
      <c r="J97" s="10" t="str">
        <f t="shared" si="22"/>
        <v/>
      </c>
      <c r="K97" s="10">
        <f t="shared" si="25"/>
        <v>0</v>
      </c>
      <c r="L97" s="10" t="str">
        <f t="shared" si="26"/>
        <v xml:space="preserve"> </v>
      </c>
      <c r="M97" s="10">
        <f t="shared" si="23"/>
        <v>0</v>
      </c>
      <c r="N97" s="18" t="str">
        <f t="shared" si="24"/>
        <v/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8" t="str">
        <f t="shared" si="24"/>
        <v/>
      </c>
    </row>
    <row r="100" spans="1:14" x14ac:dyDescent="0.2">
      <c r="A100" s="8"/>
      <c r="B100" s="40" t="s">
        <v>87</v>
      </c>
      <c r="C100" s="37">
        <v>0</v>
      </c>
      <c r="D100" s="9">
        <v>2</v>
      </c>
      <c r="E100" s="9">
        <v>0</v>
      </c>
      <c r="F100" s="9">
        <v>0</v>
      </c>
      <c r="G100" s="10" t="str">
        <f t="shared" si="19"/>
        <v/>
      </c>
      <c r="H100" s="10">
        <f t="shared" si="20"/>
        <v>0.22222222222222221</v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>
        <f t="shared" si="26"/>
        <v>-1</v>
      </c>
      <c r="M100" s="10" t="str">
        <f t="shared" si="23"/>
        <v/>
      </c>
      <c r="N100" s="18">
        <f t="shared" si="24"/>
        <v>-0.22222222222222221</v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1</v>
      </c>
      <c r="F101" s="9">
        <v>1</v>
      </c>
      <c r="G101" s="10" t="str">
        <f t="shared" si="19"/>
        <v/>
      </c>
      <c r="H101" s="10" t="str">
        <f t="shared" si="20"/>
        <v/>
      </c>
      <c r="I101" s="10">
        <f t="shared" si="21"/>
        <v>6.25E-2</v>
      </c>
      <c r="J101" s="10">
        <f t="shared" si="22"/>
        <v>0.25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1</v>
      </c>
      <c r="G102" s="10" t="str">
        <f t="shared" si="19"/>
        <v/>
      </c>
      <c r="H102" s="10" t="str">
        <f t="shared" si="20"/>
        <v/>
      </c>
      <c r="I102" s="10">
        <f t="shared" si="21"/>
        <v>6.25E-2</v>
      </c>
      <c r="J102" s="10">
        <f t="shared" si="22"/>
        <v>0.25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0</v>
      </c>
      <c r="D103" s="9">
        <v>2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0.22222222222222221</v>
      </c>
      <c r="I103" s="10" t="str">
        <f t="shared" si="21"/>
        <v/>
      </c>
      <c r="J103" s="10">
        <f t="shared" si="22"/>
        <v>0.25</v>
      </c>
      <c r="K103" s="10" t="str">
        <f t="shared" si="25"/>
        <v xml:space="preserve"> </v>
      </c>
      <c r="L103" s="10">
        <f t="shared" si="26"/>
        <v>-0.5</v>
      </c>
      <c r="M103" s="10" t="str">
        <f t="shared" si="23"/>
        <v/>
      </c>
      <c r="N103" s="18">
        <f t="shared" si="24"/>
        <v>-0.1111111111111111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8" t="str">
        <f t="shared" si="24"/>
        <v/>
      </c>
    </row>
    <row r="106" spans="1:14" x14ac:dyDescent="0.2">
      <c r="A106" s="8"/>
      <c r="B106" s="40" t="s">
        <v>93</v>
      </c>
      <c r="C106" s="37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8" t="str">
        <f t="shared" si="24"/>
        <v/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6.25E-2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0.1111111111111111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8">
        <f t="shared" si="24"/>
        <v>-0.1111111111111111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8" t="str">
        <f t="shared" si="32"/>
        <v/>
      </c>
    </row>
    <row r="116" spans="1:14" x14ac:dyDescent="0.2">
      <c r="A116" s="8"/>
      <c r="B116" s="40" t="s">
        <v>103</v>
      </c>
      <c r="C116" s="37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6.25E-2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18" t="str">
        <f t="shared" si="32"/>
        <v/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8" t="str">
        <f t="shared" si="32"/>
        <v/>
      </c>
    </row>
    <row r="124" spans="1:14" ht="25.5" x14ac:dyDescent="0.2">
      <c r="A124" s="8"/>
      <c r="B124" s="40" t="s">
        <v>111</v>
      </c>
      <c r="C124" s="37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8" t="str">
        <f t="shared" si="32"/>
        <v/>
      </c>
    </row>
    <row r="125" spans="1:14" ht="25.5" x14ac:dyDescent="0.2">
      <c r="A125" s="8"/>
      <c r="B125" s="40" t="s">
        <v>112</v>
      </c>
      <c r="C125" s="37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8" t="str">
        <f t="shared" si="32"/>
        <v/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8" t="str">
        <f t="shared" si="32"/>
        <v/>
      </c>
    </row>
    <row r="128" spans="1:14" x14ac:dyDescent="0.2">
      <c r="A128" s="8"/>
      <c r="B128" s="40" t="s">
        <v>115</v>
      </c>
      <c r="C128" s="37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6.25E-2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2</v>
      </c>
      <c r="D133" s="9">
        <v>0</v>
      </c>
      <c r="E133" s="9">
        <v>0</v>
      </c>
      <c r="F133" s="9">
        <v>0</v>
      </c>
      <c r="G133" s="10">
        <f t="shared" si="27"/>
        <v>0.18181818181818182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-0.18181818181818182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0</v>
      </c>
      <c r="E137" s="9">
        <v>3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0.1875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18" t="str">
        <f t="shared" si="32"/>
        <v/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6.25E-2</v>
      </c>
      <c r="J138" s="10">
        <f t="shared" si="30"/>
        <v>0.25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2</v>
      </c>
      <c r="D139" s="9">
        <v>0</v>
      </c>
      <c r="E139" s="9">
        <v>2</v>
      </c>
      <c r="F139" s="9">
        <v>0</v>
      </c>
      <c r="G139" s="10">
        <f t="shared" si="27"/>
        <v>0.18181818181818182</v>
      </c>
      <c r="H139" s="10" t="str">
        <f t="shared" si="28"/>
        <v/>
      </c>
      <c r="I139" s="10">
        <f t="shared" si="29"/>
        <v>0.125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18" t="str">
        <f t="shared" si="32"/>
        <v/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8" t="str">
        <f t="shared" si="32"/>
        <v/>
      </c>
    </row>
    <row r="142" spans="1:14" x14ac:dyDescent="0.2">
      <c r="A142" s="8"/>
      <c r="B142" s="40" t="s">
        <v>129</v>
      </c>
      <c r="C142" s="37">
        <v>1</v>
      </c>
      <c r="D142" s="9">
        <v>0</v>
      </c>
      <c r="E142" s="9">
        <v>0</v>
      </c>
      <c r="F142" s="9">
        <v>0</v>
      </c>
      <c r="G142" s="10">
        <f t="shared" si="27"/>
        <v>9.0909090909090912E-2</v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 t="str">
        <f t="shared" si="34"/>
        <v xml:space="preserve"> </v>
      </c>
      <c r="M142" s="10">
        <f t="shared" si="31"/>
        <v>-9.0909090909090912E-2</v>
      </c>
      <c r="N142" s="18" t="str">
        <f t="shared" si="32"/>
        <v/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0</v>
      </c>
      <c r="D144" s="9">
        <v>0</v>
      </c>
      <c r="E144" s="9">
        <v>0</v>
      </c>
      <c r="F144" s="9">
        <v>0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 t="str">
        <f t="shared" si="33"/>
        <v xml:space="preserve"> </v>
      </c>
      <c r="L144" s="10" t="str">
        <f t="shared" si="34"/>
        <v xml:space="preserve"> </v>
      </c>
      <c r="M144" s="10" t="str">
        <f t="shared" si="31"/>
        <v/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0</v>
      </c>
      <c r="D145" s="9">
        <v>2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0.22222222222222221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18">
        <f t="shared" ref="N145:N180" si="40">+IF(OR(AND(H145=""),(L145="")),"",H145*L145)</f>
        <v>-0.22222222222222221</v>
      </c>
    </row>
    <row r="146" spans="1:14" x14ac:dyDescent="0.2">
      <c r="A146" s="8"/>
      <c r="B146" s="40" t="s">
        <v>133</v>
      </c>
      <c r="C146" s="37">
        <v>1</v>
      </c>
      <c r="D146" s="9">
        <v>1</v>
      </c>
      <c r="E146" s="9">
        <v>1</v>
      </c>
      <c r="F146" s="9">
        <v>0</v>
      </c>
      <c r="G146" s="10">
        <f t="shared" si="35"/>
        <v>9.0909090909090912E-2</v>
      </c>
      <c r="H146" s="10">
        <f t="shared" si="36"/>
        <v>0.1111111111111111</v>
      </c>
      <c r="I146" s="10">
        <f t="shared" si="37"/>
        <v>6.25E-2</v>
      </c>
      <c r="J146" s="10" t="str">
        <f t="shared" si="38"/>
        <v/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-1</v>
      </c>
      <c r="M146" s="10">
        <f t="shared" si="39"/>
        <v>0</v>
      </c>
      <c r="N146" s="18">
        <f t="shared" si="40"/>
        <v>-0.1111111111111111</v>
      </c>
    </row>
    <row r="147" spans="1:14" x14ac:dyDescent="0.2">
      <c r="A147" s="8"/>
      <c r="B147" s="40" t="s">
        <v>134</v>
      </c>
      <c r="C147" s="37">
        <v>3</v>
      </c>
      <c r="D147" s="9">
        <v>0</v>
      </c>
      <c r="E147" s="9">
        <v>0</v>
      </c>
      <c r="F147" s="9">
        <v>0</v>
      </c>
      <c r="G147" s="10">
        <f t="shared" si="35"/>
        <v>0.27272727272727271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-0.27272727272727271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6.25E-2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6.25E-2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85</v>
      </c>
      <c r="D188" s="34">
        <f>SUM(D189:D363)</f>
        <v>137</v>
      </c>
      <c r="E188" s="34">
        <f>SUM(E189:E363)</f>
        <v>11</v>
      </c>
      <c r="F188" s="34">
        <f>SUM(F189:F363)</f>
        <v>11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-0.87058823529411766</v>
      </c>
      <c r="L188" s="35">
        <f>+IF(AND(D188=0,F188=0),"",IF(D188=0,1,IF(F188=0,-1,(F188-D188)/D188)))</f>
        <v>-0.91970802919708028</v>
      </c>
      <c r="M188" s="35">
        <f t="shared" ref="M188:M219" si="47">+IF(OR(AND(G188=""),(K188="")),"",G188*K188)</f>
        <v>-0.87058823529411766</v>
      </c>
      <c r="N188" s="36">
        <f t="shared" ref="N188:N219" si="48">+IF(OR(AND(H188=""),(L188="")),"",H188*L188)</f>
        <v>-0.91970802919708028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1</v>
      </c>
      <c r="E189" s="45">
        <v>0</v>
      </c>
      <c r="F189" s="45">
        <v>0</v>
      </c>
      <c r="G189" s="46" t="str">
        <f t="shared" si="43"/>
        <v/>
      </c>
      <c r="H189" s="46">
        <f t="shared" si="44"/>
        <v>7.2992700729927005E-3</v>
      </c>
      <c r="I189" s="46" t="str">
        <f t="shared" si="45"/>
        <v/>
      </c>
      <c r="J189" s="46" t="str">
        <f t="shared" si="46"/>
        <v/>
      </c>
      <c r="K189" s="46" t="str">
        <f t="shared" ref="K189:K220" si="49">+IF(AND(C189=0,E189=0)," ",IF(C189=0,1,IF(E189=0,-1,(E189-C189)/C189)))</f>
        <v xml:space="preserve"> </v>
      </c>
      <c r="L189" s="46">
        <f t="shared" ref="L189:L220" si="50">+IF(AND(D189=0,F189=0)," ",IF(D189=0,1,IF(F189=0,-1,(F189-D189)/D189)))</f>
        <v>-1</v>
      </c>
      <c r="M189" s="46" t="str">
        <f t="shared" si="47"/>
        <v/>
      </c>
      <c r="N189" s="47">
        <f t="shared" si="48"/>
        <v>-7.2992700729927005E-3</v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8" t="str">
        <f t="shared" si="48"/>
        <v/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7</v>
      </c>
      <c r="D195" s="9">
        <v>3</v>
      </c>
      <c r="E195" s="9">
        <v>4</v>
      </c>
      <c r="F195" s="9">
        <v>2</v>
      </c>
      <c r="G195" s="10">
        <f t="shared" si="43"/>
        <v>8.2352941176470587E-2</v>
      </c>
      <c r="H195" s="10">
        <f t="shared" si="44"/>
        <v>2.1897810218978103E-2</v>
      </c>
      <c r="I195" s="10">
        <f t="shared" si="45"/>
        <v>0.36363636363636365</v>
      </c>
      <c r="J195" s="10">
        <f t="shared" si="46"/>
        <v>0.18181818181818182</v>
      </c>
      <c r="K195" s="10">
        <f t="shared" si="49"/>
        <v>-0.42857142857142855</v>
      </c>
      <c r="L195" s="10">
        <f t="shared" si="50"/>
        <v>-0.33333333333333331</v>
      </c>
      <c r="M195" s="10">
        <f t="shared" si="47"/>
        <v>-3.5294117647058823E-2</v>
      </c>
      <c r="N195" s="18">
        <f t="shared" si="48"/>
        <v>-7.2992700729927005E-3</v>
      </c>
    </row>
    <row r="196" spans="1:14" x14ac:dyDescent="0.2">
      <c r="A196" s="8"/>
      <c r="B196" s="40" t="s">
        <v>175</v>
      </c>
      <c r="C196" s="37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7.2992700729927005E-3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18">
        <f t="shared" si="48"/>
        <v>-7.2992700729927005E-3</v>
      </c>
    </row>
    <row r="197" spans="1:14" x14ac:dyDescent="0.2">
      <c r="A197" s="8"/>
      <c r="B197" s="40" t="s">
        <v>176</v>
      </c>
      <c r="C197" s="37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8" t="str">
        <f t="shared" si="48"/>
        <v/>
      </c>
    </row>
    <row r="198" spans="1:14" x14ac:dyDescent="0.2">
      <c r="A198" s="8"/>
      <c r="B198" s="40" t="s">
        <v>177</v>
      </c>
      <c r="C198" s="37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9.0909090909090912E-2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2</v>
      </c>
      <c r="D203" s="9">
        <v>0</v>
      </c>
      <c r="E203" s="9">
        <v>0</v>
      </c>
      <c r="F203" s="9">
        <v>1</v>
      </c>
      <c r="G203" s="10">
        <f t="shared" si="43"/>
        <v>2.3529411764705882E-2</v>
      </c>
      <c r="H203" s="10" t="str">
        <f t="shared" si="44"/>
        <v/>
      </c>
      <c r="I203" s="10" t="str">
        <f t="shared" si="45"/>
        <v/>
      </c>
      <c r="J203" s="10">
        <f t="shared" si="46"/>
        <v>9.0909090909090912E-2</v>
      </c>
      <c r="K203" s="10">
        <f t="shared" si="49"/>
        <v>-1</v>
      </c>
      <c r="L203" s="10">
        <f t="shared" si="50"/>
        <v>1</v>
      </c>
      <c r="M203" s="10">
        <f t="shared" si="47"/>
        <v>-2.3529411764705882E-2</v>
      </c>
      <c r="N203" s="18" t="str">
        <f t="shared" si="48"/>
        <v/>
      </c>
    </row>
    <row r="204" spans="1:14" ht="25.5" x14ac:dyDescent="0.2">
      <c r="A204" s="8"/>
      <c r="B204" s="40" t="s">
        <v>183</v>
      </c>
      <c r="C204" s="37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8" t="str">
        <f t="shared" si="48"/>
        <v/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8" t="str">
        <f t="shared" si="48"/>
        <v/>
      </c>
    </row>
    <row r="210" spans="1:14" x14ac:dyDescent="0.2">
      <c r="A210" s="8"/>
      <c r="B210" s="40" t="s">
        <v>189</v>
      </c>
      <c r="C210" s="37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8" t="str">
        <f t="shared" si="48"/>
        <v/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</v>
      </c>
      <c r="D215" s="9">
        <v>18</v>
      </c>
      <c r="E215" s="9">
        <v>0</v>
      </c>
      <c r="F215" s="9">
        <v>0</v>
      </c>
      <c r="G215" s="10">
        <f t="shared" si="43"/>
        <v>2.3529411764705882E-2</v>
      </c>
      <c r="H215" s="10">
        <f t="shared" si="44"/>
        <v>0.13138686131386862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-2.3529411764705882E-2</v>
      </c>
      <c r="N215" s="18">
        <f t="shared" si="48"/>
        <v>-0.13138686131386862</v>
      </c>
    </row>
    <row r="216" spans="1:14" ht="24" customHeight="1" x14ac:dyDescent="0.2">
      <c r="A216" s="8"/>
      <c r="B216" s="40" t="s">
        <v>195</v>
      </c>
      <c r="C216" s="37">
        <v>23</v>
      </c>
      <c r="D216" s="9">
        <v>12</v>
      </c>
      <c r="E216" s="9">
        <v>2</v>
      </c>
      <c r="F216" s="9">
        <v>0</v>
      </c>
      <c r="G216" s="10">
        <f t="shared" si="43"/>
        <v>0.27058823529411763</v>
      </c>
      <c r="H216" s="10">
        <f t="shared" si="44"/>
        <v>8.7591240875912413E-2</v>
      </c>
      <c r="I216" s="10">
        <f t="shared" si="45"/>
        <v>0.18181818181818182</v>
      </c>
      <c r="J216" s="10" t="str">
        <f t="shared" si="46"/>
        <v/>
      </c>
      <c r="K216" s="10">
        <f t="shared" si="49"/>
        <v>-0.91304347826086951</v>
      </c>
      <c r="L216" s="10">
        <f t="shared" si="50"/>
        <v>-1</v>
      </c>
      <c r="M216" s="10">
        <f t="shared" si="47"/>
        <v>-0.24705882352941175</v>
      </c>
      <c r="N216" s="18">
        <f t="shared" si="48"/>
        <v>-8.7591240875912413E-2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</v>
      </c>
      <c r="D218" s="9">
        <v>1</v>
      </c>
      <c r="E218" s="9">
        <v>0</v>
      </c>
      <c r="F218" s="9">
        <v>0</v>
      </c>
      <c r="G218" s="10">
        <f t="shared" si="43"/>
        <v>1.1764705882352941E-2</v>
      </c>
      <c r="H218" s="10">
        <f t="shared" si="44"/>
        <v>7.2992700729927005E-3</v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>
        <f t="shared" si="50"/>
        <v>-1</v>
      </c>
      <c r="M218" s="10">
        <f t="shared" si="47"/>
        <v>-1.1764705882352941E-2</v>
      </c>
      <c r="N218" s="18">
        <f t="shared" si="48"/>
        <v>-7.2992700729927005E-3</v>
      </c>
    </row>
    <row r="219" spans="1:14" x14ac:dyDescent="0.2">
      <c r="A219" s="8"/>
      <c r="B219" s="40" t="s">
        <v>198</v>
      </c>
      <c r="C219" s="37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8" t="str">
        <f t="shared" si="48"/>
        <v/>
      </c>
    </row>
    <row r="220" spans="1:14" x14ac:dyDescent="0.2">
      <c r="A220" s="8"/>
      <c r="B220" s="40" t="s">
        <v>199</v>
      </c>
      <c r="C220" s="37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8" t="str">
        <f t="shared" ref="N220:N251" si="56">+IF(OR(AND(H220=""),(L220="")),"",H220*L220)</f>
        <v/>
      </c>
    </row>
    <row r="221" spans="1:14" x14ac:dyDescent="0.2">
      <c r="A221" s="8"/>
      <c r="B221" s="40" t="s">
        <v>200</v>
      </c>
      <c r="C221" s="37">
        <v>2</v>
      </c>
      <c r="D221" s="9">
        <v>0</v>
      </c>
      <c r="E221" s="9">
        <v>0</v>
      </c>
      <c r="F221" s="9">
        <v>1</v>
      </c>
      <c r="G221" s="10">
        <f t="shared" si="51"/>
        <v>2.3529411764705882E-2</v>
      </c>
      <c r="H221" s="10" t="str">
        <f t="shared" si="52"/>
        <v/>
      </c>
      <c r="I221" s="10" t="str">
        <f t="shared" si="53"/>
        <v/>
      </c>
      <c r="J221" s="10">
        <f t="shared" si="54"/>
        <v>9.0909090909090912E-2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1</v>
      </c>
      <c r="M221" s="10">
        <f t="shared" si="55"/>
        <v>-2.3529411764705882E-2</v>
      </c>
      <c r="N221" s="18" t="str">
        <f t="shared" si="56"/>
        <v/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0</v>
      </c>
      <c r="D230" s="9">
        <v>1</v>
      </c>
      <c r="E230" s="9">
        <v>0</v>
      </c>
      <c r="F230" s="9">
        <v>0</v>
      </c>
      <c r="G230" s="10" t="str">
        <f t="shared" si="51"/>
        <v/>
      </c>
      <c r="H230" s="10">
        <f t="shared" si="52"/>
        <v>7.2992700729927005E-3</v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>
        <f t="shared" si="58"/>
        <v>-1</v>
      </c>
      <c r="M230" s="10" t="str">
        <f t="shared" si="55"/>
        <v/>
      </c>
      <c r="N230" s="18">
        <f t="shared" si="56"/>
        <v>-7.2992700729927005E-3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7.2992700729927005E-3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8">
        <f t="shared" si="56"/>
        <v>-7.2992700729927005E-3</v>
      </c>
    </row>
    <row r="238" spans="1:14" x14ac:dyDescent="0.2">
      <c r="A238" s="8"/>
      <c r="B238" s="40" t="s">
        <v>217</v>
      </c>
      <c r="C238" s="37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7.2992700729927005E-3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8">
        <f t="shared" si="56"/>
        <v>-7.2992700729927005E-3</v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18" t="str">
        <f t="shared" si="56"/>
        <v/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1</v>
      </c>
      <c r="E254" s="9">
        <v>0</v>
      </c>
      <c r="F254" s="9">
        <v>0</v>
      </c>
      <c r="G254" s="10" t="str">
        <f t="shared" si="59"/>
        <v/>
      </c>
      <c r="H254" s="10">
        <f t="shared" si="60"/>
        <v>7.2992700729927005E-3</v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>
        <f t="shared" si="66"/>
        <v>-1</v>
      </c>
      <c r="M254" s="10" t="str">
        <f t="shared" si="63"/>
        <v/>
      </c>
      <c r="N254" s="18">
        <f t="shared" si="64"/>
        <v>-7.2992700729927005E-3</v>
      </c>
    </row>
    <row r="255" spans="1:14" x14ac:dyDescent="0.2">
      <c r="A255" s="8"/>
      <c r="B255" s="40" t="s">
        <v>234</v>
      </c>
      <c r="C255" s="37">
        <v>1</v>
      </c>
      <c r="D255" s="9">
        <v>0</v>
      </c>
      <c r="E255" s="9">
        <v>0</v>
      </c>
      <c r="F255" s="9">
        <v>0</v>
      </c>
      <c r="G255" s="10">
        <f t="shared" si="59"/>
        <v>1.1764705882352941E-2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-1.1764705882352941E-2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9.0909090909090912E-2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8" t="str">
        <f t="shared" si="64"/>
        <v/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2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1.4598540145985401E-2</v>
      </c>
      <c r="I281" s="10" t="str">
        <f t="shared" si="61"/>
        <v/>
      </c>
      <c r="J281" s="10">
        <f t="shared" si="62"/>
        <v>9.0909090909090912E-2</v>
      </c>
      <c r="K281" s="10" t="str">
        <f t="shared" si="65"/>
        <v xml:space="preserve"> </v>
      </c>
      <c r="L281" s="10">
        <f t="shared" si="66"/>
        <v>-0.5</v>
      </c>
      <c r="M281" s="10" t="str">
        <f t="shared" si="63"/>
        <v/>
      </c>
      <c r="N281" s="18">
        <f t="shared" si="64"/>
        <v>-7.2992700729927005E-3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1</v>
      </c>
      <c r="D285" s="9">
        <v>0</v>
      </c>
      <c r="E285" s="9">
        <v>1</v>
      </c>
      <c r="F285" s="9">
        <v>0</v>
      </c>
      <c r="G285" s="10">
        <f t="shared" si="67"/>
        <v>1.1764705882352941E-2</v>
      </c>
      <c r="H285" s="10" t="str">
        <f t="shared" si="68"/>
        <v/>
      </c>
      <c r="I285" s="10">
        <f t="shared" si="69"/>
        <v>9.0909090909090912E-2</v>
      </c>
      <c r="J285" s="10" t="str">
        <f t="shared" si="70"/>
        <v/>
      </c>
      <c r="K285" s="10">
        <f t="shared" ref="K285:K316" si="73">+IF(AND(C285=0,E285=0)," ",IF(C285=0,1,IF(E285=0,-1,(E285-C285)/C285)))</f>
        <v>0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0</v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1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9.0909090909090912E-2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1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9.0909090909090912E-2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</v>
      </c>
      <c r="D291" s="9">
        <v>0</v>
      </c>
      <c r="E291" s="9">
        <v>0</v>
      </c>
      <c r="F291" s="9">
        <v>0</v>
      </c>
      <c r="G291" s="10">
        <f t="shared" si="67"/>
        <v>1.1764705882352941E-2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-1.1764705882352941E-2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1</v>
      </c>
      <c r="D293" s="9">
        <v>0</v>
      </c>
      <c r="E293" s="9">
        <v>0</v>
      </c>
      <c r="F293" s="9">
        <v>0</v>
      </c>
      <c r="G293" s="10">
        <f t="shared" si="67"/>
        <v>1.1764705882352941E-2</v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 t="str">
        <f t="shared" si="74"/>
        <v xml:space="preserve"> </v>
      </c>
      <c r="M293" s="10">
        <f t="shared" si="71"/>
        <v>-1.1764705882352941E-2</v>
      </c>
      <c r="N293" s="18" t="str">
        <f t="shared" si="72"/>
        <v/>
      </c>
    </row>
    <row r="294" spans="1:14" x14ac:dyDescent="0.2">
      <c r="A294" s="8"/>
      <c r="B294" s="40" t="s">
        <v>273</v>
      </c>
      <c r="C294" s="37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1</v>
      </c>
      <c r="F298" s="9">
        <v>0</v>
      </c>
      <c r="G298" s="10" t="str">
        <f t="shared" si="67"/>
        <v/>
      </c>
      <c r="H298" s="10">
        <f t="shared" si="68"/>
        <v>7.2992700729927005E-3</v>
      </c>
      <c r="I298" s="10">
        <f t="shared" si="69"/>
        <v>9.0909090909090912E-2</v>
      </c>
      <c r="J298" s="10" t="str">
        <f t="shared" si="70"/>
        <v/>
      </c>
      <c r="K298" s="10">
        <f t="shared" si="73"/>
        <v>1</v>
      </c>
      <c r="L298" s="10">
        <f t="shared" si="74"/>
        <v>-1</v>
      </c>
      <c r="M298" s="10" t="str">
        <f t="shared" si="71"/>
        <v/>
      </c>
      <c r="N298" s="18">
        <f t="shared" si="72"/>
        <v>-7.2992700729927005E-3</v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8" t="str">
        <f t="shared" si="72"/>
        <v/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8" t="str">
        <f t="shared" si="72"/>
        <v/>
      </c>
    </row>
    <row r="307" spans="1:14" x14ac:dyDescent="0.2">
      <c r="A307" s="8"/>
      <c r="B307" s="40" t="s">
        <v>286</v>
      </c>
      <c r="C307" s="37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8" t="str">
        <f t="shared" si="72"/>
        <v/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8" t="str">
        <f t="shared" si="72"/>
        <v/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7.2992700729927005E-3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8">
        <f t="shared" si="80"/>
        <v>-7.2992700729927005E-3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43</v>
      </c>
      <c r="D327" s="9">
        <v>86</v>
      </c>
      <c r="E327" s="9">
        <v>1</v>
      </c>
      <c r="F327" s="9">
        <v>4</v>
      </c>
      <c r="G327" s="10">
        <f t="shared" si="75"/>
        <v>0.50588235294117645</v>
      </c>
      <c r="H327" s="10">
        <f t="shared" si="76"/>
        <v>0.62773722627737227</v>
      </c>
      <c r="I327" s="10">
        <f t="shared" si="77"/>
        <v>9.0909090909090912E-2</v>
      </c>
      <c r="J327" s="10">
        <f t="shared" si="78"/>
        <v>0.36363636363636365</v>
      </c>
      <c r="K327" s="10">
        <f t="shared" si="81"/>
        <v>-0.97674418604651159</v>
      </c>
      <c r="L327" s="10">
        <f t="shared" si="82"/>
        <v>-0.95348837209302328</v>
      </c>
      <c r="M327" s="10">
        <f t="shared" si="79"/>
        <v>-0.49411764705882349</v>
      </c>
      <c r="N327" s="18">
        <f t="shared" si="80"/>
        <v>-0.59854014598540151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1</v>
      </c>
      <c r="D329" s="9">
        <v>4</v>
      </c>
      <c r="E329" s="9">
        <v>0</v>
      </c>
      <c r="F329" s="9">
        <v>0</v>
      </c>
      <c r="G329" s="10">
        <f t="shared" si="75"/>
        <v>1.1764705882352941E-2</v>
      </c>
      <c r="H329" s="10">
        <f t="shared" si="76"/>
        <v>2.9197080291970802E-2</v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>
        <f t="shared" si="82"/>
        <v>-1</v>
      </c>
      <c r="M329" s="10">
        <f t="shared" si="79"/>
        <v>-1.1764705882352941E-2</v>
      </c>
      <c r="N329" s="18">
        <f t="shared" si="80"/>
        <v>-2.9197080291970802E-2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3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2.1897810218978103E-2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8">
        <f t="shared" si="80"/>
        <v>-2.1897810218978103E-2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289</v>
      </c>
      <c r="D371" s="34">
        <f>SUM(D372:D604)</f>
        <v>265</v>
      </c>
      <c r="E371" s="34">
        <f>SUM(E372:E604)</f>
        <v>43</v>
      </c>
      <c r="F371" s="34">
        <f>SUM(F372:F604)</f>
        <v>47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-0.85121107266435991</v>
      </c>
      <c r="L371" s="35">
        <f>+IF(AND(D371=0,F371=0),"",IF(D371=0,1,IF(F371=0,-1,(F371-D371)/D371)))</f>
        <v>-0.8226415094339623</v>
      </c>
      <c r="M371" s="35">
        <f t="shared" ref="M371:M434" si="95">+IF(OR(AND(G371=""),(K371="")),"",G371*K371)</f>
        <v>-0.85121107266435991</v>
      </c>
      <c r="N371" s="36">
        <f t="shared" ref="N371:N434" si="96">+IF(OR(AND(H371=""),(L371="")),"",H371*L371)</f>
        <v>-0.8226415094339623</v>
      </c>
    </row>
    <row r="372" spans="1:14" x14ac:dyDescent="0.2">
      <c r="A372" s="8"/>
      <c r="B372" s="39" t="s">
        <v>343</v>
      </c>
      <c r="C372" s="48">
        <v>1</v>
      </c>
      <c r="D372" s="45">
        <v>0</v>
      </c>
      <c r="E372" s="45">
        <v>0</v>
      </c>
      <c r="F372" s="45">
        <v>0</v>
      </c>
      <c r="G372" s="46">
        <f t="shared" si="91"/>
        <v>3.4602076124567475E-3</v>
      </c>
      <c r="H372" s="46" t="str">
        <f t="shared" si="92"/>
        <v/>
      </c>
      <c r="I372" s="46" t="str">
        <f t="shared" si="93"/>
        <v/>
      </c>
      <c r="J372" s="46" t="str">
        <f t="shared" si="94"/>
        <v/>
      </c>
      <c r="K372" s="46">
        <f t="shared" ref="K372:K435" si="97">+IF(AND(C372=0,E372=0)," ",IF(C372=0,1,IF(E372=0,-1,(E372-C372)/C372)))</f>
        <v>-1</v>
      </c>
      <c r="L372" s="46" t="str">
        <f t="shared" ref="L372:L435" si="98">+IF(AND(D372=0,F372=0)," ",IF(D372=0,1,IF(F372=0,-1,(F372-D372)/D372)))</f>
        <v xml:space="preserve"> </v>
      </c>
      <c r="M372" s="46">
        <f t="shared" si="95"/>
        <v>-3.4602076124567475E-3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1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>
        <f t="shared" si="94"/>
        <v>2.1276595744680851E-2</v>
      </c>
      <c r="K373" s="10" t="str">
        <f t="shared" si="97"/>
        <v xml:space="preserve"> </v>
      </c>
      <c r="L373" s="10">
        <f t="shared" si="98"/>
        <v>1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22</v>
      </c>
      <c r="D377" s="9">
        <v>2</v>
      </c>
      <c r="E377" s="9">
        <v>6</v>
      </c>
      <c r="F377" s="9">
        <v>11</v>
      </c>
      <c r="G377" s="10">
        <f t="shared" si="91"/>
        <v>7.6124567474048443E-2</v>
      </c>
      <c r="H377" s="10">
        <f t="shared" si="92"/>
        <v>7.5471698113207548E-3</v>
      </c>
      <c r="I377" s="10">
        <f t="shared" si="93"/>
        <v>0.13953488372093023</v>
      </c>
      <c r="J377" s="10">
        <f t="shared" si="94"/>
        <v>0.23404255319148937</v>
      </c>
      <c r="K377" s="10">
        <f t="shared" si="97"/>
        <v>-0.72727272727272729</v>
      </c>
      <c r="L377" s="10">
        <f t="shared" si="98"/>
        <v>4.5</v>
      </c>
      <c r="M377" s="10">
        <f t="shared" si="95"/>
        <v>-5.536332179930796E-2</v>
      </c>
      <c r="N377" s="18">
        <f t="shared" si="96"/>
        <v>3.3962264150943396E-2</v>
      </c>
    </row>
    <row r="378" spans="1:14" x14ac:dyDescent="0.2">
      <c r="A378" s="8"/>
      <c r="B378" s="40" t="s">
        <v>349</v>
      </c>
      <c r="C378" s="37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8" t="str">
        <f t="shared" si="96"/>
        <v/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160</v>
      </c>
      <c r="D383" s="9">
        <v>156</v>
      </c>
      <c r="E383" s="9">
        <v>8</v>
      </c>
      <c r="F383" s="9">
        <v>4</v>
      </c>
      <c r="G383" s="10">
        <f t="shared" si="91"/>
        <v>0.55363321799307963</v>
      </c>
      <c r="H383" s="10">
        <f t="shared" si="92"/>
        <v>0.58867924528301885</v>
      </c>
      <c r="I383" s="10">
        <f t="shared" si="93"/>
        <v>0.18604651162790697</v>
      </c>
      <c r="J383" s="10">
        <f t="shared" si="94"/>
        <v>8.5106382978723402E-2</v>
      </c>
      <c r="K383" s="10">
        <f t="shared" si="97"/>
        <v>-0.95</v>
      </c>
      <c r="L383" s="10">
        <f t="shared" si="98"/>
        <v>-0.97435897435897434</v>
      </c>
      <c r="M383" s="10">
        <f t="shared" si="95"/>
        <v>-0.52595155709342567</v>
      </c>
      <c r="N383" s="18">
        <f t="shared" si="96"/>
        <v>-0.57358490566037734</v>
      </c>
    </row>
    <row r="384" spans="1:14" x14ac:dyDescent="0.2">
      <c r="A384" s="8"/>
      <c r="B384" s="40" t="s">
        <v>355</v>
      </c>
      <c r="C384" s="37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6</v>
      </c>
      <c r="D386" s="9">
        <v>2</v>
      </c>
      <c r="E386" s="9">
        <v>1</v>
      </c>
      <c r="F386" s="9">
        <v>0</v>
      </c>
      <c r="G386" s="10">
        <f t="shared" si="91"/>
        <v>2.0761245674740483E-2</v>
      </c>
      <c r="H386" s="10">
        <f t="shared" si="92"/>
        <v>7.5471698113207548E-3</v>
      </c>
      <c r="I386" s="10">
        <f t="shared" si="93"/>
        <v>2.3255813953488372E-2</v>
      </c>
      <c r="J386" s="10" t="str">
        <f t="shared" si="94"/>
        <v/>
      </c>
      <c r="K386" s="10">
        <f t="shared" si="97"/>
        <v>-0.83333333333333337</v>
      </c>
      <c r="L386" s="10">
        <f t="shared" si="98"/>
        <v>-1</v>
      </c>
      <c r="M386" s="10">
        <f t="shared" si="95"/>
        <v>-1.7301038062283738E-2</v>
      </c>
      <c r="N386" s="18">
        <f t="shared" si="96"/>
        <v>-7.5471698113207548E-3</v>
      </c>
    </row>
    <row r="387" spans="1:14" x14ac:dyDescent="0.2">
      <c r="A387" s="8"/>
      <c r="B387" s="40" t="s">
        <v>358</v>
      </c>
      <c r="C387" s="37">
        <v>3</v>
      </c>
      <c r="D387" s="9">
        <v>3</v>
      </c>
      <c r="E387" s="9">
        <v>0</v>
      </c>
      <c r="F387" s="9">
        <v>0</v>
      </c>
      <c r="G387" s="10">
        <f t="shared" si="91"/>
        <v>1.0380622837370242E-2</v>
      </c>
      <c r="H387" s="10">
        <f t="shared" si="92"/>
        <v>1.1320754716981131E-2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-1.0380622837370242E-2</v>
      </c>
      <c r="N387" s="18">
        <f t="shared" si="96"/>
        <v>-1.1320754716981131E-2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2</v>
      </c>
      <c r="D391" s="9">
        <v>4</v>
      </c>
      <c r="E391" s="9">
        <v>3</v>
      </c>
      <c r="F391" s="9">
        <v>2</v>
      </c>
      <c r="G391" s="10">
        <f t="shared" si="91"/>
        <v>6.920415224913495E-3</v>
      </c>
      <c r="H391" s="10">
        <f t="shared" si="92"/>
        <v>1.509433962264151E-2</v>
      </c>
      <c r="I391" s="10">
        <f t="shared" si="93"/>
        <v>6.9767441860465115E-2</v>
      </c>
      <c r="J391" s="10">
        <f t="shared" si="94"/>
        <v>4.2553191489361701E-2</v>
      </c>
      <c r="K391" s="10">
        <f t="shared" si="97"/>
        <v>0.5</v>
      </c>
      <c r="L391" s="10">
        <f t="shared" si="98"/>
        <v>-0.5</v>
      </c>
      <c r="M391" s="10">
        <f t="shared" si="95"/>
        <v>3.4602076124567475E-3</v>
      </c>
      <c r="N391" s="18">
        <f t="shared" si="96"/>
        <v>-7.5471698113207548E-3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</v>
      </c>
      <c r="D394" s="9">
        <v>0</v>
      </c>
      <c r="E394" s="9">
        <v>0</v>
      </c>
      <c r="F394" s="9">
        <v>0</v>
      </c>
      <c r="G394" s="10">
        <f t="shared" si="91"/>
        <v>3.4602076124567475E-3</v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 t="str">
        <f t="shared" si="98"/>
        <v xml:space="preserve"> </v>
      </c>
      <c r="M394" s="10">
        <f t="shared" si="95"/>
        <v>-3.4602076124567475E-3</v>
      </c>
      <c r="N394" s="18" t="str">
        <f t="shared" si="96"/>
        <v/>
      </c>
    </row>
    <row r="395" spans="1:14" x14ac:dyDescent="0.2">
      <c r="A395" s="8"/>
      <c r="B395" s="40" t="s">
        <v>366</v>
      </c>
      <c r="C395" s="37">
        <v>0</v>
      </c>
      <c r="D395" s="9">
        <v>1</v>
      </c>
      <c r="E395" s="9">
        <v>0</v>
      </c>
      <c r="F395" s="9">
        <v>0</v>
      </c>
      <c r="G395" s="10" t="str">
        <f t="shared" si="91"/>
        <v/>
      </c>
      <c r="H395" s="10">
        <f t="shared" si="92"/>
        <v>3.7735849056603774E-3</v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>
        <f t="shared" si="98"/>
        <v>-1</v>
      </c>
      <c r="M395" s="10" t="str">
        <f t="shared" si="95"/>
        <v/>
      </c>
      <c r="N395" s="18">
        <f t="shared" si="96"/>
        <v>-3.7735849056603774E-3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0</v>
      </c>
      <c r="D401" s="9">
        <v>1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3.7735849056603774E-3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18">
        <f t="shared" si="96"/>
        <v>-3.7735849056603774E-3</v>
      </c>
    </row>
    <row r="402" spans="1:14" x14ac:dyDescent="0.2">
      <c r="A402" s="8"/>
      <c r="B402" s="40" t="s">
        <v>373</v>
      </c>
      <c r="C402" s="37">
        <v>3</v>
      </c>
      <c r="D402" s="9">
        <v>4</v>
      </c>
      <c r="E402" s="9">
        <v>0</v>
      </c>
      <c r="F402" s="9">
        <v>0</v>
      </c>
      <c r="G402" s="10">
        <f t="shared" si="91"/>
        <v>1.0380622837370242E-2</v>
      </c>
      <c r="H402" s="10">
        <f t="shared" si="92"/>
        <v>1.509433962264151E-2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-1.0380622837370242E-2</v>
      </c>
      <c r="N402" s="18">
        <f t="shared" si="96"/>
        <v>-1.509433962264151E-2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1</v>
      </c>
      <c r="D405" s="9">
        <v>0</v>
      </c>
      <c r="E405" s="9">
        <v>0</v>
      </c>
      <c r="F405" s="9">
        <v>1</v>
      </c>
      <c r="G405" s="10">
        <f t="shared" si="91"/>
        <v>3.4602076124567475E-3</v>
      </c>
      <c r="H405" s="10" t="str">
        <f t="shared" si="92"/>
        <v/>
      </c>
      <c r="I405" s="10" t="str">
        <f t="shared" si="93"/>
        <v/>
      </c>
      <c r="J405" s="10">
        <f t="shared" si="94"/>
        <v>2.1276595744680851E-2</v>
      </c>
      <c r="K405" s="10">
        <f t="shared" si="97"/>
        <v>-1</v>
      </c>
      <c r="L405" s="10">
        <f t="shared" si="98"/>
        <v>1</v>
      </c>
      <c r="M405" s="10">
        <f t="shared" si="95"/>
        <v>-3.4602076124567475E-3</v>
      </c>
      <c r="N405" s="18" t="str">
        <f t="shared" si="96"/>
        <v/>
      </c>
    </row>
    <row r="406" spans="1:14" x14ac:dyDescent="0.2">
      <c r="A406" s="8"/>
      <c r="B406" s="40" t="s">
        <v>377</v>
      </c>
      <c r="C406" s="37">
        <v>3</v>
      </c>
      <c r="D406" s="9">
        <v>0</v>
      </c>
      <c r="E406" s="9">
        <v>3</v>
      </c>
      <c r="F406" s="9">
        <v>1</v>
      </c>
      <c r="G406" s="10">
        <f t="shared" si="91"/>
        <v>1.0380622837370242E-2</v>
      </c>
      <c r="H406" s="10" t="str">
        <f t="shared" si="92"/>
        <v/>
      </c>
      <c r="I406" s="10">
        <f t="shared" si="93"/>
        <v>6.9767441860465115E-2</v>
      </c>
      <c r="J406" s="10">
        <f t="shared" si="94"/>
        <v>2.1276595744680851E-2</v>
      </c>
      <c r="K406" s="10">
        <f t="shared" si="97"/>
        <v>0</v>
      </c>
      <c r="L406" s="10">
        <f t="shared" si="98"/>
        <v>1</v>
      </c>
      <c r="M406" s="10">
        <f t="shared" si="95"/>
        <v>0</v>
      </c>
      <c r="N406" s="18" t="str">
        <f t="shared" si="96"/>
        <v/>
      </c>
    </row>
    <row r="407" spans="1:14" x14ac:dyDescent="0.2">
      <c r="A407" s="8"/>
      <c r="B407" s="40" t="s">
        <v>378</v>
      </c>
      <c r="C407" s="37">
        <v>2</v>
      </c>
      <c r="D407" s="9">
        <v>0</v>
      </c>
      <c r="E407" s="9">
        <v>1</v>
      </c>
      <c r="F407" s="9">
        <v>0</v>
      </c>
      <c r="G407" s="10">
        <f t="shared" si="91"/>
        <v>6.920415224913495E-3</v>
      </c>
      <c r="H407" s="10" t="str">
        <f t="shared" si="92"/>
        <v/>
      </c>
      <c r="I407" s="10">
        <f t="shared" si="93"/>
        <v>2.3255813953488372E-2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-3.4602076124567475E-3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1</v>
      </c>
      <c r="D408" s="9">
        <v>2</v>
      </c>
      <c r="E408" s="9">
        <v>1</v>
      </c>
      <c r="F408" s="9">
        <v>0</v>
      </c>
      <c r="G408" s="10">
        <f t="shared" si="91"/>
        <v>3.4602076124567475E-3</v>
      </c>
      <c r="H408" s="10">
        <f t="shared" si="92"/>
        <v>7.5471698113207548E-3</v>
      </c>
      <c r="I408" s="10">
        <f t="shared" si="93"/>
        <v>2.3255813953488372E-2</v>
      </c>
      <c r="J408" s="10" t="str">
        <f t="shared" si="94"/>
        <v/>
      </c>
      <c r="K408" s="10">
        <f t="shared" si="97"/>
        <v>0</v>
      </c>
      <c r="L408" s="10">
        <f t="shared" si="98"/>
        <v>-1</v>
      </c>
      <c r="M408" s="10">
        <f t="shared" si="95"/>
        <v>0</v>
      </c>
      <c r="N408" s="18">
        <f t="shared" si="96"/>
        <v>-7.5471698113207548E-3</v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0</v>
      </c>
      <c r="D410" s="9">
        <v>1</v>
      </c>
      <c r="E410" s="9">
        <v>2</v>
      </c>
      <c r="F410" s="9">
        <v>0</v>
      </c>
      <c r="G410" s="10" t="str">
        <f t="shared" si="91"/>
        <v/>
      </c>
      <c r="H410" s="10">
        <f t="shared" si="92"/>
        <v>3.7735849056603774E-3</v>
      </c>
      <c r="I410" s="10">
        <f t="shared" si="93"/>
        <v>4.6511627906976744E-2</v>
      </c>
      <c r="J410" s="10" t="str">
        <f t="shared" si="94"/>
        <v/>
      </c>
      <c r="K410" s="10">
        <f t="shared" si="97"/>
        <v>1</v>
      </c>
      <c r="L410" s="10">
        <f t="shared" si="98"/>
        <v>-1</v>
      </c>
      <c r="M410" s="10" t="str">
        <f t="shared" si="95"/>
        <v/>
      </c>
      <c r="N410" s="18">
        <f t="shared" si="96"/>
        <v>-3.7735849056603774E-3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2</v>
      </c>
      <c r="D413" s="9">
        <v>0</v>
      </c>
      <c r="E413" s="9">
        <v>5</v>
      </c>
      <c r="F413" s="9">
        <v>2</v>
      </c>
      <c r="G413" s="10">
        <f t="shared" si="91"/>
        <v>6.920415224913495E-3</v>
      </c>
      <c r="H413" s="10" t="str">
        <f t="shared" si="92"/>
        <v/>
      </c>
      <c r="I413" s="10">
        <f t="shared" si="93"/>
        <v>0.11627906976744186</v>
      </c>
      <c r="J413" s="10">
        <f t="shared" si="94"/>
        <v>4.2553191489361701E-2</v>
      </c>
      <c r="K413" s="10">
        <f t="shared" si="97"/>
        <v>1.5</v>
      </c>
      <c r="L413" s="10">
        <f t="shared" si="98"/>
        <v>1</v>
      </c>
      <c r="M413" s="10">
        <f t="shared" si="95"/>
        <v>1.0380622837370242E-2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21</v>
      </c>
      <c r="D419" s="9">
        <v>16</v>
      </c>
      <c r="E419" s="9">
        <v>1</v>
      </c>
      <c r="F419" s="9">
        <v>0</v>
      </c>
      <c r="G419" s="10">
        <f t="shared" si="91"/>
        <v>7.2664359861591699E-2</v>
      </c>
      <c r="H419" s="10">
        <f t="shared" si="92"/>
        <v>6.0377358490566038E-2</v>
      </c>
      <c r="I419" s="10">
        <f t="shared" si="93"/>
        <v>2.3255813953488372E-2</v>
      </c>
      <c r="J419" s="10" t="str">
        <f t="shared" si="94"/>
        <v/>
      </c>
      <c r="K419" s="10">
        <f t="shared" si="97"/>
        <v>-0.95238095238095233</v>
      </c>
      <c r="L419" s="10">
        <f t="shared" si="98"/>
        <v>-1</v>
      </c>
      <c r="M419" s="10">
        <f t="shared" si="95"/>
        <v>-6.9204152249134954E-2</v>
      </c>
      <c r="N419" s="18">
        <f t="shared" si="96"/>
        <v>-6.0377358490566038E-2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0</v>
      </c>
      <c r="D422" s="9">
        <v>0</v>
      </c>
      <c r="E422" s="9">
        <v>1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2.3255813953488372E-2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18" t="str">
        <f t="shared" si="96"/>
        <v/>
      </c>
    </row>
    <row r="423" spans="1:14" x14ac:dyDescent="0.2">
      <c r="A423" s="8"/>
      <c r="B423" s="40" t="s">
        <v>394</v>
      </c>
      <c r="C423" s="37">
        <v>5</v>
      </c>
      <c r="D423" s="9">
        <v>1</v>
      </c>
      <c r="E423" s="9">
        <v>0</v>
      </c>
      <c r="F423" s="9">
        <v>1</v>
      </c>
      <c r="G423" s="10">
        <f t="shared" si="91"/>
        <v>1.7301038062283738E-2</v>
      </c>
      <c r="H423" s="10">
        <f t="shared" si="92"/>
        <v>3.7735849056603774E-3</v>
      </c>
      <c r="I423" s="10" t="str">
        <f t="shared" si="93"/>
        <v/>
      </c>
      <c r="J423" s="10">
        <f t="shared" si="94"/>
        <v>2.1276595744680851E-2</v>
      </c>
      <c r="K423" s="10">
        <f t="shared" si="97"/>
        <v>-1</v>
      </c>
      <c r="L423" s="10">
        <f t="shared" si="98"/>
        <v>0</v>
      </c>
      <c r="M423" s="10">
        <f t="shared" si="95"/>
        <v>-1.7301038062283738E-2</v>
      </c>
      <c r="N423" s="18">
        <f t="shared" si="96"/>
        <v>0</v>
      </c>
    </row>
    <row r="424" spans="1:14" x14ac:dyDescent="0.2">
      <c r="A424" s="8"/>
      <c r="B424" s="40" t="s">
        <v>395</v>
      </c>
      <c r="C424" s="37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8" t="str">
        <f t="shared" si="96"/>
        <v/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3.7735849056603774E-3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8">
        <f t="shared" si="96"/>
        <v>-3.7735849056603774E-3</v>
      </c>
    </row>
    <row r="435" spans="1:14" x14ac:dyDescent="0.2">
      <c r="A435" s="8"/>
      <c r="B435" s="40" t="s">
        <v>406</v>
      </c>
      <c r="C435" s="37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8" t="str">
        <f t="shared" ref="N435:N498" si="104">+IF(OR(AND(H435=""),(L435="")),"",H435*L435)</f>
        <v/>
      </c>
    </row>
    <row r="436" spans="1:14" x14ac:dyDescent="0.2">
      <c r="A436" s="8"/>
      <c r="B436" s="40" t="s">
        <v>407</v>
      </c>
      <c r="C436" s="37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8" t="str">
        <f t="shared" si="104"/>
        <v/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2</v>
      </c>
      <c r="D442" s="9">
        <v>0</v>
      </c>
      <c r="E442" s="9">
        <v>0</v>
      </c>
      <c r="F442" s="9">
        <v>1</v>
      </c>
      <c r="G442" s="10">
        <f t="shared" si="99"/>
        <v>6.920415224913495E-3</v>
      </c>
      <c r="H442" s="10" t="str">
        <f t="shared" si="100"/>
        <v/>
      </c>
      <c r="I442" s="10" t="str">
        <f t="shared" si="101"/>
        <v/>
      </c>
      <c r="J442" s="10">
        <f t="shared" si="102"/>
        <v>2.1276595744680851E-2</v>
      </c>
      <c r="K442" s="10">
        <f t="shared" si="105"/>
        <v>-1</v>
      </c>
      <c r="L442" s="10">
        <f t="shared" si="106"/>
        <v>1</v>
      </c>
      <c r="M442" s="10">
        <f t="shared" si="103"/>
        <v>-6.920415224913495E-3</v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0</v>
      </c>
      <c r="E445" s="9">
        <v>0</v>
      </c>
      <c r="F445" s="9">
        <v>2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4.2553191489361701E-2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8" t="str">
        <f t="shared" si="104"/>
        <v/>
      </c>
    </row>
    <row r="446" spans="1:14" x14ac:dyDescent="0.2">
      <c r="A446" s="8"/>
      <c r="B446" s="40" t="s">
        <v>417</v>
      </c>
      <c r="C446" s="37">
        <v>3</v>
      </c>
      <c r="D446" s="9">
        <v>9</v>
      </c>
      <c r="E446" s="9">
        <v>2</v>
      </c>
      <c r="F446" s="9">
        <v>11</v>
      </c>
      <c r="G446" s="10">
        <f t="shared" si="99"/>
        <v>1.0380622837370242E-2</v>
      </c>
      <c r="H446" s="10">
        <f t="shared" si="100"/>
        <v>3.3962264150943396E-2</v>
      </c>
      <c r="I446" s="10">
        <f t="shared" si="101"/>
        <v>4.6511627906976744E-2</v>
      </c>
      <c r="J446" s="10">
        <f t="shared" si="102"/>
        <v>0.23404255319148937</v>
      </c>
      <c r="K446" s="10">
        <f t="shared" si="105"/>
        <v>-0.33333333333333331</v>
      </c>
      <c r="L446" s="10">
        <f t="shared" si="106"/>
        <v>0.22222222222222221</v>
      </c>
      <c r="M446" s="10">
        <f t="shared" si="103"/>
        <v>-3.4602076124567471E-3</v>
      </c>
      <c r="N446" s="18">
        <f t="shared" si="104"/>
        <v>7.5471698113207539E-3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0</v>
      </c>
      <c r="D450" s="9">
        <v>0</v>
      </c>
      <c r="E450" s="9">
        <v>0</v>
      </c>
      <c r="F450" s="9">
        <v>1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2.1276595744680851E-2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3.7735849056603774E-3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8">
        <f t="shared" si="104"/>
        <v>-3.7735849056603774E-3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1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3.7735849056603774E-3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8">
        <f t="shared" si="104"/>
        <v>-3.7735849056603774E-3</v>
      </c>
    </row>
    <row r="470" spans="1:14" x14ac:dyDescent="0.2">
      <c r="A470" s="8"/>
      <c r="B470" s="40" t="s">
        <v>441</v>
      </c>
      <c r="C470" s="37">
        <v>0</v>
      </c>
      <c r="D470" s="9">
        <v>7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2.6415094339622643E-2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18">
        <f t="shared" si="104"/>
        <v>-2.6415094339622643E-2</v>
      </c>
    </row>
    <row r="471" spans="1:14" x14ac:dyDescent="0.2">
      <c r="A471" s="8"/>
      <c r="B471" s="40" t="s">
        <v>442</v>
      </c>
      <c r="C471" s="37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3.7735849056603774E-3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8">
        <f t="shared" si="104"/>
        <v>-3.7735849056603774E-3</v>
      </c>
    </row>
    <row r="472" spans="1:14" x14ac:dyDescent="0.2">
      <c r="A472" s="8"/>
      <c r="B472" s="40" t="s">
        <v>443</v>
      </c>
      <c r="C472" s="37">
        <v>1</v>
      </c>
      <c r="D472" s="9">
        <v>2</v>
      </c>
      <c r="E472" s="9">
        <v>0</v>
      </c>
      <c r="F472" s="9">
        <v>0</v>
      </c>
      <c r="G472" s="10">
        <f t="shared" si="99"/>
        <v>3.4602076124567475E-3</v>
      </c>
      <c r="H472" s="10">
        <f t="shared" si="100"/>
        <v>7.5471698113207548E-3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-3.4602076124567475E-3</v>
      </c>
      <c r="N472" s="18">
        <f t="shared" si="104"/>
        <v>-7.5471698113207548E-3</v>
      </c>
    </row>
    <row r="473" spans="1:14" x14ac:dyDescent="0.2">
      <c r="A473" s="8"/>
      <c r="B473" s="40" t="s">
        <v>444</v>
      </c>
      <c r="C473" s="37">
        <v>0</v>
      </c>
      <c r="D473" s="9">
        <v>7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2.6415094339622643E-2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18">
        <f t="shared" si="104"/>
        <v>-2.6415094339622643E-2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1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3.7735849056603774E-3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8">
        <f t="shared" si="104"/>
        <v>-3.7735849056603774E-3</v>
      </c>
    </row>
    <row r="478" spans="1:14" x14ac:dyDescent="0.2">
      <c r="A478" s="8"/>
      <c r="B478" s="40" t="s">
        <v>449</v>
      </c>
      <c r="C478" s="37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3.7735849056603774E-3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8">
        <f t="shared" si="104"/>
        <v>-3.7735849056603774E-3</v>
      </c>
    </row>
    <row r="484" spans="1:14" x14ac:dyDescent="0.2">
      <c r="A484" s="8"/>
      <c r="B484" s="40" t="s">
        <v>455</v>
      </c>
      <c r="C484" s="37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3.7735849056603774E-3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8">
        <f t="shared" si="104"/>
        <v>-3.7735849056603774E-3</v>
      </c>
    </row>
    <row r="485" spans="1:14" x14ac:dyDescent="0.2">
      <c r="A485" s="8"/>
      <c r="B485" s="40" t="s">
        <v>456</v>
      </c>
      <c r="C485" s="37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3.7735849056603774E-3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8">
        <f t="shared" si="104"/>
        <v>-3.7735849056603774E-3</v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1</v>
      </c>
      <c r="F487" s="9">
        <v>1</v>
      </c>
      <c r="G487" s="10" t="str">
        <f t="shared" si="99"/>
        <v/>
      </c>
      <c r="H487" s="10" t="str">
        <f t="shared" si="100"/>
        <v/>
      </c>
      <c r="I487" s="10">
        <f t="shared" si="101"/>
        <v>2.3255813953488372E-2</v>
      </c>
      <c r="J487" s="10">
        <f t="shared" si="102"/>
        <v>2.1276595744680851E-2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1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3.7735849056603774E-3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18">
        <f t="shared" si="104"/>
        <v>-3.7735849056603774E-3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8" t="str">
        <f t="shared" si="104"/>
        <v/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0</v>
      </c>
      <c r="D499" s="9">
        <v>2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7.5471698113207548E-3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8">
        <f t="shared" ref="N499:N562" si="112">+IF(OR(AND(H499=""),(L499="")),"",H499*L499)</f>
        <v>-7.5471698113207548E-3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8" t="str">
        <f t="shared" si="112"/>
        <v/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3.7735849056603774E-3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-3.7735849056603774E-3</v>
      </c>
    </row>
    <row r="507" spans="1:14" x14ac:dyDescent="0.2">
      <c r="A507" s="8"/>
      <c r="B507" s="40" t="s">
        <v>478</v>
      </c>
      <c r="C507" s="37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8" t="str">
        <f t="shared" si="112"/>
        <v/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2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7.5471698113207548E-3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8">
        <f t="shared" si="112"/>
        <v>-7.5471698113207548E-3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8" t="str">
        <f t="shared" si="112"/>
        <v/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8" t="str">
        <f t="shared" si="112"/>
        <v/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8" t="str">
        <f t="shared" si="112"/>
        <v/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8" t="str">
        <f t="shared" si="112"/>
        <v/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8" t="str">
        <f t="shared" ref="N563:N604" si="120">+IF(OR(AND(H563=""),(L563="")),"",H563*L563)</f>
        <v/>
      </c>
    </row>
    <row r="564" spans="1:14" x14ac:dyDescent="0.2">
      <c r="A564" s="8"/>
      <c r="B564" s="40" t="s">
        <v>535</v>
      </c>
      <c r="C564" s="37">
        <v>1</v>
      </c>
      <c r="D564" s="9">
        <v>0</v>
      </c>
      <c r="E564" s="9">
        <v>0</v>
      </c>
      <c r="F564" s="9">
        <v>0</v>
      </c>
      <c r="G564" s="10">
        <f t="shared" si="115"/>
        <v>3.4602076124567475E-3</v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 t="str">
        <f t="shared" ref="L564:L604" si="122">+IF(AND(D564=0,F564=0)," ",IF(D564=0,1,IF(F564=0,-1,(F564-D564)/D564)))</f>
        <v xml:space="preserve"> </v>
      </c>
      <c r="M564" s="10">
        <f t="shared" si="119"/>
        <v>-3.4602076124567475E-3</v>
      </c>
      <c r="N564" s="18" t="str">
        <f t="shared" si="120"/>
        <v/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33</v>
      </c>
      <c r="D567" s="9">
        <v>12</v>
      </c>
      <c r="E567" s="9">
        <v>0</v>
      </c>
      <c r="F567" s="9">
        <v>0</v>
      </c>
      <c r="G567" s="10">
        <f t="shared" si="115"/>
        <v>0.11418685121107267</v>
      </c>
      <c r="H567" s="10">
        <f t="shared" si="116"/>
        <v>4.5283018867924525E-2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-0.11418685121107267</v>
      </c>
      <c r="N567" s="18">
        <f t="shared" si="120"/>
        <v>-4.5283018867924525E-2</v>
      </c>
    </row>
    <row r="568" spans="1:14" x14ac:dyDescent="0.2">
      <c r="A568" s="8"/>
      <c r="B568" s="40" t="s">
        <v>539</v>
      </c>
      <c r="C568" s="37">
        <v>2</v>
      </c>
      <c r="D568" s="9">
        <v>6</v>
      </c>
      <c r="E568" s="9">
        <v>0</v>
      </c>
      <c r="F568" s="9">
        <v>0</v>
      </c>
      <c r="G568" s="10">
        <f t="shared" si="115"/>
        <v>6.920415224913495E-3</v>
      </c>
      <c r="H568" s="10">
        <f t="shared" si="116"/>
        <v>2.2641509433962263E-2</v>
      </c>
      <c r="I568" s="10" t="str">
        <f t="shared" si="117"/>
        <v/>
      </c>
      <c r="J568" s="10" t="str">
        <f t="shared" si="118"/>
        <v/>
      </c>
      <c r="K568" s="10">
        <f t="shared" si="121"/>
        <v>-1</v>
      </c>
      <c r="L568" s="10">
        <f t="shared" si="122"/>
        <v>-1</v>
      </c>
      <c r="M568" s="10">
        <f t="shared" si="119"/>
        <v>-6.920415224913495E-3</v>
      </c>
      <c r="N568" s="18">
        <f t="shared" si="120"/>
        <v>-2.2641509433962263E-2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14</v>
      </c>
      <c r="D571" s="9">
        <v>2</v>
      </c>
      <c r="E571" s="9">
        <v>7</v>
      </c>
      <c r="F571" s="9">
        <v>0</v>
      </c>
      <c r="G571" s="10">
        <f t="shared" si="115"/>
        <v>4.8442906574394463E-2</v>
      </c>
      <c r="H571" s="10">
        <f t="shared" si="116"/>
        <v>7.5471698113207548E-3</v>
      </c>
      <c r="I571" s="10">
        <f t="shared" si="117"/>
        <v>0.16279069767441862</v>
      </c>
      <c r="J571" s="10" t="str">
        <f t="shared" si="118"/>
        <v/>
      </c>
      <c r="K571" s="10">
        <f t="shared" si="121"/>
        <v>-0.5</v>
      </c>
      <c r="L571" s="10">
        <f t="shared" si="122"/>
        <v>-1</v>
      </c>
      <c r="M571" s="10">
        <f t="shared" si="119"/>
        <v>-2.4221453287197232E-2</v>
      </c>
      <c r="N571" s="18">
        <f t="shared" si="120"/>
        <v>-7.5471698113207548E-3</v>
      </c>
    </row>
    <row r="572" spans="1:14" x14ac:dyDescent="0.2">
      <c r="A572" s="8"/>
      <c r="B572" s="40" t="s">
        <v>543</v>
      </c>
      <c r="C572" s="37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3.7735849056603774E-3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8">
        <f t="shared" si="120"/>
        <v>-3.7735849056603774E-3</v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2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7.5471698113207548E-3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8">
        <f t="shared" si="120"/>
        <v>-7.5471698113207548E-3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4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1.509433962264151E-2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8">
        <f t="shared" si="120"/>
        <v>-1.509433962264151E-2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2</v>
      </c>
      <c r="E588" s="9">
        <v>0</v>
      </c>
      <c r="F588" s="9">
        <v>0</v>
      </c>
      <c r="G588" s="10" t="str">
        <f t="shared" si="115"/>
        <v/>
      </c>
      <c r="H588" s="10">
        <f t="shared" si="116"/>
        <v>7.5471698113207548E-3</v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>
        <f t="shared" si="122"/>
        <v>-1</v>
      </c>
      <c r="M588" s="10" t="str">
        <f t="shared" si="119"/>
        <v/>
      </c>
      <c r="N588" s="18">
        <f t="shared" si="120"/>
        <v>-7.5471698113207548E-3</v>
      </c>
    </row>
    <row r="589" spans="1:14" ht="25.5" x14ac:dyDescent="0.2">
      <c r="A589" s="8"/>
      <c r="B589" s="40" t="s">
        <v>560</v>
      </c>
      <c r="C589" s="37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8" t="str">
        <f t="shared" si="120"/>
        <v/>
      </c>
    </row>
    <row r="590" spans="1:14" x14ac:dyDescent="0.2">
      <c r="A590" s="8"/>
      <c r="B590" s="40" t="s">
        <v>561</v>
      </c>
      <c r="C590" s="37">
        <v>0</v>
      </c>
      <c r="D590" s="9">
        <v>2</v>
      </c>
      <c r="E590" s="9">
        <v>1</v>
      </c>
      <c r="F590" s="9">
        <v>8</v>
      </c>
      <c r="G590" s="10" t="str">
        <f t="shared" si="115"/>
        <v/>
      </c>
      <c r="H590" s="10">
        <f t="shared" si="116"/>
        <v>7.5471698113207548E-3</v>
      </c>
      <c r="I590" s="10">
        <f t="shared" si="117"/>
        <v>2.3255813953488372E-2</v>
      </c>
      <c r="J590" s="10">
        <f t="shared" si="118"/>
        <v>0.1702127659574468</v>
      </c>
      <c r="K590" s="10">
        <f t="shared" si="121"/>
        <v>1</v>
      </c>
      <c r="L590" s="10">
        <f t="shared" si="122"/>
        <v>3</v>
      </c>
      <c r="M590" s="10" t="str">
        <f t="shared" si="119"/>
        <v/>
      </c>
      <c r="N590" s="18">
        <f t="shared" si="120"/>
        <v>2.2641509433962266E-2</v>
      </c>
    </row>
    <row r="591" spans="1:14" x14ac:dyDescent="0.2">
      <c r="A591" s="8"/>
      <c r="B591" s="40" t="s">
        <v>562</v>
      </c>
      <c r="C591" s="37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8" t="str">
        <f t="shared" si="120"/>
        <v/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2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7.5471698113207548E-3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18">
        <f t="shared" si="120"/>
        <v>-7.5471698113207548E-3</v>
      </c>
    </row>
    <row r="598" spans="1:14" x14ac:dyDescent="0.2">
      <c r="A598" s="8"/>
      <c r="B598" s="40" t="s">
        <v>569</v>
      </c>
      <c r="C598" s="37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8" t="str">
        <f t="shared" si="120"/>
        <v/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179</v>
      </c>
      <c r="D612" s="34">
        <f>SUM(D613:D640)</f>
        <v>141</v>
      </c>
      <c r="E612" s="34">
        <f>SUM(E613:E640)</f>
        <v>253</v>
      </c>
      <c r="F612" s="34">
        <f>SUM(F613:F640)</f>
        <v>299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0.41340782122905029</v>
      </c>
      <c r="L612" s="35">
        <f>+IF(AND(D612=0,F612=0),"",IF(D612=0,1,IF(F612=0,-1,(F612-D612)/D612)))</f>
        <v>1.1205673758865249</v>
      </c>
      <c r="M612" s="35">
        <f t="shared" ref="M612:M640" si="127">+IF(OR(AND(G612=""),(K612="")),"",G612*K612)</f>
        <v>0.41340782122905029</v>
      </c>
      <c r="N612" s="36">
        <f t="shared" ref="N612:N640" si="128">+IF(OR(AND(H612=""),(L612="")),"",H612*L612)</f>
        <v>1.1205673758865249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0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 t="str">
        <f t="shared" ref="L613:L640" si="130">+IF(AND(D613=0,F613=0)," ",IF(D613=0,1,IF(F613=0,-1,(F613-D613)/D613)))</f>
        <v xml:space="preserve"> 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1</v>
      </c>
      <c r="D614" s="9">
        <v>0</v>
      </c>
      <c r="E614" s="9">
        <v>1</v>
      </c>
      <c r="F614" s="9">
        <v>0</v>
      </c>
      <c r="G614" s="10">
        <f t="shared" si="123"/>
        <v>5.5865921787709499E-3</v>
      </c>
      <c r="H614" s="10" t="str">
        <f t="shared" si="124"/>
        <v/>
      </c>
      <c r="I614" s="10">
        <f t="shared" si="125"/>
        <v>3.952569169960474E-3</v>
      </c>
      <c r="J614" s="10" t="str">
        <f t="shared" si="126"/>
        <v/>
      </c>
      <c r="K614" s="10">
        <f t="shared" si="129"/>
        <v>0</v>
      </c>
      <c r="L614" s="10" t="str">
        <f t="shared" si="130"/>
        <v xml:space="preserve"> </v>
      </c>
      <c r="M614" s="10">
        <f t="shared" si="127"/>
        <v>0</v>
      </c>
      <c r="N614" s="18" t="str">
        <f t="shared" si="128"/>
        <v/>
      </c>
    </row>
    <row r="615" spans="1:14" ht="25.5" x14ac:dyDescent="0.2">
      <c r="A615" s="8"/>
      <c r="B615" s="40" t="s">
        <v>578</v>
      </c>
      <c r="C615" s="37">
        <v>6</v>
      </c>
      <c r="D615" s="9">
        <v>0</v>
      </c>
      <c r="E615" s="9">
        <v>1</v>
      </c>
      <c r="F615" s="9">
        <v>3</v>
      </c>
      <c r="G615" s="10">
        <f t="shared" si="123"/>
        <v>3.3519553072625698E-2</v>
      </c>
      <c r="H615" s="10" t="str">
        <f t="shared" si="124"/>
        <v/>
      </c>
      <c r="I615" s="10">
        <f t="shared" si="125"/>
        <v>3.952569169960474E-3</v>
      </c>
      <c r="J615" s="10">
        <f t="shared" si="126"/>
        <v>1.0033444816053512E-2</v>
      </c>
      <c r="K615" s="10">
        <f t="shared" si="129"/>
        <v>-0.83333333333333337</v>
      </c>
      <c r="L615" s="10">
        <f t="shared" si="130"/>
        <v>1</v>
      </c>
      <c r="M615" s="10">
        <f t="shared" si="127"/>
        <v>-2.793296089385475E-2</v>
      </c>
      <c r="N615" s="18" t="str">
        <f t="shared" si="128"/>
        <v/>
      </c>
    </row>
    <row r="616" spans="1:14" x14ac:dyDescent="0.2">
      <c r="A616" s="8"/>
      <c r="B616" s="40" t="s">
        <v>579</v>
      </c>
      <c r="C616" s="37">
        <v>53</v>
      </c>
      <c r="D616" s="9">
        <v>3</v>
      </c>
      <c r="E616" s="9">
        <v>1</v>
      </c>
      <c r="F616" s="9">
        <v>0</v>
      </c>
      <c r="G616" s="10">
        <f t="shared" si="123"/>
        <v>0.29608938547486036</v>
      </c>
      <c r="H616" s="10">
        <f t="shared" si="124"/>
        <v>2.1276595744680851E-2</v>
      </c>
      <c r="I616" s="10">
        <f t="shared" si="125"/>
        <v>3.952569169960474E-3</v>
      </c>
      <c r="J616" s="10" t="str">
        <f t="shared" si="126"/>
        <v/>
      </c>
      <c r="K616" s="10">
        <f t="shared" si="129"/>
        <v>-0.98113207547169812</v>
      </c>
      <c r="L616" s="10">
        <f t="shared" si="130"/>
        <v>-1</v>
      </c>
      <c r="M616" s="10">
        <f t="shared" si="127"/>
        <v>-0.29050279329608941</v>
      </c>
      <c r="N616" s="18">
        <f t="shared" si="128"/>
        <v>-2.1276595744680851E-2</v>
      </c>
    </row>
    <row r="617" spans="1:14" x14ac:dyDescent="0.2">
      <c r="A617" s="8"/>
      <c r="B617" s="40" t="s">
        <v>580</v>
      </c>
      <c r="C617" s="37">
        <v>0</v>
      </c>
      <c r="D617" s="9">
        <v>0</v>
      </c>
      <c r="E617" s="9">
        <v>2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7.9051383399209481E-3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8" t="str">
        <f t="shared" si="128"/>
        <v/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8" t="str">
        <f t="shared" si="128"/>
        <v/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8" t="str">
        <f t="shared" si="128"/>
        <v/>
      </c>
    </row>
    <row r="628" spans="1:14" x14ac:dyDescent="0.2">
      <c r="A628" s="8"/>
      <c r="B628" s="40" t="s">
        <v>591</v>
      </c>
      <c r="C628" s="37">
        <v>8</v>
      </c>
      <c r="D628" s="9">
        <v>12</v>
      </c>
      <c r="E628" s="9">
        <v>15</v>
      </c>
      <c r="F628" s="9">
        <v>16</v>
      </c>
      <c r="G628" s="10">
        <f t="shared" si="123"/>
        <v>4.4692737430167599E-2</v>
      </c>
      <c r="H628" s="10">
        <f t="shared" si="124"/>
        <v>8.5106382978723402E-2</v>
      </c>
      <c r="I628" s="10">
        <f t="shared" si="125"/>
        <v>5.9288537549407112E-2</v>
      </c>
      <c r="J628" s="10">
        <f t="shared" si="126"/>
        <v>5.3511705685618728E-2</v>
      </c>
      <c r="K628" s="10">
        <f t="shared" si="129"/>
        <v>0.875</v>
      </c>
      <c r="L628" s="10">
        <f t="shared" si="130"/>
        <v>0.33333333333333331</v>
      </c>
      <c r="M628" s="10">
        <f t="shared" si="127"/>
        <v>3.9106145251396648E-2</v>
      </c>
      <c r="N628" s="18">
        <f t="shared" si="128"/>
        <v>2.8368794326241134E-2</v>
      </c>
    </row>
    <row r="629" spans="1:14" x14ac:dyDescent="0.2">
      <c r="A629" s="8"/>
      <c r="B629" s="40" t="s">
        <v>592</v>
      </c>
      <c r="C629" s="37">
        <v>50</v>
      </c>
      <c r="D629" s="9">
        <v>62</v>
      </c>
      <c r="E629" s="9">
        <v>167</v>
      </c>
      <c r="F629" s="9">
        <v>207</v>
      </c>
      <c r="G629" s="10">
        <f t="shared" si="123"/>
        <v>0.27932960893854747</v>
      </c>
      <c r="H629" s="10">
        <f t="shared" si="124"/>
        <v>0.43971631205673761</v>
      </c>
      <c r="I629" s="10">
        <f t="shared" si="125"/>
        <v>0.66007905138339917</v>
      </c>
      <c r="J629" s="10">
        <f t="shared" si="126"/>
        <v>0.69230769230769229</v>
      </c>
      <c r="K629" s="10">
        <f t="shared" si="129"/>
        <v>2.34</v>
      </c>
      <c r="L629" s="10">
        <f t="shared" si="130"/>
        <v>2.338709677419355</v>
      </c>
      <c r="M629" s="10">
        <f t="shared" si="127"/>
        <v>0.65363128491620104</v>
      </c>
      <c r="N629" s="18">
        <f t="shared" si="128"/>
        <v>1.0283687943262412</v>
      </c>
    </row>
    <row r="630" spans="1:14" x14ac:dyDescent="0.2">
      <c r="A630" s="8"/>
      <c r="B630" s="40" t="s">
        <v>593</v>
      </c>
      <c r="C630" s="37">
        <v>5</v>
      </c>
      <c r="D630" s="9">
        <v>31</v>
      </c>
      <c r="E630" s="9">
        <v>0</v>
      </c>
      <c r="F630" s="9">
        <v>5</v>
      </c>
      <c r="G630" s="10">
        <f t="shared" si="123"/>
        <v>2.7932960893854747E-2</v>
      </c>
      <c r="H630" s="10">
        <f t="shared" si="124"/>
        <v>0.21985815602836881</v>
      </c>
      <c r="I630" s="10" t="str">
        <f t="shared" si="125"/>
        <v/>
      </c>
      <c r="J630" s="10">
        <f t="shared" si="126"/>
        <v>1.6722408026755852E-2</v>
      </c>
      <c r="K630" s="10">
        <f t="shared" si="129"/>
        <v>-1</v>
      </c>
      <c r="L630" s="10">
        <f t="shared" si="130"/>
        <v>-0.83870967741935487</v>
      </c>
      <c r="M630" s="10">
        <f t="shared" si="127"/>
        <v>-2.7932960893854747E-2</v>
      </c>
      <c r="N630" s="18">
        <f t="shared" si="128"/>
        <v>-0.18439716312056739</v>
      </c>
    </row>
    <row r="631" spans="1:14" x14ac:dyDescent="0.2">
      <c r="A631" s="8"/>
      <c r="B631" s="40" t="s">
        <v>594</v>
      </c>
      <c r="C631" s="37">
        <v>56</v>
      </c>
      <c r="D631" s="9">
        <v>31</v>
      </c>
      <c r="E631" s="9">
        <v>66</v>
      </c>
      <c r="F631" s="9">
        <v>68</v>
      </c>
      <c r="G631" s="10">
        <f t="shared" si="123"/>
        <v>0.31284916201117319</v>
      </c>
      <c r="H631" s="10">
        <f t="shared" si="124"/>
        <v>0.21985815602836881</v>
      </c>
      <c r="I631" s="10">
        <f t="shared" si="125"/>
        <v>0.2608695652173913</v>
      </c>
      <c r="J631" s="10">
        <f t="shared" si="126"/>
        <v>0.22742474916387959</v>
      </c>
      <c r="K631" s="10">
        <f t="shared" si="129"/>
        <v>0.17857142857142858</v>
      </c>
      <c r="L631" s="10">
        <f t="shared" si="130"/>
        <v>1.1935483870967742</v>
      </c>
      <c r="M631" s="10">
        <f t="shared" si="127"/>
        <v>5.5865921787709501E-2</v>
      </c>
      <c r="N631" s="18">
        <f t="shared" si="128"/>
        <v>0.26241134751773054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8" t="str">
        <f t="shared" si="128"/>
        <v/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7.0921985815602835E-3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8">
        <f t="shared" si="128"/>
        <v>-7.0921985815602835E-3</v>
      </c>
    </row>
    <row r="637" spans="1:14" x14ac:dyDescent="0.2">
      <c r="A637" s="8"/>
      <c r="B637" s="40" t="s">
        <v>600</v>
      </c>
      <c r="C637" s="37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7.0921985815602835E-3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8">
        <f t="shared" si="128"/>
        <v>-7.0921985815602835E-3</v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0</v>
      </c>
      <c r="E640" s="19">
        <v>0</v>
      </c>
      <c r="F640" s="19">
        <v>0</v>
      </c>
      <c r="G640" s="20" t="str">
        <f t="shared" si="123"/>
        <v/>
      </c>
      <c r="H640" s="20" t="str">
        <f t="shared" si="124"/>
        <v/>
      </c>
      <c r="I640" s="20" t="str">
        <f t="shared" si="125"/>
        <v/>
      </c>
      <c r="J640" s="20" t="str">
        <f t="shared" si="126"/>
        <v/>
      </c>
      <c r="K640" s="20" t="str">
        <f t="shared" si="129"/>
        <v xml:space="preserve"> </v>
      </c>
      <c r="L640" s="20" t="str">
        <f t="shared" si="130"/>
        <v xml:space="preserve"> </v>
      </c>
      <c r="M640" s="20" t="str">
        <f t="shared" si="127"/>
        <v/>
      </c>
      <c r="N640" s="21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611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A5" s="6"/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612</v>
      </c>
      <c r="C9" s="34">
        <f>+C22+C81+C188+C371+C612</f>
        <v>1068</v>
      </c>
      <c r="D9" s="34">
        <f>+D22+D81+D188+D371+D612</f>
        <v>1063</v>
      </c>
      <c r="E9" s="34">
        <f>+E22+E81+E188+E371+E612</f>
        <v>1176</v>
      </c>
      <c r="F9" s="34">
        <f>+F22+F81+F188+F371+F612</f>
        <v>958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0.99999999999999989</v>
      </c>
      <c r="K9" s="35">
        <f t="shared" ref="K9:L14" si="0">+IF(AND(C9=0,E9=0),"",IF(C9=0,1,IF(E9=0,-1,(E9-C9)/C9)))</f>
        <v>0.10112359550561797</v>
      </c>
      <c r="L9" s="35">
        <f t="shared" si="0"/>
        <v>-9.8777046095954849E-2</v>
      </c>
      <c r="M9" s="35">
        <f t="shared" ref="M9:N14" si="1">+IF(OR(AND(G9=""),(K9="")),"",G9*K9)</f>
        <v>0.10112359550561797</v>
      </c>
      <c r="N9" s="36">
        <f t="shared" si="1"/>
        <v>-9.8777046095954849E-2</v>
      </c>
    </row>
    <row r="10" spans="1:14" x14ac:dyDescent="0.2">
      <c r="A10" s="8"/>
      <c r="B10" s="39" t="s">
        <v>10</v>
      </c>
      <c r="C10" s="37">
        <f>+C22</f>
        <v>3</v>
      </c>
      <c r="D10" s="9">
        <f>+D22</f>
        <v>11</v>
      </c>
      <c r="E10" s="9">
        <f>+E22</f>
        <v>4</v>
      </c>
      <c r="F10" s="9">
        <f>+F22</f>
        <v>7</v>
      </c>
      <c r="G10" s="10">
        <f t="shared" ref="G10:J14" si="2">+C10/C$9</f>
        <v>2.8089887640449437E-3</v>
      </c>
      <c r="H10" s="10">
        <f t="shared" si="2"/>
        <v>1.0348071495766699E-2</v>
      </c>
      <c r="I10" s="10">
        <f t="shared" si="2"/>
        <v>3.4013605442176869E-3</v>
      </c>
      <c r="J10" s="10">
        <f t="shared" si="2"/>
        <v>7.3068893528183713E-3</v>
      </c>
      <c r="K10" s="10">
        <f t="shared" si="0"/>
        <v>0.33333333333333331</v>
      </c>
      <c r="L10" s="10">
        <f t="shared" si="0"/>
        <v>-0.36363636363636365</v>
      </c>
      <c r="M10" s="10">
        <f t="shared" si="1"/>
        <v>9.3632958801498118E-4</v>
      </c>
      <c r="N10" s="18">
        <f t="shared" si="1"/>
        <v>-3.7629350893697089E-3</v>
      </c>
    </row>
    <row r="11" spans="1:14" x14ac:dyDescent="0.2">
      <c r="A11" s="8"/>
      <c r="B11" s="40" t="s">
        <v>11</v>
      </c>
      <c r="C11" s="37">
        <f>+C81</f>
        <v>172</v>
      </c>
      <c r="D11" s="9">
        <f>+D81</f>
        <v>108</v>
      </c>
      <c r="E11" s="9">
        <f>+E81</f>
        <v>122</v>
      </c>
      <c r="F11" s="9">
        <f>+F81</f>
        <v>75</v>
      </c>
      <c r="G11" s="10">
        <f t="shared" si="2"/>
        <v>0.16104868913857678</v>
      </c>
      <c r="H11" s="10">
        <f t="shared" si="2"/>
        <v>0.10159924741298212</v>
      </c>
      <c r="I11" s="10">
        <f t="shared" si="2"/>
        <v>0.10374149659863946</v>
      </c>
      <c r="J11" s="10">
        <f t="shared" si="2"/>
        <v>7.8288100208768266E-2</v>
      </c>
      <c r="K11" s="10">
        <f t="shared" si="0"/>
        <v>-0.29069767441860467</v>
      </c>
      <c r="L11" s="10">
        <f t="shared" si="0"/>
        <v>-0.30555555555555558</v>
      </c>
      <c r="M11" s="10">
        <f t="shared" si="1"/>
        <v>-4.6816479400749067E-2</v>
      </c>
      <c r="N11" s="18">
        <f t="shared" si="1"/>
        <v>-3.1044214487300097E-2</v>
      </c>
    </row>
    <row r="12" spans="1:14" ht="25.5" x14ac:dyDescent="0.2">
      <c r="A12" s="8"/>
      <c r="B12" s="40" t="s">
        <v>12</v>
      </c>
      <c r="C12" s="37">
        <f>+C188</f>
        <v>197</v>
      </c>
      <c r="D12" s="9">
        <f>+D188</f>
        <v>145</v>
      </c>
      <c r="E12" s="9">
        <f>+E188</f>
        <v>289</v>
      </c>
      <c r="F12" s="9">
        <f>+F188</f>
        <v>259</v>
      </c>
      <c r="G12" s="10">
        <f t="shared" si="2"/>
        <v>0.18445692883895132</v>
      </c>
      <c r="H12" s="10">
        <f t="shared" si="2"/>
        <v>0.13640639698965193</v>
      </c>
      <c r="I12" s="10">
        <f t="shared" si="2"/>
        <v>0.24574829931972789</v>
      </c>
      <c r="J12" s="10">
        <f t="shared" si="2"/>
        <v>0.27035490605427975</v>
      </c>
      <c r="K12" s="10">
        <f t="shared" si="0"/>
        <v>0.46700507614213199</v>
      </c>
      <c r="L12" s="10">
        <f t="shared" si="0"/>
        <v>0.78620689655172415</v>
      </c>
      <c r="M12" s="10">
        <f t="shared" si="1"/>
        <v>8.6142322097378279E-2</v>
      </c>
      <c r="N12" s="18">
        <f t="shared" si="1"/>
        <v>0.10724365004703669</v>
      </c>
    </row>
    <row r="13" spans="1:14" x14ac:dyDescent="0.2">
      <c r="A13" s="8"/>
      <c r="B13" s="40" t="s">
        <v>13</v>
      </c>
      <c r="C13" s="37">
        <f>+C371</f>
        <v>499</v>
      </c>
      <c r="D13" s="9">
        <f>+D371</f>
        <v>536</v>
      </c>
      <c r="E13" s="9">
        <f>+E371</f>
        <v>480</v>
      </c>
      <c r="F13" s="9">
        <f>+F371</f>
        <v>441</v>
      </c>
      <c r="G13" s="10">
        <f t="shared" si="2"/>
        <v>0.46722846441947563</v>
      </c>
      <c r="H13" s="10">
        <f t="shared" si="2"/>
        <v>0.50423330197554095</v>
      </c>
      <c r="I13" s="10">
        <f t="shared" si="2"/>
        <v>0.40816326530612246</v>
      </c>
      <c r="J13" s="10">
        <f t="shared" si="2"/>
        <v>0.4603340292275574</v>
      </c>
      <c r="K13" s="10">
        <f t="shared" si="0"/>
        <v>-3.8076152304609222E-2</v>
      </c>
      <c r="L13" s="10">
        <f t="shared" si="0"/>
        <v>-0.17723880597014927</v>
      </c>
      <c r="M13" s="10">
        <f t="shared" si="1"/>
        <v>-1.7790262172284646E-2</v>
      </c>
      <c r="N13" s="18">
        <f t="shared" si="1"/>
        <v>-8.9369708372530582E-2</v>
      </c>
    </row>
    <row r="14" spans="1:14" ht="15.75" thickBot="1" x14ac:dyDescent="0.25">
      <c r="A14" s="8"/>
      <c r="B14" s="41" t="s">
        <v>14</v>
      </c>
      <c r="C14" s="38">
        <f>+C612</f>
        <v>197</v>
      </c>
      <c r="D14" s="19">
        <f>+D612</f>
        <v>263</v>
      </c>
      <c r="E14" s="19">
        <f>+E612</f>
        <v>281</v>
      </c>
      <c r="F14" s="19">
        <f>+F612</f>
        <v>176</v>
      </c>
      <c r="G14" s="20">
        <f t="shared" si="2"/>
        <v>0.18445692883895132</v>
      </c>
      <c r="H14" s="20">
        <f t="shared" si="2"/>
        <v>0.24741298212605833</v>
      </c>
      <c r="I14" s="20">
        <f t="shared" si="2"/>
        <v>0.2389455782312925</v>
      </c>
      <c r="J14" s="20">
        <f t="shared" si="2"/>
        <v>0.1837160751565762</v>
      </c>
      <c r="K14" s="20">
        <f t="shared" si="0"/>
        <v>0.42639593908629442</v>
      </c>
      <c r="L14" s="20">
        <f t="shared" si="0"/>
        <v>-0.33079847908745247</v>
      </c>
      <c r="M14" s="20">
        <f t="shared" si="1"/>
        <v>7.8651685393258425E-2</v>
      </c>
      <c r="N14" s="21">
        <f t="shared" si="1"/>
        <v>-8.1843838193791166E-2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3</v>
      </c>
      <c r="D22" s="34">
        <f>SUM(D23:D73)</f>
        <v>11</v>
      </c>
      <c r="E22" s="34">
        <f>SUM(E23:E73)</f>
        <v>4</v>
      </c>
      <c r="F22" s="34">
        <f>SUM(F23:F73)</f>
        <v>7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0.33333333333333331</v>
      </c>
      <c r="L22" s="35">
        <f>+IF(AND(D22=0,F22=0),"",IF(D22=0,1,IF(F22=0,-1,(F22-D22)/D22)))</f>
        <v>-0.36363636363636365</v>
      </c>
      <c r="M22" s="35">
        <f t="shared" ref="M22:M53" si="7">+IF(OR(AND(G22=""),(K22="")),"",G22*K22)</f>
        <v>0.33333333333333331</v>
      </c>
      <c r="N22" s="36">
        <f t="shared" ref="N22:N53" si="8">+IF(OR(AND(H22=""),(L22="")),"",H22*L22)</f>
        <v>-0.36363636363636365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0</v>
      </c>
      <c r="D24" s="9">
        <v>1</v>
      </c>
      <c r="E24" s="9">
        <v>1</v>
      </c>
      <c r="F24" s="9">
        <v>2</v>
      </c>
      <c r="G24" s="10" t="str">
        <f t="shared" si="3"/>
        <v/>
      </c>
      <c r="H24" s="10">
        <f t="shared" si="4"/>
        <v>9.0909090909090912E-2</v>
      </c>
      <c r="I24" s="10">
        <f t="shared" si="5"/>
        <v>0.25</v>
      </c>
      <c r="J24" s="10">
        <f t="shared" si="6"/>
        <v>0.2857142857142857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8">
        <f t="shared" si="8"/>
        <v>9.0909090909090912E-2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1</v>
      </c>
      <c r="E28" s="9">
        <v>0</v>
      </c>
      <c r="F28" s="9">
        <v>1</v>
      </c>
      <c r="G28" s="10" t="str">
        <f t="shared" si="3"/>
        <v/>
      </c>
      <c r="H28" s="10">
        <f t="shared" si="4"/>
        <v>9.0909090909090912E-2</v>
      </c>
      <c r="I28" s="10" t="str">
        <f t="shared" si="5"/>
        <v/>
      </c>
      <c r="J28" s="10">
        <f t="shared" si="6"/>
        <v>0.14285714285714285</v>
      </c>
      <c r="K28" s="10" t="str">
        <f t="shared" si="9"/>
        <v xml:space="preserve"> </v>
      </c>
      <c r="L28" s="10">
        <f t="shared" si="10"/>
        <v>0</v>
      </c>
      <c r="M28" s="10" t="str">
        <f t="shared" si="7"/>
        <v/>
      </c>
      <c r="N28" s="18">
        <f t="shared" si="8"/>
        <v>0</v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0</v>
      </c>
      <c r="D33" s="9">
        <v>2</v>
      </c>
      <c r="E33" s="9">
        <v>0</v>
      </c>
      <c r="F33" s="9">
        <v>0</v>
      </c>
      <c r="G33" s="10" t="str">
        <f t="shared" si="3"/>
        <v/>
      </c>
      <c r="H33" s="10">
        <f t="shared" si="4"/>
        <v>0.18181818181818182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8">
        <f t="shared" si="8"/>
        <v>-0.18181818181818182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8" t="str">
        <f t="shared" si="8"/>
        <v/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1</v>
      </c>
      <c r="D47" s="9">
        <v>0</v>
      </c>
      <c r="E47" s="9">
        <v>0</v>
      </c>
      <c r="F47" s="9">
        <v>1</v>
      </c>
      <c r="G47" s="10">
        <f t="shared" si="3"/>
        <v>0.33333333333333331</v>
      </c>
      <c r="H47" s="10" t="str">
        <f t="shared" si="4"/>
        <v/>
      </c>
      <c r="I47" s="10" t="str">
        <f t="shared" si="5"/>
        <v/>
      </c>
      <c r="J47" s="10">
        <f t="shared" si="6"/>
        <v>0.14285714285714285</v>
      </c>
      <c r="K47" s="10">
        <f t="shared" si="9"/>
        <v>-1</v>
      </c>
      <c r="L47" s="10">
        <f t="shared" si="10"/>
        <v>1</v>
      </c>
      <c r="M47" s="10">
        <f t="shared" si="7"/>
        <v>-0.33333333333333331</v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0.14285714285714285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8" t="str">
        <f t="shared" si="8"/>
        <v/>
      </c>
    </row>
    <row r="53" spans="1:14" x14ac:dyDescent="0.2">
      <c r="A53" s="8"/>
      <c r="B53" s="40" t="s">
        <v>48</v>
      </c>
      <c r="C53" s="37">
        <v>0</v>
      </c>
      <c r="D53" s="9">
        <v>2</v>
      </c>
      <c r="E53" s="9">
        <v>1</v>
      </c>
      <c r="F53" s="9">
        <v>1</v>
      </c>
      <c r="G53" s="10" t="str">
        <f t="shared" si="3"/>
        <v/>
      </c>
      <c r="H53" s="10">
        <f t="shared" si="4"/>
        <v>0.18181818181818182</v>
      </c>
      <c r="I53" s="10">
        <f t="shared" si="5"/>
        <v>0.25</v>
      </c>
      <c r="J53" s="10">
        <f t="shared" si="6"/>
        <v>0.14285714285714285</v>
      </c>
      <c r="K53" s="10">
        <f t="shared" si="9"/>
        <v>1</v>
      </c>
      <c r="L53" s="10">
        <f t="shared" si="10"/>
        <v>-0.5</v>
      </c>
      <c r="M53" s="10" t="str">
        <f t="shared" si="7"/>
        <v/>
      </c>
      <c r="N53" s="18">
        <f t="shared" si="8"/>
        <v>-9.0909090909090912E-2</v>
      </c>
    </row>
    <row r="54" spans="1:14" x14ac:dyDescent="0.2">
      <c r="A54" s="8"/>
      <c r="B54" s="40" t="s">
        <v>49</v>
      </c>
      <c r="C54" s="37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8" t="str">
        <f t="shared" ref="N54:N73" si="16">+IF(OR(AND(H54=""),(L54="")),"",H54*L54)</f>
        <v/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8" t="str">
        <f t="shared" si="16"/>
        <v/>
      </c>
    </row>
    <row r="58" spans="1:14" x14ac:dyDescent="0.2">
      <c r="A58" s="8"/>
      <c r="B58" s="40" t="s">
        <v>53</v>
      </c>
      <c r="C58" s="37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9.0909090909090912E-2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8">
        <f t="shared" si="16"/>
        <v>-9.0909090909090912E-2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</v>
      </c>
      <c r="D64" s="9">
        <v>1</v>
      </c>
      <c r="E64" s="9">
        <v>1</v>
      </c>
      <c r="F64" s="9">
        <v>0</v>
      </c>
      <c r="G64" s="10">
        <f t="shared" si="11"/>
        <v>0.33333333333333331</v>
      </c>
      <c r="H64" s="10">
        <f t="shared" si="12"/>
        <v>9.0909090909090912E-2</v>
      </c>
      <c r="I64" s="10">
        <f t="shared" si="13"/>
        <v>0.25</v>
      </c>
      <c r="J64" s="10" t="str">
        <f t="shared" si="14"/>
        <v/>
      </c>
      <c r="K64" s="10">
        <f t="shared" si="17"/>
        <v>0</v>
      </c>
      <c r="L64" s="10">
        <f t="shared" si="18"/>
        <v>-1</v>
      </c>
      <c r="M64" s="10">
        <f t="shared" si="15"/>
        <v>0</v>
      </c>
      <c r="N64" s="18">
        <f t="shared" si="16"/>
        <v>-9.0909090909090912E-2</v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0</v>
      </c>
      <c r="D67" s="9">
        <v>1</v>
      </c>
      <c r="E67" s="9">
        <v>0</v>
      </c>
      <c r="F67" s="9">
        <v>1</v>
      </c>
      <c r="G67" s="10" t="str">
        <f t="shared" si="11"/>
        <v/>
      </c>
      <c r="H67" s="10">
        <f t="shared" si="12"/>
        <v>9.0909090909090912E-2</v>
      </c>
      <c r="I67" s="10" t="str">
        <f t="shared" si="13"/>
        <v/>
      </c>
      <c r="J67" s="10">
        <f t="shared" si="14"/>
        <v>0.14285714285714285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18">
        <f t="shared" si="16"/>
        <v>0</v>
      </c>
    </row>
    <row r="68" spans="1:14" x14ac:dyDescent="0.2">
      <c r="A68" s="8"/>
      <c r="B68" s="40" t="s">
        <v>63</v>
      </c>
      <c r="C68" s="37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1</v>
      </c>
      <c r="D70" s="9">
        <v>0</v>
      </c>
      <c r="E70" s="9">
        <v>0</v>
      </c>
      <c r="F70" s="9">
        <v>0</v>
      </c>
      <c r="G70" s="10">
        <f t="shared" si="11"/>
        <v>0.33333333333333331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-0.33333333333333331</v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1</v>
      </c>
      <c r="E71" s="9">
        <v>1</v>
      </c>
      <c r="F71" s="9">
        <v>0</v>
      </c>
      <c r="G71" s="10" t="str">
        <f t="shared" si="11"/>
        <v/>
      </c>
      <c r="H71" s="10">
        <f t="shared" si="12"/>
        <v>9.0909090909090912E-2</v>
      </c>
      <c r="I71" s="10">
        <f t="shared" si="13"/>
        <v>0.25</v>
      </c>
      <c r="J71" s="10" t="str">
        <f t="shared" si="14"/>
        <v/>
      </c>
      <c r="K71" s="10">
        <f t="shared" si="17"/>
        <v>1</v>
      </c>
      <c r="L71" s="10">
        <f t="shared" si="18"/>
        <v>-1</v>
      </c>
      <c r="M71" s="10" t="str">
        <f t="shared" si="15"/>
        <v/>
      </c>
      <c r="N71" s="18">
        <f t="shared" si="16"/>
        <v>-9.0909090909090912E-2</v>
      </c>
    </row>
    <row r="72" spans="1:14" x14ac:dyDescent="0.2">
      <c r="A72" s="8"/>
      <c r="B72" s="40" t="s">
        <v>67</v>
      </c>
      <c r="C72" s="37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9.0909090909090912E-2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8">
        <f t="shared" si="16"/>
        <v>-9.0909090909090912E-2</v>
      </c>
    </row>
    <row r="73" spans="1:14" ht="15.75" thickBot="1" x14ac:dyDescent="0.25">
      <c r="A73" s="8"/>
      <c r="B73" s="41" t="s">
        <v>68</v>
      </c>
      <c r="C73" s="38">
        <v>0</v>
      </c>
      <c r="D73" s="19">
        <v>0</v>
      </c>
      <c r="E73" s="19">
        <v>0</v>
      </c>
      <c r="F73" s="19">
        <v>0</v>
      </c>
      <c r="G73" s="20" t="str">
        <f t="shared" si="11"/>
        <v/>
      </c>
      <c r="H73" s="20" t="str">
        <f t="shared" si="12"/>
        <v/>
      </c>
      <c r="I73" s="20" t="str">
        <f t="shared" si="13"/>
        <v/>
      </c>
      <c r="J73" s="20" t="str">
        <f t="shared" si="14"/>
        <v/>
      </c>
      <c r="K73" s="20" t="str">
        <f t="shared" si="17"/>
        <v xml:space="preserve"> </v>
      </c>
      <c r="L73" s="20" t="str">
        <f t="shared" si="18"/>
        <v xml:space="preserve"> </v>
      </c>
      <c r="M73" s="20" t="str">
        <f t="shared" si="15"/>
        <v/>
      </c>
      <c r="N73" s="21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172</v>
      </c>
      <c r="D81" s="34">
        <f>SUM(D82:D180)</f>
        <v>108</v>
      </c>
      <c r="E81" s="34">
        <f>SUM(E82:E180)</f>
        <v>122</v>
      </c>
      <c r="F81" s="34">
        <f>SUM(F82:F180)</f>
        <v>75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-0.29069767441860467</v>
      </c>
      <c r="L81" s="35">
        <f>+IF(AND(D81=0,F81=0),"",IF(D81=0,1,IF(F81=0,-1,(F81-D81)/D81)))</f>
        <v>-0.30555555555555558</v>
      </c>
      <c r="M81" s="35">
        <f t="shared" ref="M81:M112" si="23">+IF(OR(AND(G81=""),(K81="")),"",G81*K81)</f>
        <v>-0.29069767441860467</v>
      </c>
      <c r="N81" s="36">
        <f t="shared" ref="N81:N112" si="24">+IF(OR(AND(H81=""),(L81="")),"",H81*L81)</f>
        <v>-0.30555555555555558</v>
      </c>
    </row>
    <row r="82" spans="1:14" x14ac:dyDescent="0.2">
      <c r="A82" s="8"/>
      <c r="B82" s="39" t="s">
        <v>69</v>
      </c>
      <c r="C82" s="48">
        <v>3</v>
      </c>
      <c r="D82" s="45">
        <v>0</v>
      </c>
      <c r="E82" s="45">
        <v>2</v>
      </c>
      <c r="F82" s="45">
        <v>1</v>
      </c>
      <c r="G82" s="46">
        <f t="shared" si="19"/>
        <v>1.7441860465116279E-2</v>
      </c>
      <c r="H82" s="46" t="str">
        <f t="shared" si="20"/>
        <v/>
      </c>
      <c r="I82" s="46">
        <f t="shared" si="21"/>
        <v>1.6393442622950821E-2</v>
      </c>
      <c r="J82" s="46">
        <f t="shared" si="22"/>
        <v>1.3333333333333334E-2</v>
      </c>
      <c r="K82" s="46">
        <f t="shared" ref="K82:K113" si="25">+IF(AND(C82=0,E82=0)," ",IF(C82=0,1,IF(E82=0,-1,(E82-C82)/C82)))</f>
        <v>-0.33333333333333331</v>
      </c>
      <c r="L82" s="46">
        <f t="shared" ref="L82:L113" si="26">+IF(AND(D82=0,F82=0)," ",IF(D82=0,1,IF(F82=0,-1,(F82-D82)/D82)))</f>
        <v>1</v>
      </c>
      <c r="M82" s="46">
        <f t="shared" si="23"/>
        <v>-5.8139534883720929E-3</v>
      </c>
      <c r="N82" s="47" t="str">
        <f t="shared" si="24"/>
        <v/>
      </c>
    </row>
    <row r="83" spans="1:14" ht="22.5" customHeight="1" x14ac:dyDescent="0.2">
      <c r="A83" s="8"/>
      <c r="B83" s="40" t="s">
        <v>70</v>
      </c>
      <c r="C83" s="37">
        <v>29</v>
      </c>
      <c r="D83" s="9">
        <v>24</v>
      </c>
      <c r="E83" s="9">
        <v>0</v>
      </c>
      <c r="F83" s="9">
        <v>0</v>
      </c>
      <c r="G83" s="10">
        <f t="shared" si="19"/>
        <v>0.16860465116279069</v>
      </c>
      <c r="H83" s="10">
        <f t="shared" si="20"/>
        <v>0.22222222222222221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-0.16860465116279069</v>
      </c>
      <c r="N83" s="18">
        <f t="shared" si="24"/>
        <v>-0.22222222222222221</v>
      </c>
    </row>
    <row r="84" spans="1:14" x14ac:dyDescent="0.2">
      <c r="A84" s="8"/>
      <c r="B84" s="40" t="s">
        <v>71</v>
      </c>
      <c r="C84" s="37">
        <v>1</v>
      </c>
      <c r="D84" s="9">
        <v>0</v>
      </c>
      <c r="E84" s="9">
        <v>0</v>
      </c>
      <c r="F84" s="9">
        <v>0</v>
      </c>
      <c r="G84" s="10">
        <f t="shared" si="19"/>
        <v>5.8139534883720929E-3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-5.8139534883720929E-3</v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2</v>
      </c>
      <c r="D85" s="9">
        <v>2</v>
      </c>
      <c r="E85" s="9">
        <v>13</v>
      </c>
      <c r="F85" s="9">
        <v>10</v>
      </c>
      <c r="G85" s="10">
        <f t="shared" si="19"/>
        <v>1.1627906976744186E-2</v>
      </c>
      <c r="H85" s="10">
        <f t="shared" si="20"/>
        <v>1.8518518518518517E-2</v>
      </c>
      <c r="I85" s="10">
        <f t="shared" si="21"/>
        <v>0.10655737704918032</v>
      </c>
      <c r="J85" s="10">
        <f t="shared" si="22"/>
        <v>0.13333333333333333</v>
      </c>
      <c r="K85" s="10">
        <f t="shared" si="25"/>
        <v>5.5</v>
      </c>
      <c r="L85" s="10">
        <f t="shared" si="26"/>
        <v>4</v>
      </c>
      <c r="M85" s="10">
        <f t="shared" si="23"/>
        <v>6.3953488372093026E-2</v>
      </c>
      <c r="N85" s="18">
        <f t="shared" si="24"/>
        <v>7.407407407407407E-2</v>
      </c>
    </row>
    <row r="86" spans="1:14" ht="25.5" x14ac:dyDescent="0.2">
      <c r="A86" s="8"/>
      <c r="B86" s="40" t="s">
        <v>73</v>
      </c>
      <c r="C86" s="37">
        <v>38</v>
      </c>
      <c r="D86" s="9">
        <v>24</v>
      </c>
      <c r="E86" s="9">
        <v>13</v>
      </c>
      <c r="F86" s="9">
        <v>8</v>
      </c>
      <c r="G86" s="10">
        <f t="shared" si="19"/>
        <v>0.22093023255813954</v>
      </c>
      <c r="H86" s="10">
        <f t="shared" si="20"/>
        <v>0.22222222222222221</v>
      </c>
      <c r="I86" s="10">
        <f t="shared" si="21"/>
        <v>0.10655737704918032</v>
      </c>
      <c r="J86" s="10">
        <f t="shared" si="22"/>
        <v>0.10666666666666667</v>
      </c>
      <c r="K86" s="10">
        <f t="shared" si="25"/>
        <v>-0.65789473684210531</v>
      </c>
      <c r="L86" s="10">
        <f t="shared" si="26"/>
        <v>-0.66666666666666663</v>
      </c>
      <c r="M86" s="10">
        <f t="shared" si="23"/>
        <v>-0.14534883720930233</v>
      </c>
      <c r="N86" s="18">
        <f t="shared" si="24"/>
        <v>-0.14814814814814814</v>
      </c>
    </row>
    <row r="87" spans="1:14" x14ac:dyDescent="0.2">
      <c r="A87" s="8"/>
      <c r="B87" s="40" t="s">
        <v>74</v>
      </c>
      <c r="C87" s="37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9.2592592592592587E-3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8">
        <f t="shared" si="24"/>
        <v>-9.2592592592592587E-3</v>
      </c>
    </row>
    <row r="88" spans="1:14" x14ac:dyDescent="0.2">
      <c r="A88" s="8"/>
      <c r="B88" s="40" t="s">
        <v>75</v>
      </c>
      <c r="C88" s="37">
        <v>1</v>
      </c>
      <c r="D88" s="9">
        <v>0</v>
      </c>
      <c r="E88" s="9">
        <v>0</v>
      </c>
      <c r="F88" s="9">
        <v>0</v>
      </c>
      <c r="G88" s="10">
        <f t="shared" si="19"/>
        <v>5.8139534883720929E-3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-5.8139534883720929E-3</v>
      </c>
      <c r="N88" s="18" t="str">
        <f t="shared" si="24"/>
        <v/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8.1967213114754103E-3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0</v>
      </c>
      <c r="E93" s="9">
        <v>0</v>
      </c>
      <c r="F93" s="9">
        <v>1</v>
      </c>
      <c r="G93" s="10">
        <f t="shared" si="19"/>
        <v>5.8139534883720929E-3</v>
      </c>
      <c r="H93" s="10" t="str">
        <f t="shared" si="20"/>
        <v/>
      </c>
      <c r="I93" s="10" t="str">
        <f t="shared" si="21"/>
        <v/>
      </c>
      <c r="J93" s="10">
        <f t="shared" si="22"/>
        <v>1.3333333333333334E-2</v>
      </c>
      <c r="K93" s="10">
        <f t="shared" si="25"/>
        <v>-1</v>
      </c>
      <c r="L93" s="10">
        <f t="shared" si="26"/>
        <v>1</v>
      </c>
      <c r="M93" s="10">
        <f t="shared" si="23"/>
        <v>-5.8139534883720929E-3</v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2</v>
      </c>
      <c r="D97" s="9">
        <v>1</v>
      </c>
      <c r="E97" s="9">
        <v>2</v>
      </c>
      <c r="F97" s="9">
        <v>1</v>
      </c>
      <c r="G97" s="10">
        <f t="shared" si="19"/>
        <v>1.1627906976744186E-2</v>
      </c>
      <c r="H97" s="10">
        <f t="shared" si="20"/>
        <v>9.2592592592592587E-3</v>
      </c>
      <c r="I97" s="10">
        <f t="shared" si="21"/>
        <v>1.6393442622950821E-2</v>
      </c>
      <c r="J97" s="10">
        <f t="shared" si="22"/>
        <v>1.3333333333333334E-2</v>
      </c>
      <c r="K97" s="10">
        <f t="shared" si="25"/>
        <v>0</v>
      </c>
      <c r="L97" s="10">
        <f t="shared" si="26"/>
        <v>0</v>
      </c>
      <c r="M97" s="10">
        <f t="shared" si="23"/>
        <v>0</v>
      </c>
      <c r="N97" s="18">
        <f t="shared" si="24"/>
        <v>0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8.1967213114754103E-3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5</v>
      </c>
      <c r="D99" s="9">
        <v>5</v>
      </c>
      <c r="E99" s="9">
        <v>0</v>
      </c>
      <c r="F99" s="9">
        <v>1</v>
      </c>
      <c r="G99" s="10">
        <f t="shared" si="19"/>
        <v>2.9069767441860465E-2</v>
      </c>
      <c r="H99" s="10">
        <f t="shared" si="20"/>
        <v>4.6296296296296294E-2</v>
      </c>
      <c r="I99" s="10" t="str">
        <f t="shared" si="21"/>
        <v/>
      </c>
      <c r="J99" s="10">
        <f t="shared" si="22"/>
        <v>1.3333333333333334E-2</v>
      </c>
      <c r="K99" s="10">
        <f t="shared" si="25"/>
        <v>-1</v>
      </c>
      <c r="L99" s="10">
        <f t="shared" si="26"/>
        <v>-0.8</v>
      </c>
      <c r="M99" s="10">
        <f t="shared" si="23"/>
        <v>-2.9069767441860465E-2</v>
      </c>
      <c r="N99" s="18">
        <f t="shared" si="24"/>
        <v>-3.7037037037037035E-2</v>
      </c>
    </row>
    <row r="100" spans="1:14" x14ac:dyDescent="0.2">
      <c r="A100" s="8"/>
      <c r="B100" s="40" t="s">
        <v>87</v>
      </c>
      <c r="C100" s="37">
        <v>2</v>
      </c>
      <c r="D100" s="9">
        <v>0</v>
      </c>
      <c r="E100" s="9">
        <v>3</v>
      </c>
      <c r="F100" s="9">
        <v>1</v>
      </c>
      <c r="G100" s="10">
        <f t="shared" si="19"/>
        <v>1.1627906976744186E-2</v>
      </c>
      <c r="H100" s="10" t="str">
        <f t="shared" si="20"/>
        <v/>
      </c>
      <c r="I100" s="10">
        <f t="shared" si="21"/>
        <v>2.4590163934426229E-2</v>
      </c>
      <c r="J100" s="10">
        <f t="shared" si="22"/>
        <v>1.3333333333333334E-2</v>
      </c>
      <c r="K100" s="10">
        <f t="shared" si="25"/>
        <v>0.5</v>
      </c>
      <c r="L100" s="10">
        <f t="shared" si="26"/>
        <v>1</v>
      </c>
      <c r="M100" s="10">
        <f t="shared" si="23"/>
        <v>5.8139534883720929E-3</v>
      </c>
      <c r="N100" s="18" t="str">
        <f t="shared" si="24"/>
        <v/>
      </c>
    </row>
    <row r="101" spans="1:14" x14ac:dyDescent="0.2">
      <c r="A101" s="8"/>
      <c r="B101" s="40" t="s">
        <v>88</v>
      </c>
      <c r="C101" s="37">
        <v>0</v>
      </c>
      <c r="D101" s="9">
        <v>0</v>
      </c>
      <c r="E101" s="9">
        <v>2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1.6393442622950821E-2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8" t="str">
        <f t="shared" si="24"/>
        <v/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1.3333333333333334E-2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2</v>
      </c>
      <c r="D103" s="9">
        <v>12</v>
      </c>
      <c r="E103" s="9">
        <v>5</v>
      </c>
      <c r="F103" s="9">
        <v>3</v>
      </c>
      <c r="G103" s="10">
        <f t="shared" si="19"/>
        <v>1.1627906976744186E-2</v>
      </c>
      <c r="H103" s="10">
        <f t="shared" si="20"/>
        <v>0.1111111111111111</v>
      </c>
      <c r="I103" s="10">
        <f t="shared" si="21"/>
        <v>4.0983606557377046E-2</v>
      </c>
      <c r="J103" s="10">
        <f t="shared" si="22"/>
        <v>0.04</v>
      </c>
      <c r="K103" s="10">
        <f t="shared" si="25"/>
        <v>1.5</v>
      </c>
      <c r="L103" s="10">
        <f t="shared" si="26"/>
        <v>-0.75</v>
      </c>
      <c r="M103" s="10">
        <f t="shared" si="23"/>
        <v>1.7441860465116279E-2</v>
      </c>
      <c r="N103" s="18">
        <f t="shared" si="24"/>
        <v>-8.3333333333333329E-2</v>
      </c>
    </row>
    <row r="104" spans="1:14" x14ac:dyDescent="0.2">
      <c r="A104" s="8"/>
      <c r="B104" s="40" t="s">
        <v>91</v>
      </c>
      <c r="C104" s="37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8" t="str">
        <f t="shared" si="24"/>
        <v/>
      </c>
    </row>
    <row r="105" spans="1:14" x14ac:dyDescent="0.2">
      <c r="A105" s="8"/>
      <c r="B105" s="40" t="s">
        <v>92</v>
      </c>
      <c r="C105" s="37">
        <v>0</v>
      </c>
      <c r="D105" s="9">
        <v>2</v>
      </c>
      <c r="E105" s="9">
        <v>0</v>
      </c>
      <c r="F105" s="9">
        <v>4</v>
      </c>
      <c r="G105" s="10" t="str">
        <f t="shared" si="19"/>
        <v/>
      </c>
      <c r="H105" s="10">
        <f t="shared" si="20"/>
        <v>1.8518518518518517E-2</v>
      </c>
      <c r="I105" s="10" t="str">
        <f t="shared" si="21"/>
        <v/>
      </c>
      <c r="J105" s="10">
        <f t="shared" si="22"/>
        <v>5.3333333333333337E-2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8">
        <f t="shared" si="24"/>
        <v>1.8518518518518517E-2</v>
      </c>
    </row>
    <row r="106" spans="1:14" x14ac:dyDescent="0.2">
      <c r="A106" s="8"/>
      <c r="B106" s="40" t="s">
        <v>93</v>
      </c>
      <c r="C106" s="37">
        <v>0</v>
      </c>
      <c r="D106" s="9">
        <v>1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9.2592592592592587E-3</v>
      </c>
      <c r="I106" s="10" t="str">
        <f t="shared" si="21"/>
        <v/>
      </c>
      <c r="J106" s="10">
        <f t="shared" si="22"/>
        <v>1.3333333333333334E-2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18">
        <f t="shared" si="24"/>
        <v>0</v>
      </c>
    </row>
    <row r="107" spans="1:14" x14ac:dyDescent="0.2">
      <c r="A107" s="8"/>
      <c r="B107" s="40" t="s">
        <v>94</v>
      </c>
      <c r="C107" s="37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8" t="str">
        <f t="shared" si="24"/>
        <v/>
      </c>
    </row>
    <row r="108" spans="1:14" x14ac:dyDescent="0.2">
      <c r="A108" s="8"/>
      <c r="B108" s="40" t="s">
        <v>95</v>
      </c>
      <c r="C108" s="37">
        <v>0</v>
      </c>
      <c r="D108" s="9">
        <v>0</v>
      </c>
      <c r="E108" s="9">
        <v>0</v>
      </c>
      <c r="F108" s="9">
        <v>2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2.6666666666666668E-2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8" t="str">
        <f t="shared" si="24"/>
        <v/>
      </c>
    </row>
    <row r="109" spans="1:14" x14ac:dyDescent="0.2">
      <c r="A109" s="8"/>
      <c r="B109" s="40" t="s">
        <v>96</v>
      </c>
      <c r="C109" s="37">
        <v>0</v>
      </c>
      <c r="D109" s="9">
        <v>1</v>
      </c>
      <c r="E109" s="9">
        <v>2</v>
      </c>
      <c r="F109" s="9">
        <v>0</v>
      </c>
      <c r="G109" s="10" t="str">
        <f t="shared" si="19"/>
        <v/>
      </c>
      <c r="H109" s="10">
        <f t="shared" si="20"/>
        <v>9.2592592592592587E-3</v>
      </c>
      <c r="I109" s="10">
        <f t="shared" si="21"/>
        <v>1.6393442622950821E-2</v>
      </c>
      <c r="J109" s="10" t="str">
        <f t="shared" si="22"/>
        <v/>
      </c>
      <c r="K109" s="10">
        <f t="shared" si="25"/>
        <v>1</v>
      </c>
      <c r="L109" s="10">
        <f t="shared" si="26"/>
        <v>-1</v>
      </c>
      <c r="M109" s="10" t="str">
        <f t="shared" si="23"/>
        <v/>
      </c>
      <c r="N109" s="18">
        <f t="shared" si="24"/>
        <v>-9.2592592592592587E-3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</v>
      </c>
      <c r="D111" s="9">
        <v>4</v>
      </c>
      <c r="E111" s="9">
        <v>0</v>
      </c>
      <c r="F111" s="9">
        <v>0</v>
      </c>
      <c r="G111" s="10">
        <f t="shared" si="19"/>
        <v>5.8139534883720929E-3</v>
      </c>
      <c r="H111" s="10">
        <f t="shared" si="20"/>
        <v>3.7037037037037035E-2</v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>
        <f t="shared" si="26"/>
        <v>-1</v>
      </c>
      <c r="M111" s="10">
        <f t="shared" si="23"/>
        <v>-5.8139534883720929E-3</v>
      </c>
      <c r="N111" s="18">
        <f t="shared" si="24"/>
        <v>-3.7037037037037035E-2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1</v>
      </c>
      <c r="D114" s="9">
        <v>0</v>
      </c>
      <c r="E114" s="9">
        <v>0</v>
      </c>
      <c r="F114" s="9">
        <v>0</v>
      </c>
      <c r="G114" s="10">
        <f t="shared" si="27"/>
        <v>5.8139534883720929E-3</v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-5.8139534883720929E-3</v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2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1.8518518518518517E-2</v>
      </c>
      <c r="I115" s="10" t="str">
        <f t="shared" si="29"/>
        <v/>
      </c>
      <c r="J115" s="10">
        <f t="shared" si="30"/>
        <v>2.6666666666666668E-2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18">
        <f t="shared" si="32"/>
        <v>0</v>
      </c>
    </row>
    <row r="116" spans="1:14" x14ac:dyDescent="0.2">
      <c r="A116" s="8"/>
      <c r="B116" s="40" t="s">
        <v>103</v>
      </c>
      <c r="C116" s="37">
        <v>2</v>
      </c>
      <c r="D116" s="9">
        <v>2</v>
      </c>
      <c r="E116" s="9">
        <v>2</v>
      </c>
      <c r="F116" s="9">
        <v>2</v>
      </c>
      <c r="G116" s="10">
        <f t="shared" si="27"/>
        <v>1.1627906976744186E-2</v>
      </c>
      <c r="H116" s="10">
        <f t="shared" si="28"/>
        <v>1.8518518518518517E-2</v>
      </c>
      <c r="I116" s="10">
        <f t="shared" si="29"/>
        <v>1.6393442622950821E-2</v>
      </c>
      <c r="J116" s="10">
        <f t="shared" si="30"/>
        <v>2.6666666666666668E-2</v>
      </c>
      <c r="K116" s="10">
        <f t="shared" si="33"/>
        <v>0</v>
      </c>
      <c r="L116" s="10">
        <f t="shared" si="34"/>
        <v>0</v>
      </c>
      <c r="M116" s="10">
        <f t="shared" si="31"/>
        <v>0</v>
      </c>
      <c r="N116" s="18">
        <f t="shared" si="32"/>
        <v>0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0</v>
      </c>
      <c r="D118" s="9">
        <v>0</v>
      </c>
      <c r="E118" s="9">
        <v>3</v>
      </c>
      <c r="F118" s="9">
        <v>8</v>
      </c>
      <c r="G118" s="10" t="str">
        <f t="shared" si="27"/>
        <v/>
      </c>
      <c r="H118" s="10" t="str">
        <f t="shared" si="28"/>
        <v/>
      </c>
      <c r="I118" s="10">
        <f t="shared" si="29"/>
        <v>2.4590163934426229E-2</v>
      </c>
      <c r="J118" s="10">
        <f t="shared" si="30"/>
        <v>0.10666666666666667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18" t="str">
        <f t="shared" si="32"/>
        <v/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1.3333333333333334E-2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8.1967213114754103E-3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1</v>
      </c>
      <c r="D123" s="9">
        <v>2</v>
      </c>
      <c r="E123" s="9">
        <v>2</v>
      </c>
      <c r="F123" s="9">
        <v>1</v>
      </c>
      <c r="G123" s="10">
        <f t="shared" si="27"/>
        <v>5.8139534883720929E-3</v>
      </c>
      <c r="H123" s="10">
        <f t="shared" si="28"/>
        <v>1.8518518518518517E-2</v>
      </c>
      <c r="I123" s="10">
        <f t="shared" si="29"/>
        <v>1.6393442622950821E-2</v>
      </c>
      <c r="J123" s="10">
        <f t="shared" si="30"/>
        <v>1.3333333333333334E-2</v>
      </c>
      <c r="K123" s="10">
        <f t="shared" si="33"/>
        <v>1</v>
      </c>
      <c r="L123" s="10">
        <f t="shared" si="34"/>
        <v>-0.5</v>
      </c>
      <c r="M123" s="10">
        <f t="shared" si="31"/>
        <v>5.8139534883720929E-3</v>
      </c>
      <c r="N123" s="18">
        <f t="shared" si="32"/>
        <v>-9.2592592592592587E-3</v>
      </c>
    </row>
    <row r="124" spans="1:14" ht="25.5" x14ac:dyDescent="0.2">
      <c r="A124" s="8"/>
      <c r="B124" s="40" t="s">
        <v>111</v>
      </c>
      <c r="C124" s="37">
        <v>4</v>
      </c>
      <c r="D124" s="9">
        <v>6</v>
      </c>
      <c r="E124" s="9">
        <v>0</v>
      </c>
      <c r="F124" s="9">
        <v>0</v>
      </c>
      <c r="G124" s="10">
        <f t="shared" si="27"/>
        <v>2.3255813953488372E-2</v>
      </c>
      <c r="H124" s="10">
        <f t="shared" si="28"/>
        <v>5.5555555555555552E-2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-2.3255813953488372E-2</v>
      </c>
      <c r="N124" s="18">
        <f t="shared" si="32"/>
        <v>-5.5555555555555552E-2</v>
      </c>
    </row>
    <row r="125" spans="1:14" ht="25.5" x14ac:dyDescent="0.2">
      <c r="A125" s="8"/>
      <c r="B125" s="40" t="s">
        <v>112</v>
      </c>
      <c r="C125" s="37">
        <v>0</v>
      </c>
      <c r="D125" s="9">
        <v>1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9.2592592592592587E-3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18">
        <f t="shared" si="32"/>
        <v>-9.2592592592592587E-3</v>
      </c>
    </row>
    <row r="126" spans="1:14" x14ac:dyDescent="0.2">
      <c r="A126" s="8"/>
      <c r="B126" s="40" t="s">
        <v>113</v>
      </c>
      <c r="C126" s="37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9.2592592592592587E-3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8">
        <f t="shared" si="32"/>
        <v>-9.2592592592592587E-3</v>
      </c>
    </row>
    <row r="127" spans="1:14" x14ac:dyDescent="0.2">
      <c r="A127" s="8"/>
      <c r="B127" s="40" t="s">
        <v>114</v>
      </c>
      <c r="C127" s="37">
        <v>2</v>
      </c>
      <c r="D127" s="9">
        <v>1</v>
      </c>
      <c r="E127" s="9">
        <v>3</v>
      </c>
      <c r="F127" s="9">
        <v>0</v>
      </c>
      <c r="G127" s="10">
        <f t="shared" si="27"/>
        <v>1.1627906976744186E-2</v>
      </c>
      <c r="H127" s="10">
        <f t="shared" si="28"/>
        <v>9.2592592592592587E-3</v>
      </c>
      <c r="I127" s="10">
        <f t="shared" si="29"/>
        <v>2.4590163934426229E-2</v>
      </c>
      <c r="J127" s="10" t="str">
        <f t="shared" si="30"/>
        <v/>
      </c>
      <c r="K127" s="10">
        <f t="shared" si="33"/>
        <v>0.5</v>
      </c>
      <c r="L127" s="10">
        <f t="shared" si="34"/>
        <v>-1</v>
      </c>
      <c r="M127" s="10">
        <f t="shared" si="31"/>
        <v>5.8139534883720929E-3</v>
      </c>
      <c r="N127" s="18">
        <f t="shared" si="32"/>
        <v>-9.2592592592592587E-3</v>
      </c>
    </row>
    <row r="128" spans="1:14" x14ac:dyDescent="0.2">
      <c r="A128" s="8"/>
      <c r="B128" s="40" t="s">
        <v>115</v>
      </c>
      <c r="C128" s="37">
        <v>2</v>
      </c>
      <c r="D128" s="9">
        <v>0</v>
      </c>
      <c r="E128" s="9">
        <v>0</v>
      </c>
      <c r="F128" s="9">
        <v>1</v>
      </c>
      <c r="G128" s="10">
        <f t="shared" si="27"/>
        <v>1.1627906976744186E-2</v>
      </c>
      <c r="H128" s="10" t="str">
        <f t="shared" si="28"/>
        <v/>
      </c>
      <c r="I128" s="10" t="str">
        <f t="shared" si="29"/>
        <v/>
      </c>
      <c r="J128" s="10">
        <f t="shared" si="30"/>
        <v>1.3333333333333334E-2</v>
      </c>
      <c r="K128" s="10">
        <f t="shared" si="33"/>
        <v>-1</v>
      </c>
      <c r="L128" s="10">
        <f t="shared" si="34"/>
        <v>1</v>
      </c>
      <c r="M128" s="10">
        <f t="shared" si="31"/>
        <v>-1.1627906976744186E-2</v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1</v>
      </c>
      <c r="D129" s="9">
        <v>1</v>
      </c>
      <c r="E129" s="9">
        <v>0</v>
      </c>
      <c r="F129" s="9">
        <v>3</v>
      </c>
      <c r="G129" s="10">
        <f t="shared" si="27"/>
        <v>5.8139534883720929E-3</v>
      </c>
      <c r="H129" s="10">
        <f t="shared" si="28"/>
        <v>9.2592592592592587E-3</v>
      </c>
      <c r="I129" s="10" t="str">
        <f t="shared" si="29"/>
        <v/>
      </c>
      <c r="J129" s="10">
        <f t="shared" si="30"/>
        <v>0.04</v>
      </c>
      <c r="K129" s="10">
        <f t="shared" si="33"/>
        <v>-1</v>
      </c>
      <c r="L129" s="10">
        <f t="shared" si="34"/>
        <v>2</v>
      </c>
      <c r="M129" s="10">
        <f t="shared" si="31"/>
        <v>-5.8139534883720929E-3</v>
      </c>
      <c r="N129" s="18">
        <f t="shared" si="32"/>
        <v>1.8518518518518517E-2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0</v>
      </c>
      <c r="E132" s="9">
        <v>0</v>
      </c>
      <c r="F132" s="9">
        <v>0</v>
      </c>
      <c r="G132" s="10">
        <f t="shared" si="27"/>
        <v>5.8139534883720929E-3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-5.8139534883720929E-3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14</v>
      </c>
      <c r="D133" s="9">
        <v>1</v>
      </c>
      <c r="E133" s="9">
        <v>5</v>
      </c>
      <c r="F133" s="9">
        <v>2</v>
      </c>
      <c r="G133" s="10">
        <f t="shared" si="27"/>
        <v>8.1395348837209308E-2</v>
      </c>
      <c r="H133" s="10">
        <f t="shared" si="28"/>
        <v>9.2592592592592587E-3</v>
      </c>
      <c r="I133" s="10">
        <f t="shared" si="29"/>
        <v>4.0983606557377046E-2</v>
      </c>
      <c r="J133" s="10">
        <f t="shared" si="30"/>
        <v>2.6666666666666668E-2</v>
      </c>
      <c r="K133" s="10">
        <f t="shared" si="33"/>
        <v>-0.6428571428571429</v>
      </c>
      <c r="L133" s="10">
        <f t="shared" si="34"/>
        <v>1</v>
      </c>
      <c r="M133" s="10">
        <f t="shared" si="31"/>
        <v>-5.2325581395348847E-2</v>
      </c>
      <c r="N133" s="18">
        <f t="shared" si="32"/>
        <v>9.2592592592592587E-3</v>
      </c>
    </row>
    <row r="134" spans="1:14" x14ac:dyDescent="0.2">
      <c r="A134" s="8"/>
      <c r="B134" s="40" t="s">
        <v>121</v>
      </c>
      <c r="C134" s="37">
        <v>3</v>
      </c>
      <c r="D134" s="9">
        <v>0</v>
      </c>
      <c r="E134" s="9">
        <v>1</v>
      </c>
      <c r="F134" s="9">
        <v>0</v>
      </c>
      <c r="G134" s="10">
        <f t="shared" si="27"/>
        <v>1.7441860465116279E-2</v>
      </c>
      <c r="H134" s="10" t="str">
        <f t="shared" si="28"/>
        <v/>
      </c>
      <c r="I134" s="10">
        <f t="shared" si="29"/>
        <v>8.1967213114754103E-3</v>
      </c>
      <c r="J134" s="10" t="str">
        <f t="shared" si="30"/>
        <v/>
      </c>
      <c r="K134" s="10">
        <f t="shared" si="33"/>
        <v>-0.66666666666666663</v>
      </c>
      <c r="L134" s="10" t="str">
        <f t="shared" si="34"/>
        <v xml:space="preserve"> </v>
      </c>
      <c r="M134" s="10">
        <f t="shared" si="31"/>
        <v>-1.1627906976744186E-2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3</v>
      </c>
      <c r="D135" s="9">
        <v>0</v>
      </c>
      <c r="E135" s="9">
        <v>4</v>
      </c>
      <c r="F135" s="9">
        <v>0</v>
      </c>
      <c r="G135" s="10">
        <f t="shared" si="27"/>
        <v>1.7441860465116279E-2</v>
      </c>
      <c r="H135" s="10" t="str">
        <f t="shared" si="28"/>
        <v/>
      </c>
      <c r="I135" s="10">
        <f t="shared" si="29"/>
        <v>3.2786885245901641E-2</v>
      </c>
      <c r="J135" s="10" t="str">
        <f t="shared" si="30"/>
        <v/>
      </c>
      <c r="K135" s="10">
        <f t="shared" si="33"/>
        <v>0.33333333333333331</v>
      </c>
      <c r="L135" s="10" t="str">
        <f t="shared" si="34"/>
        <v xml:space="preserve"> </v>
      </c>
      <c r="M135" s="10">
        <f t="shared" si="31"/>
        <v>5.8139534883720929E-3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3</v>
      </c>
      <c r="F136" s="9">
        <v>0</v>
      </c>
      <c r="G136" s="10">
        <f t="shared" si="27"/>
        <v>5.8139534883720929E-3</v>
      </c>
      <c r="H136" s="10" t="str">
        <f t="shared" si="28"/>
        <v/>
      </c>
      <c r="I136" s="10">
        <f t="shared" si="29"/>
        <v>2.4590163934426229E-2</v>
      </c>
      <c r="J136" s="10" t="str">
        <f t="shared" si="30"/>
        <v/>
      </c>
      <c r="K136" s="10">
        <f t="shared" si="33"/>
        <v>2</v>
      </c>
      <c r="L136" s="10" t="str">
        <f t="shared" si="34"/>
        <v xml:space="preserve"> </v>
      </c>
      <c r="M136" s="10">
        <f t="shared" si="31"/>
        <v>1.1627906976744186E-2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0</v>
      </c>
      <c r="D137" s="9">
        <v>2</v>
      </c>
      <c r="E137" s="9">
        <v>5</v>
      </c>
      <c r="F137" s="9">
        <v>2</v>
      </c>
      <c r="G137" s="10" t="str">
        <f t="shared" si="27"/>
        <v/>
      </c>
      <c r="H137" s="10">
        <f t="shared" si="28"/>
        <v>1.8518518518518517E-2</v>
      </c>
      <c r="I137" s="10">
        <f t="shared" si="29"/>
        <v>4.0983606557377046E-2</v>
      </c>
      <c r="J137" s="10">
        <f t="shared" si="30"/>
        <v>2.6666666666666668E-2</v>
      </c>
      <c r="K137" s="10">
        <f t="shared" si="33"/>
        <v>1</v>
      </c>
      <c r="L137" s="10">
        <f t="shared" si="34"/>
        <v>0</v>
      </c>
      <c r="M137" s="10" t="str">
        <f t="shared" si="31"/>
        <v/>
      </c>
      <c r="N137" s="18">
        <f t="shared" si="32"/>
        <v>0</v>
      </c>
    </row>
    <row r="138" spans="1:14" x14ac:dyDescent="0.2">
      <c r="A138" s="8"/>
      <c r="B138" s="40" t="s">
        <v>125</v>
      </c>
      <c r="C138" s="37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15</v>
      </c>
      <c r="D139" s="9">
        <v>1</v>
      </c>
      <c r="E139" s="9">
        <v>19</v>
      </c>
      <c r="F139" s="9">
        <v>5</v>
      </c>
      <c r="G139" s="10">
        <f t="shared" si="27"/>
        <v>8.7209302325581398E-2</v>
      </c>
      <c r="H139" s="10">
        <f t="shared" si="28"/>
        <v>9.2592592592592587E-3</v>
      </c>
      <c r="I139" s="10">
        <f t="shared" si="29"/>
        <v>0.15573770491803279</v>
      </c>
      <c r="J139" s="10">
        <f t="shared" si="30"/>
        <v>6.6666666666666666E-2</v>
      </c>
      <c r="K139" s="10">
        <f t="shared" si="33"/>
        <v>0.26666666666666666</v>
      </c>
      <c r="L139" s="10">
        <f t="shared" si="34"/>
        <v>4</v>
      </c>
      <c r="M139" s="10">
        <f t="shared" si="31"/>
        <v>2.3255813953488372E-2</v>
      </c>
      <c r="N139" s="18">
        <f t="shared" si="32"/>
        <v>3.7037037037037035E-2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1</v>
      </c>
      <c r="F140" s="9">
        <v>0</v>
      </c>
      <c r="G140" s="10" t="str">
        <f t="shared" si="27"/>
        <v/>
      </c>
      <c r="H140" s="10" t="str">
        <f t="shared" si="28"/>
        <v/>
      </c>
      <c r="I140" s="10">
        <f t="shared" si="29"/>
        <v>8.1967213114754103E-3</v>
      </c>
      <c r="J140" s="10" t="str">
        <f t="shared" si="30"/>
        <v/>
      </c>
      <c r="K140" s="10">
        <f t="shared" si="33"/>
        <v>1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2</v>
      </c>
      <c r="D141" s="9">
        <v>1</v>
      </c>
      <c r="E141" s="9">
        <v>4</v>
      </c>
      <c r="F141" s="9">
        <v>2</v>
      </c>
      <c r="G141" s="10">
        <f t="shared" si="27"/>
        <v>1.1627906976744186E-2</v>
      </c>
      <c r="H141" s="10">
        <f t="shared" si="28"/>
        <v>9.2592592592592587E-3</v>
      </c>
      <c r="I141" s="10">
        <f t="shared" si="29"/>
        <v>3.2786885245901641E-2</v>
      </c>
      <c r="J141" s="10">
        <f t="shared" si="30"/>
        <v>2.6666666666666668E-2</v>
      </c>
      <c r="K141" s="10">
        <f t="shared" si="33"/>
        <v>1</v>
      </c>
      <c r="L141" s="10">
        <f t="shared" si="34"/>
        <v>1</v>
      </c>
      <c r="M141" s="10">
        <f t="shared" si="31"/>
        <v>1.1627906976744186E-2</v>
      </c>
      <c r="N141" s="18">
        <f t="shared" si="32"/>
        <v>9.2592592592592587E-3</v>
      </c>
    </row>
    <row r="142" spans="1:14" x14ac:dyDescent="0.2">
      <c r="A142" s="8"/>
      <c r="B142" s="40" t="s">
        <v>129</v>
      </c>
      <c r="C142" s="37">
        <v>3</v>
      </c>
      <c r="D142" s="9">
        <v>0</v>
      </c>
      <c r="E142" s="9">
        <v>3</v>
      </c>
      <c r="F142" s="9">
        <v>0</v>
      </c>
      <c r="G142" s="10">
        <f t="shared" si="27"/>
        <v>1.7441860465116279E-2</v>
      </c>
      <c r="H142" s="10" t="str">
        <f t="shared" si="28"/>
        <v/>
      </c>
      <c r="I142" s="10">
        <f t="shared" si="29"/>
        <v>2.4590163934426229E-2</v>
      </c>
      <c r="J142" s="10" t="str">
        <f t="shared" si="30"/>
        <v/>
      </c>
      <c r="K142" s="10">
        <f t="shared" si="33"/>
        <v>0</v>
      </c>
      <c r="L142" s="10" t="str">
        <f t="shared" si="34"/>
        <v xml:space="preserve"> </v>
      </c>
      <c r="M142" s="10">
        <f t="shared" si="31"/>
        <v>0</v>
      </c>
      <c r="N142" s="18" t="str">
        <f t="shared" si="32"/>
        <v/>
      </c>
    </row>
    <row r="143" spans="1:14" x14ac:dyDescent="0.2">
      <c r="A143" s="8"/>
      <c r="B143" s="40" t="s">
        <v>130</v>
      </c>
      <c r="C143" s="37">
        <v>1</v>
      </c>
      <c r="D143" s="9">
        <v>0</v>
      </c>
      <c r="E143" s="9">
        <v>0</v>
      </c>
      <c r="F143" s="9">
        <v>0</v>
      </c>
      <c r="G143" s="10">
        <f t="shared" si="27"/>
        <v>5.8139534883720929E-3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-5.8139534883720929E-3</v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1</v>
      </c>
      <c r="D144" s="9">
        <v>0</v>
      </c>
      <c r="E144" s="9">
        <v>0</v>
      </c>
      <c r="F144" s="9">
        <v>4</v>
      </c>
      <c r="G144" s="10">
        <f t="shared" si="27"/>
        <v>5.8139534883720929E-3</v>
      </c>
      <c r="H144" s="10" t="str">
        <f t="shared" si="28"/>
        <v/>
      </c>
      <c r="I144" s="10" t="str">
        <f t="shared" si="29"/>
        <v/>
      </c>
      <c r="J144" s="10">
        <f t="shared" si="30"/>
        <v>5.3333333333333337E-2</v>
      </c>
      <c r="K144" s="10">
        <f t="shared" si="33"/>
        <v>-1</v>
      </c>
      <c r="L144" s="10">
        <f t="shared" si="34"/>
        <v>1</v>
      </c>
      <c r="M144" s="10">
        <f t="shared" si="31"/>
        <v>-5.8139534883720929E-3</v>
      </c>
      <c r="N144" s="18" t="str">
        <f t="shared" si="32"/>
        <v/>
      </c>
    </row>
    <row r="145" spans="1:14" ht="23.25" customHeight="1" x14ac:dyDescent="0.2">
      <c r="A145" s="8"/>
      <c r="B145" s="40" t="s">
        <v>132</v>
      </c>
      <c r="C145" s="37">
        <v>3</v>
      </c>
      <c r="D145" s="9">
        <v>2</v>
      </c>
      <c r="E145" s="9">
        <v>3</v>
      </c>
      <c r="F145" s="9">
        <v>3</v>
      </c>
      <c r="G145" s="10">
        <f t="shared" ref="G145:G180" si="35">+IF(C145=0,"",C145/C$81)</f>
        <v>1.7441860465116279E-2</v>
      </c>
      <c r="H145" s="10">
        <f t="shared" ref="H145:H180" si="36">+IF(D145=0,"",D145/D$81)</f>
        <v>1.8518518518518517E-2</v>
      </c>
      <c r="I145" s="10">
        <f t="shared" ref="I145:I180" si="37">+IF(E145=0,"",E145/E$81)</f>
        <v>2.4590163934426229E-2</v>
      </c>
      <c r="J145" s="10">
        <f t="shared" ref="J145:J180" si="38">+IF(F145=0,"",F145/F$81)</f>
        <v>0.04</v>
      </c>
      <c r="K145" s="10">
        <f t="shared" si="33"/>
        <v>0</v>
      </c>
      <c r="L145" s="10">
        <f t="shared" si="34"/>
        <v>0.5</v>
      </c>
      <c r="M145" s="10">
        <f t="shared" ref="M145:M180" si="39">+IF(OR(AND(G145=""),(K145="")),"",G145*K145)</f>
        <v>0</v>
      </c>
      <c r="N145" s="18">
        <f t="shared" ref="N145:N180" si="40">+IF(OR(AND(H145=""),(L145="")),"",H145*L145)</f>
        <v>9.2592592592592587E-3</v>
      </c>
    </row>
    <row r="146" spans="1:14" x14ac:dyDescent="0.2">
      <c r="A146" s="8"/>
      <c r="B146" s="40" t="s">
        <v>133</v>
      </c>
      <c r="C146" s="37">
        <v>4</v>
      </c>
      <c r="D146" s="9">
        <v>1</v>
      </c>
      <c r="E146" s="9">
        <v>5</v>
      </c>
      <c r="F146" s="9">
        <v>2</v>
      </c>
      <c r="G146" s="10">
        <f t="shared" si="35"/>
        <v>2.3255813953488372E-2</v>
      </c>
      <c r="H146" s="10">
        <f t="shared" si="36"/>
        <v>9.2592592592592587E-3</v>
      </c>
      <c r="I146" s="10">
        <f t="shared" si="37"/>
        <v>4.0983606557377046E-2</v>
      </c>
      <c r="J146" s="10">
        <f t="shared" si="38"/>
        <v>2.6666666666666668E-2</v>
      </c>
      <c r="K146" s="10">
        <f t="shared" ref="K146:K180" si="41">+IF(AND(C146=0,E146=0)," ",IF(C146=0,1,IF(E146=0,-1,(E146-C146)/C146)))</f>
        <v>0.25</v>
      </c>
      <c r="L146" s="10">
        <f t="shared" ref="L146:L180" si="42">+IF(AND(D146=0,F146=0)," ",IF(D146=0,1,IF(F146=0,-1,(F146-D146)/D146)))</f>
        <v>1</v>
      </c>
      <c r="M146" s="10">
        <f t="shared" si="39"/>
        <v>5.8139534883720929E-3</v>
      </c>
      <c r="N146" s="18">
        <f t="shared" si="40"/>
        <v>9.2592592592592587E-3</v>
      </c>
    </row>
    <row r="147" spans="1:14" x14ac:dyDescent="0.2">
      <c r="A147" s="8"/>
      <c r="B147" s="40" t="s">
        <v>134</v>
      </c>
      <c r="C147" s="37">
        <v>14</v>
      </c>
      <c r="D147" s="9">
        <v>2</v>
      </c>
      <c r="E147" s="9">
        <v>10</v>
      </c>
      <c r="F147" s="9">
        <v>0</v>
      </c>
      <c r="G147" s="10">
        <f t="shared" si="35"/>
        <v>8.1395348837209308E-2</v>
      </c>
      <c r="H147" s="10">
        <f t="shared" si="36"/>
        <v>1.8518518518518517E-2</v>
      </c>
      <c r="I147" s="10">
        <f t="shared" si="37"/>
        <v>8.1967213114754092E-2</v>
      </c>
      <c r="J147" s="10" t="str">
        <f t="shared" si="38"/>
        <v/>
      </c>
      <c r="K147" s="10">
        <f t="shared" si="41"/>
        <v>-0.2857142857142857</v>
      </c>
      <c r="L147" s="10">
        <f t="shared" si="42"/>
        <v>-1</v>
      </c>
      <c r="M147" s="10">
        <f t="shared" si="39"/>
        <v>-2.3255813953488372E-2</v>
      </c>
      <c r="N147" s="18">
        <f t="shared" si="40"/>
        <v>-1.8518518518518517E-2</v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2</v>
      </c>
      <c r="D149" s="9">
        <v>1</v>
      </c>
      <c r="E149" s="9">
        <v>1</v>
      </c>
      <c r="F149" s="9">
        <v>1</v>
      </c>
      <c r="G149" s="10">
        <f t="shared" si="35"/>
        <v>1.1627906976744186E-2</v>
      </c>
      <c r="H149" s="10">
        <f t="shared" si="36"/>
        <v>9.2592592592592587E-3</v>
      </c>
      <c r="I149" s="10">
        <f t="shared" si="37"/>
        <v>8.1967213114754103E-3</v>
      </c>
      <c r="J149" s="10">
        <f t="shared" si="38"/>
        <v>1.3333333333333334E-2</v>
      </c>
      <c r="K149" s="10">
        <f t="shared" si="41"/>
        <v>-0.5</v>
      </c>
      <c r="L149" s="10">
        <f t="shared" si="42"/>
        <v>0</v>
      </c>
      <c r="M149" s="10">
        <f t="shared" si="39"/>
        <v>-5.8139534883720929E-3</v>
      </c>
      <c r="N149" s="18">
        <f t="shared" si="40"/>
        <v>0</v>
      </c>
    </row>
    <row r="150" spans="1:14" x14ac:dyDescent="0.2">
      <c r="A150" s="8"/>
      <c r="B150" s="40" t="s">
        <v>137</v>
      </c>
      <c r="C150" s="37">
        <v>1</v>
      </c>
      <c r="D150" s="9">
        <v>0</v>
      </c>
      <c r="E150" s="9">
        <v>1</v>
      </c>
      <c r="F150" s="9">
        <v>0</v>
      </c>
      <c r="G150" s="10">
        <f t="shared" si="35"/>
        <v>5.8139534883720929E-3</v>
      </c>
      <c r="H150" s="10" t="str">
        <f t="shared" si="36"/>
        <v/>
      </c>
      <c r="I150" s="10">
        <f t="shared" si="37"/>
        <v>8.1967213114754103E-3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8.1967213114754103E-3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1.3333333333333334E-2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8" t="str">
        <f t="shared" si="40"/>
        <v/>
      </c>
    </row>
    <row r="155" spans="1:14" ht="25.5" x14ac:dyDescent="0.2">
      <c r="A155" s="8"/>
      <c r="B155" s="40" t="s">
        <v>142</v>
      </c>
      <c r="C155" s="37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1</v>
      </c>
      <c r="D156" s="9">
        <v>0</v>
      </c>
      <c r="E156" s="9">
        <v>0</v>
      </c>
      <c r="F156" s="9">
        <v>0</v>
      </c>
      <c r="G156" s="10">
        <f t="shared" si="35"/>
        <v>5.8139534883720929E-3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-5.8139534883720929E-3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2</v>
      </c>
      <c r="D157" s="9">
        <v>0</v>
      </c>
      <c r="E157" s="9">
        <v>0</v>
      </c>
      <c r="F157" s="9">
        <v>0</v>
      </c>
      <c r="G157" s="10">
        <f t="shared" si="35"/>
        <v>1.1627906976744186E-2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-1.1627906976744186E-2</v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9.2592592592592587E-3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18">
        <f t="shared" si="40"/>
        <v>-9.2592592592592587E-3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0</v>
      </c>
      <c r="E168" s="9">
        <v>1</v>
      </c>
      <c r="F168" s="9">
        <v>0</v>
      </c>
      <c r="G168" s="10">
        <f t="shared" si="35"/>
        <v>5.8139534883720929E-3</v>
      </c>
      <c r="H168" s="10" t="str">
        <f t="shared" si="36"/>
        <v/>
      </c>
      <c r="I168" s="10">
        <f t="shared" si="37"/>
        <v>8.1967213114754103E-3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18" t="str">
        <f t="shared" si="40"/>
        <v/>
      </c>
    </row>
    <row r="169" spans="1:14" x14ac:dyDescent="0.2">
      <c r="A169" s="8"/>
      <c r="B169" s="40" t="s">
        <v>156</v>
      </c>
      <c r="C169" s="37">
        <v>0</v>
      </c>
      <c r="D169" s="9">
        <v>1</v>
      </c>
      <c r="E169" s="9">
        <v>0</v>
      </c>
      <c r="F169" s="9">
        <v>1</v>
      </c>
      <c r="G169" s="10" t="str">
        <f t="shared" si="35"/>
        <v/>
      </c>
      <c r="H169" s="10">
        <f t="shared" si="36"/>
        <v>9.2592592592592587E-3</v>
      </c>
      <c r="I169" s="10" t="str">
        <f t="shared" si="37"/>
        <v/>
      </c>
      <c r="J169" s="10">
        <f t="shared" si="38"/>
        <v>1.3333333333333334E-2</v>
      </c>
      <c r="K169" s="10" t="str">
        <f t="shared" si="41"/>
        <v xml:space="preserve"> </v>
      </c>
      <c r="L169" s="10">
        <f t="shared" si="42"/>
        <v>0</v>
      </c>
      <c r="M169" s="10" t="str">
        <f t="shared" si="39"/>
        <v/>
      </c>
      <c r="N169" s="18">
        <f t="shared" si="40"/>
        <v>0</v>
      </c>
    </row>
    <row r="170" spans="1:14" ht="25.5" x14ac:dyDescent="0.2">
      <c r="A170" s="8"/>
      <c r="B170" s="40" t="s">
        <v>157</v>
      </c>
      <c r="C170" s="37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8" t="str">
        <f t="shared" si="40"/>
        <v/>
      </c>
    </row>
    <row r="171" spans="1:14" x14ac:dyDescent="0.2">
      <c r="A171" s="8"/>
      <c r="B171" s="40" t="s">
        <v>158</v>
      </c>
      <c r="C171" s="37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9.2592592592592587E-3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8">
        <f t="shared" si="40"/>
        <v>-9.2592592592592587E-3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9.2592592592592587E-3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18">
        <f t="shared" si="40"/>
        <v>-9.2592592592592587E-3</v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8" t="str">
        <f t="shared" si="40"/>
        <v/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197</v>
      </c>
      <c r="D188" s="34">
        <f>SUM(D189:D363)</f>
        <v>145</v>
      </c>
      <c r="E188" s="34">
        <f>SUM(E189:E363)</f>
        <v>289</v>
      </c>
      <c r="F188" s="34">
        <f>SUM(F189:F363)</f>
        <v>259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0.46700507614213199</v>
      </c>
      <c r="L188" s="35">
        <f>+IF(AND(D188=0,F188=0),"",IF(D188=0,1,IF(F188=0,-1,(F188-D188)/D188)))</f>
        <v>0.78620689655172415</v>
      </c>
      <c r="M188" s="35">
        <f t="shared" ref="M188:M219" si="47">+IF(OR(AND(G188=""),(K188="")),"",G188*K188)</f>
        <v>0.46700507614213199</v>
      </c>
      <c r="N188" s="36">
        <f t="shared" ref="N188:N219" si="48">+IF(OR(AND(H188=""),(L188="")),"",H188*L188)</f>
        <v>0.78620689655172415</v>
      </c>
    </row>
    <row r="189" spans="1:14" ht="24" customHeight="1" x14ac:dyDescent="0.2">
      <c r="A189" s="8"/>
      <c r="B189" s="39" t="s">
        <v>168</v>
      </c>
      <c r="C189" s="48">
        <v>0</v>
      </c>
      <c r="D189" s="45">
        <v>0</v>
      </c>
      <c r="E189" s="45">
        <v>1</v>
      </c>
      <c r="F189" s="45">
        <v>0</v>
      </c>
      <c r="G189" s="46" t="str">
        <f t="shared" si="43"/>
        <v/>
      </c>
      <c r="H189" s="46" t="str">
        <f t="shared" si="44"/>
        <v/>
      </c>
      <c r="I189" s="46">
        <f t="shared" si="45"/>
        <v>3.4602076124567475E-3</v>
      </c>
      <c r="J189" s="46" t="str">
        <f t="shared" si="46"/>
        <v/>
      </c>
      <c r="K189" s="46">
        <f t="shared" ref="K189:K220" si="49">+IF(AND(C189=0,E189=0)," ",IF(C189=0,1,IF(E189=0,-1,(E189-C189)/C189)))</f>
        <v>1</v>
      </c>
      <c r="L189" s="46" t="str">
        <f t="shared" ref="L189:L220" si="50">+IF(AND(D189=0,F189=0)," ",IF(D189=0,1,IF(F189=0,-1,(F189-D189)/D189)))</f>
        <v xml:space="preserve"> </v>
      </c>
      <c r="M189" s="46" t="str">
        <f t="shared" si="47"/>
        <v/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0</v>
      </c>
      <c r="D193" s="9">
        <v>2</v>
      </c>
      <c r="E193" s="9">
        <v>3</v>
      </c>
      <c r="F193" s="9">
        <v>1</v>
      </c>
      <c r="G193" s="10" t="str">
        <f t="shared" si="43"/>
        <v/>
      </c>
      <c r="H193" s="10">
        <f t="shared" si="44"/>
        <v>1.3793103448275862E-2</v>
      </c>
      <c r="I193" s="10">
        <f t="shared" si="45"/>
        <v>1.0380622837370242E-2</v>
      </c>
      <c r="J193" s="10">
        <f t="shared" si="46"/>
        <v>3.8610038610038611E-3</v>
      </c>
      <c r="K193" s="10">
        <f t="shared" si="49"/>
        <v>1</v>
      </c>
      <c r="L193" s="10">
        <f t="shared" si="50"/>
        <v>-0.5</v>
      </c>
      <c r="M193" s="10" t="str">
        <f t="shared" si="47"/>
        <v/>
      </c>
      <c r="N193" s="18">
        <f t="shared" si="48"/>
        <v>-6.8965517241379309E-3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34</v>
      </c>
      <c r="D195" s="9">
        <v>8</v>
      </c>
      <c r="E195" s="9">
        <v>125</v>
      </c>
      <c r="F195" s="9">
        <v>108</v>
      </c>
      <c r="G195" s="10">
        <f t="shared" si="43"/>
        <v>0.17258883248730963</v>
      </c>
      <c r="H195" s="10">
        <f t="shared" si="44"/>
        <v>5.5172413793103448E-2</v>
      </c>
      <c r="I195" s="10">
        <f t="shared" si="45"/>
        <v>0.43252595155709345</v>
      </c>
      <c r="J195" s="10">
        <f t="shared" si="46"/>
        <v>0.41698841698841699</v>
      </c>
      <c r="K195" s="10">
        <f t="shared" si="49"/>
        <v>2.6764705882352939</v>
      </c>
      <c r="L195" s="10">
        <f t="shared" si="50"/>
        <v>12.5</v>
      </c>
      <c r="M195" s="10">
        <f t="shared" si="47"/>
        <v>0.46192893401015223</v>
      </c>
      <c r="N195" s="18">
        <f t="shared" si="48"/>
        <v>0.68965517241379315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12</v>
      </c>
      <c r="D197" s="9">
        <v>6</v>
      </c>
      <c r="E197" s="9">
        <v>31</v>
      </c>
      <c r="F197" s="9">
        <v>11</v>
      </c>
      <c r="G197" s="10">
        <f t="shared" si="43"/>
        <v>6.0913705583756347E-2</v>
      </c>
      <c r="H197" s="10">
        <f t="shared" si="44"/>
        <v>4.1379310344827586E-2</v>
      </c>
      <c r="I197" s="10">
        <f t="shared" si="45"/>
        <v>0.10726643598615918</v>
      </c>
      <c r="J197" s="10">
        <f t="shared" si="46"/>
        <v>4.2471042471042469E-2</v>
      </c>
      <c r="K197" s="10">
        <f t="shared" si="49"/>
        <v>1.5833333333333333</v>
      </c>
      <c r="L197" s="10">
        <f t="shared" si="50"/>
        <v>0.83333333333333337</v>
      </c>
      <c r="M197" s="10">
        <f t="shared" si="47"/>
        <v>9.6446700507614211E-2</v>
      </c>
      <c r="N197" s="18">
        <f t="shared" si="48"/>
        <v>3.4482758620689655E-2</v>
      </c>
    </row>
    <row r="198" spans="1:14" x14ac:dyDescent="0.2">
      <c r="A198" s="8"/>
      <c r="B198" s="40" t="s">
        <v>177</v>
      </c>
      <c r="C198" s="37">
        <v>1</v>
      </c>
      <c r="D198" s="9">
        <v>0</v>
      </c>
      <c r="E198" s="9">
        <v>0</v>
      </c>
      <c r="F198" s="9">
        <v>0</v>
      </c>
      <c r="G198" s="10">
        <f t="shared" si="43"/>
        <v>5.076142131979695E-3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-5.076142131979695E-3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1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6.8965517241379309E-3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18">
        <f t="shared" si="48"/>
        <v>-6.8965517241379309E-3</v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3</v>
      </c>
      <c r="D202" s="9">
        <v>0</v>
      </c>
      <c r="E202" s="9">
        <v>2</v>
      </c>
      <c r="F202" s="9">
        <v>1</v>
      </c>
      <c r="G202" s="10">
        <f t="shared" si="43"/>
        <v>1.5228426395939087E-2</v>
      </c>
      <c r="H202" s="10" t="str">
        <f t="shared" si="44"/>
        <v/>
      </c>
      <c r="I202" s="10">
        <f t="shared" si="45"/>
        <v>6.920415224913495E-3</v>
      </c>
      <c r="J202" s="10">
        <f t="shared" si="46"/>
        <v>3.8610038610038611E-3</v>
      </c>
      <c r="K202" s="10">
        <f t="shared" si="49"/>
        <v>-0.33333333333333331</v>
      </c>
      <c r="L202" s="10">
        <f t="shared" si="50"/>
        <v>1</v>
      </c>
      <c r="M202" s="10">
        <f t="shared" si="47"/>
        <v>-5.076142131979695E-3</v>
      </c>
      <c r="N202" s="18" t="str">
        <f t="shared" si="48"/>
        <v/>
      </c>
    </row>
    <row r="203" spans="1:14" x14ac:dyDescent="0.2">
      <c r="A203" s="8"/>
      <c r="B203" s="40" t="s">
        <v>182</v>
      </c>
      <c r="C203" s="37">
        <v>6</v>
      </c>
      <c r="D203" s="9">
        <v>5</v>
      </c>
      <c r="E203" s="9">
        <v>18</v>
      </c>
      <c r="F203" s="9">
        <v>17</v>
      </c>
      <c r="G203" s="10">
        <f t="shared" si="43"/>
        <v>3.0456852791878174E-2</v>
      </c>
      <c r="H203" s="10">
        <f t="shared" si="44"/>
        <v>3.4482758620689655E-2</v>
      </c>
      <c r="I203" s="10">
        <f t="shared" si="45"/>
        <v>6.228373702422145E-2</v>
      </c>
      <c r="J203" s="10">
        <f t="shared" si="46"/>
        <v>6.5637065637065631E-2</v>
      </c>
      <c r="K203" s="10">
        <f t="shared" si="49"/>
        <v>2</v>
      </c>
      <c r="L203" s="10">
        <f t="shared" si="50"/>
        <v>2.4</v>
      </c>
      <c r="M203" s="10">
        <f t="shared" si="47"/>
        <v>6.0913705583756347E-2</v>
      </c>
      <c r="N203" s="18">
        <f t="shared" si="48"/>
        <v>8.2758620689655171E-2</v>
      </c>
    </row>
    <row r="204" spans="1:14" ht="25.5" x14ac:dyDescent="0.2">
      <c r="A204" s="8"/>
      <c r="B204" s="40" t="s">
        <v>183</v>
      </c>
      <c r="C204" s="37">
        <v>2</v>
      </c>
      <c r="D204" s="9">
        <v>1</v>
      </c>
      <c r="E204" s="9">
        <v>0</v>
      </c>
      <c r="F204" s="9">
        <v>0</v>
      </c>
      <c r="G204" s="10">
        <f t="shared" si="43"/>
        <v>1.015228426395939E-2</v>
      </c>
      <c r="H204" s="10">
        <f t="shared" si="44"/>
        <v>6.8965517241379309E-3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-1.015228426395939E-2</v>
      </c>
      <c r="N204" s="18">
        <f t="shared" si="48"/>
        <v>-6.8965517241379309E-3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30</v>
      </c>
      <c r="D209" s="9">
        <v>12</v>
      </c>
      <c r="E209" s="9">
        <v>9</v>
      </c>
      <c r="F209" s="9">
        <v>6</v>
      </c>
      <c r="G209" s="10">
        <f t="shared" si="43"/>
        <v>0.15228426395939088</v>
      </c>
      <c r="H209" s="10">
        <f t="shared" si="44"/>
        <v>8.2758620689655171E-2</v>
      </c>
      <c r="I209" s="10">
        <f t="shared" si="45"/>
        <v>3.1141868512110725E-2</v>
      </c>
      <c r="J209" s="10">
        <f t="shared" si="46"/>
        <v>2.3166023166023165E-2</v>
      </c>
      <c r="K209" s="10">
        <f t="shared" si="49"/>
        <v>-0.7</v>
      </c>
      <c r="L209" s="10">
        <f t="shared" si="50"/>
        <v>-0.5</v>
      </c>
      <c r="M209" s="10">
        <f t="shared" si="47"/>
        <v>-0.1065989847715736</v>
      </c>
      <c r="N209" s="18">
        <f t="shared" si="48"/>
        <v>-4.1379310344827586E-2</v>
      </c>
    </row>
    <row r="210" spans="1:14" x14ac:dyDescent="0.2">
      <c r="A210" s="8"/>
      <c r="B210" s="40" t="s">
        <v>189</v>
      </c>
      <c r="C210" s="37">
        <v>0</v>
      </c>
      <c r="D210" s="9">
        <v>1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6.8965517241379309E-3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18">
        <f t="shared" si="48"/>
        <v>-6.8965517241379309E-3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1</v>
      </c>
      <c r="D215" s="9">
        <v>1</v>
      </c>
      <c r="E215" s="9">
        <v>0</v>
      </c>
      <c r="F215" s="9">
        <v>0</v>
      </c>
      <c r="G215" s="10">
        <f t="shared" si="43"/>
        <v>5.076142131979695E-3</v>
      </c>
      <c r="H215" s="10">
        <f t="shared" si="44"/>
        <v>6.8965517241379309E-3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-5.076142131979695E-3</v>
      </c>
      <c r="N215" s="18">
        <f t="shared" si="48"/>
        <v>-6.8965517241379309E-3</v>
      </c>
    </row>
    <row r="216" spans="1:14" ht="24" customHeight="1" x14ac:dyDescent="0.2">
      <c r="A216" s="8"/>
      <c r="B216" s="40" t="s">
        <v>195</v>
      </c>
      <c r="C216" s="37">
        <v>3</v>
      </c>
      <c r="D216" s="9">
        <v>0</v>
      </c>
      <c r="E216" s="9">
        <v>1</v>
      </c>
      <c r="F216" s="9">
        <v>0</v>
      </c>
      <c r="G216" s="10">
        <f t="shared" si="43"/>
        <v>1.5228426395939087E-2</v>
      </c>
      <c r="H216" s="10" t="str">
        <f t="shared" si="44"/>
        <v/>
      </c>
      <c r="I216" s="10">
        <f t="shared" si="45"/>
        <v>3.4602076124567475E-3</v>
      </c>
      <c r="J216" s="10" t="str">
        <f t="shared" si="46"/>
        <v/>
      </c>
      <c r="K216" s="10">
        <f t="shared" si="49"/>
        <v>-0.66666666666666663</v>
      </c>
      <c r="L216" s="10" t="str">
        <f t="shared" si="50"/>
        <v xml:space="preserve"> </v>
      </c>
      <c r="M216" s="10">
        <f t="shared" si="47"/>
        <v>-1.015228426395939E-2</v>
      </c>
      <c r="N216" s="18" t="str">
        <f t="shared" si="48"/>
        <v/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0</v>
      </c>
      <c r="D218" s="9">
        <v>3</v>
      </c>
      <c r="E218" s="9">
        <v>0</v>
      </c>
      <c r="F218" s="9">
        <v>2</v>
      </c>
      <c r="G218" s="10" t="str">
        <f t="shared" si="43"/>
        <v/>
      </c>
      <c r="H218" s="10">
        <f t="shared" si="44"/>
        <v>2.0689655172413793E-2</v>
      </c>
      <c r="I218" s="10" t="str">
        <f t="shared" si="45"/>
        <v/>
      </c>
      <c r="J218" s="10">
        <f t="shared" si="46"/>
        <v>7.7220077220077222E-3</v>
      </c>
      <c r="K218" s="10" t="str">
        <f t="shared" si="49"/>
        <v xml:space="preserve"> </v>
      </c>
      <c r="L218" s="10">
        <f t="shared" si="50"/>
        <v>-0.33333333333333331</v>
      </c>
      <c r="M218" s="10" t="str">
        <f t="shared" si="47"/>
        <v/>
      </c>
      <c r="N218" s="18">
        <f t="shared" si="48"/>
        <v>-6.8965517241379309E-3</v>
      </c>
    </row>
    <row r="219" spans="1:14" x14ac:dyDescent="0.2">
      <c r="A219" s="8"/>
      <c r="B219" s="40" t="s">
        <v>198</v>
      </c>
      <c r="C219" s="37">
        <v>0</v>
      </c>
      <c r="D219" s="9">
        <v>4</v>
      </c>
      <c r="E219" s="9">
        <v>1</v>
      </c>
      <c r="F219" s="9">
        <v>5</v>
      </c>
      <c r="G219" s="10" t="str">
        <f t="shared" si="43"/>
        <v/>
      </c>
      <c r="H219" s="10">
        <f t="shared" si="44"/>
        <v>2.7586206896551724E-2</v>
      </c>
      <c r="I219" s="10">
        <f t="shared" si="45"/>
        <v>3.4602076124567475E-3</v>
      </c>
      <c r="J219" s="10">
        <f t="shared" si="46"/>
        <v>1.9305019305019305E-2</v>
      </c>
      <c r="K219" s="10">
        <f t="shared" si="49"/>
        <v>1</v>
      </c>
      <c r="L219" s="10">
        <f t="shared" si="50"/>
        <v>0.25</v>
      </c>
      <c r="M219" s="10" t="str">
        <f t="shared" si="47"/>
        <v/>
      </c>
      <c r="N219" s="18">
        <f t="shared" si="48"/>
        <v>6.8965517241379309E-3</v>
      </c>
    </row>
    <row r="220" spans="1:14" x14ac:dyDescent="0.2">
      <c r="A220" s="8"/>
      <c r="B220" s="40" t="s">
        <v>199</v>
      </c>
      <c r="C220" s="37">
        <v>2</v>
      </c>
      <c r="D220" s="9">
        <v>3</v>
      </c>
      <c r="E220" s="9">
        <v>3</v>
      </c>
      <c r="F220" s="9">
        <v>1</v>
      </c>
      <c r="G220" s="10">
        <f t="shared" ref="G220:G251" si="51">+IF(C220=0,"",C220/C$188)</f>
        <v>1.015228426395939E-2</v>
      </c>
      <c r="H220" s="10">
        <f t="shared" ref="H220:H251" si="52">+IF(D220=0,"",D220/D$188)</f>
        <v>2.0689655172413793E-2</v>
      </c>
      <c r="I220" s="10">
        <f t="shared" ref="I220:I251" si="53">+IF(E220=0,"",E220/E$188)</f>
        <v>1.0380622837370242E-2</v>
      </c>
      <c r="J220" s="10">
        <f t="shared" ref="J220:J251" si="54">+IF(F220=0,"",F220/F$188)</f>
        <v>3.8610038610038611E-3</v>
      </c>
      <c r="K220" s="10">
        <f t="shared" si="49"/>
        <v>0.5</v>
      </c>
      <c r="L220" s="10">
        <f t="shared" si="50"/>
        <v>-0.66666666666666663</v>
      </c>
      <c r="M220" s="10">
        <f t="shared" ref="M220:M251" si="55">+IF(OR(AND(G220=""),(K220="")),"",G220*K220)</f>
        <v>5.076142131979695E-3</v>
      </c>
      <c r="N220" s="18">
        <f t="shared" ref="N220:N251" si="56">+IF(OR(AND(H220=""),(L220="")),"",H220*L220)</f>
        <v>-1.3793103448275862E-2</v>
      </c>
    </row>
    <row r="221" spans="1:14" x14ac:dyDescent="0.2">
      <c r="A221" s="8"/>
      <c r="B221" s="40" t="s">
        <v>200</v>
      </c>
      <c r="C221" s="37">
        <v>0</v>
      </c>
      <c r="D221" s="9">
        <v>4</v>
      </c>
      <c r="E221" s="9">
        <v>1</v>
      </c>
      <c r="F221" s="9">
        <v>5</v>
      </c>
      <c r="G221" s="10" t="str">
        <f t="shared" si="51"/>
        <v/>
      </c>
      <c r="H221" s="10">
        <f t="shared" si="52"/>
        <v>2.7586206896551724E-2</v>
      </c>
      <c r="I221" s="10">
        <f t="shared" si="53"/>
        <v>3.4602076124567475E-3</v>
      </c>
      <c r="J221" s="10">
        <f t="shared" si="54"/>
        <v>1.9305019305019305E-2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0.25</v>
      </c>
      <c r="M221" s="10" t="str">
        <f t="shared" si="55"/>
        <v/>
      </c>
      <c r="N221" s="18">
        <f t="shared" si="56"/>
        <v>6.8965517241379309E-3</v>
      </c>
    </row>
    <row r="222" spans="1:14" x14ac:dyDescent="0.2">
      <c r="A222" s="8"/>
      <c r="B222" s="40" t="s">
        <v>201</v>
      </c>
      <c r="C222" s="37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3.8610038610038611E-3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8" t="str">
        <f t="shared" si="56"/>
        <v/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3.8610038610038611E-3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8" t="str">
        <f t="shared" si="56"/>
        <v/>
      </c>
    </row>
    <row r="226" spans="1:14" x14ac:dyDescent="0.2">
      <c r="A226" s="8"/>
      <c r="B226" s="40" t="s">
        <v>205</v>
      </c>
      <c r="C226" s="37">
        <v>0</v>
      </c>
      <c r="D226" s="9">
        <v>0</v>
      </c>
      <c r="E226" s="9">
        <v>1</v>
      </c>
      <c r="F226" s="9">
        <v>1</v>
      </c>
      <c r="G226" s="10" t="str">
        <f t="shared" si="51"/>
        <v/>
      </c>
      <c r="H226" s="10" t="str">
        <f t="shared" si="52"/>
        <v/>
      </c>
      <c r="I226" s="10">
        <f t="shared" si="53"/>
        <v>3.4602076124567475E-3</v>
      </c>
      <c r="J226" s="10">
        <f t="shared" si="54"/>
        <v>3.8610038610038611E-3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8" t="str">
        <f t="shared" si="56"/>
        <v/>
      </c>
    </row>
    <row r="227" spans="1:14" x14ac:dyDescent="0.2">
      <c r="A227" s="8"/>
      <c r="B227" s="40" t="s">
        <v>206</v>
      </c>
      <c r="C227" s="37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7.7220077220077222E-3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8" t="str">
        <f t="shared" si="56"/>
        <v/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5</v>
      </c>
      <c r="D230" s="9">
        <v>2</v>
      </c>
      <c r="E230" s="9">
        <v>0</v>
      </c>
      <c r="F230" s="9">
        <v>0</v>
      </c>
      <c r="G230" s="10">
        <f t="shared" si="51"/>
        <v>2.5380710659898477E-2</v>
      </c>
      <c r="H230" s="10">
        <f t="shared" si="52"/>
        <v>1.3793103448275862E-2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-2.5380710659898477E-2</v>
      </c>
      <c r="N230" s="18">
        <f t="shared" si="56"/>
        <v>-1.3793103448275862E-2</v>
      </c>
    </row>
    <row r="231" spans="1:14" x14ac:dyDescent="0.2">
      <c r="A231" s="8"/>
      <c r="B231" s="40" t="s">
        <v>210</v>
      </c>
      <c r="C231" s="37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2</v>
      </c>
      <c r="D235" s="9">
        <v>0</v>
      </c>
      <c r="E235" s="9">
        <v>2</v>
      </c>
      <c r="F235" s="9">
        <v>0</v>
      </c>
      <c r="G235" s="10">
        <f t="shared" si="51"/>
        <v>1.015228426395939E-2</v>
      </c>
      <c r="H235" s="10" t="str">
        <f t="shared" si="52"/>
        <v/>
      </c>
      <c r="I235" s="10">
        <f t="shared" si="53"/>
        <v>6.920415224913495E-3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18" t="str">
        <f t="shared" si="56"/>
        <v/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41</v>
      </c>
      <c r="D242" s="9">
        <v>32</v>
      </c>
      <c r="E242" s="9">
        <v>10</v>
      </c>
      <c r="F242" s="9">
        <v>23</v>
      </c>
      <c r="G242" s="10">
        <f t="shared" si="51"/>
        <v>0.20812182741116753</v>
      </c>
      <c r="H242" s="10">
        <f t="shared" si="52"/>
        <v>0.22068965517241379</v>
      </c>
      <c r="I242" s="10">
        <f t="shared" si="53"/>
        <v>3.4602076124567477E-2</v>
      </c>
      <c r="J242" s="10">
        <f t="shared" si="54"/>
        <v>8.8803088803088806E-2</v>
      </c>
      <c r="K242" s="10">
        <f t="shared" si="57"/>
        <v>-0.75609756097560976</v>
      </c>
      <c r="L242" s="10">
        <f t="shared" si="58"/>
        <v>-0.28125</v>
      </c>
      <c r="M242" s="10">
        <f t="shared" si="55"/>
        <v>-0.15736040609137056</v>
      </c>
      <c r="N242" s="18">
        <f t="shared" si="56"/>
        <v>-6.2068965517241378E-2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1</v>
      </c>
      <c r="D248" s="9">
        <v>0</v>
      </c>
      <c r="E248" s="9">
        <v>0</v>
      </c>
      <c r="F248" s="9">
        <v>0</v>
      </c>
      <c r="G248" s="10">
        <f t="shared" si="51"/>
        <v>5.076142131979695E-3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-5.076142131979695E-3</v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1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6.8965517241379309E-3</v>
      </c>
      <c r="I252" s="10" t="str">
        <f t="shared" ref="I252:I283" si="61">+IF(E252=0,"",E252/E$188)</f>
        <v/>
      </c>
      <c r="J252" s="10">
        <f t="shared" ref="J252:J283" si="62">+IF(F252=0,"",F252/F$188)</f>
        <v>3.8610038610038611E-3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18">
        <f t="shared" ref="N252:N283" si="64">+IF(OR(AND(H252=""),(L252="")),"",H252*L252)</f>
        <v>0</v>
      </c>
    </row>
    <row r="253" spans="1:14" ht="25.5" x14ac:dyDescent="0.2">
      <c r="A253" s="8"/>
      <c r="B253" s="40" t="s">
        <v>232</v>
      </c>
      <c r="C253" s="37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7</v>
      </c>
      <c r="D255" s="9">
        <v>0</v>
      </c>
      <c r="E255" s="9">
        <v>7</v>
      </c>
      <c r="F255" s="9">
        <v>0</v>
      </c>
      <c r="G255" s="10">
        <f t="shared" si="59"/>
        <v>3.553299492385787E-2</v>
      </c>
      <c r="H255" s="10" t="str">
        <f t="shared" si="60"/>
        <v/>
      </c>
      <c r="I255" s="10">
        <f t="shared" si="61"/>
        <v>2.4221453287197232E-2</v>
      </c>
      <c r="J255" s="10" t="str">
        <f t="shared" si="62"/>
        <v/>
      </c>
      <c r="K255" s="10">
        <f t="shared" si="65"/>
        <v>0</v>
      </c>
      <c r="L255" s="10" t="str">
        <f t="shared" si="66"/>
        <v xml:space="preserve"> </v>
      </c>
      <c r="M255" s="10">
        <f t="shared" si="63"/>
        <v>0</v>
      </c>
      <c r="N255" s="18" t="str">
        <f t="shared" si="64"/>
        <v/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0</v>
      </c>
      <c r="D258" s="9">
        <v>0</v>
      </c>
      <c r="E258" s="9">
        <v>0</v>
      </c>
      <c r="F258" s="9">
        <v>2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7.7220077220077222E-3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8" t="str">
        <f t="shared" si="64"/>
        <v/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0</v>
      </c>
      <c r="E260" s="9">
        <v>1</v>
      </c>
      <c r="F260" s="9">
        <v>1</v>
      </c>
      <c r="G260" s="10" t="str">
        <f t="shared" si="59"/>
        <v/>
      </c>
      <c r="H260" s="10" t="str">
        <f t="shared" si="60"/>
        <v/>
      </c>
      <c r="I260" s="10">
        <f t="shared" si="61"/>
        <v>3.4602076124567475E-3</v>
      </c>
      <c r="J260" s="10">
        <f t="shared" si="62"/>
        <v>3.8610038610038611E-3</v>
      </c>
      <c r="K260" s="10">
        <f t="shared" si="65"/>
        <v>1</v>
      </c>
      <c r="L260" s="10">
        <f t="shared" si="66"/>
        <v>1</v>
      </c>
      <c r="M260" s="10" t="str">
        <f t="shared" si="63"/>
        <v/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</v>
      </c>
      <c r="D261" s="9">
        <v>1</v>
      </c>
      <c r="E261" s="9">
        <v>0</v>
      </c>
      <c r="F261" s="9">
        <v>0</v>
      </c>
      <c r="G261" s="10">
        <f t="shared" si="59"/>
        <v>5.076142131979695E-3</v>
      </c>
      <c r="H261" s="10">
        <f t="shared" si="60"/>
        <v>6.8965517241379309E-3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-5.076142131979695E-3</v>
      </c>
      <c r="N261" s="18">
        <f t="shared" si="64"/>
        <v>-6.8965517241379309E-3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6.8965517241379309E-3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8">
        <f t="shared" si="64"/>
        <v>-6.8965517241379309E-3</v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3.8610038610038611E-3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1</v>
      </c>
      <c r="D267" s="9">
        <v>0</v>
      </c>
      <c r="E267" s="9">
        <v>0</v>
      </c>
      <c r="F267" s="9">
        <v>0</v>
      </c>
      <c r="G267" s="10">
        <f t="shared" si="59"/>
        <v>5.076142131979695E-3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-5.076142131979695E-3</v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3.4602076124567475E-3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8" t="str">
        <f t="shared" si="64"/>
        <v/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6.8965517241379309E-3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18">
        <f t="shared" si="64"/>
        <v>-6.8965517241379309E-3</v>
      </c>
    </row>
    <row r="272" spans="1:14" ht="25.5" x14ac:dyDescent="0.2">
      <c r="A272" s="8"/>
      <c r="B272" s="40" t="s">
        <v>251</v>
      </c>
      <c r="C272" s="37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6.8965517241379309E-3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8">
        <f t="shared" si="64"/>
        <v>-6.8965517241379309E-3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1</v>
      </c>
      <c r="E276" s="9">
        <v>4</v>
      </c>
      <c r="F276" s="9">
        <v>0</v>
      </c>
      <c r="G276" s="10" t="str">
        <f t="shared" si="59"/>
        <v/>
      </c>
      <c r="H276" s="10">
        <f t="shared" si="60"/>
        <v>6.8965517241379309E-3</v>
      </c>
      <c r="I276" s="10">
        <f t="shared" si="61"/>
        <v>1.384083044982699E-2</v>
      </c>
      <c r="J276" s="10" t="str">
        <f t="shared" si="62"/>
        <v/>
      </c>
      <c r="K276" s="10">
        <f t="shared" si="65"/>
        <v>1</v>
      </c>
      <c r="L276" s="10">
        <f t="shared" si="66"/>
        <v>-1</v>
      </c>
      <c r="M276" s="10" t="str">
        <f t="shared" si="63"/>
        <v/>
      </c>
      <c r="N276" s="18">
        <f t="shared" si="64"/>
        <v>-6.8965517241379309E-3</v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2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6.920415224913495E-3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0</v>
      </c>
      <c r="D281" s="9">
        <v>2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1.3793103448275862E-2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8">
        <f t="shared" si="64"/>
        <v>-1.3793103448275862E-2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8" t="str">
        <f t="shared" ref="N284:N315" si="72">+IF(OR(AND(H284=""),(L284="")),"",H284*L284)</f>
        <v/>
      </c>
    </row>
    <row r="285" spans="1:14" ht="26.25" customHeight="1" x14ac:dyDescent="0.2">
      <c r="A285" s="8"/>
      <c r="B285" s="40" t="s">
        <v>264</v>
      </c>
      <c r="C285" s="37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6.8965517241379309E-3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8">
        <f t="shared" si="72"/>
        <v>-6.8965517241379309E-3</v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1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3.8610038610038611E-3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2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6.920415224913495E-3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8" t="str">
        <f t="shared" si="72"/>
        <v/>
      </c>
    </row>
    <row r="293" spans="1:14" ht="25.5" x14ac:dyDescent="0.2">
      <c r="A293" s="8"/>
      <c r="B293" s="40" t="s">
        <v>272</v>
      </c>
      <c r="C293" s="37">
        <v>3</v>
      </c>
      <c r="D293" s="9">
        <v>3</v>
      </c>
      <c r="E293" s="9">
        <v>2</v>
      </c>
      <c r="F293" s="9">
        <v>0</v>
      </c>
      <c r="G293" s="10">
        <f t="shared" si="67"/>
        <v>1.5228426395939087E-2</v>
      </c>
      <c r="H293" s="10">
        <f t="shared" si="68"/>
        <v>2.0689655172413793E-2</v>
      </c>
      <c r="I293" s="10">
        <f t="shared" si="69"/>
        <v>6.920415224913495E-3</v>
      </c>
      <c r="J293" s="10" t="str">
        <f t="shared" si="70"/>
        <v/>
      </c>
      <c r="K293" s="10">
        <f t="shared" si="73"/>
        <v>-0.33333333333333331</v>
      </c>
      <c r="L293" s="10">
        <f t="shared" si="74"/>
        <v>-1</v>
      </c>
      <c r="M293" s="10">
        <f t="shared" si="71"/>
        <v>-5.076142131979695E-3</v>
      </c>
      <c r="N293" s="18">
        <f t="shared" si="72"/>
        <v>-2.0689655172413793E-2</v>
      </c>
    </row>
    <row r="294" spans="1:14" x14ac:dyDescent="0.2">
      <c r="A294" s="8"/>
      <c r="B294" s="40" t="s">
        <v>273</v>
      </c>
      <c r="C294" s="37">
        <v>1</v>
      </c>
      <c r="D294" s="9">
        <v>0</v>
      </c>
      <c r="E294" s="9">
        <v>0</v>
      </c>
      <c r="F294" s="9">
        <v>0</v>
      </c>
      <c r="G294" s="10">
        <f t="shared" si="67"/>
        <v>5.076142131979695E-3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-5.076142131979695E-3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0</v>
      </c>
      <c r="F297" s="9">
        <v>0</v>
      </c>
      <c r="G297" s="10">
        <f t="shared" si="67"/>
        <v>5.076142131979695E-3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-5.076142131979695E-3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8" t="str">
        <f t="shared" si="72"/>
        <v/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3.8610038610038611E-3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8" t="str">
        <f t="shared" si="72"/>
        <v/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5</v>
      </c>
      <c r="D304" s="9">
        <v>1</v>
      </c>
      <c r="E304" s="9">
        <v>0</v>
      </c>
      <c r="F304" s="9">
        <v>0</v>
      </c>
      <c r="G304" s="10">
        <f t="shared" si="67"/>
        <v>2.5380710659898477E-2</v>
      </c>
      <c r="H304" s="10">
        <f t="shared" si="68"/>
        <v>6.8965517241379309E-3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-2.5380710659898477E-2</v>
      </c>
      <c r="N304" s="18">
        <f t="shared" si="72"/>
        <v>-6.8965517241379309E-3</v>
      </c>
    </row>
    <row r="305" spans="1:14" x14ac:dyDescent="0.2">
      <c r="A305" s="8"/>
      <c r="B305" s="40" t="s">
        <v>284</v>
      </c>
      <c r="C305" s="37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14</v>
      </c>
      <c r="D306" s="9">
        <v>3</v>
      </c>
      <c r="E306" s="9">
        <v>2</v>
      </c>
      <c r="F306" s="9">
        <v>1</v>
      </c>
      <c r="G306" s="10">
        <f t="shared" si="67"/>
        <v>7.1065989847715741E-2</v>
      </c>
      <c r="H306" s="10">
        <f t="shared" si="68"/>
        <v>2.0689655172413793E-2</v>
      </c>
      <c r="I306" s="10">
        <f t="shared" si="69"/>
        <v>6.920415224913495E-3</v>
      </c>
      <c r="J306" s="10">
        <f t="shared" si="70"/>
        <v>3.8610038610038611E-3</v>
      </c>
      <c r="K306" s="10">
        <f t="shared" si="73"/>
        <v>-0.8571428571428571</v>
      </c>
      <c r="L306" s="10">
        <f t="shared" si="74"/>
        <v>-0.66666666666666663</v>
      </c>
      <c r="M306" s="10">
        <f t="shared" si="71"/>
        <v>-6.0913705583756347E-2</v>
      </c>
      <c r="N306" s="18">
        <f t="shared" si="72"/>
        <v>-1.3793103448275862E-2</v>
      </c>
    </row>
    <row r="307" spans="1:14" x14ac:dyDescent="0.2">
      <c r="A307" s="8"/>
      <c r="B307" s="40" t="s">
        <v>286</v>
      </c>
      <c r="C307" s="37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6.8965517241379309E-3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8">
        <f t="shared" si="72"/>
        <v>-6.8965517241379309E-3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6.8965517241379309E-3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18">
        <f t="shared" si="72"/>
        <v>-6.8965517241379309E-3</v>
      </c>
    </row>
    <row r="310" spans="1:14" x14ac:dyDescent="0.2">
      <c r="A310" s="8"/>
      <c r="B310" s="40" t="s">
        <v>289</v>
      </c>
      <c r="C310" s="37">
        <v>6</v>
      </c>
      <c r="D310" s="9">
        <v>10</v>
      </c>
      <c r="E310" s="9">
        <v>0</v>
      </c>
      <c r="F310" s="9">
        <v>0</v>
      </c>
      <c r="G310" s="10">
        <f t="shared" si="67"/>
        <v>3.0456852791878174E-2</v>
      </c>
      <c r="H310" s="10">
        <f t="shared" si="68"/>
        <v>6.8965517241379309E-2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-3.0456852791878174E-2</v>
      </c>
      <c r="N310" s="18">
        <f t="shared" si="72"/>
        <v>-6.8965517241379309E-2</v>
      </c>
    </row>
    <row r="311" spans="1:14" ht="25.5" x14ac:dyDescent="0.2">
      <c r="A311" s="8"/>
      <c r="B311" s="40" t="s">
        <v>290</v>
      </c>
      <c r="C311" s="37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6.8965517241379309E-3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8">
        <f t="shared" si="72"/>
        <v>-6.8965517241379309E-3</v>
      </c>
    </row>
    <row r="312" spans="1:14" x14ac:dyDescent="0.2">
      <c r="A312" s="8"/>
      <c r="B312" s="40" t="s">
        <v>291</v>
      </c>
      <c r="C312" s="37">
        <v>2</v>
      </c>
      <c r="D312" s="9">
        <v>2</v>
      </c>
      <c r="E312" s="9">
        <v>0</v>
      </c>
      <c r="F312" s="9">
        <v>2</v>
      </c>
      <c r="G312" s="10">
        <f t="shared" si="67"/>
        <v>1.015228426395939E-2</v>
      </c>
      <c r="H312" s="10">
        <f t="shared" si="68"/>
        <v>1.3793103448275862E-2</v>
      </c>
      <c r="I312" s="10" t="str">
        <f t="shared" si="69"/>
        <v/>
      </c>
      <c r="J312" s="10">
        <f t="shared" si="70"/>
        <v>7.7220077220077222E-3</v>
      </c>
      <c r="K312" s="10">
        <f t="shared" si="73"/>
        <v>-1</v>
      </c>
      <c r="L312" s="10">
        <f t="shared" si="74"/>
        <v>0</v>
      </c>
      <c r="M312" s="10">
        <f t="shared" si="71"/>
        <v>-1.015228426395939E-2</v>
      </c>
      <c r="N312" s="18">
        <f t="shared" si="72"/>
        <v>0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1</v>
      </c>
      <c r="D321" s="9">
        <v>4</v>
      </c>
      <c r="E321" s="9">
        <v>1</v>
      </c>
      <c r="F321" s="9">
        <v>0</v>
      </c>
      <c r="G321" s="10">
        <f t="shared" si="75"/>
        <v>5.076142131979695E-3</v>
      </c>
      <c r="H321" s="10">
        <f t="shared" si="76"/>
        <v>2.7586206896551724E-2</v>
      </c>
      <c r="I321" s="10">
        <f t="shared" si="77"/>
        <v>3.4602076124567475E-3</v>
      </c>
      <c r="J321" s="10" t="str">
        <f t="shared" si="78"/>
        <v/>
      </c>
      <c r="K321" s="10">
        <f t="shared" si="81"/>
        <v>0</v>
      </c>
      <c r="L321" s="10">
        <f t="shared" si="82"/>
        <v>-1</v>
      </c>
      <c r="M321" s="10">
        <f t="shared" si="79"/>
        <v>0</v>
      </c>
      <c r="N321" s="18">
        <f t="shared" si="80"/>
        <v>-2.7586206896551724E-2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6.8965517241379309E-3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8">
        <f t="shared" si="80"/>
        <v>-6.8965517241379309E-3</v>
      </c>
    </row>
    <row r="324" spans="1:14" x14ac:dyDescent="0.2">
      <c r="A324" s="8"/>
      <c r="B324" s="40" t="s">
        <v>303</v>
      </c>
      <c r="C324" s="37">
        <v>0</v>
      </c>
      <c r="D324" s="9">
        <v>0</v>
      </c>
      <c r="E324" s="9">
        <v>2</v>
      </c>
      <c r="F324" s="9">
        <v>0</v>
      </c>
      <c r="G324" s="10" t="str">
        <f t="shared" si="75"/>
        <v/>
      </c>
      <c r="H324" s="10" t="str">
        <f t="shared" si="76"/>
        <v/>
      </c>
      <c r="I324" s="10">
        <f t="shared" si="77"/>
        <v>6.920415224913495E-3</v>
      </c>
      <c r="J324" s="10" t="str">
        <f t="shared" si="78"/>
        <v/>
      </c>
      <c r="K324" s="10">
        <f t="shared" si="81"/>
        <v>1</v>
      </c>
      <c r="L324" s="10" t="str">
        <f t="shared" si="82"/>
        <v xml:space="preserve"> </v>
      </c>
      <c r="M324" s="10" t="str">
        <f t="shared" si="79"/>
        <v/>
      </c>
      <c r="N324" s="18" t="str">
        <f t="shared" si="80"/>
        <v/>
      </c>
    </row>
    <row r="325" spans="1:14" x14ac:dyDescent="0.2">
      <c r="A325" s="8"/>
      <c r="B325" s="40" t="s">
        <v>304</v>
      </c>
      <c r="C325" s="37">
        <v>1</v>
      </c>
      <c r="D325" s="9">
        <v>3</v>
      </c>
      <c r="E325" s="9">
        <v>2</v>
      </c>
      <c r="F325" s="9">
        <v>2</v>
      </c>
      <c r="G325" s="10">
        <f t="shared" si="75"/>
        <v>5.076142131979695E-3</v>
      </c>
      <c r="H325" s="10">
        <f t="shared" si="76"/>
        <v>2.0689655172413793E-2</v>
      </c>
      <c r="I325" s="10">
        <f t="shared" si="77"/>
        <v>6.920415224913495E-3</v>
      </c>
      <c r="J325" s="10">
        <f t="shared" si="78"/>
        <v>7.7220077220077222E-3</v>
      </c>
      <c r="K325" s="10">
        <f t="shared" si="81"/>
        <v>1</v>
      </c>
      <c r="L325" s="10">
        <f t="shared" si="82"/>
        <v>-0.33333333333333331</v>
      </c>
      <c r="M325" s="10">
        <f t="shared" si="79"/>
        <v>5.076142131979695E-3</v>
      </c>
      <c r="N325" s="18">
        <f t="shared" si="80"/>
        <v>-6.8965517241379309E-3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10</v>
      </c>
      <c r="D327" s="9">
        <v>14</v>
      </c>
      <c r="E327" s="9">
        <v>54</v>
      </c>
      <c r="F327" s="9">
        <v>57</v>
      </c>
      <c r="G327" s="10">
        <f t="shared" si="75"/>
        <v>5.0761421319796954E-2</v>
      </c>
      <c r="H327" s="10">
        <f t="shared" si="76"/>
        <v>9.6551724137931033E-2</v>
      </c>
      <c r="I327" s="10">
        <f t="shared" si="77"/>
        <v>0.18685121107266436</v>
      </c>
      <c r="J327" s="10">
        <f t="shared" si="78"/>
        <v>0.22007722007722008</v>
      </c>
      <c r="K327" s="10">
        <f t="shared" si="81"/>
        <v>4.4000000000000004</v>
      </c>
      <c r="L327" s="10">
        <f t="shared" si="82"/>
        <v>3.0714285714285716</v>
      </c>
      <c r="M327" s="10">
        <f t="shared" si="79"/>
        <v>0.2233502538071066</v>
      </c>
      <c r="N327" s="18">
        <f t="shared" si="80"/>
        <v>0.29655172413793107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7</v>
      </c>
      <c r="E338" s="9">
        <v>0</v>
      </c>
      <c r="F338" s="9">
        <v>4</v>
      </c>
      <c r="G338" s="10" t="str">
        <f t="shared" si="75"/>
        <v/>
      </c>
      <c r="H338" s="10">
        <f t="shared" si="76"/>
        <v>4.8275862068965517E-2</v>
      </c>
      <c r="I338" s="10" t="str">
        <f t="shared" si="77"/>
        <v/>
      </c>
      <c r="J338" s="10">
        <f t="shared" si="78"/>
        <v>1.5444015444015444E-2</v>
      </c>
      <c r="K338" s="10" t="str">
        <f t="shared" si="81"/>
        <v xml:space="preserve"> </v>
      </c>
      <c r="L338" s="10">
        <f t="shared" si="82"/>
        <v>-0.42857142857142855</v>
      </c>
      <c r="M338" s="10" t="str">
        <f t="shared" si="79"/>
        <v/>
      </c>
      <c r="N338" s="18">
        <f t="shared" si="80"/>
        <v>-2.0689655172413793E-2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3.8610038610038611E-3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3.4602076124567475E-3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8" t="str">
        <f t="shared" si="80"/>
        <v/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1</v>
      </c>
      <c r="D352" s="9">
        <v>0</v>
      </c>
      <c r="E352" s="9">
        <v>0</v>
      </c>
      <c r="F352" s="9">
        <v>0</v>
      </c>
      <c r="G352" s="10">
        <f t="shared" si="83"/>
        <v>5.076142131979695E-3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-5.076142131979695E-3</v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499</v>
      </c>
      <c r="D371" s="34">
        <f>SUM(D372:D604)</f>
        <v>536</v>
      </c>
      <c r="E371" s="34">
        <f>SUM(E372:E604)</f>
        <v>480</v>
      </c>
      <c r="F371" s="34">
        <f>SUM(F372:F604)</f>
        <v>441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-3.8076152304609222E-2</v>
      </c>
      <c r="L371" s="35">
        <f>+IF(AND(D371=0,F371=0),"",IF(D371=0,1,IF(F371=0,-1,(F371-D371)/D371)))</f>
        <v>-0.17723880597014927</v>
      </c>
      <c r="M371" s="35">
        <f t="shared" ref="M371:M434" si="95">+IF(OR(AND(G371=""),(K371="")),"",G371*K371)</f>
        <v>-3.8076152304609222E-2</v>
      </c>
      <c r="N371" s="36">
        <f t="shared" ref="N371:N434" si="96">+IF(OR(AND(H371=""),(L371="")),"",H371*L371)</f>
        <v>-0.17723880597014927</v>
      </c>
    </row>
    <row r="372" spans="1:14" x14ac:dyDescent="0.2">
      <c r="A372" s="8"/>
      <c r="B372" s="39" t="s">
        <v>343</v>
      </c>
      <c r="C372" s="48">
        <v>13</v>
      </c>
      <c r="D372" s="45">
        <v>1</v>
      </c>
      <c r="E372" s="45">
        <v>7</v>
      </c>
      <c r="F372" s="45">
        <v>1</v>
      </c>
      <c r="G372" s="46">
        <f t="shared" si="91"/>
        <v>2.6052104208416832E-2</v>
      </c>
      <c r="H372" s="46">
        <f t="shared" si="92"/>
        <v>1.8656716417910447E-3</v>
      </c>
      <c r="I372" s="46">
        <f t="shared" si="93"/>
        <v>1.4583333333333334E-2</v>
      </c>
      <c r="J372" s="46">
        <f t="shared" si="94"/>
        <v>2.2675736961451248E-3</v>
      </c>
      <c r="K372" s="46">
        <f t="shared" ref="K372:K435" si="97">+IF(AND(C372=0,E372=0)," ",IF(C372=0,1,IF(E372=0,-1,(E372-C372)/C372)))</f>
        <v>-0.46153846153846156</v>
      </c>
      <c r="L372" s="46">
        <f t="shared" ref="L372:L435" si="98">+IF(AND(D372=0,F372=0)," ",IF(D372=0,1,IF(F372=0,-1,(F372-D372)/D372)))</f>
        <v>0</v>
      </c>
      <c r="M372" s="46">
        <f t="shared" si="95"/>
        <v>-1.2024048096192385E-2</v>
      </c>
      <c r="N372" s="47">
        <f t="shared" si="96"/>
        <v>0</v>
      </c>
    </row>
    <row r="373" spans="1:14" x14ac:dyDescent="0.2">
      <c r="A373" s="8"/>
      <c r="B373" s="40" t="s">
        <v>344</v>
      </c>
      <c r="C373" s="37">
        <v>0</v>
      </c>
      <c r="D373" s="9">
        <v>0</v>
      </c>
      <c r="E373" s="9">
        <v>0</v>
      </c>
      <c r="F373" s="9">
        <v>1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>
        <f t="shared" si="94"/>
        <v>2.2675736961451248E-3</v>
      </c>
      <c r="K373" s="10" t="str">
        <f t="shared" si="97"/>
        <v xml:space="preserve"> </v>
      </c>
      <c r="L373" s="10">
        <f t="shared" si="98"/>
        <v>1</v>
      </c>
      <c r="M373" s="10" t="str">
        <f t="shared" si="95"/>
        <v/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8" t="str">
        <f t="shared" si="96"/>
        <v/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1</v>
      </c>
      <c r="D377" s="9">
        <v>5</v>
      </c>
      <c r="E377" s="9">
        <v>6</v>
      </c>
      <c r="F377" s="9">
        <v>2</v>
      </c>
      <c r="G377" s="10">
        <f t="shared" si="91"/>
        <v>2.004008016032064E-3</v>
      </c>
      <c r="H377" s="10">
        <f t="shared" si="92"/>
        <v>9.3283582089552231E-3</v>
      </c>
      <c r="I377" s="10">
        <f t="shared" si="93"/>
        <v>1.2500000000000001E-2</v>
      </c>
      <c r="J377" s="10">
        <f t="shared" si="94"/>
        <v>4.5351473922902496E-3</v>
      </c>
      <c r="K377" s="10">
        <f t="shared" si="97"/>
        <v>5</v>
      </c>
      <c r="L377" s="10">
        <f t="shared" si="98"/>
        <v>-0.6</v>
      </c>
      <c r="M377" s="10">
        <f t="shared" si="95"/>
        <v>1.002004008016032E-2</v>
      </c>
      <c r="N377" s="18">
        <f t="shared" si="96"/>
        <v>-5.597014925373134E-3</v>
      </c>
    </row>
    <row r="378" spans="1:14" x14ac:dyDescent="0.2">
      <c r="A378" s="8"/>
      <c r="B378" s="40" t="s">
        <v>349</v>
      </c>
      <c r="C378" s="37">
        <v>1</v>
      </c>
      <c r="D378" s="9">
        <v>1</v>
      </c>
      <c r="E378" s="9">
        <v>2</v>
      </c>
      <c r="F378" s="9">
        <v>0</v>
      </c>
      <c r="G378" s="10">
        <f t="shared" si="91"/>
        <v>2.004008016032064E-3</v>
      </c>
      <c r="H378" s="10">
        <f t="shared" si="92"/>
        <v>1.8656716417910447E-3</v>
      </c>
      <c r="I378" s="10">
        <f t="shared" si="93"/>
        <v>4.1666666666666666E-3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>
        <f t="shared" si="95"/>
        <v>2.004008016032064E-3</v>
      </c>
      <c r="N378" s="18">
        <f t="shared" si="96"/>
        <v>-1.8656716417910447E-3</v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1</v>
      </c>
      <c r="D380" s="9">
        <v>0</v>
      </c>
      <c r="E380" s="9">
        <v>0</v>
      </c>
      <c r="F380" s="9">
        <v>1</v>
      </c>
      <c r="G380" s="10">
        <f t="shared" si="91"/>
        <v>2.004008016032064E-3</v>
      </c>
      <c r="H380" s="10" t="str">
        <f t="shared" si="92"/>
        <v/>
      </c>
      <c r="I380" s="10" t="str">
        <f t="shared" si="93"/>
        <v/>
      </c>
      <c r="J380" s="10">
        <f t="shared" si="94"/>
        <v>2.2675736961451248E-3</v>
      </c>
      <c r="K380" s="10">
        <f t="shared" si="97"/>
        <v>-1</v>
      </c>
      <c r="L380" s="10">
        <f t="shared" si="98"/>
        <v>1</v>
      </c>
      <c r="M380" s="10">
        <f t="shared" si="95"/>
        <v>-2.004008016032064E-3</v>
      </c>
      <c r="N380" s="18" t="str">
        <f t="shared" si="96"/>
        <v/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29</v>
      </c>
      <c r="D383" s="9">
        <v>11</v>
      </c>
      <c r="E383" s="9">
        <v>79</v>
      </c>
      <c r="F383" s="9">
        <v>29</v>
      </c>
      <c r="G383" s="10">
        <f t="shared" si="91"/>
        <v>5.8116232464929862E-2</v>
      </c>
      <c r="H383" s="10">
        <f t="shared" si="92"/>
        <v>2.0522388059701493E-2</v>
      </c>
      <c r="I383" s="10">
        <f t="shared" si="93"/>
        <v>0.16458333333333333</v>
      </c>
      <c r="J383" s="10">
        <f t="shared" si="94"/>
        <v>6.5759637188208611E-2</v>
      </c>
      <c r="K383" s="10">
        <f t="shared" si="97"/>
        <v>1.7241379310344827</v>
      </c>
      <c r="L383" s="10">
        <f t="shared" si="98"/>
        <v>1.6363636363636365</v>
      </c>
      <c r="M383" s="10">
        <f t="shared" si="95"/>
        <v>0.10020040080160321</v>
      </c>
      <c r="N383" s="18">
        <f t="shared" si="96"/>
        <v>3.3582089552238806E-2</v>
      </c>
    </row>
    <row r="384" spans="1:14" x14ac:dyDescent="0.2">
      <c r="A384" s="8"/>
      <c r="B384" s="40" t="s">
        <v>355</v>
      </c>
      <c r="C384" s="37">
        <v>1</v>
      </c>
      <c r="D384" s="9">
        <v>0</v>
      </c>
      <c r="E384" s="9">
        <v>3</v>
      </c>
      <c r="F384" s="9">
        <v>1</v>
      </c>
      <c r="G384" s="10">
        <f t="shared" si="91"/>
        <v>2.004008016032064E-3</v>
      </c>
      <c r="H384" s="10" t="str">
        <f t="shared" si="92"/>
        <v/>
      </c>
      <c r="I384" s="10">
        <f t="shared" si="93"/>
        <v>6.2500000000000003E-3</v>
      </c>
      <c r="J384" s="10">
        <f t="shared" si="94"/>
        <v>2.2675736961451248E-3</v>
      </c>
      <c r="K384" s="10">
        <f t="shared" si="97"/>
        <v>2</v>
      </c>
      <c r="L384" s="10">
        <f t="shared" si="98"/>
        <v>1</v>
      </c>
      <c r="M384" s="10">
        <f t="shared" si="95"/>
        <v>4.0080160320641279E-3</v>
      </c>
      <c r="N384" s="18" t="str">
        <f t="shared" si="96"/>
        <v/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8</v>
      </c>
      <c r="D386" s="9">
        <v>6</v>
      </c>
      <c r="E386" s="9">
        <v>7</v>
      </c>
      <c r="F386" s="9">
        <v>1</v>
      </c>
      <c r="G386" s="10">
        <f t="shared" si="91"/>
        <v>1.6032064128256512E-2</v>
      </c>
      <c r="H386" s="10">
        <f t="shared" si="92"/>
        <v>1.1194029850746268E-2</v>
      </c>
      <c r="I386" s="10">
        <f t="shared" si="93"/>
        <v>1.4583333333333334E-2</v>
      </c>
      <c r="J386" s="10">
        <f t="shared" si="94"/>
        <v>2.2675736961451248E-3</v>
      </c>
      <c r="K386" s="10">
        <f t="shared" si="97"/>
        <v>-0.125</v>
      </c>
      <c r="L386" s="10">
        <f t="shared" si="98"/>
        <v>-0.83333333333333337</v>
      </c>
      <c r="M386" s="10">
        <f t="shared" si="95"/>
        <v>-2.004008016032064E-3</v>
      </c>
      <c r="N386" s="18">
        <f t="shared" si="96"/>
        <v>-9.3283582089552231E-3</v>
      </c>
    </row>
    <row r="387" spans="1:14" x14ac:dyDescent="0.2">
      <c r="A387" s="8"/>
      <c r="B387" s="40" t="s">
        <v>358</v>
      </c>
      <c r="C387" s="37">
        <v>1</v>
      </c>
      <c r="D387" s="9">
        <v>1</v>
      </c>
      <c r="E387" s="9">
        <v>0</v>
      </c>
      <c r="F387" s="9">
        <v>1</v>
      </c>
      <c r="G387" s="10">
        <f t="shared" si="91"/>
        <v>2.004008016032064E-3</v>
      </c>
      <c r="H387" s="10">
        <f t="shared" si="92"/>
        <v>1.8656716417910447E-3</v>
      </c>
      <c r="I387" s="10" t="str">
        <f t="shared" si="93"/>
        <v/>
      </c>
      <c r="J387" s="10">
        <f t="shared" si="94"/>
        <v>2.2675736961451248E-3</v>
      </c>
      <c r="K387" s="10">
        <f t="shared" si="97"/>
        <v>-1</v>
      </c>
      <c r="L387" s="10">
        <f t="shared" si="98"/>
        <v>0</v>
      </c>
      <c r="M387" s="10">
        <f t="shared" si="95"/>
        <v>-2.004008016032064E-3</v>
      </c>
      <c r="N387" s="18">
        <f t="shared" si="96"/>
        <v>0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8" t="str">
        <f t="shared" si="96"/>
        <v/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13</v>
      </c>
      <c r="D391" s="9">
        <v>12</v>
      </c>
      <c r="E391" s="9">
        <v>25</v>
      </c>
      <c r="F391" s="9">
        <v>20</v>
      </c>
      <c r="G391" s="10">
        <f t="shared" si="91"/>
        <v>2.6052104208416832E-2</v>
      </c>
      <c r="H391" s="10">
        <f t="shared" si="92"/>
        <v>2.2388059701492536E-2</v>
      </c>
      <c r="I391" s="10">
        <f t="shared" si="93"/>
        <v>5.2083333333333336E-2</v>
      </c>
      <c r="J391" s="10">
        <f t="shared" si="94"/>
        <v>4.5351473922902494E-2</v>
      </c>
      <c r="K391" s="10">
        <f t="shared" si="97"/>
        <v>0.92307692307692313</v>
      </c>
      <c r="L391" s="10">
        <f t="shared" si="98"/>
        <v>0.66666666666666663</v>
      </c>
      <c r="M391" s="10">
        <f t="shared" si="95"/>
        <v>2.4048096192384769E-2</v>
      </c>
      <c r="N391" s="18">
        <f t="shared" si="96"/>
        <v>1.4925373134328356E-2</v>
      </c>
    </row>
    <row r="392" spans="1:14" x14ac:dyDescent="0.2">
      <c r="A392" s="8"/>
      <c r="B392" s="40" t="s">
        <v>363</v>
      </c>
      <c r="C392" s="37">
        <v>0</v>
      </c>
      <c r="D392" s="9">
        <v>0</v>
      </c>
      <c r="E392" s="9">
        <v>1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2.0833333333333333E-3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18" t="str">
        <f t="shared" si="96"/>
        <v/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1.8656716417910447E-3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8">
        <f t="shared" si="96"/>
        <v>-1.8656716417910447E-3</v>
      </c>
    </row>
    <row r="395" spans="1:14" x14ac:dyDescent="0.2">
      <c r="A395" s="8"/>
      <c r="B395" s="40" t="s">
        <v>366</v>
      </c>
      <c r="C395" s="37">
        <v>3</v>
      </c>
      <c r="D395" s="9">
        <v>8</v>
      </c>
      <c r="E395" s="9">
        <v>0</v>
      </c>
      <c r="F395" s="9">
        <v>4</v>
      </c>
      <c r="G395" s="10">
        <f t="shared" si="91"/>
        <v>6.0120240480961923E-3</v>
      </c>
      <c r="H395" s="10">
        <f t="shared" si="92"/>
        <v>1.4925373134328358E-2</v>
      </c>
      <c r="I395" s="10" t="str">
        <f t="shared" si="93"/>
        <v/>
      </c>
      <c r="J395" s="10">
        <f t="shared" si="94"/>
        <v>9.0702947845804991E-3</v>
      </c>
      <c r="K395" s="10">
        <f t="shared" si="97"/>
        <v>-1</v>
      </c>
      <c r="L395" s="10">
        <f t="shared" si="98"/>
        <v>-0.5</v>
      </c>
      <c r="M395" s="10">
        <f t="shared" si="95"/>
        <v>-6.0120240480961923E-3</v>
      </c>
      <c r="N395" s="18">
        <f t="shared" si="96"/>
        <v>-7.462686567164179E-3</v>
      </c>
    </row>
    <row r="396" spans="1:14" x14ac:dyDescent="0.2">
      <c r="A396" s="8"/>
      <c r="B396" s="40" t="s">
        <v>367</v>
      </c>
      <c r="C396" s="37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8" t="str">
        <f t="shared" si="96"/>
        <v/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2.0833333333333333E-3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8" t="str">
        <f t="shared" si="96"/>
        <v/>
      </c>
    </row>
    <row r="401" spans="1:14" x14ac:dyDescent="0.2">
      <c r="A401" s="8"/>
      <c r="B401" s="40" t="s">
        <v>372</v>
      </c>
      <c r="C401" s="37">
        <v>2</v>
      </c>
      <c r="D401" s="9">
        <v>0</v>
      </c>
      <c r="E401" s="9">
        <v>1</v>
      </c>
      <c r="F401" s="9">
        <v>1</v>
      </c>
      <c r="G401" s="10">
        <f t="shared" si="91"/>
        <v>4.0080160320641279E-3</v>
      </c>
      <c r="H401" s="10" t="str">
        <f t="shared" si="92"/>
        <v/>
      </c>
      <c r="I401" s="10">
        <f t="shared" si="93"/>
        <v>2.0833333333333333E-3</v>
      </c>
      <c r="J401" s="10">
        <f t="shared" si="94"/>
        <v>2.2675736961451248E-3</v>
      </c>
      <c r="K401" s="10">
        <f t="shared" si="97"/>
        <v>-0.5</v>
      </c>
      <c r="L401" s="10">
        <f t="shared" si="98"/>
        <v>1</v>
      </c>
      <c r="M401" s="10">
        <f t="shared" si="95"/>
        <v>-2.004008016032064E-3</v>
      </c>
      <c r="N401" s="18" t="str">
        <f t="shared" si="96"/>
        <v/>
      </c>
    </row>
    <row r="402" spans="1:14" x14ac:dyDescent="0.2">
      <c r="A402" s="8"/>
      <c r="B402" s="40" t="s">
        <v>373</v>
      </c>
      <c r="C402" s="37">
        <v>1</v>
      </c>
      <c r="D402" s="9">
        <v>1</v>
      </c>
      <c r="E402" s="9">
        <v>0</v>
      </c>
      <c r="F402" s="9">
        <v>0</v>
      </c>
      <c r="G402" s="10">
        <f t="shared" si="91"/>
        <v>2.004008016032064E-3</v>
      </c>
      <c r="H402" s="10">
        <f t="shared" si="92"/>
        <v>1.8656716417910447E-3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-2.004008016032064E-3</v>
      </c>
      <c r="N402" s="18">
        <f t="shared" si="96"/>
        <v>-1.8656716417910447E-3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8" t="str">
        <f t="shared" si="96"/>
        <v/>
      </c>
    </row>
    <row r="405" spans="1:14" ht="25.5" x14ac:dyDescent="0.2">
      <c r="A405" s="8"/>
      <c r="B405" s="40" t="s">
        <v>376</v>
      </c>
      <c r="C405" s="37">
        <v>0</v>
      </c>
      <c r="D405" s="9">
        <v>2</v>
      </c>
      <c r="E405" s="9">
        <v>7</v>
      </c>
      <c r="F405" s="9">
        <v>20</v>
      </c>
      <c r="G405" s="10" t="str">
        <f t="shared" si="91"/>
        <v/>
      </c>
      <c r="H405" s="10">
        <f t="shared" si="92"/>
        <v>3.7313432835820895E-3</v>
      </c>
      <c r="I405" s="10">
        <f t="shared" si="93"/>
        <v>1.4583333333333334E-2</v>
      </c>
      <c r="J405" s="10">
        <f t="shared" si="94"/>
        <v>4.5351473922902494E-2</v>
      </c>
      <c r="K405" s="10">
        <f t="shared" si="97"/>
        <v>1</v>
      </c>
      <c r="L405" s="10">
        <f t="shared" si="98"/>
        <v>9</v>
      </c>
      <c r="M405" s="10" t="str">
        <f t="shared" si="95"/>
        <v/>
      </c>
      <c r="N405" s="18">
        <f t="shared" si="96"/>
        <v>3.3582089552238806E-2</v>
      </c>
    </row>
    <row r="406" spans="1:14" x14ac:dyDescent="0.2">
      <c r="A406" s="8"/>
      <c r="B406" s="40" t="s">
        <v>377</v>
      </c>
      <c r="C406" s="37">
        <v>57</v>
      </c>
      <c r="D406" s="9">
        <v>10</v>
      </c>
      <c r="E406" s="9">
        <v>23</v>
      </c>
      <c r="F406" s="9">
        <v>4</v>
      </c>
      <c r="G406" s="10">
        <f t="shared" si="91"/>
        <v>0.11422845691382766</v>
      </c>
      <c r="H406" s="10">
        <f t="shared" si="92"/>
        <v>1.8656716417910446E-2</v>
      </c>
      <c r="I406" s="10">
        <f t="shared" si="93"/>
        <v>4.791666666666667E-2</v>
      </c>
      <c r="J406" s="10">
        <f t="shared" si="94"/>
        <v>9.0702947845804991E-3</v>
      </c>
      <c r="K406" s="10">
        <f t="shared" si="97"/>
        <v>-0.59649122807017541</v>
      </c>
      <c r="L406" s="10">
        <f t="shared" si="98"/>
        <v>-0.6</v>
      </c>
      <c r="M406" s="10">
        <f t="shared" si="95"/>
        <v>-6.8136272545090179E-2</v>
      </c>
      <c r="N406" s="18">
        <f t="shared" si="96"/>
        <v>-1.1194029850746268E-2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2</v>
      </c>
      <c r="F407" s="9">
        <v>1</v>
      </c>
      <c r="G407" s="10">
        <f t="shared" si="91"/>
        <v>2.004008016032064E-3</v>
      </c>
      <c r="H407" s="10" t="str">
        <f t="shared" si="92"/>
        <v/>
      </c>
      <c r="I407" s="10">
        <f t="shared" si="93"/>
        <v>4.1666666666666666E-3</v>
      </c>
      <c r="J407" s="10">
        <f t="shared" si="94"/>
        <v>2.2675736961451248E-3</v>
      </c>
      <c r="K407" s="10">
        <f t="shared" si="97"/>
        <v>1</v>
      </c>
      <c r="L407" s="10">
        <f t="shared" si="98"/>
        <v>1</v>
      </c>
      <c r="M407" s="10">
        <f t="shared" si="95"/>
        <v>2.004008016032064E-3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0</v>
      </c>
      <c r="D408" s="9">
        <v>1</v>
      </c>
      <c r="E408" s="9">
        <v>2</v>
      </c>
      <c r="F408" s="9">
        <v>0</v>
      </c>
      <c r="G408" s="10" t="str">
        <f t="shared" si="91"/>
        <v/>
      </c>
      <c r="H408" s="10">
        <f t="shared" si="92"/>
        <v>1.8656716417910447E-3</v>
      </c>
      <c r="I408" s="10">
        <f t="shared" si="93"/>
        <v>4.1666666666666666E-3</v>
      </c>
      <c r="J408" s="10" t="str">
        <f t="shared" si="94"/>
        <v/>
      </c>
      <c r="K408" s="10">
        <f t="shared" si="97"/>
        <v>1</v>
      </c>
      <c r="L408" s="10">
        <f t="shared" si="98"/>
        <v>-1</v>
      </c>
      <c r="M408" s="10" t="str">
        <f t="shared" si="95"/>
        <v/>
      </c>
      <c r="N408" s="18">
        <f t="shared" si="96"/>
        <v>-1.8656716417910447E-3</v>
      </c>
    </row>
    <row r="409" spans="1:14" x14ac:dyDescent="0.2">
      <c r="A409" s="8"/>
      <c r="B409" s="40" t="s">
        <v>380</v>
      </c>
      <c r="C409" s="37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2.0833333333333333E-3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3</v>
      </c>
      <c r="D410" s="9">
        <v>1</v>
      </c>
      <c r="E410" s="9">
        <v>9</v>
      </c>
      <c r="F410" s="9">
        <v>1</v>
      </c>
      <c r="G410" s="10">
        <f t="shared" si="91"/>
        <v>6.0120240480961923E-3</v>
      </c>
      <c r="H410" s="10">
        <f t="shared" si="92"/>
        <v>1.8656716417910447E-3</v>
      </c>
      <c r="I410" s="10">
        <f t="shared" si="93"/>
        <v>1.8749999999999999E-2</v>
      </c>
      <c r="J410" s="10">
        <f t="shared" si="94"/>
        <v>2.2675736961451248E-3</v>
      </c>
      <c r="K410" s="10">
        <f t="shared" si="97"/>
        <v>2</v>
      </c>
      <c r="L410" s="10">
        <f t="shared" si="98"/>
        <v>0</v>
      </c>
      <c r="M410" s="10">
        <f t="shared" si="95"/>
        <v>1.2024048096192385E-2</v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37</v>
      </c>
      <c r="D413" s="9">
        <v>4</v>
      </c>
      <c r="E413" s="9">
        <v>27</v>
      </c>
      <c r="F413" s="9">
        <v>2</v>
      </c>
      <c r="G413" s="10">
        <f t="shared" si="91"/>
        <v>7.4148296593186377E-2</v>
      </c>
      <c r="H413" s="10">
        <f t="shared" si="92"/>
        <v>7.462686567164179E-3</v>
      </c>
      <c r="I413" s="10">
        <f t="shared" si="93"/>
        <v>5.6250000000000001E-2</v>
      </c>
      <c r="J413" s="10">
        <f t="shared" si="94"/>
        <v>4.5351473922902496E-3</v>
      </c>
      <c r="K413" s="10">
        <f t="shared" si="97"/>
        <v>-0.27027027027027029</v>
      </c>
      <c r="L413" s="10">
        <f t="shared" si="98"/>
        <v>-0.5</v>
      </c>
      <c r="M413" s="10">
        <f t="shared" si="95"/>
        <v>-2.0040080160320644E-2</v>
      </c>
      <c r="N413" s="18">
        <f t="shared" si="96"/>
        <v>-3.7313432835820895E-3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20</v>
      </c>
      <c r="D419" s="9">
        <v>10</v>
      </c>
      <c r="E419" s="9">
        <v>34</v>
      </c>
      <c r="F419" s="9">
        <v>18</v>
      </c>
      <c r="G419" s="10">
        <f t="shared" si="91"/>
        <v>4.0080160320641281E-2</v>
      </c>
      <c r="H419" s="10">
        <f t="shared" si="92"/>
        <v>1.8656716417910446E-2</v>
      </c>
      <c r="I419" s="10">
        <f t="shared" si="93"/>
        <v>7.0833333333333331E-2</v>
      </c>
      <c r="J419" s="10">
        <f t="shared" si="94"/>
        <v>4.0816326530612242E-2</v>
      </c>
      <c r="K419" s="10">
        <f t="shared" si="97"/>
        <v>0.7</v>
      </c>
      <c r="L419" s="10">
        <f t="shared" si="98"/>
        <v>0.8</v>
      </c>
      <c r="M419" s="10">
        <f t="shared" si="95"/>
        <v>2.8056112224448895E-2</v>
      </c>
      <c r="N419" s="18">
        <f t="shared" si="96"/>
        <v>1.4925373134328358E-2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42</v>
      </c>
      <c r="D422" s="9">
        <v>25</v>
      </c>
      <c r="E422" s="9">
        <v>15</v>
      </c>
      <c r="F422" s="9">
        <v>7</v>
      </c>
      <c r="G422" s="10">
        <f t="shared" si="91"/>
        <v>8.4168336673346694E-2</v>
      </c>
      <c r="H422" s="10">
        <f t="shared" si="92"/>
        <v>4.6641791044776122E-2</v>
      </c>
      <c r="I422" s="10">
        <f t="shared" si="93"/>
        <v>3.125E-2</v>
      </c>
      <c r="J422" s="10">
        <f t="shared" si="94"/>
        <v>1.5873015873015872E-2</v>
      </c>
      <c r="K422" s="10">
        <f t="shared" si="97"/>
        <v>-0.6428571428571429</v>
      </c>
      <c r="L422" s="10">
        <f t="shared" si="98"/>
        <v>-0.72</v>
      </c>
      <c r="M422" s="10">
        <f t="shared" si="95"/>
        <v>-5.4108216432865737E-2</v>
      </c>
      <c r="N422" s="18">
        <f t="shared" si="96"/>
        <v>-3.3582089552238806E-2</v>
      </c>
    </row>
    <row r="423" spans="1:14" x14ac:dyDescent="0.2">
      <c r="A423" s="8"/>
      <c r="B423" s="40" t="s">
        <v>394</v>
      </c>
      <c r="C423" s="37">
        <v>73</v>
      </c>
      <c r="D423" s="9">
        <v>25</v>
      </c>
      <c r="E423" s="9">
        <v>21</v>
      </c>
      <c r="F423" s="9">
        <v>17</v>
      </c>
      <c r="G423" s="10">
        <f t="shared" si="91"/>
        <v>0.14629258517034069</v>
      </c>
      <c r="H423" s="10">
        <f t="shared" si="92"/>
        <v>4.6641791044776122E-2</v>
      </c>
      <c r="I423" s="10">
        <f t="shared" si="93"/>
        <v>4.3749999999999997E-2</v>
      </c>
      <c r="J423" s="10">
        <f t="shared" si="94"/>
        <v>3.8548752834467119E-2</v>
      </c>
      <c r="K423" s="10">
        <f t="shared" si="97"/>
        <v>-0.71232876712328763</v>
      </c>
      <c r="L423" s="10">
        <f t="shared" si="98"/>
        <v>-0.32</v>
      </c>
      <c r="M423" s="10">
        <f t="shared" si="95"/>
        <v>-0.10420841683366733</v>
      </c>
      <c r="N423" s="18">
        <f t="shared" si="96"/>
        <v>-1.492537313432836E-2</v>
      </c>
    </row>
    <row r="424" spans="1:14" x14ac:dyDescent="0.2">
      <c r="A424" s="8"/>
      <c r="B424" s="40" t="s">
        <v>395</v>
      </c>
      <c r="C424" s="37">
        <v>29</v>
      </c>
      <c r="D424" s="9">
        <v>22</v>
      </c>
      <c r="E424" s="9">
        <v>4</v>
      </c>
      <c r="F424" s="9">
        <v>2</v>
      </c>
      <c r="G424" s="10">
        <f t="shared" si="91"/>
        <v>5.8116232464929862E-2</v>
      </c>
      <c r="H424" s="10">
        <f t="shared" si="92"/>
        <v>4.1044776119402986E-2</v>
      </c>
      <c r="I424" s="10">
        <f t="shared" si="93"/>
        <v>8.3333333333333332E-3</v>
      </c>
      <c r="J424" s="10">
        <f t="shared" si="94"/>
        <v>4.5351473922902496E-3</v>
      </c>
      <c r="K424" s="10">
        <f t="shared" si="97"/>
        <v>-0.86206896551724133</v>
      </c>
      <c r="L424" s="10">
        <f t="shared" si="98"/>
        <v>-0.90909090909090906</v>
      </c>
      <c r="M424" s="10">
        <f t="shared" si="95"/>
        <v>-5.0100200400801605E-2</v>
      </c>
      <c r="N424" s="18">
        <f t="shared" si="96"/>
        <v>-3.7313432835820892E-2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</v>
      </c>
      <c r="D426" s="9">
        <v>0</v>
      </c>
      <c r="E426" s="9">
        <v>0</v>
      </c>
      <c r="F426" s="9">
        <v>0</v>
      </c>
      <c r="G426" s="10">
        <f t="shared" si="91"/>
        <v>2.004008016032064E-3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-2.004008016032064E-3</v>
      </c>
      <c r="N426" s="18" t="str">
        <f t="shared" si="96"/>
        <v/>
      </c>
    </row>
    <row r="427" spans="1:14" ht="25.5" x14ac:dyDescent="0.2">
      <c r="A427" s="8"/>
      <c r="B427" s="40" t="s">
        <v>398</v>
      </c>
      <c r="C427" s="37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8" t="str">
        <f t="shared" si="96"/>
        <v/>
      </c>
    </row>
    <row r="428" spans="1:14" x14ac:dyDescent="0.2">
      <c r="A428" s="8"/>
      <c r="B428" s="40" t="s">
        <v>399</v>
      </c>
      <c r="C428" s="37">
        <v>1</v>
      </c>
      <c r="D428" s="9">
        <v>0</v>
      </c>
      <c r="E428" s="9">
        <v>0</v>
      </c>
      <c r="F428" s="9">
        <v>0</v>
      </c>
      <c r="G428" s="10">
        <f t="shared" si="91"/>
        <v>2.004008016032064E-3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-2.004008016032064E-3</v>
      </c>
      <c r="N428" s="18" t="str">
        <f t="shared" si="96"/>
        <v/>
      </c>
    </row>
    <row r="429" spans="1:14" x14ac:dyDescent="0.2">
      <c r="A429" s="8"/>
      <c r="B429" s="40" t="s">
        <v>400</v>
      </c>
      <c r="C429" s="37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1</v>
      </c>
      <c r="D430" s="9">
        <v>3</v>
      </c>
      <c r="E430" s="9">
        <v>0</v>
      </c>
      <c r="F430" s="9">
        <v>0</v>
      </c>
      <c r="G430" s="10">
        <f t="shared" si="91"/>
        <v>2.004008016032064E-3</v>
      </c>
      <c r="H430" s="10">
        <f t="shared" si="92"/>
        <v>5.597014925373134E-3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-2.004008016032064E-3</v>
      </c>
      <c r="N430" s="18">
        <f t="shared" si="96"/>
        <v>-5.597014925373134E-3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8" t="str">
        <f t="shared" si="96"/>
        <v/>
      </c>
    </row>
    <row r="434" spans="1:14" x14ac:dyDescent="0.2">
      <c r="A434" s="8"/>
      <c r="B434" s="40" t="s">
        <v>405</v>
      </c>
      <c r="C434" s="37">
        <v>7</v>
      </c>
      <c r="D434" s="9">
        <v>1</v>
      </c>
      <c r="E434" s="9">
        <v>2</v>
      </c>
      <c r="F434" s="9">
        <v>4</v>
      </c>
      <c r="G434" s="10">
        <f t="shared" si="91"/>
        <v>1.4028056112224449E-2</v>
      </c>
      <c r="H434" s="10">
        <f t="shared" si="92"/>
        <v>1.8656716417910447E-3</v>
      </c>
      <c r="I434" s="10">
        <f t="shared" si="93"/>
        <v>4.1666666666666666E-3</v>
      </c>
      <c r="J434" s="10">
        <f t="shared" si="94"/>
        <v>9.0702947845804991E-3</v>
      </c>
      <c r="K434" s="10">
        <f t="shared" si="97"/>
        <v>-0.7142857142857143</v>
      </c>
      <c r="L434" s="10">
        <f t="shared" si="98"/>
        <v>3</v>
      </c>
      <c r="M434" s="10">
        <f t="shared" si="95"/>
        <v>-1.002004008016032E-2</v>
      </c>
      <c r="N434" s="18">
        <f t="shared" si="96"/>
        <v>5.597014925373134E-3</v>
      </c>
    </row>
    <row r="435" spans="1:14" x14ac:dyDescent="0.2">
      <c r="A435" s="8"/>
      <c r="B435" s="40" t="s">
        <v>406</v>
      </c>
      <c r="C435" s="37">
        <v>5</v>
      </c>
      <c r="D435" s="9">
        <v>2</v>
      </c>
      <c r="E435" s="9">
        <v>6</v>
      </c>
      <c r="F435" s="9">
        <v>2</v>
      </c>
      <c r="G435" s="10">
        <f t="shared" ref="G435:G498" si="99">+IF(C435=0,"",C435/C$371)</f>
        <v>1.002004008016032E-2</v>
      </c>
      <c r="H435" s="10">
        <f t="shared" ref="H435:H498" si="100">+IF(D435=0,"",D435/D$371)</f>
        <v>3.7313432835820895E-3</v>
      </c>
      <c r="I435" s="10">
        <f t="shared" ref="I435:I498" si="101">+IF(E435=0,"",E435/E$371)</f>
        <v>1.2500000000000001E-2</v>
      </c>
      <c r="J435" s="10">
        <f t="shared" ref="J435:J498" si="102">+IF(F435=0,"",F435/F$371)</f>
        <v>4.5351473922902496E-3</v>
      </c>
      <c r="K435" s="10">
        <f t="shared" si="97"/>
        <v>0.2</v>
      </c>
      <c r="L435" s="10">
        <f t="shared" si="98"/>
        <v>0</v>
      </c>
      <c r="M435" s="10">
        <f t="shared" ref="M435:M498" si="103">+IF(OR(AND(G435=""),(K435="")),"",G435*K435)</f>
        <v>2.004008016032064E-3</v>
      </c>
      <c r="N435" s="18">
        <f t="shared" ref="N435:N498" si="104">+IF(OR(AND(H435=""),(L435="")),"",H435*L435)</f>
        <v>0</v>
      </c>
    </row>
    <row r="436" spans="1:14" x14ac:dyDescent="0.2">
      <c r="A436" s="8"/>
      <c r="B436" s="40" t="s">
        <v>407</v>
      </c>
      <c r="C436" s="37">
        <v>1</v>
      </c>
      <c r="D436" s="9">
        <v>0</v>
      </c>
      <c r="E436" s="9">
        <v>0</v>
      </c>
      <c r="F436" s="9">
        <v>0</v>
      </c>
      <c r="G436" s="10">
        <f t="shared" si="99"/>
        <v>2.004008016032064E-3</v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 t="str">
        <f t="shared" ref="L436:L499" si="106">+IF(AND(D436=0,F436=0)," ",IF(D436=0,1,IF(F436=0,-1,(F436-D436)/D436)))</f>
        <v xml:space="preserve"> </v>
      </c>
      <c r="M436" s="10">
        <f t="shared" si="103"/>
        <v>-2.004008016032064E-3</v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1</v>
      </c>
      <c r="D437" s="9">
        <v>3</v>
      </c>
      <c r="E437" s="9">
        <v>1</v>
      </c>
      <c r="F437" s="9">
        <v>2</v>
      </c>
      <c r="G437" s="10">
        <f t="shared" si="99"/>
        <v>2.004008016032064E-3</v>
      </c>
      <c r="H437" s="10">
        <f t="shared" si="100"/>
        <v>5.597014925373134E-3</v>
      </c>
      <c r="I437" s="10">
        <f t="shared" si="101"/>
        <v>2.0833333333333333E-3</v>
      </c>
      <c r="J437" s="10">
        <f t="shared" si="102"/>
        <v>4.5351473922902496E-3</v>
      </c>
      <c r="K437" s="10">
        <f t="shared" si="105"/>
        <v>0</v>
      </c>
      <c r="L437" s="10">
        <f t="shared" si="106"/>
        <v>-0.33333333333333331</v>
      </c>
      <c r="M437" s="10">
        <f t="shared" si="103"/>
        <v>0</v>
      </c>
      <c r="N437" s="18">
        <f t="shared" si="104"/>
        <v>-1.8656716417910445E-3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2</v>
      </c>
      <c r="D442" s="9">
        <v>0</v>
      </c>
      <c r="E442" s="9">
        <v>0</v>
      </c>
      <c r="F442" s="9">
        <v>0</v>
      </c>
      <c r="G442" s="10">
        <f t="shared" si="99"/>
        <v>4.0080160320641279E-3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-4.0080160320641279E-3</v>
      </c>
      <c r="N442" s="18" t="str">
        <f t="shared" si="104"/>
        <v/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2</v>
      </c>
      <c r="D445" s="9">
        <v>36</v>
      </c>
      <c r="E445" s="9">
        <v>0</v>
      </c>
      <c r="F445" s="9">
        <v>3</v>
      </c>
      <c r="G445" s="10">
        <f t="shared" si="99"/>
        <v>4.0080160320641279E-3</v>
      </c>
      <c r="H445" s="10">
        <f t="shared" si="100"/>
        <v>6.7164179104477612E-2</v>
      </c>
      <c r="I445" s="10" t="str">
        <f t="shared" si="101"/>
        <v/>
      </c>
      <c r="J445" s="10">
        <f t="shared" si="102"/>
        <v>6.8027210884353739E-3</v>
      </c>
      <c r="K445" s="10">
        <f t="shared" si="105"/>
        <v>-1</v>
      </c>
      <c r="L445" s="10">
        <f t="shared" si="106"/>
        <v>-0.91666666666666663</v>
      </c>
      <c r="M445" s="10">
        <f t="shared" si="103"/>
        <v>-4.0080160320641279E-3</v>
      </c>
      <c r="N445" s="18">
        <f t="shared" si="104"/>
        <v>-6.1567164179104475E-2</v>
      </c>
    </row>
    <row r="446" spans="1:14" x14ac:dyDescent="0.2">
      <c r="A446" s="8"/>
      <c r="B446" s="40" t="s">
        <v>417</v>
      </c>
      <c r="C446" s="37">
        <v>20</v>
      </c>
      <c r="D446" s="9">
        <v>36</v>
      </c>
      <c r="E446" s="9">
        <v>11</v>
      </c>
      <c r="F446" s="9">
        <v>34</v>
      </c>
      <c r="G446" s="10">
        <f t="shared" si="99"/>
        <v>4.0080160320641281E-2</v>
      </c>
      <c r="H446" s="10">
        <f t="shared" si="100"/>
        <v>6.7164179104477612E-2</v>
      </c>
      <c r="I446" s="10">
        <f t="shared" si="101"/>
        <v>2.2916666666666665E-2</v>
      </c>
      <c r="J446" s="10">
        <f t="shared" si="102"/>
        <v>7.7097505668934238E-2</v>
      </c>
      <c r="K446" s="10">
        <f t="shared" si="105"/>
        <v>-0.45</v>
      </c>
      <c r="L446" s="10">
        <f t="shared" si="106"/>
        <v>-5.5555555555555552E-2</v>
      </c>
      <c r="M446" s="10">
        <f t="shared" si="103"/>
        <v>-1.8036072144288578E-2</v>
      </c>
      <c r="N446" s="18">
        <f t="shared" si="104"/>
        <v>-3.7313432835820895E-3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51</v>
      </c>
      <c r="D448" s="9">
        <v>11</v>
      </c>
      <c r="E448" s="9">
        <v>8</v>
      </c>
      <c r="F448" s="9">
        <v>0</v>
      </c>
      <c r="G448" s="10">
        <f t="shared" si="99"/>
        <v>0.10220440881763528</v>
      </c>
      <c r="H448" s="10">
        <f t="shared" si="100"/>
        <v>2.0522388059701493E-2</v>
      </c>
      <c r="I448" s="10">
        <f t="shared" si="101"/>
        <v>1.6666666666666666E-2</v>
      </c>
      <c r="J448" s="10" t="str">
        <f t="shared" si="102"/>
        <v/>
      </c>
      <c r="K448" s="10">
        <f t="shared" si="105"/>
        <v>-0.84313725490196079</v>
      </c>
      <c r="L448" s="10">
        <f t="shared" si="106"/>
        <v>-1</v>
      </c>
      <c r="M448" s="10">
        <f t="shared" si="103"/>
        <v>-8.617234468937876E-2</v>
      </c>
      <c r="N448" s="18">
        <f t="shared" si="104"/>
        <v>-2.0522388059701493E-2</v>
      </c>
    </row>
    <row r="449" spans="1:14" x14ac:dyDescent="0.2">
      <c r="A449" s="8"/>
      <c r="B449" s="40" t="s">
        <v>420</v>
      </c>
      <c r="C449" s="37">
        <v>2</v>
      </c>
      <c r="D449" s="9">
        <v>0</v>
      </c>
      <c r="E449" s="9">
        <v>2</v>
      </c>
      <c r="F449" s="9">
        <v>0</v>
      </c>
      <c r="G449" s="10">
        <f t="shared" si="99"/>
        <v>4.0080160320641279E-3</v>
      </c>
      <c r="H449" s="10" t="str">
        <f t="shared" si="100"/>
        <v/>
      </c>
      <c r="I449" s="10">
        <f t="shared" si="101"/>
        <v>4.1666666666666666E-3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6</v>
      </c>
      <c r="D450" s="9">
        <v>0</v>
      </c>
      <c r="E450" s="9">
        <v>3</v>
      </c>
      <c r="F450" s="9">
        <v>0</v>
      </c>
      <c r="G450" s="10">
        <f t="shared" si="99"/>
        <v>1.2024048096192385E-2</v>
      </c>
      <c r="H450" s="10" t="str">
        <f t="shared" si="100"/>
        <v/>
      </c>
      <c r="I450" s="10">
        <f t="shared" si="101"/>
        <v>6.2500000000000003E-3</v>
      </c>
      <c r="J450" s="10" t="str">
        <f t="shared" si="102"/>
        <v/>
      </c>
      <c r="K450" s="10">
        <f t="shared" si="105"/>
        <v>-0.5</v>
      </c>
      <c r="L450" s="10" t="str">
        <f t="shared" si="106"/>
        <v xml:space="preserve"> </v>
      </c>
      <c r="M450" s="10">
        <f t="shared" si="103"/>
        <v>-6.0120240480961923E-3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1</v>
      </c>
      <c r="D451" s="9">
        <v>2</v>
      </c>
      <c r="E451" s="9">
        <v>1</v>
      </c>
      <c r="F451" s="9">
        <v>1</v>
      </c>
      <c r="G451" s="10">
        <f t="shared" si="99"/>
        <v>2.004008016032064E-3</v>
      </c>
      <c r="H451" s="10">
        <f t="shared" si="100"/>
        <v>3.7313432835820895E-3</v>
      </c>
      <c r="I451" s="10">
        <f t="shared" si="101"/>
        <v>2.0833333333333333E-3</v>
      </c>
      <c r="J451" s="10">
        <f t="shared" si="102"/>
        <v>2.2675736961451248E-3</v>
      </c>
      <c r="K451" s="10">
        <f t="shared" si="105"/>
        <v>0</v>
      </c>
      <c r="L451" s="10">
        <f t="shared" si="106"/>
        <v>-0.5</v>
      </c>
      <c r="M451" s="10">
        <f t="shared" si="103"/>
        <v>0</v>
      </c>
      <c r="N451" s="18">
        <f t="shared" si="104"/>
        <v>-1.8656716417910447E-3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1</v>
      </c>
      <c r="D454" s="9">
        <v>0</v>
      </c>
      <c r="E454" s="9">
        <v>2</v>
      </c>
      <c r="F454" s="9">
        <v>0</v>
      </c>
      <c r="G454" s="10">
        <f t="shared" si="99"/>
        <v>2.004008016032064E-3</v>
      </c>
      <c r="H454" s="10" t="str">
        <f t="shared" si="100"/>
        <v/>
      </c>
      <c r="I454" s="10">
        <f t="shared" si="101"/>
        <v>4.1666666666666666E-3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2.004008016032064E-3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28</v>
      </c>
      <c r="D460" s="9">
        <v>117</v>
      </c>
      <c r="E460" s="9">
        <v>12</v>
      </c>
      <c r="F460" s="9">
        <v>32</v>
      </c>
      <c r="G460" s="10">
        <f t="shared" si="99"/>
        <v>5.6112224448897796E-2</v>
      </c>
      <c r="H460" s="10">
        <f t="shared" si="100"/>
        <v>0.21828358208955223</v>
      </c>
      <c r="I460" s="10">
        <f t="shared" si="101"/>
        <v>2.5000000000000001E-2</v>
      </c>
      <c r="J460" s="10">
        <f t="shared" si="102"/>
        <v>7.2562358276643993E-2</v>
      </c>
      <c r="K460" s="10">
        <f t="shared" si="105"/>
        <v>-0.5714285714285714</v>
      </c>
      <c r="L460" s="10">
        <f t="shared" si="106"/>
        <v>-0.72649572649572647</v>
      </c>
      <c r="M460" s="10">
        <f t="shared" si="103"/>
        <v>-3.2064128256513023E-2</v>
      </c>
      <c r="N460" s="18">
        <f t="shared" si="104"/>
        <v>-0.15858208955223879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1.8656716417910447E-3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8">
        <f t="shared" si="104"/>
        <v>-1.8656716417910447E-3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1.8656716417910447E-3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8">
        <f t="shared" si="104"/>
        <v>-1.8656716417910447E-3</v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5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9.3283582089552231E-3</v>
      </c>
      <c r="I467" s="10" t="str">
        <f t="shared" si="101"/>
        <v/>
      </c>
      <c r="J467" s="10">
        <f t="shared" si="102"/>
        <v>4.5351473922902496E-3</v>
      </c>
      <c r="K467" s="10" t="str">
        <f t="shared" si="105"/>
        <v xml:space="preserve"> </v>
      </c>
      <c r="L467" s="10">
        <f t="shared" si="106"/>
        <v>-0.6</v>
      </c>
      <c r="M467" s="10" t="str">
        <f t="shared" si="103"/>
        <v/>
      </c>
      <c r="N467" s="18">
        <f t="shared" si="104"/>
        <v>-5.597014925373134E-3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5</v>
      </c>
      <c r="D469" s="9">
        <v>9</v>
      </c>
      <c r="E469" s="9">
        <v>3</v>
      </c>
      <c r="F469" s="9">
        <v>4</v>
      </c>
      <c r="G469" s="10">
        <f t="shared" si="99"/>
        <v>1.002004008016032E-2</v>
      </c>
      <c r="H469" s="10">
        <f t="shared" si="100"/>
        <v>1.6791044776119403E-2</v>
      </c>
      <c r="I469" s="10">
        <f t="shared" si="101"/>
        <v>6.2500000000000003E-3</v>
      </c>
      <c r="J469" s="10">
        <f t="shared" si="102"/>
        <v>9.0702947845804991E-3</v>
      </c>
      <c r="K469" s="10">
        <f t="shared" si="105"/>
        <v>-0.4</v>
      </c>
      <c r="L469" s="10">
        <f t="shared" si="106"/>
        <v>-0.55555555555555558</v>
      </c>
      <c r="M469" s="10">
        <f t="shared" si="103"/>
        <v>-4.0080160320641279E-3</v>
      </c>
      <c r="N469" s="18">
        <f t="shared" si="104"/>
        <v>-9.3283582089552248E-3</v>
      </c>
    </row>
    <row r="470" spans="1:14" x14ac:dyDescent="0.2">
      <c r="A470" s="8"/>
      <c r="B470" s="40" t="s">
        <v>441</v>
      </c>
      <c r="C470" s="37">
        <v>1</v>
      </c>
      <c r="D470" s="9">
        <v>1</v>
      </c>
      <c r="E470" s="9">
        <v>1</v>
      </c>
      <c r="F470" s="9">
        <v>0</v>
      </c>
      <c r="G470" s="10">
        <f t="shared" si="99"/>
        <v>2.004008016032064E-3</v>
      </c>
      <c r="H470" s="10">
        <f t="shared" si="100"/>
        <v>1.8656716417910447E-3</v>
      </c>
      <c r="I470" s="10">
        <f t="shared" si="101"/>
        <v>2.0833333333333333E-3</v>
      </c>
      <c r="J470" s="10" t="str">
        <f t="shared" si="102"/>
        <v/>
      </c>
      <c r="K470" s="10">
        <f t="shared" si="105"/>
        <v>0</v>
      </c>
      <c r="L470" s="10">
        <f t="shared" si="106"/>
        <v>-1</v>
      </c>
      <c r="M470" s="10">
        <f t="shared" si="103"/>
        <v>0</v>
      </c>
      <c r="N470" s="18">
        <f t="shared" si="104"/>
        <v>-1.8656716417910447E-3</v>
      </c>
    </row>
    <row r="471" spans="1:14" x14ac:dyDescent="0.2">
      <c r="A471" s="8"/>
      <c r="B471" s="40" t="s">
        <v>442</v>
      </c>
      <c r="C471" s="37">
        <v>7</v>
      </c>
      <c r="D471" s="9">
        <v>18</v>
      </c>
      <c r="E471" s="9">
        <v>4</v>
      </c>
      <c r="F471" s="9">
        <v>11</v>
      </c>
      <c r="G471" s="10">
        <f t="shared" si="99"/>
        <v>1.4028056112224449E-2</v>
      </c>
      <c r="H471" s="10">
        <f t="shared" si="100"/>
        <v>3.3582089552238806E-2</v>
      </c>
      <c r="I471" s="10">
        <f t="shared" si="101"/>
        <v>8.3333333333333332E-3</v>
      </c>
      <c r="J471" s="10">
        <f t="shared" si="102"/>
        <v>2.4943310657596373E-2</v>
      </c>
      <c r="K471" s="10">
        <f t="shared" si="105"/>
        <v>-0.42857142857142855</v>
      </c>
      <c r="L471" s="10">
        <f t="shared" si="106"/>
        <v>-0.3888888888888889</v>
      </c>
      <c r="M471" s="10">
        <f t="shared" si="103"/>
        <v>-6.0120240480961923E-3</v>
      </c>
      <c r="N471" s="18">
        <f t="shared" si="104"/>
        <v>-1.3059701492537313E-2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0</v>
      </c>
      <c r="D473" s="9">
        <v>0</v>
      </c>
      <c r="E473" s="9">
        <v>59</v>
      </c>
      <c r="F473" s="9">
        <v>57</v>
      </c>
      <c r="G473" s="10" t="str">
        <f t="shared" si="99"/>
        <v/>
      </c>
      <c r="H473" s="10" t="str">
        <f t="shared" si="100"/>
        <v/>
      </c>
      <c r="I473" s="10">
        <f t="shared" si="101"/>
        <v>0.12291666666666666</v>
      </c>
      <c r="J473" s="10">
        <f t="shared" si="102"/>
        <v>0.12925170068027211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8" t="str">
        <f t="shared" si="104"/>
        <v/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1</v>
      </c>
      <c r="E477" s="9">
        <v>0</v>
      </c>
      <c r="F477" s="9">
        <v>1</v>
      </c>
      <c r="G477" s="10" t="str">
        <f t="shared" si="99"/>
        <v/>
      </c>
      <c r="H477" s="10">
        <f t="shared" si="100"/>
        <v>1.8656716417910447E-3</v>
      </c>
      <c r="I477" s="10" t="str">
        <f t="shared" si="101"/>
        <v/>
      </c>
      <c r="J477" s="10">
        <f t="shared" si="102"/>
        <v>2.2675736961451248E-3</v>
      </c>
      <c r="K477" s="10" t="str">
        <f t="shared" si="105"/>
        <v xml:space="preserve"> </v>
      </c>
      <c r="L477" s="10">
        <f t="shared" si="106"/>
        <v>0</v>
      </c>
      <c r="M477" s="10" t="str">
        <f t="shared" si="103"/>
        <v/>
      </c>
      <c r="N477" s="18">
        <f t="shared" si="104"/>
        <v>0</v>
      </c>
    </row>
    <row r="478" spans="1:14" x14ac:dyDescent="0.2">
      <c r="A478" s="8"/>
      <c r="B478" s="40" t="s">
        <v>449</v>
      </c>
      <c r="C478" s="37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8" t="str">
        <f t="shared" si="104"/>
        <v/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8" t="str">
        <f t="shared" si="104"/>
        <v/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2.2675736961451248E-3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8" t="str">
        <f t="shared" si="104"/>
        <v/>
      </c>
    </row>
    <row r="484" spans="1:14" x14ac:dyDescent="0.2">
      <c r="A484" s="8"/>
      <c r="B484" s="40" t="s">
        <v>455</v>
      </c>
      <c r="C484" s="37">
        <v>1</v>
      </c>
      <c r="D484" s="9">
        <v>1</v>
      </c>
      <c r="E484" s="9">
        <v>0</v>
      </c>
      <c r="F484" s="9">
        <v>2</v>
      </c>
      <c r="G484" s="10">
        <f t="shared" si="99"/>
        <v>2.004008016032064E-3</v>
      </c>
      <c r="H484" s="10">
        <f t="shared" si="100"/>
        <v>1.8656716417910447E-3</v>
      </c>
      <c r="I484" s="10" t="str">
        <f t="shared" si="101"/>
        <v/>
      </c>
      <c r="J484" s="10">
        <f t="shared" si="102"/>
        <v>4.5351473922902496E-3</v>
      </c>
      <c r="K484" s="10">
        <f t="shared" si="105"/>
        <v>-1</v>
      </c>
      <c r="L484" s="10">
        <f t="shared" si="106"/>
        <v>1</v>
      </c>
      <c r="M484" s="10">
        <f t="shared" si="103"/>
        <v>-2.004008016032064E-3</v>
      </c>
      <c r="N484" s="18">
        <f t="shared" si="104"/>
        <v>1.8656716417910447E-3</v>
      </c>
    </row>
    <row r="485" spans="1:14" x14ac:dyDescent="0.2">
      <c r="A485" s="8"/>
      <c r="B485" s="40" t="s">
        <v>456</v>
      </c>
      <c r="C485" s="37">
        <v>0</v>
      </c>
      <c r="D485" s="9">
        <v>4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7.462686567164179E-3</v>
      </c>
      <c r="I485" s="10" t="str">
        <f t="shared" si="101"/>
        <v/>
      </c>
      <c r="J485" s="10">
        <f t="shared" si="102"/>
        <v>2.2675736961451248E-3</v>
      </c>
      <c r="K485" s="10" t="str">
        <f t="shared" si="105"/>
        <v xml:space="preserve"> </v>
      </c>
      <c r="L485" s="10">
        <f t="shared" si="106"/>
        <v>-0.75</v>
      </c>
      <c r="M485" s="10" t="str">
        <f t="shared" si="103"/>
        <v/>
      </c>
      <c r="N485" s="18">
        <f t="shared" si="104"/>
        <v>-5.597014925373134E-3</v>
      </c>
    </row>
    <row r="486" spans="1:14" ht="25.5" x14ac:dyDescent="0.2">
      <c r="A486" s="8"/>
      <c r="B486" s="40" t="s">
        <v>457</v>
      </c>
      <c r="C486" s="37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8" t="str">
        <f t="shared" si="104"/>
        <v/>
      </c>
    </row>
    <row r="487" spans="1:14" ht="25.5" x14ac:dyDescent="0.2">
      <c r="A487" s="8"/>
      <c r="B487" s="40" t="s">
        <v>458</v>
      </c>
      <c r="C487" s="37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2.2675736961451248E-3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8" t="str">
        <f t="shared" si="104"/>
        <v/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2.2675736961451248E-3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3.7313432835820895E-3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8">
        <f t="shared" si="104"/>
        <v>-3.7313432835820895E-3</v>
      </c>
    </row>
    <row r="493" spans="1:14" x14ac:dyDescent="0.2">
      <c r="A493" s="8"/>
      <c r="B493" s="40" t="s">
        <v>464</v>
      </c>
      <c r="C493" s="37">
        <v>2</v>
      </c>
      <c r="D493" s="9">
        <v>8</v>
      </c>
      <c r="E493" s="9">
        <v>5</v>
      </c>
      <c r="F493" s="9">
        <v>12</v>
      </c>
      <c r="G493" s="10">
        <f t="shared" si="99"/>
        <v>4.0080160320641279E-3</v>
      </c>
      <c r="H493" s="10">
        <f t="shared" si="100"/>
        <v>1.4925373134328358E-2</v>
      </c>
      <c r="I493" s="10">
        <f t="shared" si="101"/>
        <v>1.0416666666666666E-2</v>
      </c>
      <c r="J493" s="10">
        <f t="shared" si="102"/>
        <v>2.7210884353741496E-2</v>
      </c>
      <c r="K493" s="10">
        <f t="shared" si="105"/>
        <v>1.5</v>
      </c>
      <c r="L493" s="10">
        <f t="shared" si="106"/>
        <v>0.5</v>
      </c>
      <c r="M493" s="10">
        <f t="shared" si="103"/>
        <v>6.0120240480961915E-3</v>
      </c>
      <c r="N493" s="18">
        <f t="shared" si="104"/>
        <v>7.462686567164179E-3</v>
      </c>
    </row>
    <row r="494" spans="1:14" x14ac:dyDescent="0.2">
      <c r="A494" s="8"/>
      <c r="B494" s="40" t="s">
        <v>465</v>
      </c>
      <c r="C494" s="37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2.2675736961451248E-3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 t="str">
        <f t="shared" si="104"/>
        <v/>
      </c>
    </row>
    <row r="495" spans="1:14" x14ac:dyDescent="0.2">
      <c r="A495" s="8"/>
      <c r="B495" s="40" t="s">
        <v>466</v>
      </c>
      <c r="C495" s="37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1.8656716417910447E-3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8">
        <f t="shared" si="104"/>
        <v>-1.8656716417910447E-3</v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3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5.597014925373134E-3</v>
      </c>
      <c r="I497" s="10" t="str">
        <f t="shared" si="101"/>
        <v/>
      </c>
      <c r="J497" s="10">
        <f t="shared" si="102"/>
        <v>4.5351473922902496E-3</v>
      </c>
      <c r="K497" s="10" t="str">
        <f t="shared" si="105"/>
        <v xml:space="preserve"> </v>
      </c>
      <c r="L497" s="10">
        <f t="shared" si="106"/>
        <v>-0.33333333333333331</v>
      </c>
      <c r="M497" s="10" t="str">
        <f t="shared" si="103"/>
        <v/>
      </c>
      <c r="N497" s="18">
        <f t="shared" si="104"/>
        <v>-1.8656716417910445E-3</v>
      </c>
    </row>
    <row r="498" spans="1:14" x14ac:dyDescent="0.2">
      <c r="A498" s="8"/>
      <c r="B498" s="40" t="s">
        <v>469</v>
      </c>
      <c r="C498" s="37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8" t="str">
        <f t="shared" si="104"/>
        <v/>
      </c>
    </row>
    <row r="499" spans="1:14" x14ac:dyDescent="0.2">
      <c r="A499" s="8"/>
      <c r="B499" s="40" t="s">
        <v>470</v>
      </c>
      <c r="C499" s="37">
        <v>1</v>
      </c>
      <c r="D499" s="9">
        <v>29</v>
      </c>
      <c r="E499" s="9">
        <v>0</v>
      </c>
      <c r="F499" s="9">
        <v>11</v>
      </c>
      <c r="G499" s="10">
        <f t="shared" ref="G499:G562" si="107">+IF(C499=0,"",C499/C$371)</f>
        <v>2.004008016032064E-3</v>
      </c>
      <c r="H499" s="10">
        <f t="shared" ref="H499:H562" si="108">+IF(D499=0,"",D499/D$371)</f>
        <v>5.4104477611940295E-2</v>
      </c>
      <c r="I499" s="10" t="str">
        <f t="shared" ref="I499:I562" si="109">+IF(E499=0,"",E499/E$371)</f>
        <v/>
      </c>
      <c r="J499" s="10">
        <f t="shared" ref="J499:J562" si="110">+IF(F499=0,"",F499/F$371)</f>
        <v>2.4943310657596373E-2</v>
      </c>
      <c r="K499" s="10">
        <f t="shared" si="105"/>
        <v>-1</v>
      </c>
      <c r="L499" s="10">
        <f t="shared" si="106"/>
        <v>-0.62068965517241381</v>
      </c>
      <c r="M499" s="10">
        <f t="shared" ref="M499:M562" si="111">+IF(OR(AND(G499=""),(K499="")),"",G499*K499)</f>
        <v>-2.004008016032064E-3</v>
      </c>
      <c r="N499" s="18">
        <f t="shared" ref="N499:N562" si="112">+IF(OR(AND(H499=""),(L499="")),"",H499*L499)</f>
        <v>-3.3582089552238806E-2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1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1.8656716417910447E-3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8">
        <f t="shared" si="112"/>
        <v>-1.8656716417910447E-3</v>
      </c>
    </row>
    <row r="504" spans="1:14" x14ac:dyDescent="0.2">
      <c r="A504" s="8"/>
      <c r="B504" s="40" t="s">
        <v>475</v>
      </c>
      <c r="C504" s="37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3.7313432835820895E-3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8">
        <f t="shared" si="112"/>
        <v>-3.7313432835820895E-3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0</v>
      </c>
      <c r="D507" s="9">
        <v>5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9.3283582089552231E-3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8">
        <f t="shared" si="112"/>
        <v>-9.3283582089552231E-3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8" t="str">
        <f t="shared" si="112"/>
        <v/>
      </c>
    </row>
    <row r="510" spans="1:14" x14ac:dyDescent="0.2">
      <c r="A510" s="8"/>
      <c r="B510" s="40" t="s">
        <v>481</v>
      </c>
      <c r="C510" s="37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1.8656716417910447E-3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8">
        <f t="shared" si="112"/>
        <v>-1.8656716417910447E-3</v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6</v>
      </c>
      <c r="E512" s="9">
        <v>0</v>
      </c>
      <c r="F512" s="9">
        <v>3</v>
      </c>
      <c r="G512" s="10" t="str">
        <f t="shared" si="107"/>
        <v/>
      </c>
      <c r="H512" s="10">
        <f t="shared" si="108"/>
        <v>1.1194029850746268E-2</v>
      </c>
      <c r="I512" s="10" t="str">
        <f t="shared" si="109"/>
        <v/>
      </c>
      <c r="J512" s="10">
        <f t="shared" si="110"/>
        <v>6.8027210884353739E-3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18">
        <f t="shared" si="112"/>
        <v>-5.597014925373134E-3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6</v>
      </c>
      <c r="E514" s="9">
        <v>1</v>
      </c>
      <c r="F514" s="9">
        <v>12</v>
      </c>
      <c r="G514" s="10" t="str">
        <f t="shared" si="107"/>
        <v/>
      </c>
      <c r="H514" s="10">
        <f t="shared" si="108"/>
        <v>1.1194029850746268E-2</v>
      </c>
      <c r="I514" s="10">
        <f t="shared" si="109"/>
        <v>2.0833333333333333E-3</v>
      </c>
      <c r="J514" s="10">
        <f t="shared" si="110"/>
        <v>2.7210884353741496E-2</v>
      </c>
      <c r="K514" s="10">
        <f t="shared" si="113"/>
        <v>1</v>
      </c>
      <c r="L514" s="10">
        <f t="shared" si="114"/>
        <v>1</v>
      </c>
      <c r="M514" s="10" t="str">
        <f t="shared" si="111"/>
        <v/>
      </c>
      <c r="N514" s="18">
        <f t="shared" si="112"/>
        <v>1.1194029850746268E-2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0</v>
      </c>
      <c r="D518" s="9">
        <v>5</v>
      </c>
      <c r="E518" s="9">
        <v>23</v>
      </c>
      <c r="F518" s="9">
        <v>28</v>
      </c>
      <c r="G518" s="10" t="str">
        <f t="shared" si="107"/>
        <v/>
      </c>
      <c r="H518" s="10">
        <f t="shared" si="108"/>
        <v>9.3283582089552231E-3</v>
      </c>
      <c r="I518" s="10">
        <f t="shared" si="109"/>
        <v>4.791666666666667E-2</v>
      </c>
      <c r="J518" s="10">
        <f t="shared" si="110"/>
        <v>6.3492063492063489E-2</v>
      </c>
      <c r="K518" s="10">
        <f t="shared" si="113"/>
        <v>1</v>
      </c>
      <c r="L518" s="10">
        <f t="shared" si="114"/>
        <v>4.5999999999999996</v>
      </c>
      <c r="M518" s="10" t="str">
        <f t="shared" si="111"/>
        <v/>
      </c>
      <c r="N518" s="18">
        <f t="shared" si="112"/>
        <v>4.2910447761194022E-2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1.8656716417910447E-3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8">
        <f t="shared" si="112"/>
        <v>-1.8656716417910447E-3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4.5351473922902496E-3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18" t="str">
        <f t="shared" si="112"/>
        <v/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1.8656716417910447E-3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8">
        <f t="shared" si="112"/>
        <v>-1.8656716417910447E-3</v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0</v>
      </c>
      <c r="D539" s="9">
        <v>1</v>
      </c>
      <c r="E539" s="9">
        <v>1</v>
      </c>
      <c r="F539" s="9">
        <v>0</v>
      </c>
      <c r="G539" s="10" t="str">
        <f t="shared" si="107"/>
        <v/>
      </c>
      <c r="H539" s="10">
        <f t="shared" si="108"/>
        <v>1.8656716417910447E-3</v>
      </c>
      <c r="I539" s="10">
        <f t="shared" si="109"/>
        <v>2.0833333333333333E-3</v>
      </c>
      <c r="J539" s="10" t="str">
        <f t="shared" si="110"/>
        <v/>
      </c>
      <c r="K539" s="10">
        <f t="shared" si="113"/>
        <v>1</v>
      </c>
      <c r="L539" s="10">
        <f t="shared" si="114"/>
        <v>-1</v>
      </c>
      <c r="M539" s="10" t="str">
        <f t="shared" si="111"/>
        <v/>
      </c>
      <c r="N539" s="18">
        <f t="shared" si="112"/>
        <v>-1.8656716417910447E-3</v>
      </c>
    </row>
    <row r="540" spans="1:14" x14ac:dyDescent="0.2">
      <c r="A540" s="8"/>
      <c r="B540" s="40" t="s">
        <v>511</v>
      </c>
      <c r="C540" s="37">
        <v>4</v>
      </c>
      <c r="D540" s="9">
        <v>0</v>
      </c>
      <c r="E540" s="9">
        <v>38</v>
      </c>
      <c r="F540" s="9">
        <v>2</v>
      </c>
      <c r="G540" s="10">
        <f t="shared" si="107"/>
        <v>8.0160320641282558E-3</v>
      </c>
      <c r="H540" s="10" t="str">
        <f t="shared" si="108"/>
        <v/>
      </c>
      <c r="I540" s="10">
        <f t="shared" si="109"/>
        <v>7.9166666666666663E-2</v>
      </c>
      <c r="J540" s="10">
        <f t="shared" si="110"/>
        <v>4.5351473922902496E-3</v>
      </c>
      <c r="K540" s="10">
        <f t="shared" si="113"/>
        <v>8.5</v>
      </c>
      <c r="L540" s="10">
        <f t="shared" si="114"/>
        <v>1</v>
      </c>
      <c r="M540" s="10">
        <f t="shared" si="111"/>
        <v>6.8136272545090179E-2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1</v>
      </c>
      <c r="D541" s="9">
        <v>0</v>
      </c>
      <c r="E541" s="9">
        <v>0</v>
      </c>
      <c r="F541" s="9">
        <v>0</v>
      </c>
      <c r="G541" s="10">
        <f t="shared" si="107"/>
        <v>2.004008016032064E-3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-2.004008016032064E-3</v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2.0833333333333333E-3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</v>
      </c>
      <c r="D544" s="9">
        <v>1</v>
      </c>
      <c r="E544" s="9">
        <v>0</v>
      </c>
      <c r="F544" s="9">
        <v>0</v>
      </c>
      <c r="G544" s="10">
        <f t="shared" si="107"/>
        <v>2.004008016032064E-3</v>
      </c>
      <c r="H544" s="10">
        <f t="shared" si="108"/>
        <v>1.8656716417910447E-3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-2.004008016032064E-3</v>
      </c>
      <c r="N544" s="18">
        <f t="shared" si="112"/>
        <v>-1.8656716417910447E-3</v>
      </c>
    </row>
    <row r="545" spans="1:14" x14ac:dyDescent="0.2">
      <c r="A545" s="8"/>
      <c r="B545" s="40" t="s">
        <v>516</v>
      </c>
      <c r="C545" s="37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1</v>
      </c>
      <c r="D546" s="9">
        <v>0</v>
      </c>
      <c r="E546" s="9">
        <v>0</v>
      </c>
      <c r="F546" s="9">
        <v>0</v>
      </c>
      <c r="G546" s="10">
        <f t="shared" si="107"/>
        <v>2.004008016032064E-3</v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 t="str">
        <f t="shared" si="114"/>
        <v xml:space="preserve"> </v>
      </c>
      <c r="M546" s="10">
        <f t="shared" si="111"/>
        <v>-2.004008016032064E-3</v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1.8656716417910447E-3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8">
        <f t="shared" si="112"/>
        <v>-1.8656716417910447E-3</v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8" t="str">
        <f t="shared" si="112"/>
        <v/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2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3.7313432835820895E-3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8">
        <f t="shared" si="112"/>
        <v>-3.7313432835820895E-3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</v>
      </c>
      <c r="D563" s="9">
        <v>0</v>
      </c>
      <c r="E563" s="9">
        <v>1</v>
      </c>
      <c r="F563" s="9">
        <v>1</v>
      </c>
      <c r="G563" s="10">
        <f t="shared" ref="G563:G604" si="115">+IF(C563=0,"",C563/C$371)</f>
        <v>2.004008016032064E-3</v>
      </c>
      <c r="H563" s="10" t="str">
        <f t="shared" ref="H563:H604" si="116">+IF(D563=0,"",D563/D$371)</f>
        <v/>
      </c>
      <c r="I563" s="10">
        <f t="shared" ref="I563:I604" si="117">+IF(E563=0,"",E563/E$371)</f>
        <v>2.0833333333333333E-3</v>
      </c>
      <c r="J563" s="10">
        <f t="shared" ref="J563:J604" si="118">+IF(F563=0,"",F563/F$371)</f>
        <v>2.2675736961451248E-3</v>
      </c>
      <c r="K563" s="10">
        <f t="shared" si="113"/>
        <v>0</v>
      </c>
      <c r="L563" s="10">
        <f t="shared" si="114"/>
        <v>1</v>
      </c>
      <c r="M563" s="10">
        <f t="shared" ref="M563:M604" si="119">+IF(OR(AND(G563=""),(K563="")),"",G563*K563)</f>
        <v>0</v>
      </c>
      <c r="N563" s="18" t="str">
        <f t="shared" ref="N563:N604" si="120">+IF(OR(AND(H563=""),(L563="")),"",H563*L563)</f>
        <v/>
      </c>
    </row>
    <row r="564" spans="1:14" x14ac:dyDescent="0.2">
      <c r="A564" s="8"/>
      <c r="B564" s="40" t="s">
        <v>535</v>
      </c>
      <c r="C564" s="37">
        <v>3</v>
      </c>
      <c r="D564" s="9">
        <v>2</v>
      </c>
      <c r="E564" s="9">
        <v>2</v>
      </c>
      <c r="F564" s="9">
        <v>0</v>
      </c>
      <c r="G564" s="10">
        <f t="shared" si="115"/>
        <v>6.0120240480961923E-3</v>
      </c>
      <c r="H564" s="10">
        <f t="shared" si="116"/>
        <v>3.7313432835820895E-3</v>
      </c>
      <c r="I564" s="10">
        <f t="shared" si="117"/>
        <v>4.1666666666666666E-3</v>
      </c>
      <c r="J564" s="10" t="str">
        <f t="shared" si="118"/>
        <v/>
      </c>
      <c r="K564" s="10">
        <f t="shared" ref="K564:K604" si="121">+IF(AND(C564=0,E564=0)," ",IF(C564=0,1,IF(E564=0,-1,(E564-C564)/C564)))</f>
        <v>-0.33333333333333331</v>
      </c>
      <c r="L564" s="10">
        <f t="shared" ref="L564:L604" si="122">+IF(AND(D564=0,F564=0)," ",IF(D564=0,1,IF(F564=0,-1,(F564-D564)/D564)))</f>
        <v>-1</v>
      </c>
      <c r="M564" s="10">
        <f t="shared" si="119"/>
        <v>-2.004008016032064E-3</v>
      </c>
      <c r="N564" s="18">
        <f t="shared" si="120"/>
        <v>-3.7313432835820895E-3</v>
      </c>
    </row>
    <row r="565" spans="1:14" ht="25.5" x14ac:dyDescent="0.2">
      <c r="A565" s="8"/>
      <c r="B565" s="40" t="s">
        <v>536</v>
      </c>
      <c r="C565" s="37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3.7313432835820895E-3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8">
        <f t="shared" si="120"/>
        <v>-3.7313432835820895E-3</v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0</v>
      </c>
      <c r="D567" s="9">
        <v>6</v>
      </c>
      <c r="E567" s="9">
        <v>14</v>
      </c>
      <c r="F567" s="9">
        <v>24</v>
      </c>
      <c r="G567" s="10" t="str">
        <f t="shared" si="115"/>
        <v/>
      </c>
      <c r="H567" s="10">
        <f t="shared" si="116"/>
        <v>1.1194029850746268E-2</v>
      </c>
      <c r="I567" s="10">
        <f t="shared" si="117"/>
        <v>2.9166666666666667E-2</v>
      </c>
      <c r="J567" s="10">
        <f t="shared" si="118"/>
        <v>5.4421768707482991E-2</v>
      </c>
      <c r="K567" s="10">
        <f t="shared" si="121"/>
        <v>1</v>
      </c>
      <c r="L567" s="10">
        <f t="shared" si="122"/>
        <v>3</v>
      </c>
      <c r="M567" s="10" t="str">
        <f t="shared" si="119"/>
        <v/>
      </c>
      <c r="N567" s="18">
        <f t="shared" si="120"/>
        <v>3.3582089552238806E-2</v>
      </c>
    </row>
    <row r="568" spans="1:14" x14ac:dyDescent="0.2">
      <c r="A568" s="8"/>
      <c r="B568" s="40" t="s">
        <v>539</v>
      </c>
      <c r="C568" s="37">
        <v>0</v>
      </c>
      <c r="D568" s="9">
        <v>2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3.7313432835820895E-3</v>
      </c>
      <c r="I568" s="10" t="str">
        <f t="shared" si="117"/>
        <v/>
      </c>
      <c r="J568" s="10">
        <f t="shared" si="118"/>
        <v>2.2675736961451248E-3</v>
      </c>
      <c r="K568" s="10" t="str">
        <f t="shared" si="121"/>
        <v xml:space="preserve"> </v>
      </c>
      <c r="L568" s="10">
        <f t="shared" si="122"/>
        <v>-0.5</v>
      </c>
      <c r="M568" s="10" t="str">
        <f t="shared" si="119"/>
        <v/>
      </c>
      <c r="N568" s="18">
        <f t="shared" si="120"/>
        <v>-1.8656716417910447E-3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1</v>
      </c>
      <c r="E571" s="9">
        <v>1</v>
      </c>
      <c r="F571" s="9">
        <v>0</v>
      </c>
      <c r="G571" s="10" t="str">
        <f t="shared" si="115"/>
        <v/>
      </c>
      <c r="H571" s="10">
        <f t="shared" si="116"/>
        <v>1.8656716417910447E-3</v>
      </c>
      <c r="I571" s="10">
        <f t="shared" si="117"/>
        <v>2.0833333333333333E-3</v>
      </c>
      <c r="J571" s="10" t="str">
        <f t="shared" si="118"/>
        <v/>
      </c>
      <c r="K571" s="10">
        <f t="shared" si="121"/>
        <v>1</v>
      </c>
      <c r="L571" s="10">
        <f t="shared" si="122"/>
        <v>-1</v>
      </c>
      <c r="M571" s="10" t="str">
        <f t="shared" si="119"/>
        <v/>
      </c>
      <c r="N571" s="18">
        <f t="shared" si="120"/>
        <v>-1.8656716417910447E-3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6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1.1194029850746268E-2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8">
        <f t="shared" si="120"/>
        <v>-1.1194029850746268E-2</v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8" t="str">
        <f t="shared" si="120"/>
        <v/>
      </c>
    </row>
    <row r="578" spans="1:14" ht="25.5" x14ac:dyDescent="0.2">
      <c r="A578" s="8"/>
      <c r="B578" s="40" t="s">
        <v>549</v>
      </c>
      <c r="C578" s="37">
        <v>1</v>
      </c>
      <c r="D578" s="9">
        <v>0</v>
      </c>
      <c r="E578" s="9">
        <v>0</v>
      </c>
      <c r="F578" s="9">
        <v>0</v>
      </c>
      <c r="G578" s="10">
        <f t="shared" si="115"/>
        <v>2.004008016032064E-3</v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 t="str">
        <f t="shared" si="122"/>
        <v xml:space="preserve"> </v>
      </c>
      <c r="M578" s="10">
        <f t="shared" si="119"/>
        <v>-2.004008016032064E-3</v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1.8656716417910447E-3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8">
        <f t="shared" si="120"/>
        <v>-1.8656716417910447E-3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1</v>
      </c>
      <c r="D583" s="9">
        <v>4</v>
      </c>
      <c r="E583" s="9">
        <v>1</v>
      </c>
      <c r="F583" s="9">
        <v>0</v>
      </c>
      <c r="G583" s="10">
        <f t="shared" si="115"/>
        <v>2.004008016032064E-3</v>
      </c>
      <c r="H583" s="10">
        <f t="shared" si="116"/>
        <v>7.462686567164179E-3</v>
      </c>
      <c r="I583" s="10">
        <f t="shared" si="117"/>
        <v>2.0833333333333333E-3</v>
      </c>
      <c r="J583" s="10" t="str">
        <f t="shared" si="118"/>
        <v/>
      </c>
      <c r="K583" s="10">
        <f t="shared" si="121"/>
        <v>0</v>
      </c>
      <c r="L583" s="10">
        <f t="shared" si="122"/>
        <v>-1</v>
      </c>
      <c r="M583" s="10">
        <f t="shared" si="119"/>
        <v>0</v>
      </c>
      <c r="N583" s="18">
        <f t="shared" si="120"/>
        <v>-7.462686567164179E-3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1</v>
      </c>
      <c r="D588" s="9">
        <v>10</v>
      </c>
      <c r="E588" s="9">
        <v>0</v>
      </c>
      <c r="F588" s="9">
        <v>16</v>
      </c>
      <c r="G588" s="10">
        <f t="shared" si="115"/>
        <v>2.004008016032064E-3</v>
      </c>
      <c r="H588" s="10">
        <f t="shared" si="116"/>
        <v>1.8656716417910446E-2</v>
      </c>
      <c r="I588" s="10" t="str">
        <f t="shared" si="117"/>
        <v/>
      </c>
      <c r="J588" s="10">
        <f t="shared" si="118"/>
        <v>3.6281179138321996E-2</v>
      </c>
      <c r="K588" s="10">
        <f t="shared" si="121"/>
        <v>-1</v>
      </c>
      <c r="L588" s="10">
        <f t="shared" si="122"/>
        <v>0.6</v>
      </c>
      <c r="M588" s="10">
        <f t="shared" si="119"/>
        <v>-2.004008016032064E-3</v>
      </c>
      <c r="N588" s="18">
        <f t="shared" si="120"/>
        <v>1.1194029850746268E-2</v>
      </c>
    </row>
    <row r="589" spans="1:14" ht="25.5" x14ac:dyDescent="0.2">
      <c r="A589" s="8"/>
      <c r="B589" s="40" t="s">
        <v>560</v>
      </c>
      <c r="C589" s="37">
        <v>0</v>
      </c>
      <c r="D589" s="9">
        <v>1</v>
      </c>
      <c r="E589" s="9">
        <v>0</v>
      </c>
      <c r="F589" s="9">
        <v>5</v>
      </c>
      <c r="G589" s="10" t="str">
        <f t="shared" si="115"/>
        <v/>
      </c>
      <c r="H589" s="10">
        <f t="shared" si="116"/>
        <v>1.8656716417910447E-3</v>
      </c>
      <c r="I589" s="10" t="str">
        <f t="shared" si="117"/>
        <v/>
      </c>
      <c r="J589" s="10">
        <f t="shared" si="118"/>
        <v>1.1337868480725623E-2</v>
      </c>
      <c r="K589" s="10" t="str">
        <f t="shared" si="121"/>
        <v xml:space="preserve"> </v>
      </c>
      <c r="L589" s="10">
        <f t="shared" si="122"/>
        <v>4</v>
      </c>
      <c r="M589" s="10" t="str">
        <f t="shared" si="119"/>
        <v/>
      </c>
      <c r="N589" s="18">
        <f t="shared" si="120"/>
        <v>7.462686567164179E-3</v>
      </c>
    </row>
    <row r="590" spans="1:14" x14ac:dyDescent="0.2">
      <c r="A590" s="8"/>
      <c r="B590" s="40" t="s">
        <v>561</v>
      </c>
      <c r="C590" s="37">
        <v>1</v>
      </c>
      <c r="D590" s="9">
        <v>16</v>
      </c>
      <c r="E590" s="9">
        <v>0</v>
      </c>
      <c r="F590" s="9">
        <v>26</v>
      </c>
      <c r="G590" s="10">
        <f t="shared" si="115"/>
        <v>2.004008016032064E-3</v>
      </c>
      <c r="H590" s="10">
        <f t="shared" si="116"/>
        <v>2.9850746268656716E-2</v>
      </c>
      <c r="I590" s="10" t="str">
        <f t="shared" si="117"/>
        <v/>
      </c>
      <c r="J590" s="10">
        <f t="shared" si="118"/>
        <v>5.8956916099773243E-2</v>
      </c>
      <c r="K590" s="10">
        <f t="shared" si="121"/>
        <v>-1</v>
      </c>
      <c r="L590" s="10">
        <f t="shared" si="122"/>
        <v>0.625</v>
      </c>
      <c r="M590" s="10">
        <f t="shared" si="119"/>
        <v>-2.004008016032064E-3</v>
      </c>
      <c r="N590" s="18">
        <f t="shared" si="120"/>
        <v>1.8656716417910446E-2</v>
      </c>
    </row>
    <row r="591" spans="1:14" x14ac:dyDescent="0.2">
      <c r="A591" s="8"/>
      <c r="B591" s="40" t="s">
        <v>562</v>
      </c>
      <c r="C591" s="37">
        <v>0</v>
      </c>
      <c r="D591" s="9">
        <v>4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7.462686567164179E-3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8">
        <f t="shared" si="120"/>
        <v>-7.462686567164179E-3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1</v>
      </c>
      <c r="D597" s="9">
        <v>4</v>
      </c>
      <c r="E597" s="9">
        <v>0</v>
      </c>
      <c r="F597" s="9">
        <v>1</v>
      </c>
      <c r="G597" s="10">
        <f t="shared" si="115"/>
        <v>2.004008016032064E-3</v>
      </c>
      <c r="H597" s="10">
        <f t="shared" si="116"/>
        <v>7.462686567164179E-3</v>
      </c>
      <c r="I597" s="10" t="str">
        <f t="shared" si="117"/>
        <v/>
      </c>
      <c r="J597" s="10">
        <f t="shared" si="118"/>
        <v>2.2675736961451248E-3</v>
      </c>
      <c r="K597" s="10">
        <f t="shared" si="121"/>
        <v>-1</v>
      </c>
      <c r="L597" s="10">
        <f t="shared" si="122"/>
        <v>-0.75</v>
      </c>
      <c r="M597" s="10">
        <f t="shared" si="119"/>
        <v>-2.004008016032064E-3</v>
      </c>
      <c r="N597" s="18">
        <f t="shared" si="120"/>
        <v>-5.597014925373134E-3</v>
      </c>
    </row>
    <row r="598" spans="1:14" x14ac:dyDescent="0.2">
      <c r="A598" s="8"/>
      <c r="B598" s="40" t="s">
        <v>569</v>
      </c>
      <c r="C598" s="37">
        <v>0</v>
      </c>
      <c r="D598" s="9">
        <v>2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3.7313432835820895E-3</v>
      </c>
      <c r="I598" s="10" t="str">
        <f t="shared" si="117"/>
        <v/>
      </c>
      <c r="J598" s="10">
        <f t="shared" si="118"/>
        <v>2.2675736961451248E-3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8">
        <f t="shared" si="120"/>
        <v>-1.8656716417910447E-3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197</v>
      </c>
      <c r="D612" s="34">
        <f>SUM(D613:D640)</f>
        <v>263</v>
      </c>
      <c r="E612" s="34">
        <f>SUM(E613:E640)</f>
        <v>281</v>
      </c>
      <c r="F612" s="34">
        <f>SUM(F613:F640)</f>
        <v>176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0.42639593908629442</v>
      </c>
      <c r="L612" s="35">
        <f>+IF(AND(D612=0,F612=0),"",IF(D612=0,1,IF(F612=0,-1,(F612-D612)/D612)))</f>
        <v>-0.33079847908745247</v>
      </c>
      <c r="M612" s="35">
        <f t="shared" ref="M612:M640" si="127">+IF(OR(AND(G612=""),(K612="")),"",G612*K612)</f>
        <v>0.42639593908629442</v>
      </c>
      <c r="N612" s="36">
        <f t="shared" ref="N612:N640" si="128">+IF(OR(AND(H612=""),(L612="")),"",H612*L612)</f>
        <v>-0.33079847908745247</v>
      </c>
    </row>
    <row r="613" spans="1:14" x14ac:dyDescent="0.2">
      <c r="A613" s="8"/>
      <c r="B613" s="39" t="s">
        <v>576</v>
      </c>
      <c r="C613" s="48">
        <v>0</v>
      </c>
      <c r="D613" s="45">
        <v>0</v>
      </c>
      <c r="E613" s="45">
        <v>0</v>
      </c>
      <c r="F613" s="45">
        <v>3</v>
      </c>
      <c r="G613" s="46" t="str">
        <f t="shared" si="123"/>
        <v/>
      </c>
      <c r="H613" s="46" t="str">
        <f t="shared" si="124"/>
        <v/>
      </c>
      <c r="I613" s="46" t="str">
        <f t="shared" si="125"/>
        <v/>
      </c>
      <c r="J613" s="46">
        <f t="shared" si="126"/>
        <v>1.7045454545454544E-2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1</v>
      </c>
      <c r="M613" s="46" t="str">
        <f t="shared" si="127"/>
        <v/>
      </c>
      <c r="N613" s="47" t="str">
        <f t="shared" si="128"/>
        <v/>
      </c>
    </row>
    <row r="614" spans="1:14" x14ac:dyDescent="0.2">
      <c r="A614" s="8"/>
      <c r="B614" s="40" t="s">
        <v>577</v>
      </c>
      <c r="C614" s="37">
        <v>1</v>
      </c>
      <c r="D614" s="9">
        <v>1</v>
      </c>
      <c r="E614" s="9">
        <v>0</v>
      </c>
      <c r="F614" s="9">
        <v>0</v>
      </c>
      <c r="G614" s="10">
        <f t="shared" si="123"/>
        <v>5.076142131979695E-3</v>
      </c>
      <c r="H614" s="10">
        <f t="shared" si="124"/>
        <v>3.8022813688212928E-3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-5.076142131979695E-3</v>
      </c>
      <c r="N614" s="18">
        <f t="shared" si="128"/>
        <v>-3.8022813688212928E-3</v>
      </c>
    </row>
    <row r="615" spans="1:14" ht="25.5" x14ac:dyDescent="0.2">
      <c r="A615" s="8"/>
      <c r="B615" s="40" t="s">
        <v>578</v>
      </c>
      <c r="C615" s="37">
        <v>27</v>
      </c>
      <c r="D615" s="9">
        <v>11</v>
      </c>
      <c r="E615" s="9">
        <v>25</v>
      </c>
      <c r="F615" s="9">
        <v>14</v>
      </c>
      <c r="G615" s="10">
        <f t="shared" si="123"/>
        <v>0.13705583756345177</v>
      </c>
      <c r="H615" s="10">
        <f t="shared" si="124"/>
        <v>4.1825095057034217E-2</v>
      </c>
      <c r="I615" s="10">
        <f t="shared" si="125"/>
        <v>8.8967971530249115E-2</v>
      </c>
      <c r="J615" s="10">
        <f t="shared" si="126"/>
        <v>7.9545454545454544E-2</v>
      </c>
      <c r="K615" s="10">
        <f t="shared" si="129"/>
        <v>-7.407407407407407E-2</v>
      </c>
      <c r="L615" s="10">
        <f t="shared" si="130"/>
        <v>0.27272727272727271</v>
      </c>
      <c r="M615" s="10">
        <f t="shared" si="127"/>
        <v>-1.015228426395939E-2</v>
      </c>
      <c r="N615" s="18">
        <f t="shared" si="128"/>
        <v>1.1406844106463877E-2</v>
      </c>
    </row>
    <row r="616" spans="1:14" x14ac:dyDescent="0.2">
      <c r="A616" s="8"/>
      <c r="B616" s="40" t="s">
        <v>579</v>
      </c>
      <c r="C616" s="37">
        <v>92</v>
      </c>
      <c r="D616" s="9">
        <v>9</v>
      </c>
      <c r="E616" s="9">
        <v>84</v>
      </c>
      <c r="F616" s="9">
        <v>6</v>
      </c>
      <c r="G616" s="10">
        <f t="shared" si="123"/>
        <v>0.46700507614213199</v>
      </c>
      <c r="H616" s="10">
        <f t="shared" si="124"/>
        <v>3.4220532319391636E-2</v>
      </c>
      <c r="I616" s="10">
        <f t="shared" si="125"/>
        <v>0.29893238434163699</v>
      </c>
      <c r="J616" s="10">
        <f t="shared" si="126"/>
        <v>3.4090909090909088E-2</v>
      </c>
      <c r="K616" s="10">
        <f t="shared" si="129"/>
        <v>-8.6956521739130432E-2</v>
      </c>
      <c r="L616" s="10">
        <f t="shared" si="130"/>
        <v>-0.33333333333333331</v>
      </c>
      <c r="M616" s="10">
        <f t="shared" si="127"/>
        <v>-4.060913705583756E-2</v>
      </c>
      <c r="N616" s="18">
        <f t="shared" si="128"/>
        <v>-1.1406844106463879E-2</v>
      </c>
    </row>
    <row r="617" spans="1:14" x14ac:dyDescent="0.2">
      <c r="A617" s="8"/>
      <c r="B617" s="40" t="s">
        <v>580</v>
      </c>
      <c r="C617" s="37">
        <v>3</v>
      </c>
      <c r="D617" s="9">
        <v>1</v>
      </c>
      <c r="E617" s="9">
        <v>69</v>
      </c>
      <c r="F617" s="9">
        <v>3</v>
      </c>
      <c r="G617" s="10">
        <f t="shared" si="123"/>
        <v>1.5228426395939087E-2</v>
      </c>
      <c r="H617" s="10">
        <f t="shared" si="124"/>
        <v>3.8022813688212928E-3</v>
      </c>
      <c r="I617" s="10">
        <f t="shared" si="125"/>
        <v>0.24555160142348753</v>
      </c>
      <c r="J617" s="10">
        <f t="shared" si="126"/>
        <v>1.7045454545454544E-2</v>
      </c>
      <c r="K617" s="10">
        <f t="shared" si="129"/>
        <v>22</v>
      </c>
      <c r="L617" s="10">
        <f t="shared" si="130"/>
        <v>2</v>
      </c>
      <c r="M617" s="10">
        <f t="shared" si="127"/>
        <v>0.3350253807106599</v>
      </c>
      <c r="N617" s="18">
        <f t="shared" si="128"/>
        <v>7.6045627376425855E-3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1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3.5587188612099642E-3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3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1.1406844106463879E-2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8">
        <f t="shared" si="128"/>
        <v>-1.1406844106463879E-2</v>
      </c>
    </row>
    <row r="620" spans="1:14" x14ac:dyDescent="0.2">
      <c r="A620" s="8"/>
      <c r="B620" s="40" t="s">
        <v>583</v>
      </c>
      <c r="C620" s="37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8" t="str">
        <f t="shared" si="128"/>
        <v/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0</v>
      </c>
      <c r="D623" s="9">
        <v>0</v>
      </c>
      <c r="E623" s="9">
        <v>1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3.5587188612099642E-3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8" t="str">
        <f t="shared" si="128"/>
        <v/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3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1.7045454545454544E-2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19</v>
      </c>
      <c r="D627" s="9">
        <v>23</v>
      </c>
      <c r="E627" s="9">
        <v>1</v>
      </c>
      <c r="F627" s="9">
        <v>25</v>
      </c>
      <c r="G627" s="10">
        <f t="shared" si="123"/>
        <v>9.6446700507614211E-2</v>
      </c>
      <c r="H627" s="10">
        <f t="shared" si="124"/>
        <v>8.7452471482889732E-2</v>
      </c>
      <c r="I627" s="10">
        <f t="shared" si="125"/>
        <v>3.5587188612099642E-3</v>
      </c>
      <c r="J627" s="10">
        <f t="shared" si="126"/>
        <v>0.14204545454545456</v>
      </c>
      <c r="K627" s="10">
        <f t="shared" si="129"/>
        <v>-0.94736842105263153</v>
      </c>
      <c r="L627" s="10">
        <f t="shared" si="130"/>
        <v>8.6956521739130432E-2</v>
      </c>
      <c r="M627" s="10">
        <f t="shared" si="127"/>
        <v>-9.1370558375634514E-2</v>
      </c>
      <c r="N627" s="18">
        <f t="shared" si="128"/>
        <v>7.6045627376425855E-3</v>
      </c>
    </row>
    <row r="628" spans="1:14" x14ac:dyDescent="0.2">
      <c r="A628" s="8"/>
      <c r="B628" s="40" t="s">
        <v>591</v>
      </c>
      <c r="C628" s="37">
        <v>6</v>
      </c>
      <c r="D628" s="9">
        <v>10</v>
      </c>
      <c r="E628" s="9">
        <v>82</v>
      </c>
      <c r="F628" s="9">
        <v>58</v>
      </c>
      <c r="G628" s="10">
        <f t="shared" si="123"/>
        <v>3.0456852791878174E-2</v>
      </c>
      <c r="H628" s="10">
        <f t="shared" si="124"/>
        <v>3.8022813688212927E-2</v>
      </c>
      <c r="I628" s="10">
        <f t="shared" si="125"/>
        <v>0.29181494661921709</v>
      </c>
      <c r="J628" s="10">
        <f t="shared" si="126"/>
        <v>0.32954545454545453</v>
      </c>
      <c r="K628" s="10">
        <f t="shared" si="129"/>
        <v>12.666666666666666</v>
      </c>
      <c r="L628" s="10">
        <f t="shared" si="130"/>
        <v>4.8</v>
      </c>
      <c r="M628" s="10">
        <f t="shared" si="127"/>
        <v>0.38578680203045684</v>
      </c>
      <c r="N628" s="18">
        <f t="shared" si="128"/>
        <v>0.18250950570342203</v>
      </c>
    </row>
    <row r="629" spans="1:14" x14ac:dyDescent="0.2">
      <c r="A629" s="8"/>
      <c r="B629" s="40" t="s">
        <v>592</v>
      </c>
      <c r="C629" s="37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5.681818181818182E-3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8" t="str">
        <f t="shared" si="128"/>
        <v/>
      </c>
    </row>
    <row r="630" spans="1:14" x14ac:dyDescent="0.2">
      <c r="A630" s="8"/>
      <c r="B630" s="40" t="s">
        <v>593</v>
      </c>
      <c r="C630" s="37">
        <v>19</v>
      </c>
      <c r="D630" s="9">
        <v>150</v>
      </c>
      <c r="E630" s="9">
        <v>7</v>
      </c>
      <c r="F630" s="9">
        <v>38</v>
      </c>
      <c r="G630" s="10">
        <f t="shared" si="123"/>
        <v>9.6446700507614211E-2</v>
      </c>
      <c r="H630" s="10">
        <f t="shared" si="124"/>
        <v>0.57034220532319391</v>
      </c>
      <c r="I630" s="10">
        <f t="shared" si="125"/>
        <v>2.491103202846975E-2</v>
      </c>
      <c r="J630" s="10">
        <f t="shared" si="126"/>
        <v>0.21590909090909091</v>
      </c>
      <c r="K630" s="10">
        <f t="shared" si="129"/>
        <v>-0.63157894736842102</v>
      </c>
      <c r="L630" s="10">
        <f t="shared" si="130"/>
        <v>-0.7466666666666667</v>
      </c>
      <c r="M630" s="10">
        <f t="shared" si="127"/>
        <v>-6.091370558375634E-2</v>
      </c>
      <c r="N630" s="18">
        <f t="shared" si="128"/>
        <v>-0.42585551330798482</v>
      </c>
    </row>
    <row r="631" spans="1:14" x14ac:dyDescent="0.2">
      <c r="A631" s="8"/>
      <c r="B631" s="40" t="s">
        <v>594</v>
      </c>
      <c r="C631" s="37">
        <v>27</v>
      </c>
      <c r="D631" s="9">
        <v>31</v>
      </c>
      <c r="E631" s="9">
        <v>5</v>
      </c>
      <c r="F631" s="9">
        <v>11</v>
      </c>
      <c r="G631" s="10">
        <f t="shared" si="123"/>
        <v>0.13705583756345177</v>
      </c>
      <c r="H631" s="10">
        <f t="shared" si="124"/>
        <v>0.11787072243346007</v>
      </c>
      <c r="I631" s="10">
        <f t="shared" si="125"/>
        <v>1.7793594306049824E-2</v>
      </c>
      <c r="J631" s="10">
        <f t="shared" si="126"/>
        <v>6.25E-2</v>
      </c>
      <c r="K631" s="10">
        <f t="shared" si="129"/>
        <v>-0.81481481481481477</v>
      </c>
      <c r="L631" s="10">
        <f t="shared" si="130"/>
        <v>-0.64516129032258063</v>
      </c>
      <c r="M631" s="10">
        <f t="shared" si="127"/>
        <v>-0.11167512690355329</v>
      </c>
      <c r="N631" s="18">
        <f t="shared" si="128"/>
        <v>-7.6045627376425853E-2</v>
      </c>
    </row>
    <row r="632" spans="1:14" x14ac:dyDescent="0.2">
      <c r="A632" s="8"/>
      <c r="B632" s="40" t="s">
        <v>595</v>
      </c>
      <c r="C632" s="37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8" t="str">
        <f t="shared" si="128"/>
        <v/>
      </c>
    </row>
    <row r="633" spans="1:14" x14ac:dyDescent="0.2">
      <c r="A633" s="8"/>
      <c r="B633" s="40" t="s">
        <v>596</v>
      </c>
      <c r="C633" s="37">
        <v>0</v>
      </c>
      <c r="D633" s="9">
        <v>4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1.5209125475285171E-2</v>
      </c>
      <c r="I633" s="10" t="str">
        <f t="shared" si="125"/>
        <v/>
      </c>
      <c r="J633" s="10">
        <f t="shared" si="126"/>
        <v>5.681818181818182E-3</v>
      </c>
      <c r="K633" s="10" t="str">
        <f t="shared" si="129"/>
        <v xml:space="preserve"> </v>
      </c>
      <c r="L633" s="10">
        <f t="shared" si="130"/>
        <v>-0.75</v>
      </c>
      <c r="M633" s="10" t="str">
        <f t="shared" si="127"/>
        <v/>
      </c>
      <c r="N633" s="18">
        <f t="shared" si="128"/>
        <v>-1.1406844106463879E-2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2</v>
      </c>
      <c r="D636" s="9">
        <v>18</v>
      </c>
      <c r="E636" s="9">
        <v>3</v>
      </c>
      <c r="F636" s="9">
        <v>11</v>
      </c>
      <c r="G636" s="10">
        <f t="shared" si="123"/>
        <v>1.015228426395939E-2</v>
      </c>
      <c r="H636" s="10">
        <f t="shared" si="124"/>
        <v>6.8441064638783272E-2</v>
      </c>
      <c r="I636" s="10">
        <f t="shared" si="125"/>
        <v>1.0676156583629894E-2</v>
      </c>
      <c r="J636" s="10">
        <f t="shared" si="126"/>
        <v>6.25E-2</v>
      </c>
      <c r="K636" s="10">
        <f t="shared" si="129"/>
        <v>0.5</v>
      </c>
      <c r="L636" s="10">
        <f t="shared" si="130"/>
        <v>-0.3888888888888889</v>
      </c>
      <c r="M636" s="10">
        <f t="shared" si="127"/>
        <v>5.076142131979695E-3</v>
      </c>
      <c r="N636" s="18">
        <f t="shared" si="128"/>
        <v>-2.6615969581749051E-2</v>
      </c>
    </row>
    <row r="637" spans="1:14" x14ac:dyDescent="0.2">
      <c r="A637" s="8"/>
      <c r="B637" s="40" t="s">
        <v>600</v>
      </c>
      <c r="C637" s="37">
        <v>1</v>
      </c>
      <c r="D637" s="9">
        <v>0</v>
      </c>
      <c r="E637" s="9">
        <v>0</v>
      </c>
      <c r="F637" s="9">
        <v>0</v>
      </c>
      <c r="G637" s="10">
        <f t="shared" si="123"/>
        <v>5.076142131979695E-3</v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 t="str">
        <f t="shared" si="130"/>
        <v xml:space="preserve"> </v>
      </c>
      <c r="M637" s="10">
        <f t="shared" si="127"/>
        <v>-5.076142131979695E-3</v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8" t="str">
        <f t="shared" si="128"/>
        <v/>
      </c>
    </row>
    <row r="639" spans="1:14" ht="25.5" x14ac:dyDescent="0.2">
      <c r="A639" s="8"/>
      <c r="B639" s="40" t="s">
        <v>602</v>
      </c>
      <c r="C639" s="37">
        <v>0</v>
      </c>
      <c r="D639" s="9">
        <v>0</v>
      </c>
      <c r="E639" s="9">
        <v>1</v>
      </c>
      <c r="F639" s="9">
        <v>1</v>
      </c>
      <c r="G639" s="10" t="str">
        <f t="shared" si="123"/>
        <v/>
      </c>
      <c r="H639" s="10" t="str">
        <f t="shared" si="124"/>
        <v/>
      </c>
      <c r="I639" s="10">
        <f t="shared" si="125"/>
        <v>3.5587188612099642E-3</v>
      </c>
      <c r="J639" s="10">
        <f t="shared" si="126"/>
        <v>5.681818181818182E-3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8" t="str">
        <f t="shared" si="128"/>
        <v/>
      </c>
    </row>
    <row r="640" spans="1:14" ht="26.25" thickBot="1" x14ac:dyDescent="0.25">
      <c r="A640" s="8"/>
      <c r="B640" s="41" t="s">
        <v>603</v>
      </c>
      <c r="C640" s="38">
        <v>0</v>
      </c>
      <c r="D640" s="19">
        <v>2</v>
      </c>
      <c r="E640" s="19">
        <v>2</v>
      </c>
      <c r="F640" s="19">
        <v>1</v>
      </c>
      <c r="G640" s="20" t="str">
        <f t="shared" si="123"/>
        <v/>
      </c>
      <c r="H640" s="20">
        <f t="shared" si="124"/>
        <v>7.6045627376425855E-3</v>
      </c>
      <c r="I640" s="20">
        <f t="shared" si="125"/>
        <v>7.1174377224199285E-3</v>
      </c>
      <c r="J640" s="20">
        <f t="shared" si="126"/>
        <v>5.681818181818182E-3</v>
      </c>
      <c r="K640" s="20">
        <f t="shared" si="129"/>
        <v>1</v>
      </c>
      <c r="L640" s="20">
        <f t="shared" si="130"/>
        <v>-0.5</v>
      </c>
      <c r="M640" s="20" t="str">
        <f t="shared" si="127"/>
        <v/>
      </c>
      <c r="N640" s="21">
        <f t="shared" si="128"/>
        <v>-3.8022813688212928E-3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613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614</v>
      </c>
      <c r="C9" s="34">
        <f>+C22+C81+C188+C371+C612</f>
        <v>24067</v>
      </c>
      <c r="D9" s="34">
        <f>+D22+D81+D188+D371+D612</f>
        <v>19345</v>
      </c>
      <c r="E9" s="34">
        <f>+E22+E81+E188+E371+E612</f>
        <v>10774</v>
      </c>
      <c r="F9" s="34">
        <f>+F22+F81+F188+F371+F612</f>
        <v>11118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-0.5523330701790834</v>
      </c>
      <c r="L9" s="35">
        <f t="shared" si="0"/>
        <v>-0.42527784957353321</v>
      </c>
      <c r="M9" s="35">
        <f t="shared" ref="M9:N14" si="1">+IF(OR(AND(G9=""),(K9="")),"",G9*K9)</f>
        <v>-0.5523330701790834</v>
      </c>
      <c r="N9" s="36">
        <f t="shared" si="1"/>
        <v>-0.42527784957353321</v>
      </c>
    </row>
    <row r="10" spans="1:14" x14ac:dyDescent="0.2">
      <c r="A10" s="8"/>
      <c r="B10" s="39" t="s">
        <v>10</v>
      </c>
      <c r="C10" s="37">
        <f>+C22</f>
        <v>417</v>
      </c>
      <c r="D10" s="9">
        <f>+D22</f>
        <v>480</v>
      </c>
      <c r="E10" s="9">
        <f>+E22</f>
        <v>154</v>
      </c>
      <c r="F10" s="9">
        <f>+F22</f>
        <v>179</v>
      </c>
      <c r="G10" s="10">
        <f t="shared" ref="G10:J14" si="2">+C10/C$9</f>
        <v>1.7326629825071674E-2</v>
      </c>
      <c r="H10" s="10">
        <f t="shared" si="2"/>
        <v>2.481261307831481E-2</v>
      </c>
      <c r="I10" s="10">
        <f t="shared" si="2"/>
        <v>1.4293669946166697E-2</v>
      </c>
      <c r="J10" s="10">
        <f t="shared" si="2"/>
        <v>1.6100017988846915E-2</v>
      </c>
      <c r="K10" s="10">
        <f t="shared" si="0"/>
        <v>-0.6306954436450839</v>
      </c>
      <c r="L10" s="10">
        <f t="shared" si="0"/>
        <v>-0.62708333333333333</v>
      </c>
      <c r="M10" s="10">
        <f t="shared" si="1"/>
        <v>-1.0927826484397721E-2</v>
      </c>
      <c r="N10" s="18">
        <f t="shared" si="1"/>
        <v>-1.5559576117859911E-2</v>
      </c>
    </row>
    <row r="11" spans="1:14" x14ac:dyDescent="0.2">
      <c r="A11" s="8"/>
      <c r="B11" s="40" t="s">
        <v>11</v>
      </c>
      <c r="C11" s="37">
        <f>+C81</f>
        <v>1184</v>
      </c>
      <c r="D11" s="9">
        <f>+D81</f>
        <v>1210</v>
      </c>
      <c r="E11" s="9">
        <f>+E81</f>
        <v>668</v>
      </c>
      <c r="F11" s="9">
        <f>+F81</f>
        <v>657</v>
      </c>
      <c r="G11" s="10">
        <f t="shared" si="2"/>
        <v>4.9195994515311425E-2</v>
      </c>
      <c r="H11" s="10">
        <f t="shared" si="2"/>
        <v>6.2548462134918589E-2</v>
      </c>
      <c r="I11" s="10">
        <f t="shared" si="2"/>
        <v>6.2001113792463335E-2</v>
      </c>
      <c r="J11" s="10">
        <f t="shared" si="2"/>
        <v>5.90933621154884E-2</v>
      </c>
      <c r="K11" s="10">
        <f t="shared" si="0"/>
        <v>-0.4358108108108108</v>
      </c>
      <c r="L11" s="10">
        <f t="shared" si="0"/>
        <v>-0.45702479338842977</v>
      </c>
      <c r="M11" s="10">
        <f t="shared" si="1"/>
        <v>-2.1440146258362075E-2</v>
      </c>
      <c r="N11" s="18">
        <f t="shared" si="1"/>
        <v>-2.858619798397519E-2</v>
      </c>
    </row>
    <row r="12" spans="1:14" ht="25.5" x14ac:dyDescent="0.2">
      <c r="A12" s="8"/>
      <c r="B12" s="40" t="s">
        <v>12</v>
      </c>
      <c r="C12" s="37">
        <f>+C188</f>
        <v>2807</v>
      </c>
      <c r="D12" s="9">
        <f>+D188</f>
        <v>2689</v>
      </c>
      <c r="E12" s="9">
        <f>+E188</f>
        <v>1431</v>
      </c>
      <c r="F12" s="9">
        <f>+F188</f>
        <v>1584</v>
      </c>
      <c r="G12" s="10">
        <f t="shared" si="2"/>
        <v>0.11663273361864794</v>
      </c>
      <c r="H12" s="10">
        <f t="shared" si="2"/>
        <v>0.1390023261824761</v>
      </c>
      <c r="I12" s="10">
        <f t="shared" si="2"/>
        <v>0.13281975125301651</v>
      </c>
      <c r="J12" s="10">
        <f t="shared" si="2"/>
        <v>0.14247166756610902</v>
      </c>
      <c r="K12" s="10">
        <f t="shared" si="0"/>
        <v>-0.49020306376914857</v>
      </c>
      <c r="L12" s="10">
        <f t="shared" si="0"/>
        <v>-0.41093343250278913</v>
      </c>
      <c r="M12" s="10">
        <f t="shared" si="1"/>
        <v>-5.7173723355632193E-2</v>
      </c>
      <c r="N12" s="18">
        <f t="shared" si="1"/>
        <v>-5.7120703024037218E-2</v>
      </c>
    </row>
    <row r="13" spans="1:14" x14ac:dyDescent="0.2">
      <c r="A13" s="8"/>
      <c r="B13" s="40" t="s">
        <v>13</v>
      </c>
      <c r="C13" s="37">
        <f>+C371</f>
        <v>17788</v>
      </c>
      <c r="D13" s="9">
        <f>+D371</f>
        <v>13573</v>
      </c>
      <c r="E13" s="9">
        <f>+E371</f>
        <v>7924</v>
      </c>
      <c r="F13" s="9">
        <f>+F371</f>
        <v>7756</v>
      </c>
      <c r="G13" s="10">
        <f t="shared" si="2"/>
        <v>0.73910333651888482</v>
      </c>
      <c r="H13" s="10">
        <f t="shared" si="2"/>
        <v>0.70162832773326445</v>
      </c>
      <c r="I13" s="10">
        <f t="shared" si="2"/>
        <v>0.73547428995730457</v>
      </c>
      <c r="J13" s="10">
        <f t="shared" si="2"/>
        <v>0.69760748336031664</v>
      </c>
      <c r="K13" s="10">
        <f t="shared" si="0"/>
        <v>-0.5545311445918597</v>
      </c>
      <c r="L13" s="10">
        <f t="shared" si="0"/>
        <v>-0.42857142857142855</v>
      </c>
      <c r="M13" s="10">
        <f t="shared" si="1"/>
        <v>-0.40985581917147967</v>
      </c>
      <c r="N13" s="18">
        <f t="shared" si="1"/>
        <v>-0.30069785474282762</v>
      </c>
    </row>
    <row r="14" spans="1:14" ht="15.75" thickBot="1" x14ac:dyDescent="0.25">
      <c r="A14" s="8"/>
      <c r="B14" s="41" t="s">
        <v>14</v>
      </c>
      <c r="C14" s="38">
        <f>+C612</f>
        <v>1871</v>
      </c>
      <c r="D14" s="19">
        <f>+D612</f>
        <v>1393</v>
      </c>
      <c r="E14" s="19">
        <f>+E612</f>
        <v>597</v>
      </c>
      <c r="F14" s="19">
        <f>+F612</f>
        <v>942</v>
      </c>
      <c r="G14" s="20">
        <f t="shared" si="2"/>
        <v>7.7741305522084178E-2</v>
      </c>
      <c r="H14" s="20">
        <f t="shared" si="2"/>
        <v>7.2008270871026112E-2</v>
      </c>
      <c r="I14" s="20">
        <f t="shared" si="2"/>
        <v>5.5411175051048818E-2</v>
      </c>
      <c r="J14" s="20">
        <f t="shared" si="2"/>
        <v>8.4727468969239078E-2</v>
      </c>
      <c r="K14" s="20">
        <f t="shared" si="0"/>
        <v>-0.6809192944949225</v>
      </c>
      <c r="L14" s="20">
        <f t="shared" si="0"/>
        <v>-0.32376166547020818</v>
      </c>
      <c r="M14" s="20">
        <f t="shared" si="1"/>
        <v>-5.2935554909211778E-2</v>
      </c>
      <c r="N14" s="21">
        <f t="shared" si="1"/>
        <v>-2.3313517704833291E-2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417</v>
      </c>
      <c r="D22" s="34">
        <f>SUM(D23:D73)</f>
        <v>480</v>
      </c>
      <c r="E22" s="34">
        <f>SUM(E23:E73)</f>
        <v>154</v>
      </c>
      <c r="F22" s="34">
        <f>SUM(F23:F73)</f>
        <v>179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-0.6306954436450839</v>
      </c>
      <c r="L22" s="35">
        <f>+IF(AND(D22=0,F22=0),"",IF(D22=0,1,IF(F22=0,-1,(F22-D22)/D22)))</f>
        <v>-0.62708333333333333</v>
      </c>
      <c r="M22" s="35">
        <f t="shared" ref="M22:M53" si="7">+IF(OR(AND(G22=""),(K22="")),"",G22*K22)</f>
        <v>-0.6306954436450839</v>
      </c>
      <c r="N22" s="36">
        <f t="shared" ref="N22:N53" si="8">+IF(OR(AND(H22=""),(L22="")),"",H22*L22)</f>
        <v>-0.62708333333333333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5</v>
      </c>
      <c r="D24" s="9">
        <v>2</v>
      </c>
      <c r="E24" s="9">
        <v>0</v>
      </c>
      <c r="F24" s="9">
        <v>1</v>
      </c>
      <c r="G24" s="10">
        <f t="shared" si="3"/>
        <v>1.1990407673860911E-2</v>
      </c>
      <c r="H24" s="10">
        <f t="shared" si="4"/>
        <v>4.1666666666666666E-3</v>
      </c>
      <c r="I24" s="10" t="str">
        <f t="shared" si="5"/>
        <v/>
      </c>
      <c r="J24" s="10">
        <f t="shared" si="6"/>
        <v>5.5865921787709499E-3</v>
      </c>
      <c r="K24" s="10">
        <f t="shared" si="9"/>
        <v>-1</v>
      </c>
      <c r="L24" s="10">
        <f t="shared" si="10"/>
        <v>-0.5</v>
      </c>
      <c r="M24" s="10">
        <f t="shared" si="7"/>
        <v>-1.1990407673860911E-2</v>
      </c>
      <c r="N24" s="18">
        <f t="shared" si="8"/>
        <v>-2.0833333333333333E-3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0</v>
      </c>
      <c r="F25" s="9">
        <v>1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5.5865921787709499E-3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1</v>
      </c>
      <c r="E26" s="9">
        <v>0</v>
      </c>
      <c r="F26" s="9">
        <v>1</v>
      </c>
      <c r="G26" s="10" t="str">
        <f t="shared" si="3"/>
        <v/>
      </c>
      <c r="H26" s="10">
        <f t="shared" si="4"/>
        <v>2.0833333333333333E-3</v>
      </c>
      <c r="I26" s="10" t="str">
        <f t="shared" si="5"/>
        <v/>
      </c>
      <c r="J26" s="10">
        <f t="shared" si="6"/>
        <v>5.5865921787709499E-3</v>
      </c>
      <c r="K26" s="10" t="str">
        <f t="shared" si="9"/>
        <v xml:space="preserve"> </v>
      </c>
      <c r="L26" s="10">
        <f t="shared" si="10"/>
        <v>0</v>
      </c>
      <c r="M26" s="10" t="str">
        <f t="shared" si="7"/>
        <v/>
      </c>
      <c r="N26" s="18">
        <f t="shared" si="8"/>
        <v>0</v>
      </c>
    </row>
    <row r="27" spans="1:14" ht="25.5" x14ac:dyDescent="0.2">
      <c r="A27" s="8"/>
      <c r="B27" s="40" t="s">
        <v>22</v>
      </c>
      <c r="C27" s="37">
        <v>1</v>
      </c>
      <c r="D27" s="9">
        <v>0</v>
      </c>
      <c r="E27" s="9">
        <v>0</v>
      </c>
      <c r="F27" s="9">
        <v>2</v>
      </c>
      <c r="G27" s="10">
        <f t="shared" si="3"/>
        <v>2.3980815347721821E-3</v>
      </c>
      <c r="H27" s="10" t="str">
        <f t="shared" si="4"/>
        <v/>
      </c>
      <c r="I27" s="10" t="str">
        <f t="shared" si="5"/>
        <v/>
      </c>
      <c r="J27" s="10">
        <f t="shared" si="6"/>
        <v>1.11731843575419E-2</v>
      </c>
      <c r="K27" s="10">
        <f t="shared" si="9"/>
        <v>-1</v>
      </c>
      <c r="L27" s="10">
        <f t="shared" si="10"/>
        <v>1</v>
      </c>
      <c r="M27" s="10">
        <f t="shared" si="7"/>
        <v>-2.3980815347721821E-3</v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0</v>
      </c>
      <c r="E28" s="9">
        <v>1</v>
      </c>
      <c r="F28" s="9">
        <v>1</v>
      </c>
      <c r="G28" s="10" t="str">
        <f t="shared" si="3"/>
        <v/>
      </c>
      <c r="H28" s="10" t="str">
        <f t="shared" si="4"/>
        <v/>
      </c>
      <c r="I28" s="10">
        <f t="shared" si="5"/>
        <v>6.4935064935064939E-3</v>
      </c>
      <c r="J28" s="10">
        <f t="shared" si="6"/>
        <v>5.5865921787709499E-3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8" t="str">
        <f t="shared" si="8"/>
        <v/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2</v>
      </c>
      <c r="D30" s="9">
        <v>1</v>
      </c>
      <c r="E30" s="9">
        <v>1</v>
      </c>
      <c r="F30" s="9">
        <v>0</v>
      </c>
      <c r="G30" s="10">
        <f t="shared" si="3"/>
        <v>4.7961630695443642E-3</v>
      </c>
      <c r="H30" s="10">
        <f t="shared" si="4"/>
        <v>2.0833333333333333E-3</v>
      </c>
      <c r="I30" s="10">
        <f t="shared" si="5"/>
        <v>6.4935064935064939E-3</v>
      </c>
      <c r="J30" s="10" t="str">
        <f t="shared" si="6"/>
        <v/>
      </c>
      <c r="K30" s="10">
        <f t="shared" si="9"/>
        <v>-0.5</v>
      </c>
      <c r="L30" s="10">
        <f t="shared" si="10"/>
        <v>-1</v>
      </c>
      <c r="M30" s="10">
        <f t="shared" si="7"/>
        <v>-2.3980815347721821E-3</v>
      </c>
      <c r="N30" s="18">
        <f t="shared" si="8"/>
        <v>-2.0833333333333333E-3</v>
      </c>
    </row>
    <row r="31" spans="1:14" x14ac:dyDescent="0.2">
      <c r="A31" s="8"/>
      <c r="B31" s="40" t="s">
        <v>26</v>
      </c>
      <c r="C31" s="37">
        <v>0</v>
      </c>
      <c r="D31" s="9">
        <v>1</v>
      </c>
      <c r="E31" s="9">
        <v>1</v>
      </c>
      <c r="F31" s="9">
        <v>0</v>
      </c>
      <c r="G31" s="10" t="str">
        <f t="shared" si="3"/>
        <v/>
      </c>
      <c r="H31" s="10">
        <f t="shared" si="4"/>
        <v>2.0833333333333333E-3</v>
      </c>
      <c r="I31" s="10">
        <f t="shared" si="5"/>
        <v>6.4935064935064939E-3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18">
        <f t="shared" si="8"/>
        <v>-2.0833333333333333E-3</v>
      </c>
    </row>
    <row r="32" spans="1:14" x14ac:dyDescent="0.2">
      <c r="A32" s="8"/>
      <c r="B32" s="40" t="s">
        <v>27</v>
      </c>
      <c r="C32" s="37">
        <v>0</v>
      </c>
      <c r="D32" s="9">
        <v>1</v>
      </c>
      <c r="E32" s="9">
        <v>1</v>
      </c>
      <c r="F32" s="9">
        <v>1</v>
      </c>
      <c r="G32" s="10" t="str">
        <f t="shared" si="3"/>
        <v/>
      </c>
      <c r="H32" s="10">
        <f t="shared" si="4"/>
        <v>2.0833333333333333E-3</v>
      </c>
      <c r="I32" s="10">
        <f t="shared" si="5"/>
        <v>6.4935064935064939E-3</v>
      </c>
      <c r="J32" s="10">
        <f t="shared" si="6"/>
        <v>5.5865921787709499E-3</v>
      </c>
      <c r="K32" s="10">
        <f t="shared" si="9"/>
        <v>1</v>
      </c>
      <c r="L32" s="10">
        <f t="shared" si="10"/>
        <v>0</v>
      </c>
      <c r="M32" s="10" t="str">
        <f t="shared" si="7"/>
        <v/>
      </c>
      <c r="N32" s="18">
        <f t="shared" si="8"/>
        <v>0</v>
      </c>
    </row>
    <row r="33" spans="1:14" x14ac:dyDescent="0.2">
      <c r="A33" s="8"/>
      <c r="B33" s="40" t="s">
        <v>28</v>
      </c>
      <c r="C33" s="37">
        <v>3</v>
      </c>
      <c r="D33" s="9">
        <v>3</v>
      </c>
      <c r="E33" s="9">
        <v>40</v>
      </c>
      <c r="F33" s="9">
        <v>66</v>
      </c>
      <c r="G33" s="10">
        <f t="shared" si="3"/>
        <v>7.1942446043165471E-3</v>
      </c>
      <c r="H33" s="10">
        <f t="shared" si="4"/>
        <v>6.2500000000000003E-3</v>
      </c>
      <c r="I33" s="10">
        <f t="shared" si="5"/>
        <v>0.25974025974025972</v>
      </c>
      <c r="J33" s="10">
        <f t="shared" si="6"/>
        <v>0.36871508379888268</v>
      </c>
      <c r="K33" s="10">
        <f t="shared" si="9"/>
        <v>12.333333333333334</v>
      </c>
      <c r="L33" s="10">
        <f t="shared" si="10"/>
        <v>21</v>
      </c>
      <c r="M33" s="10">
        <f t="shared" si="7"/>
        <v>8.8729016786570747E-2</v>
      </c>
      <c r="N33" s="18">
        <f t="shared" si="8"/>
        <v>0.13125000000000001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8" t="str">
        <f t="shared" si="8"/>
        <v/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1</v>
      </c>
      <c r="D37" s="9">
        <v>1</v>
      </c>
      <c r="E37" s="9">
        <v>0</v>
      </c>
      <c r="F37" s="9">
        <v>1</v>
      </c>
      <c r="G37" s="10">
        <f t="shared" si="3"/>
        <v>2.3980815347721821E-3</v>
      </c>
      <c r="H37" s="10">
        <f t="shared" si="4"/>
        <v>2.0833333333333333E-3</v>
      </c>
      <c r="I37" s="10" t="str">
        <f t="shared" si="5"/>
        <v/>
      </c>
      <c r="J37" s="10">
        <f t="shared" si="6"/>
        <v>5.5865921787709499E-3</v>
      </c>
      <c r="K37" s="10">
        <f t="shared" si="9"/>
        <v>-1</v>
      </c>
      <c r="L37" s="10">
        <f t="shared" si="10"/>
        <v>0</v>
      </c>
      <c r="M37" s="10">
        <f t="shared" si="7"/>
        <v>-2.3980815347721821E-3</v>
      </c>
      <c r="N37" s="18">
        <f t="shared" si="8"/>
        <v>0</v>
      </c>
    </row>
    <row r="38" spans="1:14" x14ac:dyDescent="0.2">
      <c r="A38" s="8"/>
      <c r="B38" s="40" t="s">
        <v>33</v>
      </c>
      <c r="C38" s="37">
        <v>0</v>
      </c>
      <c r="D38" s="9">
        <v>1</v>
      </c>
      <c r="E38" s="9">
        <v>0</v>
      </c>
      <c r="F38" s="9">
        <v>0</v>
      </c>
      <c r="G38" s="10" t="str">
        <f t="shared" si="3"/>
        <v/>
      </c>
      <c r="H38" s="10">
        <f t="shared" si="4"/>
        <v>2.0833333333333333E-3</v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>
        <f t="shared" si="10"/>
        <v>-1</v>
      </c>
      <c r="M38" s="10" t="str">
        <f t="shared" si="7"/>
        <v/>
      </c>
      <c r="N38" s="18">
        <f t="shared" si="8"/>
        <v>-2.0833333333333333E-3</v>
      </c>
    </row>
    <row r="39" spans="1:14" x14ac:dyDescent="0.2">
      <c r="A39" s="8"/>
      <c r="B39" s="40" t="s">
        <v>34</v>
      </c>
      <c r="C39" s="37">
        <v>2</v>
      </c>
      <c r="D39" s="9">
        <v>4</v>
      </c>
      <c r="E39" s="9">
        <v>0</v>
      </c>
      <c r="F39" s="9">
        <v>0</v>
      </c>
      <c r="G39" s="10">
        <f t="shared" si="3"/>
        <v>4.7961630695443642E-3</v>
      </c>
      <c r="H39" s="10">
        <f t="shared" si="4"/>
        <v>8.3333333333333332E-3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-4.7961630695443642E-3</v>
      </c>
      <c r="N39" s="18">
        <f t="shared" si="8"/>
        <v>-8.3333333333333332E-3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3</v>
      </c>
      <c r="E41" s="9">
        <v>0</v>
      </c>
      <c r="F41" s="9">
        <v>2</v>
      </c>
      <c r="G41" s="10">
        <f t="shared" si="3"/>
        <v>2.3980815347721821E-3</v>
      </c>
      <c r="H41" s="10">
        <f t="shared" si="4"/>
        <v>6.2500000000000003E-3</v>
      </c>
      <c r="I41" s="10" t="str">
        <f t="shared" si="5"/>
        <v/>
      </c>
      <c r="J41" s="10">
        <f t="shared" si="6"/>
        <v>1.11731843575419E-2</v>
      </c>
      <c r="K41" s="10">
        <f t="shared" si="9"/>
        <v>-1</v>
      </c>
      <c r="L41" s="10">
        <f t="shared" si="10"/>
        <v>-0.33333333333333331</v>
      </c>
      <c r="M41" s="10">
        <f t="shared" si="7"/>
        <v>-2.3980815347721821E-3</v>
      </c>
      <c r="N41" s="18">
        <f t="shared" si="8"/>
        <v>-2.0833333333333333E-3</v>
      </c>
    </row>
    <row r="42" spans="1:14" x14ac:dyDescent="0.2">
      <c r="A42" s="8"/>
      <c r="B42" s="40" t="s">
        <v>37</v>
      </c>
      <c r="C42" s="37">
        <v>3</v>
      </c>
      <c r="D42" s="9">
        <v>1</v>
      </c>
      <c r="E42" s="9">
        <v>3</v>
      </c>
      <c r="F42" s="9">
        <v>2</v>
      </c>
      <c r="G42" s="10">
        <f t="shared" si="3"/>
        <v>7.1942446043165471E-3</v>
      </c>
      <c r="H42" s="10">
        <f t="shared" si="4"/>
        <v>2.0833333333333333E-3</v>
      </c>
      <c r="I42" s="10">
        <f t="shared" si="5"/>
        <v>1.948051948051948E-2</v>
      </c>
      <c r="J42" s="10">
        <f t="shared" si="6"/>
        <v>1.11731843575419E-2</v>
      </c>
      <c r="K42" s="10">
        <f t="shared" si="9"/>
        <v>0</v>
      </c>
      <c r="L42" s="10">
        <f t="shared" si="10"/>
        <v>1</v>
      </c>
      <c r="M42" s="10">
        <f t="shared" si="7"/>
        <v>0</v>
      </c>
      <c r="N42" s="18">
        <f t="shared" si="8"/>
        <v>2.0833333333333333E-3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4</v>
      </c>
      <c r="D44" s="9">
        <v>1</v>
      </c>
      <c r="E44" s="9">
        <v>1</v>
      </c>
      <c r="F44" s="9">
        <v>1</v>
      </c>
      <c r="G44" s="10">
        <f t="shared" si="3"/>
        <v>9.5923261390887284E-3</v>
      </c>
      <c r="H44" s="10">
        <f t="shared" si="4"/>
        <v>2.0833333333333333E-3</v>
      </c>
      <c r="I44" s="10">
        <f t="shared" si="5"/>
        <v>6.4935064935064939E-3</v>
      </c>
      <c r="J44" s="10">
        <f t="shared" si="6"/>
        <v>5.5865921787709499E-3</v>
      </c>
      <c r="K44" s="10">
        <f t="shared" si="9"/>
        <v>-0.75</v>
      </c>
      <c r="L44" s="10">
        <f t="shared" si="10"/>
        <v>0</v>
      </c>
      <c r="M44" s="10">
        <f t="shared" si="7"/>
        <v>-7.1942446043165463E-3</v>
      </c>
      <c r="N44" s="18">
        <f t="shared" si="8"/>
        <v>0</v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1</v>
      </c>
      <c r="E46" s="9">
        <v>0</v>
      </c>
      <c r="F46" s="9">
        <v>0</v>
      </c>
      <c r="G46" s="10" t="str">
        <f t="shared" si="3"/>
        <v/>
      </c>
      <c r="H46" s="10">
        <f t="shared" si="4"/>
        <v>2.0833333333333333E-3</v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>
        <f t="shared" si="10"/>
        <v>-1</v>
      </c>
      <c r="M46" s="10" t="str">
        <f t="shared" si="7"/>
        <v/>
      </c>
      <c r="N46" s="18">
        <f t="shared" si="8"/>
        <v>-2.0833333333333333E-3</v>
      </c>
    </row>
    <row r="47" spans="1:14" ht="25.5" x14ac:dyDescent="0.2">
      <c r="A47" s="8"/>
      <c r="B47" s="40" t="s">
        <v>42</v>
      </c>
      <c r="C47" s="37">
        <v>0</v>
      </c>
      <c r="D47" s="9">
        <v>2</v>
      </c>
      <c r="E47" s="9">
        <v>2</v>
      </c>
      <c r="F47" s="9">
        <v>2</v>
      </c>
      <c r="G47" s="10" t="str">
        <f t="shared" si="3"/>
        <v/>
      </c>
      <c r="H47" s="10">
        <f t="shared" si="4"/>
        <v>4.1666666666666666E-3</v>
      </c>
      <c r="I47" s="10">
        <f t="shared" si="5"/>
        <v>1.2987012987012988E-2</v>
      </c>
      <c r="J47" s="10">
        <f t="shared" si="6"/>
        <v>1.11731843575419E-2</v>
      </c>
      <c r="K47" s="10">
        <f t="shared" si="9"/>
        <v>1</v>
      </c>
      <c r="L47" s="10">
        <f t="shared" si="10"/>
        <v>0</v>
      </c>
      <c r="M47" s="10" t="str">
        <f t="shared" si="7"/>
        <v/>
      </c>
      <c r="N47" s="18">
        <f t="shared" si="8"/>
        <v>0</v>
      </c>
    </row>
    <row r="48" spans="1:14" ht="25.5" x14ac:dyDescent="0.2">
      <c r="A48" s="8"/>
      <c r="B48" s="40" t="s">
        <v>43</v>
      </c>
      <c r="C48" s="37">
        <v>1</v>
      </c>
      <c r="D48" s="9">
        <v>0</v>
      </c>
      <c r="E48" s="9">
        <v>2</v>
      </c>
      <c r="F48" s="9">
        <v>1</v>
      </c>
      <c r="G48" s="10">
        <f t="shared" si="3"/>
        <v>2.3980815347721821E-3</v>
      </c>
      <c r="H48" s="10" t="str">
        <f t="shared" si="4"/>
        <v/>
      </c>
      <c r="I48" s="10">
        <f t="shared" si="5"/>
        <v>1.2987012987012988E-2</v>
      </c>
      <c r="J48" s="10">
        <f t="shared" si="6"/>
        <v>5.5865921787709499E-3</v>
      </c>
      <c r="K48" s="10">
        <f t="shared" si="9"/>
        <v>1</v>
      </c>
      <c r="L48" s="10">
        <f t="shared" si="10"/>
        <v>1</v>
      </c>
      <c r="M48" s="10">
        <f t="shared" si="7"/>
        <v>2.3980815347721821E-3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11</v>
      </c>
      <c r="D50" s="9">
        <v>22</v>
      </c>
      <c r="E50" s="9">
        <v>1</v>
      </c>
      <c r="F50" s="9">
        <v>1</v>
      </c>
      <c r="G50" s="10">
        <f t="shared" si="3"/>
        <v>2.6378896882494004E-2</v>
      </c>
      <c r="H50" s="10">
        <f t="shared" si="4"/>
        <v>4.583333333333333E-2</v>
      </c>
      <c r="I50" s="10">
        <f t="shared" si="5"/>
        <v>6.4935064935064939E-3</v>
      </c>
      <c r="J50" s="10">
        <f t="shared" si="6"/>
        <v>5.5865921787709499E-3</v>
      </c>
      <c r="K50" s="10">
        <f t="shared" si="9"/>
        <v>-0.90909090909090906</v>
      </c>
      <c r="L50" s="10">
        <f t="shared" si="10"/>
        <v>-0.95454545454545459</v>
      </c>
      <c r="M50" s="10">
        <f t="shared" si="7"/>
        <v>-2.3980815347721819E-2</v>
      </c>
      <c r="N50" s="18">
        <f t="shared" si="8"/>
        <v>-4.3749999999999997E-2</v>
      </c>
    </row>
    <row r="51" spans="1:14" ht="25.5" x14ac:dyDescent="0.2">
      <c r="A51" s="8"/>
      <c r="B51" s="40" t="s">
        <v>46</v>
      </c>
      <c r="C51" s="37">
        <v>15</v>
      </c>
      <c r="D51" s="9">
        <v>8</v>
      </c>
      <c r="E51" s="9">
        <v>0</v>
      </c>
      <c r="F51" s="9">
        <v>2</v>
      </c>
      <c r="G51" s="10">
        <f t="shared" si="3"/>
        <v>3.5971223021582732E-2</v>
      </c>
      <c r="H51" s="10">
        <f t="shared" si="4"/>
        <v>1.6666666666666666E-2</v>
      </c>
      <c r="I51" s="10" t="str">
        <f t="shared" si="5"/>
        <v/>
      </c>
      <c r="J51" s="10">
        <f t="shared" si="6"/>
        <v>1.11731843575419E-2</v>
      </c>
      <c r="K51" s="10">
        <f t="shared" si="9"/>
        <v>-1</v>
      </c>
      <c r="L51" s="10">
        <f t="shared" si="10"/>
        <v>-0.75</v>
      </c>
      <c r="M51" s="10">
        <f t="shared" si="7"/>
        <v>-3.5971223021582732E-2</v>
      </c>
      <c r="N51" s="18">
        <f t="shared" si="8"/>
        <v>-1.2500000000000001E-2</v>
      </c>
    </row>
    <row r="52" spans="1:14" ht="25.5" x14ac:dyDescent="0.2">
      <c r="A52" s="8"/>
      <c r="B52" s="40" t="s">
        <v>47</v>
      </c>
      <c r="C52" s="37">
        <v>49</v>
      </c>
      <c r="D52" s="9">
        <v>72</v>
      </c>
      <c r="E52" s="9">
        <v>3</v>
      </c>
      <c r="F52" s="9">
        <v>5</v>
      </c>
      <c r="G52" s="10">
        <f t="shared" si="3"/>
        <v>0.11750599520383694</v>
      </c>
      <c r="H52" s="10">
        <f t="shared" si="4"/>
        <v>0.15</v>
      </c>
      <c r="I52" s="10">
        <f t="shared" si="5"/>
        <v>1.948051948051948E-2</v>
      </c>
      <c r="J52" s="10">
        <f t="shared" si="6"/>
        <v>2.7932960893854747E-2</v>
      </c>
      <c r="K52" s="10">
        <f t="shared" si="9"/>
        <v>-0.93877551020408168</v>
      </c>
      <c r="L52" s="10">
        <f t="shared" si="10"/>
        <v>-0.93055555555555558</v>
      </c>
      <c r="M52" s="10">
        <f t="shared" si="7"/>
        <v>-0.11031175059952039</v>
      </c>
      <c r="N52" s="18">
        <f t="shared" si="8"/>
        <v>-0.13958333333333334</v>
      </c>
    </row>
    <row r="53" spans="1:14" x14ac:dyDescent="0.2">
      <c r="A53" s="8"/>
      <c r="B53" s="40" t="s">
        <v>48</v>
      </c>
      <c r="C53" s="37">
        <v>10</v>
      </c>
      <c r="D53" s="9">
        <v>8</v>
      </c>
      <c r="E53" s="9">
        <v>5</v>
      </c>
      <c r="F53" s="9">
        <v>3</v>
      </c>
      <c r="G53" s="10">
        <f t="shared" si="3"/>
        <v>2.3980815347721823E-2</v>
      </c>
      <c r="H53" s="10">
        <f t="shared" si="4"/>
        <v>1.6666666666666666E-2</v>
      </c>
      <c r="I53" s="10">
        <f t="shared" si="5"/>
        <v>3.2467532467532464E-2</v>
      </c>
      <c r="J53" s="10">
        <f t="shared" si="6"/>
        <v>1.6759776536312849E-2</v>
      </c>
      <c r="K53" s="10">
        <f t="shared" si="9"/>
        <v>-0.5</v>
      </c>
      <c r="L53" s="10">
        <f t="shared" si="10"/>
        <v>-0.625</v>
      </c>
      <c r="M53" s="10">
        <f t="shared" si="7"/>
        <v>-1.1990407673860911E-2</v>
      </c>
      <c r="N53" s="18">
        <f t="shared" si="8"/>
        <v>-1.0416666666666666E-2</v>
      </c>
    </row>
    <row r="54" spans="1:14" x14ac:dyDescent="0.2">
      <c r="A54" s="8"/>
      <c r="B54" s="40" t="s">
        <v>49</v>
      </c>
      <c r="C54" s="37">
        <v>2</v>
      </c>
      <c r="D54" s="9">
        <v>2</v>
      </c>
      <c r="E54" s="9">
        <v>0</v>
      </c>
      <c r="F54" s="9">
        <v>0</v>
      </c>
      <c r="G54" s="10">
        <f t="shared" ref="G54:G73" si="11">+IF(C54=0,"",C54/C$22)</f>
        <v>4.7961630695443642E-3</v>
      </c>
      <c r="H54" s="10">
        <f t="shared" ref="H54:H73" si="12">+IF(D54=0,"",D54/D$22)</f>
        <v>4.1666666666666666E-3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>
        <f t="shared" si="10"/>
        <v>-1</v>
      </c>
      <c r="M54" s="10">
        <f t="shared" ref="M54:M73" si="15">+IF(OR(AND(G54=""),(K54="")),"",G54*K54)</f>
        <v>-4.7961630695443642E-3</v>
      </c>
      <c r="N54" s="18">
        <f t="shared" ref="N54:N73" si="16">+IF(OR(AND(H54=""),(L54="")),"",H54*L54)</f>
        <v>-4.1666666666666666E-3</v>
      </c>
    </row>
    <row r="55" spans="1:14" x14ac:dyDescent="0.2">
      <c r="A55" s="8"/>
      <c r="B55" s="40" t="s">
        <v>50</v>
      </c>
      <c r="C55" s="37">
        <v>2</v>
      </c>
      <c r="D55" s="9">
        <v>0</v>
      </c>
      <c r="E55" s="9">
        <v>1</v>
      </c>
      <c r="F55" s="9">
        <v>0</v>
      </c>
      <c r="G55" s="10">
        <f t="shared" si="11"/>
        <v>4.7961630695443642E-3</v>
      </c>
      <c r="H55" s="10" t="str">
        <f t="shared" si="12"/>
        <v/>
      </c>
      <c r="I55" s="10">
        <f t="shared" si="13"/>
        <v>6.4935064935064939E-3</v>
      </c>
      <c r="J55" s="10" t="str">
        <f t="shared" si="14"/>
        <v/>
      </c>
      <c r="K55" s="10">
        <f t="shared" ref="K55:K73" si="17">+IF(AND(C55=0,E55=0)," ",IF(C55=0,1,IF(E55=0,-1,(E55-C55)/C55)))</f>
        <v>-0.5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-2.3980815347721821E-3</v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0</v>
      </c>
      <c r="D57" s="9">
        <v>3</v>
      </c>
      <c r="E57" s="9">
        <v>2</v>
      </c>
      <c r="F57" s="9">
        <v>1</v>
      </c>
      <c r="G57" s="10" t="str">
        <f t="shared" si="11"/>
        <v/>
      </c>
      <c r="H57" s="10">
        <f t="shared" si="12"/>
        <v>6.2500000000000003E-3</v>
      </c>
      <c r="I57" s="10">
        <f t="shared" si="13"/>
        <v>1.2987012987012988E-2</v>
      </c>
      <c r="J57" s="10">
        <f t="shared" si="14"/>
        <v>5.5865921787709499E-3</v>
      </c>
      <c r="K57" s="10">
        <f t="shared" si="17"/>
        <v>1</v>
      </c>
      <c r="L57" s="10">
        <f t="shared" si="18"/>
        <v>-0.66666666666666663</v>
      </c>
      <c r="M57" s="10" t="str">
        <f t="shared" si="15"/>
        <v/>
      </c>
      <c r="N57" s="18">
        <f t="shared" si="16"/>
        <v>-4.1666666666666666E-3</v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2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1.11731843575419E-2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0</v>
      </c>
      <c r="D62" s="9">
        <v>1</v>
      </c>
      <c r="E62" s="9">
        <v>2</v>
      </c>
      <c r="F62" s="9">
        <v>0</v>
      </c>
      <c r="G62" s="10" t="str">
        <f t="shared" si="11"/>
        <v/>
      </c>
      <c r="H62" s="10">
        <f t="shared" si="12"/>
        <v>2.0833333333333333E-3</v>
      </c>
      <c r="I62" s="10">
        <f t="shared" si="13"/>
        <v>1.2987012987012988E-2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18">
        <f t="shared" si="16"/>
        <v>-2.0833333333333333E-3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215</v>
      </c>
      <c r="D64" s="9">
        <v>183</v>
      </c>
      <c r="E64" s="9">
        <v>4</v>
      </c>
      <c r="F64" s="9">
        <v>8</v>
      </c>
      <c r="G64" s="10">
        <f t="shared" si="11"/>
        <v>0.5155875299760192</v>
      </c>
      <c r="H64" s="10">
        <f t="shared" si="12"/>
        <v>0.38124999999999998</v>
      </c>
      <c r="I64" s="10">
        <f t="shared" si="13"/>
        <v>2.5974025974025976E-2</v>
      </c>
      <c r="J64" s="10">
        <f t="shared" si="14"/>
        <v>4.4692737430167599E-2</v>
      </c>
      <c r="K64" s="10">
        <f t="shared" si="17"/>
        <v>-0.98139534883720925</v>
      </c>
      <c r="L64" s="10">
        <f t="shared" si="18"/>
        <v>-0.95628415300546443</v>
      </c>
      <c r="M64" s="10">
        <f t="shared" si="15"/>
        <v>-0.50599520383693042</v>
      </c>
      <c r="N64" s="18">
        <f t="shared" si="16"/>
        <v>-0.36458333333333331</v>
      </c>
    </row>
    <row r="65" spans="1:14" x14ac:dyDescent="0.2">
      <c r="A65" s="8"/>
      <c r="B65" s="40" t="s">
        <v>60</v>
      </c>
      <c r="C65" s="37">
        <v>26</v>
      </c>
      <c r="D65" s="9">
        <v>95</v>
      </c>
      <c r="E65" s="9">
        <v>1</v>
      </c>
      <c r="F65" s="9">
        <v>17</v>
      </c>
      <c r="G65" s="10">
        <f t="shared" si="11"/>
        <v>6.235011990407674E-2</v>
      </c>
      <c r="H65" s="10">
        <f t="shared" si="12"/>
        <v>0.19791666666666666</v>
      </c>
      <c r="I65" s="10">
        <f t="shared" si="13"/>
        <v>6.4935064935064939E-3</v>
      </c>
      <c r="J65" s="10">
        <f t="shared" si="14"/>
        <v>9.4972067039106142E-2</v>
      </c>
      <c r="K65" s="10">
        <f t="shared" si="17"/>
        <v>-0.96153846153846156</v>
      </c>
      <c r="L65" s="10">
        <f t="shared" si="18"/>
        <v>-0.82105263157894737</v>
      </c>
      <c r="M65" s="10">
        <f t="shared" si="15"/>
        <v>-5.9952038369304558E-2</v>
      </c>
      <c r="N65" s="18">
        <f t="shared" si="16"/>
        <v>-0.16250000000000001</v>
      </c>
    </row>
    <row r="66" spans="1:14" x14ac:dyDescent="0.2">
      <c r="A66" s="8"/>
      <c r="B66" s="40" t="s">
        <v>61</v>
      </c>
      <c r="C66" s="37">
        <v>0</v>
      </c>
      <c r="D66" s="9">
        <v>2</v>
      </c>
      <c r="E66" s="9">
        <v>0</v>
      </c>
      <c r="F66" s="9">
        <v>3</v>
      </c>
      <c r="G66" s="10" t="str">
        <f t="shared" si="11"/>
        <v/>
      </c>
      <c r="H66" s="10">
        <f t="shared" si="12"/>
        <v>4.1666666666666666E-3</v>
      </c>
      <c r="I66" s="10" t="str">
        <f t="shared" si="13"/>
        <v/>
      </c>
      <c r="J66" s="10">
        <f t="shared" si="14"/>
        <v>1.6759776536312849E-2</v>
      </c>
      <c r="K66" s="10" t="str">
        <f t="shared" si="17"/>
        <v xml:space="preserve"> </v>
      </c>
      <c r="L66" s="10">
        <f t="shared" si="18"/>
        <v>0.5</v>
      </c>
      <c r="M66" s="10" t="str">
        <f t="shared" si="15"/>
        <v/>
      </c>
      <c r="N66" s="18">
        <f t="shared" si="16"/>
        <v>2.0833333333333333E-3</v>
      </c>
    </row>
    <row r="67" spans="1:14" x14ac:dyDescent="0.2">
      <c r="A67" s="8"/>
      <c r="B67" s="40" t="s">
        <v>62</v>
      </c>
      <c r="C67" s="37">
        <v>35</v>
      </c>
      <c r="D67" s="9">
        <v>37</v>
      </c>
      <c r="E67" s="9">
        <v>72</v>
      </c>
      <c r="F67" s="9">
        <v>45</v>
      </c>
      <c r="G67" s="10">
        <f t="shared" si="11"/>
        <v>8.3932853717026384E-2</v>
      </c>
      <c r="H67" s="10">
        <f t="shared" si="12"/>
        <v>7.7083333333333337E-2</v>
      </c>
      <c r="I67" s="10">
        <f t="shared" si="13"/>
        <v>0.46753246753246752</v>
      </c>
      <c r="J67" s="10">
        <f t="shared" si="14"/>
        <v>0.25139664804469275</v>
      </c>
      <c r="K67" s="10">
        <f t="shared" si="17"/>
        <v>1.0571428571428572</v>
      </c>
      <c r="L67" s="10">
        <f t="shared" si="18"/>
        <v>0.21621621621621623</v>
      </c>
      <c r="M67" s="10">
        <f t="shared" si="15"/>
        <v>8.8729016786570747E-2</v>
      </c>
      <c r="N67" s="18">
        <f t="shared" si="16"/>
        <v>1.666666666666667E-2</v>
      </c>
    </row>
    <row r="68" spans="1:14" x14ac:dyDescent="0.2">
      <c r="A68" s="8"/>
      <c r="B68" s="40" t="s">
        <v>63</v>
      </c>
      <c r="C68" s="37">
        <v>4</v>
      </c>
      <c r="D68" s="9">
        <v>2</v>
      </c>
      <c r="E68" s="9">
        <v>1</v>
      </c>
      <c r="F68" s="9">
        <v>1</v>
      </c>
      <c r="G68" s="10">
        <f t="shared" si="11"/>
        <v>9.5923261390887284E-3</v>
      </c>
      <c r="H68" s="10">
        <f t="shared" si="12"/>
        <v>4.1666666666666666E-3</v>
      </c>
      <c r="I68" s="10">
        <f t="shared" si="13"/>
        <v>6.4935064935064939E-3</v>
      </c>
      <c r="J68" s="10">
        <f t="shared" si="14"/>
        <v>5.5865921787709499E-3</v>
      </c>
      <c r="K68" s="10">
        <f t="shared" si="17"/>
        <v>-0.75</v>
      </c>
      <c r="L68" s="10">
        <f t="shared" si="18"/>
        <v>-0.5</v>
      </c>
      <c r="M68" s="10">
        <f t="shared" si="15"/>
        <v>-7.1942446043165463E-3</v>
      </c>
      <c r="N68" s="18">
        <f t="shared" si="16"/>
        <v>-2.0833333333333333E-3</v>
      </c>
    </row>
    <row r="69" spans="1:14" x14ac:dyDescent="0.2">
      <c r="A69" s="8"/>
      <c r="B69" s="40" t="s">
        <v>64</v>
      </c>
      <c r="C69" s="37">
        <v>7</v>
      </c>
      <c r="D69" s="9">
        <v>9</v>
      </c>
      <c r="E69" s="9">
        <v>0</v>
      </c>
      <c r="F69" s="9">
        <v>0</v>
      </c>
      <c r="G69" s="10">
        <f t="shared" si="11"/>
        <v>1.6786570743405275E-2</v>
      </c>
      <c r="H69" s="10">
        <f t="shared" si="12"/>
        <v>1.8749999999999999E-2</v>
      </c>
      <c r="I69" s="10" t="str">
        <f t="shared" si="13"/>
        <v/>
      </c>
      <c r="J69" s="10" t="str">
        <f t="shared" si="14"/>
        <v/>
      </c>
      <c r="K69" s="10">
        <f t="shared" si="17"/>
        <v>-1</v>
      </c>
      <c r="L69" s="10">
        <f t="shared" si="18"/>
        <v>-1</v>
      </c>
      <c r="M69" s="10">
        <f t="shared" si="15"/>
        <v>-1.6786570743405275E-2</v>
      </c>
      <c r="N69" s="18">
        <f t="shared" si="16"/>
        <v>-1.8749999999999999E-2</v>
      </c>
    </row>
    <row r="70" spans="1:14" x14ac:dyDescent="0.2">
      <c r="A70" s="8"/>
      <c r="B70" s="40" t="s">
        <v>65</v>
      </c>
      <c r="C70" s="37">
        <v>11</v>
      </c>
      <c r="D70" s="9">
        <v>5</v>
      </c>
      <c r="E70" s="9">
        <v>7</v>
      </c>
      <c r="F70" s="9">
        <v>3</v>
      </c>
      <c r="G70" s="10">
        <f t="shared" si="11"/>
        <v>2.6378896882494004E-2</v>
      </c>
      <c r="H70" s="10">
        <f t="shared" si="12"/>
        <v>1.0416666666666666E-2</v>
      </c>
      <c r="I70" s="10">
        <f t="shared" si="13"/>
        <v>4.5454545454545456E-2</v>
      </c>
      <c r="J70" s="10">
        <f t="shared" si="14"/>
        <v>1.6759776536312849E-2</v>
      </c>
      <c r="K70" s="10">
        <f t="shared" si="17"/>
        <v>-0.36363636363636365</v>
      </c>
      <c r="L70" s="10">
        <f t="shared" si="18"/>
        <v>-0.4</v>
      </c>
      <c r="M70" s="10">
        <f t="shared" si="15"/>
        <v>-9.5923261390887284E-3</v>
      </c>
      <c r="N70" s="18">
        <f t="shared" si="16"/>
        <v>-4.1666666666666666E-3</v>
      </c>
    </row>
    <row r="71" spans="1:14" x14ac:dyDescent="0.2">
      <c r="A71" s="8"/>
      <c r="B71" s="40" t="s">
        <v>66</v>
      </c>
      <c r="C71" s="37">
        <v>3</v>
      </c>
      <c r="D71" s="9">
        <v>2</v>
      </c>
      <c r="E71" s="9">
        <v>1</v>
      </c>
      <c r="F71" s="9">
        <v>2</v>
      </c>
      <c r="G71" s="10">
        <f t="shared" si="11"/>
        <v>7.1942446043165471E-3</v>
      </c>
      <c r="H71" s="10">
        <f t="shared" si="12"/>
        <v>4.1666666666666666E-3</v>
      </c>
      <c r="I71" s="10">
        <f t="shared" si="13"/>
        <v>6.4935064935064939E-3</v>
      </c>
      <c r="J71" s="10">
        <f t="shared" si="14"/>
        <v>1.11731843575419E-2</v>
      </c>
      <c r="K71" s="10">
        <f t="shared" si="17"/>
        <v>-0.66666666666666663</v>
      </c>
      <c r="L71" s="10">
        <f t="shared" si="18"/>
        <v>0</v>
      </c>
      <c r="M71" s="10">
        <f t="shared" si="15"/>
        <v>-4.7961630695443642E-3</v>
      </c>
      <c r="N71" s="18">
        <f t="shared" si="16"/>
        <v>0</v>
      </c>
    </row>
    <row r="72" spans="1:14" x14ac:dyDescent="0.2">
      <c r="A72" s="8"/>
      <c r="B72" s="40" t="s">
        <v>67</v>
      </c>
      <c r="C72" s="37">
        <v>2</v>
      </c>
      <c r="D72" s="9">
        <v>4</v>
      </c>
      <c r="E72" s="9">
        <v>0</v>
      </c>
      <c r="F72" s="9">
        <v>1</v>
      </c>
      <c r="G72" s="10">
        <f t="shared" si="11"/>
        <v>4.7961630695443642E-3</v>
      </c>
      <c r="H72" s="10">
        <f t="shared" si="12"/>
        <v>8.3333333333333332E-3</v>
      </c>
      <c r="I72" s="10" t="str">
        <f t="shared" si="13"/>
        <v/>
      </c>
      <c r="J72" s="10">
        <f t="shared" si="14"/>
        <v>5.5865921787709499E-3</v>
      </c>
      <c r="K72" s="10">
        <f t="shared" si="17"/>
        <v>-1</v>
      </c>
      <c r="L72" s="10">
        <f t="shared" si="18"/>
        <v>-0.75</v>
      </c>
      <c r="M72" s="10">
        <f t="shared" si="15"/>
        <v>-4.7961630695443642E-3</v>
      </c>
      <c r="N72" s="18">
        <f t="shared" si="16"/>
        <v>-6.2500000000000003E-3</v>
      </c>
    </row>
    <row r="73" spans="1:14" ht="15.75" thickBot="1" x14ac:dyDescent="0.25">
      <c r="A73" s="8"/>
      <c r="B73" s="41" t="s">
        <v>68</v>
      </c>
      <c r="C73" s="38">
        <v>2</v>
      </c>
      <c r="D73" s="19">
        <v>2</v>
      </c>
      <c r="E73" s="19">
        <v>2</v>
      </c>
      <c r="F73" s="19">
        <v>3</v>
      </c>
      <c r="G73" s="20">
        <f t="shared" si="11"/>
        <v>4.7961630695443642E-3</v>
      </c>
      <c r="H73" s="20">
        <f t="shared" si="12"/>
        <v>4.1666666666666666E-3</v>
      </c>
      <c r="I73" s="20">
        <f t="shared" si="13"/>
        <v>1.2987012987012988E-2</v>
      </c>
      <c r="J73" s="20">
        <f t="shared" si="14"/>
        <v>1.6759776536312849E-2</v>
      </c>
      <c r="K73" s="20">
        <f t="shared" si="17"/>
        <v>0</v>
      </c>
      <c r="L73" s="20">
        <f t="shared" si="18"/>
        <v>0.5</v>
      </c>
      <c r="M73" s="20">
        <f t="shared" si="15"/>
        <v>0</v>
      </c>
      <c r="N73" s="21">
        <f t="shared" si="16"/>
        <v>2.0833333333333333E-3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1184</v>
      </c>
      <c r="D81" s="34">
        <f>SUM(D82:D180)</f>
        <v>1210</v>
      </c>
      <c r="E81" s="34">
        <f>SUM(E82:E180)</f>
        <v>668</v>
      </c>
      <c r="F81" s="34">
        <f>SUM(F82:F180)</f>
        <v>657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-0.4358108108108108</v>
      </c>
      <c r="L81" s="35">
        <f>+IF(AND(D81=0,F81=0),"",IF(D81=0,1,IF(F81=0,-1,(F81-D81)/D81)))</f>
        <v>-0.45702479338842977</v>
      </c>
      <c r="M81" s="35">
        <f t="shared" ref="M81:M112" si="23">+IF(OR(AND(G81=""),(K81="")),"",G81*K81)</f>
        <v>-0.4358108108108108</v>
      </c>
      <c r="N81" s="36">
        <f t="shared" ref="N81:N112" si="24">+IF(OR(AND(H81=""),(L81="")),"",H81*L81)</f>
        <v>-0.45702479338842977</v>
      </c>
    </row>
    <row r="82" spans="1:14" x14ac:dyDescent="0.2">
      <c r="A82" s="8"/>
      <c r="B82" s="39" t="s">
        <v>69</v>
      </c>
      <c r="C82" s="48">
        <v>11</v>
      </c>
      <c r="D82" s="45">
        <v>8</v>
      </c>
      <c r="E82" s="45">
        <v>8</v>
      </c>
      <c r="F82" s="45">
        <v>11</v>
      </c>
      <c r="G82" s="46">
        <f t="shared" si="19"/>
        <v>9.2905405405405411E-3</v>
      </c>
      <c r="H82" s="46">
        <f t="shared" si="20"/>
        <v>6.6115702479338841E-3</v>
      </c>
      <c r="I82" s="46">
        <f t="shared" si="21"/>
        <v>1.1976047904191617E-2</v>
      </c>
      <c r="J82" s="46">
        <f t="shared" si="22"/>
        <v>1.6742770167427701E-2</v>
      </c>
      <c r="K82" s="46">
        <f t="shared" ref="K82:K113" si="25">+IF(AND(C82=0,E82=0)," ",IF(C82=0,1,IF(E82=0,-1,(E82-C82)/C82)))</f>
        <v>-0.27272727272727271</v>
      </c>
      <c r="L82" s="46">
        <f t="shared" ref="L82:L113" si="26">+IF(AND(D82=0,F82=0)," ",IF(D82=0,1,IF(F82=0,-1,(F82-D82)/D82)))</f>
        <v>0.375</v>
      </c>
      <c r="M82" s="46">
        <f t="shared" si="23"/>
        <v>-2.5337837837837839E-3</v>
      </c>
      <c r="N82" s="47">
        <f t="shared" si="24"/>
        <v>2.4793388429752063E-3</v>
      </c>
    </row>
    <row r="83" spans="1:14" ht="22.5" customHeight="1" x14ac:dyDescent="0.2">
      <c r="A83" s="8"/>
      <c r="B83" s="40" t="s">
        <v>70</v>
      </c>
      <c r="C83" s="37">
        <v>6</v>
      </c>
      <c r="D83" s="9">
        <v>3</v>
      </c>
      <c r="E83" s="9">
        <v>6</v>
      </c>
      <c r="F83" s="9">
        <v>5</v>
      </c>
      <c r="G83" s="10">
        <f t="shared" si="19"/>
        <v>5.0675675675675678E-3</v>
      </c>
      <c r="H83" s="10">
        <f t="shared" si="20"/>
        <v>2.4793388429752068E-3</v>
      </c>
      <c r="I83" s="10">
        <f t="shared" si="21"/>
        <v>8.9820359281437123E-3</v>
      </c>
      <c r="J83" s="10">
        <f t="shared" si="22"/>
        <v>7.6103500761035003E-3</v>
      </c>
      <c r="K83" s="10">
        <f t="shared" si="25"/>
        <v>0</v>
      </c>
      <c r="L83" s="10">
        <f t="shared" si="26"/>
        <v>0.66666666666666663</v>
      </c>
      <c r="M83" s="10">
        <f t="shared" si="23"/>
        <v>0</v>
      </c>
      <c r="N83" s="18">
        <f t="shared" si="24"/>
        <v>1.652892561983471E-3</v>
      </c>
    </row>
    <row r="84" spans="1:14" x14ac:dyDescent="0.2">
      <c r="A84" s="8"/>
      <c r="B84" s="40" t="s">
        <v>71</v>
      </c>
      <c r="C84" s="37">
        <v>2</v>
      </c>
      <c r="D84" s="9">
        <v>2</v>
      </c>
      <c r="E84" s="9">
        <v>2</v>
      </c>
      <c r="F84" s="9">
        <v>3</v>
      </c>
      <c r="G84" s="10">
        <f t="shared" si="19"/>
        <v>1.6891891891891893E-3</v>
      </c>
      <c r="H84" s="10">
        <f t="shared" si="20"/>
        <v>1.652892561983471E-3</v>
      </c>
      <c r="I84" s="10">
        <f t="shared" si="21"/>
        <v>2.9940119760479044E-3</v>
      </c>
      <c r="J84" s="10">
        <f t="shared" si="22"/>
        <v>4.5662100456621002E-3</v>
      </c>
      <c r="K84" s="10">
        <f t="shared" si="25"/>
        <v>0</v>
      </c>
      <c r="L84" s="10">
        <f t="shared" si="26"/>
        <v>0.5</v>
      </c>
      <c r="M84" s="10">
        <f t="shared" si="23"/>
        <v>0</v>
      </c>
      <c r="N84" s="18">
        <f t="shared" si="24"/>
        <v>8.2644628099173552E-4</v>
      </c>
    </row>
    <row r="85" spans="1:14" x14ac:dyDescent="0.2">
      <c r="A85" s="8"/>
      <c r="B85" s="40" t="s">
        <v>72</v>
      </c>
      <c r="C85" s="37">
        <v>159</v>
      </c>
      <c r="D85" s="9">
        <v>75</v>
      </c>
      <c r="E85" s="9">
        <v>37</v>
      </c>
      <c r="F85" s="9">
        <v>15</v>
      </c>
      <c r="G85" s="10">
        <f t="shared" si="19"/>
        <v>0.13429054054054054</v>
      </c>
      <c r="H85" s="10">
        <f t="shared" si="20"/>
        <v>6.1983471074380167E-2</v>
      </c>
      <c r="I85" s="10">
        <f t="shared" si="21"/>
        <v>5.5389221556886227E-2</v>
      </c>
      <c r="J85" s="10">
        <f t="shared" si="22"/>
        <v>2.2831050228310501E-2</v>
      </c>
      <c r="K85" s="10">
        <f t="shared" si="25"/>
        <v>-0.76729559748427678</v>
      </c>
      <c r="L85" s="10">
        <f t="shared" si="26"/>
        <v>-0.8</v>
      </c>
      <c r="M85" s="10">
        <f t="shared" si="23"/>
        <v>-0.10304054054054054</v>
      </c>
      <c r="N85" s="18">
        <f t="shared" si="24"/>
        <v>-4.9586776859504134E-2</v>
      </c>
    </row>
    <row r="86" spans="1:14" ht="25.5" x14ac:dyDescent="0.2">
      <c r="A86" s="8"/>
      <c r="B86" s="40" t="s">
        <v>73</v>
      </c>
      <c r="C86" s="37">
        <v>28</v>
      </c>
      <c r="D86" s="9">
        <v>21</v>
      </c>
      <c r="E86" s="9">
        <v>24</v>
      </c>
      <c r="F86" s="9">
        <v>18</v>
      </c>
      <c r="G86" s="10">
        <f t="shared" si="19"/>
        <v>2.364864864864865E-2</v>
      </c>
      <c r="H86" s="10">
        <f t="shared" si="20"/>
        <v>1.7355371900826446E-2</v>
      </c>
      <c r="I86" s="10">
        <f t="shared" si="21"/>
        <v>3.5928143712574849E-2</v>
      </c>
      <c r="J86" s="10">
        <f t="shared" si="22"/>
        <v>2.7397260273972601E-2</v>
      </c>
      <c r="K86" s="10">
        <f t="shared" si="25"/>
        <v>-0.14285714285714285</v>
      </c>
      <c r="L86" s="10">
        <f t="shared" si="26"/>
        <v>-0.14285714285714285</v>
      </c>
      <c r="M86" s="10">
        <f t="shared" si="23"/>
        <v>-3.3783783783783786E-3</v>
      </c>
      <c r="N86" s="18">
        <f t="shared" si="24"/>
        <v>-2.4793388429752063E-3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47</v>
      </c>
      <c r="D88" s="9">
        <v>28</v>
      </c>
      <c r="E88" s="9">
        <v>57</v>
      </c>
      <c r="F88" s="9">
        <v>105</v>
      </c>
      <c r="G88" s="10">
        <f t="shared" si="19"/>
        <v>3.9695945945945943E-2</v>
      </c>
      <c r="H88" s="10">
        <f t="shared" si="20"/>
        <v>2.3140495867768594E-2</v>
      </c>
      <c r="I88" s="10">
        <f t="shared" si="21"/>
        <v>8.5329341317365276E-2</v>
      </c>
      <c r="J88" s="10">
        <f t="shared" si="22"/>
        <v>0.15981735159817351</v>
      </c>
      <c r="K88" s="10">
        <f t="shared" si="25"/>
        <v>0.21276595744680851</v>
      </c>
      <c r="L88" s="10">
        <f t="shared" si="26"/>
        <v>2.75</v>
      </c>
      <c r="M88" s="10">
        <f t="shared" si="23"/>
        <v>8.4459459459459447E-3</v>
      </c>
      <c r="N88" s="18">
        <f t="shared" si="24"/>
        <v>6.363636363636363E-2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1.4970059880239522E-3</v>
      </c>
      <c r="J89" s="10">
        <f t="shared" si="22"/>
        <v>1.5220700152207001E-3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12</v>
      </c>
      <c r="D90" s="9">
        <v>15</v>
      </c>
      <c r="E90" s="9">
        <v>2</v>
      </c>
      <c r="F90" s="9">
        <v>1</v>
      </c>
      <c r="G90" s="10">
        <f t="shared" si="19"/>
        <v>1.0135135135135136E-2</v>
      </c>
      <c r="H90" s="10">
        <f t="shared" si="20"/>
        <v>1.2396694214876033E-2</v>
      </c>
      <c r="I90" s="10">
        <f t="shared" si="21"/>
        <v>2.9940119760479044E-3</v>
      </c>
      <c r="J90" s="10">
        <f t="shared" si="22"/>
        <v>1.5220700152207001E-3</v>
      </c>
      <c r="K90" s="10">
        <f t="shared" si="25"/>
        <v>-0.83333333333333337</v>
      </c>
      <c r="L90" s="10">
        <f t="shared" si="26"/>
        <v>-0.93333333333333335</v>
      </c>
      <c r="M90" s="10">
        <f t="shared" si="23"/>
        <v>-8.4459459459459464E-3</v>
      </c>
      <c r="N90" s="18">
        <f t="shared" si="24"/>
        <v>-1.1570247933884299E-2</v>
      </c>
    </row>
    <row r="91" spans="1:14" x14ac:dyDescent="0.2">
      <c r="A91" s="8"/>
      <c r="B91" s="40" t="s">
        <v>78</v>
      </c>
      <c r="C91" s="37">
        <v>0</v>
      </c>
      <c r="D91" s="9">
        <v>2</v>
      </c>
      <c r="E91" s="9">
        <v>0</v>
      </c>
      <c r="F91" s="9">
        <v>0</v>
      </c>
      <c r="G91" s="10" t="str">
        <f t="shared" si="19"/>
        <v/>
      </c>
      <c r="H91" s="10">
        <f t="shared" si="20"/>
        <v>1.652892561983471E-3</v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>
        <f t="shared" si="26"/>
        <v>-1</v>
      </c>
      <c r="M91" s="10" t="str">
        <f t="shared" si="23"/>
        <v/>
      </c>
      <c r="N91" s="18">
        <f t="shared" si="24"/>
        <v>-1.652892561983471E-3</v>
      </c>
    </row>
    <row r="92" spans="1:14" x14ac:dyDescent="0.2">
      <c r="A92" s="8"/>
      <c r="B92" s="40" t="s">
        <v>79</v>
      </c>
      <c r="C92" s="37">
        <v>1</v>
      </c>
      <c r="D92" s="9">
        <v>2</v>
      </c>
      <c r="E92" s="9">
        <v>0</v>
      </c>
      <c r="F92" s="9">
        <v>2</v>
      </c>
      <c r="G92" s="10">
        <f t="shared" si="19"/>
        <v>8.4459459459459464E-4</v>
      </c>
      <c r="H92" s="10">
        <f t="shared" si="20"/>
        <v>1.652892561983471E-3</v>
      </c>
      <c r="I92" s="10" t="str">
        <f t="shared" si="21"/>
        <v/>
      </c>
      <c r="J92" s="10">
        <f t="shared" si="22"/>
        <v>3.0441400304414001E-3</v>
      </c>
      <c r="K92" s="10">
        <f t="shared" si="25"/>
        <v>-1</v>
      </c>
      <c r="L92" s="10">
        <f t="shared" si="26"/>
        <v>0</v>
      </c>
      <c r="M92" s="10">
        <f t="shared" si="23"/>
        <v>-8.4459459459459464E-4</v>
      </c>
      <c r="N92" s="18">
        <f t="shared" si="24"/>
        <v>0</v>
      </c>
    </row>
    <row r="93" spans="1:14" x14ac:dyDescent="0.2">
      <c r="A93" s="8"/>
      <c r="B93" s="40" t="s">
        <v>80</v>
      </c>
      <c r="C93" s="37">
        <v>1</v>
      </c>
      <c r="D93" s="9">
        <v>0</v>
      </c>
      <c r="E93" s="9">
        <v>2</v>
      </c>
      <c r="F93" s="9">
        <v>3</v>
      </c>
      <c r="G93" s="10">
        <f t="shared" si="19"/>
        <v>8.4459459459459464E-4</v>
      </c>
      <c r="H93" s="10" t="str">
        <f t="shared" si="20"/>
        <v/>
      </c>
      <c r="I93" s="10">
        <f t="shared" si="21"/>
        <v>2.9940119760479044E-3</v>
      </c>
      <c r="J93" s="10">
        <f t="shared" si="22"/>
        <v>4.5662100456621002E-3</v>
      </c>
      <c r="K93" s="10">
        <f t="shared" si="25"/>
        <v>1</v>
      </c>
      <c r="L93" s="10">
        <f t="shared" si="26"/>
        <v>1</v>
      </c>
      <c r="M93" s="10">
        <f t="shared" si="23"/>
        <v>8.4459459459459464E-4</v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1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>
        <f t="shared" si="22"/>
        <v>1.5220700152207001E-3</v>
      </c>
      <c r="K94" s="10" t="str">
        <f t="shared" si="25"/>
        <v xml:space="preserve"> </v>
      </c>
      <c r="L94" s="10">
        <f t="shared" si="26"/>
        <v>1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1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>
        <f t="shared" si="22"/>
        <v>1.5220700152207001E-3</v>
      </c>
      <c r="K95" s="10" t="str">
        <f t="shared" si="25"/>
        <v xml:space="preserve"> </v>
      </c>
      <c r="L95" s="10">
        <f t="shared" si="26"/>
        <v>1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13</v>
      </c>
      <c r="D97" s="9">
        <v>3</v>
      </c>
      <c r="E97" s="9">
        <v>11</v>
      </c>
      <c r="F97" s="9">
        <v>6</v>
      </c>
      <c r="G97" s="10">
        <f t="shared" si="19"/>
        <v>1.097972972972973E-2</v>
      </c>
      <c r="H97" s="10">
        <f t="shared" si="20"/>
        <v>2.4793388429752068E-3</v>
      </c>
      <c r="I97" s="10">
        <f t="shared" si="21"/>
        <v>1.6467065868263474E-2</v>
      </c>
      <c r="J97" s="10">
        <f t="shared" si="22"/>
        <v>9.1324200913242004E-3</v>
      </c>
      <c r="K97" s="10">
        <f t="shared" si="25"/>
        <v>-0.15384615384615385</v>
      </c>
      <c r="L97" s="10">
        <f t="shared" si="26"/>
        <v>1</v>
      </c>
      <c r="M97" s="10">
        <f t="shared" si="23"/>
        <v>-1.6891891891891893E-3</v>
      </c>
      <c r="N97" s="18">
        <f t="shared" si="24"/>
        <v>2.4793388429752068E-3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2</v>
      </c>
      <c r="D99" s="9">
        <v>2</v>
      </c>
      <c r="E99" s="9">
        <v>2</v>
      </c>
      <c r="F99" s="9">
        <v>2</v>
      </c>
      <c r="G99" s="10">
        <f t="shared" si="19"/>
        <v>1.6891891891891893E-3</v>
      </c>
      <c r="H99" s="10">
        <f t="shared" si="20"/>
        <v>1.652892561983471E-3</v>
      </c>
      <c r="I99" s="10">
        <f t="shared" si="21"/>
        <v>2.9940119760479044E-3</v>
      </c>
      <c r="J99" s="10">
        <f t="shared" si="22"/>
        <v>3.0441400304414001E-3</v>
      </c>
      <c r="K99" s="10">
        <f t="shared" si="25"/>
        <v>0</v>
      </c>
      <c r="L99" s="10">
        <f t="shared" si="26"/>
        <v>0</v>
      </c>
      <c r="M99" s="10">
        <f t="shared" si="23"/>
        <v>0</v>
      </c>
      <c r="N99" s="18">
        <f t="shared" si="24"/>
        <v>0</v>
      </c>
    </row>
    <row r="100" spans="1:14" x14ac:dyDescent="0.2">
      <c r="A100" s="8"/>
      <c r="B100" s="40" t="s">
        <v>87</v>
      </c>
      <c r="C100" s="37">
        <v>33</v>
      </c>
      <c r="D100" s="9">
        <v>39</v>
      </c>
      <c r="E100" s="9">
        <v>41</v>
      </c>
      <c r="F100" s="9">
        <v>37</v>
      </c>
      <c r="G100" s="10">
        <f t="shared" si="19"/>
        <v>2.7871621621621621E-2</v>
      </c>
      <c r="H100" s="10">
        <f t="shared" si="20"/>
        <v>3.2231404958677684E-2</v>
      </c>
      <c r="I100" s="10">
        <f t="shared" si="21"/>
        <v>6.1377245508982034E-2</v>
      </c>
      <c r="J100" s="10">
        <f t="shared" si="22"/>
        <v>5.6316590563165903E-2</v>
      </c>
      <c r="K100" s="10">
        <f t="shared" si="25"/>
        <v>0.24242424242424243</v>
      </c>
      <c r="L100" s="10">
        <f t="shared" si="26"/>
        <v>-5.128205128205128E-2</v>
      </c>
      <c r="M100" s="10">
        <f t="shared" si="23"/>
        <v>6.7567567567567571E-3</v>
      </c>
      <c r="N100" s="18">
        <f t="shared" si="24"/>
        <v>-1.6528925619834708E-3</v>
      </c>
    </row>
    <row r="101" spans="1:14" x14ac:dyDescent="0.2">
      <c r="A101" s="8"/>
      <c r="B101" s="40" t="s">
        <v>88</v>
      </c>
      <c r="C101" s="37">
        <v>4</v>
      </c>
      <c r="D101" s="9">
        <v>2</v>
      </c>
      <c r="E101" s="9">
        <v>4</v>
      </c>
      <c r="F101" s="9">
        <v>4</v>
      </c>
      <c r="G101" s="10">
        <f t="shared" si="19"/>
        <v>3.3783783783783786E-3</v>
      </c>
      <c r="H101" s="10">
        <f t="shared" si="20"/>
        <v>1.652892561983471E-3</v>
      </c>
      <c r="I101" s="10">
        <f t="shared" si="21"/>
        <v>5.9880239520958087E-3</v>
      </c>
      <c r="J101" s="10">
        <f t="shared" si="22"/>
        <v>6.0882800608828003E-3</v>
      </c>
      <c r="K101" s="10">
        <f t="shared" si="25"/>
        <v>0</v>
      </c>
      <c r="L101" s="10">
        <f t="shared" si="26"/>
        <v>1</v>
      </c>
      <c r="M101" s="10">
        <f t="shared" si="23"/>
        <v>0</v>
      </c>
      <c r="N101" s="18">
        <f t="shared" si="24"/>
        <v>1.652892561983471E-3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1.4970059880239522E-3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11</v>
      </c>
      <c r="D103" s="9">
        <v>30</v>
      </c>
      <c r="E103" s="9">
        <v>10</v>
      </c>
      <c r="F103" s="9">
        <v>20</v>
      </c>
      <c r="G103" s="10">
        <f t="shared" si="19"/>
        <v>9.2905405405405411E-3</v>
      </c>
      <c r="H103" s="10">
        <f t="shared" si="20"/>
        <v>2.4793388429752067E-2</v>
      </c>
      <c r="I103" s="10">
        <f t="shared" si="21"/>
        <v>1.4970059880239521E-2</v>
      </c>
      <c r="J103" s="10">
        <f t="shared" si="22"/>
        <v>3.0441400304414001E-2</v>
      </c>
      <c r="K103" s="10">
        <f t="shared" si="25"/>
        <v>-9.0909090909090912E-2</v>
      </c>
      <c r="L103" s="10">
        <f t="shared" si="26"/>
        <v>-0.33333333333333331</v>
      </c>
      <c r="M103" s="10">
        <f t="shared" si="23"/>
        <v>-8.4459459459459464E-4</v>
      </c>
      <c r="N103" s="18">
        <f t="shared" si="24"/>
        <v>-8.2644628099173556E-3</v>
      </c>
    </row>
    <row r="104" spans="1:14" x14ac:dyDescent="0.2">
      <c r="A104" s="8"/>
      <c r="B104" s="40" t="s">
        <v>91</v>
      </c>
      <c r="C104" s="37">
        <v>6</v>
      </c>
      <c r="D104" s="9">
        <v>31</v>
      </c>
      <c r="E104" s="9">
        <v>3</v>
      </c>
      <c r="F104" s="9">
        <v>13</v>
      </c>
      <c r="G104" s="10">
        <f t="shared" si="19"/>
        <v>5.0675675675675678E-3</v>
      </c>
      <c r="H104" s="10">
        <f t="shared" si="20"/>
        <v>2.5619834710743802E-2</v>
      </c>
      <c r="I104" s="10">
        <f t="shared" si="21"/>
        <v>4.4910179640718561E-3</v>
      </c>
      <c r="J104" s="10">
        <f t="shared" si="22"/>
        <v>1.9786910197869101E-2</v>
      </c>
      <c r="K104" s="10">
        <f t="shared" si="25"/>
        <v>-0.5</v>
      </c>
      <c r="L104" s="10">
        <f t="shared" si="26"/>
        <v>-0.58064516129032262</v>
      </c>
      <c r="M104" s="10">
        <f t="shared" si="23"/>
        <v>-2.5337837837837839E-3</v>
      </c>
      <c r="N104" s="18">
        <f t="shared" si="24"/>
        <v>-1.4876033057851241E-2</v>
      </c>
    </row>
    <row r="105" spans="1:14" x14ac:dyDescent="0.2">
      <c r="A105" s="8"/>
      <c r="B105" s="40" t="s">
        <v>92</v>
      </c>
      <c r="C105" s="37">
        <v>5</v>
      </c>
      <c r="D105" s="9">
        <v>29</v>
      </c>
      <c r="E105" s="9">
        <v>1</v>
      </c>
      <c r="F105" s="9">
        <v>7</v>
      </c>
      <c r="G105" s="10">
        <f t="shared" si="19"/>
        <v>4.2229729729729732E-3</v>
      </c>
      <c r="H105" s="10">
        <f t="shared" si="20"/>
        <v>2.3966942148760332E-2</v>
      </c>
      <c r="I105" s="10">
        <f t="shared" si="21"/>
        <v>1.4970059880239522E-3</v>
      </c>
      <c r="J105" s="10">
        <f t="shared" si="22"/>
        <v>1.06544901065449E-2</v>
      </c>
      <c r="K105" s="10">
        <f t="shared" si="25"/>
        <v>-0.8</v>
      </c>
      <c r="L105" s="10">
        <f t="shared" si="26"/>
        <v>-0.75862068965517238</v>
      </c>
      <c r="M105" s="10">
        <f t="shared" si="23"/>
        <v>-3.3783783783783786E-3</v>
      </c>
      <c r="N105" s="18">
        <f t="shared" si="24"/>
        <v>-1.8181818181818181E-2</v>
      </c>
    </row>
    <row r="106" spans="1:14" x14ac:dyDescent="0.2">
      <c r="A106" s="8"/>
      <c r="B106" s="40" t="s">
        <v>93</v>
      </c>
      <c r="C106" s="37">
        <v>4</v>
      </c>
      <c r="D106" s="9">
        <v>8</v>
      </c>
      <c r="E106" s="9">
        <v>1</v>
      </c>
      <c r="F106" s="9">
        <v>2</v>
      </c>
      <c r="G106" s="10">
        <f t="shared" si="19"/>
        <v>3.3783783783783786E-3</v>
      </c>
      <c r="H106" s="10">
        <f t="shared" si="20"/>
        <v>6.6115702479338841E-3</v>
      </c>
      <c r="I106" s="10">
        <f t="shared" si="21"/>
        <v>1.4970059880239522E-3</v>
      </c>
      <c r="J106" s="10">
        <f t="shared" si="22"/>
        <v>3.0441400304414001E-3</v>
      </c>
      <c r="K106" s="10">
        <f t="shared" si="25"/>
        <v>-0.75</v>
      </c>
      <c r="L106" s="10">
        <f t="shared" si="26"/>
        <v>-0.75</v>
      </c>
      <c r="M106" s="10">
        <f t="shared" si="23"/>
        <v>-2.5337837837837839E-3</v>
      </c>
      <c r="N106" s="18">
        <f t="shared" si="24"/>
        <v>-4.9586776859504127E-3</v>
      </c>
    </row>
    <row r="107" spans="1:14" x14ac:dyDescent="0.2">
      <c r="A107" s="8"/>
      <c r="B107" s="40" t="s">
        <v>94</v>
      </c>
      <c r="C107" s="37">
        <v>0</v>
      </c>
      <c r="D107" s="9">
        <v>5</v>
      </c>
      <c r="E107" s="9">
        <v>3</v>
      </c>
      <c r="F107" s="9">
        <v>3</v>
      </c>
      <c r="G107" s="10" t="str">
        <f t="shared" si="19"/>
        <v/>
      </c>
      <c r="H107" s="10">
        <f t="shared" si="20"/>
        <v>4.1322314049586778E-3</v>
      </c>
      <c r="I107" s="10">
        <f t="shared" si="21"/>
        <v>4.4910179640718561E-3</v>
      </c>
      <c r="J107" s="10">
        <f t="shared" si="22"/>
        <v>4.5662100456621002E-3</v>
      </c>
      <c r="K107" s="10">
        <f t="shared" si="25"/>
        <v>1</v>
      </c>
      <c r="L107" s="10">
        <f t="shared" si="26"/>
        <v>-0.4</v>
      </c>
      <c r="M107" s="10" t="str">
        <f t="shared" si="23"/>
        <v/>
      </c>
      <c r="N107" s="18">
        <f t="shared" si="24"/>
        <v>-1.6528925619834713E-3</v>
      </c>
    </row>
    <row r="108" spans="1:14" x14ac:dyDescent="0.2">
      <c r="A108" s="8"/>
      <c r="B108" s="40" t="s">
        <v>95</v>
      </c>
      <c r="C108" s="37">
        <v>1</v>
      </c>
      <c r="D108" s="9">
        <v>15</v>
      </c>
      <c r="E108" s="9">
        <v>1</v>
      </c>
      <c r="F108" s="9">
        <v>5</v>
      </c>
      <c r="G108" s="10">
        <f t="shared" si="19"/>
        <v>8.4459459459459464E-4</v>
      </c>
      <c r="H108" s="10">
        <f t="shared" si="20"/>
        <v>1.2396694214876033E-2</v>
      </c>
      <c r="I108" s="10">
        <f t="shared" si="21"/>
        <v>1.4970059880239522E-3</v>
      </c>
      <c r="J108" s="10">
        <f t="shared" si="22"/>
        <v>7.6103500761035003E-3</v>
      </c>
      <c r="K108" s="10">
        <f t="shared" si="25"/>
        <v>0</v>
      </c>
      <c r="L108" s="10">
        <f t="shared" si="26"/>
        <v>-0.66666666666666663</v>
      </c>
      <c r="M108" s="10">
        <f t="shared" si="23"/>
        <v>0</v>
      </c>
      <c r="N108" s="18">
        <f t="shared" si="24"/>
        <v>-8.2644628099173556E-3</v>
      </c>
    </row>
    <row r="109" spans="1:14" x14ac:dyDescent="0.2">
      <c r="A109" s="8"/>
      <c r="B109" s="40" t="s">
        <v>96</v>
      </c>
      <c r="C109" s="37">
        <v>0</v>
      </c>
      <c r="D109" s="9">
        <v>5</v>
      </c>
      <c r="E109" s="9">
        <v>1</v>
      </c>
      <c r="F109" s="9">
        <v>3</v>
      </c>
      <c r="G109" s="10" t="str">
        <f t="shared" si="19"/>
        <v/>
      </c>
      <c r="H109" s="10">
        <f t="shared" si="20"/>
        <v>4.1322314049586778E-3</v>
      </c>
      <c r="I109" s="10">
        <f t="shared" si="21"/>
        <v>1.4970059880239522E-3</v>
      </c>
      <c r="J109" s="10">
        <f t="shared" si="22"/>
        <v>4.5662100456621002E-3</v>
      </c>
      <c r="K109" s="10">
        <f t="shared" si="25"/>
        <v>1</v>
      </c>
      <c r="L109" s="10">
        <f t="shared" si="26"/>
        <v>-0.4</v>
      </c>
      <c r="M109" s="10" t="str">
        <f t="shared" si="23"/>
        <v/>
      </c>
      <c r="N109" s="18">
        <f t="shared" si="24"/>
        <v>-1.6528925619834713E-3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22</v>
      </c>
      <c r="D111" s="9">
        <v>30</v>
      </c>
      <c r="E111" s="9">
        <v>13</v>
      </c>
      <c r="F111" s="9">
        <v>26</v>
      </c>
      <c r="G111" s="10">
        <f t="shared" si="19"/>
        <v>1.8581081081081082E-2</v>
      </c>
      <c r="H111" s="10">
        <f t="shared" si="20"/>
        <v>2.4793388429752067E-2</v>
      </c>
      <c r="I111" s="10">
        <f t="shared" si="21"/>
        <v>1.9461077844311378E-2</v>
      </c>
      <c r="J111" s="10">
        <f t="shared" si="22"/>
        <v>3.9573820395738202E-2</v>
      </c>
      <c r="K111" s="10">
        <f t="shared" si="25"/>
        <v>-0.40909090909090912</v>
      </c>
      <c r="L111" s="10">
        <f t="shared" si="26"/>
        <v>-0.13333333333333333</v>
      </c>
      <c r="M111" s="10">
        <f t="shared" si="23"/>
        <v>-7.6013513513513526E-3</v>
      </c>
      <c r="N111" s="18">
        <f t="shared" si="24"/>
        <v>-3.3057851239669421E-3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1</v>
      </c>
      <c r="D114" s="9">
        <v>1</v>
      </c>
      <c r="E114" s="9">
        <v>0</v>
      </c>
      <c r="F114" s="9">
        <v>0</v>
      </c>
      <c r="G114" s="10">
        <f t="shared" si="27"/>
        <v>8.4459459459459464E-4</v>
      </c>
      <c r="H114" s="10">
        <f t="shared" si="28"/>
        <v>8.2644628099173552E-4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-8.4459459459459464E-4</v>
      </c>
      <c r="N114" s="18">
        <f t="shared" si="32"/>
        <v>-8.2644628099173552E-4</v>
      </c>
    </row>
    <row r="115" spans="1:14" x14ac:dyDescent="0.2">
      <c r="A115" s="8"/>
      <c r="B115" s="40" t="s">
        <v>102</v>
      </c>
      <c r="C115" s="37">
        <v>4</v>
      </c>
      <c r="D115" s="9">
        <v>33</v>
      </c>
      <c r="E115" s="9">
        <v>2</v>
      </c>
      <c r="F115" s="9">
        <v>10</v>
      </c>
      <c r="G115" s="10">
        <f t="shared" si="27"/>
        <v>3.3783783783783786E-3</v>
      </c>
      <c r="H115" s="10">
        <f t="shared" si="28"/>
        <v>2.7272727272727271E-2</v>
      </c>
      <c r="I115" s="10">
        <f t="shared" si="29"/>
        <v>2.9940119760479044E-3</v>
      </c>
      <c r="J115" s="10">
        <f t="shared" si="30"/>
        <v>1.5220700152207001E-2</v>
      </c>
      <c r="K115" s="10">
        <f t="shared" si="33"/>
        <v>-0.5</v>
      </c>
      <c r="L115" s="10">
        <f t="shared" si="34"/>
        <v>-0.69696969696969702</v>
      </c>
      <c r="M115" s="10">
        <f t="shared" si="31"/>
        <v>-1.6891891891891893E-3</v>
      </c>
      <c r="N115" s="18">
        <f t="shared" si="32"/>
        <v>-1.9008264462809919E-2</v>
      </c>
    </row>
    <row r="116" spans="1:14" x14ac:dyDescent="0.2">
      <c r="A116" s="8"/>
      <c r="B116" s="40" t="s">
        <v>103</v>
      </c>
      <c r="C116" s="37">
        <v>15</v>
      </c>
      <c r="D116" s="9">
        <v>8</v>
      </c>
      <c r="E116" s="9">
        <v>8</v>
      </c>
      <c r="F116" s="9">
        <v>8</v>
      </c>
      <c r="G116" s="10">
        <f t="shared" si="27"/>
        <v>1.266891891891892E-2</v>
      </c>
      <c r="H116" s="10">
        <f t="shared" si="28"/>
        <v>6.6115702479338841E-3</v>
      </c>
      <c r="I116" s="10">
        <f t="shared" si="29"/>
        <v>1.1976047904191617E-2</v>
      </c>
      <c r="J116" s="10">
        <f t="shared" si="30"/>
        <v>1.2176560121765601E-2</v>
      </c>
      <c r="K116" s="10">
        <f t="shared" si="33"/>
        <v>-0.46666666666666667</v>
      </c>
      <c r="L116" s="10">
        <f t="shared" si="34"/>
        <v>0</v>
      </c>
      <c r="M116" s="10">
        <f t="shared" si="31"/>
        <v>-5.9121621621621625E-3</v>
      </c>
      <c r="N116" s="18">
        <f t="shared" si="32"/>
        <v>0</v>
      </c>
    </row>
    <row r="117" spans="1:14" x14ac:dyDescent="0.2">
      <c r="A117" s="8"/>
      <c r="B117" s="40" t="s">
        <v>104</v>
      </c>
      <c r="C117" s="37">
        <v>0</v>
      </c>
      <c r="D117" s="9">
        <v>3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2.4793388429752068E-3</v>
      </c>
      <c r="I117" s="10" t="str">
        <f t="shared" si="29"/>
        <v/>
      </c>
      <c r="J117" s="10">
        <f t="shared" si="30"/>
        <v>1.5220700152207001E-3</v>
      </c>
      <c r="K117" s="10" t="str">
        <f t="shared" si="33"/>
        <v xml:space="preserve"> </v>
      </c>
      <c r="L117" s="10">
        <f t="shared" si="34"/>
        <v>-0.66666666666666663</v>
      </c>
      <c r="M117" s="10" t="str">
        <f t="shared" si="31"/>
        <v/>
      </c>
      <c r="N117" s="18">
        <f t="shared" si="32"/>
        <v>-1.652892561983471E-3</v>
      </c>
    </row>
    <row r="118" spans="1:14" x14ac:dyDescent="0.2">
      <c r="A118" s="8"/>
      <c r="B118" s="40" t="s">
        <v>105</v>
      </c>
      <c r="C118" s="37">
        <v>8</v>
      </c>
      <c r="D118" s="9">
        <v>11</v>
      </c>
      <c r="E118" s="9">
        <v>10</v>
      </c>
      <c r="F118" s="9">
        <v>12</v>
      </c>
      <c r="G118" s="10">
        <f t="shared" si="27"/>
        <v>6.7567567567567571E-3</v>
      </c>
      <c r="H118" s="10">
        <f t="shared" si="28"/>
        <v>9.0909090909090905E-3</v>
      </c>
      <c r="I118" s="10">
        <f t="shared" si="29"/>
        <v>1.4970059880239521E-2</v>
      </c>
      <c r="J118" s="10">
        <f t="shared" si="30"/>
        <v>1.8264840182648401E-2</v>
      </c>
      <c r="K118" s="10">
        <f t="shared" si="33"/>
        <v>0.25</v>
      </c>
      <c r="L118" s="10">
        <f t="shared" si="34"/>
        <v>9.0909090909090912E-2</v>
      </c>
      <c r="M118" s="10">
        <f t="shared" si="31"/>
        <v>1.6891891891891893E-3</v>
      </c>
      <c r="N118" s="18">
        <f t="shared" si="32"/>
        <v>8.2644628099173552E-4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1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1.4970059880239522E-3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4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3.3057851239669421E-3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8">
        <f t="shared" si="32"/>
        <v>-3.3057851239669421E-3</v>
      </c>
    </row>
    <row r="121" spans="1:14" x14ac:dyDescent="0.2">
      <c r="A121" s="8"/>
      <c r="B121" s="40" t="s">
        <v>108</v>
      </c>
      <c r="C121" s="37">
        <v>3</v>
      </c>
      <c r="D121" s="9">
        <v>2</v>
      </c>
      <c r="E121" s="9">
        <v>1</v>
      </c>
      <c r="F121" s="9">
        <v>1</v>
      </c>
      <c r="G121" s="10">
        <f t="shared" si="27"/>
        <v>2.5337837837837839E-3</v>
      </c>
      <c r="H121" s="10">
        <f t="shared" si="28"/>
        <v>1.652892561983471E-3</v>
      </c>
      <c r="I121" s="10">
        <f t="shared" si="29"/>
        <v>1.4970059880239522E-3</v>
      </c>
      <c r="J121" s="10">
        <f t="shared" si="30"/>
        <v>1.5220700152207001E-3</v>
      </c>
      <c r="K121" s="10">
        <f t="shared" si="33"/>
        <v>-0.66666666666666663</v>
      </c>
      <c r="L121" s="10">
        <f t="shared" si="34"/>
        <v>-0.5</v>
      </c>
      <c r="M121" s="10">
        <f t="shared" si="31"/>
        <v>-1.6891891891891893E-3</v>
      </c>
      <c r="N121" s="18">
        <f t="shared" si="32"/>
        <v>-8.2644628099173552E-4</v>
      </c>
    </row>
    <row r="122" spans="1:14" x14ac:dyDescent="0.2">
      <c r="A122" s="8"/>
      <c r="B122" s="40" t="s">
        <v>109</v>
      </c>
      <c r="C122" s="37">
        <v>1</v>
      </c>
      <c r="D122" s="9">
        <v>1</v>
      </c>
      <c r="E122" s="9">
        <v>3</v>
      </c>
      <c r="F122" s="9">
        <v>3</v>
      </c>
      <c r="G122" s="10">
        <f t="shared" si="27"/>
        <v>8.4459459459459464E-4</v>
      </c>
      <c r="H122" s="10">
        <f t="shared" si="28"/>
        <v>8.2644628099173552E-4</v>
      </c>
      <c r="I122" s="10">
        <f t="shared" si="29"/>
        <v>4.4910179640718561E-3</v>
      </c>
      <c r="J122" s="10">
        <f t="shared" si="30"/>
        <v>4.5662100456621002E-3</v>
      </c>
      <c r="K122" s="10">
        <f t="shared" si="33"/>
        <v>2</v>
      </c>
      <c r="L122" s="10">
        <f t="shared" si="34"/>
        <v>2</v>
      </c>
      <c r="M122" s="10">
        <f t="shared" si="31"/>
        <v>1.6891891891891893E-3</v>
      </c>
      <c r="N122" s="18">
        <f t="shared" si="32"/>
        <v>1.652892561983471E-3</v>
      </c>
    </row>
    <row r="123" spans="1:14" x14ac:dyDescent="0.2">
      <c r="A123" s="8"/>
      <c r="B123" s="40" t="s">
        <v>110</v>
      </c>
      <c r="C123" s="37">
        <v>94</v>
      </c>
      <c r="D123" s="9">
        <v>273</v>
      </c>
      <c r="E123" s="9">
        <v>12</v>
      </c>
      <c r="F123" s="9">
        <v>32</v>
      </c>
      <c r="G123" s="10">
        <f t="shared" si="27"/>
        <v>7.9391891891891886E-2</v>
      </c>
      <c r="H123" s="10">
        <f t="shared" si="28"/>
        <v>0.22561983471074379</v>
      </c>
      <c r="I123" s="10">
        <f t="shared" si="29"/>
        <v>1.7964071856287425E-2</v>
      </c>
      <c r="J123" s="10">
        <f t="shared" si="30"/>
        <v>4.8706240487062402E-2</v>
      </c>
      <c r="K123" s="10">
        <f t="shared" si="33"/>
        <v>-0.87234042553191493</v>
      </c>
      <c r="L123" s="10">
        <f t="shared" si="34"/>
        <v>-0.88278388278388276</v>
      </c>
      <c r="M123" s="10">
        <f t="shared" si="31"/>
        <v>-6.9256756756756757E-2</v>
      </c>
      <c r="N123" s="18">
        <f t="shared" si="32"/>
        <v>-0.19917355371900825</v>
      </c>
    </row>
    <row r="124" spans="1:14" ht="25.5" x14ac:dyDescent="0.2">
      <c r="A124" s="8"/>
      <c r="B124" s="40" t="s">
        <v>111</v>
      </c>
      <c r="C124" s="37">
        <v>32</v>
      </c>
      <c r="D124" s="9">
        <v>37</v>
      </c>
      <c r="E124" s="9">
        <v>2</v>
      </c>
      <c r="F124" s="9">
        <v>8</v>
      </c>
      <c r="G124" s="10">
        <f t="shared" si="27"/>
        <v>2.7027027027027029E-2</v>
      </c>
      <c r="H124" s="10">
        <f t="shared" si="28"/>
        <v>3.0578512396694214E-2</v>
      </c>
      <c r="I124" s="10">
        <f t="shared" si="29"/>
        <v>2.9940119760479044E-3</v>
      </c>
      <c r="J124" s="10">
        <f t="shared" si="30"/>
        <v>1.2176560121765601E-2</v>
      </c>
      <c r="K124" s="10">
        <f t="shared" si="33"/>
        <v>-0.9375</v>
      </c>
      <c r="L124" s="10">
        <f t="shared" si="34"/>
        <v>-0.78378378378378377</v>
      </c>
      <c r="M124" s="10">
        <f t="shared" si="31"/>
        <v>-2.5337837837837839E-2</v>
      </c>
      <c r="N124" s="18">
        <f t="shared" si="32"/>
        <v>-2.3966942148760328E-2</v>
      </c>
    </row>
    <row r="125" spans="1:14" ht="25.5" x14ac:dyDescent="0.2">
      <c r="A125" s="8"/>
      <c r="B125" s="40" t="s">
        <v>112</v>
      </c>
      <c r="C125" s="37">
        <v>97</v>
      </c>
      <c r="D125" s="9">
        <v>127</v>
      </c>
      <c r="E125" s="9">
        <v>23</v>
      </c>
      <c r="F125" s="9">
        <v>65</v>
      </c>
      <c r="G125" s="10">
        <f t="shared" si="27"/>
        <v>8.1925675675675672E-2</v>
      </c>
      <c r="H125" s="10">
        <f t="shared" si="28"/>
        <v>0.10495867768595041</v>
      </c>
      <c r="I125" s="10">
        <f t="shared" si="29"/>
        <v>3.4431137724550899E-2</v>
      </c>
      <c r="J125" s="10">
        <f t="shared" si="30"/>
        <v>9.8934550989345504E-2</v>
      </c>
      <c r="K125" s="10">
        <f t="shared" si="33"/>
        <v>-0.76288659793814428</v>
      </c>
      <c r="L125" s="10">
        <f t="shared" si="34"/>
        <v>-0.48818897637795278</v>
      </c>
      <c r="M125" s="10">
        <f t="shared" si="31"/>
        <v>-6.2499999999999993E-2</v>
      </c>
      <c r="N125" s="18">
        <f t="shared" si="32"/>
        <v>-5.1239669421487603E-2</v>
      </c>
    </row>
    <row r="126" spans="1:14" x14ac:dyDescent="0.2">
      <c r="A126" s="8"/>
      <c r="B126" s="40" t="s">
        <v>113</v>
      </c>
      <c r="C126" s="37">
        <v>1</v>
      </c>
      <c r="D126" s="9">
        <v>3</v>
      </c>
      <c r="E126" s="9">
        <v>0</v>
      </c>
      <c r="F126" s="9">
        <v>0</v>
      </c>
      <c r="G126" s="10">
        <f t="shared" si="27"/>
        <v>8.4459459459459464E-4</v>
      </c>
      <c r="H126" s="10">
        <f t="shared" si="28"/>
        <v>2.4793388429752068E-3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-8.4459459459459464E-4</v>
      </c>
      <c r="N126" s="18">
        <f t="shared" si="32"/>
        <v>-2.4793388429752068E-3</v>
      </c>
    </row>
    <row r="127" spans="1:14" x14ac:dyDescent="0.2">
      <c r="A127" s="8"/>
      <c r="B127" s="40" t="s">
        <v>114</v>
      </c>
      <c r="C127" s="37">
        <v>45</v>
      </c>
      <c r="D127" s="9">
        <v>30</v>
      </c>
      <c r="E127" s="9">
        <v>19</v>
      </c>
      <c r="F127" s="9">
        <v>10</v>
      </c>
      <c r="G127" s="10">
        <f t="shared" si="27"/>
        <v>3.8006756756756757E-2</v>
      </c>
      <c r="H127" s="10">
        <f t="shared" si="28"/>
        <v>2.4793388429752067E-2</v>
      </c>
      <c r="I127" s="10">
        <f t="shared" si="29"/>
        <v>2.8443113772455089E-2</v>
      </c>
      <c r="J127" s="10">
        <f t="shared" si="30"/>
        <v>1.5220700152207001E-2</v>
      </c>
      <c r="K127" s="10">
        <f t="shared" si="33"/>
        <v>-0.57777777777777772</v>
      </c>
      <c r="L127" s="10">
        <f t="shared" si="34"/>
        <v>-0.66666666666666663</v>
      </c>
      <c r="M127" s="10">
        <f t="shared" si="31"/>
        <v>-2.1959459459459457E-2</v>
      </c>
      <c r="N127" s="18">
        <f t="shared" si="32"/>
        <v>-1.6528925619834711E-2</v>
      </c>
    </row>
    <row r="128" spans="1:14" x14ac:dyDescent="0.2">
      <c r="A128" s="8"/>
      <c r="B128" s="40" t="s">
        <v>115</v>
      </c>
      <c r="C128" s="37">
        <v>7</v>
      </c>
      <c r="D128" s="9">
        <v>6</v>
      </c>
      <c r="E128" s="9">
        <v>6</v>
      </c>
      <c r="F128" s="9">
        <v>2</v>
      </c>
      <c r="G128" s="10">
        <f t="shared" si="27"/>
        <v>5.9121621621621625E-3</v>
      </c>
      <c r="H128" s="10">
        <f t="shared" si="28"/>
        <v>4.9586776859504135E-3</v>
      </c>
      <c r="I128" s="10">
        <f t="shared" si="29"/>
        <v>8.9820359281437123E-3</v>
      </c>
      <c r="J128" s="10">
        <f t="shared" si="30"/>
        <v>3.0441400304414001E-3</v>
      </c>
      <c r="K128" s="10">
        <f t="shared" si="33"/>
        <v>-0.14285714285714285</v>
      </c>
      <c r="L128" s="10">
        <f t="shared" si="34"/>
        <v>-0.66666666666666663</v>
      </c>
      <c r="M128" s="10">
        <f t="shared" si="31"/>
        <v>-8.4459459459459464E-4</v>
      </c>
      <c r="N128" s="18">
        <f t="shared" si="32"/>
        <v>-3.3057851239669421E-3</v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1.5220700152207001E-3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2</v>
      </c>
      <c r="D132" s="9">
        <v>2</v>
      </c>
      <c r="E132" s="9">
        <v>4</v>
      </c>
      <c r="F132" s="9">
        <v>4</v>
      </c>
      <c r="G132" s="10">
        <f t="shared" si="27"/>
        <v>1.6891891891891893E-3</v>
      </c>
      <c r="H132" s="10">
        <f t="shared" si="28"/>
        <v>1.652892561983471E-3</v>
      </c>
      <c r="I132" s="10">
        <f t="shared" si="29"/>
        <v>5.9880239520958087E-3</v>
      </c>
      <c r="J132" s="10">
        <f t="shared" si="30"/>
        <v>6.0882800608828003E-3</v>
      </c>
      <c r="K132" s="10">
        <f t="shared" si="33"/>
        <v>1</v>
      </c>
      <c r="L132" s="10">
        <f t="shared" si="34"/>
        <v>1</v>
      </c>
      <c r="M132" s="10">
        <f t="shared" si="31"/>
        <v>1.6891891891891893E-3</v>
      </c>
      <c r="N132" s="18">
        <f t="shared" si="32"/>
        <v>1.652892561983471E-3</v>
      </c>
    </row>
    <row r="133" spans="1:14" x14ac:dyDescent="0.2">
      <c r="A133" s="8"/>
      <c r="B133" s="40" t="s">
        <v>120</v>
      </c>
      <c r="C133" s="37">
        <v>17</v>
      </c>
      <c r="D133" s="9">
        <v>0</v>
      </c>
      <c r="E133" s="9">
        <v>8</v>
      </c>
      <c r="F133" s="9">
        <v>1</v>
      </c>
      <c r="G133" s="10">
        <f t="shared" si="27"/>
        <v>1.4358108108108109E-2</v>
      </c>
      <c r="H133" s="10" t="str">
        <f t="shared" si="28"/>
        <v/>
      </c>
      <c r="I133" s="10">
        <f t="shared" si="29"/>
        <v>1.1976047904191617E-2</v>
      </c>
      <c r="J133" s="10">
        <f t="shared" si="30"/>
        <v>1.5220700152207001E-3</v>
      </c>
      <c r="K133" s="10">
        <f t="shared" si="33"/>
        <v>-0.52941176470588236</v>
      </c>
      <c r="L133" s="10">
        <f t="shared" si="34"/>
        <v>1</v>
      </c>
      <c r="M133" s="10">
        <f t="shared" si="31"/>
        <v>-7.6013513513513518E-3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3</v>
      </c>
      <c r="D134" s="9">
        <v>0</v>
      </c>
      <c r="E134" s="9">
        <v>1</v>
      </c>
      <c r="F134" s="9">
        <v>1</v>
      </c>
      <c r="G134" s="10">
        <f t="shared" si="27"/>
        <v>2.5337837837837839E-3</v>
      </c>
      <c r="H134" s="10" t="str">
        <f t="shared" si="28"/>
        <v/>
      </c>
      <c r="I134" s="10">
        <f t="shared" si="29"/>
        <v>1.4970059880239522E-3</v>
      </c>
      <c r="J134" s="10">
        <f t="shared" si="30"/>
        <v>1.5220700152207001E-3</v>
      </c>
      <c r="K134" s="10">
        <f t="shared" si="33"/>
        <v>-0.66666666666666663</v>
      </c>
      <c r="L134" s="10">
        <f t="shared" si="34"/>
        <v>1</v>
      </c>
      <c r="M134" s="10">
        <f t="shared" si="31"/>
        <v>-1.6891891891891893E-3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11</v>
      </c>
      <c r="D135" s="9">
        <v>4</v>
      </c>
      <c r="E135" s="9">
        <v>4</v>
      </c>
      <c r="F135" s="9">
        <v>1</v>
      </c>
      <c r="G135" s="10">
        <f t="shared" si="27"/>
        <v>9.2905405405405411E-3</v>
      </c>
      <c r="H135" s="10">
        <f t="shared" si="28"/>
        <v>3.3057851239669421E-3</v>
      </c>
      <c r="I135" s="10">
        <f t="shared" si="29"/>
        <v>5.9880239520958087E-3</v>
      </c>
      <c r="J135" s="10">
        <f t="shared" si="30"/>
        <v>1.5220700152207001E-3</v>
      </c>
      <c r="K135" s="10">
        <f t="shared" si="33"/>
        <v>-0.63636363636363635</v>
      </c>
      <c r="L135" s="10">
        <f t="shared" si="34"/>
        <v>-0.75</v>
      </c>
      <c r="M135" s="10">
        <f t="shared" si="31"/>
        <v>-5.9121621621621625E-3</v>
      </c>
      <c r="N135" s="18">
        <f t="shared" si="32"/>
        <v>-2.4793388429752063E-3</v>
      </c>
    </row>
    <row r="136" spans="1:14" x14ac:dyDescent="0.2">
      <c r="A136" s="8"/>
      <c r="B136" s="40" t="s">
        <v>123</v>
      </c>
      <c r="C136" s="37">
        <v>2</v>
      </c>
      <c r="D136" s="9">
        <v>0</v>
      </c>
      <c r="E136" s="9">
        <v>2</v>
      </c>
      <c r="F136" s="9">
        <v>1</v>
      </c>
      <c r="G136" s="10">
        <f t="shared" si="27"/>
        <v>1.6891891891891893E-3</v>
      </c>
      <c r="H136" s="10" t="str">
        <f t="shared" si="28"/>
        <v/>
      </c>
      <c r="I136" s="10">
        <f t="shared" si="29"/>
        <v>2.9940119760479044E-3</v>
      </c>
      <c r="J136" s="10">
        <f t="shared" si="30"/>
        <v>1.5220700152207001E-3</v>
      </c>
      <c r="K136" s="10">
        <f t="shared" si="33"/>
        <v>0</v>
      </c>
      <c r="L136" s="10">
        <f t="shared" si="34"/>
        <v>1</v>
      </c>
      <c r="M136" s="10">
        <f t="shared" si="31"/>
        <v>0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36</v>
      </c>
      <c r="D137" s="9">
        <v>9</v>
      </c>
      <c r="E137" s="9">
        <v>32</v>
      </c>
      <c r="F137" s="9">
        <v>8</v>
      </c>
      <c r="G137" s="10">
        <f t="shared" si="27"/>
        <v>3.0405405405405407E-2</v>
      </c>
      <c r="H137" s="10">
        <f t="shared" si="28"/>
        <v>7.4380165289256199E-3</v>
      </c>
      <c r="I137" s="10">
        <f t="shared" si="29"/>
        <v>4.790419161676647E-2</v>
      </c>
      <c r="J137" s="10">
        <f t="shared" si="30"/>
        <v>1.2176560121765601E-2</v>
      </c>
      <c r="K137" s="10">
        <f t="shared" si="33"/>
        <v>-0.1111111111111111</v>
      </c>
      <c r="L137" s="10">
        <f t="shared" si="34"/>
        <v>-0.1111111111111111</v>
      </c>
      <c r="M137" s="10">
        <f t="shared" si="31"/>
        <v>-3.3783783783783786E-3</v>
      </c>
      <c r="N137" s="18">
        <f t="shared" si="32"/>
        <v>-8.2644628099173552E-4</v>
      </c>
    </row>
    <row r="138" spans="1:14" x14ac:dyDescent="0.2">
      <c r="A138" s="8"/>
      <c r="B138" s="40" t="s">
        <v>125</v>
      </c>
      <c r="C138" s="37">
        <v>4</v>
      </c>
      <c r="D138" s="9">
        <v>1</v>
      </c>
      <c r="E138" s="9">
        <v>7</v>
      </c>
      <c r="F138" s="9">
        <v>1</v>
      </c>
      <c r="G138" s="10">
        <f t="shared" si="27"/>
        <v>3.3783783783783786E-3</v>
      </c>
      <c r="H138" s="10">
        <f t="shared" si="28"/>
        <v>8.2644628099173552E-4</v>
      </c>
      <c r="I138" s="10">
        <f t="shared" si="29"/>
        <v>1.0479041916167664E-2</v>
      </c>
      <c r="J138" s="10">
        <f t="shared" si="30"/>
        <v>1.5220700152207001E-3</v>
      </c>
      <c r="K138" s="10">
        <f t="shared" si="33"/>
        <v>0.75</v>
      </c>
      <c r="L138" s="10">
        <f t="shared" si="34"/>
        <v>0</v>
      </c>
      <c r="M138" s="10">
        <f t="shared" si="31"/>
        <v>2.5337837837837839E-3</v>
      </c>
      <c r="N138" s="18">
        <f t="shared" si="32"/>
        <v>0</v>
      </c>
    </row>
    <row r="139" spans="1:14" x14ac:dyDescent="0.2">
      <c r="A139" s="8"/>
      <c r="B139" s="40" t="s">
        <v>126</v>
      </c>
      <c r="C139" s="37">
        <v>51</v>
      </c>
      <c r="D139" s="9">
        <v>11</v>
      </c>
      <c r="E139" s="9">
        <v>56</v>
      </c>
      <c r="F139" s="9">
        <v>12</v>
      </c>
      <c r="G139" s="10">
        <f t="shared" si="27"/>
        <v>4.3074324324324322E-2</v>
      </c>
      <c r="H139" s="10">
        <f t="shared" si="28"/>
        <v>9.0909090909090905E-3</v>
      </c>
      <c r="I139" s="10">
        <f t="shared" si="29"/>
        <v>8.3832335329341312E-2</v>
      </c>
      <c r="J139" s="10">
        <f t="shared" si="30"/>
        <v>1.8264840182648401E-2</v>
      </c>
      <c r="K139" s="10">
        <f t="shared" si="33"/>
        <v>9.8039215686274508E-2</v>
      </c>
      <c r="L139" s="10">
        <f t="shared" si="34"/>
        <v>9.0909090909090912E-2</v>
      </c>
      <c r="M139" s="10">
        <f t="shared" si="31"/>
        <v>4.2229729729729723E-3</v>
      </c>
      <c r="N139" s="18">
        <f t="shared" si="32"/>
        <v>8.2644628099173552E-4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32</v>
      </c>
      <c r="D141" s="9">
        <v>17</v>
      </c>
      <c r="E141" s="9">
        <v>42</v>
      </c>
      <c r="F141" s="9">
        <v>40</v>
      </c>
      <c r="G141" s="10">
        <f t="shared" si="27"/>
        <v>2.7027027027027029E-2</v>
      </c>
      <c r="H141" s="10">
        <f t="shared" si="28"/>
        <v>1.4049586776859505E-2</v>
      </c>
      <c r="I141" s="10">
        <f t="shared" si="29"/>
        <v>6.2874251497005984E-2</v>
      </c>
      <c r="J141" s="10">
        <f t="shared" si="30"/>
        <v>6.0882800608828003E-2</v>
      </c>
      <c r="K141" s="10">
        <f t="shared" si="33"/>
        <v>0.3125</v>
      </c>
      <c r="L141" s="10">
        <f t="shared" si="34"/>
        <v>1.3529411764705883</v>
      </c>
      <c r="M141" s="10">
        <f t="shared" si="31"/>
        <v>8.4459459459459464E-3</v>
      </c>
      <c r="N141" s="18">
        <f t="shared" si="32"/>
        <v>1.9008264462809919E-2</v>
      </c>
    </row>
    <row r="142" spans="1:14" x14ac:dyDescent="0.2">
      <c r="A142" s="8"/>
      <c r="B142" s="40" t="s">
        <v>129</v>
      </c>
      <c r="C142" s="37">
        <v>17</v>
      </c>
      <c r="D142" s="9">
        <v>11</v>
      </c>
      <c r="E142" s="9">
        <v>28</v>
      </c>
      <c r="F142" s="9">
        <v>14</v>
      </c>
      <c r="G142" s="10">
        <f t="shared" si="27"/>
        <v>1.4358108108108109E-2</v>
      </c>
      <c r="H142" s="10">
        <f t="shared" si="28"/>
        <v>9.0909090909090905E-3</v>
      </c>
      <c r="I142" s="10">
        <f t="shared" si="29"/>
        <v>4.1916167664670656E-2</v>
      </c>
      <c r="J142" s="10">
        <f t="shared" si="30"/>
        <v>2.1308980213089801E-2</v>
      </c>
      <c r="K142" s="10">
        <f t="shared" si="33"/>
        <v>0.6470588235294118</v>
      </c>
      <c r="L142" s="10">
        <f t="shared" si="34"/>
        <v>0.27272727272727271</v>
      </c>
      <c r="M142" s="10">
        <f t="shared" si="31"/>
        <v>9.2905405405405411E-3</v>
      </c>
      <c r="N142" s="18">
        <f t="shared" si="32"/>
        <v>2.4793388429752063E-3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3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4.4910179640718561E-3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54</v>
      </c>
      <c r="D144" s="9">
        <v>36</v>
      </c>
      <c r="E144" s="9">
        <v>19</v>
      </c>
      <c r="F144" s="9">
        <v>16</v>
      </c>
      <c r="G144" s="10">
        <f t="shared" si="27"/>
        <v>4.5608108108108107E-2</v>
      </c>
      <c r="H144" s="10">
        <f t="shared" si="28"/>
        <v>2.9752066115702479E-2</v>
      </c>
      <c r="I144" s="10">
        <f t="shared" si="29"/>
        <v>2.8443113772455089E-2</v>
      </c>
      <c r="J144" s="10">
        <f t="shared" si="30"/>
        <v>2.4353120243531201E-2</v>
      </c>
      <c r="K144" s="10">
        <f t="shared" si="33"/>
        <v>-0.64814814814814814</v>
      </c>
      <c r="L144" s="10">
        <f t="shared" si="34"/>
        <v>-0.55555555555555558</v>
      </c>
      <c r="M144" s="10">
        <f t="shared" si="31"/>
        <v>-2.9560810810810811E-2</v>
      </c>
      <c r="N144" s="18">
        <f t="shared" si="32"/>
        <v>-1.6528925619834711E-2</v>
      </c>
    </row>
    <row r="145" spans="1:14" ht="23.25" customHeight="1" x14ac:dyDescent="0.2">
      <c r="A145" s="8"/>
      <c r="B145" s="40" t="s">
        <v>132</v>
      </c>
      <c r="C145" s="37">
        <v>10</v>
      </c>
      <c r="D145" s="9">
        <v>8</v>
      </c>
      <c r="E145" s="9">
        <v>12</v>
      </c>
      <c r="F145" s="9">
        <v>16</v>
      </c>
      <c r="G145" s="10">
        <f t="shared" ref="G145:G180" si="35">+IF(C145=0,"",C145/C$81)</f>
        <v>8.4459459459459464E-3</v>
      </c>
      <c r="H145" s="10">
        <f t="shared" ref="H145:H180" si="36">+IF(D145=0,"",D145/D$81)</f>
        <v>6.6115702479338841E-3</v>
      </c>
      <c r="I145" s="10">
        <f t="shared" ref="I145:I180" si="37">+IF(E145=0,"",E145/E$81)</f>
        <v>1.7964071856287425E-2</v>
      </c>
      <c r="J145" s="10">
        <f t="shared" ref="J145:J180" si="38">+IF(F145=0,"",F145/F$81)</f>
        <v>2.4353120243531201E-2</v>
      </c>
      <c r="K145" s="10">
        <f t="shared" si="33"/>
        <v>0.2</v>
      </c>
      <c r="L145" s="10">
        <f t="shared" si="34"/>
        <v>1</v>
      </c>
      <c r="M145" s="10">
        <f t="shared" ref="M145:M180" si="39">+IF(OR(AND(G145=""),(K145="")),"",G145*K145)</f>
        <v>1.6891891891891893E-3</v>
      </c>
      <c r="N145" s="18">
        <f t="shared" ref="N145:N180" si="40">+IF(OR(AND(H145=""),(L145="")),"",H145*L145)</f>
        <v>6.6115702479338841E-3</v>
      </c>
    </row>
    <row r="146" spans="1:14" x14ac:dyDescent="0.2">
      <c r="A146" s="8"/>
      <c r="B146" s="40" t="s">
        <v>133</v>
      </c>
      <c r="C146" s="37">
        <v>28</v>
      </c>
      <c r="D146" s="9">
        <v>32</v>
      </c>
      <c r="E146" s="9">
        <v>16</v>
      </c>
      <c r="F146" s="9">
        <v>7</v>
      </c>
      <c r="G146" s="10">
        <f t="shared" si="35"/>
        <v>2.364864864864865E-2</v>
      </c>
      <c r="H146" s="10">
        <f t="shared" si="36"/>
        <v>2.6446280991735537E-2</v>
      </c>
      <c r="I146" s="10">
        <f t="shared" si="37"/>
        <v>2.3952095808383235E-2</v>
      </c>
      <c r="J146" s="10">
        <f t="shared" si="38"/>
        <v>1.06544901065449E-2</v>
      </c>
      <c r="K146" s="10">
        <f t="shared" ref="K146:K180" si="41">+IF(AND(C146=0,E146=0)," ",IF(C146=0,1,IF(E146=0,-1,(E146-C146)/C146)))</f>
        <v>-0.42857142857142855</v>
      </c>
      <c r="L146" s="10">
        <f t="shared" ref="L146:L180" si="42">+IF(AND(D146=0,F146=0)," ",IF(D146=0,1,IF(F146=0,-1,(F146-D146)/D146)))</f>
        <v>-0.78125</v>
      </c>
      <c r="M146" s="10">
        <f t="shared" si="39"/>
        <v>-1.0135135135135136E-2</v>
      </c>
      <c r="N146" s="18">
        <f t="shared" si="40"/>
        <v>-2.0661157024793389E-2</v>
      </c>
    </row>
    <row r="147" spans="1:14" x14ac:dyDescent="0.2">
      <c r="A147" s="8"/>
      <c r="B147" s="40" t="s">
        <v>134</v>
      </c>
      <c r="C147" s="37">
        <v>16</v>
      </c>
      <c r="D147" s="9">
        <v>0</v>
      </c>
      <c r="E147" s="9">
        <v>19</v>
      </c>
      <c r="F147" s="9">
        <v>0</v>
      </c>
      <c r="G147" s="10">
        <f t="shared" si="35"/>
        <v>1.3513513513513514E-2</v>
      </c>
      <c r="H147" s="10" t="str">
        <f t="shared" si="36"/>
        <v/>
      </c>
      <c r="I147" s="10">
        <f t="shared" si="37"/>
        <v>2.8443113772455089E-2</v>
      </c>
      <c r="J147" s="10" t="str">
        <f t="shared" si="38"/>
        <v/>
      </c>
      <c r="K147" s="10">
        <f t="shared" si="41"/>
        <v>0.1875</v>
      </c>
      <c r="L147" s="10" t="str">
        <f t="shared" si="42"/>
        <v xml:space="preserve"> </v>
      </c>
      <c r="M147" s="10">
        <f t="shared" si="39"/>
        <v>2.5337837837837839E-3</v>
      </c>
      <c r="N147" s="18" t="str">
        <f t="shared" si="40"/>
        <v/>
      </c>
    </row>
    <row r="148" spans="1:14" x14ac:dyDescent="0.2">
      <c r="A148" s="8"/>
      <c r="B148" s="40" t="s">
        <v>135</v>
      </c>
      <c r="C148" s="37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8" t="str">
        <f t="shared" si="40"/>
        <v/>
      </c>
    </row>
    <row r="149" spans="1:14" x14ac:dyDescent="0.2">
      <c r="A149" s="8"/>
      <c r="B149" s="40" t="s">
        <v>136</v>
      </c>
      <c r="C149" s="37">
        <v>2</v>
      </c>
      <c r="D149" s="9">
        <v>1</v>
      </c>
      <c r="E149" s="9">
        <v>8</v>
      </c>
      <c r="F149" s="9">
        <v>1</v>
      </c>
      <c r="G149" s="10">
        <f t="shared" si="35"/>
        <v>1.6891891891891893E-3</v>
      </c>
      <c r="H149" s="10">
        <f t="shared" si="36"/>
        <v>8.2644628099173552E-4</v>
      </c>
      <c r="I149" s="10">
        <f t="shared" si="37"/>
        <v>1.1976047904191617E-2</v>
      </c>
      <c r="J149" s="10">
        <f t="shared" si="38"/>
        <v>1.5220700152207001E-3</v>
      </c>
      <c r="K149" s="10">
        <f t="shared" si="41"/>
        <v>3</v>
      </c>
      <c r="L149" s="10">
        <f t="shared" si="42"/>
        <v>0</v>
      </c>
      <c r="M149" s="10">
        <f t="shared" si="39"/>
        <v>5.0675675675675678E-3</v>
      </c>
      <c r="N149" s="18">
        <f t="shared" si="40"/>
        <v>0</v>
      </c>
    </row>
    <row r="150" spans="1:14" x14ac:dyDescent="0.2">
      <c r="A150" s="8"/>
      <c r="B150" s="40" t="s">
        <v>137</v>
      </c>
      <c r="C150" s="37">
        <v>2</v>
      </c>
      <c r="D150" s="9">
        <v>0</v>
      </c>
      <c r="E150" s="9">
        <v>3</v>
      </c>
      <c r="F150" s="9">
        <v>4</v>
      </c>
      <c r="G150" s="10">
        <f t="shared" si="35"/>
        <v>1.6891891891891893E-3</v>
      </c>
      <c r="H150" s="10" t="str">
        <f t="shared" si="36"/>
        <v/>
      </c>
      <c r="I150" s="10">
        <f t="shared" si="37"/>
        <v>4.4910179640718561E-3</v>
      </c>
      <c r="J150" s="10">
        <f t="shared" si="38"/>
        <v>6.0882800608828003E-3</v>
      </c>
      <c r="K150" s="10">
        <f t="shared" si="41"/>
        <v>0.5</v>
      </c>
      <c r="L150" s="10">
        <f t="shared" si="42"/>
        <v>1</v>
      </c>
      <c r="M150" s="10">
        <f t="shared" si="39"/>
        <v>8.4459459459459464E-4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1</v>
      </c>
      <c r="E152" s="9">
        <v>1</v>
      </c>
      <c r="F152" s="9">
        <v>1</v>
      </c>
      <c r="G152" s="10" t="str">
        <f t="shared" si="35"/>
        <v/>
      </c>
      <c r="H152" s="10">
        <f t="shared" si="36"/>
        <v>8.2644628099173552E-4</v>
      </c>
      <c r="I152" s="10">
        <f t="shared" si="37"/>
        <v>1.4970059880239522E-3</v>
      </c>
      <c r="J152" s="10">
        <f t="shared" si="38"/>
        <v>1.5220700152207001E-3</v>
      </c>
      <c r="K152" s="10">
        <f t="shared" si="41"/>
        <v>1</v>
      </c>
      <c r="L152" s="10">
        <f t="shared" si="42"/>
        <v>0</v>
      </c>
      <c r="M152" s="10" t="str">
        <f t="shared" si="39"/>
        <v/>
      </c>
      <c r="N152" s="18">
        <f t="shared" si="40"/>
        <v>0</v>
      </c>
    </row>
    <row r="153" spans="1:14" x14ac:dyDescent="0.2">
      <c r="A153" s="8"/>
      <c r="B153" s="40" t="s">
        <v>140</v>
      </c>
      <c r="C153" s="37">
        <v>1</v>
      </c>
      <c r="D153" s="9">
        <v>2</v>
      </c>
      <c r="E153" s="9">
        <v>1</v>
      </c>
      <c r="F153" s="9">
        <v>1</v>
      </c>
      <c r="G153" s="10">
        <f t="shared" si="35"/>
        <v>8.4459459459459464E-4</v>
      </c>
      <c r="H153" s="10">
        <f t="shared" si="36"/>
        <v>1.652892561983471E-3</v>
      </c>
      <c r="I153" s="10">
        <f t="shared" si="37"/>
        <v>1.4970059880239522E-3</v>
      </c>
      <c r="J153" s="10">
        <f t="shared" si="38"/>
        <v>1.5220700152207001E-3</v>
      </c>
      <c r="K153" s="10">
        <f t="shared" si="41"/>
        <v>0</v>
      </c>
      <c r="L153" s="10">
        <f t="shared" si="42"/>
        <v>-0.5</v>
      </c>
      <c r="M153" s="10">
        <f t="shared" si="39"/>
        <v>0</v>
      </c>
      <c r="N153" s="18">
        <f t="shared" si="40"/>
        <v>-8.2644628099173552E-4</v>
      </c>
    </row>
    <row r="154" spans="1:14" ht="25.5" x14ac:dyDescent="0.2">
      <c r="A154" s="8"/>
      <c r="B154" s="40" t="s">
        <v>141</v>
      </c>
      <c r="C154" s="37">
        <v>3</v>
      </c>
      <c r="D154" s="9">
        <v>5</v>
      </c>
      <c r="E154" s="9">
        <v>4</v>
      </c>
      <c r="F154" s="9">
        <v>5</v>
      </c>
      <c r="G154" s="10">
        <f t="shared" si="35"/>
        <v>2.5337837837837839E-3</v>
      </c>
      <c r="H154" s="10">
        <f t="shared" si="36"/>
        <v>4.1322314049586778E-3</v>
      </c>
      <c r="I154" s="10">
        <f t="shared" si="37"/>
        <v>5.9880239520958087E-3</v>
      </c>
      <c r="J154" s="10">
        <f t="shared" si="38"/>
        <v>7.6103500761035003E-3</v>
      </c>
      <c r="K154" s="10">
        <f t="shared" si="41"/>
        <v>0.33333333333333331</v>
      </c>
      <c r="L154" s="10">
        <f t="shared" si="42"/>
        <v>0</v>
      </c>
      <c r="M154" s="10">
        <f t="shared" si="39"/>
        <v>8.4459459459459464E-4</v>
      </c>
      <c r="N154" s="18">
        <f t="shared" si="40"/>
        <v>0</v>
      </c>
    </row>
    <row r="155" spans="1:14" ht="25.5" x14ac:dyDescent="0.2">
      <c r="A155" s="8"/>
      <c r="B155" s="40" t="s">
        <v>142</v>
      </c>
      <c r="C155" s="37">
        <v>22</v>
      </c>
      <c r="D155" s="9">
        <v>21</v>
      </c>
      <c r="E155" s="9">
        <v>7</v>
      </c>
      <c r="F155" s="9">
        <v>8</v>
      </c>
      <c r="G155" s="10">
        <f t="shared" si="35"/>
        <v>1.8581081081081082E-2</v>
      </c>
      <c r="H155" s="10">
        <f t="shared" si="36"/>
        <v>1.7355371900826446E-2</v>
      </c>
      <c r="I155" s="10">
        <f t="shared" si="37"/>
        <v>1.0479041916167664E-2</v>
      </c>
      <c r="J155" s="10">
        <f t="shared" si="38"/>
        <v>1.2176560121765601E-2</v>
      </c>
      <c r="K155" s="10">
        <f t="shared" si="41"/>
        <v>-0.68181818181818177</v>
      </c>
      <c r="L155" s="10">
        <f t="shared" si="42"/>
        <v>-0.61904761904761907</v>
      </c>
      <c r="M155" s="10">
        <f t="shared" si="39"/>
        <v>-1.2668918918918918E-2</v>
      </c>
      <c r="N155" s="18">
        <f t="shared" si="40"/>
        <v>-1.0743801652892562E-2</v>
      </c>
    </row>
    <row r="156" spans="1:14" ht="25.5" x14ac:dyDescent="0.2">
      <c r="A156" s="8"/>
      <c r="B156" s="40" t="s">
        <v>143</v>
      </c>
      <c r="C156" s="37">
        <v>2</v>
      </c>
      <c r="D156" s="9">
        <v>0</v>
      </c>
      <c r="E156" s="9">
        <v>2</v>
      </c>
      <c r="F156" s="9">
        <v>4</v>
      </c>
      <c r="G156" s="10">
        <f t="shared" si="35"/>
        <v>1.6891891891891893E-3</v>
      </c>
      <c r="H156" s="10" t="str">
        <f t="shared" si="36"/>
        <v/>
      </c>
      <c r="I156" s="10">
        <f t="shared" si="37"/>
        <v>2.9940119760479044E-3</v>
      </c>
      <c r="J156" s="10">
        <f t="shared" si="38"/>
        <v>6.0882800608828003E-3</v>
      </c>
      <c r="K156" s="10">
        <f t="shared" si="41"/>
        <v>0</v>
      </c>
      <c r="L156" s="10">
        <f t="shared" si="42"/>
        <v>1</v>
      </c>
      <c r="M156" s="10">
        <f t="shared" si="39"/>
        <v>0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2</v>
      </c>
      <c r="F157" s="9">
        <v>3</v>
      </c>
      <c r="G157" s="10" t="str">
        <f t="shared" si="35"/>
        <v/>
      </c>
      <c r="H157" s="10" t="str">
        <f t="shared" si="36"/>
        <v/>
      </c>
      <c r="I157" s="10">
        <f t="shared" si="37"/>
        <v>2.9940119760479044E-3</v>
      </c>
      <c r="J157" s="10">
        <f t="shared" si="38"/>
        <v>4.5662100456621002E-3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1.4970059880239522E-3</v>
      </c>
      <c r="J158" s="10">
        <f t="shared" si="38"/>
        <v>1.5220700152207001E-3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1</v>
      </c>
      <c r="D159" s="9">
        <v>0</v>
      </c>
      <c r="E159" s="9">
        <v>0</v>
      </c>
      <c r="F159" s="9">
        <v>0</v>
      </c>
      <c r="G159" s="10">
        <f t="shared" si="35"/>
        <v>8.4459459459459464E-4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-8.4459459459459464E-4</v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1.5220700152207001E-3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1</v>
      </c>
      <c r="D161" s="9">
        <v>0</v>
      </c>
      <c r="E161" s="9">
        <v>0</v>
      </c>
      <c r="F161" s="9">
        <v>0</v>
      </c>
      <c r="G161" s="10">
        <f t="shared" si="35"/>
        <v>8.4459459459459464E-4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-8.4459459459459464E-4</v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1</v>
      </c>
      <c r="D164" s="9">
        <v>0</v>
      </c>
      <c r="E164" s="9">
        <v>0</v>
      </c>
      <c r="F164" s="9">
        <v>0</v>
      </c>
      <c r="G164" s="10">
        <f t="shared" si="35"/>
        <v>8.4459459459459464E-4</v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>
        <f t="shared" si="41"/>
        <v>-1</v>
      </c>
      <c r="L164" s="10" t="str">
        <f t="shared" si="42"/>
        <v xml:space="preserve"> </v>
      </c>
      <c r="M164" s="10">
        <f t="shared" si="39"/>
        <v>-8.4459459459459464E-4</v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1</v>
      </c>
      <c r="E165" s="9">
        <v>1</v>
      </c>
      <c r="F165" s="9">
        <v>2</v>
      </c>
      <c r="G165" s="10" t="str">
        <f t="shared" si="35"/>
        <v/>
      </c>
      <c r="H165" s="10">
        <f t="shared" si="36"/>
        <v>8.2644628099173552E-4</v>
      </c>
      <c r="I165" s="10">
        <f t="shared" si="37"/>
        <v>1.4970059880239522E-3</v>
      </c>
      <c r="J165" s="10">
        <f t="shared" si="38"/>
        <v>3.0441400304414001E-3</v>
      </c>
      <c r="K165" s="10">
        <f t="shared" si="41"/>
        <v>1</v>
      </c>
      <c r="L165" s="10">
        <f t="shared" si="42"/>
        <v>1</v>
      </c>
      <c r="M165" s="10" t="str">
        <f t="shared" si="39"/>
        <v/>
      </c>
      <c r="N165" s="18">
        <f t="shared" si="40"/>
        <v>8.2644628099173552E-4</v>
      </c>
    </row>
    <row r="166" spans="1:14" x14ac:dyDescent="0.2">
      <c r="A166" s="8"/>
      <c r="B166" s="40" t="s">
        <v>153</v>
      </c>
      <c r="C166" s="37">
        <v>10</v>
      </c>
      <c r="D166" s="9">
        <v>4</v>
      </c>
      <c r="E166" s="9">
        <v>6</v>
      </c>
      <c r="F166" s="9">
        <v>2</v>
      </c>
      <c r="G166" s="10">
        <f t="shared" si="35"/>
        <v>8.4459459459459464E-3</v>
      </c>
      <c r="H166" s="10">
        <f t="shared" si="36"/>
        <v>3.3057851239669421E-3</v>
      </c>
      <c r="I166" s="10">
        <f t="shared" si="37"/>
        <v>8.9820359281437123E-3</v>
      </c>
      <c r="J166" s="10">
        <f t="shared" si="38"/>
        <v>3.0441400304414001E-3</v>
      </c>
      <c r="K166" s="10">
        <f t="shared" si="41"/>
        <v>-0.4</v>
      </c>
      <c r="L166" s="10">
        <f t="shared" si="42"/>
        <v>-0.5</v>
      </c>
      <c r="M166" s="10">
        <f t="shared" si="39"/>
        <v>-3.3783783783783786E-3</v>
      </c>
      <c r="N166" s="18">
        <f t="shared" si="40"/>
        <v>-1.652892561983471E-3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2</v>
      </c>
      <c r="D168" s="9">
        <v>1</v>
      </c>
      <c r="E168" s="9">
        <v>4</v>
      </c>
      <c r="F168" s="9">
        <v>2</v>
      </c>
      <c r="G168" s="10">
        <f t="shared" si="35"/>
        <v>1.6891891891891893E-3</v>
      </c>
      <c r="H168" s="10">
        <f t="shared" si="36"/>
        <v>8.2644628099173552E-4</v>
      </c>
      <c r="I168" s="10">
        <f t="shared" si="37"/>
        <v>5.9880239520958087E-3</v>
      </c>
      <c r="J168" s="10">
        <f t="shared" si="38"/>
        <v>3.0441400304414001E-3</v>
      </c>
      <c r="K168" s="10">
        <f t="shared" si="41"/>
        <v>1</v>
      </c>
      <c r="L168" s="10">
        <f t="shared" si="42"/>
        <v>1</v>
      </c>
      <c r="M168" s="10">
        <f t="shared" si="39"/>
        <v>1.6891891891891893E-3</v>
      </c>
      <c r="N168" s="18">
        <f t="shared" si="40"/>
        <v>8.2644628099173552E-4</v>
      </c>
    </row>
    <row r="169" spans="1:14" x14ac:dyDescent="0.2">
      <c r="A169" s="8"/>
      <c r="B169" s="40" t="s">
        <v>156</v>
      </c>
      <c r="C169" s="37">
        <v>2</v>
      </c>
      <c r="D169" s="9">
        <v>3</v>
      </c>
      <c r="E169" s="9">
        <v>0</v>
      </c>
      <c r="F169" s="9">
        <v>1</v>
      </c>
      <c r="G169" s="10">
        <f t="shared" si="35"/>
        <v>1.6891891891891893E-3</v>
      </c>
      <c r="H169" s="10">
        <f t="shared" si="36"/>
        <v>2.4793388429752068E-3</v>
      </c>
      <c r="I169" s="10" t="str">
        <f t="shared" si="37"/>
        <v/>
      </c>
      <c r="J169" s="10">
        <f t="shared" si="38"/>
        <v>1.5220700152207001E-3</v>
      </c>
      <c r="K169" s="10">
        <f t="shared" si="41"/>
        <v>-1</v>
      </c>
      <c r="L169" s="10">
        <f t="shared" si="42"/>
        <v>-0.66666666666666663</v>
      </c>
      <c r="M169" s="10">
        <f t="shared" si="39"/>
        <v>-1.6891891891891893E-3</v>
      </c>
      <c r="N169" s="18">
        <f t="shared" si="40"/>
        <v>-1.652892561983471E-3</v>
      </c>
    </row>
    <row r="170" spans="1:14" ht="25.5" x14ac:dyDescent="0.2">
      <c r="A170" s="8"/>
      <c r="B170" s="40" t="s">
        <v>157</v>
      </c>
      <c r="C170" s="37">
        <v>7</v>
      </c>
      <c r="D170" s="9">
        <v>2</v>
      </c>
      <c r="E170" s="9">
        <v>0</v>
      </c>
      <c r="F170" s="9">
        <v>1</v>
      </c>
      <c r="G170" s="10">
        <f t="shared" si="35"/>
        <v>5.9121621621621625E-3</v>
      </c>
      <c r="H170" s="10">
        <f t="shared" si="36"/>
        <v>1.652892561983471E-3</v>
      </c>
      <c r="I170" s="10" t="str">
        <f t="shared" si="37"/>
        <v/>
      </c>
      <c r="J170" s="10">
        <f t="shared" si="38"/>
        <v>1.5220700152207001E-3</v>
      </c>
      <c r="K170" s="10">
        <f t="shared" si="41"/>
        <v>-1</v>
      </c>
      <c r="L170" s="10">
        <f t="shared" si="42"/>
        <v>-0.5</v>
      </c>
      <c r="M170" s="10">
        <f t="shared" si="39"/>
        <v>-5.9121621621621625E-3</v>
      </c>
      <c r="N170" s="18">
        <f t="shared" si="40"/>
        <v>-8.2644628099173552E-4</v>
      </c>
    </row>
    <row r="171" spans="1:14" x14ac:dyDescent="0.2">
      <c r="A171" s="8"/>
      <c r="B171" s="40" t="s">
        <v>158</v>
      </c>
      <c r="C171" s="37">
        <v>1</v>
      </c>
      <c r="D171" s="9">
        <v>1</v>
      </c>
      <c r="E171" s="9">
        <v>0</v>
      </c>
      <c r="F171" s="9">
        <v>1</v>
      </c>
      <c r="G171" s="10">
        <f t="shared" si="35"/>
        <v>8.4459459459459464E-4</v>
      </c>
      <c r="H171" s="10">
        <f t="shared" si="36"/>
        <v>8.2644628099173552E-4</v>
      </c>
      <c r="I171" s="10" t="str">
        <f t="shared" si="37"/>
        <v/>
      </c>
      <c r="J171" s="10">
        <f t="shared" si="38"/>
        <v>1.5220700152207001E-3</v>
      </c>
      <c r="K171" s="10">
        <f t="shared" si="41"/>
        <v>-1</v>
      </c>
      <c r="L171" s="10">
        <f t="shared" si="42"/>
        <v>0</v>
      </c>
      <c r="M171" s="10">
        <f t="shared" si="39"/>
        <v>-8.4459459459459464E-4</v>
      </c>
      <c r="N171" s="18">
        <f t="shared" si="40"/>
        <v>0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1.4970059880239522E-3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1.4970059880239522E-3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3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4.5662100456621002E-3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1.5220700152207001E-3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1</v>
      </c>
      <c r="D176" s="9">
        <v>0</v>
      </c>
      <c r="E176" s="9">
        <v>0</v>
      </c>
      <c r="F176" s="9">
        <v>0</v>
      </c>
      <c r="G176" s="10">
        <f t="shared" si="35"/>
        <v>8.4459459459459464E-4</v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 t="str">
        <f t="shared" si="42"/>
        <v xml:space="preserve"> </v>
      </c>
      <c r="M176" s="10">
        <f t="shared" si="39"/>
        <v>-8.4459459459459464E-4</v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167</v>
      </c>
      <c r="D177" s="9">
        <v>143</v>
      </c>
      <c r="E177" s="9">
        <v>54</v>
      </c>
      <c r="F177" s="9">
        <v>45</v>
      </c>
      <c r="G177" s="10">
        <f t="shared" si="35"/>
        <v>0.14104729729729729</v>
      </c>
      <c r="H177" s="10">
        <f t="shared" si="36"/>
        <v>0.11818181818181818</v>
      </c>
      <c r="I177" s="10">
        <f t="shared" si="37"/>
        <v>8.0838323353293412E-2</v>
      </c>
      <c r="J177" s="10">
        <f t="shared" si="38"/>
        <v>6.8493150684931503E-2</v>
      </c>
      <c r="K177" s="10">
        <f t="shared" si="41"/>
        <v>-0.67664670658682635</v>
      </c>
      <c r="L177" s="10">
        <f t="shared" si="42"/>
        <v>-0.68531468531468531</v>
      </c>
      <c r="M177" s="10">
        <f t="shared" si="39"/>
        <v>-9.5439189189189186E-2</v>
      </c>
      <c r="N177" s="18">
        <f t="shared" si="40"/>
        <v>-8.0991735537190079E-2</v>
      </c>
    </row>
    <row r="178" spans="1:14" ht="25.5" x14ac:dyDescent="0.2">
      <c r="A178" s="8"/>
      <c r="B178" s="40" t="s">
        <v>165</v>
      </c>
      <c r="C178" s="37">
        <v>0</v>
      </c>
      <c r="D178" s="9">
        <v>0</v>
      </c>
      <c r="E178" s="9">
        <v>1</v>
      </c>
      <c r="F178" s="9">
        <v>1</v>
      </c>
      <c r="G178" s="10" t="str">
        <f t="shared" si="35"/>
        <v/>
      </c>
      <c r="H178" s="10" t="str">
        <f t="shared" si="36"/>
        <v/>
      </c>
      <c r="I178" s="10">
        <f t="shared" si="37"/>
        <v>1.4970059880239522E-3</v>
      </c>
      <c r="J178" s="10">
        <f t="shared" si="38"/>
        <v>1.5220700152207001E-3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2807</v>
      </c>
      <c r="D188" s="34">
        <f>SUM(D189:D363)</f>
        <v>2689</v>
      </c>
      <c r="E188" s="34">
        <f>SUM(E189:E363)</f>
        <v>1431</v>
      </c>
      <c r="F188" s="34">
        <f>SUM(F189:F363)</f>
        <v>1584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-0.49020306376914857</v>
      </c>
      <c r="L188" s="35">
        <f>+IF(AND(D188=0,F188=0),"",IF(D188=0,1,IF(F188=0,-1,(F188-D188)/D188)))</f>
        <v>-0.41093343250278913</v>
      </c>
      <c r="M188" s="35">
        <f t="shared" ref="M188:M219" si="47">+IF(OR(AND(G188=""),(K188="")),"",G188*K188)</f>
        <v>-0.49020306376914857</v>
      </c>
      <c r="N188" s="36">
        <f t="shared" ref="N188:N219" si="48">+IF(OR(AND(H188=""),(L188="")),"",H188*L188)</f>
        <v>-0.41093343250278913</v>
      </c>
    </row>
    <row r="189" spans="1:14" ht="24" customHeight="1" x14ac:dyDescent="0.2">
      <c r="A189" s="8"/>
      <c r="B189" s="39" t="s">
        <v>168</v>
      </c>
      <c r="C189" s="48">
        <v>14</v>
      </c>
      <c r="D189" s="45">
        <v>2</v>
      </c>
      <c r="E189" s="45">
        <v>4</v>
      </c>
      <c r="F189" s="45">
        <v>4</v>
      </c>
      <c r="G189" s="46">
        <f t="shared" si="43"/>
        <v>4.9875311720698253E-3</v>
      </c>
      <c r="H189" s="46">
        <f t="shared" si="44"/>
        <v>7.4377091855708439E-4</v>
      </c>
      <c r="I189" s="46">
        <f t="shared" si="45"/>
        <v>2.7952480782669461E-3</v>
      </c>
      <c r="J189" s="46">
        <f t="shared" si="46"/>
        <v>2.5252525252525255E-3</v>
      </c>
      <c r="K189" s="46">
        <f t="shared" ref="K189:K220" si="49">+IF(AND(C189=0,E189=0)," ",IF(C189=0,1,IF(E189=0,-1,(E189-C189)/C189)))</f>
        <v>-0.7142857142857143</v>
      </c>
      <c r="L189" s="46">
        <f t="shared" ref="L189:L220" si="50">+IF(AND(D189=0,F189=0)," ",IF(D189=0,1,IF(F189=0,-1,(F189-D189)/D189)))</f>
        <v>1</v>
      </c>
      <c r="M189" s="46">
        <f t="shared" si="47"/>
        <v>-3.5625222657641609E-3</v>
      </c>
      <c r="N189" s="47">
        <f t="shared" si="48"/>
        <v>7.4377091855708439E-4</v>
      </c>
    </row>
    <row r="190" spans="1:14" x14ac:dyDescent="0.2">
      <c r="A190" s="8"/>
      <c r="B190" s="40" t="s">
        <v>169</v>
      </c>
      <c r="C190" s="37">
        <v>2</v>
      </c>
      <c r="D190" s="9">
        <v>0</v>
      </c>
      <c r="E190" s="9">
        <v>1</v>
      </c>
      <c r="F190" s="9">
        <v>0</v>
      </c>
      <c r="G190" s="10">
        <f t="shared" si="43"/>
        <v>7.1250445315283219E-4</v>
      </c>
      <c r="H190" s="10" t="str">
        <f t="shared" si="44"/>
        <v/>
      </c>
      <c r="I190" s="10">
        <f t="shared" si="45"/>
        <v>6.9881201956673651E-4</v>
      </c>
      <c r="J190" s="10" t="str">
        <f t="shared" si="46"/>
        <v/>
      </c>
      <c r="K190" s="10">
        <f t="shared" si="49"/>
        <v>-0.5</v>
      </c>
      <c r="L190" s="10" t="str">
        <f t="shared" si="50"/>
        <v xml:space="preserve"> </v>
      </c>
      <c r="M190" s="10">
        <f t="shared" si="47"/>
        <v>-3.5625222657641609E-4</v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2</v>
      </c>
      <c r="D191" s="9">
        <v>6</v>
      </c>
      <c r="E191" s="9">
        <v>1</v>
      </c>
      <c r="F191" s="9">
        <v>4</v>
      </c>
      <c r="G191" s="10">
        <f t="shared" si="43"/>
        <v>7.1250445315283219E-4</v>
      </c>
      <c r="H191" s="10">
        <f t="shared" si="44"/>
        <v>2.2313127556712531E-3</v>
      </c>
      <c r="I191" s="10">
        <f t="shared" si="45"/>
        <v>6.9881201956673651E-4</v>
      </c>
      <c r="J191" s="10">
        <f t="shared" si="46"/>
        <v>2.5252525252525255E-3</v>
      </c>
      <c r="K191" s="10">
        <f t="shared" si="49"/>
        <v>-0.5</v>
      </c>
      <c r="L191" s="10">
        <f t="shared" si="50"/>
        <v>-0.33333333333333331</v>
      </c>
      <c r="M191" s="10">
        <f t="shared" si="47"/>
        <v>-3.5625222657641609E-4</v>
      </c>
      <c r="N191" s="18">
        <f t="shared" si="48"/>
        <v>-7.4377091855708428E-4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18</v>
      </c>
      <c r="D193" s="9">
        <v>29</v>
      </c>
      <c r="E193" s="9">
        <v>7</v>
      </c>
      <c r="F193" s="9">
        <v>19</v>
      </c>
      <c r="G193" s="10">
        <f t="shared" si="43"/>
        <v>6.4125400783754897E-3</v>
      </c>
      <c r="H193" s="10">
        <f t="shared" si="44"/>
        <v>1.0784678319077723E-2</v>
      </c>
      <c r="I193" s="10">
        <f t="shared" si="45"/>
        <v>4.8916841369671558E-3</v>
      </c>
      <c r="J193" s="10">
        <f t="shared" si="46"/>
        <v>1.1994949494949494E-2</v>
      </c>
      <c r="K193" s="10">
        <f t="shared" si="49"/>
        <v>-0.61111111111111116</v>
      </c>
      <c r="L193" s="10">
        <f t="shared" si="50"/>
        <v>-0.34482758620689657</v>
      </c>
      <c r="M193" s="10">
        <f t="shared" si="47"/>
        <v>-3.918774492340577E-3</v>
      </c>
      <c r="N193" s="18">
        <f t="shared" si="48"/>
        <v>-3.718854592785422E-3</v>
      </c>
    </row>
    <row r="194" spans="1:14" ht="25.5" x14ac:dyDescent="0.2">
      <c r="A194" s="8"/>
      <c r="B194" s="40" t="s">
        <v>173</v>
      </c>
      <c r="C194" s="37">
        <v>3</v>
      </c>
      <c r="D194" s="9">
        <v>2</v>
      </c>
      <c r="E194" s="9">
        <v>0</v>
      </c>
      <c r="F194" s="9">
        <v>1</v>
      </c>
      <c r="G194" s="10">
        <f t="shared" si="43"/>
        <v>1.0687566797292483E-3</v>
      </c>
      <c r="H194" s="10">
        <f t="shared" si="44"/>
        <v>7.4377091855708439E-4</v>
      </c>
      <c r="I194" s="10" t="str">
        <f t="shared" si="45"/>
        <v/>
      </c>
      <c r="J194" s="10">
        <f t="shared" si="46"/>
        <v>6.3131313131313137E-4</v>
      </c>
      <c r="K194" s="10">
        <f t="shared" si="49"/>
        <v>-1</v>
      </c>
      <c r="L194" s="10">
        <f t="shared" si="50"/>
        <v>-0.5</v>
      </c>
      <c r="M194" s="10">
        <f t="shared" si="47"/>
        <v>-1.0687566797292483E-3</v>
      </c>
      <c r="N194" s="18">
        <f t="shared" si="48"/>
        <v>-3.7188545927854219E-4</v>
      </c>
    </row>
    <row r="195" spans="1:14" x14ac:dyDescent="0.2">
      <c r="A195" s="8"/>
      <c r="B195" s="40" t="s">
        <v>174</v>
      </c>
      <c r="C195" s="37">
        <v>256</v>
      </c>
      <c r="D195" s="9">
        <v>107</v>
      </c>
      <c r="E195" s="9">
        <v>394</v>
      </c>
      <c r="F195" s="9">
        <v>303</v>
      </c>
      <c r="G195" s="10">
        <f t="shared" si="43"/>
        <v>9.120057000356252E-2</v>
      </c>
      <c r="H195" s="10">
        <f t="shared" si="44"/>
        <v>3.9791744142804016E-2</v>
      </c>
      <c r="I195" s="10">
        <f t="shared" si="45"/>
        <v>0.27533193570929421</v>
      </c>
      <c r="J195" s="10">
        <f t="shared" si="46"/>
        <v>0.19128787878787878</v>
      </c>
      <c r="K195" s="10">
        <f t="shared" si="49"/>
        <v>0.5390625</v>
      </c>
      <c r="L195" s="10">
        <f t="shared" si="50"/>
        <v>1.8317757009345794</v>
      </c>
      <c r="M195" s="10">
        <f t="shared" si="47"/>
        <v>4.9162807267545419E-2</v>
      </c>
      <c r="N195" s="18">
        <f t="shared" si="48"/>
        <v>7.2889550018594276E-2</v>
      </c>
    </row>
    <row r="196" spans="1:14" x14ac:dyDescent="0.2">
      <c r="A196" s="8"/>
      <c r="B196" s="40" t="s">
        <v>175</v>
      </c>
      <c r="C196" s="37">
        <v>1</v>
      </c>
      <c r="D196" s="9">
        <v>0</v>
      </c>
      <c r="E196" s="9">
        <v>1</v>
      </c>
      <c r="F196" s="9">
        <v>2</v>
      </c>
      <c r="G196" s="10">
        <f t="shared" si="43"/>
        <v>3.5625222657641609E-4</v>
      </c>
      <c r="H196" s="10" t="str">
        <f t="shared" si="44"/>
        <v/>
      </c>
      <c r="I196" s="10">
        <f t="shared" si="45"/>
        <v>6.9881201956673651E-4</v>
      </c>
      <c r="J196" s="10">
        <f t="shared" si="46"/>
        <v>1.2626262626262627E-3</v>
      </c>
      <c r="K196" s="10">
        <f t="shared" si="49"/>
        <v>0</v>
      </c>
      <c r="L196" s="10">
        <f t="shared" si="50"/>
        <v>1</v>
      </c>
      <c r="M196" s="10">
        <f t="shared" si="47"/>
        <v>0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34</v>
      </c>
      <c r="D197" s="9">
        <v>4</v>
      </c>
      <c r="E197" s="9">
        <v>60</v>
      </c>
      <c r="F197" s="9">
        <v>15</v>
      </c>
      <c r="G197" s="10">
        <f t="shared" si="43"/>
        <v>1.2112575703598147E-2</v>
      </c>
      <c r="H197" s="10">
        <f t="shared" si="44"/>
        <v>1.4875418371141688E-3</v>
      </c>
      <c r="I197" s="10">
        <f t="shared" si="45"/>
        <v>4.1928721174004195E-2</v>
      </c>
      <c r="J197" s="10">
        <f t="shared" si="46"/>
        <v>9.46969696969697E-3</v>
      </c>
      <c r="K197" s="10">
        <f t="shared" si="49"/>
        <v>0.76470588235294112</v>
      </c>
      <c r="L197" s="10">
        <f t="shared" si="50"/>
        <v>2.75</v>
      </c>
      <c r="M197" s="10">
        <f t="shared" si="47"/>
        <v>9.2625578909868184E-3</v>
      </c>
      <c r="N197" s="18">
        <f t="shared" si="48"/>
        <v>4.0907400520639641E-3</v>
      </c>
    </row>
    <row r="198" spans="1:14" x14ac:dyDescent="0.2">
      <c r="A198" s="8"/>
      <c r="B198" s="40" t="s">
        <v>177</v>
      </c>
      <c r="C198" s="37">
        <v>11</v>
      </c>
      <c r="D198" s="9">
        <v>5</v>
      </c>
      <c r="E198" s="9">
        <v>1</v>
      </c>
      <c r="F198" s="9">
        <v>3</v>
      </c>
      <c r="G198" s="10">
        <f t="shared" si="43"/>
        <v>3.918774492340577E-3</v>
      </c>
      <c r="H198" s="10">
        <f t="shared" si="44"/>
        <v>1.859427296392711E-3</v>
      </c>
      <c r="I198" s="10">
        <f t="shared" si="45"/>
        <v>6.9881201956673651E-4</v>
      </c>
      <c r="J198" s="10">
        <f t="shared" si="46"/>
        <v>1.893939393939394E-3</v>
      </c>
      <c r="K198" s="10">
        <f t="shared" si="49"/>
        <v>-0.90909090909090906</v>
      </c>
      <c r="L198" s="10">
        <f t="shared" si="50"/>
        <v>-0.4</v>
      </c>
      <c r="M198" s="10">
        <f t="shared" si="47"/>
        <v>-3.5625222657641609E-3</v>
      </c>
      <c r="N198" s="18">
        <f t="shared" si="48"/>
        <v>-7.437709185570845E-4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1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3.7188545927854219E-4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18">
        <f t="shared" si="48"/>
        <v>-3.7188545927854219E-4</v>
      </c>
    </row>
    <row r="201" spans="1:14" x14ac:dyDescent="0.2">
      <c r="A201" s="8"/>
      <c r="B201" s="40" t="s">
        <v>180</v>
      </c>
      <c r="C201" s="37">
        <v>7</v>
      </c>
      <c r="D201" s="9">
        <v>5</v>
      </c>
      <c r="E201" s="9">
        <v>16</v>
      </c>
      <c r="F201" s="9">
        <v>13</v>
      </c>
      <c r="G201" s="10">
        <f t="shared" si="43"/>
        <v>2.4937655860349127E-3</v>
      </c>
      <c r="H201" s="10">
        <f t="shared" si="44"/>
        <v>1.859427296392711E-3</v>
      </c>
      <c r="I201" s="10">
        <f t="shared" si="45"/>
        <v>1.1180992313067784E-2</v>
      </c>
      <c r="J201" s="10">
        <f t="shared" si="46"/>
        <v>8.2070707070707079E-3</v>
      </c>
      <c r="K201" s="10">
        <f t="shared" si="49"/>
        <v>1.2857142857142858</v>
      </c>
      <c r="L201" s="10">
        <f t="shared" si="50"/>
        <v>1.6</v>
      </c>
      <c r="M201" s="10">
        <f t="shared" si="47"/>
        <v>3.2062700391877453E-3</v>
      </c>
      <c r="N201" s="18">
        <f t="shared" si="48"/>
        <v>2.975083674228338E-3</v>
      </c>
    </row>
    <row r="202" spans="1:14" x14ac:dyDescent="0.2">
      <c r="A202" s="8"/>
      <c r="B202" s="40" t="s">
        <v>181</v>
      </c>
      <c r="C202" s="37">
        <v>20</v>
      </c>
      <c r="D202" s="9">
        <v>13</v>
      </c>
      <c r="E202" s="9">
        <v>18</v>
      </c>
      <c r="F202" s="9">
        <v>22</v>
      </c>
      <c r="G202" s="10">
        <f t="shared" si="43"/>
        <v>7.1250445315283219E-3</v>
      </c>
      <c r="H202" s="10">
        <f t="shared" si="44"/>
        <v>4.834510970621049E-3</v>
      </c>
      <c r="I202" s="10">
        <f t="shared" si="45"/>
        <v>1.2578616352201259E-2</v>
      </c>
      <c r="J202" s="10">
        <f t="shared" si="46"/>
        <v>1.3888888888888888E-2</v>
      </c>
      <c r="K202" s="10">
        <f t="shared" si="49"/>
        <v>-0.1</v>
      </c>
      <c r="L202" s="10">
        <f t="shared" si="50"/>
        <v>0.69230769230769229</v>
      </c>
      <c r="M202" s="10">
        <f t="shared" si="47"/>
        <v>-7.1250445315283219E-4</v>
      </c>
      <c r="N202" s="18">
        <f t="shared" si="48"/>
        <v>3.34696913350688E-3</v>
      </c>
    </row>
    <row r="203" spans="1:14" x14ac:dyDescent="0.2">
      <c r="A203" s="8"/>
      <c r="B203" s="40" t="s">
        <v>182</v>
      </c>
      <c r="C203" s="37">
        <v>13</v>
      </c>
      <c r="D203" s="9">
        <v>9</v>
      </c>
      <c r="E203" s="9">
        <v>52</v>
      </c>
      <c r="F203" s="9">
        <v>41</v>
      </c>
      <c r="G203" s="10">
        <f t="shared" si="43"/>
        <v>4.6312789454934092E-3</v>
      </c>
      <c r="H203" s="10">
        <f t="shared" si="44"/>
        <v>3.34696913350688E-3</v>
      </c>
      <c r="I203" s="10">
        <f t="shared" si="45"/>
        <v>3.6338225017470298E-2</v>
      </c>
      <c r="J203" s="10">
        <f t="shared" si="46"/>
        <v>2.5883838383838384E-2</v>
      </c>
      <c r="K203" s="10">
        <f t="shared" si="49"/>
        <v>3</v>
      </c>
      <c r="L203" s="10">
        <f t="shared" si="50"/>
        <v>3.5555555555555554</v>
      </c>
      <c r="M203" s="10">
        <f t="shared" si="47"/>
        <v>1.3893836836480229E-2</v>
      </c>
      <c r="N203" s="18">
        <f t="shared" si="48"/>
        <v>1.190033469691335E-2</v>
      </c>
    </row>
    <row r="204" spans="1:14" ht="25.5" x14ac:dyDescent="0.2">
      <c r="A204" s="8"/>
      <c r="B204" s="40" t="s">
        <v>183</v>
      </c>
      <c r="C204" s="37">
        <v>18</v>
      </c>
      <c r="D204" s="9">
        <v>8</v>
      </c>
      <c r="E204" s="9">
        <v>18</v>
      </c>
      <c r="F204" s="9">
        <v>18</v>
      </c>
      <c r="G204" s="10">
        <f t="shared" si="43"/>
        <v>6.4125400783754897E-3</v>
      </c>
      <c r="H204" s="10">
        <f t="shared" si="44"/>
        <v>2.9750836742283376E-3</v>
      </c>
      <c r="I204" s="10">
        <f t="shared" si="45"/>
        <v>1.2578616352201259E-2</v>
      </c>
      <c r="J204" s="10">
        <f t="shared" si="46"/>
        <v>1.1363636363636364E-2</v>
      </c>
      <c r="K204" s="10">
        <f t="shared" si="49"/>
        <v>0</v>
      </c>
      <c r="L204" s="10">
        <f t="shared" si="50"/>
        <v>1.25</v>
      </c>
      <c r="M204" s="10">
        <f t="shared" si="47"/>
        <v>0</v>
      </c>
      <c r="N204" s="18">
        <f t="shared" si="48"/>
        <v>3.718854592785422E-3</v>
      </c>
    </row>
    <row r="205" spans="1:14" ht="25.5" x14ac:dyDescent="0.2">
      <c r="A205" s="8"/>
      <c r="B205" s="40" t="s">
        <v>184</v>
      </c>
      <c r="C205" s="37">
        <v>1</v>
      </c>
      <c r="D205" s="9">
        <v>0</v>
      </c>
      <c r="E205" s="9">
        <v>0</v>
      </c>
      <c r="F205" s="9">
        <v>0</v>
      </c>
      <c r="G205" s="10">
        <f t="shared" si="43"/>
        <v>3.5625222657641609E-4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-3.5625222657641609E-4</v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5</v>
      </c>
      <c r="D206" s="9">
        <v>4</v>
      </c>
      <c r="E206" s="9">
        <v>1</v>
      </c>
      <c r="F206" s="9">
        <v>2</v>
      </c>
      <c r="G206" s="10">
        <f t="shared" si="43"/>
        <v>1.7812611328820805E-3</v>
      </c>
      <c r="H206" s="10">
        <f t="shared" si="44"/>
        <v>1.4875418371141688E-3</v>
      </c>
      <c r="I206" s="10">
        <f t="shared" si="45"/>
        <v>6.9881201956673651E-4</v>
      </c>
      <c r="J206" s="10">
        <f t="shared" si="46"/>
        <v>1.2626262626262627E-3</v>
      </c>
      <c r="K206" s="10">
        <f t="shared" si="49"/>
        <v>-0.8</v>
      </c>
      <c r="L206" s="10">
        <f t="shared" si="50"/>
        <v>-0.5</v>
      </c>
      <c r="M206" s="10">
        <f t="shared" si="47"/>
        <v>-1.4250089063056644E-3</v>
      </c>
      <c r="N206" s="18">
        <f t="shared" si="48"/>
        <v>-7.4377091855708439E-4</v>
      </c>
    </row>
    <row r="207" spans="1:14" x14ac:dyDescent="0.2">
      <c r="A207" s="8"/>
      <c r="B207" s="40" t="s">
        <v>186</v>
      </c>
      <c r="C207" s="37">
        <v>2</v>
      </c>
      <c r="D207" s="9">
        <v>1</v>
      </c>
      <c r="E207" s="9">
        <v>4</v>
      </c>
      <c r="F207" s="9">
        <v>0</v>
      </c>
      <c r="G207" s="10">
        <f t="shared" si="43"/>
        <v>7.1250445315283219E-4</v>
      </c>
      <c r="H207" s="10">
        <f t="shared" si="44"/>
        <v>3.7188545927854219E-4</v>
      </c>
      <c r="I207" s="10">
        <f t="shared" si="45"/>
        <v>2.7952480782669461E-3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>
        <f t="shared" si="47"/>
        <v>7.1250445315283219E-4</v>
      </c>
      <c r="N207" s="18">
        <f t="shared" si="48"/>
        <v>-3.7188545927854219E-4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29</v>
      </c>
      <c r="D209" s="9">
        <v>14</v>
      </c>
      <c r="E209" s="9">
        <v>7</v>
      </c>
      <c r="F209" s="9">
        <v>9</v>
      </c>
      <c r="G209" s="10">
        <f t="shared" si="43"/>
        <v>1.0331314570716068E-2</v>
      </c>
      <c r="H209" s="10">
        <f t="shared" si="44"/>
        <v>5.206396429899591E-3</v>
      </c>
      <c r="I209" s="10">
        <f t="shared" si="45"/>
        <v>4.8916841369671558E-3</v>
      </c>
      <c r="J209" s="10">
        <f t="shared" si="46"/>
        <v>5.681818181818182E-3</v>
      </c>
      <c r="K209" s="10">
        <f t="shared" si="49"/>
        <v>-0.75862068965517238</v>
      </c>
      <c r="L209" s="10">
        <f t="shared" si="50"/>
        <v>-0.35714285714285715</v>
      </c>
      <c r="M209" s="10">
        <f t="shared" si="47"/>
        <v>-7.8375489846811541E-3</v>
      </c>
      <c r="N209" s="18">
        <f t="shared" si="48"/>
        <v>-1.859427296392711E-3</v>
      </c>
    </row>
    <row r="210" spans="1:14" x14ac:dyDescent="0.2">
      <c r="A210" s="8"/>
      <c r="B210" s="40" t="s">
        <v>189</v>
      </c>
      <c r="C210" s="37">
        <v>162</v>
      </c>
      <c r="D210" s="9">
        <v>107</v>
      </c>
      <c r="E210" s="9">
        <v>29</v>
      </c>
      <c r="F210" s="9">
        <v>25</v>
      </c>
      <c r="G210" s="10">
        <f t="shared" si="43"/>
        <v>5.7712860705379405E-2</v>
      </c>
      <c r="H210" s="10">
        <f t="shared" si="44"/>
        <v>3.9791744142804016E-2</v>
      </c>
      <c r="I210" s="10">
        <f t="shared" si="45"/>
        <v>2.026554856743536E-2</v>
      </c>
      <c r="J210" s="10">
        <f t="shared" si="46"/>
        <v>1.5782828282828284E-2</v>
      </c>
      <c r="K210" s="10">
        <f t="shared" si="49"/>
        <v>-0.82098765432098764</v>
      </c>
      <c r="L210" s="10">
        <f t="shared" si="50"/>
        <v>-0.76635514018691586</v>
      </c>
      <c r="M210" s="10">
        <f t="shared" si="47"/>
        <v>-4.738154613466334E-2</v>
      </c>
      <c r="N210" s="18">
        <f t="shared" si="48"/>
        <v>-3.0494607660840459E-2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2</v>
      </c>
      <c r="D213" s="9">
        <v>10</v>
      </c>
      <c r="E213" s="9">
        <v>0</v>
      </c>
      <c r="F213" s="9">
        <v>8</v>
      </c>
      <c r="G213" s="10">
        <f t="shared" si="43"/>
        <v>7.1250445315283219E-4</v>
      </c>
      <c r="H213" s="10">
        <f t="shared" si="44"/>
        <v>3.718854592785422E-3</v>
      </c>
      <c r="I213" s="10" t="str">
        <f t="shared" si="45"/>
        <v/>
      </c>
      <c r="J213" s="10">
        <f t="shared" si="46"/>
        <v>5.0505050505050509E-3</v>
      </c>
      <c r="K213" s="10">
        <f t="shared" si="49"/>
        <v>-1</v>
      </c>
      <c r="L213" s="10">
        <f t="shared" si="50"/>
        <v>-0.2</v>
      </c>
      <c r="M213" s="10">
        <f t="shared" si="47"/>
        <v>-7.1250445315283219E-4</v>
      </c>
      <c r="N213" s="18">
        <f t="shared" si="48"/>
        <v>-7.437709185570845E-4</v>
      </c>
    </row>
    <row r="214" spans="1:14" x14ac:dyDescent="0.2">
      <c r="A214" s="8"/>
      <c r="B214" s="40" t="s">
        <v>193</v>
      </c>
      <c r="C214" s="37">
        <v>3</v>
      </c>
      <c r="D214" s="9">
        <v>0</v>
      </c>
      <c r="E214" s="9">
        <v>3</v>
      </c>
      <c r="F214" s="9">
        <v>2</v>
      </c>
      <c r="G214" s="10">
        <f t="shared" si="43"/>
        <v>1.0687566797292483E-3</v>
      </c>
      <c r="H214" s="10" t="str">
        <f t="shared" si="44"/>
        <v/>
      </c>
      <c r="I214" s="10">
        <f t="shared" si="45"/>
        <v>2.0964360587002098E-3</v>
      </c>
      <c r="J214" s="10">
        <f t="shared" si="46"/>
        <v>1.2626262626262627E-3</v>
      </c>
      <c r="K214" s="10">
        <f t="shared" si="49"/>
        <v>0</v>
      </c>
      <c r="L214" s="10">
        <f t="shared" si="50"/>
        <v>1</v>
      </c>
      <c r="M214" s="10">
        <f t="shared" si="47"/>
        <v>0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208</v>
      </c>
      <c r="D215" s="9">
        <v>189</v>
      </c>
      <c r="E215" s="9">
        <v>57</v>
      </c>
      <c r="F215" s="9">
        <v>37</v>
      </c>
      <c r="G215" s="10">
        <f t="shared" si="43"/>
        <v>7.4100463127894547E-2</v>
      </c>
      <c r="H215" s="10">
        <f t="shared" si="44"/>
        <v>7.0286351803644481E-2</v>
      </c>
      <c r="I215" s="10">
        <f t="shared" si="45"/>
        <v>3.9832285115303984E-2</v>
      </c>
      <c r="J215" s="10">
        <f t="shared" si="46"/>
        <v>2.335858585858586E-2</v>
      </c>
      <c r="K215" s="10">
        <f t="shared" si="49"/>
        <v>-0.72596153846153844</v>
      </c>
      <c r="L215" s="10">
        <f t="shared" si="50"/>
        <v>-0.80423280423280419</v>
      </c>
      <c r="M215" s="10">
        <f t="shared" si="47"/>
        <v>-5.3794086213038828E-2</v>
      </c>
      <c r="N215" s="18">
        <f t="shared" si="48"/>
        <v>-5.6526589810338417E-2</v>
      </c>
    </row>
    <row r="216" spans="1:14" ht="24" customHeight="1" x14ac:dyDescent="0.2">
      <c r="A216" s="8"/>
      <c r="B216" s="40" t="s">
        <v>195</v>
      </c>
      <c r="C216" s="37">
        <v>169</v>
      </c>
      <c r="D216" s="9">
        <v>124</v>
      </c>
      <c r="E216" s="9">
        <v>2</v>
      </c>
      <c r="F216" s="9">
        <v>5</v>
      </c>
      <c r="G216" s="10">
        <f t="shared" si="43"/>
        <v>6.0206626291414322E-2</v>
      </c>
      <c r="H216" s="10">
        <f t="shared" si="44"/>
        <v>4.6113796950539236E-2</v>
      </c>
      <c r="I216" s="10">
        <f t="shared" si="45"/>
        <v>1.397624039133473E-3</v>
      </c>
      <c r="J216" s="10">
        <f t="shared" si="46"/>
        <v>3.1565656565656565E-3</v>
      </c>
      <c r="K216" s="10">
        <f t="shared" si="49"/>
        <v>-0.98816568047337283</v>
      </c>
      <c r="L216" s="10">
        <f t="shared" si="50"/>
        <v>-0.95967741935483875</v>
      </c>
      <c r="M216" s="10">
        <f t="shared" si="47"/>
        <v>-5.9494121838261492E-2</v>
      </c>
      <c r="N216" s="18">
        <f t="shared" si="48"/>
        <v>-4.4254369654146523E-2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34</v>
      </c>
      <c r="D218" s="9">
        <v>60</v>
      </c>
      <c r="E218" s="9">
        <v>6</v>
      </c>
      <c r="F218" s="9">
        <v>18</v>
      </c>
      <c r="G218" s="10">
        <f t="shared" si="43"/>
        <v>1.2112575703598147E-2</v>
      </c>
      <c r="H218" s="10">
        <f t="shared" si="44"/>
        <v>2.2313127556712532E-2</v>
      </c>
      <c r="I218" s="10">
        <f t="shared" si="45"/>
        <v>4.1928721174004195E-3</v>
      </c>
      <c r="J218" s="10">
        <f t="shared" si="46"/>
        <v>1.1363636363636364E-2</v>
      </c>
      <c r="K218" s="10">
        <f t="shared" si="49"/>
        <v>-0.82352941176470584</v>
      </c>
      <c r="L218" s="10">
        <f t="shared" si="50"/>
        <v>-0.7</v>
      </c>
      <c r="M218" s="10">
        <f t="shared" si="47"/>
        <v>-9.9750623441396506E-3</v>
      </c>
      <c r="N218" s="18">
        <f t="shared" si="48"/>
        <v>-1.5619189289698772E-2</v>
      </c>
    </row>
    <row r="219" spans="1:14" x14ac:dyDescent="0.2">
      <c r="A219" s="8"/>
      <c r="B219" s="40" t="s">
        <v>198</v>
      </c>
      <c r="C219" s="37">
        <v>2</v>
      </c>
      <c r="D219" s="9">
        <v>24</v>
      </c>
      <c r="E219" s="9">
        <v>2</v>
      </c>
      <c r="F219" s="9">
        <v>62</v>
      </c>
      <c r="G219" s="10">
        <f t="shared" si="43"/>
        <v>7.1250445315283219E-4</v>
      </c>
      <c r="H219" s="10">
        <f t="shared" si="44"/>
        <v>8.9252510226850122E-3</v>
      </c>
      <c r="I219" s="10">
        <f t="shared" si="45"/>
        <v>1.397624039133473E-3</v>
      </c>
      <c r="J219" s="10">
        <f t="shared" si="46"/>
        <v>3.9141414141414144E-2</v>
      </c>
      <c r="K219" s="10">
        <f t="shared" si="49"/>
        <v>0</v>
      </c>
      <c r="L219" s="10">
        <f t="shared" si="50"/>
        <v>1.5833333333333333</v>
      </c>
      <c r="M219" s="10">
        <f t="shared" si="47"/>
        <v>0</v>
      </c>
      <c r="N219" s="18">
        <f t="shared" si="48"/>
        <v>1.4131647452584602E-2</v>
      </c>
    </row>
    <row r="220" spans="1:14" x14ac:dyDescent="0.2">
      <c r="A220" s="8"/>
      <c r="B220" s="40" t="s">
        <v>199</v>
      </c>
      <c r="C220" s="37">
        <v>331</v>
      </c>
      <c r="D220" s="9">
        <v>345</v>
      </c>
      <c r="E220" s="9">
        <v>95</v>
      </c>
      <c r="F220" s="9">
        <v>82</v>
      </c>
      <c r="G220" s="10">
        <f t="shared" ref="G220:G251" si="51">+IF(C220=0,"",C220/C$188)</f>
        <v>0.11791948699679373</v>
      </c>
      <c r="H220" s="10">
        <f t="shared" ref="H220:H251" si="52">+IF(D220=0,"",D220/D$188)</f>
        <v>0.12830048345109707</v>
      </c>
      <c r="I220" s="10">
        <f t="shared" ref="I220:I251" si="53">+IF(E220=0,"",E220/E$188)</f>
        <v>6.6387141858839968E-2</v>
      </c>
      <c r="J220" s="10">
        <f t="shared" ref="J220:J251" si="54">+IF(F220=0,"",F220/F$188)</f>
        <v>5.1767676767676768E-2</v>
      </c>
      <c r="K220" s="10">
        <f t="shared" si="49"/>
        <v>-0.71299093655589119</v>
      </c>
      <c r="L220" s="10">
        <f t="shared" si="50"/>
        <v>-0.76231884057971011</v>
      </c>
      <c r="M220" s="10">
        <f t="shared" ref="M220:M251" si="55">+IF(OR(AND(G220=""),(K220="")),"",G220*K220)</f>
        <v>-8.4075525472034202E-2</v>
      </c>
      <c r="N220" s="18">
        <f t="shared" ref="N220:N251" si="56">+IF(OR(AND(H220=""),(L220="")),"",H220*L220)</f>
        <v>-9.7805875790256597E-2</v>
      </c>
    </row>
    <row r="221" spans="1:14" x14ac:dyDescent="0.2">
      <c r="A221" s="8"/>
      <c r="B221" s="40" t="s">
        <v>200</v>
      </c>
      <c r="C221" s="37">
        <v>12</v>
      </c>
      <c r="D221" s="9">
        <v>73</v>
      </c>
      <c r="E221" s="9">
        <v>9</v>
      </c>
      <c r="F221" s="9">
        <v>36</v>
      </c>
      <c r="G221" s="10">
        <f t="shared" si="51"/>
        <v>4.2750267189169931E-3</v>
      </c>
      <c r="H221" s="10">
        <f t="shared" si="52"/>
        <v>2.7147638527333581E-2</v>
      </c>
      <c r="I221" s="10">
        <f t="shared" si="53"/>
        <v>6.2893081761006293E-3</v>
      </c>
      <c r="J221" s="10">
        <f t="shared" si="54"/>
        <v>2.2727272727272728E-2</v>
      </c>
      <c r="K221" s="10">
        <f t="shared" ref="K221:K252" si="57">+IF(AND(C221=0,E221=0)," ",IF(C221=0,1,IF(E221=0,-1,(E221-C221)/C221)))</f>
        <v>-0.25</v>
      </c>
      <c r="L221" s="10">
        <f t="shared" ref="L221:L252" si="58">+IF(AND(D221=0,F221=0)," ",IF(D221=0,1,IF(F221=0,-1,(F221-D221)/D221)))</f>
        <v>-0.50684931506849318</v>
      </c>
      <c r="M221" s="10">
        <f t="shared" si="55"/>
        <v>-1.0687566797292483E-3</v>
      </c>
      <c r="N221" s="18">
        <f t="shared" si="56"/>
        <v>-1.3759761993306063E-2</v>
      </c>
    </row>
    <row r="222" spans="1:14" x14ac:dyDescent="0.2">
      <c r="A222" s="8"/>
      <c r="B222" s="40" t="s">
        <v>201</v>
      </c>
      <c r="C222" s="37">
        <v>0</v>
      </c>
      <c r="D222" s="9">
        <v>2</v>
      </c>
      <c r="E222" s="9">
        <v>1</v>
      </c>
      <c r="F222" s="9">
        <v>4</v>
      </c>
      <c r="G222" s="10" t="str">
        <f t="shared" si="51"/>
        <v/>
      </c>
      <c r="H222" s="10">
        <f t="shared" si="52"/>
        <v>7.4377091855708439E-4</v>
      </c>
      <c r="I222" s="10">
        <f t="shared" si="53"/>
        <v>6.9881201956673651E-4</v>
      </c>
      <c r="J222" s="10">
        <f t="shared" si="54"/>
        <v>2.5252525252525255E-3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8">
        <f t="shared" si="56"/>
        <v>7.4377091855708439E-4</v>
      </c>
    </row>
    <row r="223" spans="1:14" x14ac:dyDescent="0.2">
      <c r="A223" s="8"/>
      <c r="B223" s="40" t="s">
        <v>202</v>
      </c>
      <c r="C223" s="37">
        <v>2</v>
      </c>
      <c r="D223" s="9">
        <v>5</v>
      </c>
      <c r="E223" s="9">
        <v>1</v>
      </c>
      <c r="F223" s="9">
        <v>20</v>
      </c>
      <c r="G223" s="10">
        <f t="shared" si="51"/>
        <v>7.1250445315283219E-4</v>
      </c>
      <c r="H223" s="10">
        <f t="shared" si="52"/>
        <v>1.859427296392711E-3</v>
      </c>
      <c r="I223" s="10">
        <f t="shared" si="53"/>
        <v>6.9881201956673651E-4</v>
      </c>
      <c r="J223" s="10">
        <f t="shared" si="54"/>
        <v>1.2626262626262626E-2</v>
      </c>
      <c r="K223" s="10">
        <f t="shared" si="57"/>
        <v>-0.5</v>
      </c>
      <c r="L223" s="10">
        <f t="shared" si="58"/>
        <v>3</v>
      </c>
      <c r="M223" s="10">
        <f t="shared" si="55"/>
        <v>-3.5625222657641609E-4</v>
      </c>
      <c r="N223" s="18">
        <f t="shared" si="56"/>
        <v>5.5782818891781331E-3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6.3131313131313137E-4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10</v>
      </c>
      <c r="E225" s="9">
        <v>1</v>
      </c>
      <c r="F225" s="9">
        <v>3</v>
      </c>
      <c r="G225" s="10" t="str">
        <f t="shared" si="51"/>
        <v/>
      </c>
      <c r="H225" s="10">
        <f t="shared" si="52"/>
        <v>3.718854592785422E-3</v>
      </c>
      <c r="I225" s="10">
        <f t="shared" si="53"/>
        <v>6.9881201956673651E-4</v>
      </c>
      <c r="J225" s="10">
        <f t="shared" si="54"/>
        <v>1.893939393939394E-3</v>
      </c>
      <c r="K225" s="10">
        <f t="shared" si="57"/>
        <v>1</v>
      </c>
      <c r="L225" s="10">
        <f t="shared" si="58"/>
        <v>-0.7</v>
      </c>
      <c r="M225" s="10" t="str">
        <f t="shared" si="55"/>
        <v/>
      </c>
      <c r="N225" s="18">
        <f t="shared" si="56"/>
        <v>-2.6031982149497951E-3</v>
      </c>
    </row>
    <row r="226" spans="1:14" x14ac:dyDescent="0.2">
      <c r="A226" s="8"/>
      <c r="B226" s="40" t="s">
        <v>205</v>
      </c>
      <c r="C226" s="37">
        <v>57</v>
      </c>
      <c r="D226" s="9">
        <v>71</v>
      </c>
      <c r="E226" s="9">
        <v>20</v>
      </c>
      <c r="F226" s="9">
        <v>21</v>
      </c>
      <c r="G226" s="10">
        <f t="shared" si="51"/>
        <v>2.0306376914855716E-2</v>
      </c>
      <c r="H226" s="10">
        <f t="shared" si="52"/>
        <v>2.6403867608776495E-2</v>
      </c>
      <c r="I226" s="10">
        <f t="shared" si="53"/>
        <v>1.3976240391334731E-2</v>
      </c>
      <c r="J226" s="10">
        <f t="shared" si="54"/>
        <v>1.3257575757575758E-2</v>
      </c>
      <c r="K226" s="10">
        <f t="shared" si="57"/>
        <v>-0.64912280701754388</v>
      </c>
      <c r="L226" s="10">
        <f t="shared" si="58"/>
        <v>-0.70422535211267601</v>
      </c>
      <c r="M226" s="10">
        <f t="shared" si="55"/>
        <v>-1.3181332383327395E-2</v>
      </c>
      <c r="N226" s="18">
        <f t="shared" si="56"/>
        <v>-1.8594272963927107E-2</v>
      </c>
    </row>
    <row r="227" spans="1:14" x14ac:dyDescent="0.2">
      <c r="A227" s="8"/>
      <c r="B227" s="40" t="s">
        <v>206</v>
      </c>
      <c r="C227" s="37">
        <v>0</v>
      </c>
      <c r="D227" s="9">
        <v>3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1.1156563778356265E-3</v>
      </c>
      <c r="I227" s="10" t="str">
        <f t="shared" si="53"/>
        <v/>
      </c>
      <c r="J227" s="10">
        <f t="shared" si="54"/>
        <v>6.3131313131313137E-4</v>
      </c>
      <c r="K227" s="10" t="str">
        <f t="shared" si="57"/>
        <v xml:space="preserve"> </v>
      </c>
      <c r="L227" s="10">
        <f t="shared" si="58"/>
        <v>-0.66666666666666663</v>
      </c>
      <c r="M227" s="10" t="str">
        <f t="shared" si="55"/>
        <v/>
      </c>
      <c r="N227" s="18">
        <f t="shared" si="56"/>
        <v>-7.4377091855708428E-4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44</v>
      </c>
      <c r="E229" s="9">
        <v>0</v>
      </c>
      <c r="F229" s="9">
        <v>1</v>
      </c>
      <c r="G229" s="10" t="str">
        <f t="shared" si="51"/>
        <v/>
      </c>
      <c r="H229" s="10">
        <f t="shared" si="52"/>
        <v>1.6362960208255856E-2</v>
      </c>
      <c r="I229" s="10" t="str">
        <f t="shared" si="53"/>
        <v/>
      </c>
      <c r="J229" s="10">
        <f t="shared" si="54"/>
        <v>6.3131313131313137E-4</v>
      </c>
      <c r="K229" s="10" t="str">
        <f t="shared" si="57"/>
        <v xml:space="preserve"> </v>
      </c>
      <c r="L229" s="10">
        <f t="shared" si="58"/>
        <v>-0.97727272727272729</v>
      </c>
      <c r="M229" s="10" t="str">
        <f t="shared" si="55"/>
        <v/>
      </c>
      <c r="N229" s="18">
        <f t="shared" si="56"/>
        <v>-1.5991074748977315E-2</v>
      </c>
    </row>
    <row r="230" spans="1:14" ht="25.5" x14ac:dyDescent="0.2">
      <c r="A230" s="8"/>
      <c r="B230" s="40" t="s">
        <v>209</v>
      </c>
      <c r="C230" s="37">
        <v>12</v>
      </c>
      <c r="D230" s="9">
        <v>36</v>
      </c>
      <c r="E230" s="9">
        <v>25</v>
      </c>
      <c r="F230" s="9">
        <v>17</v>
      </c>
      <c r="G230" s="10">
        <f t="shared" si="51"/>
        <v>4.2750267189169931E-3</v>
      </c>
      <c r="H230" s="10">
        <f t="shared" si="52"/>
        <v>1.338787653402752E-2</v>
      </c>
      <c r="I230" s="10">
        <f t="shared" si="53"/>
        <v>1.7470300489168415E-2</v>
      </c>
      <c r="J230" s="10">
        <f t="shared" si="54"/>
        <v>1.0732323232323232E-2</v>
      </c>
      <c r="K230" s="10">
        <f t="shared" si="57"/>
        <v>1.0833333333333333</v>
      </c>
      <c r="L230" s="10">
        <f t="shared" si="58"/>
        <v>-0.52777777777777779</v>
      </c>
      <c r="M230" s="10">
        <f t="shared" si="55"/>
        <v>4.6312789454934092E-3</v>
      </c>
      <c r="N230" s="18">
        <f t="shared" si="56"/>
        <v>-7.0658237262923021E-3</v>
      </c>
    </row>
    <row r="231" spans="1:14" x14ac:dyDescent="0.2">
      <c r="A231" s="8"/>
      <c r="B231" s="40" t="s">
        <v>210</v>
      </c>
      <c r="C231" s="37">
        <v>0</v>
      </c>
      <c r="D231" s="9">
        <v>3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1.1156563778356265E-3</v>
      </c>
      <c r="I231" s="10" t="str">
        <f t="shared" si="53"/>
        <v/>
      </c>
      <c r="J231" s="10">
        <f t="shared" si="54"/>
        <v>6.3131313131313137E-4</v>
      </c>
      <c r="K231" s="10" t="str">
        <f t="shared" si="57"/>
        <v xml:space="preserve"> </v>
      </c>
      <c r="L231" s="10">
        <f t="shared" si="58"/>
        <v>-0.66666666666666663</v>
      </c>
      <c r="M231" s="10" t="str">
        <f t="shared" si="55"/>
        <v/>
      </c>
      <c r="N231" s="18">
        <f t="shared" si="56"/>
        <v>-7.4377091855708428E-4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33</v>
      </c>
      <c r="D235" s="9">
        <v>28</v>
      </c>
      <c r="E235" s="9">
        <v>16</v>
      </c>
      <c r="F235" s="9">
        <v>7</v>
      </c>
      <c r="G235" s="10">
        <f t="shared" si="51"/>
        <v>1.1756323477021732E-2</v>
      </c>
      <c r="H235" s="10">
        <f t="shared" si="52"/>
        <v>1.0412792859799182E-2</v>
      </c>
      <c r="I235" s="10">
        <f t="shared" si="53"/>
        <v>1.1180992313067784E-2</v>
      </c>
      <c r="J235" s="10">
        <f t="shared" si="54"/>
        <v>4.419191919191919E-3</v>
      </c>
      <c r="K235" s="10">
        <f t="shared" si="57"/>
        <v>-0.51515151515151514</v>
      </c>
      <c r="L235" s="10">
        <f t="shared" si="58"/>
        <v>-0.75</v>
      </c>
      <c r="M235" s="10">
        <f t="shared" si="55"/>
        <v>-6.0562878517990736E-3</v>
      </c>
      <c r="N235" s="18">
        <f t="shared" si="56"/>
        <v>-7.809594644849387E-3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3.7188545927854219E-4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8">
        <f t="shared" si="56"/>
        <v>-3.7188545927854219E-4</v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384</v>
      </c>
      <c r="D242" s="9">
        <v>504</v>
      </c>
      <c r="E242" s="9">
        <v>40</v>
      </c>
      <c r="F242" s="9">
        <v>158</v>
      </c>
      <c r="G242" s="10">
        <f t="shared" si="51"/>
        <v>0.13680085500534378</v>
      </c>
      <c r="H242" s="10">
        <f t="shared" si="52"/>
        <v>0.18743027147638527</v>
      </c>
      <c r="I242" s="10">
        <f t="shared" si="53"/>
        <v>2.7952480782669462E-2</v>
      </c>
      <c r="J242" s="10">
        <f t="shared" si="54"/>
        <v>9.9747474747474751E-2</v>
      </c>
      <c r="K242" s="10">
        <f t="shared" si="57"/>
        <v>-0.89583333333333337</v>
      </c>
      <c r="L242" s="10">
        <f t="shared" si="58"/>
        <v>-0.68650793650793651</v>
      </c>
      <c r="M242" s="10">
        <f t="shared" si="55"/>
        <v>-0.12255076594228714</v>
      </c>
      <c r="N242" s="18">
        <f t="shared" si="56"/>
        <v>-0.12867236891037562</v>
      </c>
    </row>
    <row r="243" spans="1:14" x14ac:dyDescent="0.2">
      <c r="A243" s="8"/>
      <c r="B243" s="40" t="s">
        <v>222</v>
      </c>
      <c r="C243" s="37">
        <v>3</v>
      </c>
      <c r="D243" s="9">
        <v>0</v>
      </c>
      <c r="E243" s="9">
        <v>1</v>
      </c>
      <c r="F243" s="9">
        <v>1</v>
      </c>
      <c r="G243" s="10">
        <f t="shared" si="51"/>
        <v>1.0687566797292483E-3</v>
      </c>
      <c r="H243" s="10" t="str">
        <f t="shared" si="52"/>
        <v/>
      </c>
      <c r="I243" s="10">
        <f t="shared" si="53"/>
        <v>6.9881201956673651E-4</v>
      </c>
      <c r="J243" s="10">
        <f t="shared" si="54"/>
        <v>6.3131313131313137E-4</v>
      </c>
      <c r="K243" s="10">
        <f t="shared" si="57"/>
        <v>-0.66666666666666663</v>
      </c>
      <c r="L243" s="10">
        <f t="shared" si="58"/>
        <v>1</v>
      </c>
      <c r="M243" s="10">
        <f t="shared" si="55"/>
        <v>-7.1250445315283219E-4</v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6.9881201956673651E-4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2</v>
      </c>
      <c r="D245" s="9">
        <v>0</v>
      </c>
      <c r="E245" s="9">
        <v>0</v>
      </c>
      <c r="F245" s="9">
        <v>0</v>
      </c>
      <c r="G245" s="10">
        <f t="shared" si="51"/>
        <v>7.1250445315283219E-4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-7.1250445315283219E-4</v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66</v>
      </c>
      <c r="D248" s="9">
        <v>26</v>
      </c>
      <c r="E248" s="9">
        <v>11</v>
      </c>
      <c r="F248" s="9">
        <v>16</v>
      </c>
      <c r="G248" s="10">
        <f t="shared" si="51"/>
        <v>2.3512646954043464E-2</v>
      </c>
      <c r="H248" s="10">
        <f t="shared" si="52"/>
        <v>9.669021941242098E-3</v>
      </c>
      <c r="I248" s="10">
        <f t="shared" si="53"/>
        <v>7.6869322152341019E-3</v>
      </c>
      <c r="J248" s="10">
        <f t="shared" si="54"/>
        <v>1.0101010101010102E-2</v>
      </c>
      <c r="K248" s="10">
        <f t="shared" si="57"/>
        <v>-0.83333333333333337</v>
      </c>
      <c r="L248" s="10">
        <f t="shared" si="58"/>
        <v>-0.38461538461538464</v>
      </c>
      <c r="M248" s="10">
        <f t="shared" si="55"/>
        <v>-1.9593872461702886E-2</v>
      </c>
      <c r="N248" s="18">
        <f t="shared" si="56"/>
        <v>-3.7188545927854225E-3</v>
      </c>
    </row>
    <row r="249" spans="1:14" x14ac:dyDescent="0.2">
      <c r="A249" s="8"/>
      <c r="B249" s="40" t="s">
        <v>228</v>
      </c>
      <c r="C249" s="37">
        <v>2</v>
      </c>
      <c r="D249" s="9">
        <v>0</v>
      </c>
      <c r="E249" s="9">
        <v>2</v>
      </c>
      <c r="F249" s="9">
        <v>0</v>
      </c>
      <c r="G249" s="10">
        <f t="shared" si="51"/>
        <v>7.1250445315283219E-4</v>
      </c>
      <c r="H249" s="10" t="str">
        <f t="shared" si="52"/>
        <v/>
      </c>
      <c r="I249" s="10">
        <f t="shared" si="53"/>
        <v>1.397624039133473E-3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3</v>
      </c>
      <c r="D252" s="9">
        <v>3</v>
      </c>
      <c r="E252" s="9">
        <v>0</v>
      </c>
      <c r="F252" s="9">
        <v>2</v>
      </c>
      <c r="G252" s="10">
        <f t="shared" ref="G252:G283" si="59">+IF(C252=0,"",C252/C$188)</f>
        <v>1.0687566797292483E-3</v>
      </c>
      <c r="H252" s="10">
        <f t="shared" ref="H252:H283" si="60">+IF(D252=0,"",D252/D$188)</f>
        <v>1.1156563778356265E-3</v>
      </c>
      <c r="I252" s="10" t="str">
        <f t="shared" ref="I252:I283" si="61">+IF(E252=0,"",E252/E$188)</f>
        <v/>
      </c>
      <c r="J252" s="10">
        <f t="shared" ref="J252:J283" si="62">+IF(F252=0,"",F252/F$188)</f>
        <v>1.2626262626262627E-3</v>
      </c>
      <c r="K252" s="10">
        <f t="shared" si="57"/>
        <v>-1</v>
      </c>
      <c r="L252" s="10">
        <f t="shared" si="58"/>
        <v>-0.33333333333333331</v>
      </c>
      <c r="M252" s="10">
        <f t="shared" ref="M252:M283" si="63">+IF(OR(AND(G252=""),(K252="")),"",G252*K252)</f>
        <v>-1.0687566797292483E-3</v>
      </c>
      <c r="N252" s="18">
        <f t="shared" ref="N252:N283" si="64">+IF(OR(AND(H252=""),(L252="")),"",H252*L252)</f>
        <v>-3.7188545927854214E-4</v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1</v>
      </c>
      <c r="F253" s="9">
        <v>1</v>
      </c>
      <c r="G253" s="10">
        <f t="shared" si="59"/>
        <v>3.5625222657641609E-4</v>
      </c>
      <c r="H253" s="10" t="str">
        <f t="shared" si="60"/>
        <v/>
      </c>
      <c r="I253" s="10">
        <f t="shared" si="61"/>
        <v>6.9881201956673651E-4</v>
      </c>
      <c r="J253" s="10">
        <f t="shared" si="62"/>
        <v>6.3131313131313137E-4</v>
      </c>
      <c r="K253" s="10">
        <f t="shared" ref="K253:K284" si="65">+IF(AND(C253=0,E253=0)," ",IF(C253=0,1,IF(E253=0,-1,(E253-C253)/C253)))</f>
        <v>0</v>
      </c>
      <c r="L253" s="10">
        <f t="shared" ref="L253:L284" si="66">+IF(AND(D253=0,F253=0)," ",IF(D253=0,1,IF(F253=0,-1,(F253-D253)/D253)))</f>
        <v>1</v>
      </c>
      <c r="M253" s="10">
        <f t="shared" si="63"/>
        <v>0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9</v>
      </c>
      <c r="D255" s="9">
        <v>3</v>
      </c>
      <c r="E255" s="9">
        <v>4</v>
      </c>
      <c r="F255" s="9">
        <v>1</v>
      </c>
      <c r="G255" s="10">
        <f t="shared" si="59"/>
        <v>3.2062700391877448E-3</v>
      </c>
      <c r="H255" s="10">
        <f t="shared" si="60"/>
        <v>1.1156563778356265E-3</v>
      </c>
      <c r="I255" s="10">
        <f t="shared" si="61"/>
        <v>2.7952480782669461E-3</v>
      </c>
      <c r="J255" s="10">
        <f t="shared" si="62"/>
        <v>6.3131313131313137E-4</v>
      </c>
      <c r="K255" s="10">
        <f t="shared" si="65"/>
        <v>-0.55555555555555558</v>
      </c>
      <c r="L255" s="10">
        <f t="shared" si="66"/>
        <v>-0.66666666666666663</v>
      </c>
      <c r="M255" s="10">
        <f t="shared" si="63"/>
        <v>-1.7812611328820805E-3</v>
      </c>
      <c r="N255" s="18">
        <f t="shared" si="64"/>
        <v>-7.4377091855708428E-4</v>
      </c>
    </row>
    <row r="256" spans="1:14" x14ac:dyDescent="0.2">
      <c r="A256" s="8"/>
      <c r="B256" s="40" t="s">
        <v>235</v>
      </c>
      <c r="C256" s="37">
        <v>1</v>
      </c>
      <c r="D256" s="9">
        <v>0</v>
      </c>
      <c r="E256" s="9">
        <v>1</v>
      </c>
      <c r="F256" s="9">
        <v>0</v>
      </c>
      <c r="G256" s="10">
        <f t="shared" si="59"/>
        <v>3.5625222657641609E-4</v>
      </c>
      <c r="H256" s="10" t="str">
        <f t="shared" si="60"/>
        <v/>
      </c>
      <c r="I256" s="10">
        <f t="shared" si="61"/>
        <v>6.9881201956673651E-4</v>
      </c>
      <c r="J256" s="10" t="str">
        <f t="shared" si="62"/>
        <v/>
      </c>
      <c r="K256" s="10">
        <f t="shared" si="65"/>
        <v>0</v>
      </c>
      <c r="L256" s="10" t="str">
        <f t="shared" si="66"/>
        <v xml:space="preserve"> </v>
      </c>
      <c r="M256" s="10">
        <f t="shared" si="63"/>
        <v>0</v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2</v>
      </c>
      <c r="D257" s="9">
        <v>0</v>
      </c>
      <c r="E257" s="9">
        <v>2</v>
      </c>
      <c r="F257" s="9">
        <v>1</v>
      </c>
      <c r="G257" s="10">
        <f t="shared" si="59"/>
        <v>7.1250445315283219E-4</v>
      </c>
      <c r="H257" s="10" t="str">
        <f t="shared" si="60"/>
        <v/>
      </c>
      <c r="I257" s="10">
        <f t="shared" si="61"/>
        <v>1.397624039133473E-3</v>
      </c>
      <c r="J257" s="10">
        <f t="shared" si="62"/>
        <v>6.3131313131313137E-4</v>
      </c>
      <c r="K257" s="10">
        <f t="shared" si="65"/>
        <v>0</v>
      </c>
      <c r="L257" s="10">
        <f t="shared" si="66"/>
        <v>1</v>
      </c>
      <c r="M257" s="10">
        <f t="shared" si="63"/>
        <v>0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8</v>
      </c>
      <c r="D258" s="9">
        <v>7</v>
      </c>
      <c r="E258" s="9">
        <v>2</v>
      </c>
      <c r="F258" s="9">
        <v>4</v>
      </c>
      <c r="G258" s="10">
        <f t="shared" si="59"/>
        <v>2.8500178126113287E-3</v>
      </c>
      <c r="H258" s="10">
        <f t="shared" si="60"/>
        <v>2.6031982149497955E-3</v>
      </c>
      <c r="I258" s="10">
        <f t="shared" si="61"/>
        <v>1.397624039133473E-3</v>
      </c>
      <c r="J258" s="10">
        <f t="shared" si="62"/>
        <v>2.5252525252525255E-3</v>
      </c>
      <c r="K258" s="10">
        <f t="shared" si="65"/>
        <v>-0.75</v>
      </c>
      <c r="L258" s="10">
        <f t="shared" si="66"/>
        <v>-0.42857142857142855</v>
      </c>
      <c r="M258" s="10">
        <f t="shared" si="63"/>
        <v>-2.1375133594584966E-3</v>
      </c>
      <c r="N258" s="18">
        <f t="shared" si="64"/>
        <v>-1.1156563778356265E-3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1</v>
      </c>
      <c r="D260" s="9">
        <v>2</v>
      </c>
      <c r="E260" s="9">
        <v>2</v>
      </c>
      <c r="F260" s="9">
        <v>0</v>
      </c>
      <c r="G260" s="10">
        <f t="shared" si="59"/>
        <v>3.5625222657641609E-4</v>
      </c>
      <c r="H260" s="10">
        <f t="shared" si="60"/>
        <v>7.4377091855708439E-4</v>
      </c>
      <c r="I260" s="10">
        <f t="shared" si="61"/>
        <v>1.397624039133473E-3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>
        <f t="shared" si="63"/>
        <v>3.5625222657641609E-4</v>
      </c>
      <c r="N260" s="18">
        <f t="shared" si="64"/>
        <v>-7.4377091855708439E-4</v>
      </c>
    </row>
    <row r="261" spans="1:14" x14ac:dyDescent="0.2">
      <c r="A261" s="8"/>
      <c r="B261" s="40" t="s">
        <v>240</v>
      </c>
      <c r="C261" s="37">
        <v>149</v>
      </c>
      <c r="D261" s="9">
        <v>129</v>
      </c>
      <c r="E261" s="9">
        <v>4</v>
      </c>
      <c r="F261" s="9">
        <v>1</v>
      </c>
      <c r="G261" s="10">
        <f t="shared" si="59"/>
        <v>5.3081581759885997E-2</v>
      </c>
      <c r="H261" s="10">
        <f t="shared" si="60"/>
        <v>4.7973224246931942E-2</v>
      </c>
      <c r="I261" s="10">
        <f t="shared" si="61"/>
        <v>2.7952480782669461E-3</v>
      </c>
      <c r="J261" s="10">
        <f t="shared" si="62"/>
        <v>6.3131313131313137E-4</v>
      </c>
      <c r="K261" s="10">
        <f t="shared" si="65"/>
        <v>-0.97315436241610742</v>
      </c>
      <c r="L261" s="10">
        <f t="shared" si="66"/>
        <v>-0.99224806201550386</v>
      </c>
      <c r="M261" s="10">
        <f t="shared" si="63"/>
        <v>-5.1656572853580336E-2</v>
      </c>
      <c r="N261" s="18">
        <f t="shared" si="64"/>
        <v>-4.7601338787653401E-2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1</v>
      </c>
      <c r="D265" s="9">
        <v>2</v>
      </c>
      <c r="E265" s="9">
        <v>3</v>
      </c>
      <c r="F265" s="9">
        <v>1</v>
      </c>
      <c r="G265" s="10">
        <f t="shared" si="59"/>
        <v>3.5625222657641609E-4</v>
      </c>
      <c r="H265" s="10">
        <f t="shared" si="60"/>
        <v>7.4377091855708439E-4</v>
      </c>
      <c r="I265" s="10">
        <f t="shared" si="61"/>
        <v>2.0964360587002098E-3</v>
      </c>
      <c r="J265" s="10">
        <f t="shared" si="62"/>
        <v>6.3131313131313137E-4</v>
      </c>
      <c r="K265" s="10">
        <f t="shared" si="65"/>
        <v>2</v>
      </c>
      <c r="L265" s="10">
        <f t="shared" si="66"/>
        <v>-0.5</v>
      </c>
      <c r="M265" s="10">
        <f t="shared" si="63"/>
        <v>7.1250445315283219E-4</v>
      </c>
      <c r="N265" s="18">
        <f t="shared" si="64"/>
        <v>-3.7188545927854219E-4</v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6.3131313131313137E-4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3</v>
      </c>
      <c r="D267" s="9">
        <v>2</v>
      </c>
      <c r="E267" s="9">
        <v>1</v>
      </c>
      <c r="F267" s="9">
        <v>0</v>
      </c>
      <c r="G267" s="10">
        <f t="shared" si="59"/>
        <v>1.0687566797292483E-3</v>
      </c>
      <c r="H267" s="10">
        <f t="shared" si="60"/>
        <v>7.4377091855708439E-4</v>
      </c>
      <c r="I267" s="10">
        <f t="shared" si="61"/>
        <v>6.9881201956673651E-4</v>
      </c>
      <c r="J267" s="10" t="str">
        <f t="shared" si="62"/>
        <v/>
      </c>
      <c r="K267" s="10">
        <f t="shared" si="65"/>
        <v>-0.66666666666666663</v>
      </c>
      <c r="L267" s="10">
        <f t="shared" si="66"/>
        <v>-1</v>
      </c>
      <c r="M267" s="10">
        <f t="shared" si="63"/>
        <v>-7.1250445315283219E-4</v>
      </c>
      <c r="N267" s="18">
        <f t="shared" si="64"/>
        <v>-7.4377091855708439E-4</v>
      </c>
    </row>
    <row r="268" spans="1:14" x14ac:dyDescent="0.2">
      <c r="A268" s="8"/>
      <c r="B268" s="40" t="s">
        <v>247</v>
      </c>
      <c r="C268" s="37">
        <v>0</v>
      </c>
      <c r="D268" s="9">
        <v>3</v>
      </c>
      <c r="E268" s="9">
        <v>0</v>
      </c>
      <c r="F268" s="9">
        <v>1</v>
      </c>
      <c r="G268" s="10" t="str">
        <f t="shared" si="59"/>
        <v/>
      </c>
      <c r="H268" s="10">
        <f t="shared" si="60"/>
        <v>1.1156563778356265E-3</v>
      </c>
      <c r="I268" s="10" t="str">
        <f t="shared" si="61"/>
        <v/>
      </c>
      <c r="J268" s="10">
        <f t="shared" si="62"/>
        <v>6.3131313131313137E-4</v>
      </c>
      <c r="K268" s="10" t="str">
        <f t="shared" si="65"/>
        <v xml:space="preserve"> </v>
      </c>
      <c r="L268" s="10">
        <f t="shared" si="66"/>
        <v>-0.66666666666666663</v>
      </c>
      <c r="M268" s="10" t="str">
        <f t="shared" si="63"/>
        <v/>
      </c>
      <c r="N268" s="18">
        <f t="shared" si="64"/>
        <v>-7.4377091855708428E-4</v>
      </c>
    </row>
    <row r="269" spans="1:14" ht="25.5" x14ac:dyDescent="0.2">
      <c r="A269" s="8"/>
      <c r="B269" s="40" t="s">
        <v>248</v>
      </c>
      <c r="C269" s="37">
        <v>1</v>
      </c>
      <c r="D269" s="9">
        <v>0</v>
      </c>
      <c r="E269" s="9">
        <v>1</v>
      </c>
      <c r="F269" s="9">
        <v>0</v>
      </c>
      <c r="G269" s="10">
        <f t="shared" si="59"/>
        <v>3.5625222657641609E-4</v>
      </c>
      <c r="H269" s="10" t="str">
        <f t="shared" si="60"/>
        <v/>
      </c>
      <c r="I269" s="10">
        <f t="shared" si="61"/>
        <v>6.9881201956673651E-4</v>
      </c>
      <c r="J269" s="10" t="str">
        <f t="shared" si="62"/>
        <v/>
      </c>
      <c r="K269" s="10">
        <f t="shared" si="65"/>
        <v>0</v>
      </c>
      <c r="L269" s="10" t="str">
        <f t="shared" si="66"/>
        <v xml:space="preserve"> </v>
      </c>
      <c r="M269" s="10">
        <f t="shared" si="63"/>
        <v>0</v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76</v>
      </c>
      <c r="D270" s="9">
        <v>50</v>
      </c>
      <c r="E270" s="9">
        <v>8</v>
      </c>
      <c r="F270" s="9">
        <v>8</v>
      </c>
      <c r="G270" s="10">
        <f t="shared" si="59"/>
        <v>2.7075169219807623E-2</v>
      </c>
      <c r="H270" s="10">
        <f t="shared" si="60"/>
        <v>1.859427296392711E-2</v>
      </c>
      <c r="I270" s="10">
        <f t="shared" si="61"/>
        <v>5.5904961565338921E-3</v>
      </c>
      <c r="J270" s="10">
        <f t="shared" si="62"/>
        <v>5.0505050505050509E-3</v>
      </c>
      <c r="K270" s="10">
        <f t="shared" si="65"/>
        <v>-0.89473684210526316</v>
      </c>
      <c r="L270" s="10">
        <f t="shared" si="66"/>
        <v>-0.84</v>
      </c>
      <c r="M270" s="10">
        <f t="shared" si="63"/>
        <v>-2.4225151407196294E-2</v>
      </c>
      <c r="N270" s="18">
        <f t="shared" si="64"/>
        <v>-1.5619189289698772E-2</v>
      </c>
    </row>
    <row r="271" spans="1:14" x14ac:dyDescent="0.2">
      <c r="A271" s="8"/>
      <c r="B271" s="40" t="s">
        <v>250</v>
      </c>
      <c r="C271" s="37">
        <v>0</v>
      </c>
      <c r="D271" s="9">
        <v>1</v>
      </c>
      <c r="E271" s="9">
        <v>0</v>
      </c>
      <c r="F271" s="9">
        <v>3</v>
      </c>
      <c r="G271" s="10" t="str">
        <f t="shared" si="59"/>
        <v/>
      </c>
      <c r="H271" s="10">
        <f t="shared" si="60"/>
        <v>3.7188545927854219E-4</v>
      </c>
      <c r="I271" s="10" t="str">
        <f t="shared" si="61"/>
        <v/>
      </c>
      <c r="J271" s="10">
        <f t="shared" si="62"/>
        <v>1.893939393939394E-3</v>
      </c>
      <c r="K271" s="10" t="str">
        <f t="shared" si="65"/>
        <v xml:space="preserve"> </v>
      </c>
      <c r="L271" s="10">
        <f t="shared" si="66"/>
        <v>2</v>
      </c>
      <c r="M271" s="10" t="str">
        <f t="shared" si="63"/>
        <v/>
      </c>
      <c r="N271" s="18">
        <f t="shared" si="64"/>
        <v>7.4377091855708439E-4</v>
      </c>
    </row>
    <row r="272" spans="1:14" ht="25.5" x14ac:dyDescent="0.2">
      <c r="A272" s="8"/>
      <c r="B272" s="40" t="s">
        <v>251</v>
      </c>
      <c r="C272" s="37">
        <v>1</v>
      </c>
      <c r="D272" s="9">
        <v>0</v>
      </c>
      <c r="E272" s="9">
        <v>0</v>
      </c>
      <c r="F272" s="9">
        <v>0</v>
      </c>
      <c r="G272" s="10">
        <f t="shared" si="59"/>
        <v>3.5625222657641609E-4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-3.5625222657641609E-4</v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5</v>
      </c>
      <c r="D275" s="9">
        <v>0</v>
      </c>
      <c r="E275" s="9">
        <v>0</v>
      </c>
      <c r="F275" s="9">
        <v>1</v>
      </c>
      <c r="G275" s="10">
        <f t="shared" si="59"/>
        <v>1.7812611328820805E-3</v>
      </c>
      <c r="H275" s="10" t="str">
        <f t="shared" si="60"/>
        <v/>
      </c>
      <c r="I275" s="10" t="str">
        <f t="shared" si="61"/>
        <v/>
      </c>
      <c r="J275" s="10">
        <f t="shared" si="62"/>
        <v>6.3131313131313137E-4</v>
      </c>
      <c r="K275" s="10">
        <f t="shared" si="65"/>
        <v>-1</v>
      </c>
      <c r="L275" s="10">
        <f t="shared" si="66"/>
        <v>1</v>
      </c>
      <c r="M275" s="10">
        <f t="shared" si="63"/>
        <v>-1.7812611328820805E-3</v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17</v>
      </c>
      <c r="D276" s="9">
        <v>5</v>
      </c>
      <c r="E276" s="9">
        <v>5</v>
      </c>
      <c r="F276" s="9">
        <v>1</v>
      </c>
      <c r="G276" s="10">
        <f t="shared" si="59"/>
        <v>6.0562878517990736E-3</v>
      </c>
      <c r="H276" s="10">
        <f t="shared" si="60"/>
        <v>1.859427296392711E-3</v>
      </c>
      <c r="I276" s="10">
        <f t="shared" si="61"/>
        <v>3.4940600978336828E-3</v>
      </c>
      <c r="J276" s="10">
        <f t="shared" si="62"/>
        <v>6.3131313131313137E-4</v>
      </c>
      <c r="K276" s="10">
        <f t="shared" si="65"/>
        <v>-0.70588235294117652</v>
      </c>
      <c r="L276" s="10">
        <f t="shared" si="66"/>
        <v>-0.8</v>
      </c>
      <c r="M276" s="10">
        <f t="shared" si="63"/>
        <v>-4.2750267189169931E-3</v>
      </c>
      <c r="N276" s="18">
        <f t="shared" si="64"/>
        <v>-1.487541837114169E-3</v>
      </c>
    </row>
    <row r="277" spans="1:14" x14ac:dyDescent="0.2">
      <c r="A277" s="8"/>
      <c r="B277" s="40" t="s">
        <v>256</v>
      </c>
      <c r="C277" s="37">
        <v>173</v>
      </c>
      <c r="D277" s="9">
        <v>25</v>
      </c>
      <c r="E277" s="9">
        <v>3</v>
      </c>
      <c r="F277" s="9">
        <v>0</v>
      </c>
      <c r="G277" s="10">
        <f t="shared" si="59"/>
        <v>6.1631635197719983E-2</v>
      </c>
      <c r="H277" s="10">
        <f t="shared" si="60"/>
        <v>9.2971364819635551E-3</v>
      </c>
      <c r="I277" s="10">
        <f t="shared" si="61"/>
        <v>2.0964360587002098E-3</v>
      </c>
      <c r="J277" s="10" t="str">
        <f t="shared" si="62"/>
        <v/>
      </c>
      <c r="K277" s="10">
        <f t="shared" si="65"/>
        <v>-0.98265895953757221</v>
      </c>
      <c r="L277" s="10">
        <f t="shared" si="66"/>
        <v>-1</v>
      </c>
      <c r="M277" s="10">
        <f t="shared" si="63"/>
        <v>-6.0562878517990734E-2</v>
      </c>
      <c r="N277" s="18">
        <f t="shared" si="64"/>
        <v>-9.2971364819635551E-3</v>
      </c>
    </row>
    <row r="278" spans="1:14" x14ac:dyDescent="0.2">
      <c r="A278" s="8"/>
      <c r="B278" s="40" t="s">
        <v>257</v>
      </c>
      <c r="C278" s="37">
        <v>0</v>
      </c>
      <c r="D278" s="9">
        <v>1</v>
      </c>
      <c r="E278" s="9">
        <v>2</v>
      </c>
      <c r="F278" s="9">
        <v>0</v>
      </c>
      <c r="G278" s="10" t="str">
        <f t="shared" si="59"/>
        <v/>
      </c>
      <c r="H278" s="10">
        <f t="shared" si="60"/>
        <v>3.7188545927854219E-4</v>
      </c>
      <c r="I278" s="10">
        <f t="shared" si="61"/>
        <v>1.397624039133473E-3</v>
      </c>
      <c r="J278" s="10" t="str">
        <f t="shared" si="62"/>
        <v/>
      </c>
      <c r="K278" s="10">
        <f t="shared" si="65"/>
        <v>1</v>
      </c>
      <c r="L278" s="10">
        <f t="shared" si="66"/>
        <v>-1</v>
      </c>
      <c r="M278" s="10" t="str">
        <f t="shared" si="63"/>
        <v/>
      </c>
      <c r="N278" s="18">
        <f t="shared" si="64"/>
        <v>-3.7188545927854219E-4</v>
      </c>
    </row>
    <row r="279" spans="1:14" x14ac:dyDescent="0.2">
      <c r="A279" s="8"/>
      <c r="B279" s="40" t="s">
        <v>258</v>
      </c>
      <c r="C279" s="37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3.7188545927854219E-4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8">
        <f t="shared" si="64"/>
        <v>-3.7188545927854219E-4</v>
      </c>
    </row>
    <row r="280" spans="1:14" x14ac:dyDescent="0.2">
      <c r="A280" s="8"/>
      <c r="B280" s="40" t="s">
        <v>259</v>
      </c>
      <c r="C280" s="37">
        <v>0</v>
      </c>
      <c r="D280" s="9">
        <v>2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7.4377091855708439E-4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8">
        <f t="shared" si="64"/>
        <v>-7.4377091855708439E-4</v>
      </c>
    </row>
    <row r="281" spans="1:14" x14ac:dyDescent="0.2">
      <c r="A281" s="8"/>
      <c r="B281" s="40" t="s">
        <v>260</v>
      </c>
      <c r="C281" s="37">
        <v>11</v>
      </c>
      <c r="D281" s="9">
        <v>87</v>
      </c>
      <c r="E281" s="9">
        <v>3</v>
      </c>
      <c r="F281" s="9">
        <v>33</v>
      </c>
      <c r="G281" s="10">
        <f t="shared" si="59"/>
        <v>3.918774492340577E-3</v>
      </c>
      <c r="H281" s="10">
        <f t="shared" si="60"/>
        <v>3.2354034957233171E-2</v>
      </c>
      <c r="I281" s="10">
        <f t="shared" si="61"/>
        <v>2.0964360587002098E-3</v>
      </c>
      <c r="J281" s="10">
        <f t="shared" si="62"/>
        <v>2.0833333333333332E-2</v>
      </c>
      <c r="K281" s="10">
        <f t="shared" si="65"/>
        <v>-0.72727272727272729</v>
      </c>
      <c r="L281" s="10">
        <f t="shared" si="66"/>
        <v>-0.62068965517241381</v>
      </c>
      <c r="M281" s="10">
        <f t="shared" si="63"/>
        <v>-2.8500178126113287E-3</v>
      </c>
      <c r="N281" s="18">
        <f t="shared" si="64"/>
        <v>-2.0081814801041278E-2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5</v>
      </c>
      <c r="D284" s="9">
        <v>1</v>
      </c>
      <c r="E284" s="9">
        <v>1</v>
      </c>
      <c r="F284" s="9">
        <v>0</v>
      </c>
      <c r="G284" s="10">
        <f t="shared" ref="G284:G315" si="67">+IF(C284=0,"",C284/C$188)</f>
        <v>1.7812611328820805E-3</v>
      </c>
      <c r="H284" s="10">
        <f t="shared" ref="H284:H315" si="68">+IF(D284=0,"",D284/D$188)</f>
        <v>3.7188545927854219E-4</v>
      </c>
      <c r="I284" s="10">
        <f t="shared" ref="I284:I315" si="69">+IF(E284=0,"",E284/E$188)</f>
        <v>6.9881201956673651E-4</v>
      </c>
      <c r="J284" s="10" t="str">
        <f t="shared" ref="J284:J315" si="70">+IF(F284=0,"",F284/F$188)</f>
        <v/>
      </c>
      <c r="K284" s="10">
        <f t="shared" si="65"/>
        <v>-0.8</v>
      </c>
      <c r="L284" s="10">
        <f t="shared" si="66"/>
        <v>-1</v>
      </c>
      <c r="M284" s="10">
        <f t="shared" ref="M284:M315" si="71">+IF(OR(AND(G284=""),(K284="")),"",G284*K284)</f>
        <v>-1.4250089063056644E-3</v>
      </c>
      <c r="N284" s="18">
        <f t="shared" ref="N284:N315" si="72">+IF(OR(AND(H284=""),(L284="")),"",H284*L284)</f>
        <v>-3.7188545927854219E-4</v>
      </c>
    </row>
    <row r="285" spans="1:14" ht="26.25" customHeight="1" x14ac:dyDescent="0.2">
      <c r="A285" s="8"/>
      <c r="B285" s="40" t="s">
        <v>264</v>
      </c>
      <c r="C285" s="37">
        <v>74</v>
      </c>
      <c r="D285" s="9">
        <v>33</v>
      </c>
      <c r="E285" s="9">
        <v>3</v>
      </c>
      <c r="F285" s="9">
        <v>1</v>
      </c>
      <c r="G285" s="10">
        <f t="shared" si="67"/>
        <v>2.6362664766654793E-2</v>
      </c>
      <c r="H285" s="10">
        <f t="shared" si="68"/>
        <v>1.2272220156191893E-2</v>
      </c>
      <c r="I285" s="10">
        <f t="shared" si="69"/>
        <v>2.0964360587002098E-3</v>
      </c>
      <c r="J285" s="10">
        <f t="shared" si="70"/>
        <v>6.3131313131313137E-4</v>
      </c>
      <c r="K285" s="10">
        <f t="shared" ref="K285:K316" si="73">+IF(AND(C285=0,E285=0)," ",IF(C285=0,1,IF(E285=0,-1,(E285-C285)/C285)))</f>
        <v>-0.95945945945945943</v>
      </c>
      <c r="L285" s="10">
        <f t="shared" ref="L285:L316" si="74">+IF(AND(D285=0,F285=0)," ",IF(D285=0,1,IF(F285=0,-1,(F285-D285)/D285)))</f>
        <v>-0.96969696969696972</v>
      </c>
      <c r="M285" s="10">
        <f t="shared" si="71"/>
        <v>-2.5293908086925544E-2</v>
      </c>
      <c r="N285" s="18">
        <f t="shared" si="72"/>
        <v>-1.1900334696913352E-2</v>
      </c>
    </row>
    <row r="286" spans="1:14" x14ac:dyDescent="0.2">
      <c r="A286" s="8"/>
      <c r="B286" s="40" t="s">
        <v>265</v>
      </c>
      <c r="C286" s="37">
        <v>3</v>
      </c>
      <c r="D286" s="9">
        <v>8</v>
      </c>
      <c r="E286" s="9">
        <v>2</v>
      </c>
      <c r="F286" s="9">
        <v>0</v>
      </c>
      <c r="G286" s="10">
        <f t="shared" si="67"/>
        <v>1.0687566797292483E-3</v>
      </c>
      <c r="H286" s="10">
        <f t="shared" si="68"/>
        <v>2.9750836742283376E-3</v>
      </c>
      <c r="I286" s="10">
        <f t="shared" si="69"/>
        <v>1.397624039133473E-3</v>
      </c>
      <c r="J286" s="10" t="str">
        <f t="shared" si="70"/>
        <v/>
      </c>
      <c r="K286" s="10">
        <f t="shared" si="73"/>
        <v>-0.33333333333333331</v>
      </c>
      <c r="L286" s="10">
        <f t="shared" si="74"/>
        <v>-1</v>
      </c>
      <c r="M286" s="10">
        <f t="shared" si="71"/>
        <v>-3.5625222657641609E-4</v>
      </c>
      <c r="N286" s="18">
        <f t="shared" si="72"/>
        <v>-2.9750836742283376E-3</v>
      </c>
    </row>
    <row r="287" spans="1:14" x14ac:dyDescent="0.2">
      <c r="A287" s="8"/>
      <c r="B287" s="40" t="s">
        <v>266</v>
      </c>
      <c r="C287" s="37">
        <v>1</v>
      </c>
      <c r="D287" s="9">
        <v>8</v>
      </c>
      <c r="E287" s="9">
        <v>0</v>
      </c>
      <c r="F287" s="9">
        <v>1</v>
      </c>
      <c r="G287" s="10">
        <f t="shared" si="67"/>
        <v>3.5625222657641609E-4</v>
      </c>
      <c r="H287" s="10">
        <f t="shared" si="68"/>
        <v>2.9750836742283376E-3</v>
      </c>
      <c r="I287" s="10" t="str">
        <f t="shared" si="69"/>
        <v/>
      </c>
      <c r="J287" s="10">
        <f t="shared" si="70"/>
        <v>6.3131313131313137E-4</v>
      </c>
      <c r="K287" s="10">
        <f t="shared" si="73"/>
        <v>-1</v>
      </c>
      <c r="L287" s="10">
        <f t="shared" si="74"/>
        <v>-0.875</v>
      </c>
      <c r="M287" s="10">
        <f t="shared" si="71"/>
        <v>-3.5625222657641609E-4</v>
      </c>
      <c r="N287" s="18">
        <f t="shared" si="72"/>
        <v>-2.6031982149497955E-3</v>
      </c>
    </row>
    <row r="288" spans="1:14" x14ac:dyDescent="0.2">
      <c r="A288" s="8"/>
      <c r="B288" s="40" t="s">
        <v>267</v>
      </c>
      <c r="C288" s="37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8" t="str">
        <f t="shared" si="72"/>
        <v/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1</v>
      </c>
      <c r="E292" s="9">
        <v>1</v>
      </c>
      <c r="F292" s="9">
        <v>1</v>
      </c>
      <c r="G292" s="10" t="str">
        <f t="shared" si="67"/>
        <v/>
      </c>
      <c r="H292" s="10">
        <f t="shared" si="68"/>
        <v>3.7188545927854219E-4</v>
      </c>
      <c r="I292" s="10">
        <f t="shared" si="69"/>
        <v>6.9881201956673651E-4</v>
      </c>
      <c r="J292" s="10">
        <f t="shared" si="70"/>
        <v>6.3131313131313137E-4</v>
      </c>
      <c r="K292" s="10">
        <f t="shared" si="73"/>
        <v>1</v>
      </c>
      <c r="L292" s="10">
        <f t="shared" si="74"/>
        <v>0</v>
      </c>
      <c r="M292" s="10" t="str">
        <f t="shared" si="71"/>
        <v/>
      </c>
      <c r="N292" s="18">
        <f t="shared" si="72"/>
        <v>0</v>
      </c>
    </row>
    <row r="293" spans="1:14" ht="25.5" x14ac:dyDescent="0.2">
      <c r="A293" s="8"/>
      <c r="B293" s="40" t="s">
        <v>272</v>
      </c>
      <c r="C293" s="37">
        <v>28</v>
      </c>
      <c r="D293" s="9">
        <v>20</v>
      </c>
      <c r="E293" s="9">
        <v>16</v>
      </c>
      <c r="F293" s="9">
        <v>8</v>
      </c>
      <c r="G293" s="10">
        <f t="shared" si="67"/>
        <v>9.9750623441396506E-3</v>
      </c>
      <c r="H293" s="10">
        <f t="shared" si="68"/>
        <v>7.4377091855708441E-3</v>
      </c>
      <c r="I293" s="10">
        <f t="shared" si="69"/>
        <v>1.1180992313067784E-2</v>
      </c>
      <c r="J293" s="10">
        <f t="shared" si="70"/>
        <v>5.0505050505050509E-3</v>
      </c>
      <c r="K293" s="10">
        <f t="shared" si="73"/>
        <v>-0.42857142857142855</v>
      </c>
      <c r="L293" s="10">
        <f t="shared" si="74"/>
        <v>-0.6</v>
      </c>
      <c r="M293" s="10">
        <f t="shared" si="71"/>
        <v>-4.2750267189169931E-3</v>
      </c>
      <c r="N293" s="18">
        <f t="shared" si="72"/>
        <v>-4.4626255113425061E-3</v>
      </c>
    </row>
    <row r="294" spans="1:14" x14ac:dyDescent="0.2">
      <c r="A294" s="8"/>
      <c r="B294" s="40" t="s">
        <v>273</v>
      </c>
      <c r="C294" s="37">
        <v>6</v>
      </c>
      <c r="D294" s="9">
        <v>2</v>
      </c>
      <c r="E294" s="9">
        <v>2</v>
      </c>
      <c r="F294" s="9">
        <v>0</v>
      </c>
      <c r="G294" s="10">
        <f t="shared" si="67"/>
        <v>2.1375133594584966E-3</v>
      </c>
      <c r="H294" s="10">
        <f t="shared" si="68"/>
        <v>7.4377091855708439E-4</v>
      </c>
      <c r="I294" s="10">
        <f t="shared" si="69"/>
        <v>1.397624039133473E-3</v>
      </c>
      <c r="J294" s="10" t="str">
        <f t="shared" si="70"/>
        <v/>
      </c>
      <c r="K294" s="10">
        <f t="shared" si="73"/>
        <v>-0.66666666666666663</v>
      </c>
      <c r="L294" s="10">
        <f t="shared" si="74"/>
        <v>-1</v>
      </c>
      <c r="M294" s="10">
        <f t="shared" si="71"/>
        <v>-1.4250089063056644E-3</v>
      </c>
      <c r="N294" s="18">
        <f t="shared" si="72"/>
        <v>-7.4377091855708439E-4</v>
      </c>
    </row>
    <row r="295" spans="1:14" x14ac:dyDescent="0.2">
      <c r="A295" s="8"/>
      <c r="B295" s="40" t="s">
        <v>274</v>
      </c>
      <c r="C295" s="37">
        <v>0</v>
      </c>
      <c r="D295" s="9">
        <v>3</v>
      </c>
      <c r="E295" s="9">
        <v>1</v>
      </c>
      <c r="F295" s="9">
        <v>1</v>
      </c>
      <c r="G295" s="10" t="str">
        <f t="shared" si="67"/>
        <v/>
      </c>
      <c r="H295" s="10">
        <f t="shared" si="68"/>
        <v>1.1156563778356265E-3</v>
      </c>
      <c r="I295" s="10">
        <f t="shared" si="69"/>
        <v>6.9881201956673651E-4</v>
      </c>
      <c r="J295" s="10">
        <f t="shared" si="70"/>
        <v>6.3131313131313137E-4</v>
      </c>
      <c r="K295" s="10">
        <f t="shared" si="73"/>
        <v>1</v>
      </c>
      <c r="L295" s="10">
        <f t="shared" si="74"/>
        <v>-0.66666666666666663</v>
      </c>
      <c r="M295" s="10" t="str">
        <f t="shared" si="71"/>
        <v/>
      </c>
      <c r="N295" s="18">
        <f t="shared" si="72"/>
        <v>-7.4377091855708428E-4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</v>
      </c>
      <c r="D297" s="9">
        <v>0</v>
      </c>
      <c r="E297" s="9">
        <v>1</v>
      </c>
      <c r="F297" s="9">
        <v>0</v>
      </c>
      <c r="G297" s="10">
        <f t="shared" si="67"/>
        <v>3.5625222657641609E-4</v>
      </c>
      <c r="H297" s="10" t="str">
        <f t="shared" si="68"/>
        <v/>
      </c>
      <c r="I297" s="10">
        <f t="shared" si="69"/>
        <v>6.9881201956673651E-4</v>
      </c>
      <c r="J297" s="10" t="str">
        <f t="shared" si="70"/>
        <v/>
      </c>
      <c r="K297" s="10">
        <f t="shared" si="73"/>
        <v>0</v>
      </c>
      <c r="L297" s="10" t="str">
        <f t="shared" si="74"/>
        <v xml:space="preserve"> </v>
      </c>
      <c r="M297" s="10">
        <f t="shared" si="71"/>
        <v>0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2</v>
      </c>
      <c r="D298" s="9">
        <v>3</v>
      </c>
      <c r="E298" s="9">
        <v>0</v>
      </c>
      <c r="F298" s="9">
        <v>4</v>
      </c>
      <c r="G298" s="10">
        <f t="shared" si="67"/>
        <v>7.1250445315283219E-4</v>
      </c>
      <c r="H298" s="10">
        <f t="shared" si="68"/>
        <v>1.1156563778356265E-3</v>
      </c>
      <c r="I298" s="10" t="str">
        <f t="shared" si="69"/>
        <v/>
      </c>
      <c r="J298" s="10">
        <f t="shared" si="70"/>
        <v>2.5252525252525255E-3</v>
      </c>
      <c r="K298" s="10">
        <f t="shared" si="73"/>
        <v>-1</v>
      </c>
      <c r="L298" s="10">
        <f t="shared" si="74"/>
        <v>0.33333333333333331</v>
      </c>
      <c r="M298" s="10">
        <f t="shared" si="71"/>
        <v>-7.1250445315283219E-4</v>
      </c>
      <c r="N298" s="18">
        <f t="shared" si="72"/>
        <v>3.7188545927854214E-4</v>
      </c>
    </row>
    <row r="299" spans="1:14" x14ac:dyDescent="0.2">
      <c r="A299" s="8"/>
      <c r="B299" s="40" t="s">
        <v>278</v>
      </c>
      <c r="C299" s="37">
        <v>1</v>
      </c>
      <c r="D299" s="9">
        <v>9</v>
      </c>
      <c r="E299" s="9">
        <v>1</v>
      </c>
      <c r="F299" s="9">
        <v>3</v>
      </c>
      <c r="G299" s="10">
        <f t="shared" si="67"/>
        <v>3.5625222657641609E-4</v>
      </c>
      <c r="H299" s="10">
        <f t="shared" si="68"/>
        <v>3.34696913350688E-3</v>
      </c>
      <c r="I299" s="10">
        <f t="shared" si="69"/>
        <v>6.9881201956673651E-4</v>
      </c>
      <c r="J299" s="10">
        <f t="shared" si="70"/>
        <v>1.893939393939394E-3</v>
      </c>
      <c r="K299" s="10">
        <f t="shared" si="73"/>
        <v>0</v>
      </c>
      <c r="L299" s="10">
        <f t="shared" si="74"/>
        <v>-0.66666666666666663</v>
      </c>
      <c r="M299" s="10">
        <f t="shared" si="71"/>
        <v>0</v>
      </c>
      <c r="N299" s="18">
        <f t="shared" si="72"/>
        <v>-2.2313127556712531E-3</v>
      </c>
    </row>
    <row r="300" spans="1:14" x14ac:dyDescent="0.2">
      <c r="A300" s="8"/>
      <c r="B300" s="40" t="s">
        <v>279</v>
      </c>
      <c r="C300" s="37">
        <v>1</v>
      </c>
      <c r="D300" s="9">
        <v>4</v>
      </c>
      <c r="E300" s="9">
        <v>1</v>
      </c>
      <c r="F300" s="9">
        <v>1</v>
      </c>
      <c r="G300" s="10">
        <f t="shared" si="67"/>
        <v>3.5625222657641609E-4</v>
      </c>
      <c r="H300" s="10">
        <f t="shared" si="68"/>
        <v>1.4875418371141688E-3</v>
      </c>
      <c r="I300" s="10">
        <f t="shared" si="69"/>
        <v>6.9881201956673651E-4</v>
      </c>
      <c r="J300" s="10">
        <f t="shared" si="70"/>
        <v>6.3131313131313137E-4</v>
      </c>
      <c r="K300" s="10">
        <f t="shared" si="73"/>
        <v>0</v>
      </c>
      <c r="L300" s="10">
        <f t="shared" si="74"/>
        <v>-0.75</v>
      </c>
      <c r="M300" s="10">
        <f t="shared" si="71"/>
        <v>0</v>
      </c>
      <c r="N300" s="18">
        <f t="shared" si="72"/>
        <v>-1.1156563778356265E-3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3</v>
      </c>
      <c r="D304" s="9">
        <v>2</v>
      </c>
      <c r="E304" s="9">
        <v>0</v>
      </c>
      <c r="F304" s="9">
        <v>2</v>
      </c>
      <c r="G304" s="10">
        <f t="shared" si="67"/>
        <v>1.0687566797292483E-3</v>
      </c>
      <c r="H304" s="10">
        <f t="shared" si="68"/>
        <v>7.4377091855708439E-4</v>
      </c>
      <c r="I304" s="10" t="str">
        <f t="shared" si="69"/>
        <v/>
      </c>
      <c r="J304" s="10">
        <f t="shared" si="70"/>
        <v>1.2626262626262627E-3</v>
      </c>
      <c r="K304" s="10">
        <f t="shared" si="73"/>
        <v>-1</v>
      </c>
      <c r="L304" s="10">
        <f t="shared" si="74"/>
        <v>0</v>
      </c>
      <c r="M304" s="10">
        <f t="shared" si="71"/>
        <v>-1.0687566797292483E-3</v>
      </c>
      <c r="N304" s="18">
        <f t="shared" si="72"/>
        <v>0</v>
      </c>
    </row>
    <row r="305" spans="1:14" x14ac:dyDescent="0.2">
      <c r="A305" s="8"/>
      <c r="B305" s="40" t="s">
        <v>284</v>
      </c>
      <c r="C305" s="37">
        <v>1</v>
      </c>
      <c r="D305" s="9">
        <v>0</v>
      </c>
      <c r="E305" s="9">
        <v>1</v>
      </c>
      <c r="F305" s="9">
        <v>0</v>
      </c>
      <c r="G305" s="10">
        <f t="shared" si="67"/>
        <v>3.5625222657641609E-4</v>
      </c>
      <c r="H305" s="10" t="str">
        <f t="shared" si="68"/>
        <v/>
      </c>
      <c r="I305" s="10">
        <f t="shared" si="69"/>
        <v>6.9881201956673651E-4</v>
      </c>
      <c r="J305" s="10" t="str">
        <f t="shared" si="70"/>
        <v/>
      </c>
      <c r="K305" s="10">
        <f t="shared" si="73"/>
        <v>0</v>
      </c>
      <c r="L305" s="10" t="str">
        <f t="shared" si="74"/>
        <v xml:space="preserve"> </v>
      </c>
      <c r="M305" s="10">
        <f t="shared" si="71"/>
        <v>0</v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32</v>
      </c>
      <c r="D306" s="9">
        <v>22</v>
      </c>
      <c r="E306" s="9">
        <v>18</v>
      </c>
      <c r="F306" s="9">
        <v>8</v>
      </c>
      <c r="G306" s="10">
        <f t="shared" si="67"/>
        <v>1.1400071250445315E-2</v>
      </c>
      <c r="H306" s="10">
        <f t="shared" si="68"/>
        <v>8.1814801041279282E-3</v>
      </c>
      <c r="I306" s="10">
        <f t="shared" si="69"/>
        <v>1.2578616352201259E-2</v>
      </c>
      <c r="J306" s="10">
        <f t="shared" si="70"/>
        <v>5.0505050505050509E-3</v>
      </c>
      <c r="K306" s="10">
        <f t="shared" si="73"/>
        <v>-0.4375</v>
      </c>
      <c r="L306" s="10">
        <f t="shared" si="74"/>
        <v>-0.63636363636363635</v>
      </c>
      <c r="M306" s="10">
        <f t="shared" si="71"/>
        <v>-4.9875311720698253E-3</v>
      </c>
      <c r="N306" s="18">
        <f t="shared" si="72"/>
        <v>-5.2063964298995902E-3</v>
      </c>
    </row>
    <row r="307" spans="1:14" x14ac:dyDescent="0.2">
      <c r="A307" s="8"/>
      <c r="B307" s="40" t="s">
        <v>286</v>
      </c>
      <c r="C307" s="37">
        <v>33</v>
      </c>
      <c r="D307" s="9">
        <v>25</v>
      </c>
      <c r="E307" s="9">
        <v>199</v>
      </c>
      <c r="F307" s="9">
        <v>199</v>
      </c>
      <c r="G307" s="10">
        <f t="shared" si="67"/>
        <v>1.1756323477021732E-2</v>
      </c>
      <c r="H307" s="10">
        <f t="shared" si="68"/>
        <v>9.2971364819635551E-3</v>
      </c>
      <c r="I307" s="10">
        <f t="shared" si="69"/>
        <v>0.13906359189378056</v>
      </c>
      <c r="J307" s="10">
        <f t="shared" si="70"/>
        <v>0.12563131313131312</v>
      </c>
      <c r="K307" s="10">
        <f t="shared" si="73"/>
        <v>5.0303030303030303</v>
      </c>
      <c r="L307" s="10">
        <f t="shared" si="74"/>
        <v>6.96</v>
      </c>
      <c r="M307" s="10">
        <f t="shared" si="71"/>
        <v>5.9137869611685073E-2</v>
      </c>
      <c r="N307" s="18">
        <f t="shared" si="72"/>
        <v>6.4708069914466343E-2</v>
      </c>
    </row>
    <row r="308" spans="1:14" x14ac:dyDescent="0.2">
      <c r="A308" s="8"/>
      <c r="B308" s="40" t="s">
        <v>287</v>
      </c>
      <c r="C308" s="37">
        <v>7</v>
      </c>
      <c r="D308" s="9">
        <v>17</v>
      </c>
      <c r="E308" s="9">
        <v>0</v>
      </c>
      <c r="F308" s="9">
        <v>1</v>
      </c>
      <c r="G308" s="10">
        <f t="shared" si="67"/>
        <v>2.4937655860349127E-3</v>
      </c>
      <c r="H308" s="10">
        <f t="shared" si="68"/>
        <v>6.3220528077352171E-3</v>
      </c>
      <c r="I308" s="10" t="str">
        <f t="shared" si="69"/>
        <v/>
      </c>
      <c r="J308" s="10">
        <f t="shared" si="70"/>
        <v>6.3131313131313137E-4</v>
      </c>
      <c r="K308" s="10">
        <f t="shared" si="73"/>
        <v>-1</v>
      </c>
      <c r="L308" s="10">
        <f t="shared" si="74"/>
        <v>-0.94117647058823528</v>
      </c>
      <c r="M308" s="10">
        <f t="shared" si="71"/>
        <v>-2.4937655860349127E-3</v>
      </c>
      <c r="N308" s="18">
        <f t="shared" si="72"/>
        <v>-5.9501673484566751E-3</v>
      </c>
    </row>
    <row r="309" spans="1:14" x14ac:dyDescent="0.2">
      <c r="A309" s="8"/>
      <c r="B309" s="40" t="s">
        <v>288</v>
      </c>
      <c r="C309" s="37">
        <v>7</v>
      </c>
      <c r="D309" s="9">
        <v>3</v>
      </c>
      <c r="E309" s="9">
        <v>2</v>
      </c>
      <c r="F309" s="9">
        <v>1</v>
      </c>
      <c r="G309" s="10">
        <f t="shared" si="67"/>
        <v>2.4937655860349127E-3</v>
      </c>
      <c r="H309" s="10">
        <f t="shared" si="68"/>
        <v>1.1156563778356265E-3</v>
      </c>
      <c r="I309" s="10">
        <f t="shared" si="69"/>
        <v>1.397624039133473E-3</v>
      </c>
      <c r="J309" s="10">
        <f t="shared" si="70"/>
        <v>6.3131313131313137E-4</v>
      </c>
      <c r="K309" s="10">
        <f t="shared" si="73"/>
        <v>-0.7142857142857143</v>
      </c>
      <c r="L309" s="10">
        <f t="shared" si="74"/>
        <v>-0.66666666666666663</v>
      </c>
      <c r="M309" s="10">
        <f t="shared" si="71"/>
        <v>-1.7812611328820805E-3</v>
      </c>
      <c r="N309" s="18">
        <f t="shared" si="72"/>
        <v>-7.4377091855708428E-4</v>
      </c>
    </row>
    <row r="310" spans="1:14" x14ac:dyDescent="0.2">
      <c r="A310" s="8"/>
      <c r="B310" s="40" t="s">
        <v>289</v>
      </c>
      <c r="C310" s="37">
        <v>36</v>
      </c>
      <c r="D310" s="9">
        <v>16</v>
      </c>
      <c r="E310" s="9">
        <v>1</v>
      </c>
      <c r="F310" s="9">
        <v>1</v>
      </c>
      <c r="G310" s="10">
        <f t="shared" si="67"/>
        <v>1.2825080156750979E-2</v>
      </c>
      <c r="H310" s="10">
        <f t="shared" si="68"/>
        <v>5.9501673484566751E-3</v>
      </c>
      <c r="I310" s="10">
        <f t="shared" si="69"/>
        <v>6.9881201956673651E-4</v>
      </c>
      <c r="J310" s="10">
        <f t="shared" si="70"/>
        <v>6.3131313131313137E-4</v>
      </c>
      <c r="K310" s="10">
        <f t="shared" si="73"/>
        <v>-0.97222222222222221</v>
      </c>
      <c r="L310" s="10">
        <f t="shared" si="74"/>
        <v>-0.9375</v>
      </c>
      <c r="M310" s="10">
        <f t="shared" si="71"/>
        <v>-1.2468827930174562E-2</v>
      </c>
      <c r="N310" s="18">
        <f t="shared" si="72"/>
        <v>-5.5782818891781331E-3</v>
      </c>
    </row>
    <row r="311" spans="1:14" ht="25.5" x14ac:dyDescent="0.2">
      <c r="A311" s="8"/>
      <c r="B311" s="40" t="s">
        <v>290</v>
      </c>
      <c r="C311" s="37">
        <v>5</v>
      </c>
      <c r="D311" s="9">
        <v>3</v>
      </c>
      <c r="E311" s="9">
        <v>11</v>
      </c>
      <c r="F311" s="9">
        <v>5</v>
      </c>
      <c r="G311" s="10">
        <f t="shared" si="67"/>
        <v>1.7812611328820805E-3</v>
      </c>
      <c r="H311" s="10">
        <f t="shared" si="68"/>
        <v>1.1156563778356265E-3</v>
      </c>
      <c r="I311" s="10">
        <f t="shared" si="69"/>
        <v>7.6869322152341019E-3</v>
      </c>
      <c r="J311" s="10">
        <f t="shared" si="70"/>
        <v>3.1565656565656565E-3</v>
      </c>
      <c r="K311" s="10">
        <f t="shared" si="73"/>
        <v>1.2</v>
      </c>
      <c r="L311" s="10">
        <f t="shared" si="74"/>
        <v>0.66666666666666663</v>
      </c>
      <c r="M311" s="10">
        <f t="shared" si="71"/>
        <v>2.1375133594584966E-3</v>
      </c>
      <c r="N311" s="18">
        <f t="shared" si="72"/>
        <v>7.4377091855708428E-4</v>
      </c>
    </row>
    <row r="312" spans="1:14" x14ac:dyDescent="0.2">
      <c r="A312" s="8"/>
      <c r="B312" s="40" t="s">
        <v>291</v>
      </c>
      <c r="C312" s="37">
        <v>0</v>
      </c>
      <c r="D312" s="9">
        <v>6</v>
      </c>
      <c r="E312" s="9">
        <v>3</v>
      </c>
      <c r="F312" s="9">
        <v>3</v>
      </c>
      <c r="G312" s="10" t="str">
        <f t="shared" si="67"/>
        <v/>
      </c>
      <c r="H312" s="10">
        <f t="shared" si="68"/>
        <v>2.2313127556712531E-3</v>
      </c>
      <c r="I312" s="10">
        <f t="shared" si="69"/>
        <v>2.0964360587002098E-3</v>
      </c>
      <c r="J312" s="10">
        <f t="shared" si="70"/>
        <v>1.893939393939394E-3</v>
      </c>
      <c r="K312" s="10">
        <f t="shared" si="73"/>
        <v>1</v>
      </c>
      <c r="L312" s="10">
        <f t="shared" si="74"/>
        <v>-0.5</v>
      </c>
      <c r="M312" s="10" t="str">
        <f t="shared" si="71"/>
        <v/>
      </c>
      <c r="N312" s="18">
        <f t="shared" si="72"/>
        <v>-1.1156563778356265E-3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1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>
        <f t="shared" si="70"/>
        <v>6.3131313131313137E-4</v>
      </c>
      <c r="K313" s="10" t="str">
        <f t="shared" si="73"/>
        <v xml:space="preserve"> </v>
      </c>
      <c r="L313" s="10">
        <f t="shared" si="74"/>
        <v>1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1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6.9881201956673651E-4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6.3131313131313137E-4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</v>
      </c>
      <c r="D318" s="9">
        <v>0</v>
      </c>
      <c r="E318" s="9">
        <v>1</v>
      </c>
      <c r="F318" s="9">
        <v>1</v>
      </c>
      <c r="G318" s="10">
        <f t="shared" si="75"/>
        <v>3.5625222657641609E-4</v>
      </c>
      <c r="H318" s="10" t="str">
        <f t="shared" si="76"/>
        <v/>
      </c>
      <c r="I318" s="10">
        <f t="shared" si="77"/>
        <v>6.9881201956673651E-4</v>
      </c>
      <c r="J318" s="10">
        <f t="shared" si="78"/>
        <v>6.3131313131313137E-4</v>
      </c>
      <c r="K318" s="10">
        <f t="shared" si="81"/>
        <v>0</v>
      </c>
      <c r="L318" s="10">
        <f t="shared" si="82"/>
        <v>1</v>
      </c>
      <c r="M318" s="10">
        <f t="shared" si="79"/>
        <v>0</v>
      </c>
      <c r="N318" s="18" t="str">
        <f t="shared" si="80"/>
        <v/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1</v>
      </c>
      <c r="D320" s="9">
        <v>2</v>
      </c>
      <c r="E320" s="9">
        <v>0</v>
      </c>
      <c r="F320" s="9">
        <v>0</v>
      </c>
      <c r="G320" s="10">
        <f t="shared" si="75"/>
        <v>3.5625222657641609E-4</v>
      </c>
      <c r="H320" s="10">
        <f t="shared" si="76"/>
        <v>7.4377091855708439E-4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-3.5625222657641609E-4</v>
      </c>
      <c r="N320" s="18">
        <f t="shared" si="80"/>
        <v>-7.4377091855708439E-4</v>
      </c>
    </row>
    <row r="321" spans="1:14" ht="25.5" x14ac:dyDescent="0.2">
      <c r="A321" s="8"/>
      <c r="B321" s="40" t="s">
        <v>300</v>
      </c>
      <c r="C321" s="37">
        <v>2</v>
      </c>
      <c r="D321" s="9">
        <v>0</v>
      </c>
      <c r="E321" s="9">
        <v>0</v>
      </c>
      <c r="F321" s="9">
        <v>0</v>
      </c>
      <c r="G321" s="10">
        <f t="shared" si="75"/>
        <v>7.1250445315283219E-4</v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 t="str">
        <f t="shared" si="82"/>
        <v xml:space="preserve"> </v>
      </c>
      <c r="M321" s="10">
        <f t="shared" si="79"/>
        <v>-7.1250445315283219E-4</v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36</v>
      </c>
      <c r="D324" s="9">
        <v>19</v>
      </c>
      <c r="E324" s="9">
        <v>0</v>
      </c>
      <c r="F324" s="9">
        <v>4</v>
      </c>
      <c r="G324" s="10">
        <f t="shared" si="75"/>
        <v>1.2825080156750979E-2</v>
      </c>
      <c r="H324" s="10">
        <f t="shared" si="76"/>
        <v>7.0658237262923021E-3</v>
      </c>
      <c r="I324" s="10" t="str">
        <f t="shared" si="77"/>
        <v/>
      </c>
      <c r="J324" s="10">
        <f t="shared" si="78"/>
        <v>2.5252525252525255E-3</v>
      </c>
      <c r="K324" s="10">
        <f t="shared" si="81"/>
        <v>-1</v>
      </c>
      <c r="L324" s="10">
        <f t="shared" si="82"/>
        <v>-0.78947368421052633</v>
      </c>
      <c r="M324" s="10">
        <f t="shared" si="79"/>
        <v>-1.2825080156750979E-2</v>
      </c>
      <c r="N324" s="18">
        <f t="shared" si="80"/>
        <v>-5.5782818891781331E-3</v>
      </c>
    </row>
    <row r="325" spans="1:14" x14ac:dyDescent="0.2">
      <c r="A325" s="8"/>
      <c r="B325" s="40" t="s">
        <v>304</v>
      </c>
      <c r="C325" s="37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3.7188545927854219E-4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8">
        <f t="shared" si="80"/>
        <v>-3.7188545927854219E-4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9</v>
      </c>
      <c r="D327" s="9">
        <v>32</v>
      </c>
      <c r="E327" s="9">
        <v>119</v>
      </c>
      <c r="F327" s="9">
        <v>181</v>
      </c>
      <c r="G327" s="10">
        <f t="shared" si="75"/>
        <v>3.2062700391877448E-3</v>
      </c>
      <c r="H327" s="10">
        <f t="shared" si="76"/>
        <v>1.190033469691335E-2</v>
      </c>
      <c r="I327" s="10">
        <f t="shared" si="77"/>
        <v>8.3158630328441646E-2</v>
      </c>
      <c r="J327" s="10">
        <f t="shared" si="78"/>
        <v>0.11426767676767677</v>
      </c>
      <c r="K327" s="10">
        <f t="shared" si="81"/>
        <v>12.222222222222221</v>
      </c>
      <c r="L327" s="10">
        <f t="shared" si="82"/>
        <v>4.65625</v>
      </c>
      <c r="M327" s="10">
        <f t="shared" si="79"/>
        <v>3.9187744923405765E-2</v>
      </c>
      <c r="N327" s="18">
        <f t="shared" si="80"/>
        <v>5.5410933432502786E-2</v>
      </c>
    </row>
    <row r="328" spans="1:14" x14ac:dyDescent="0.2">
      <c r="A328" s="8"/>
      <c r="B328" s="40" t="s">
        <v>307</v>
      </c>
      <c r="C328" s="37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3.7188545927854219E-4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8">
        <f t="shared" si="80"/>
        <v>-3.7188545927854219E-4</v>
      </c>
    </row>
    <row r="329" spans="1:14" x14ac:dyDescent="0.2">
      <c r="A329" s="8"/>
      <c r="B329" s="40" t="s">
        <v>308</v>
      </c>
      <c r="C329" s="37">
        <v>0</v>
      </c>
      <c r="D329" s="9">
        <v>1</v>
      </c>
      <c r="E329" s="9">
        <v>0</v>
      </c>
      <c r="F329" s="9">
        <v>1</v>
      </c>
      <c r="G329" s="10" t="str">
        <f t="shared" si="75"/>
        <v/>
      </c>
      <c r="H329" s="10">
        <f t="shared" si="76"/>
        <v>3.7188545927854219E-4</v>
      </c>
      <c r="I329" s="10" t="str">
        <f t="shared" si="77"/>
        <v/>
      </c>
      <c r="J329" s="10">
        <f t="shared" si="78"/>
        <v>6.3131313131313137E-4</v>
      </c>
      <c r="K329" s="10" t="str">
        <f t="shared" si="81"/>
        <v xml:space="preserve"> </v>
      </c>
      <c r="L329" s="10">
        <f t="shared" si="82"/>
        <v>0</v>
      </c>
      <c r="M329" s="10" t="str">
        <f t="shared" si="79"/>
        <v/>
      </c>
      <c r="N329" s="18">
        <f t="shared" si="80"/>
        <v>0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11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4.0907400520639641E-3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8">
        <f t="shared" si="80"/>
        <v>-4.0907400520639641E-3</v>
      </c>
    </row>
    <row r="332" spans="1:14" x14ac:dyDescent="0.2">
      <c r="A332" s="8"/>
      <c r="B332" s="40" t="s">
        <v>311</v>
      </c>
      <c r="C332" s="37">
        <v>0</v>
      </c>
      <c r="D332" s="9">
        <v>10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3.718854592785422E-3</v>
      </c>
      <c r="I332" s="10" t="str">
        <f t="shared" si="77"/>
        <v/>
      </c>
      <c r="J332" s="10">
        <f t="shared" si="78"/>
        <v>1.893939393939394E-3</v>
      </c>
      <c r="K332" s="10" t="str">
        <f t="shared" si="81"/>
        <v xml:space="preserve"> </v>
      </c>
      <c r="L332" s="10">
        <f t="shared" si="82"/>
        <v>-0.7</v>
      </c>
      <c r="M332" s="10" t="str">
        <f t="shared" si="79"/>
        <v/>
      </c>
      <c r="N332" s="18">
        <f t="shared" si="80"/>
        <v>-2.6031982149497951E-3</v>
      </c>
    </row>
    <row r="333" spans="1:14" x14ac:dyDescent="0.2">
      <c r="A333" s="8"/>
      <c r="B333" s="40" t="s">
        <v>312</v>
      </c>
      <c r="C333" s="37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3.7188545927854219E-4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8">
        <f t="shared" si="80"/>
        <v>-3.7188545927854219E-4</v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8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2.9750836742283376E-3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8">
        <f t="shared" si="80"/>
        <v>-2.9750836742283376E-3</v>
      </c>
    </row>
    <row r="336" spans="1:14" x14ac:dyDescent="0.2">
      <c r="A336" s="8"/>
      <c r="B336" s="40" t="s">
        <v>315</v>
      </c>
      <c r="C336" s="37">
        <v>0</v>
      </c>
      <c r="D336" s="9">
        <v>11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4.0907400520639641E-3</v>
      </c>
      <c r="I336" s="10" t="str">
        <f t="shared" si="77"/>
        <v/>
      </c>
      <c r="J336" s="10">
        <f t="shared" si="78"/>
        <v>3.1565656565656565E-3</v>
      </c>
      <c r="K336" s="10" t="str">
        <f t="shared" si="81"/>
        <v xml:space="preserve"> </v>
      </c>
      <c r="L336" s="10">
        <f t="shared" si="82"/>
        <v>-0.54545454545454541</v>
      </c>
      <c r="M336" s="10" t="str">
        <f t="shared" si="79"/>
        <v/>
      </c>
      <c r="N336" s="18">
        <f t="shared" si="80"/>
        <v>-2.2313127556712531E-3</v>
      </c>
    </row>
    <row r="337" spans="1:14" x14ac:dyDescent="0.2">
      <c r="A337" s="8"/>
      <c r="B337" s="40" t="s">
        <v>316</v>
      </c>
      <c r="C337" s="37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3.7188545927854219E-4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8">
        <f t="shared" si="80"/>
        <v>-3.7188545927854219E-4</v>
      </c>
    </row>
    <row r="338" spans="1:14" ht="25.5" x14ac:dyDescent="0.2">
      <c r="A338" s="8"/>
      <c r="B338" s="40" t="s">
        <v>317</v>
      </c>
      <c r="C338" s="37">
        <v>3</v>
      </c>
      <c r="D338" s="9">
        <v>16</v>
      </c>
      <c r="E338" s="9">
        <v>34</v>
      </c>
      <c r="F338" s="9">
        <v>86</v>
      </c>
      <c r="G338" s="10">
        <f t="shared" si="75"/>
        <v>1.0687566797292483E-3</v>
      </c>
      <c r="H338" s="10">
        <f t="shared" si="76"/>
        <v>5.9501673484566751E-3</v>
      </c>
      <c r="I338" s="10">
        <f t="shared" si="77"/>
        <v>2.3759608665269043E-2</v>
      </c>
      <c r="J338" s="10">
        <f t="shared" si="78"/>
        <v>5.4292929292929296E-2</v>
      </c>
      <c r="K338" s="10">
        <f t="shared" si="81"/>
        <v>10.333333333333334</v>
      </c>
      <c r="L338" s="10">
        <f t="shared" si="82"/>
        <v>4.375</v>
      </c>
      <c r="M338" s="10">
        <f t="shared" si="79"/>
        <v>1.10438190238689E-2</v>
      </c>
      <c r="N338" s="18">
        <f t="shared" si="80"/>
        <v>2.6031982149497954E-2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3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1.1156563778356265E-3</v>
      </c>
      <c r="I340" s="10" t="str">
        <f t="shared" si="77"/>
        <v/>
      </c>
      <c r="J340" s="10">
        <f t="shared" si="78"/>
        <v>6.3131313131313137E-4</v>
      </c>
      <c r="K340" s="10" t="str">
        <f t="shared" si="81"/>
        <v xml:space="preserve"> </v>
      </c>
      <c r="L340" s="10">
        <f t="shared" si="82"/>
        <v>-0.66666666666666663</v>
      </c>
      <c r="M340" s="10" t="str">
        <f t="shared" si="79"/>
        <v/>
      </c>
      <c r="N340" s="18">
        <f t="shared" si="80"/>
        <v>-7.4377091855708428E-4</v>
      </c>
    </row>
    <row r="341" spans="1:14" ht="23.25" customHeight="1" x14ac:dyDescent="0.2">
      <c r="A341" s="8"/>
      <c r="B341" s="40" t="s">
        <v>320</v>
      </c>
      <c r="C341" s="37">
        <v>1</v>
      </c>
      <c r="D341" s="9">
        <v>0</v>
      </c>
      <c r="E341" s="9">
        <v>0</v>
      </c>
      <c r="F341" s="9">
        <v>0</v>
      </c>
      <c r="G341" s="10">
        <f t="shared" si="75"/>
        <v>3.5625222657641609E-4</v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>
        <f t="shared" si="81"/>
        <v>-1</v>
      </c>
      <c r="L341" s="10" t="str">
        <f t="shared" si="82"/>
        <v xml:space="preserve"> </v>
      </c>
      <c r="M341" s="10">
        <f t="shared" si="79"/>
        <v>-3.5625222657641609E-4</v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6.3131313131313137E-4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9</v>
      </c>
      <c r="D343" s="9">
        <v>6</v>
      </c>
      <c r="E343" s="9">
        <v>2</v>
      </c>
      <c r="F343" s="9">
        <v>0</v>
      </c>
      <c r="G343" s="10">
        <f t="shared" si="75"/>
        <v>3.2062700391877448E-3</v>
      </c>
      <c r="H343" s="10">
        <f t="shared" si="76"/>
        <v>2.2313127556712531E-3</v>
      </c>
      <c r="I343" s="10">
        <f t="shared" si="77"/>
        <v>1.397624039133473E-3</v>
      </c>
      <c r="J343" s="10" t="str">
        <f t="shared" si="78"/>
        <v/>
      </c>
      <c r="K343" s="10">
        <f t="shared" si="81"/>
        <v>-0.77777777777777779</v>
      </c>
      <c r="L343" s="10">
        <f t="shared" si="82"/>
        <v>-1</v>
      </c>
      <c r="M343" s="10">
        <f t="shared" si="79"/>
        <v>-2.4937655860349127E-3</v>
      </c>
      <c r="N343" s="18">
        <f t="shared" si="80"/>
        <v>-2.2313127556712531E-3</v>
      </c>
    </row>
    <row r="344" spans="1:14" ht="25.5" x14ac:dyDescent="0.2">
      <c r="A344" s="8"/>
      <c r="B344" s="40" t="s">
        <v>323</v>
      </c>
      <c r="C344" s="37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3.7188545927854219E-4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8">
        <f t="shared" si="80"/>
        <v>-3.7188545927854219E-4</v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14</v>
      </c>
      <c r="D347" s="9">
        <v>3</v>
      </c>
      <c r="E347" s="9">
        <v>7</v>
      </c>
      <c r="F347" s="9">
        <v>10</v>
      </c>
      <c r="G347" s="10">
        <f t="shared" si="75"/>
        <v>4.9875311720698253E-3</v>
      </c>
      <c r="H347" s="10">
        <f t="shared" si="76"/>
        <v>1.1156563778356265E-3</v>
      </c>
      <c r="I347" s="10">
        <f t="shared" si="77"/>
        <v>4.8916841369671558E-3</v>
      </c>
      <c r="J347" s="10">
        <f t="shared" si="78"/>
        <v>6.313131313131313E-3</v>
      </c>
      <c r="K347" s="10">
        <f t="shared" si="81"/>
        <v>-0.5</v>
      </c>
      <c r="L347" s="10">
        <f t="shared" si="82"/>
        <v>2.3333333333333335</v>
      </c>
      <c r="M347" s="10">
        <f t="shared" si="79"/>
        <v>-2.4937655860349127E-3</v>
      </c>
      <c r="N347" s="18">
        <f t="shared" si="80"/>
        <v>2.6031982149497955E-3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6</v>
      </c>
      <c r="D352" s="9">
        <v>0</v>
      </c>
      <c r="E352" s="9">
        <v>54</v>
      </c>
      <c r="F352" s="9">
        <v>1</v>
      </c>
      <c r="G352" s="10">
        <f t="shared" si="83"/>
        <v>2.1375133594584966E-3</v>
      </c>
      <c r="H352" s="10" t="str">
        <f t="shared" si="84"/>
        <v/>
      </c>
      <c r="I352" s="10">
        <f t="shared" si="85"/>
        <v>3.7735849056603772E-2</v>
      </c>
      <c r="J352" s="10">
        <f t="shared" si="86"/>
        <v>6.3131313131313137E-4</v>
      </c>
      <c r="K352" s="10">
        <f t="shared" si="89"/>
        <v>8</v>
      </c>
      <c r="L352" s="10">
        <f t="shared" si="90"/>
        <v>1</v>
      </c>
      <c r="M352" s="10">
        <f t="shared" si="87"/>
        <v>1.7100106875667972E-2</v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30</v>
      </c>
      <c r="D353" s="9">
        <v>120</v>
      </c>
      <c r="E353" s="9">
        <v>0</v>
      </c>
      <c r="F353" s="9">
        <v>0</v>
      </c>
      <c r="G353" s="10">
        <f t="shared" si="83"/>
        <v>1.0687566797292483E-2</v>
      </c>
      <c r="H353" s="10">
        <f t="shared" si="84"/>
        <v>4.4626255113425065E-2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-1.0687566797292483E-2</v>
      </c>
      <c r="N353" s="18">
        <f t="shared" si="88"/>
        <v>-4.4626255113425065E-2</v>
      </c>
    </row>
    <row r="354" spans="1:14" ht="25.5" x14ac:dyDescent="0.2">
      <c r="A354" s="8"/>
      <c r="B354" s="40" t="s">
        <v>333</v>
      </c>
      <c r="C354" s="37">
        <v>0</v>
      </c>
      <c r="D354" s="9">
        <v>12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4.4626255113425061E-3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8">
        <f t="shared" si="88"/>
        <v>-4.4626255113425061E-3</v>
      </c>
    </row>
    <row r="355" spans="1:14" ht="25.5" x14ac:dyDescent="0.2">
      <c r="A355" s="8"/>
      <c r="B355" s="40" t="s">
        <v>334</v>
      </c>
      <c r="C355" s="37">
        <v>0</v>
      </c>
      <c r="D355" s="9">
        <v>2</v>
      </c>
      <c r="E355" s="9">
        <v>0</v>
      </c>
      <c r="F355" s="9">
        <v>2</v>
      </c>
      <c r="G355" s="10" t="str">
        <f t="shared" si="83"/>
        <v/>
      </c>
      <c r="H355" s="10">
        <f t="shared" si="84"/>
        <v>7.4377091855708439E-4</v>
      </c>
      <c r="I355" s="10" t="str">
        <f t="shared" si="85"/>
        <v/>
      </c>
      <c r="J355" s="10">
        <f t="shared" si="86"/>
        <v>1.2626262626262627E-3</v>
      </c>
      <c r="K355" s="10" t="str">
        <f t="shared" si="89"/>
        <v xml:space="preserve"> </v>
      </c>
      <c r="L355" s="10">
        <f t="shared" si="90"/>
        <v>0</v>
      </c>
      <c r="M355" s="10" t="str">
        <f t="shared" si="87"/>
        <v/>
      </c>
      <c r="N355" s="18">
        <f t="shared" si="88"/>
        <v>0</v>
      </c>
    </row>
    <row r="356" spans="1:14" x14ac:dyDescent="0.2">
      <c r="A356" s="8"/>
      <c r="B356" s="40" t="s">
        <v>335</v>
      </c>
      <c r="C356" s="37">
        <v>0</v>
      </c>
      <c r="D356" s="9">
        <v>3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1.1156563778356265E-3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8">
        <f t="shared" si="88"/>
        <v>-1.1156563778356265E-3</v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6.3131313131313137E-4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1</v>
      </c>
      <c r="D359" s="9">
        <v>0</v>
      </c>
      <c r="E359" s="9">
        <v>0</v>
      </c>
      <c r="F359" s="9">
        <v>1</v>
      </c>
      <c r="G359" s="10">
        <f t="shared" si="83"/>
        <v>3.5625222657641609E-4</v>
      </c>
      <c r="H359" s="10" t="str">
        <f t="shared" si="84"/>
        <v/>
      </c>
      <c r="I359" s="10" t="str">
        <f t="shared" si="85"/>
        <v/>
      </c>
      <c r="J359" s="10">
        <f t="shared" si="86"/>
        <v>6.3131313131313137E-4</v>
      </c>
      <c r="K359" s="10">
        <f t="shared" si="89"/>
        <v>-1</v>
      </c>
      <c r="L359" s="10">
        <f t="shared" si="90"/>
        <v>1</v>
      </c>
      <c r="M359" s="10">
        <f t="shared" si="87"/>
        <v>-3.5625222657641609E-4</v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2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>
        <f t="shared" si="86"/>
        <v>1.2626262626262627E-3</v>
      </c>
      <c r="K360" s="10" t="str">
        <f t="shared" si="89"/>
        <v xml:space="preserve"> </v>
      </c>
      <c r="L360" s="10">
        <f t="shared" si="90"/>
        <v>1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30</v>
      </c>
      <c r="D361" s="9">
        <v>16</v>
      </c>
      <c r="E361" s="9">
        <v>0</v>
      </c>
      <c r="F361" s="9">
        <v>1</v>
      </c>
      <c r="G361" s="10">
        <f t="shared" si="83"/>
        <v>1.0687566797292483E-2</v>
      </c>
      <c r="H361" s="10">
        <f t="shared" si="84"/>
        <v>5.9501673484566751E-3</v>
      </c>
      <c r="I361" s="10" t="str">
        <f t="shared" si="85"/>
        <v/>
      </c>
      <c r="J361" s="10">
        <f t="shared" si="86"/>
        <v>6.3131313131313137E-4</v>
      </c>
      <c r="K361" s="10">
        <f t="shared" si="89"/>
        <v>-1</v>
      </c>
      <c r="L361" s="10">
        <f t="shared" si="90"/>
        <v>-0.9375</v>
      </c>
      <c r="M361" s="10">
        <f t="shared" si="87"/>
        <v>-1.0687566797292483E-2</v>
      </c>
      <c r="N361" s="18">
        <f t="shared" si="88"/>
        <v>-5.5782818891781331E-3</v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36</v>
      </c>
      <c r="D363" s="19">
        <v>25</v>
      </c>
      <c r="E363" s="19">
        <v>0</v>
      </c>
      <c r="F363" s="19">
        <v>0</v>
      </c>
      <c r="G363" s="20">
        <f t="shared" si="83"/>
        <v>1.2825080156750979E-2</v>
      </c>
      <c r="H363" s="20">
        <f t="shared" si="84"/>
        <v>9.2971364819635551E-3</v>
      </c>
      <c r="I363" s="20" t="str">
        <f t="shared" si="85"/>
        <v/>
      </c>
      <c r="J363" s="20" t="str">
        <f t="shared" si="86"/>
        <v/>
      </c>
      <c r="K363" s="20">
        <f t="shared" si="89"/>
        <v>-1</v>
      </c>
      <c r="L363" s="20">
        <f t="shared" si="90"/>
        <v>-1</v>
      </c>
      <c r="M363" s="20">
        <f t="shared" si="87"/>
        <v>-1.2825080156750979E-2</v>
      </c>
      <c r="N363" s="21">
        <f t="shared" si="88"/>
        <v>-9.2971364819635551E-3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17788</v>
      </c>
      <c r="D371" s="34">
        <f>SUM(D372:D604)</f>
        <v>13573</v>
      </c>
      <c r="E371" s="34">
        <f>SUM(E372:E604)</f>
        <v>7924</v>
      </c>
      <c r="F371" s="34">
        <f>SUM(F372:F604)</f>
        <v>7756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-0.5545311445918597</v>
      </c>
      <c r="L371" s="35">
        <f>+IF(AND(D371=0,F371=0),"",IF(D371=0,1,IF(F371=0,-1,(F371-D371)/D371)))</f>
        <v>-0.42857142857142855</v>
      </c>
      <c r="M371" s="35">
        <f t="shared" ref="M371:M434" si="95">+IF(OR(AND(G371=""),(K371="")),"",G371*K371)</f>
        <v>-0.5545311445918597</v>
      </c>
      <c r="N371" s="36">
        <f t="shared" ref="N371:N434" si="96">+IF(OR(AND(H371=""),(L371="")),"",H371*L371)</f>
        <v>-0.42857142857142855</v>
      </c>
    </row>
    <row r="372" spans="1:14" x14ac:dyDescent="0.2">
      <c r="A372" s="8"/>
      <c r="B372" s="39" t="s">
        <v>343</v>
      </c>
      <c r="C372" s="48">
        <v>46</v>
      </c>
      <c r="D372" s="45">
        <v>1</v>
      </c>
      <c r="E372" s="45">
        <v>13</v>
      </c>
      <c r="F372" s="45">
        <v>1</v>
      </c>
      <c r="G372" s="46">
        <f t="shared" si="91"/>
        <v>2.5860130425005624E-3</v>
      </c>
      <c r="H372" s="46">
        <f t="shared" si="92"/>
        <v>7.3675679658144843E-5</v>
      </c>
      <c r="I372" s="46">
        <f t="shared" si="93"/>
        <v>1.6405855628470469E-3</v>
      </c>
      <c r="J372" s="46">
        <f t="shared" si="94"/>
        <v>1.2893243940175349E-4</v>
      </c>
      <c r="K372" s="46">
        <f t="shared" ref="K372:K435" si="97">+IF(AND(C372=0,E372=0)," ",IF(C372=0,1,IF(E372=0,-1,(E372-C372)/C372)))</f>
        <v>-0.71739130434782605</v>
      </c>
      <c r="L372" s="46">
        <f t="shared" ref="L372:L435" si="98">+IF(AND(D372=0,F372=0)," ",IF(D372=0,1,IF(F372=0,-1,(F372-D372)/D372)))</f>
        <v>0</v>
      </c>
      <c r="M372" s="46">
        <f t="shared" si="95"/>
        <v>-1.8551832696199685E-3</v>
      </c>
      <c r="N372" s="47">
        <f t="shared" si="96"/>
        <v>0</v>
      </c>
    </row>
    <row r="373" spans="1:14" x14ac:dyDescent="0.2">
      <c r="A373" s="8"/>
      <c r="B373" s="40" t="s">
        <v>344</v>
      </c>
      <c r="C373" s="37">
        <v>27</v>
      </c>
      <c r="D373" s="9">
        <v>3</v>
      </c>
      <c r="E373" s="9">
        <v>7</v>
      </c>
      <c r="F373" s="9">
        <v>3</v>
      </c>
      <c r="G373" s="10">
        <f t="shared" si="91"/>
        <v>1.517877220598156E-3</v>
      </c>
      <c r="H373" s="10">
        <f t="shared" si="92"/>
        <v>2.2102703897443454E-4</v>
      </c>
      <c r="I373" s="10">
        <f t="shared" si="93"/>
        <v>8.8339222614840988E-4</v>
      </c>
      <c r="J373" s="10">
        <f t="shared" si="94"/>
        <v>3.8679731820526046E-4</v>
      </c>
      <c r="K373" s="10">
        <f t="shared" si="97"/>
        <v>-0.7407407407407407</v>
      </c>
      <c r="L373" s="10">
        <f t="shared" si="98"/>
        <v>0</v>
      </c>
      <c r="M373" s="10">
        <f t="shared" si="95"/>
        <v>-1.1243534967393747E-3</v>
      </c>
      <c r="N373" s="18">
        <f t="shared" si="96"/>
        <v>0</v>
      </c>
    </row>
    <row r="374" spans="1:14" x14ac:dyDescent="0.2">
      <c r="A374" s="8"/>
      <c r="B374" s="40" t="s">
        <v>345</v>
      </c>
      <c r="C374" s="37">
        <v>2</v>
      </c>
      <c r="D374" s="9">
        <v>4</v>
      </c>
      <c r="E374" s="9">
        <v>3</v>
      </c>
      <c r="F374" s="9">
        <v>1</v>
      </c>
      <c r="G374" s="10">
        <f t="shared" si="91"/>
        <v>1.1243534967393749E-4</v>
      </c>
      <c r="H374" s="10">
        <f t="shared" si="92"/>
        <v>2.9470271863257937E-4</v>
      </c>
      <c r="I374" s="10">
        <f t="shared" si="93"/>
        <v>3.7859666834931852E-4</v>
      </c>
      <c r="J374" s="10">
        <f t="shared" si="94"/>
        <v>1.2893243940175349E-4</v>
      </c>
      <c r="K374" s="10">
        <f t="shared" si="97"/>
        <v>0.5</v>
      </c>
      <c r="L374" s="10">
        <f t="shared" si="98"/>
        <v>-0.75</v>
      </c>
      <c r="M374" s="10">
        <f t="shared" si="95"/>
        <v>5.6217674836968743E-5</v>
      </c>
      <c r="N374" s="18">
        <f t="shared" si="96"/>
        <v>-2.2102703897443452E-4</v>
      </c>
    </row>
    <row r="375" spans="1:14" x14ac:dyDescent="0.2">
      <c r="A375" s="8"/>
      <c r="B375" s="40" t="s">
        <v>346</v>
      </c>
      <c r="C375" s="37">
        <v>10</v>
      </c>
      <c r="D375" s="9">
        <v>1</v>
      </c>
      <c r="E375" s="9">
        <v>0</v>
      </c>
      <c r="F375" s="9">
        <v>1</v>
      </c>
      <c r="G375" s="10">
        <f t="shared" si="91"/>
        <v>5.6217674836968746E-4</v>
      </c>
      <c r="H375" s="10">
        <f t="shared" si="92"/>
        <v>7.3675679658144843E-5</v>
      </c>
      <c r="I375" s="10" t="str">
        <f t="shared" si="93"/>
        <v/>
      </c>
      <c r="J375" s="10">
        <f t="shared" si="94"/>
        <v>1.2893243940175349E-4</v>
      </c>
      <c r="K375" s="10">
        <f t="shared" si="97"/>
        <v>-1</v>
      </c>
      <c r="L375" s="10">
        <f t="shared" si="98"/>
        <v>0</v>
      </c>
      <c r="M375" s="10">
        <f t="shared" si="95"/>
        <v>-5.6217674836968746E-4</v>
      </c>
      <c r="N375" s="18">
        <f t="shared" si="96"/>
        <v>0</v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79</v>
      </c>
      <c r="D377" s="9">
        <v>60</v>
      </c>
      <c r="E377" s="9">
        <v>72</v>
      </c>
      <c r="F377" s="9">
        <v>80</v>
      </c>
      <c r="G377" s="10">
        <f t="shared" si="91"/>
        <v>4.4411963121205305E-3</v>
      </c>
      <c r="H377" s="10">
        <f t="shared" si="92"/>
        <v>4.4205407794886912E-3</v>
      </c>
      <c r="I377" s="10">
        <f t="shared" si="93"/>
        <v>9.0863200403836445E-3</v>
      </c>
      <c r="J377" s="10">
        <f t="shared" si="94"/>
        <v>1.0314595152140279E-2</v>
      </c>
      <c r="K377" s="10">
        <f t="shared" si="97"/>
        <v>-8.8607594936708861E-2</v>
      </c>
      <c r="L377" s="10">
        <f t="shared" si="98"/>
        <v>0.33333333333333331</v>
      </c>
      <c r="M377" s="10">
        <f t="shared" si="95"/>
        <v>-3.9352372385878119E-4</v>
      </c>
      <c r="N377" s="18">
        <f t="shared" si="96"/>
        <v>1.4735135931628969E-3</v>
      </c>
    </row>
    <row r="378" spans="1:14" x14ac:dyDescent="0.2">
      <c r="A378" s="8"/>
      <c r="B378" s="40" t="s">
        <v>349</v>
      </c>
      <c r="C378" s="37">
        <v>30</v>
      </c>
      <c r="D378" s="9">
        <v>15</v>
      </c>
      <c r="E378" s="9">
        <v>11</v>
      </c>
      <c r="F378" s="9">
        <v>6</v>
      </c>
      <c r="G378" s="10">
        <f t="shared" si="91"/>
        <v>1.6865302451090623E-3</v>
      </c>
      <c r="H378" s="10">
        <f t="shared" si="92"/>
        <v>1.1051351948721728E-3</v>
      </c>
      <c r="I378" s="10">
        <f t="shared" si="93"/>
        <v>1.3881877839475012E-3</v>
      </c>
      <c r="J378" s="10">
        <f t="shared" si="94"/>
        <v>7.7359463641052091E-4</v>
      </c>
      <c r="K378" s="10">
        <f t="shared" si="97"/>
        <v>-0.6333333333333333</v>
      </c>
      <c r="L378" s="10">
        <f t="shared" si="98"/>
        <v>-0.6</v>
      </c>
      <c r="M378" s="10">
        <f t="shared" si="95"/>
        <v>-1.0681358219024062E-3</v>
      </c>
      <c r="N378" s="18">
        <f t="shared" si="96"/>
        <v>-6.6308111692330366E-4</v>
      </c>
    </row>
    <row r="379" spans="1:14" x14ac:dyDescent="0.2">
      <c r="A379" s="8"/>
      <c r="B379" s="40" t="s">
        <v>350</v>
      </c>
      <c r="C379" s="37">
        <v>19</v>
      </c>
      <c r="D379" s="9">
        <v>21</v>
      </c>
      <c r="E379" s="9">
        <v>3</v>
      </c>
      <c r="F379" s="9">
        <v>2</v>
      </c>
      <c r="G379" s="10">
        <f t="shared" si="91"/>
        <v>1.0681358219024062E-3</v>
      </c>
      <c r="H379" s="10">
        <f t="shared" si="92"/>
        <v>1.5471892728210418E-3</v>
      </c>
      <c r="I379" s="10">
        <f t="shared" si="93"/>
        <v>3.7859666834931852E-4</v>
      </c>
      <c r="J379" s="10">
        <f t="shared" si="94"/>
        <v>2.5786487880350697E-4</v>
      </c>
      <c r="K379" s="10">
        <f t="shared" si="97"/>
        <v>-0.84210526315789469</v>
      </c>
      <c r="L379" s="10">
        <f t="shared" si="98"/>
        <v>-0.90476190476190477</v>
      </c>
      <c r="M379" s="10">
        <f t="shared" si="95"/>
        <v>-8.9948279739149989E-4</v>
      </c>
      <c r="N379" s="18">
        <f t="shared" si="96"/>
        <v>-1.3998379135047522E-3</v>
      </c>
    </row>
    <row r="380" spans="1:14" x14ac:dyDescent="0.2">
      <c r="A380" s="8"/>
      <c r="B380" s="40" t="s">
        <v>351</v>
      </c>
      <c r="C380" s="37">
        <v>15</v>
      </c>
      <c r="D380" s="9">
        <v>16</v>
      </c>
      <c r="E380" s="9">
        <v>2</v>
      </c>
      <c r="F380" s="9">
        <v>2</v>
      </c>
      <c r="G380" s="10">
        <f t="shared" si="91"/>
        <v>8.4326512255453114E-4</v>
      </c>
      <c r="H380" s="10">
        <f t="shared" si="92"/>
        <v>1.1788108745303175E-3</v>
      </c>
      <c r="I380" s="10">
        <f t="shared" si="93"/>
        <v>2.5239777889954568E-4</v>
      </c>
      <c r="J380" s="10">
        <f t="shared" si="94"/>
        <v>2.5786487880350697E-4</v>
      </c>
      <c r="K380" s="10">
        <f t="shared" si="97"/>
        <v>-0.8666666666666667</v>
      </c>
      <c r="L380" s="10">
        <f t="shared" si="98"/>
        <v>-0.875</v>
      </c>
      <c r="M380" s="10">
        <f t="shared" si="95"/>
        <v>-7.3082977288059362E-4</v>
      </c>
      <c r="N380" s="18">
        <f t="shared" si="96"/>
        <v>-1.0314595152140279E-3</v>
      </c>
    </row>
    <row r="381" spans="1:14" x14ac:dyDescent="0.2">
      <c r="A381" s="8"/>
      <c r="B381" s="40" t="s">
        <v>352</v>
      </c>
      <c r="C381" s="37">
        <v>3</v>
      </c>
      <c r="D381" s="9">
        <v>0</v>
      </c>
      <c r="E381" s="9">
        <v>7</v>
      </c>
      <c r="F381" s="9">
        <v>3</v>
      </c>
      <c r="G381" s="10">
        <f t="shared" si="91"/>
        <v>1.6865302451090622E-4</v>
      </c>
      <c r="H381" s="10" t="str">
        <f t="shared" si="92"/>
        <v/>
      </c>
      <c r="I381" s="10">
        <f t="shared" si="93"/>
        <v>8.8339222614840988E-4</v>
      </c>
      <c r="J381" s="10">
        <f t="shared" si="94"/>
        <v>3.8679731820526046E-4</v>
      </c>
      <c r="K381" s="10">
        <f t="shared" si="97"/>
        <v>1.3333333333333333</v>
      </c>
      <c r="L381" s="10">
        <f t="shared" si="98"/>
        <v>1</v>
      </c>
      <c r="M381" s="10">
        <f t="shared" si="95"/>
        <v>2.2487069934787495E-4</v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1</v>
      </c>
      <c r="D382" s="9">
        <v>0</v>
      </c>
      <c r="E382" s="9">
        <v>0</v>
      </c>
      <c r="F382" s="9">
        <v>0</v>
      </c>
      <c r="G382" s="10">
        <f t="shared" si="91"/>
        <v>5.6217674836968743E-5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-5.6217674836968743E-5</v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225</v>
      </c>
      <c r="D383" s="9">
        <v>152</v>
      </c>
      <c r="E383" s="9">
        <v>165</v>
      </c>
      <c r="F383" s="9">
        <v>119</v>
      </c>
      <c r="G383" s="10">
        <f t="shared" si="91"/>
        <v>1.2648976838317966E-2</v>
      </c>
      <c r="H383" s="10">
        <f t="shared" si="92"/>
        <v>1.1198703308038016E-2</v>
      </c>
      <c r="I383" s="10">
        <f t="shared" si="93"/>
        <v>2.082281675921252E-2</v>
      </c>
      <c r="J383" s="10">
        <f t="shared" si="94"/>
        <v>1.5342960288808664E-2</v>
      </c>
      <c r="K383" s="10">
        <f t="shared" si="97"/>
        <v>-0.26666666666666666</v>
      </c>
      <c r="L383" s="10">
        <f t="shared" si="98"/>
        <v>-0.21710526315789475</v>
      </c>
      <c r="M383" s="10">
        <f t="shared" si="95"/>
        <v>-3.3730604902181241E-3</v>
      </c>
      <c r="N383" s="18">
        <f t="shared" si="96"/>
        <v>-2.4312974287187799E-3</v>
      </c>
    </row>
    <row r="384" spans="1:14" x14ac:dyDescent="0.2">
      <c r="A384" s="8"/>
      <c r="B384" s="40" t="s">
        <v>355</v>
      </c>
      <c r="C384" s="37">
        <v>43</v>
      </c>
      <c r="D384" s="9">
        <v>9</v>
      </c>
      <c r="E384" s="9">
        <v>22</v>
      </c>
      <c r="F384" s="9">
        <v>6</v>
      </c>
      <c r="G384" s="10">
        <f t="shared" si="91"/>
        <v>2.4173600179896561E-3</v>
      </c>
      <c r="H384" s="10">
        <f t="shared" si="92"/>
        <v>6.6308111692330366E-4</v>
      </c>
      <c r="I384" s="10">
        <f t="shared" si="93"/>
        <v>2.7763755678950025E-3</v>
      </c>
      <c r="J384" s="10">
        <f t="shared" si="94"/>
        <v>7.7359463641052091E-4</v>
      </c>
      <c r="K384" s="10">
        <f t="shared" si="97"/>
        <v>-0.48837209302325579</v>
      </c>
      <c r="L384" s="10">
        <f t="shared" si="98"/>
        <v>-0.33333333333333331</v>
      </c>
      <c r="M384" s="10">
        <f t="shared" si="95"/>
        <v>-1.1805711715763437E-3</v>
      </c>
      <c r="N384" s="18">
        <f t="shared" si="96"/>
        <v>-2.2102703897443454E-4</v>
      </c>
    </row>
    <row r="385" spans="1:14" x14ac:dyDescent="0.2">
      <c r="A385" s="8"/>
      <c r="B385" s="40" t="s">
        <v>356</v>
      </c>
      <c r="C385" s="37">
        <v>1</v>
      </c>
      <c r="D385" s="9">
        <v>0</v>
      </c>
      <c r="E385" s="9">
        <v>1</v>
      </c>
      <c r="F385" s="9">
        <v>2</v>
      </c>
      <c r="G385" s="10">
        <f t="shared" si="91"/>
        <v>5.6217674836968743E-5</v>
      </c>
      <c r="H385" s="10" t="str">
        <f t="shared" si="92"/>
        <v/>
      </c>
      <c r="I385" s="10">
        <f t="shared" si="93"/>
        <v>1.2619888944977284E-4</v>
      </c>
      <c r="J385" s="10">
        <f t="shared" si="94"/>
        <v>2.5786487880350697E-4</v>
      </c>
      <c r="K385" s="10">
        <f t="shared" si="97"/>
        <v>0</v>
      </c>
      <c r="L385" s="10">
        <f t="shared" si="98"/>
        <v>1</v>
      </c>
      <c r="M385" s="10">
        <f t="shared" si="95"/>
        <v>0</v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90</v>
      </c>
      <c r="D386" s="9">
        <v>68</v>
      </c>
      <c r="E386" s="9">
        <v>51</v>
      </c>
      <c r="F386" s="9">
        <v>55</v>
      </c>
      <c r="G386" s="10">
        <f t="shared" si="91"/>
        <v>5.0595907353271873E-3</v>
      </c>
      <c r="H386" s="10">
        <f t="shared" si="92"/>
        <v>5.0099462167538496E-3</v>
      </c>
      <c r="I386" s="10">
        <f t="shared" si="93"/>
        <v>6.4361433619384151E-3</v>
      </c>
      <c r="J386" s="10">
        <f t="shared" si="94"/>
        <v>7.0912841670964415E-3</v>
      </c>
      <c r="K386" s="10">
        <f t="shared" si="97"/>
        <v>-0.43333333333333335</v>
      </c>
      <c r="L386" s="10">
        <f t="shared" si="98"/>
        <v>-0.19117647058823528</v>
      </c>
      <c r="M386" s="10">
        <f t="shared" si="95"/>
        <v>-2.1924893186417811E-3</v>
      </c>
      <c r="N386" s="18">
        <f t="shared" si="96"/>
        <v>-9.5778383555588298E-4</v>
      </c>
    </row>
    <row r="387" spans="1:14" x14ac:dyDescent="0.2">
      <c r="A387" s="8"/>
      <c r="B387" s="40" t="s">
        <v>358</v>
      </c>
      <c r="C387" s="37">
        <v>125</v>
      </c>
      <c r="D387" s="9">
        <v>35</v>
      </c>
      <c r="E387" s="9">
        <v>43</v>
      </c>
      <c r="F387" s="9">
        <v>5</v>
      </c>
      <c r="G387" s="10">
        <f t="shared" si="91"/>
        <v>7.0272093546210924E-3</v>
      </c>
      <c r="H387" s="10">
        <f t="shared" si="92"/>
        <v>2.5786487880350697E-3</v>
      </c>
      <c r="I387" s="10">
        <f t="shared" si="93"/>
        <v>5.4265522463402324E-3</v>
      </c>
      <c r="J387" s="10">
        <f t="shared" si="94"/>
        <v>6.4466219700876743E-4</v>
      </c>
      <c r="K387" s="10">
        <f t="shared" si="97"/>
        <v>-0.65600000000000003</v>
      </c>
      <c r="L387" s="10">
        <f t="shared" si="98"/>
        <v>-0.8571428571428571</v>
      </c>
      <c r="M387" s="10">
        <f t="shared" si="95"/>
        <v>-4.6098493366314372E-3</v>
      </c>
      <c r="N387" s="18">
        <f t="shared" si="96"/>
        <v>-2.2102703897443452E-3</v>
      </c>
    </row>
    <row r="388" spans="1:14" x14ac:dyDescent="0.2">
      <c r="A388" s="8"/>
      <c r="B388" s="40" t="s">
        <v>359</v>
      </c>
      <c r="C388" s="37">
        <v>7</v>
      </c>
      <c r="D388" s="9">
        <v>4</v>
      </c>
      <c r="E388" s="9">
        <v>4</v>
      </c>
      <c r="F388" s="9">
        <v>3</v>
      </c>
      <c r="G388" s="10">
        <f t="shared" si="91"/>
        <v>3.9352372385878119E-4</v>
      </c>
      <c r="H388" s="10">
        <f t="shared" si="92"/>
        <v>2.9470271863257937E-4</v>
      </c>
      <c r="I388" s="10">
        <f t="shared" si="93"/>
        <v>5.0479555779909136E-4</v>
      </c>
      <c r="J388" s="10">
        <f t="shared" si="94"/>
        <v>3.8679731820526046E-4</v>
      </c>
      <c r="K388" s="10">
        <f t="shared" si="97"/>
        <v>-0.42857142857142855</v>
      </c>
      <c r="L388" s="10">
        <f t="shared" si="98"/>
        <v>-0.25</v>
      </c>
      <c r="M388" s="10">
        <f t="shared" si="95"/>
        <v>-1.6865302451090622E-4</v>
      </c>
      <c r="N388" s="18">
        <f t="shared" si="96"/>
        <v>-7.3675679658144843E-5</v>
      </c>
    </row>
    <row r="389" spans="1:14" x14ac:dyDescent="0.2">
      <c r="A389" s="8"/>
      <c r="B389" s="40" t="s">
        <v>360</v>
      </c>
      <c r="C389" s="37">
        <v>40</v>
      </c>
      <c r="D389" s="9">
        <v>20</v>
      </c>
      <c r="E389" s="9">
        <v>1</v>
      </c>
      <c r="F389" s="9">
        <v>0</v>
      </c>
      <c r="G389" s="10">
        <f t="shared" si="91"/>
        <v>2.2487069934787498E-3</v>
      </c>
      <c r="H389" s="10">
        <f t="shared" si="92"/>
        <v>1.4735135931628969E-3</v>
      </c>
      <c r="I389" s="10">
        <f t="shared" si="93"/>
        <v>1.2619888944977284E-4</v>
      </c>
      <c r="J389" s="10" t="str">
        <f t="shared" si="94"/>
        <v/>
      </c>
      <c r="K389" s="10">
        <f t="shared" si="97"/>
        <v>-0.97499999999999998</v>
      </c>
      <c r="L389" s="10">
        <f t="shared" si="98"/>
        <v>-1</v>
      </c>
      <c r="M389" s="10">
        <f t="shared" si="95"/>
        <v>-2.1924893186417811E-3</v>
      </c>
      <c r="N389" s="18">
        <f t="shared" si="96"/>
        <v>-1.4735135931628969E-3</v>
      </c>
    </row>
    <row r="390" spans="1:14" x14ac:dyDescent="0.2">
      <c r="A390" s="8"/>
      <c r="B390" s="40" t="s">
        <v>361</v>
      </c>
      <c r="C390" s="37">
        <v>0</v>
      </c>
      <c r="D390" s="9">
        <v>2</v>
      </c>
      <c r="E390" s="9">
        <v>0</v>
      </c>
      <c r="F390" s="9">
        <v>0</v>
      </c>
      <c r="G390" s="10" t="str">
        <f t="shared" si="91"/>
        <v/>
      </c>
      <c r="H390" s="10">
        <f t="shared" si="92"/>
        <v>1.4735135931628969E-4</v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>
        <f t="shared" si="98"/>
        <v>-1</v>
      </c>
      <c r="M390" s="10" t="str">
        <f t="shared" si="95"/>
        <v/>
      </c>
      <c r="N390" s="18">
        <f t="shared" si="96"/>
        <v>-1.4735135931628969E-4</v>
      </c>
    </row>
    <row r="391" spans="1:14" x14ac:dyDescent="0.2">
      <c r="A391" s="8"/>
      <c r="B391" s="40" t="s">
        <v>362</v>
      </c>
      <c r="C391" s="37">
        <v>5075</v>
      </c>
      <c r="D391" s="9">
        <v>3837</v>
      </c>
      <c r="E391" s="9">
        <v>866</v>
      </c>
      <c r="F391" s="9">
        <v>549</v>
      </c>
      <c r="G391" s="10">
        <f t="shared" si="91"/>
        <v>0.28530469979761636</v>
      </c>
      <c r="H391" s="10">
        <f t="shared" si="92"/>
        <v>0.28269358284830176</v>
      </c>
      <c r="I391" s="10">
        <f t="shared" si="93"/>
        <v>0.10928823826350328</v>
      </c>
      <c r="J391" s="10">
        <f t="shared" si="94"/>
        <v>7.0783909231562664E-2</v>
      </c>
      <c r="K391" s="10">
        <f t="shared" si="97"/>
        <v>-0.82935960591133007</v>
      </c>
      <c r="L391" s="10">
        <f t="shared" si="98"/>
        <v>-0.85691946833463639</v>
      </c>
      <c r="M391" s="10">
        <f t="shared" si="95"/>
        <v>-0.23662019338880144</v>
      </c>
      <c r="N391" s="18">
        <f t="shared" si="96"/>
        <v>-0.24224563471598023</v>
      </c>
    </row>
    <row r="392" spans="1:14" x14ac:dyDescent="0.2">
      <c r="A392" s="8"/>
      <c r="B392" s="40" t="s">
        <v>363</v>
      </c>
      <c r="C392" s="37">
        <v>1</v>
      </c>
      <c r="D392" s="9">
        <v>1</v>
      </c>
      <c r="E392" s="9">
        <v>0</v>
      </c>
      <c r="F392" s="9">
        <v>0</v>
      </c>
      <c r="G392" s="10">
        <f t="shared" si="91"/>
        <v>5.6217674836968743E-5</v>
      </c>
      <c r="H392" s="10">
        <f t="shared" si="92"/>
        <v>7.3675679658144843E-5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-5.6217674836968743E-5</v>
      </c>
      <c r="N392" s="18">
        <f t="shared" si="96"/>
        <v>-7.3675679658144843E-5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1.2619888944977284E-4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1</v>
      </c>
      <c r="D394" s="9">
        <v>13</v>
      </c>
      <c r="E394" s="9">
        <v>0</v>
      </c>
      <c r="F394" s="9">
        <v>13</v>
      </c>
      <c r="G394" s="10">
        <f t="shared" si="91"/>
        <v>5.6217674836968743E-5</v>
      </c>
      <c r="H394" s="10">
        <f t="shared" si="92"/>
        <v>9.5778383555588298E-4</v>
      </c>
      <c r="I394" s="10" t="str">
        <f t="shared" si="93"/>
        <v/>
      </c>
      <c r="J394" s="10">
        <f t="shared" si="94"/>
        <v>1.6761217122227953E-3</v>
      </c>
      <c r="K394" s="10">
        <f t="shared" si="97"/>
        <v>-1</v>
      </c>
      <c r="L394" s="10">
        <f t="shared" si="98"/>
        <v>0</v>
      </c>
      <c r="M394" s="10">
        <f t="shared" si="95"/>
        <v>-5.6217674836968743E-5</v>
      </c>
      <c r="N394" s="18">
        <f t="shared" si="96"/>
        <v>0</v>
      </c>
    </row>
    <row r="395" spans="1:14" x14ac:dyDescent="0.2">
      <c r="A395" s="8"/>
      <c r="B395" s="40" t="s">
        <v>366</v>
      </c>
      <c r="C395" s="37">
        <v>99</v>
      </c>
      <c r="D395" s="9">
        <v>382</v>
      </c>
      <c r="E395" s="9">
        <v>19</v>
      </c>
      <c r="F395" s="9">
        <v>106</v>
      </c>
      <c r="G395" s="10">
        <f t="shared" si="91"/>
        <v>5.5655498088599056E-3</v>
      </c>
      <c r="H395" s="10">
        <f t="shared" si="92"/>
        <v>2.8144109629411333E-2</v>
      </c>
      <c r="I395" s="10">
        <f t="shared" si="93"/>
        <v>2.3977788995456842E-3</v>
      </c>
      <c r="J395" s="10">
        <f t="shared" si="94"/>
        <v>1.3666838576585868E-2</v>
      </c>
      <c r="K395" s="10">
        <f t="shared" si="97"/>
        <v>-0.80808080808080807</v>
      </c>
      <c r="L395" s="10">
        <f t="shared" si="98"/>
        <v>-0.72251308900523559</v>
      </c>
      <c r="M395" s="10">
        <f t="shared" si="95"/>
        <v>-4.4974139869574997E-3</v>
      </c>
      <c r="N395" s="18">
        <f t="shared" si="96"/>
        <v>-2.033448758564798E-2</v>
      </c>
    </row>
    <row r="396" spans="1:14" x14ac:dyDescent="0.2">
      <c r="A396" s="8"/>
      <c r="B396" s="40" t="s">
        <v>367</v>
      </c>
      <c r="C396" s="37">
        <v>40</v>
      </c>
      <c r="D396" s="9">
        <v>64</v>
      </c>
      <c r="E396" s="9">
        <v>9</v>
      </c>
      <c r="F396" s="9">
        <v>11</v>
      </c>
      <c r="G396" s="10">
        <f t="shared" si="91"/>
        <v>2.2487069934787498E-3</v>
      </c>
      <c r="H396" s="10">
        <f t="shared" si="92"/>
        <v>4.71524349812127E-3</v>
      </c>
      <c r="I396" s="10">
        <f t="shared" si="93"/>
        <v>1.1357900050479556E-3</v>
      </c>
      <c r="J396" s="10">
        <f t="shared" si="94"/>
        <v>1.4182568334192883E-3</v>
      </c>
      <c r="K396" s="10">
        <f t="shared" si="97"/>
        <v>-0.77500000000000002</v>
      </c>
      <c r="L396" s="10">
        <f t="shared" si="98"/>
        <v>-0.828125</v>
      </c>
      <c r="M396" s="10">
        <f t="shared" si="95"/>
        <v>-1.7427479199460312E-3</v>
      </c>
      <c r="N396" s="18">
        <f t="shared" si="96"/>
        <v>-3.9048110218816768E-3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7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5.1572975760701394E-4</v>
      </c>
      <c r="I398" s="10" t="str">
        <f t="shared" si="93"/>
        <v/>
      </c>
      <c r="J398" s="10">
        <f t="shared" si="94"/>
        <v>1.2893243940175349E-4</v>
      </c>
      <c r="K398" s="10" t="str">
        <f t="shared" si="97"/>
        <v xml:space="preserve"> </v>
      </c>
      <c r="L398" s="10">
        <f t="shared" si="98"/>
        <v>-0.8571428571428571</v>
      </c>
      <c r="M398" s="10" t="str">
        <f t="shared" si="95"/>
        <v/>
      </c>
      <c r="N398" s="18">
        <f t="shared" si="96"/>
        <v>-4.4205407794886909E-4</v>
      </c>
    </row>
    <row r="399" spans="1:14" x14ac:dyDescent="0.2">
      <c r="A399" s="8"/>
      <c r="B399" s="40" t="s">
        <v>370</v>
      </c>
      <c r="C399" s="37">
        <v>5</v>
      </c>
      <c r="D399" s="9">
        <v>4</v>
      </c>
      <c r="E399" s="9">
        <v>0</v>
      </c>
      <c r="F399" s="9">
        <v>0</v>
      </c>
      <c r="G399" s="10">
        <f t="shared" si="91"/>
        <v>2.8108837418484373E-4</v>
      </c>
      <c r="H399" s="10">
        <f t="shared" si="92"/>
        <v>2.9470271863257937E-4</v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>
        <f t="shared" si="98"/>
        <v>-1</v>
      </c>
      <c r="M399" s="10">
        <f t="shared" si="95"/>
        <v>-2.8108837418484373E-4</v>
      </c>
      <c r="N399" s="18">
        <f t="shared" si="96"/>
        <v>-2.9470271863257937E-4</v>
      </c>
    </row>
    <row r="400" spans="1:14" x14ac:dyDescent="0.2">
      <c r="A400" s="8"/>
      <c r="B400" s="40" t="s">
        <v>371</v>
      </c>
      <c r="C400" s="37">
        <v>2</v>
      </c>
      <c r="D400" s="9">
        <v>1</v>
      </c>
      <c r="E400" s="9">
        <v>0</v>
      </c>
      <c r="F400" s="9">
        <v>0</v>
      </c>
      <c r="G400" s="10">
        <f t="shared" si="91"/>
        <v>1.1243534967393749E-4</v>
      </c>
      <c r="H400" s="10">
        <f t="shared" si="92"/>
        <v>7.3675679658144843E-5</v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>
        <f t="shared" si="98"/>
        <v>-1</v>
      </c>
      <c r="M400" s="10">
        <f t="shared" si="95"/>
        <v>-1.1243534967393749E-4</v>
      </c>
      <c r="N400" s="18">
        <f t="shared" si="96"/>
        <v>-7.3675679658144843E-5</v>
      </c>
    </row>
    <row r="401" spans="1:14" x14ac:dyDescent="0.2">
      <c r="A401" s="8"/>
      <c r="B401" s="40" t="s">
        <v>372</v>
      </c>
      <c r="C401" s="37">
        <v>68</v>
      </c>
      <c r="D401" s="9">
        <v>69</v>
      </c>
      <c r="E401" s="9">
        <v>10</v>
      </c>
      <c r="F401" s="9">
        <v>2</v>
      </c>
      <c r="G401" s="10">
        <f t="shared" si="91"/>
        <v>3.8228018889138746E-3</v>
      </c>
      <c r="H401" s="10">
        <f t="shared" si="92"/>
        <v>5.0836218964119941E-3</v>
      </c>
      <c r="I401" s="10">
        <f t="shared" si="93"/>
        <v>1.2619888944977284E-3</v>
      </c>
      <c r="J401" s="10">
        <f t="shared" si="94"/>
        <v>2.5786487880350697E-4</v>
      </c>
      <c r="K401" s="10">
        <f t="shared" si="97"/>
        <v>-0.8529411764705882</v>
      </c>
      <c r="L401" s="10">
        <f t="shared" si="98"/>
        <v>-0.97101449275362317</v>
      </c>
      <c r="M401" s="10">
        <f t="shared" si="95"/>
        <v>-3.260625140544187E-3</v>
      </c>
      <c r="N401" s="18">
        <f t="shared" si="96"/>
        <v>-4.9362705370957043E-3</v>
      </c>
    </row>
    <row r="402" spans="1:14" x14ac:dyDescent="0.2">
      <c r="A402" s="8"/>
      <c r="B402" s="40" t="s">
        <v>373</v>
      </c>
      <c r="C402" s="37">
        <v>60</v>
      </c>
      <c r="D402" s="9">
        <v>31</v>
      </c>
      <c r="E402" s="9">
        <v>26</v>
      </c>
      <c r="F402" s="9">
        <v>17</v>
      </c>
      <c r="G402" s="10">
        <f t="shared" si="91"/>
        <v>3.3730604902181245E-3</v>
      </c>
      <c r="H402" s="10">
        <f t="shared" si="92"/>
        <v>2.2839460694024901E-3</v>
      </c>
      <c r="I402" s="10">
        <f t="shared" si="93"/>
        <v>3.2811711256940938E-3</v>
      </c>
      <c r="J402" s="10">
        <f t="shared" si="94"/>
        <v>2.191851469829809E-3</v>
      </c>
      <c r="K402" s="10">
        <f t="shared" si="97"/>
        <v>-0.56666666666666665</v>
      </c>
      <c r="L402" s="10">
        <f t="shared" si="98"/>
        <v>-0.45161290322580644</v>
      </c>
      <c r="M402" s="10">
        <f t="shared" si="95"/>
        <v>-1.9114009444569373E-3</v>
      </c>
      <c r="N402" s="18">
        <f t="shared" si="96"/>
        <v>-1.0314595152140277E-3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6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7.7359463641052091E-4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1</v>
      </c>
      <c r="D404" s="9">
        <v>6</v>
      </c>
      <c r="E404" s="9">
        <v>1</v>
      </c>
      <c r="F404" s="9">
        <v>16</v>
      </c>
      <c r="G404" s="10">
        <f t="shared" si="91"/>
        <v>5.6217674836968743E-5</v>
      </c>
      <c r="H404" s="10">
        <f t="shared" si="92"/>
        <v>4.4205407794886909E-4</v>
      </c>
      <c r="I404" s="10">
        <f t="shared" si="93"/>
        <v>1.2619888944977284E-4</v>
      </c>
      <c r="J404" s="10">
        <f t="shared" si="94"/>
        <v>2.0629190304280558E-3</v>
      </c>
      <c r="K404" s="10">
        <f t="shared" si="97"/>
        <v>0</v>
      </c>
      <c r="L404" s="10">
        <f t="shared" si="98"/>
        <v>1.6666666666666667</v>
      </c>
      <c r="M404" s="10">
        <f t="shared" si="95"/>
        <v>0</v>
      </c>
      <c r="N404" s="18">
        <f t="shared" si="96"/>
        <v>7.3675679658144846E-4</v>
      </c>
    </row>
    <row r="405" spans="1:14" ht="25.5" x14ac:dyDescent="0.2">
      <c r="A405" s="8"/>
      <c r="B405" s="40" t="s">
        <v>376</v>
      </c>
      <c r="C405" s="37">
        <v>92</v>
      </c>
      <c r="D405" s="9">
        <v>115</v>
      </c>
      <c r="E405" s="9">
        <v>17</v>
      </c>
      <c r="F405" s="9">
        <v>27</v>
      </c>
      <c r="G405" s="10">
        <f t="shared" si="91"/>
        <v>5.1720260850011248E-3</v>
      </c>
      <c r="H405" s="10">
        <f t="shared" si="92"/>
        <v>8.4727031606866565E-3</v>
      </c>
      <c r="I405" s="10">
        <f t="shared" si="93"/>
        <v>2.1453811206461385E-3</v>
      </c>
      <c r="J405" s="10">
        <f t="shared" si="94"/>
        <v>3.4811758638473439E-3</v>
      </c>
      <c r="K405" s="10">
        <f t="shared" si="97"/>
        <v>-0.81521739130434778</v>
      </c>
      <c r="L405" s="10">
        <f t="shared" si="98"/>
        <v>-0.76521739130434785</v>
      </c>
      <c r="M405" s="10">
        <f t="shared" si="95"/>
        <v>-4.2163256127726555E-3</v>
      </c>
      <c r="N405" s="18">
        <f t="shared" si="96"/>
        <v>-6.4834598099167461E-3</v>
      </c>
    </row>
    <row r="406" spans="1:14" x14ac:dyDescent="0.2">
      <c r="A406" s="8"/>
      <c r="B406" s="40" t="s">
        <v>377</v>
      </c>
      <c r="C406" s="37">
        <v>158</v>
      </c>
      <c r="D406" s="9">
        <v>22</v>
      </c>
      <c r="E406" s="9">
        <v>122</v>
      </c>
      <c r="F406" s="9">
        <v>14</v>
      </c>
      <c r="G406" s="10">
        <f t="shared" si="91"/>
        <v>8.882392624241061E-3</v>
      </c>
      <c r="H406" s="10">
        <f t="shared" si="92"/>
        <v>1.6208649524791865E-3</v>
      </c>
      <c r="I406" s="10">
        <f t="shared" si="93"/>
        <v>1.5396264512872286E-2</v>
      </c>
      <c r="J406" s="10">
        <f t="shared" si="94"/>
        <v>1.8050541516245488E-3</v>
      </c>
      <c r="K406" s="10">
        <f t="shared" si="97"/>
        <v>-0.22784810126582278</v>
      </c>
      <c r="L406" s="10">
        <f t="shared" si="98"/>
        <v>-0.36363636363636365</v>
      </c>
      <c r="M406" s="10">
        <f t="shared" si="95"/>
        <v>-2.0238362941308744E-3</v>
      </c>
      <c r="N406" s="18">
        <f t="shared" si="96"/>
        <v>-5.8940543726515875E-4</v>
      </c>
    </row>
    <row r="407" spans="1:14" x14ac:dyDescent="0.2">
      <c r="A407" s="8"/>
      <c r="B407" s="40" t="s">
        <v>378</v>
      </c>
      <c r="C407" s="37">
        <v>25</v>
      </c>
      <c r="D407" s="9">
        <v>1</v>
      </c>
      <c r="E407" s="9">
        <v>6</v>
      </c>
      <c r="F407" s="9">
        <v>0</v>
      </c>
      <c r="G407" s="10">
        <f t="shared" si="91"/>
        <v>1.4054418709242185E-3</v>
      </c>
      <c r="H407" s="10">
        <f t="shared" si="92"/>
        <v>7.3675679658144843E-5</v>
      </c>
      <c r="I407" s="10">
        <f t="shared" si="93"/>
        <v>7.5719333669863704E-4</v>
      </c>
      <c r="J407" s="10" t="str">
        <f t="shared" si="94"/>
        <v/>
      </c>
      <c r="K407" s="10">
        <f t="shared" si="97"/>
        <v>-0.76</v>
      </c>
      <c r="L407" s="10">
        <f t="shared" si="98"/>
        <v>-1</v>
      </c>
      <c r="M407" s="10">
        <f t="shared" si="95"/>
        <v>-1.0681358219024062E-3</v>
      </c>
      <c r="N407" s="18">
        <f t="shared" si="96"/>
        <v>-7.3675679658144843E-5</v>
      </c>
    </row>
    <row r="408" spans="1:14" x14ac:dyDescent="0.2">
      <c r="A408" s="8"/>
      <c r="B408" s="40" t="s">
        <v>379</v>
      </c>
      <c r="C408" s="37">
        <v>72</v>
      </c>
      <c r="D408" s="9">
        <v>12</v>
      </c>
      <c r="E408" s="9">
        <v>8</v>
      </c>
      <c r="F408" s="9">
        <v>1</v>
      </c>
      <c r="G408" s="10">
        <f t="shared" si="91"/>
        <v>4.0476725882617496E-3</v>
      </c>
      <c r="H408" s="10">
        <f t="shared" si="92"/>
        <v>8.8410815589773817E-4</v>
      </c>
      <c r="I408" s="10">
        <f t="shared" si="93"/>
        <v>1.0095911155981827E-3</v>
      </c>
      <c r="J408" s="10">
        <f t="shared" si="94"/>
        <v>1.2893243940175349E-4</v>
      </c>
      <c r="K408" s="10">
        <f t="shared" si="97"/>
        <v>-0.88888888888888884</v>
      </c>
      <c r="L408" s="10">
        <f t="shared" si="98"/>
        <v>-0.91666666666666663</v>
      </c>
      <c r="M408" s="10">
        <f t="shared" si="95"/>
        <v>-3.5979311895659996E-3</v>
      </c>
      <c r="N408" s="18">
        <f t="shared" si="96"/>
        <v>-8.1043247623959326E-4</v>
      </c>
    </row>
    <row r="409" spans="1:14" x14ac:dyDescent="0.2">
      <c r="A409" s="8"/>
      <c r="B409" s="40" t="s">
        <v>380</v>
      </c>
      <c r="C409" s="37">
        <v>16</v>
      </c>
      <c r="D409" s="9">
        <v>0</v>
      </c>
      <c r="E409" s="9">
        <v>2</v>
      </c>
      <c r="F409" s="9">
        <v>5</v>
      </c>
      <c r="G409" s="10">
        <f t="shared" si="91"/>
        <v>8.9948279739149989E-4</v>
      </c>
      <c r="H409" s="10" t="str">
        <f t="shared" si="92"/>
        <v/>
      </c>
      <c r="I409" s="10">
        <f t="shared" si="93"/>
        <v>2.5239777889954568E-4</v>
      </c>
      <c r="J409" s="10">
        <f t="shared" si="94"/>
        <v>6.4466219700876743E-4</v>
      </c>
      <c r="K409" s="10">
        <f t="shared" si="97"/>
        <v>-0.875</v>
      </c>
      <c r="L409" s="10">
        <f t="shared" si="98"/>
        <v>1</v>
      </c>
      <c r="M409" s="10">
        <f t="shared" si="95"/>
        <v>-7.8704744771756238E-4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143</v>
      </c>
      <c r="D410" s="9">
        <v>47</v>
      </c>
      <c r="E410" s="9">
        <v>29</v>
      </c>
      <c r="F410" s="9">
        <v>8</v>
      </c>
      <c r="G410" s="10">
        <f t="shared" si="91"/>
        <v>8.0391275016865309E-3</v>
      </c>
      <c r="H410" s="10">
        <f t="shared" si="92"/>
        <v>3.4627569439328078E-3</v>
      </c>
      <c r="I410" s="10">
        <f t="shared" si="93"/>
        <v>3.6597677940434126E-3</v>
      </c>
      <c r="J410" s="10">
        <f t="shared" si="94"/>
        <v>1.0314595152140279E-3</v>
      </c>
      <c r="K410" s="10">
        <f t="shared" si="97"/>
        <v>-0.79720279720279719</v>
      </c>
      <c r="L410" s="10">
        <f t="shared" si="98"/>
        <v>-0.82978723404255317</v>
      </c>
      <c r="M410" s="10">
        <f t="shared" si="95"/>
        <v>-6.4088149314144374E-3</v>
      </c>
      <c r="N410" s="18">
        <f t="shared" si="96"/>
        <v>-2.8733515066676489E-3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1.2893243940175349E-4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1</v>
      </c>
      <c r="F412" s="9">
        <v>0</v>
      </c>
      <c r="G412" s="10" t="str">
        <f t="shared" si="91"/>
        <v/>
      </c>
      <c r="H412" s="10" t="str">
        <f t="shared" si="92"/>
        <v/>
      </c>
      <c r="I412" s="10">
        <f t="shared" si="93"/>
        <v>1.2619888944977284E-4</v>
      </c>
      <c r="J412" s="10" t="str">
        <f t="shared" si="94"/>
        <v/>
      </c>
      <c r="K412" s="10">
        <f t="shared" si="97"/>
        <v>1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84</v>
      </c>
      <c r="D413" s="9">
        <v>2</v>
      </c>
      <c r="E413" s="9">
        <v>30</v>
      </c>
      <c r="F413" s="9">
        <v>2</v>
      </c>
      <c r="G413" s="10">
        <f t="shared" si="91"/>
        <v>4.7222846863053747E-3</v>
      </c>
      <c r="H413" s="10">
        <f t="shared" si="92"/>
        <v>1.4735135931628969E-4</v>
      </c>
      <c r="I413" s="10">
        <f t="shared" si="93"/>
        <v>3.7859666834931852E-3</v>
      </c>
      <c r="J413" s="10">
        <f t="shared" si="94"/>
        <v>2.5786487880350697E-4</v>
      </c>
      <c r="K413" s="10">
        <f t="shared" si="97"/>
        <v>-0.6428571428571429</v>
      </c>
      <c r="L413" s="10">
        <f t="shared" si="98"/>
        <v>0</v>
      </c>
      <c r="M413" s="10">
        <f t="shared" si="95"/>
        <v>-3.0357544411963124E-3</v>
      </c>
      <c r="N413" s="18">
        <f t="shared" si="96"/>
        <v>0</v>
      </c>
    </row>
    <row r="414" spans="1:14" x14ac:dyDescent="0.2">
      <c r="A414" s="8"/>
      <c r="B414" s="40" t="s">
        <v>385</v>
      </c>
      <c r="C414" s="37">
        <v>0</v>
      </c>
      <c r="D414" s="9">
        <v>23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1.6945406321373314E-3</v>
      </c>
      <c r="I414" s="10" t="str">
        <f t="shared" si="93"/>
        <v/>
      </c>
      <c r="J414" s="10">
        <f t="shared" si="94"/>
        <v>1.2893243940175349E-4</v>
      </c>
      <c r="K414" s="10" t="str">
        <f t="shared" si="97"/>
        <v xml:space="preserve"> </v>
      </c>
      <c r="L414" s="10">
        <f t="shared" si="98"/>
        <v>-0.95652173913043481</v>
      </c>
      <c r="M414" s="10" t="str">
        <f t="shared" si="95"/>
        <v/>
      </c>
      <c r="N414" s="18">
        <f t="shared" si="96"/>
        <v>-1.6208649524791867E-3</v>
      </c>
    </row>
    <row r="415" spans="1:14" x14ac:dyDescent="0.2">
      <c r="A415" s="8"/>
      <c r="B415" s="40" t="s">
        <v>386</v>
      </c>
      <c r="C415" s="37">
        <v>4</v>
      </c>
      <c r="D415" s="9">
        <v>9</v>
      </c>
      <c r="E415" s="9">
        <v>0</v>
      </c>
      <c r="F415" s="9">
        <v>0</v>
      </c>
      <c r="G415" s="10">
        <f t="shared" si="91"/>
        <v>2.2487069934787497E-4</v>
      </c>
      <c r="H415" s="10">
        <f t="shared" si="92"/>
        <v>6.6308111692330366E-4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-2.2487069934787497E-4</v>
      </c>
      <c r="N415" s="18">
        <f t="shared" si="96"/>
        <v>-6.6308111692330366E-4</v>
      </c>
    </row>
    <row r="416" spans="1:14" x14ac:dyDescent="0.2">
      <c r="A416" s="8"/>
      <c r="B416" s="40" t="s">
        <v>387</v>
      </c>
      <c r="C416" s="37">
        <v>2</v>
      </c>
      <c r="D416" s="9">
        <v>7</v>
      </c>
      <c r="E416" s="9">
        <v>15</v>
      </c>
      <c r="F416" s="9">
        <v>3</v>
      </c>
      <c r="G416" s="10">
        <f t="shared" si="91"/>
        <v>1.1243534967393749E-4</v>
      </c>
      <c r="H416" s="10">
        <f t="shared" si="92"/>
        <v>5.1572975760701394E-4</v>
      </c>
      <c r="I416" s="10">
        <f t="shared" si="93"/>
        <v>1.8929833417465926E-3</v>
      </c>
      <c r="J416" s="10">
        <f t="shared" si="94"/>
        <v>3.8679731820526046E-4</v>
      </c>
      <c r="K416" s="10">
        <f t="shared" si="97"/>
        <v>6.5</v>
      </c>
      <c r="L416" s="10">
        <f t="shared" si="98"/>
        <v>-0.5714285714285714</v>
      </c>
      <c r="M416" s="10">
        <f t="shared" si="95"/>
        <v>7.3082977288059362E-4</v>
      </c>
      <c r="N416" s="18">
        <f t="shared" si="96"/>
        <v>-2.9470271863257937E-4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1.2619888944977284E-4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9072</v>
      </c>
      <c r="D419" s="9">
        <v>5386</v>
      </c>
      <c r="E419" s="9">
        <v>5681</v>
      </c>
      <c r="F419" s="9">
        <v>4852</v>
      </c>
      <c r="G419" s="10">
        <f t="shared" si="91"/>
        <v>0.5100067461209804</v>
      </c>
      <c r="H419" s="10">
        <f t="shared" si="92"/>
        <v>0.39681721063876813</v>
      </c>
      <c r="I419" s="10">
        <f t="shared" si="93"/>
        <v>0.71693589096415955</v>
      </c>
      <c r="J419" s="10">
        <f t="shared" si="94"/>
        <v>0.62558019597730785</v>
      </c>
      <c r="K419" s="10">
        <f t="shared" si="97"/>
        <v>-0.37378747795414463</v>
      </c>
      <c r="L419" s="10">
        <f t="shared" si="98"/>
        <v>-9.9145933902710731E-2</v>
      </c>
      <c r="M419" s="10">
        <f t="shared" si="95"/>
        <v>-0.19063413537216101</v>
      </c>
      <c r="N419" s="18">
        <f t="shared" si="96"/>
        <v>-3.9342812937449345E-2</v>
      </c>
    </row>
    <row r="420" spans="1:14" x14ac:dyDescent="0.2">
      <c r="A420" s="8"/>
      <c r="B420" s="40" t="s">
        <v>391</v>
      </c>
      <c r="C420" s="37">
        <v>6</v>
      </c>
      <c r="D420" s="9">
        <v>5</v>
      </c>
      <c r="E420" s="9">
        <v>1</v>
      </c>
      <c r="F420" s="9">
        <v>5</v>
      </c>
      <c r="G420" s="10">
        <f t="shared" si="91"/>
        <v>3.3730604902181243E-4</v>
      </c>
      <c r="H420" s="10">
        <f t="shared" si="92"/>
        <v>3.6837839829072423E-4</v>
      </c>
      <c r="I420" s="10">
        <f t="shared" si="93"/>
        <v>1.2619888944977284E-4</v>
      </c>
      <c r="J420" s="10">
        <f t="shared" si="94"/>
        <v>6.4466219700876743E-4</v>
      </c>
      <c r="K420" s="10">
        <f t="shared" si="97"/>
        <v>-0.83333333333333337</v>
      </c>
      <c r="L420" s="10">
        <f t="shared" si="98"/>
        <v>0</v>
      </c>
      <c r="M420" s="10">
        <f t="shared" si="95"/>
        <v>-2.8108837418484373E-4</v>
      </c>
      <c r="N420" s="18">
        <f t="shared" si="96"/>
        <v>0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1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>
        <f t="shared" si="94"/>
        <v>1.2893243940175349E-4</v>
      </c>
      <c r="K421" s="10" t="str">
        <f t="shared" si="97"/>
        <v xml:space="preserve"> </v>
      </c>
      <c r="L421" s="10">
        <f t="shared" si="98"/>
        <v>1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49</v>
      </c>
      <c r="D422" s="9">
        <v>15</v>
      </c>
      <c r="E422" s="9">
        <v>18</v>
      </c>
      <c r="F422" s="9">
        <v>10</v>
      </c>
      <c r="G422" s="10">
        <f t="shared" si="91"/>
        <v>2.7546660670114682E-3</v>
      </c>
      <c r="H422" s="10">
        <f t="shared" si="92"/>
        <v>1.1051351948721728E-3</v>
      </c>
      <c r="I422" s="10">
        <f t="shared" si="93"/>
        <v>2.2715800100959111E-3</v>
      </c>
      <c r="J422" s="10">
        <f t="shared" si="94"/>
        <v>1.2893243940175349E-3</v>
      </c>
      <c r="K422" s="10">
        <f t="shared" si="97"/>
        <v>-0.63265306122448983</v>
      </c>
      <c r="L422" s="10">
        <f t="shared" si="98"/>
        <v>-0.33333333333333331</v>
      </c>
      <c r="M422" s="10">
        <f t="shared" si="95"/>
        <v>-1.742747919946031E-3</v>
      </c>
      <c r="N422" s="18">
        <f t="shared" si="96"/>
        <v>-3.6837839829072423E-4</v>
      </c>
    </row>
    <row r="423" spans="1:14" x14ac:dyDescent="0.2">
      <c r="A423" s="8"/>
      <c r="B423" s="40" t="s">
        <v>394</v>
      </c>
      <c r="C423" s="37">
        <v>559</v>
      </c>
      <c r="D423" s="9">
        <v>264</v>
      </c>
      <c r="E423" s="9">
        <v>162</v>
      </c>
      <c r="F423" s="9">
        <v>87</v>
      </c>
      <c r="G423" s="10">
        <f t="shared" si="91"/>
        <v>3.1425680233865529E-2</v>
      </c>
      <c r="H423" s="10">
        <f t="shared" si="92"/>
        <v>1.9450379429750239E-2</v>
      </c>
      <c r="I423" s="10">
        <f t="shared" si="93"/>
        <v>2.0444220090863201E-2</v>
      </c>
      <c r="J423" s="10">
        <f t="shared" si="94"/>
        <v>1.1217122227952552E-2</v>
      </c>
      <c r="K423" s="10">
        <f t="shared" si="97"/>
        <v>-0.71019677996422181</v>
      </c>
      <c r="L423" s="10">
        <f t="shared" si="98"/>
        <v>-0.67045454545454541</v>
      </c>
      <c r="M423" s="10">
        <f t="shared" si="95"/>
        <v>-2.2318416910276591E-2</v>
      </c>
      <c r="N423" s="18">
        <f t="shared" si="96"/>
        <v>-1.3040595299491637E-2</v>
      </c>
    </row>
    <row r="424" spans="1:14" x14ac:dyDescent="0.2">
      <c r="A424" s="8"/>
      <c r="B424" s="40" t="s">
        <v>395</v>
      </c>
      <c r="C424" s="37">
        <v>37</v>
      </c>
      <c r="D424" s="9">
        <v>15</v>
      </c>
      <c r="E424" s="9">
        <v>29</v>
      </c>
      <c r="F424" s="9">
        <v>12</v>
      </c>
      <c r="G424" s="10">
        <f t="shared" si="91"/>
        <v>2.0800539689678436E-3</v>
      </c>
      <c r="H424" s="10">
        <f t="shared" si="92"/>
        <v>1.1051351948721728E-3</v>
      </c>
      <c r="I424" s="10">
        <f t="shared" si="93"/>
        <v>3.6597677940434126E-3</v>
      </c>
      <c r="J424" s="10">
        <f t="shared" si="94"/>
        <v>1.5471892728210418E-3</v>
      </c>
      <c r="K424" s="10">
        <f t="shared" si="97"/>
        <v>-0.21621621621621623</v>
      </c>
      <c r="L424" s="10">
        <f t="shared" si="98"/>
        <v>-0.2</v>
      </c>
      <c r="M424" s="10">
        <f t="shared" si="95"/>
        <v>-4.4974139869575E-4</v>
      </c>
      <c r="N424" s="18">
        <f t="shared" si="96"/>
        <v>-2.2102703897443457E-4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10</v>
      </c>
      <c r="D426" s="9">
        <v>3</v>
      </c>
      <c r="E426" s="9">
        <v>2</v>
      </c>
      <c r="F426" s="9">
        <v>0</v>
      </c>
      <c r="G426" s="10">
        <f t="shared" si="91"/>
        <v>5.6217674836968746E-4</v>
      </c>
      <c r="H426" s="10">
        <f t="shared" si="92"/>
        <v>2.2102703897443454E-4</v>
      </c>
      <c r="I426" s="10">
        <f t="shared" si="93"/>
        <v>2.5239777889954568E-4</v>
      </c>
      <c r="J426" s="10" t="str">
        <f t="shared" si="94"/>
        <v/>
      </c>
      <c r="K426" s="10">
        <f t="shared" si="97"/>
        <v>-0.8</v>
      </c>
      <c r="L426" s="10">
        <f t="shared" si="98"/>
        <v>-1</v>
      </c>
      <c r="M426" s="10">
        <f t="shared" si="95"/>
        <v>-4.4974139869575E-4</v>
      </c>
      <c r="N426" s="18">
        <f t="shared" si="96"/>
        <v>-2.2102703897443454E-4</v>
      </c>
    </row>
    <row r="427" spans="1:14" ht="25.5" x14ac:dyDescent="0.2">
      <c r="A427" s="8"/>
      <c r="B427" s="40" t="s">
        <v>398</v>
      </c>
      <c r="C427" s="37">
        <v>29</v>
      </c>
      <c r="D427" s="9">
        <v>12</v>
      </c>
      <c r="E427" s="9">
        <v>12</v>
      </c>
      <c r="F427" s="9">
        <v>11</v>
      </c>
      <c r="G427" s="10">
        <f t="shared" si="91"/>
        <v>1.6303125702720935E-3</v>
      </c>
      <c r="H427" s="10">
        <f t="shared" si="92"/>
        <v>8.8410815589773817E-4</v>
      </c>
      <c r="I427" s="10">
        <f t="shared" si="93"/>
        <v>1.5143866733972741E-3</v>
      </c>
      <c r="J427" s="10">
        <f t="shared" si="94"/>
        <v>1.4182568334192883E-3</v>
      </c>
      <c r="K427" s="10">
        <f t="shared" si="97"/>
        <v>-0.58620689655172409</v>
      </c>
      <c r="L427" s="10">
        <f t="shared" si="98"/>
        <v>-8.3333333333333329E-2</v>
      </c>
      <c r="M427" s="10">
        <f t="shared" si="95"/>
        <v>-9.5570047222846854E-4</v>
      </c>
      <c r="N427" s="18">
        <f t="shared" si="96"/>
        <v>-7.3675679658144843E-5</v>
      </c>
    </row>
    <row r="428" spans="1:14" x14ac:dyDescent="0.2">
      <c r="A428" s="8"/>
      <c r="B428" s="40" t="s">
        <v>399</v>
      </c>
      <c r="C428" s="37">
        <v>37</v>
      </c>
      <c r="D428" s="9">
        <v>28</v>
      </c>
      <c r="E428" s="9">
        <v>23</v>
      </c>
      <c r="F428" s="9">
        <v>5</v>
      </c>
      <c r="G428" s="10">
        <f t="shared" si="91"/>
        <v>2.0800539689678436E-3</v>
      </c>
      <c r="H428" s="10">
        <f t="shared" si="92"/>
        <v>2.0629190304280558E-3</v>
      </c>
      <c r="I428" s="10">
        <f t="shared" si="93"/>
        <v>2.9025744573447755E-3</v>
      </c>
      <c r="J428" s="10">
        <f t="shared" si="94"/>
        <v>6.4466219700876743E-4</v>
      </c>
      <c r="K428" s="10">
        <f t="shared" si="97"/>
        <v>-0.3783783783783784</v>
      </c>
      <c r="L428" s="10">
        <f t="shared" si="98"/>
        <v>-0.8214285714285714</v>
      </c>
      <c r="M428" s="10">
        <f t="shared" si="95"/>
        <v>-7.8704744771756249E-4</v>
      </c>
      <c r="N428" s="18">
        <f t="shared" si="96"/>
        <v>-1.6945406321373314E-3</v>
      </c>
    </row>
    <row r="429" spans="1:14" x14ac:dyDescent="0.2">
      <c r="A429" s="8"/>
      <c r="B429" s="40" t="s">
        <v>400</v>
      </c>
      <c r="C429" s="37">
        <v>14</v>
      </c>
      <c r="D429" s="9">
        <v>6</v>
      </c>
      <c r="E429" s="9">
        <v>0</v>
      </c>
      <c r="F429" s="9">
        <v>1</v>
      </c>
      <c r="G429" s="10">
        <f t="shared" si="91"/>
        <v>7.8704744771756238E-4</v>
      </c>
      <c r="H429" s="10">
        <f t="shared" si="92"/>
        <v>4.4205407794886909E-4</v>
      </c>
      <c r="I429" s="10" t="str">
        <f t="shared" si="93"/>
        <v/>
      </c>
      <c r="J429" s="10">
        <f t="shared" si="94"/>
        <v>1.2893243940175349E-4</v>
      </c>
      <c r="K429" s="10">
        <f t="shared" si="97"/>
        <v>-1</v>
      </c>
      <c r="L429" s="10">
        <f t="shared" si="98"/>
        <v>-0.83333333333333337</v>
      </c>
      <c r="M429" s="10">
        <f t="shared" si="95"/>
        <v>-7.8704744771756238E-4</v>
      </c>
      <c r="N429" s="18">
        <f t="shared" si="96"/>
        <v>-3.6837839829072423E-4</v>
      </c>
    </row>
    <row r="430" spans="1:14" x14ac:dyDescent="0.2">
      <c r="A430" s="8"/>
      <c r="B430" s="40" t="s">
        <v>401</v>
      </c>
      <c r="C430" s="37">
        <v>3</v>
      </c>
      <c r="D430" s="9">
        <v>12</v>
      </c>
      <c r="E430" s="9">
        <v>0</v>
      </c>
      <c r="F430" s="9">
        <v>1</v>
      </c>
      <c r="G430" s="10">
        <f t="shared" si="91"/>
        <v>1.6865302451090622E-4</v>
      </c>
      <c r="H430" s="10">
        <f t="shared" si="92"/>
        <v>8.8410815589773817E-4</v>
      </c>
      <c r="I430" s="10" t="str">
        <f t="shared" si="93"/>
        <v/>
      </c>
      <c r="J430" s="10">
        <f t="shared" si="94"/>
        <v>1.2893243940175349E-4</v>
      </c>
      <c r="K430" s="10">
        <f t="shared" si="97"/>
        <v>-1</v>
      </c>
      <c r="L430" s="10">
        <f t="shared" si="98"/>
        <v>-0.91666666666666663</v>
      </c>
      <c r="M430" s="10">
        <f t="shared" si="95"/>
        <v>-1.6865302451090622E-4</v>
      </c>
      <c r="N430" s="18">
        <f t="shared" si="96"/>
        <v>-8.1043247623959326E-4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1</v>
      </c>
      <c r="D432" s="9">
        <v>1</v>
      </c>
      <c r="E432" s="9">
        <v>2</v>
      </c>
      <c r="F432" s="9">
        <v>1</v>
      </c>
      <c r="G432" s="10">
        <f t="shared" si="91"/>
        <v>5.6217674836968743E-5</v>
      </c>
      <c r="H432" s="10">
        <f t="shared" si="92"/>
        <v>7.3675679658144843E-5</v>
      </c>
      <c r="I432" s="10">
        <f t="shared" si="93"/>
        <v>2.5239777889954568E-4</v>
      </c>
      <c r="J432" s="10">
        <f t="shared" si="94"/>
        <v>1.2893243940175349E-4</v>
      </c>
      <c r="K432" s="10">
        <f t="shared" si="97"/>
        <v>1</v>
      </c>
      <c r="L432" s="10">
        <f t="shared" si="98"/>
        <v>0</v>
      </c>
      <c r="M432" s="10">
        <f t="shared" si="95"/>
        <v>5.6217674836968743E-5</v>
      </c>
      <c r="N432" s="18">
        <f t="shared" si="96"/>
        <v>0</v>
      </c>
    </row>
    <row r="433" spans="1:14" ht="25.5" x14ac:dyDescent="0.2">
      <c r="A433" s="8"/>
      <c r="B433" s="40" t="s">
        <v>404</v>
      </c>
      <c r="C433" s="37">
        <v>7</v>
      </c>
      <c r="D433" s="9">
        <v>53</v>
      </c>
      <c r="E433" s="9">
        <v>2</v>
      </c>
      <c r="F433" s="9">
        <v>6</v>
      </c>
      <c r="G433" s="10">
        <f t="shared" si="91"/>
        <v>3.9352372385878119E-4</v>
      </c>
      <c r="H433" s="10">
        <f t="shared" si="92"/>
        <v>3.9048110218816768E-3</v>
      </c>
      <c r="I433" s="10">
        <f t="shared" si="93"/>
        <v>2.5239777889954568E-4</v>
      </c>
      <c r="J433" s="10">
        <f t="shared" si="94"/>
        <v>7.7359463641052091E-4</v>
      </c>
      <c r="K433" s="10">
        <f t="shared" si="97"/>
        <v>-0.7142857142857143</v>
      </c>
      <c r="L433" s="10">
        <f t="shared" si="98"/>
        <v>-0.8867924528301887</v>
      </c>
      <c r="M433" s="10">
        <f t="shared" si="95"/>
        <v>-2.8108837418484373E-4</v>
      </c>
      <c r="N433" s="18">
        <f t="shared" si="96"/>
        <v>-3.4627569439328078E-3</v>
      </c>
    </row>
    <row r="434" spans="1:14" x14ac:dyDescent="0.2">
      <c r="A434" s="8"/>
      <c r="B434" s="40" t="s">
        <v>405</v>
      </c>
      <c r="C434" s="37">
        <v>5</v>
      </c>
      <c r="D434" s="9">
        <v>21</v>
      </c>
      <c r="E434" s="9">
        <v>2</v>
      </c>
      <c r="F434" s="9">
        <v>2</v>
      </c>
      <c r="G434" s="10">
        <f t="shared" si="91"/>
        <v>2.8108837418484373E-4</v>
      </c>
      <c r="H434" s="10">
        <f t="shared" si="92"/>
        <v>1.5471892728210418E-3</v>
      </c>
      <c r="I434" s="10">
        <f t="shared" si="93"/>
        <v>2.5239777889954568E-4</v>
      </c>
      <c r="J434" s="10">
        <f t="shared" si="94"/>
        <v>2.5786487880350697E-4</v>
      </c>
      <c r="K434" s="10">
        <f t="shared" si="97"/>
        <v>-0.6</v>
      </c>
      <c r="L434" s="10">
        <f t="shared" si="98"/>
        <v>-0.90476190476190477</v>
      </c>
      <c r="M434" s="10">
        <f t="shared" si="95"/>
        <v>-1.6865302451090624E-4</v>
      </c>
      <c r="N434" s="18">
        <f t="shared" si="96"/>
        <v>-1.3998379135047522E-3</v>
      </c>
    </row>
    <row r="435" spans="1:14" x14ac:dyDescent="0.2">
      <c r="A435" s="8"/>
      <c r="B435" s="40" t="s">
        <v>406</v>
      </c>
      <c r="C435" s="37">
        <v>29</v>
      </c>
      <c r="D435" s="9">
        <v>17</v>
      </c>
      <c r="E435" s="9">
        <v>22</v>
      </c>
      <c r="F435" s="9">
        <v>18</v>
      </c>
      <c r="G435" s="10">
        <f t="shared" ref="G435:G498" si="99">+IF(C435=0,"",C435/C$371)</f>
        <v>1.6303125702720935E-3</v>
      </c>
      <c r="H435" s="10">
        <f t="shared" ref="H435:H498" si="100">+IF(D435=0,"",D435/D$371)</f>
        <v>1.2524865541884624E-3</v>
      </c>
      <c r="I435" s="10">
        <f t="shared" ref="I435:I498" si="101">+IF(E435=0,"",E435/E$371)</f>
        <v>2.7763755678950025E-3</v>
      </c>
      <c r="J435" s="10">
        <f t="shared" ref="J435:J498" si="102">+IF(F435=0,"",F435/F$371)</f>
        <v>2.3207839092315627E-3</v>
      </c>
      <c r="K435" s="10">
        <f t="shared" si="97"/>
        <v>-0.2413793103448276</v>
      </c>
      <c r="L435" s="10">
        <f t="shared" si="98"/>
        <v>5.8823529411764705E-2</v>
      </c>
      <c r="M435" s="10">
        <f t="shared" ref="M435:M498" si="103">+IF(OR(AND(G435=""),(K435="")),"",G435*K435)</f>
        <v>-3.9352372385878119E-4</v>
      </c>
      <c r="N435" s="18">
        <f t="shared" ref="N435:N498" si="104">+IF(OR(AND(H435=""),(L435="")),"",H435*L435)</f>
        <v>7.3675679658144843E-5</v>
      </c>
    </row>
    <row r="436" spans="1:14" x14ac:dyDescent="0.2">
      <c r="A436" s="8"/>
      <c r="B436" s="40" t="s">
        <v>407</v>
      </c>
      <c r="C436" s="37">
        <v>1</v>
      </c>
      <c r="D436" s="9">
        <v>1</v>
      </c>
      <c r="E436" s="9">
        <v>3</v>
      </c>
      <c r="F436" s="9">
        <v>2</v>
      </c>
      <c r="G436" s="10">
        <f t="shared" si="99"/>
        <v>5.6217674836968743E-5</v>
      </c>
      <c r="H436" s="10">
        <f t="shared" si="100"/>
        <v>7.3675679658144843E-5</v>
      </c>
      <c r="I436" s="10">
        <f t="shared" si="101"/>
        <v>3.7859666834931852E-4</v>
      </c>
      <c r="J436" s="10">
        <f t="shared" si="102"/>
        <v>2.5786487880350697E-4</v>
      </c>
      <c r="K436" s="10">
        <f t="shared" ref="K436:K499" si="105">+IF(AND(C436=0,E436=0)," ",IF(C436=0,1,IF(E436=0,-1,(E436-C436)/C436)))</f>
        <v>2</v>
      </c>
      <c r="L436" s="10">
        <f t="shared" ref="L436:L499" si="106">+IF(AND(D436=0,F436=0)," ",IF(D436=0,1,IF(F436=0,-1,(F436-D436)/D436)))</f>
        <v>1</v>
      </c>
      <c r="M436" s="10">
        <f t="shared" si="103"/>
        <v>1.1243534967393749E-4</v>
      </c>
      <c r="N436" s="18">
        <f t="shared" si="104"/>
        <v>7.3675679658144843E-5</v>
      </c>
    </row>
    <row r="437" spans="1:14" x14ac:dyDescent="0.2">
      <c r="A437" s="8"/>
      <c r="B437" s="40" t="s">
        <v>408</v>
      </c>
      <c r="C437" s="37">
        <v>30</v>
      </c>
      <c r="D437" s="9">
        <v>24</v>
      </c>
      <c r="E437" s="9">
        <v>69</v>
      </c>
      <c r="F437" s="9">
        <v>80</v>
      </c>
      <c r="G437" s="10">
        <f t="shared" si="99"/>
        <v>1.6865302451090623E-3</v>
      </c>
      <c r="H437" s="10">
        <f t="shared" si="100"/>
        <v>1.7682163117954763E-3</v>
      </c>
      <c r="I437" s="10">
        <f t="shared" si="101"/>
        <v>8.7077233720343258E-3</v>
      </c>
      <c r="J437" s="10">
        <f t="shared" si="102"/>
        <v>1.0314595152140279E-2</v>
      </c>
      <c r="K437" s="10">
        <f t="shared" si="105"/>
        <v>1.3</v>
      </c>
      <c r="L437" s="10">
        <f t="shared" si="106"/>
        <v>2.3333333333333335</v>
      </c>
      <c r="M437" s="10">
        <f t="shared" si="103"/>
        <v>2.1924893186417811E-3</v>
      </c>
      <c r="N437" s="18">
        <f t="shared" si="104"/>
        <v>4.1258380608561115E-3</v>
      </c>
    </row>
    <row r="438" spans="1:14" x14ac:dyDescent="0.2">
      <c r="A438" s="8"/>
      <c r="B438" s="40" t="s">
        <v>409</v>
      </c>
      <c r="C438" s="37">
        <v>2</v>
      </c>
      <c r="D438" s="9">
        <v>8</v>
      </c>
      <c r="E438" s="9">
        <v>10</v>
      </c>
      <c r="F438" s="9">
        <v>6</v>
      </c>
      <c r="G438" s="10">
        <f t="shared" si="99"/>
        <v>1.1243534967393749E-4</v>
      </c>
      <c r="H438" s="10">
        <f t="shared" si="100"/>
        <v>5.8940543726515875E-4</v>
      </c>
      <c r="I438" s="10">
        <f t="shared" si="101"/>
        <v>1.2619888944977284E-3</v>
      </c>
      <c r="J438" s="10">
        <f t="shared" si="102"/>
        <v>7.7359463641052091E-4</v>
      </c>
      <c r="K438" s="10">
        <f t="shared" si="105"/>
        <v>4</v>
      </c>
      <c r="L438" s="10">
        <f t="shared" si="106"/>
        <v>-0.25</v>
      </c>
      <c r="M438" s="10">
        <f t="shared" si="103"/>
        <v>4.4974139869574995E-4</v>
      </c>
      <c r="N438" s="18">
        <f t="shared" si="104"/>
        <v>-1.4735135931628969E-4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1</v>
      </c>
      <c r="D440" s="9">
        <v>0</v>
      </c>
      <c r="E440" s="9">
        <v>0</v>
      </c>
      <c r="F440" s="9">
        <v>0</v>
      </c>
      <c r="G440" s="10">
        <f t="shared" si="99"/>
        <v>5.6217674836968743E-5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-5.6217674836968743E-5</v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1</v>
      </c>
      <c r="E442" s="9">
        <v>1</v>
      </c>
      <c r="F442" s="9">
        <v>0</v>
      </c>
      <c r="G442" s="10" t="str">
        <f t="shared" si="99"/>
        <v/>
      </c>
      <c r="H442" s="10">
        <f t="shared" si="100"/>
        <v>7.3675679658144843E-5</v>
      </c>
      <c r="I442" s="10">
        <f t="shared" si="101"/>
        <v>1.2619888944977284E-4</v>
      </c>
      <c r="J442" s="10" t="str">
        <f t="shared" si="102"/>
        <v/>
      </c>
      <c r="K442" s="10">
        <f t="shared" si="105"/>
        <v>1</v>
      </c>
      <c r="L442" s="10">
        <f t="shared" si="106"/>
        <v>-1</v>
      </c>
      <c r="M442" s="10" t="str">
        <f t="shared" si="103"/>
        <v/>
      </c>
      <c r="N442" s="18">
        <f t="shared" si="104"/>
        <v>-7.3675679658144843E-5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4</v>
      </c>
      <c r="E445" s="9">
        <v>0</v>
      </c>
      <c r="F445" s="9">
        <v>24</v>
      </c>
      <c r="G445" s="10" t="str">
        <f t="shared" si="99"/>
        <v/>
      </c>
      <c r="H445" s="10">
        <f t="shared" si="100"/>
        <v>2.9470271863257937E-4</v>
      </c>
      <c r="I445" s="10" t="str">
        <f t="shared" si="101"/>
        <v/>
      </c>
      <c r="J445" s="10">
        <f t="shared" si="102"/>
        <v>3.0943785456420837E-3</v>
      </c>
      <c r="K445" s="10" t="str">
        <f t="shared" si="105"/>
        <v xml:space="preserve"> </v>
      </c>
      <c r="L445" s="10">
        <f t="shared" si="106"/>
        <v>5</v>
      </c>
      <c r="M445" s="10" t="str">
        <f t="shared" si="103"/>
        <v/>
      </c>
      <c r="N445" s="18">
        <f t="shared" si="104"/>
        <v>1.4735135931628969E-3</v>
      </c>
    </row>
    <row r="446" spans="1:14" x14ac:dyDescent="0.2">
      <c r="A446" s="8"/>
      <c r="B446" s="40" t="s">
        <v>417</v>
      </c>
      <c r="C446" s="37">
        <v>18</v>
      </c>
      <c r="D446" s="9">
        <v>74</v>
      </c>
      <c r="E446" s="9">
        <v>40</v>
      </c>
      <c r="F446" s="9">
        <v>267</v>
      </c>
      <c r="G446" s="10">
        <f t="shared" si="99"/>
        <v>1.0119181470654374E-3</v>
      </c>
      <c r="H446" s="10">
        <f t="shared" si="100"/>
        <v>5.4520002947027182E-3</v>
      </c>
      <c r="I446" s="10">
        <f t="shared" si="101"/>
        <v>5.0479555779909136E-3</v>
      </c>
      <c r="J446" s="10">
        <f t="shared" si="102"/>
        <v>3.4424961320268177E-2</v>
      </c>
      <c r="K446" s="10">
        <f t="shared" si="105"/>
        <v>1.2222222222222223</v>
      </c>
      <c r="L446" s="10">
        <f t="shared" si="106"/>
        <v>2.6081081081081079</v>
      </c>
      <c r="M446" s="10">
        <f t="shared" si="103"/>
        <v>1.2367888464133124E-3</v>
      </c>
      <c r="N446" s="18">
        <f t="shared" si="104"/>
        <v>1.4219406174021954E-2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15</v>
      </c>
      <c r="D448" s="9">
        <v>1</v>
      </c>
      <c r="E448" s="9">
        <v>3</v>
      </c>
      <c r="F448" s="9">
        <v>0</v>
      </c>
      <c r="G448" s="10">
        <f t="shared" si="99"/>
        <v>8.4326512255453114E-4</v>
      </c>
      <c r="H448" s="10">
        <f t="shared" si="100"/>
        <v>7.3675679658144843E-5</v>
      </c>
      <c r="I448" s="10">
        <f t="shared" si="101"/>
        <v>3.7859666834931852E-4</v>
      </c>
      <c r="J448" s="10" t="str">
        <f t="shared" si="102"/>
        <v/>
      </c>
      <c r="K448" s="10">
        <f t="shared" si="105"/>
        <v>-0.8</v>
      </c>
      <c r="L448" s="10">
        <f t="shared" si="106"/>
        <v>-1</v>
      </c>
      <c r="M448" s="10">
        <f t="shared" si="103"/>
        <v>-6.7461209804362497E-4</v>
      </c>
      <c r="N448" s="18">
        <f t="shared" si="104"/>
        <v>-7.3675679658144843E-5</v>
      </c>
    </row>
    <row r="449" spans="1:14" x14ac:dyDescent="0.2">
      <c r="A449" s="8"/>
      <c r="B449" s="40" t="s">
        <v>420</v>
      </c>
      <c r="C449" s="37">
        <v>6</v>
      </c>
      <c r="D449" s="9">
        <v>0</v>
      </c>
      <c r="E449" s="9">
        <v>5</v>
      </c>
      <c r="F449" s="9">
        <v>0</v>
      </c>
      <c r="G449" s="10">
        <f t="shared" si="99"/>
        <v>3.3730604902181243E-4</v>
      </c>
      <c r="H449" s="10" t="str">
        <f t="shared" si="100"/>
        <v/>
      </c>
      <c r="I449" s="10">
        <f t="shared" si="101"/>
        <v>6.309944472488642E-4</v>
      </c>
      <c r="J449" s="10" t="str">
        <f t="shared" si="102"/>
        <v/>
      </c>
      <c r="K449" s="10">
        <f t="shared" si="105"/>
        <v>-0.16666666666666666</v>
      </c>
      <c r="L449" s="10" t="str">
        <f t="shared" si="106"/>
        <v xml:space="preserve"> </v>
      </c>
      <c r="M449" s="10">
        <f t="shared" si="103"/>
        <v>-5.6217674836968737E-5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15</v>
      </c>
      <c r="D450" s="9">
        <v>0</v>
      </c>
      <c r="E450" s="9">
        <v>6</v>
      </c>
      <c r="F450" s="9">
        <v>0</v>
      </c>
      <c r="G450" s="10">
        <f t="shared" si="99"/>
        <v>8.4326512255453114E-4</v>
      </c>
      <c r="H450" s="10" t="str">
        <f t="shared" si="100"/>
        <v/>
      </c>
      <c r="I450" s="10">
        <f t="shared" si="101"/>
        <v>7.5719333669863704E-4</v>
      </c>
      <c r="J450" s="10" t="str">
        <f t="shared" si="102"/>
        <v/>
      </c>
      <c r="K450" s="10">
        <f t="shared" si="105"/>
        <v>-0.6</v>
      </c>
      <c r="L450" s="10" t="str">
        <f t="shared" si="106"/>
        <v xml:space="preserve"> </v>
      </c>
      <c r="M450" s="10">
        <f t="shared" si="103"/>
        <v>-5.059590735327187E-4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2</v>
      </c>
      <c r="D451" s="9">
        <v>0</v>
      </c>
      <c r="E451" s="9">
        <v>1</v>
      </c>
      <c r="F451" s="9">
        <v>0</v>
      </c>
      <c r="G451" s="10">
        <f t="shared" si="99"/>
        <v>1.1243534967393749E-4</v>
      </c>
      <c r="H451" s="10" t="str">
        <f t="shared" si="100"/>
        <v/>
      </c>
      <c r="I451" s="10">
        <f t="shared" si="101"/>
        <v>1.2619888944977284E-4</v>
      </c>
      <c r="J451" s="10" t="str">
        <f t="shared" si="102"/>
        <v/>
      </c>
      <c r="K451" s="10">
        <f t="shared" si="105"/>
        <v>-0.5</v>
      </c>
      <c r="L451" s="10" t="str">
        <f t="shared" si="106"/>
        <v xml:space="preserve"> </v>
      </c>
      <c r="M451" s="10">
        <f t="shared" si="103"/>
        <v>-5.6217674836968743E-5</v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1</v>
      </c>
      <c r="D453" s="9">
        <v>0</v>
      </c>
      <c r="E453" s="9">
        <v>0</v>
      </c>
      <c r="F453" s="9">
        <v>0</v>
      </c>
      <c r="G453" s="10">
        <f t="shared" si="99"/>
        <v>5.6217674836968743E-5</v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>
        <f t="shared" si="105"/>
        <v>-1</v>
      </c>
      <c r="L453" s="10" t="str">
        <f t="shared" si="106"/>
        <v xml:space="preserve"> </v>
      </c>
      <c r="M453" s="10">
        <f t="shared" si="103"/>
        <v>-5.6217674836968743E-5</v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6</v>
      </c>
      <c r="D454" s="9">
        <v>0</v>
      </c>
      <c r="E454" s="9">
        <v>6</v>
      </c>
      <c r="F454" s="9">
        <v>0</v>
      </c>
      <c r="G454" s="10">
        <f t="shared" si="99"/>
        <v>3.3730604902181243E-4</v>
      </c>
      <c r="H454" s="10" t="str">
        <f t="shared" si="100"/>
        <v/>
      </c>
      <c r="I454" s="10">
        <f t="shared" si="101"/>
        <v>7.5719333669863704E-4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26</v>
      </c>
      <c r="D455" s="9">
        <v>0</v>
      </c>
      <c r="E455" s="9">
        <v>6</v>
      </c>
      <c r="F455" s="9">
        <v>0</v>
      </c>
      <c r="G455" s="10">
        <f t="shared" si="99"/>
        <v>1.4616595457611872E-3</v>
      </c>
      <c r="H455" s="10" t="str">
        <f t="shared" si="100"/>
        <v/>
      </c>
      <c r="I455" s="10">
        <f t="shared" si="101"/>
        <v>7.5719333669863704E-4</v>
      </c>
      <c r="J455" s="10" t="str">
        <f t="shared" si="102"/>
        <v/>
      </c>
      <c r="K455" s="10">
        <f t="shared" si="105"/>
        <v>-0.76923076923076927</v>
      </c>
      <c r="L455" s="10" t="str">
        <f t="shared" si="106"/>
        <v xml:space="preserve"> </v>
      </c>
      <c r="M455" s="10">
        <f t="shared" si="103"/>
        <v>-1.1243534967393749E-3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2</v>
      </c>
      <c r="D456" s="9">
        <v>0</v>
      </c>
      <c r="E456" s="9">
        <v>1</v>
      </c>
      <c r="F456" s="9">
        <v>0</v>
      </c>
      <c r="G456" s="10">
        <f t="shared" si="99"/>
        <v>1.1243534967393749E-4</v>
      </c>
      <c r="H456" s="10" t="str">
        <f t="shared" si="100"/>
        <v/>
      </c>
      <c r="I456" s="10">
        <f t="shared" si="101"/>
        <v>1.2619888944977284E-4</v>
      </c>
      <c r="J456" s="10" t="str">
        <f t="shared" si="102"/>
        <v/>
      </c>
      <c r="K456" s="10">
        <f t="shared" si="105"/>
        <v>-0.5</v>
      </c>
      <c r="L456" s="10" t="str">
        <f t="shared" si="106"/>
        <v xml:space="preserve"> </v>
      </c>
      <c r="M456" s="10">
        <f t="shared" si="103"/>
        <v>-5.6217674836968743E-5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2</v>
      </c>
      <c r="E457" s="9">
        <v>0</v>
      </c>
      <c r="F457" s="9">
        <v>0</v>
      </c>
      <c r="G457" s="10" t="str">
        <f t="shared" si="99"/>
        <v/>
      </c>
      <c r="H457" s="10">
        <f t="shared" si="100"/>
        <v>1.4735135931628969E-4</v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>
        <f t="shared" si="106"/>
        <v>-1</v>
      </c>
      <c r="M457" s="10" t="str">
        <f t="shared" si="103"/>
        <v/>
      </c>
      <c r="N457" s="18">
        <f t="shared" si="104"/>
        <v>-1.4735135931628969E-4</v>
      </c>
    </row>
    <row r="458" spans="1:14" x14ac:dyDescent="0.2">
      <c r="A458" s="8"/>
      <c r="B458" s="40" t="s">
        <v>429</v>
      </c>
      <c r="C458" s="37">
        <v>0</v>
      </c>
      <c r="D458" s="9">
        <v>1</v>
      </c>
      <c r="E458" s="9">
        <v>0</v>
      </c>
      <c r="F458" s="9">
        <v>0</v>
      </c>
      <c r="G458" s="10" t="str">
        <f t="shared" si="99"/>
        <v/>
      </c>
      <c r="H458" s="10">
        <f t="shared" si="100"/>
        <v>7.3675679658144843E-5</v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>
        <f t="shared" si="106"/>
        <v>-1</v>
      </c>
      <c r="M458" s="10" t="str">
        <f t="shared" si="103"/>
        <v/>
      </c>
      <c r="N458" s="18">
        <f t="shared" si="104"/>
        <v>-7.3675679658144843E-5</v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1</v>
      </c>
      <c r="D460" s="9">
        <v>14</v>
      </c>
      <c r="E460" s="9">
        <v>4</v>
      </c>
      <c r="F460" s="9">
        <v>9</v>
      </c>
      <c r="G460" s="10">
        <f t="shared" si="99"/>
        <v>5.6217674836968743E-5</v>
      </c>
      <c r="H460" s="10">
        <f t="shared" si="100"/>
        <v>1.0314595152140279E-3</v>
      </c>
      <c r="I460" s="10">
        <f t="shared" si="101"/>
        <v>5.0479555779909136E-4</v>
      </c>
      <c r="J460" s="10">
        <f t="shared" si="102"/>
        <v>1.1603919546157814E-3</v>
      </c>
      <c r="K460" s="10">
        <f t="shared" si="105"/>
        <v>3</v>
      </c>
      <c r="L460" s="10">
        <f t="shared" si="106"/>
        <v>-0.35714285714285715</v>
      </c>
      <c r="M460" s="10">
        <f t="shared" si="103"/>
        <v>1.6865302451090622E-4</v>
      </c>
      <c r="N460" s="18">
        <f t="shared" si="104"/>
        <v>-3.6837839829072423E-4</v>
      </c>
    </row>
    <row r="461" spans="1:14" x14ac:dyDescent="0.2">
      <c r="A461" s="8"/>
      <c r="B461" s="40" t="s">
        <v>432</v>
      </c>
      <c r="C461" s="37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7.3675679658144843E-5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8">
        <f t="shared" si="104"/>
        <v>-7.3675679658144843E-5</v>
      </c>
    </row>
    <row r="462" spans="1:14" ht="25.5" x14ac:dyDescent="0.2">
      <c r="A462" s="8"/>
      <c r="B462" s="40" t="s">
        <v>433</v>
      </c>
      <c r="C462" s="37">
        <v>2</v>
      </c>
      <c r="D462" s="9">
        <v>1</v>
      </c>
      <c r="E462" s="9">
        <v>1</v>
      </c>
      <c r="F462" s="9">
        <v>0</v>
      </c>
      <c r="G462" s="10">
        <f t="shared" si="99"/>
        <v>1.1243534967393749E-4</v>
      </c>
      <c r="H462" s="10">
        <f t="shared" si="100"/>
        <v>7.3675679658144843E-5</v>
      </c>
      <c r="I462" s="10">
        <f t="shared" si="101"/>
        <v>1.2619888944977284E-4</v>
      </c>
      <c r="J462" s="10" t="str">
        <f t="shared" si="102"/>
        <v/>
      </c>
      <c r="K462" s="10">
        <f t="shared" si="105"/>
        <v>-0.5</v>
      </c>
      <c r="L462" s="10">
        <f t="shared" si="106"/>
        <v>-1</v>
      </c>
      <c r="M462" s="10">
        <f t="shared" si="103"/>
        <v>-5.6217674836968743E-5</v>
      </c>
      <c r="N462" s="18">
        <f t="shared" si="104"/>
        <v>-7.3675679658144843E-5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2</v>
      </c>
      <c r="E464" s="9">
        <v>0</v>
      </c>
      <c r="F464" s="9">
        <v>2</v>
      </c>
      <c r="G464" s="10" t="str">
        <f t="shared" si="99"/>
        <v/>
      </c>
      <c r="H464" s="10">
        <f t="shared" si="100"/>
        <v>1.4735135931628969E-4</v>
      </c>
      <c r="I464" s="10" t="str">
        <f t="shared" si="101"/>
        <v/>
      </c>
      <c r="J464" s="10">
        <f t="shared" si="102"/>
        <v>2.5786487880350697E-4</v>
      </c>
      <c r="K464" s="10" t="str">
        <f t="shared" si="105"/>
        <v xml:space="preserve"> </v>
      </c>
      <c r="L464" s="10">
        <f t="shared" si="106"/>
        <v>0</v>
      </c>
      <c r="M464" s="10" t="str">
        <f t="shared" si="103"/>
        <v/>
      </c>
      <c r="N464" s="18">
        <f t="shared" si="104"/>
        <v>0</v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1</v>
      </c>
      <c r="F465" s="9">
        <v>0</v>
      </c>
      <c r="G465" s="10" t="str">
        <f t="shared" si="99"/>
        <v/>
      </c>
      <c r="H465" s="10">
        <f t="shared" si="100"/>
        <v>7.3675679658144843E-5</v>
      </c>
      <c r="I465" s="10">
        <f t="shared" si="101"/>
        <v>1.2619888944977284E-4</v>
      </c>
      <c r="J465" s="10" t="str">
        <f t="shared" si="102"/>
        <v/>
      </c>
      <c r="K465" s="10">
        <f t="shared" si="105"/>
        <v>1</v>
      </c>
      <c r="L465" s="10">
        <f t="shared" si="106"/>
        <v>-1</v>
      </c>
      <c r="M465" s="10" t="str">
        <f t="shared" si="103"/>
        <v/>
      </c>
      <c r="N465" s="18">
        <f t="shared" si="104"/>
        <v>-7.3675679658144843E-5</v>
      </c>
    </row>
    <row r="466" spans="1:14" x14ac:dyDescent="0.2">
      <c r="A466" s="8"/>
      <c r="B466" s="40" t="s">
        <v>437</v>
      </c>
      <c r="C466" s="37">
        <v>2</v>
      </c>
      <c r="D466" s="9">
        <v>3</v>
      </c>
      <c r="E466" s="9">
        <v>1</v>
      </c>
      <c r="F466" s="9">
        <v>3</v>
      </c>
      <c r="G466" s="10">
        <f t="shared" si="99"/>
        <v>1.1243534967393749E-4</v>
      </c>
      <c r="H466" s="10">
        <f t="shared" si="100"/>
        <v>2.2102703897443454E-4</v>
      </c>
      <c r="I466" s="10">
        <f t="shared" si="101"/>
        <v>1.2619888944977284E-4</v>
      </c>
      <c r="J466" s="10">
        <f t="shared" si="102"/>
        <v>3.8679731820526046E-4</v>
      </c>
      <c r="K466" s="10">
        <f t="shared" si="105"/>
        <v>-0.5</v>
      </c>
      <c r="L466" s="10">
        <f t="shared" si="106"/>
        <v>0</v>
      </c>
      <c r="M466" s="10">
        <f t="shared" si="103"/>
        <v>-5.6217674836968743E-5</v>
      </c>
      <c r="N466" s="18">
        <f t="shared" si="104"/>
        <v>0</v>
      </c>
    </row>
    <row r="467" spans="1:14" x14ac:dyDescent="0.2">
      <c r="A467" s="8"/>
      <c r="B467" s="40" t="s">
        <v>438</v>
      </c>
      <c r="C467" s="37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7.3675679658144843E-5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8">
        <f t="shared" si="104"/>
        <v>-7.3675679658144843E-5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1.2893243940175349E-4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5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3.6837839829072423E-4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8">
        <f t="shared" si="104"/>
        <v>-3.6837839829072423E-4</v>
      </c>
    </row>
    <row r="470" spans="1:14" x14ac:dyDescent="0.2">
      <c r="A470" s="8"/>
      <c r="B470" s="40" t="s">
        <v>441</v>
      </c>
      <c r="C470" s="37">
        <v>10</v>
      </c>
      <c r="D470" s="9">
        <v>16</v>
      </c>
      <c r="E470" s="9">
        <v>5</v>
      </c>
      <c r="F470" s="9">
        <v>41</v>
      </c>
      <c r="G470" s="10">
        <f t="shared" si="99"/>
        <v>5.6217674836968746E-4</v>
      </c>
      <c r="H470" s="10">
        <f t="shared" si="100"/>
        <v>1.1788108745303175E-3</v>
      </c>
      <c r="I470" s="10">
        <f t="shared" si="101"/>
        <v>6.309944472488642E-4</v>
      </c>
      <c r="J470" s="10">
        <f t="shared" si="102"/>
        <v>5.2862300154718931E-3</v>
      </c>
      <c r="K470" s="10">
        <f t="shared" si="105"/>
        <v>-0.5</v>
      </c>
      <c r="L470" s="10">
        <f t="shared" si="106"/>
        <v>1.5625</v>
      </c>
      <c r="M470" s="10">
        <f t="shared" si="103"/>
        <v>-2.8108837418484373E-4</v>
      </c>
      <c r="N470" s="18">
        <f t="shared" si="104"/>
        <v>1.841891991453621E-3</v>
      </c>
    </row>
    <row r="471" spans="1:14" x14ac:dyDescent="0.2">
      <c r="A471" s="8"/>
      <c r="B471" s="40" t="s">
        <v>442</v>
      </c>
      <c r="C471" s="37">
        <v>1</v>
      </c>
      <c r="D471" s="9">
        <v>1</v>
      </c>
      <c r="E471" s="9">
        <v>1</v>
      </c>
      <c r="F471" s="9">
        <v>0</v>
      </c>
      <c r="G471" s="10">
        <f t="shared" si="99"/>
        <v>5.6217674836968743E-5</v>
      </c>
      <c r="H471" s="10">
        <f t="shared" si="100"/>
        <v>7.3675679658144843E-5</v>
      </c>
      <c r="I471" s="10">
        <f t="shared" si="101"/>
        <v>1.2619888944977284E-4</v>
      </c>
      <c r="J471" s="10" t="str">
        <f t="shared" si="102"/>
        <v/>
      </c>
      <c r="K471" s="10">
        <f t="shared" si="105"/>
        <v>0</v>
      </c>
      <c r="L471" s="10">
        <f t="shared" si="106"/>
        <v>-1</v>
      </c>
      <c r="M471" s="10">
        <f t="shared" si="103"/>
        <v>0</v>
      </c>
      <c r="N471" s="18">
        <f t="shared" si="104"/>
        <v>-7.3675679658144843E-5</v>
      </c>
    </row>
    <row r="472" spans="1:14" x14ac:dyDescent="0.2">
      <c r="A472" s="8"/>
      <c r="B472" s="40" t="s">
        <v>443</v>
      </c>
      <c r="C472" s="37">
        <v>2</v>
      </c>
      <c r="D472" s="9">
        <v>0</v>
      </c>
      <c r="E472" s="9">
        <v>0</v>
      </c>
      <c r="F472" s="9">
        <v>0</v>
      </c>
      <c r="G472" s="10">
        <f t="shared" si="99"/>
        <v>1.1243534967393749E-4</v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 t="str">
        <f t="shared" si="106"/>
        <v xml:space="preserve"> </v>
      </c>
      <c r="M472" s="10">
        <f t="shared" si="103"/>
        <v>-1.1243534967393749E-4</v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2</v>
      </c>
      <c r="D473" s="9">
        <v>3</v>
      </c>
      <c r="E473" s="9">
        <v>0</v>
      </c>
      <c r="F473" s="9">
        <v>7</v>
      </c>
      <c r="G473" s="10">
        <f t="shared" si="99"/>
        <v>1.1243534967393749E-4</v>
      </c>
      <c r="H473" s="10">
        <f t="shared" si="100"/>
        <v>2.2102703897443454E-4</v>
      </c>
      <c r="I473" s="10" t="str">
        <f t="shared" si="101"/>
        <v/>
      </c>
      <c r="J473" s="10">
        <f t="shared" si="102"/>
        <v>9.025270758122744E-4</v>
      </c>
      <c r="K473" s="10">
        <f t="shared" si="105"/>
        <v>-1</v>
      </c>
      <c r="L473" s="10">
        <f t="shared" si="106"/>
        <v>1.3333333333333333</v>
      </c>
      <c r="M473" s="10">
        <f t="shared" si="103"/>
        <v>-1.1243534967393749E-4</v>
      </c>
      <c r="N473" s="18">
        <f t="shared" si="104"/>
        <v>2.9470271863257937E-4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1.2893243940175349E-4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5</v>
      </c>
      <c r="D478" s="9">
        <v>1</v>
      </c>
      <c r="E478" s="9">
        <v>2</v>
      </c>
      <c r="F478" s="9">
        <v>10</v>
      </c>
      <c r="G478" s="10">
        <f t="shared" si="99"/>
        <v>2.8108837418484373E-4</v>
      </c>
      <c r="H478" s="10">
        <f t="shared" si="100"/>
        <v>7.3675679658144843E-5</v>
      </c>
      <c r="I478" s="10">
        <f t="shared" si="101"/>
        <v>2.5239777889954568E-4</v>
      </c>
      <c r="J478" s="10">
        <f t="shared" si="102"/>
        <v>1.2893243940175349E-3</v>
      </c>
      <c r="K478" s="10">
        <f t="shared" si="105"/>
        <v>-0.6</v>
      </c>
      <c r="L478" s="10">
        <f t="shared" si="106"/>
        <v>9</v>
      </c>
      <c r="M478" s="10">
        <f t="shared" si="103"/>
        <v>-1.6865302451090624E-4</v>
      </c>
      <c r="N478" s="18">
        <f t="shared" si="104"/>
        <v>6.6308111692330355E-4</v>
      </c>
    </row>
    <row r="479" spans="1:14" x14ac:dyDescent="0.2">
      <c r="A479" s="8"/>
      <c r="B479" s="40" t="s">
        <v>450</v>
      </c>
      <c r="C479" s="37">
        <v>30</v>
      </c>
      <c r="D479" s="9">
        <v>50</v>
      </c>
      <c r="E479" s="9">
        <v>0</v>
      </c>
      <c r="F479" s="9">
        <v>0</v>
      </c>
      <c r="G479" s="10">
        <f t="shared" si="99"/>
        <v>1.6865302451090623E-3</v>
      </c>
      <c r="H479" s="10">
        <f t="shared" si="100"/>
        <v>3.6837839829072425E-3</v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>
        <f t="shared" si="106"/>
        <v>-1</v>
      </c>
      <c r="M479" s="10">
        <f t="shared" si="103"/>
        <v>-1.6865302451090623E-3</v>
      </c>
      <c r="N479" s="18">
        <f t="shared" si="104"/>
        <v>-3.6837839829072425E-3</v>
      </c>
    </row>
    <row r="480" spans="1:14" x14ac:dyDescent="0.2">
      <c r="A480" s="8"/>
      <c r="B480" s="40" t="s">
        <v>451</v>
      </c>
      <c r="C480" s="37">
        <v>4</v>
      </c>
      <c r="D480" s="9">
        <v>13</v>
      </c>
      <c r="E480" s="9">
        <v>0</v>
      </c>
      <c r="F480" s="9">
        <v>0</v>
      </c>
      <c r="G480" s="10">
        <f t="shared" si="99"/>
        <v>2.2487069934787497E-4</v>
      </c>
      <c r="H480" s="10">
        <f t="shared" si="100"/>
        <v>9.5778383555588298E-4</v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>
        <f t="shared" si="106"/>
        <v>-1</v>
      </c>
      <c r="M480" s="10">
        <f t="shared" si="103"/>
        <v>-2.2487069934787497E-4</v>
      </c>
      <c r="N480" s="18">
        <f t="shared" si="104"/>
        <v>-9.5778383555588298E-4</v>
      </c>
    </row>
    <row r="481" spans="1:14" ht="24.75" customHeight="1" x14ac:dyDescent="0.2">
      <c r="A481" s="8"/>
      <c r="B481" s="40" t="s">
        <v>452</v>
      </c>
      <c r="C481" s="37">
        <v>2</v>
      </c>
      <c r="D481" s="9">
        <v>18</v>
      </c>
      <c r="E481" s="9">
        <v>1</v>
      </c>
      <c r="F481" s="9">
        <v>23</v>
      </c>
      <c r="G481" s="10">
        <f t="shared" si="99"/>
        <v>1.1243534967393749E-4</v>
      </c>
      <c r="H481" s="10">
        <f t="shared" si="100"/>
        <v>1.3261622338466073E-3</v>
      </c>
      <c r="I481" s="10">
        <f t="shared" si="101"/>
        <v>1.2619888944977284E-4</v>
      </c>
      <c r="J481" s="10">
        <f t="shared" si="102"/>
        <v>2.96544610624033E-3</v>
      </c>
      <c r="K481" s="10">
        <f t="shared" si="105"/>
        <v>-0.5</v>
      </c>
      <c r="L481" s="10">
        <f t="shared" si="106"/>
        <v>0.27777777777777779</v>
      </c>
      <c r="M481" s="10">
        <f t="shared" si="103"/>
        <v>-5.6217674836968743E-5</v>
      </c>
      <c r="N481" s="18">
        <f t="shared" si="104"/>
        <v>3.6837839829072428E-4</v>
      </c>
    </row>
    <row r="482" spans="1:14" x14ac:dyDescent="0.2">
      <c r="A482" s="8"/>
      <c r="B482" s="40" t="s">
        <v>453</v>
      </c>
      <c r="C482" s="37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7.3675679658144843E-5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8">
        <f t="shared" si="104"/>
        <v>-7.3675679658144843E-5</v>
      </c>
    </row>
    <row r="483" spans="1:14" x14ac:dyDescent="0.2">
      <c r="A483" s="8"/>
      <c r="B483" s="40" t="s">
        <v>454</v>
      </c>
      <c r="C483" s="37">
        <v>0</v>
      </c>
      <c r="D483" s="9">
        <v>7</v>
      </c>
      <c r="E483" s="9">
        <v>2</v>
      </c>
      <c r="F483" s="9">
        <v>32</v>
      </c>
      <c r="G483" s="10" t="str">
        <f t="shared" si="99"/>
        <v/>
      </c>
      <c r="H483" s="10">
        <f t="shared" si="100"/>
        <v>5.1572975760701394E-4</v>
      </c>
      <c r="I483" s="10">
        <f t="shared" si="101"/>
        <v>2.5239777889954568E-4</v>
      </c>
      <c r="J483" s="10">
        <f t="shared" si="102"/>
        <v>4.1258380608561115E-3</v>
      </c>
      <c r="K483" s="10">
        <f t="shared" si="105"/>
        <v>1</v>
      </c>
      <c r="L483" s="10">
        <f t="shared" si="106"/>
        <v>3.5714285714285716</v>
      </c>
      <c r="M483" s="10" t="str">
        <f t="shared" si="103"/>
        <v/>
      </c>
      <c r="N483" s="18">
        <f t="shared" si="104"/>
        <v>1.8418919914536213E-3</v>
      </c>
    </row>
    <row r="484" spans="1:14" x14ac:dyDescent="0.2">
      <c r="A484" s="8"/>
      <c r="B484" s="40" t="s">
        <v>455</v>
      </c>
      <c r="C484" s="37">
        <v>20</v>
      </c>
      <c r="D484" s="9">
        <v>115</v>
      </c>
      <c r="E484" s="9">
        <v>0</v>
      </c>
      <c r="F484" s="9">
        <v>29</v>
      </c>
      <c r="G484" s="10">
        <f t="shared" si="99"/>
        <v>1.1243534967393749E-3</v>
      </c>
      <c r="H484" s="10">
        <f t="shared" si="100"/>
        <v>8.4727031606866565E-3</v>
      </c>
      <c r="I484" s="10" t="str">
        <f t="shared" si="101"/>
        <v/>
      </c>
      <c r="J484" s="10">
        <f t="shared" si="102"/>
        <v>3.7390407426508509E-3</v>
      </c>
      <c r="K484" s="10">
        <f t="shared" si="105"/>
        <v>-1</v>
      </c>
      <c r="L484" s="10">
        <f t="shared" si="106"/>
        <v>-0.74782608695652175</v>
      </c>
      <c r="M484" s="10">
        <f t="shared" si="103"/>
        <v>-1.1243534967393749E-3</v>
      </c>
      <c r="N484" s="18">
        <f t="shared" si="104"/>
        <v>-6.3361084506004563E-3</v>
      </c>
    </row>
    <row r="485" spans="1:14" x14ac:dyDescent="0.2">
      <c r="A485" s="8"/>
      <c r="B485" s="40" t="s">
        <v>456</v>
      </c>
      <c r="C485" s="37">
        <v>0</v>
      </c>
      <c r="D485" s="9">
        <v>6</v>
      </c>
      <c r="E485" s="9">
        <v>0</v>
      </c>
      <c r="F485" s="9">
        <v>15</v>
      </c>
      <c r="G485" s="10" t="str">
        <f t="shared" si="99"/>
        <v/>
      </c>
      <c r="H485" s="10">
        <f t="shared" si="100"/>
        <v>4.4205407794886909E-4</v>
      </c>
      <c r="I485" s="10" t="str">
        <f t="shared" si="101"/>
        <v/>
      </c>
      <c r="J485" s="10">
        <f t="shared" si="102"/>
        <v>1.9339865910263023E-3</v>
      </c>
      <c r="K485" s="10" t="str">
        <f t="shared" si="105"/>
        <v xml:space="preserve"> </v>
      </c>
      <c r="L485" s="10">
        <f t="shared" si="106"/>
        <v>1.5</v>
      </c>
      <c r="M485" s="10" t="str">
        <f t="shared" si="103"/>
        <v/>
      </c>
      <c r="N485" s="18">
        <f t="shared" si="104"/>
        <v>6.6308111692330366E-4</v>
      </c>
    </row>
    <row r="486" spans="1:14" ht="25.5" x14ac:dyDescent="0.2">
      <c r="A486" s="8"/>
      <c r="B486" s="40" t="s">
        <v>457</v>
      </c>
      <c r="C486" s="37">
        <v>0</v>
      </c>
      <c r="D486" s="9">
        <v>15</v>
      </c>
      <c r="E486" s="9">
        <v>0</v>
      </c>
      <c r="F486" s="9">
        <v>11</v>
      </c>
      <c r="G486" s="10" t="str">
        <f t="shared" si="99"/>
        <v/>
      </c>
      <c r="H486" s="10">
        <f t="shared" si="100"/>
        <v>1.1051351948721728E-3</v>
      </c>
      <c r="I486" s="10" t="str">
        <f t="shared" si="101"/>
        <v/>
      </c>
      <c r="J486" s="10">
        <f t="shared" si="102"/>
        <v>1.4182568334192883E-3</v>
      </c>
      <c r="K486" s="10" t="str">
        <f t="shared" si="105"/>
        <v xml:space="preserve"> </v>
      </c>
      <c r="L486" s="10">
        <f t="shared" si="106"/>
        <v>-0.26666666666666666</v>
      </c>
      <c r="M486" s="10" t="str">
        <f t="shared" si="103"/>
        <v/>
      </c>
      <c r="N486" s="18">
        <f t="shared" si="104"/>
        <v>-2.9470271863257943E-4</v>
      </c>
    </row>
    <row r="487" spans="1:14" ht="25.5" x14ac:dyDescent="0.2">
      <c r="A487" s="8"/>
      <c r="B487" s="40" t="s">
        <v>458</v>
      </c>
      <c r="C487" s="37">
        <v>0</v>
      </c>
      <c r="D487" s="9">
        <v>8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5.8940543726515875E-4</v>
      </c>
      <c r="I487" s="10" t="str">
        <f t="shared" si="101"/>
        <v/>
      </c>
      <c r="J487" s="10">
        <f t="shared" si="102"/>
        <v>2.5786487880350697E-4</v>
      </c>
      <c r="K487" s="10" t="str">
        <f t="shared" si="105"/>
        <v xml:space="preserve"> </v>
      </c>
      <c r="L487" s="10">
        <f t="shared" si="106"/>
        <v>-0.75</v>
      </c>
      <c r="M487" s="10" t="str">
        <f t="shared" si="103"/>
        <v/>
      </c>
      <c r="N487" s="18">
        <f t="shared" si="104"/>
        <v>-4.4205407794886903E-4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1</v>
      </c>
      <c r="F488" s="9">
        <v>0</v>
      </c>
      <c r="G488" s="10" t="str">
        <f t="shared" si="99"/>
        <v/>
      </c>
      <c r="H488" s="10" t="str">
        <f t="shared" si="100"/>
        <v/>
      </c>
      <c r="I488" s="10">
        <f t="shared" si="101"/>
        <v>1.2619888944977284E-4</v>
      </c>
      <c r="J488" s="10" t="str">
        <f t="shared" si="102"/>
        <v/>
      </c>
      <c r="K488" s="10">
        <f t="shared" si="105"/>
        <v>1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4</v>
      </c>
      <c r="E489" s="9">
        <v>0</v>
      </c>
      <c r="F489" s="9">
        <v>2</v>
      </c>
      <c r="G489" s="10" t="str">
        <f t="shared" si="99"/>
        <v/>
      </c>
      <c r="H489" s="10">
        <f t="shared" si="100"/>
        <v>2.9470271863257937E-4</v>
      </c>
      <c r="I489" s="10" t="str">
        <f t="shared" si="101"/>
        <v/>
      </c>
      <c r="J489" s="10">
        <f t="shared" si="102"/>
        <v>2.5786487880350697E-4</v>
      </c>
      <c r="K489" s="10" t="str">
        <f t="shared" si="105"/>
        <v xml:space="preserve"> </v>
      </c>
      <c r="L489" s="10">
        <f t="shared" si="106"/>
        <v>-0.5</v>
      </c>
      <c r="M489" s="10" t="str">
        <f t="shared" si="103"/>
        <v/>
      </c>
      <c r="N489" s="18">
        <f t="shared" si="104"/>
        <v>-1.4735135931628969E-4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1.4735135931628969E-4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8">
        <f t="shared" si="104"/>
        <v>-1.4735135931628969E-4</v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3</v>
      </c>
      <c r="D493" s="9">
        <v>80</v>
      </c>
      <c r="E493" s="9">
        <v>9</v>
      </c>
      <c r="F493" s="9">
        <v>143</v>
      </c>
      <c r="G493" s="10">
        <f t="shared" si="99"/>
        <v>1.6865302451090622E-4</v>
      </c>
      <c r="H493" s="10">
        <f t="shared" si="100"/>
        <v>5.8940543726515877E-3</v>
      </c>
      <c r="I493" s="10">
        <f t="shared" si="101"/>
        <v>1.1357900050479556E-3</v>
      </c>
      <c r="J493" s="10">
        <f t="shared" si="102"/>
        <v>1.8437338834450749E-2</v>
      </c>
      <c r="K493" s="10">
        <f t="shared" si="105"/>
        <v>2</v>
      </c>
      <c r="L493" s="10">
        <f t="shared" si="106"/>
        <v>0.78749999999999998</v>
      </c>
      <c r="M493" s="10">
        <f t="shared" si="103"/>
        <v>3.3730604902181243E-4</v>
      </c>
      <c r="N493" s="18">
        <f t="shared" si="104"/>
        <v>4.6415678184631255E-3</v>
      </c>
    </row>
    <row r="494" spans="1:14" x14ac:dyDescent="0.2">
      <c r="A494" s="8"/>
      <c r="B494" s="40" t="s">
        <v>465</v>
      </c>
      <c r="C494" s="37">
        <v>0</v>
      </c>
      <c r="D494" s="9">
        <v>18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1.3261622338466073E-3</v>
      </c>
      <c r="I494" s="10" t="str">
        <f t="shared" si="101"/>
        <v/>
      </c>
      <c r="J494" s="10">
        <f t="shared" si="102"/>
        <v>3.8679731820526046E-4</v>
      </c>
      <c r="K494" s="10" t="str">
        <f t="shared" si="105"/>
        <v xml:space="preserve"> </v>
      </c>
      <c r="L494" s="10">
        <f t="shared" si="106"/>
        <v>-0.83333333333333337</v>
      </c>
      <c r="M494" s="10" t="str">
        <f t="shared" si="103"/>
        <v/>
      </c>
      <c r="N494" s="18">
        <f t="shared" si="104"/>
        <v>-1.1051351948721728E-3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2.5786487880350697E-4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1.2893243940175349E-4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0</v>
      </c>
      <c r="D497" s="9">
        <v>9</v>
      </c>
      <c r="E497" s="9">
        <v>2</v>
      </c>
      <c r="F497" s="9">
        <v>17</v>
      </c>
      <c r="G497" s="10" t="str">
        <f t="shared" si="99"/>
        <v/>
      </c>
      <c r="H497" s="10">
        <f t="shared" si="100"/>
        <v>6.6308111692330366E-4</v>
      </c>
      <c r="I497" s="10">
        <f t="shared" si="101"/>
        <v>2.5239777889954568E-4</v>
      </c>
      <c r="J497" s="10">
        <f t="shared" si="102"/>
        <v>2.191851469829809E-3</v>
      </c>
      <c r="K497" s="10">
        <f t="shared" si="105"/>
        <v>1</v>
      </c>
      <c r="L497" s="10">
        <f t="shared" si="106"/>
        <v>0.88888888888888884</v>
      </c>
      <c r="M497" s="10" t="str">
        <f t="shared" si="103"/>
        <v/>
      </c>
      <c r="N497" s="18">
        <f t="shared" si="104"/>
        <v>5.8940543726515875E-4</v>
      </c>
    </row>
    <row r="498" spans="1:14" x14ac:dyDescent="0.2">
      <c r="A498" s="8"/>
      <c r="B498" s="40" t="s">
        <v>469</v>
      </c>
      <c r="C498" s="37">
        <v>2</v>
      </c>
      <c r="D498" s="9">
        <v>15</v>
      </c>
      <c r="E498" s="9">
        <v>0</v>
      </c>
      <c r="F498" s="9">
        <v>5</v>
      </c>
      <c r="G498" s="10">
        <f t="shared" si="99"/>
        <v>1.1243534967393749E-4</v>
      </c>
      <c r="H498" s="10">
        <f t="shared" si="100"/>
        <v>1.1051351948721728E-3</v>
      </c>
      <c r="I498" s="10" t="str">
        <f t="shared" si="101"/>
        <v/>
      </c>
      <c r="J498" s="10">
        <f t="shared" si="102"/>
        <v>6.4466219700876743E-4</v>
      </c>
      <c r="K498" s="10">
        <f t="shared" si="105"/>
        <v>-1</v>
      </c>
      <c r="L498" s="10">
        <f t="shared" si="106"/>
        <v>-0.66666666666666663</v>
      </c>
      <c r="M498" s="10">
        <f t="shared" si="103"/>
        <v>-1.1243534967393749E-4</v>
      </c>
      <c r="N498" s="18">
        <f t="shared" si="104"/>
        <v>-7.3675679658144846E-4</v>
      </c>
    </row>
    <row r="499" spans="1:14" x14ac:dyDescent="0.2">
      <c r="A499" s="8"/>
      <c r="B499" s="40" t="s">
        <v>470</v>
      </c>
      <c r="C499" s="37">
        <v>6</v>
      </c>
      <c r="D499" s="9">
        <v>35</v>
      </c>
      <c r="E499" s="9">
        <v>0</v>
      </c>
      <c r="F499" s="9">
        <v>36</v>
      </c>
      <c r="G499" s="10">
        <f t="shared" ref="G499:G562" si="107">+IF(C499=0,"",C499/C$371)</f>
        <v>3.3730604902181243E-4</v>
      </c>
      <c r="H499" s="10">
        <f t="shared" ref="H499:H562" si="108">+IF(D499=0,"",D499/D$371)</f>
        <v>2.5786487880350697E-3</v>
      </c>
      <c r="I499" s="10" t="str">
        <f t="shared" ref="I499:I562" si="109">+IF(E499=0,"",E499/E$371)</f>
        <v/>
      </c>
      <c r="J499" s="10">
        <f t="shared" ref="J499:J562" si="110">+IF(F499=0,"",F499/F$371)</f>
        <v>4.6415678184631255E-3</v>
      </c>
      <c r="K499" s="10">
        <f t="shared" si="105"/>
        <v>-1</v>
      </c>
      <c r="L499" s="10">
        <f t="shared" si="106"/>
        <v>2.8571428571428571E-2</v>
      </c>
      <c r="M499" s="10">
        <f t="shared" ref="M499:M562" si="111">+IF(OR(AND(G499=""),(K499="")),"",G499*K499)</f>
        <v>-3.3730604902181243E-4</v>
      </c>
      <c r="N499" s="18">
        <f t="shared" ref="N499:N562" si="112">+IF(OR(AND(H499=""),(L499="")),"",H499*L499)</f>
        <v>7.3675679658144843E-5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3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2.2102703897443454E-4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8">
        <f t="shared" si="112"/>
        <v>-2.2102703897443454E-4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4</v>
      </c>
      <c r="E503" s="9">
        <v>1</v>
      </c>
      <c r="F503" s="9">
        <v>0</v>
      </c>
      <c r="G503" s="10" t="str">
        <f t="shared" si="107"/>
        <v/>
      </c>
      <c r="H503" s="10">
        <f t="shared" si="108"/>
        <v>2.9470271863257937E-4</v>
      </c>
      <c r="I503" s="10">
        <f t="shared" si="109"/>
        <v>1.2619888944977284E-4</v>
      </c>
      <c r="J503" s="10" t="str">
        <f t="shared" si="110"/>
        <v/>
      </c>
      <c r="K503" s="10">
        <f t="shared" si="113"/>
        <v>1</v>
      </c>
      <c r="L503" s="10">
        <f t="shared" si="114"/>
        <v>-1</v>
      </c>
      <c r="M503" s="10" t="str">
        <f t="shared" si="111"/>
        <v/>
      </c>
      <c r="N503" s="18">
        <f t="shared" si="112"/>
        <v>-2.9470271863257937E-4</v>
      </c>
    </row>
    <row r="504" spans="1:14" x14ac:dyDescent="0.2">
      <c r="A504" s="8"/>
      <c r="B504" s="40" t="s">
        <v>475</v>
      </c>
      <c r="C504" s="37">
        <v>0</v>
      </c>
      <c r="D504" s="9">
        <v>3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2.2102703897443454E-4</v>
      </c>
      <c r="I504" s="10" t="str">
        <f t="shared" si="109"/>
        <v/>
      </c>
      <c r="J504" s="10">
        <f t="shared" si="110"/>
        <v>2.5786487880350697E-4</v>
      </c>
      <c r="K504" s="10" t="str">
        <f t="shared" si="113"/>
        <v xml:space="preserve"> </v>
      </c>
      <c r="L504" s="10">
        <f t="shared" si="114"/>
        <v>-0.33333333333333331</v>
      </c>
      <c r="M504" s="10" t="str">
        <f t="shared" si="111"/>
        <v/>
      </c>
      <c r="N504" s="18">
        <f t="shared" si="112"/>
        <v>-7.3675679658144843E-5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2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2.5786487880350697E-4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5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3.6837839829072423E-4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-3.6837839829072423E-4</v>
      </c>
    </row>
    <row r="507" spans="1:14" x14ac:dyDescent="0.2">
      <c r="A507" s="8"/>
      <c r="B507" s="40" t="s">
        <v>478</v>
      </c>
      <c r="C507" s="37">
        <v>7</v>
      </c>
      <c r="D507" s="9">
        <v>106</v>
      </c>
      <c r="E507" s="9">
        <v>2</v>
      </c>
      <c r="F507" s="9">
        <v>145</v>
      </c>
      <c r="G507" s="10">
        <f t="shared" si="107"/>
        <v>3.9352372385878119E-4</v>
      </c>
      <c r="H507" s="10">
        <f t="shared" si="108"/>
        <v>7.8096220437633536E-3</v>
      </c>
      <c r="I507" s="10">
        <f t="shared" si="109"/>
        <v>2.5239777889954568E-4</v>
      </c>
      <c r="J507" s="10">
        <f t="shared" si="110"/>
        <v>1.8695203713254255E-2</v>
      </c>
      <c r="K507" s="10">
        <f t="shared" si="113"/>
        <v>-0.7142857142857143</v>
      </c>
      <c r="L507" s="10">
        <f t="shared" si="114"/>
        <v>0.36792452830188677</v>
      </c>
      <c r="M507" s="10">
        <f t="shared" si="111"/>
        <v>-2.8108837418484373E-4</v>
      </c>
      <c r="N507" s="18">
        <f t="shared" si="112"/>
        <v>2.8733515066676489E-3</v>
      </c>
    </row>
    <row r="508" spans="1:14" ht="25.5" x14ac:dyDescent="0.2">
      <c r="A508" s="8"/>
      <c r="B508" s="40" t="s">
        <v>479</v>
      </c>
      <c r="C508" s="37">
        <v>20</v>
      </c>
      <c r="D508" s="9">
        <v>46</v>
      </c>
      <c r="E508" s="9">
        <v>7</v>
      </c>
      <c r="F508" s="9">
        <v>0</v>
      </c>
      <c r="G508" s="10">
        <f t="shared" si="107"/>
        <v>1.1243534967393749E-3</v>
      </c>
      <c r="H508" s="10">
        <f t="shared" si="108"/>
        <v>3.3890812642746629E-3</v>
      </c>
      <c r="I508" s="10">
        <f t="shared" si="109"/>
        <v>8.8339222614840988E-4</v>
      </c>
      <c r="J508" s="10" t="str">
        <f t="shared" si="110"/>
        <v/>
      </c>
      <c r="K508" s="10">
        <f t="shared" si="113"/>
        <v>-0.65</v>
      </c>
      <c r="L508" s="10">
        <f t="shared" si="114"/>
        <v>-1</v>
      </c>
      <c r="M508" s="10">
        <f t="shared" si="111"/>
        <v>-7.3082977288059373E-4</v>
      </c>
      <c r="N508" s="18">
        <f t="shared" si="112"/>
        <v>-3.3890812642746629E-3</v>
      </c>
    </row>
    <row r="509" spans="1:14" x14ac:dyDescent="0.2">
      <c r="A509" s="8"/>
      <c r="B509" s="40" t="s">
        <v>480</v>
      </c>
      <c r="C509" s="37">
        <v>1</v>
      </c>
      <c r="D509" s="9">
        <v>13</v>
      </c>
      <c r="E509" s="9">
        <v>0</v>
      </c>
      <c r="F509" s="9">
        <v>5</v>
      </c>
      <c r="G509" s="10">
        <f t="shared" si="107"/>
        <v>5.6217674836968743E-5</v>
      </c>
      <c r="H509" s="10">
        <f t="shared" si="108"/>
        <v>9.5778383555588298E-4</v>
      </c>
      <c r="I509" s="10" t="str">
        <f t="shared" si="109"/>
        <v/>
      </c>
      <c r="J509" s="10">
        <f t="shared" si="110"/>
        <v>6.4466219700876743E-4</v>
      </c>
      <c r="K509" s="10">
        <f t="shared" si="113"/>
        <v>-1</v>
      </c>
      <c r="L509" s="10">
        <f t="shared" si="114"/>
        <v>-0.61538461538461542</v>
      </c>
      <c r="M509" s="10">
        <f t="shared" si="111"/>
        <v>-5.6217674836968743E-5</v>
      </c>
      <c r="N509" s="18">
        <f t="shared" si="112"/>
        <v>-5.8940543726515875E-4</v>
      </c>
    </row>
    <row r="510" spans="1:14" x14ac:dyDescent="0.2">
      <c r="A510" s="8"/>
      <c r="B510" s="40" t="s">
        <v>481</v>
      </c>
      <c r="C510" s="37">
        <v>1</v>
      </c>
      <c r="D510" s="9">
        <v>40</v>
      </c>
      <c r="E510" s="9">
        <v>0</v>
      </c>
      <c r="F510" s="9">
        <v>12</v>
      </c>
      <c r="G510" s="10">
        <f t="shared" si="107"/>
        <v>5.6217674836968743E-5</v>
      </c>
      <c r="H510" s="10">
        <f t="shared" si="108"/>
        <v>2.9470271863257938E-3</v>
      </c>
      <c r="I510" s="10" t="str">
        <f t="shared" si="109"/>
        <v/>
      </c>
      <c r="J510" s="10">
        <f t="shared" si="110"/>
        <v>1.5471892728210418E-3</v>
      </c>
      <c r="K510" s="10">
        <f t="shared" si="113"/>
        <v>-1</v>
      </c>
      <c r="L510" s="10">
        <f t="shared" si="114"/>
        <v>-0.7</v>
      </c>
      <c r="M510" s="10">
        <f t="shared" si="111"/>
        <v>-5.6217674836968743E-5</v>
      </c>
      <c r="N510" s="18">
        <f t="shared" si="112"/>
        <v>-2.0629190304280553E-3</v>
      </c>
    </row>
    <row r="511" spans="1:14" x14ac:dyDescent="0.2">
      <c r="A511" s="8"/>
      <c r="B511" s="40" t="s">
        <v>482</v>
      </c>
      <c r="C511" s="37">
        <v>0</v>
      </c>
      <c r="D511" s="9">
        <v>66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4.8625948574375598E-3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8">
        <f t="shared" si="112"/>
        <v>-4.8625948574375598E-3</v>
      </c>
    </row>
    <row r="512" spans="1:14" x14ac:dyDescent="0.2">
      <c r="A512" s="8"/>
      <c r="B512" s="40" t="s">
        <v>483</v>
      </c>
      <c r="C512" s="37">
        <v>24</v>
      </c>
      <c r="D512" s="9">
        <v>332</v>
      </c>
      <c r="E512" s="9">
        <v>0</v>
      </c>
      <c r="F512" s="9">
        <v>13</v>
      </c>
      <c r="G512" s="10">
        <f t="shared" si="107"/>
        <v>1.3492241960872497E-3</v>
      </c>
      <c r="H512" s="10">
        <f t="shared" si="108"/>
        <v>2.4460325646504088E-2</v>
      </c>
      <c r="I512" s="10" t="str">
        <f t="shared" si="109"/>
        <v/>
      </c>
      <c r="J512" s="10">
        <f t="shared" si="110"/>
        <v>1.6761217122227953E-3</v>
      </c>
      <c r="K512" s="10">
        <f t="shared" si="113"/>
        <v>-1</v>
      </c>
      <c r="L512" s="10">
        <f t="shared" si="114"/>
        <v>-0.96084337349397586</v>
      </c>
      <c r="M512" s="10">
        <f t="shared" si="111"/>
        <v>-1.3492241960872497E-3</v>
      </c>
      <c r="N512" s="18">
        <f t="shared" si="112"/>
        <v>-2.3502541810948203E-2</v>
      </c>
    </row>
    <row r="513" spans="1:14" x14ac:dyDescent="0.2">
      <c r="A513" s="8"/>
      <c r="B513" s="40" t="s">
        <v>484</v>
      </c>
      <c r="C513" s="37">
        <v>6</v>
      </c>
      <c r="D513" s="9">
        <v>24</v>
      </c>
      <c r="E513" s="9">
        <v>0</v>
      </c>
      <c r="F513" s="9">
        <v>0</v>
      </c>
      <c r="G513" s="10">
        <f t="shared" si="107"/>
        <v>3.3730604902181243E-4</v>
      </c>
      <c r="H513" s="10">
        <f t="shared" si="108"/>
        <v>1.7682163117954763E-3</v>
      </c>
      <c r="I513" s="10" t="str">
        <f t="shared" si="109"/>
        <v/>
      </c>
      <c r="J513" s="10" t="str">
        <f t="shared" si="110"/>
        <v/>
      </c>
      <c r="K513" s="10">
        <f t="shared" si="113"/>
        <v>-1</v>
      </c>
      <c r="L513" s="10">
        <f t="shared" si="114"/>
        <v>-1</v>
      </c>
      <c r="M513" s="10">
        <f t="shared" si="111"/>
        <v>-3.3730604902181243E-4</v>
      </c>
      <c r="N513" s="18">
        <f t="shared" si="112"/>
        <v>-1.7682163117954763E-3</v>
      </c>
    </row>
    <row r="514" spans="1:14" x14ac:dyDescent="0.2">
      <c r="A514" s="8"/>
      <c r="B514" s="40" t="s">
        <v>485</v>
      </c>
      <c r="C514" s="37">
        <v>18</v>
      </c>
      <c r="D514" s="9">
        <v>97</v>
      </c>
      <c r="E514" s="9">
        <v>0</v>
      </c>
      <c r="F514" s="9">
        <v>1</v>
      </c>
      <c r="G514" s="10">
        <f t="shared" si="107"/>
        <v>1.0119181470654374E-3</v>
      </c>
      <c r="H514" s="10">
        <f t="shared" si="108"/>
        <v>7.1465409268400499E-3</v>
      </c>
      <c r="I514" s="10" t="str">
        <f t="shared" si="109"/>
        <v/>
      </c>
      <c r="J514" s="10">
        <f t="shared" si="110"/>
        <v>1.2893243940175349E-4</v>
      </c>
      <c r="K514" s="10">
        <f t="shared" si="113"/>
        <v>-1</v>
      </c>
      <c r="L514" s="10">
        <f t="shared" si="114"/>
        <v>-0.98969072164948457</v>
      </c>
      <c r="M514" s="10">
        <f t="shared" si="111"/>
        <v>-1.0119181470654374E-3</v>
      </c>
      <c r="N514" s="18">
        <f t="shared" si="112"/>
        <v>-7.0728652471819054E-3</v>
      </c>
    </row>
    <row r="515" spans="1:14" x14ac:dyDescent="0.2">
      <c r="A515" s="8"/>
      <c r="B515" s="40" t="s">
        <v>486</v>
      </c>
      <c r="C515" s="37">
        <v>0</v>
      </c>
      <c r="D515" s="9">
        <v>0</v>
      </c>
      <c r="E515" s="9">
        <v>0</v>
      </c>
      <c r="F515" s="9">
        <v>3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3.8679731820526046E-4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8" t="str">
        <f t="shared" si="112"/>
        <v/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2</v>
      </c>
      <c r="D517" s="9">
        <v>30</v>
      </c>
      <c r="E517" s="9">
        <v>0</v>
      </c>
      <c r="F517" s="9">
        <v>12</v>
      </c>
      <c r="G517" s="10">
        <f t="shared" si="107"/>
        <v>1.1243534967393749E-4</v>
      </c>
      <c r="H517" s="10">
        <f t="shared" si="108"/>
        <v>2.2102703897443456E-3</v>
      </c>
      <c r="I517" s="10" t="str">
        <f t="shared" si="109"/>
        <v/>
      </c>
      <c r="J517" s="10">
        <f t="shared" si="110"/>
        <v>1.5471892728210418E-3</v>
      </c>
      <c r="K517" s="10">
        <f t="shared" si="113"/>
        <v>-1</v>
      </c>
      <c r="L517" s="10">
        <f t="shared" si="114"/>
        <v>-0.6</v>
      </c>
      <c r="M517" s="10">
        <f t="shared" si="111"/>
        <v>-1.1243534967393749E-4</v>
      </c>
      <c r="N517" s="18">
        <f t="shared" si="112"/>
        <v>-1.3261622338466073E-3</v>
      </c>
    </row>
    <row r="518" spans="1:14" x14ac:dyDescent="0.2">
      <c r="A518" s="8"/>
      <c r="B518" s="40" t="s">
        <v>489</v>
      </c>
      <c r="C518" s="37">
        <v>115</v>
      </c>
      <c r="D518" s="9">
        <v>230</v>
      </c>
      <c r="E518" s="9">
        <v>16</v>
      </c>
      <c r="F518" s="9">
        <v>80</v>
      </c>
      <c r="G518" s="10">
        <f t="shared" si="107"/>
        <v>6.4650326062514057E-3</v>
      </c>
      <c r="H518" s="10">
        <f t="shared" si="108"/>
        <v>1.6945406321373313E-2</v>
      </c>
      <c r="I518" s="10">
        <f t="shared" si="109"/>
        <v>2.0191822311963654E-3</v>
      </c>
      <c r="J518" s="10">
        <f t="shared" si="110"/>
        <v>1.0314595152140279E-2</v>
      </c>
      <c r="K518" s="10">
        <f t="shared" si="113"/>
        <v>-0.86086956521739133</v>
      </c>
      <c r="L518" s="10">
        <f t="shared" si="114"/>
        <v>-0.65217391304347827</v>
      </c>
      <c r="M518" s="10">
        <f t="shared" si="111"/>
        <v>-5.5655498088599056E-3</v>
      </c>
      <c r="N518" s="18">
        <f t="shared" si="112"/>
        <v>-1.1051351948721725E-2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7.3675679658144843E-5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8">
        <f t="shared" si="112"/>
        <v>-7.3675679658144843E-5</v>
      </c>
    </row>
    <row r="520" spans="1:14" ht="25.5" x14ac:dyDescent="0.2">
      <c r="A520" s="8"/>
      <c r="B520" s="40" t="s">
        <v>491</v>
      </c>
      <c r="C520" s="37">
        <v>1</v>
      </c>
      <c r="D520" s="9">
        <v>1</v>
      </c>
      <c r="E520" s="9">
        <v>0</v>
      </c>
      <c r="F520" s="9">
        <v>0</v>
      </c>
      <c r="G520" s="10">
        <f t="shared" si="107"/>
        <v>5.6217674836968743E-5</v>
      </c>
      <c r="H520" s="10">
        <f t="shared" si="108"/>
        <v>7.3675679658144843E-5</v>
      </c>
      <c r="I520" s="10" t="str">
        <f t="shared" si="109"/>
        <v/>
      </c>
      <c r="J520" s="10" t="str">
        <f t="shared" si="110"/>
        <v/>
      </c>
      <c r="K520" s="10">
        <f t="shared" si="113"/>
        <v>-1</v>
      </c>
      <c r="L520" s="10">
        <f t="shared" si="114"/>
        <v>-1</v>
      </c>
      <c r="M520" s="10">
        <f t="shared" si="111"/>
        <v>-5.6217674836968743E-5</v>
      </c>
      <c r="N520" s="18">
        <f t="shared" si="112"/>
        <v>-7.3675679658144843E-5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1</v>
      </c>
      <c r="F522" s="9">
        <v>0</v>
      </c>
      <c r="G522" s="10" t="str">
        <f t="shared" si="107"/>
        <v/>
      </c>
      <c r="H522" s="10" t="str">
        <f t="shared" si="108"/>
        <v/>
      </c>
      <c r="I522" s="10">
        <f t="shared" si="109"/>
        <v>1.2619888944977284E-4</v>
      </c>
      <c r="J522" s="10" t="str">
        <f t="shared" si="110"/>
        <v/>
      </c>
      <c r="K522" s="10">
        <f t="shared" si="113"/>
        <v>1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3</v>
      </c>
      <c r="E523" s="9">
        <v>0</v>
      </c>
      <c r="F523" s="9">
        <v>3</v>
      </c>
      <c r="G523" s="10" t="str">
        <f t="shared" si="107"/>
        <v/>
      </c>
      <c r="H523" s="10">
        <f t="shared" si="108"/>
        <v>2.2102703897443454E-4</v>
      </c>
      <c r="I523" s="10" t="str">
        <f t="shared" si="109"/>
        <v/>
      </c>
      <c r="J523" s="10">
        <f t="shared" si="110"/>
        <v>3.8679731820526046E-4</v>
      </c>
      <c r="K523" s="10" t="str">
        <f t="shared" si="113"/>
        <v xml:space="preserve"> </v>
      </c>
      <c r="L523" s="10">
        <f t="shared" si="114"/>
        <v>0</v>
      </c>
      <c r="M523" s="10" t="str">
        <f t="shared" si="111"/>
        <v/>
      </c>
      <c r="N523" s="18">
        <f t="shared" si="112"/>
        <v>0</v>
      </c>
    </row>
    <row r="524" spans="1:14" ht="25.5" x14ac:dyDescent="0.2">
      <c r="A524" s="8"/>
      <c r="B524" s="40" t="s">
        <v>495</v>
      </c>
      <c r="C524" s="37">
        <v>0</v>
      </c>
      <c r="D524" s="9">
        <v>1</v>
      </c>
      <c r="E524" s="9">
        <v>0</v>
      </c>
      <c r="F524" s="9">
        <v>1</v>
      </c>
      <c r="G524" s="10" t="str">
        <f t="shared" si="107"/>
        <v/>
      </c>
      <c r="H524" s="10">
        <f t="shared" si="108"/>
        <v>7.3675679658144843E-5</v>
      </c>
      <c r="I524" s="10" t="str">
        <f t="shared" si="109"/>
        <v/>
      </c>
      <c r="J524" s="10">
        <f t="shared" si="110"/>
        <v>1.2893243940175349E-4</v>
      </c>
      <c r="K524" s="10" t="str">
        <f t="shared" si="113"/>
        <v xml:space="preserve"> </v>
      </c>
      <c r="L524" s="10">
        <f t="shared" si="114"/>
        <v>0</v>
      </c>
      <c r="M524" s="10" t="str">
        <f t="shared" si="111"/>
        <v/>
      </c>
      <c r="N524" s="18">
        <f t="shared" si="112"/>
        <v>0</v>
      </c>
    </row>
    <row r="525" spans="1:14" x14ac:dyDescent="0.2">
      <c r="A525" s="8"/>
      <c r="B525" s="40" t="s">
        <v>496</v>
      </c>
      <c r="C525" s="37">
        <v>0</v>
      </c>
      <c r="D525" s="9">
        <v>3</v>
      </c>
      <c r="E525" s="9">
        <v>0</v>
      </c>
      <c r="F525" s="9">
        <v>2</v>
      </c>
      <c r="G525" s="10" t="str">
        <f t="shared" si="107"/>
        <v/>
      </c>
      <c r="H525" s="10">
        <f t="shared" si="108"/>
        <v>2.2102703897443454E-4</v>
      </c>
      <c r="I525" s="10" t="str">
        <f t="shared" si="109"/>
        <v/>
      </c>
      <c r="J525" s="10">
        <f t="shared" si="110"/>
        <v>2.5786487880350697E-4</v>
      </c>
      <c r="K525" s="10" t="str">
        <f t="shared" si="113"/>
        <v xml:space="preserve"> </v>
      </c>
      <c r="L525" s="10">
        <f t="shared" si="114"/>
        <v>-0.33333333333333331</v>
      </c>
      <c r="M525" s="10" t="str">
        <f t="shared" si="111"/>
        <v/>
      </c>
      <c r="N525" s="18">
        <f t="shared" si="112"/>
        <v>-7.3675679658144843E-5</v>
      </c>
    </row>
    <row r="526" spans="1:14" ht="25.5" x14ac:dyDescent="0.2">
      <c r="A526" s="8"/>
      <c r="B526" s="40" t="s">
        <v>497</v>
      </c>
      <c r="C526" s="37">
        <v>1</v>
      </c>
      <c r="D526" s="9">
        <v>4</v>
      </c>
      <c r="E526" s="9">
        <v>1</v>
      </c>
      <c r="F526" s="9">
        <v>5</v>
      </c>
      <c r="G526" s="10">
        <f t="shared" si="107"/>
        <v>5.6217674836968743E-5</v>
      </c>
      <c r="H526" s="10">
        <f t="shared" si="108"/>
        <v>2.9470271863257937E-4</v>
      </c>
      <c r="I526" s="10">
        <f t="shared" si="109"/>
        <v>1.2619888944977284E-4</v>
      </c>
      <c r="J526" s="10">
        <f t="shared" si="110"/>
        <v>6.4466219700876743E-4</v>
      </c>
      <c r="K526" s="10">
        <f t="shared" si="113"/>
        <v>0</v>
      </c>
      <c r="L526" s="10">
        <f t="shared" si="114"/>
        <v>0.25</v>
      </c>
      <c r="M526" s="10">
        <f t="shared" si="111"/>
        <v>0</v>
      </c>
      <c r="N526" s="18">
        <f t="shared" si="112"/>
        <v>7.3675679658144843E-5</v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2</v>
      </c>
      <c r="D528" s="9">
        <v>10</v>
      </c>
      <c r="E528" s="9">
        <v>0</v>
      </c>
      <c r="F528" s="9">
        <v>1</v>
      </c>
      <c r="G528" s="10">
        <f t="shared" si="107"/>
        <v>1.1243534967393749E-4</v>
      </c>
      <c r="H528" s="10">
        <f t="shared" si="108"/>
        <v>7.3675679658144846E-4</v>
      </c>
      <c r="I528" s="10" t="str">
        <f t="shared" si="109"/>
        <v/>
      </c>
      <c r="J528" s="10">
        <f t="shared" si="110"/>
        <v>1.2893243940175349E-4</v>
      </c>
      <c r="K528" s="10">
        <f t="shared" si="113"/>
        <v>-1</v>
      </c>
      <c r="L528" s="10">
        <f t="shared" si="114"/>
        <v>-0.9</v>
      </c>
      <c r="M528" s="10">
        <f t="shared" si="111"/>
        <v>-1.1243534967393749E-4</v>
      </c>
      <c r="N528" s="18">
        <f t="shared" si="112"/>
        <v>-6.6308111692330366E-4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2</v>
      </c>
      <c r="E530" s="9">
        <v>0</v>
      </c>
      <c r="F530" s="9">
        <v>3</v>
      </c>
      <c r="G530" s="10" t="str">
        <f t="shared" si="107"/>
        <v/>
      </c>
      <c r="H530" s="10">
        <f t="shared" si="108"/>
        <v>1.4735135931628969E-4</v>
      </c>
      <c r="I530" s="10" t="str">
        <f t="shared" si="109"/>
        <v/>
      </c>
      <c r="J530" s="10">
        <f t="shared" si="110"/>
        <v>3.8679731820526046E-4</v>
      </c>
      <c r="K530" s="10" t="str">
        <f t="shared" si="113"/>
        <v xml:space="preserve"> </v>
      </c>
      <c r="L530" s="10">
        <f t="shared" si="114"/>
        <v>0.5</v>
      </c>
      <c r="M530" s="10" t="str">
        <f t="shared" si="111"/>
        <v/>
      </c>
      <c r="N530" s="18">
        <f t="shared" si="112"/>
        <v>7.3675679658144843E-5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1</v>
      </c>
      <c r="E534" s="9">
        <v>0</v>
      </c>
      <c r="F534" s="9">
        <v>0</v>
      </c>
      <c r="G534" s="10" t="str">
        <f t="shared" si="107"/>
        <v/>
      </c>
      <c r="H534" s="10">
        <f t="shared" si="108"/>
        <v>7.3675679658144843E-5</v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>
        <f t="shared" si="114"/>
        <v>-1</v>
      </c>
      <c r="M534" s="10" t="str">
        <f t="shared" si="111"/>
        <v/>
      </c>
      <c r="N534" s="18">
        <f t="shared" si="112"/>
        <v>-7.3675679658144843E-5</v>
      </c>
    </row>
    <row r="535" spans="1:14" ht="25.5" x14ac:dyDescent="0.2">
      <c r="A535" s="8"/>
      <c r="B535" s="40" t="s">
        <v>506</v>
      </c>
      <c r="C535" s="37">
        <v>3</v>
      </c>
      <c r="D535" s="9">
        <v>1</v>
      </c>
      <c r="E535" s="9">
        <v>1</v>
      </c>
      <c r="F535" s="9">
        <v>0</v>
      </c>
      <c r="G535" s="10">
        <f t="shared" si="107"/>
        <v>1.6865302451090622E-4</v>
      </c>
      <c r="H535" s="10">
        <f t="shared" si="108"/>
        <v>7.3675679658144843E-5</v>
      </c>
      <c r="I535" s="10">
        <f t="shared" si="109"/>
        <v>1.2619888944977284E-4</v>
      </c>
      <c r="J535" s="10" t="str">
        <f t="shared" si="110"/>
        <v/>
      </c>
      <c r="K535" s="10">
        <f t="shared" si="113"/>
        <v>-0.66666666666666663</v>
      </c>
      <c r="L535" s="10">
        <f t="shared" si="114"/>
        <v>-1</v>
      </c>
      <c r="M535" s="10">
        <f t="shared" si="111"/>
        <v>-1.1243534967393747E-4</v>
      </c>
      <c r="N535" s="18">
        <f t="shared" si="112"/>
        <v>-7.3675679658144843E-5</v>
      </c>
    </row>
    <row r="536" spans="1:14" x14ac:dyDescent="0.2">
      <c r="A536" s="8"/>
      <c r="B536" s="40" t="s">
        <v>507</v>
      </c>
      <c r="C536" s="37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7.3675679658144843E-5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8">
        <f t="shared" si="112"/>
        <v>-7.3675679658144843E-5</v>
      </c>
    </row>
    <row r="537" spans="1:14" ht="25.5" x14ac:dyDescent="0.2">
      <c r="A537" s="8"/>
      <c r="B537" s="40" t="s">
        <v>508</v>
      </c>
      <c r="C537" s="37">
        <v>1</v>
      </c>
      <c r="D537" s="9">
        <v>0</v>
      </c>
      <c r="E537" s="9">
        <v>2</v>
      </c>
      <c r="F537" s="9">
        <v>1</v>
      </c>
      <c r="G537" s="10">
        <f t="shared" si="107"/>
        <v>5.6217674836968743E-5</v>
      </c>
      <c r="H537" s="10" t="str">
        <f t="shared" si="108"/>
        <v/>
      </c>
      <c r="I537" s="10">
        <f t="shared" si="109"/>
        <v>2.5239777889954568E-4</v>
      </c>
      <c r="J537" s="10">
        <f t="shared" si="110"/>
        <v>1.2893243940175349E-4</v>
      </c>
      <c r="K537" s="10">
        <f t="shared" si="113"/>
        <v>1</v>
      </c>
      <c r="L537" s="10">
        <f t="shared" si="114"/>
        <v>1</v>
      </c>
      <c r="M537" s="10">
        <f t="shared" si="111"/>
        <v>5.6217674836968743E-5</v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76</v>
      </c>
      <c r="D538" s="9">
        <v>4</v>
      </c>
      <c r="E538" s="9">
        <v>0</v>
      </c>
      <c r="F538" s="9">
        <v>1</v>
      </c>
      <c r="G538" s="10">
        <f t="shared" si="107"/>
        <v>4.2725432876096247E-3</v>
      </c>
      <c r="H538" s="10">
        <f t="shared" si="108"/>
        <v>2.9470271863257937E-4</v>
      </c>
      <c r="I538" s="10" t="str">
        <f t="shared" si="109"/>
        <v/>
      </c>
      <c r="J538" s="10">
        <f t="shared" si="110"/>
        <v>1.2893243940175349E-4</v>
      </c>
      <c r="K538" s="10">
        <f t="shared" si="113"/>
        <v>-1</v>
      </c>
      <c r="L538" s="10">
        <f t="shared" si="114"/>
        <v>-0.75</v>
      </c>
      <c r="M538" s="10">
        <f t="shared" si="111"/>
        <v>-4.2725432876096247E-3</v>
      </c>
      <c r="N538" s="18">
        <f t="shared" si="112"/>
        <v>-2.2102703897443452E-4</v>
      </c>
    </row>
    <row r="539" spans="1:14" x14ac:dyDescent="0.2">
      <c r="A539" s="8"/>
      <c r="B539" s="40" t="s">
        <v>510</v>
      </c>
      <c r="C539" s="37">
        <v>21</v>
      </c>
      <c r="D539" s="9">
        <v>3</v>
      </c>
      <c r="E539" s="9">
        <v>6</v>
      </c>
      <c r="F539" s="9">
        <v>2</v>
      </c>
      <c r="G539" s="10">
        <f t="shared" si="107"/>
        <v>1.1805711715763437E-3</v>
      </c>
      <c r="H539" s="10">
        <f t="shared" si="108"/>
        <v>2.2102703897443454E-4</v>
      </c>
      <c r="I539" s="10">
        <f t="shared" si="109"/>
        <v>7.5719333669863704E-4</v>
      </c>
      <c r="J539" s="10">
        <f t="shared" si="110"/>
        <v>2.5786487880350697E-4</v>
      </c>
      <c r="K539" s="10">
        <f t="shared" si="113"/>
        <v>-0.7142857142857143</v>
      </c>
      <c r="L539" s="10">
        <f t="shared" si="114"/>
        <v>-0.33333333333333331</v>
      </c>
      <c r="M539" s="10">
        <f t="shared" si="111"/>
        <v>-8.4326512255453125E-4</v>
      </c>
      <c r="N539" s="18">
        <f t="shared" si="112"/>
        <v>-7.3675679658144843E-5</v>
      </c>
    </row>
    <row r="540" spans="1:14" x14ac:dyDescent="0.2">
      <c r="A540" s="8"/>
      <c r="B540" s="40" t="s">
        <v>511</v>
      </c>
      <c r="C540" s="37">
        <v>75</v>
      </c>
      <c r="D540" s="9">
        <v>15</v>
      </c>
      <c r="E540" s="9">
        <v>9</v>
      </c>
      <c r="F540" s="9">
        <v>7</v>
      </c>
      <c r="G540" s="10">
        <f t="shared" si="107"/>
        <v>4.2163256127726555E-3</v>
      </c>
      <c r="H540" s="10">
        <f t="shared" si="108"/>
        <v>1.1051351948721728E-3</v>
      </c>
      <c r="I540" s="10">
        <f t="shared" si="109"/>
        <v>1.1357900050479556E-3</v>
      </c>
      <c r="J540" s="10">
        <f t="shared" si="110"/>
        <v>9.025270758122744E-4</v>
      </c>
      <c r="K540" s="10">
        <f t="shared" si="113"/>
        <v>-0.88</v>
      </c>
      <c r="L540" s="10">
        <f t="shared" si="114"/>
        <v>-0.53333333333333333</v>
      </c>
      <c r="M540" s="10">
        <f t="shared" si="111"/>
        <v>-3.7103665392399367E-3</v>
      </c>
      <c r="N540" s="18">
        <f t="shared" si="112"/>
        <v>-5.8940543726515885E-4</v>
      </c>
    </row>
    <row r="541" spans="1:14" ht="38.25" x14ac:dyDescent="0.2">
      <c r="A541" s="8"/>
      <c r="B541" s="40" t="s">
        <v>512</v>
      </c>
      <c r="C541" s="37">
        <v>33</v>
      </c>
      <c r="D541" s="9">
        <v>3</v>
      </c>
      <c r="E541" s="9">
        <v>1</v>
      </c>
      <c r="F541" s="9">
        <v>0</v>
      </c>
      <c r="G541" s="10">
        <f t="shared" si="107"/>
        <v>1.8551832696199685E-3</v>
      </c>
      <c r="H541" s="10">
        <f t="shared" si="108"/>
        <v>2.2102703897443454E-4</v>
      </c>
      <c r="I541" s="10">
        <f t="shared" si="109"/>
        <v>1.2619888944977284E-4</v>
      </c>
      <c r="J541" s="10" t="str">
        <f t="shared" si="110"/>
        <v/>
      </c>
      <c r="K541" s="10">
        <f t="shared" si="113"/>
        <v>-0.96969696969696972</v>
      </c>
      <c r="L541" s="10">
        <f t="shared" si="114"/>
        <v>-1</v>
      </c>
      <c r="M541" s="10">
        <f t="shared" si="111"/>
        <v>-1.7989655947829998E-3</v>
      </c>
      <c r="N541" s="18">
        <f t="shared" si="112"/>
        <v>-2.2102703897443454E-4</v>
      </c>
    </row>
    <row r="542" spans="1:14" x14ac:dyDescent="0.2">
      <c r="A542" s="8"/>
      <c r="B542" s="40" t="s">
        <v>513</v>
      </c>
      <c r="C542" s="37">
        <v>0</v>
      </c>
      <c r="D542" s="9">
        <v>1</v>
      </c>
      <c r="E542" s="9">
        <v>0</v>
      </c>
      <c r="F542" s="9">
        <v>0</v>
      </c>
      <c r="G542" s="10" t="str">
        <f t="shared" si="107"/>
        <v/>
      </c>
      <c r="H542" s="10">
        <f t="shared" si="108"/>
        <v>7.3675679658144843E-5</v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>
        <f t="shared" si="114"/>
        <v>-1</v>
      </c>
      <c r="M542" s="10" t="str">
        <f t="shared" si="111"/>
        <v/>
      </c>
      <c r="N542" s="18">
        <f t="shared" si="112"/>
        <v>-7.3675679658144843E-5</v>
      </c>
    </row>
    <row r="543" spans="1:14" ht="25.5" x14ac:dyDescent="0.2">
      <c r="A543" s="8"/>
      <c r="B543" s="40" t="s">
        <v>514</v>
      </c>
      <c r="C543" s="37">
        <v>88</v>
      </c>
      <c r="D543" s="9">
        <v>1</v>
      </c>
      <c r="E543" s="9">
        <v>1</v>
      </c>
      <c r="F543" s="9">
        <v>0</v>
      </c>
      <c r="G543" s="10">
        <f t="shared" si="107"/>
        <v>4.9471553856532497E-3</v>
      </c>
      <c r="H543" s="10">
        <f t="shared" si="108"/>
        <v>7.3675679658144843E-5</v>
      </c>
      <c r="I543" s="10">
        <f t="shared" si="109"/>
        <v>1.2619888944977284E-4</v>
      </c>
      <c r="J543" s="10" t="str">
        <f t="shared" si="110"/>
        <v/>
      </c>
      <c r="K543" s="10">
        <f t="shared" si="113"/>
        <v>-0.98863636363636365</v>
      </c>
      <c r="L543" s="10">
        <f t="shared" si="114"/>
        <v>-1</v>
      </c>
      <c r="M543" s="10">
        <f t="shared" si="111"/>
        <v>-4.8909377108162814E-3</v>
      </c>
      <c r="N543" s="18">
        <f t="shared" si="112"/>
        <v>-7.3675679658144843E-5</v>
      </c>
    </row>
    <row r="544" spans="1:14" ht="25.5" x14ac:dyDescent="0.2">
      <c r="A544" s="8"/>
      <c r="B544" s="40" t="s">
        <v>515</v>
      </c>
      <c r="C544" s="37">
        <v>80</v>
      </c>
      <c r="D544" s="9">
        <v>36</v>
      </c>
      <c r="E544" s="9">
        <v>3</v>
      </c>
      <c r="F544" s="9">
        <v>7</v>
      </c>
      <c r="G544" s="10">
        <f t="shared" si="107"/>
        <v>4.4974139869574997E-3</v>
      </c>
      <c r="H544" s="10">
        <f t="shared" si="108"/>
        <v>2.6523244676932146E-3</v>
      </c>
      <c r="I544" s="10">
        <f t="shared" si="109"/>
        <v>3.7859666834931852E-4</v>
      </c>
      <c r="J544" s="10">
        <f t="shared" si="110"/>
        <v>9.025270758122744E-4</v>
      </c>
      <c r="K544" s="10">
        <f t="shared" si="113"/>
        <v>-0.96250000000000002</v>
      </c>
      <c r="L544" s="10">
        <f t="shared" si="114"/>
        <v>-0.80555555555555558</v>
      </c>
      <c r="M544" s="10">
        <f t="shared" si="111"/>
        <v>-4.3287609624465938E-3</v>
      </c>
      <c r="N544" s="18">
        <f t="shared" si="112"/>
        <v>-2.1365947100862007E-3</v>
      </c>
    </row>
    <row r="545" spans="1:14" x14ac:dyDescent="0.2">
      <c r="A545" s="8"/>
      <c r="B545" s="40" t="s">
        <v>516</v>
      </c>
      <c r="C545" s="37">
        <v>7</v>
      </c>
      <c r="D545" s="9">
        <v>8</v>
      </c>
      <c r="E545" s="9">
        <v>0</v>
      </c>
      <c r="F545" s="9">
        <v>0</v>
      </c>
      <c r="G545" s="10">
        <f t="shared" si="107"/>
        <v>3.9352372385878119E-4</v>
      </c>
      <c r="H545" s="10">
        <f t="shared" si="108"/>
        <v>5.8940543726515875E-4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-3.9352372385878119E-4</v>
      </c>
      <c r="N545" s="18">
        <f t="shared" si="112"/>
        <v>-5.8940543726515875E-4</v>
      </c>
    </row>
    <row r="546" spans="1:14" ht="25.5" x14ac:dyDescent="0.2">
      <c r="A546" s="8"/>
      <c r="B546" s="40" t="s">
        <v>517</v>
      </c>
      <c r="C546" s="37">
        <v>108</v>
      </c>
      <c r="D546" s="9">
        <v>73</v>
      </c>
      <c r="E546" s="9">
        <v>3</v>
      </c>
      <c r="F546" s="9">
        <v>4</v>
      </c>
      <c r="G546" s="10">
        <f t="shared" si="107"/>
        <v>6.071508882392624E-3</v>
      </c>
      <c r="H546" s="10">
        <f t="shared" si="108"/>
        <v>5.3783246150445737E-3</v>
      </c>
      <c r="I546" s="10">
        <f t="shared" si="109"/>
        <v>3.7859666834931852E-4</v>
      </c>
      <c r="J546" s="10">
        <f t="shared" si="110"/>
        <v>5.1572975760701394E-4</v>
      </c>
      <c r="K546" s="10">
        <f t="shared" si="113"/>
        <v>-0.97222222222222221</v>
      </c>
      <c r="L546" s="10">
        <f t="shared" si="114"/>
        <v>-0.9452054794520548</v>
      </c>
      <c r="M546" s="10">
        <f t="shared" si="111"/>
        <v>-5.9028558578817173E-3</v>
      </c>
      <c r="N546" s="18">
        <f t="shared" si="112"/>
        <v>-5.0836218964119941E-3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3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3.8679731820526046E-4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1</v>
      </c>
      <c r="E549" s="9">
        <v>16</v>
      </c>
      <c r="F549" s="9">
        <v>13</v>
      </c>
      <c r="G549" s="10" t="str">
        <f t="shared" si="107"/>
        <v/>
      </c>
      <c r="H549" s="10">
        <f t="shared" si="108"/>
        <v>7.3675679658144843E-5</v>
      </c>
      <c r="I549" s="10">
        <f t="shared" si="109"/>
        <v>2.0191822311963654E-3</v>
      </c>
      <c r="J549" s="10">
        <f t="shared" si="110"/>
        <v>1.6761217122227953E-3</v>
      </c>
      <c r="K549" s="10">
        <f t="shared" si="113"/>
        <v>1</v>
      </c>
      <c r="L549" s="10">
        <f t="shared" si="114"/>
        <v>12</v>
      </c>
      <c r="M549" s="10" t="str">
        <f t="shared" si="111"/>
        <v/>
      </c>
      <c r="N549" s="18">
        <f t="shared" si="112"/>
        <v>8.8410815589773806E-4</v>
      </c>
    </row>
    <row r="550" spans="1:14" x14ac:dyDescent="0.2">
      <c r="A550" s="8"/>
      <c r="B550" s="40" t="s">
        <v>521</v>
      </c>
      <c r="C550" s="37">
        <v>0</v>
      </c>
      <c r="D550" s="9">
        <v>11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8.1043247623959326E-4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8">
        <f t="shared" si="112"/>
        <v>-8.1043247623959326E-4</v>
      </c>
    </row>
    <row r="551" spans="1:14" ht="25.5" x14ac:dyDescent="0.2">
      <c r="A551" s="8"/>
      <c r="B551" s="40" t="s">
        <v>522</v>
      </c>
      <c r="C551" s="37">
        <v>2</v>
      </c>
      <c r="D551" s="9">
        <v>18</v>
      </c>
      <c r="E551" s="9">
        <v>0</v>
      </c>
      <c r="F551" s="9">
        <v>1</v>
      </c>
      <c r="G551" s="10">
        <f t="shared" si="107"/>
        <v>1.1243534967393749E-4</v>
      </c>
      <c r="H551" s="10">
        <f t="shared" si="108"/>
        <v>1.3261622338466073E-3</v>
      </c>
      <c r="I551" s="10" t="str">
        <f t="shared" si="109"/>
        <v/>
      </c>
      <c r="J551" s="10">
        <f t="shared" si="110"/>
        <v>1.2893243940175349E-4</v>
      </c>
      <c r="K551" s="10">
        <f t="shared" si="113"/>
        <v>-1</v>
      </c>
      <c r="L551" s="10">
        <f t="shared" si="114"/>
        <v>-0.94444444444444442</v>
      </c>
      <c r="M551" s="10">
        <f t="shared" si="111"/>
        <v>-1.1243534967393749E-4</v>
      </c>
      <c r="N551" s="18">
        <f t="shared" si="112"/>
        <v>-1.2524865541884624E-3</v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1.2893243940175349E-4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4</v>
      </c>
      <c r="D553" s="9">
        <v>24</v>
      </c>
      <c r="E553" s="9">
        <v>0</v>
      </c>
      <c r="F553" s="9">
        <v>0</v>
      </c>
      <c r="G553" s="10">
        <f t="shared" si="107"/>
        <v>2.2487069934787497E-4</v>
      </c>
      <c r="H553" s="10">
        <f t="shared" si="108"/>
        <v>1.7682163117954763E-3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-2.2487069934787497E-4</v>
      </c>
      <c r="N553" s="18">
        <f t="shared" si="112"/>
        <v>-1.7682163117954763E-3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2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2.5786487880350697E-4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1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7.3675679658144843E-5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18">
        <f t="shared" si="112"/>
        <v>-7.3675679658144843E-5</v>
      </c>
    </row>
    <row r="556" spans="1:14" x14ac:dyDescent="0.2">
      <c r="A556" s="8"/>
      <c r="B556" s="40" t="s">
        <v>527</v>
      </c>
      <c r="C556" s="37">
        <v>0</v>
      </c>
      <c r="D556" s="9">
        <v>4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2.9470271863257937E-4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8">
        <f t="shared" si="112"/>
        <v>-2.9470271863257937E-4</v>
      </c>
    </row>
    <row r="557" spans="1:14" ht="25.5" x14ac:dyDescent="0.2">
      <c r="A557" s="8"/>
      <c r="B557" s="40" t="s">
        <v>528</v>
      </c>
      <c r="C557" s="37">
        <v>5</v>
      </c>
      <c r="D557" s="9">
        <v>15</v>
      </c>
      <c r="E557" s="9">
        <v>0</v>
      </c>
      <c r="F557" s="9">
        <v>1</v>
      </c>
      <c r="G557" s="10">
        <f t="shared" si="107"/>
        <v>2.8108837418484373E-4</v>
      </c>
      <c r="H557" s="10">
        <f t="shared" si="108"/>
        <v>1.1051351948721728E-3</v>
      </c>
      <c r="I557" s="10" t="str">
        <f t="shared" si="109"/>
        <v/>
      </c>
      <c r="J557" s="10">
        <f t="shared" si="110"/>
        <v>1.2893243940175349E-4</v>
      </c>
      <c r="K557" s="10">
        <f t="shared" si="113"/>
        <v>-1</v>
      </c>
      <c r="L557" s="10">
        <f t="shared" si="114"/>
        <v>-0.93333333333333335</v>
      </c>
      <c r="M557" s="10">
        <f t="shared" si="111"/>
        <v>-2.8108837418484373E-4</v>
      </c>
      <c r="N557" s="18">
        <f t="shared" si="112"/>
        <v>-1.0314595152140279E-3</v>
      </c>
    </row>
    <row r="558" spans="1:14" x14ac:dyDescent="0.2">
      <c r="A558" s="8"/>
      <c r="B558" s="40" t="s">
        <v>529</v>
      </c>
      <c r="C558" s="37">
        <v>5</v>
      </c>
      <c r="D558" s="9">
        <v>36</v>
      </c>
      <c r="E558" s="9">
        <v>0</v>
      </c>
      <c r="F558" s="9">
        <v>1</v>
      </c>
      <c r="G558" s="10">
        <f t="shared" si="107"/>
        <v>2.8108837418484373E-4</v>
      </c>
      <c r="H558" s="10">
        <f t="shared" si="108"/>
        <v>2.6523244676932146E-3</v>
      </c>
      <c r="I558" s="10" t="str">
        <f t="shared" si="109"/>
        <v/>
      </c>
      <c r="J558" s="10">
        <f t="shared" si="110"/>
        <v>1.2893243940175349E-4</v>
      </c>
      <c r="K558" s="10">
        <f t="shared" si="113"/>
        <v>-1</v>
      </c>
      <c r="L558" s="10">
        <f t="shared" si="114"/>
        <v>-0.97222222222222221</v>
      </c>
      <c r="M558" s="10">
        <f t="shared" si="111"/>
        <v>-2.8108837418484373E-4</v>
      </c>
      <c r="N558" s="18">
        <f t="shared" si="112"/>
        <v>-2.5786487880350697E-3</v>
      </c>
    </row>
    <row r="559" spans="1:14" ht="26.25" customHeight="1" x14ac:dyDescent="0.2">
      <c r="A559" s="8"/>
      <c r="B559" s="40" t="s">
        <v>530</v>
      </c>
      <c r="C559" s="37">
        <v>2</v>
      </c>
      <c r="D559" s="9">
        <v>4</v>
      </c>
      <c r="E559" s="9">
        <v>0</v>
      </c>
      <c r="F559" s="9">
        <v>3</v>
      </c>
      <c r="G559" s="10">
        <f t="shared" si="107"/>
        <v>1.1243534967393749E-4</v>
      </c>
      <c r="H559" s="10">
        <f t="shared" si="108"/>
        <v>2.9470271863257937E-4</v>
      </c>
      <c r="I559" s="10" t="str">
        <f t="shared" si="109"/>
        <v/>
      </c>
      <c r="J559" s="10">
        <f t="shared" si="110"/>
        <v>3.8679731820526046E-4</v>
      </c>
      <c r="K559" s="10">
        <f t="shared" si="113"/>
        <v>-1</v>
      </c>
      <c r="L559" s="10">
        <f t="shared" si="114"/>
        <v>-0.25</v>
      </c>
      <c r="M559" s="10">
        <f t="shared" si="111"/>
        <v>-1.1243534967393749E-4</v>
      </c>
      <c r="N559" s="18">
        <f t="shared" si="112"/>
        <v>-7.3675679658144843E-5</v>
      </c>
    </row>
    <row r="560" spans="1:14" ht="25.5" x14ac:dyDescent="0.2">
      <c r="A560" s="8"/>
      <c r="B560" s="40" t="s">
        <v>531</v>
      </c>
      <c r="C560" s="37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7.3675679658144843E-5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8">
        <f t="shared" si="112"/>
        <v>-7.3675679658144843E-5</v>
      </c>
    </row>
    <row r="561" spans="1:14" x14ac:dyDescent="0.2">
      <c r="A561" s="8"/>
      <c r="B561" s="40" t="s">
        <v>532</v>
      </c>
      <c r="C561" s="37">
        <v>1</v>
      </c>
      <c r="D561" s="9">
        <v>5</v>
      </c>
      <c r="E561" s="9">
        <v>0</v>
      </c>
      <c r="F561" s="9">
        <v>5</v>
      </c>
      <c r="G561" s="10">
        <f t="shared" si="107"/>
        <v>5.6217674836968743E-5</v>
      </c>
      <c r="H561" s="10">
        <f t="shared" si="108"/>
        <v>3.6837839829072423E-4</v>
      </c>
      <c r="I561" s="10" t="str">
        <f t="shared" si="109"/>
        <v/>
      </c>
      <c r="J561" s="10">
        <f t="shared" si="110"/>
        <v>6.4466219700876743E-4</v>
      </c>
      <c r="K561" s="10">
        <f t="shared" si="113"/>
        <v>-1</v>
      </c>
      <c r="L561" s="10">
        <f t="shared" si="114"/>
        <v>0</v>
      </c>
      <c r="M561" s="10">
        <f t="shared" si="111"/>
        <v>-5.6217674836968743E-5</v>
      </c>
      <c r="N561" s="18">
        <f t="shared" si="112"/>
        <v>0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1.2893243940175349E-4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24</v>
      </c>
      <c r="D563" s="9">
        <v>31</v>
      </c>
      <c r="E563" s="9">
        <v>5</v>
      </c>
      <c r="F563" s="9">
        <v>9</v>
      </c>
      <c r="G563" s="10">
        <f t="shared" ref="G563:G604" si="115">+IF(C563=0,"",C563/C$371)</f>
        <v>1.3492241960872497E-3</v>
      </c>
      <c r="H563" s="10">
        <f t="shared" ref="H563:H604" si="116">+IF(D563=0,"",D563/D$371)</f>
        <v>2.2839460694024901E-3</v>
      </c>
      <c r="I563" s="10">
        <f t="shared" ref="I563:I604" si="117">+IF(E563=0,"",E563/E$371)</f>
        <v>6.309944472488642E-4</v>
      </c>
      <c r="J563" s="10">
        <f t="shared" ref="J563:J604" si="118">+IF(F563=0,"",F563/F$371)</f>
        <v>1.1603919546157814E-3</v>
      </c>
      <c r="K563" s="10">
        <f t="shared" si="113"/>
        <v>-0.79166666666666663</v>
      </c>
      <c r="L563" s="10">
        <f t="shared" si="114"/>
        <v>-0.70967741935483875</v>
      </c>
      <c r="M563" s="10">
        <f t="shared" ref="M563:M604" si="119">+IF(OR(AND(G563=""),(K563="")),"",G563*K563)</f>
        <v>-1.0681358219024059E-3</v>
      </c>
      <c r="N563" s="18">
        <f t="shared" ref="N563:N604" si="120">+IF(OR(AND(H563=""),(L563="")),"",H563*L563)</f>
        <v>-1.6208649524791865E-3</v>
      </c>
    </row>
    <row r="564" spans="1:14" x14ac:dyDescent="0.2">
      <c r="A564" s="8"/>
      <c r="B564" s="40" t="s">
        <v>535</v>
      </c>
      <c r="C564" s="37">
        <v>101</v>
      </c>
      <c r="D564" s="9">
        <v>183</v>
      </c>
      <c r="E564" s="9">
        <v>83</v>
      </c>
      <c r="F564" s="9">
        <v>134</v>
      </c>
      <c r="G564" s="10">
        <f t="shared" si="115"/>
        <v>5.6779851585338431E-3</v>
      </c>
      <c r="H564" s="10">
        <f t="shared" si="116"/>
        <v>1.3482649377440507E-2</v>
      </c>
      <c r="I564" s="10">
        <f t="shared" si="117"/>
        <v>1.0474507824331146E-2</v>
      </c>
      <c r="J564" s="10">
        <f t="shared" si="118"/>
        <v>1.7276946879834967E-2</v>
      </c>
      <c r="K564" s="10">
        <f t="shared" ref="K564:K604" si="121">+IF(AND(C564=0,E564=0)," ",IF(C564=0,1,IF(E564=0,-1,(E564-C564)/C564)))</f>
        <v>-0.17821782178217821</v>
      </c>
      <c r="L564" s="10">
        <f t="shared" ref="L564:L604" si="122">+IF(AND(D564=0,F564=0)," ",IF(D564=0,1,IF(F564=0,-1,(F564-D564)/D564)))</f>
        <v>-0.26775956284153007</v>
      </c>
      <c r="M564" s="10">
        <f t="shared" si="119"/>
        <v>-1.0119181470654374E-3</v>
      </c>
      <c r="N564" s="18">
        <f t="shared" si="120"/>
        <v>-3.6101083032490976E-3</v>
      </c>
    </row>
    <row r="565" spans="1:14" ht="25.5" x14ac:dyDescent="0.2">
      <c r="A565" s="8"/>
      <c r="B565" s="40" t="s">
        <v>536</v>
      </c>
      <c r="C565" s="37">
        <v>0</v>
      </c>
      <c r="D565" s="9">
        <v>9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6.6308111692330366E-4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8">
        <f t="shared" si="120"/>
        <v>-6.6308111692330366E-4</v>
      </c>
    </row>
    <row r="566" spans="1:14" x14ac:dyDescent="0.2">
      <c r="A566" s="8"/>
      <c r="B566" s="40" t="s">
        <v>537</v>
      </c>
      <c r="C566" s="37">
        <v>23</v>
      </c>
      <c r="D566" s="9">
        <v>14</v>
      </c>
      <c r="E566" s="9">
        <v>0</v>
      </c>
      <c r="F566" s="9">
        <v>0</v>
      </c>
      <c r="G566" s="10">
        <f t="shared" si="115"/>
        <v>1.2930065212502812E-3</v>
      </c>
      <c r="H566" s="10">
        <f t="shared" si="116"/>
        <v>1.0314595152140279E-3</v>
      </c>
      <c r="I566" s="10" t="str">
        <f t="shared" si="117"/>
        <v/>
      </c>
      <c r="J566" s="10" t="str">
        <f t="shared" si="118"/>
        <v/>
      </c>
      <c r="K566" s="10">
        <f t="shared" si="121"/>
        <v>-1</v>
      </c>
      <c r="L566" s="10">
        <f t="shared" si="122"/>
        <v>-1</v>
      </c>
      <c r="M566" s="10">
        <f t="shared" si="119"/>
        <v>-1.2930065212502812E-3</v>
      </c>
      <c r="N566" s="18">
        <f t="shared" si="120"/>
        <v>-1.0314595152140279E-3</v>
      </c>
    </row>
    <row r="567" spans="1:14" x14ac:dyDescent="0.2">
      <c r="A567" s="8"/>
      <c r="B567" s="40" t="s">
        <v>538</v>
      </c>
      <c r="C567" s="37">
        <v>93</v>
      </c>
      <c r="D567" s="9">
        <v>203</v>
      </c>
      <c r="E567" s="9">
        <v>18</v>
      </c>
      <c r="F567" s="9">
        <v>50</v>
      </c>
      <c r="G567" s="10">
        <f t="shared" si="115"/>
        <v>5.2282437598380931E-3</v>
      </c>
      <c r="H567" s="10">
        <f t="shared" si="116"/>
        <v>1.4956162970603403E-2</v>
      </c>
      <c r="I567" s="10">
        <f t="shared" si="117"/>
        <v>2.2715800100959111E-3</v>
      </c>
      <c r="J567" s="10">
        <f t="shared" si="118"/>
        <v>6.4466219700876739E-3</v>
      </c>
      <c r="K567" s="10">
        <f t="shared" si="121"/>
        <v>-0.80645161290322576</v>
      </c>
      <c r="L567" s="10">
        <f t="shared" si="122"/>
        <v>-0.75369458128078815</v>
      </c>
      <c r="M567" s="10">
        <f t="shared" si="119"/>
        <v>-4.2163256127726555E-3</v>
      </c>
      <c r="N567" s="18">
        <f t="shared" si="120"/>
        <v>-1.1272378987696161E-2</v>
      </c>
    </row>
    <row r="568" spans="1:14" x14ac:dyDescent="0.2">
      <c r="A568" s="8"/>
      <c r="B568" s="40" t="s">
        <v>539</v>
      </c>
      <c r="C568" s="37">
        <v>2</v>
      </c>
      <c r="D568" s="9">
        <v>28</v>
      </c>
      <c r="E568" s="9">
        <v>0</v>
      </c>
      <c r="F568" s="9">
        <v>12</v>
      </c>
      <c r="G568" s="10">
        <f t="shared" si="115"/>
        <v>1.1243534967393749E-4</v>
      </c>
      <c r="H568" s="10">
        <f t="shared" si="116"/>
        <v>2.0629190304280558E-3</v>
      </c>
      <c r="I568" s="10" t="str">
        <f t="shared" si="117"/>
        <v/>
      </c>
      <c r="J568" s="10">
        <f t="shared" si="118"/>
        <v>1.5471892728210418E-3</v>
      </c>
      <c r="K568" s="10">
        <f t="shared" si="121"/>
        <v>-1</v>
      </c>
      <c r="L568" s="10">
        <f t="shared" si="122"/>
        <v>-0.5714285714285714</v>
      </c>
      <c r="M568" s="10">
        <f t="shared" si="119"/>
        <v>-1.1243534967393749E-4</v>
      </c>
      <c r="N568" s="18">
        <f t="shared" si="120"/>
        <v>-1.1788108745303175E-3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6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4.4205407794886909E-4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8">
        <f t="shared" si="120"/>
        <v>-4.4205407794886909E-4</v>
      </c>
    </row>
    <row r="571" spans="1:14" x14ac:dyDescent="0.2">
      <c r="A571" s="8"/>
      <c r="B571" s="40" t="s">
        <v>542</v>
      </c>
      <c r="C571" s="37">
        <v>18</v>
      </c>
      <c r="D571" s="9">
        <v>1</v>
      </c>
      <c r="E571" s="9">
        <v>2</v>
      </c>
      <c r="F571" s="9">
        <v>0</v>
      </c>
      <c r="G571" s="10">
        <f t="shared" si="115"/>
        <v>1.0119181470654374E-3</v>
      </c>
      <c r="H571" s="10">
        <f t="shared" si="116"/>
        <v>7.3675679658144843E-5</v>
      </c>
      <c r="I571" s="10">
        <f t="shared" si="117"/>
        <v>2.5239777889954568E-4</v>
      </c>
      <c r="J571" s="10" t="str">
        <f t="shared" si="118"/>
        <v/>
      </c>
      <c r="K571" s="10">
        <f t="shared" si="121"/>
        <v>-0.88888888888888884</v>
      </c>
      <c r="L571" s="10">
        <f t="shared" si="122"/>
        <v>-1</v>
      </c>
      <c r="M571" s="10">
        <f t="shared" si="119"/>
        <v>-8.9948279739149989E-4</v>
      </c>
      <c r="N571" s="18">
        <f t="shared" si="120"/>
        <v>-7.3675679658144843E-5</v>
      </c>
    </row>
    <row r="572" spans="1:14" x14ac:dyDescent="0.2">
      <c r="A572" s="8"/>
      <c r="B572" s="40" t="s">
        <v>543</v>
      </c>
      <c r="C572" s="37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7.3675679658144843E-5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8">
        <f t="shared" si="120"/>
        <v>-7.3675679658144843E-5</v>
      </c>
    </row>
    <row r="573" spans="1:14" x14ac:dyDescent="0.2">
      <c r="A573" s="8"/>
      <c r="B573" s="40" t="s">
        <v>544</v>
      </c>
      <c r="C573" s="37">
        <v>3</v>
      </c>
      <c r="D573" s="9">
        <v>0</v>
      </c>
      <c r="E573" s="9">
        <v>0</v>
      </c>
      <c r="F573" s="9">
        <v>1</v>
      </c>
      <c r="G573" s="10">
        <f t="shared" si="115"/>
        <v>1.6865302451090622E-4</v>
      </c>
      <c r="H573" s="10" t="str">
        <f t="shared" si="116"/>
        <v/>
      </c>
      <c r="I573" s="10" t="str">
        <f t="shared" si="117"/>
        <v/>
      </c>
      <c r="J573" s="10">
        <f t="shared" si="118"/>
        <v>1.2893243940175349E-4</v>
      </c>
      <c r="K573" s="10">
        <f t="shared" si="121"/>
        <v>-1</v>
      </c>
      <c r="L573" s="10">
        <f t="shared" si="122"/>
        <v>1</v>
      </c>
      <c r="M573" s="10">
        <f t="shared" si="119"/>
        <v>-1.6865302451090622E-4</v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13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9.5778383555588298E-4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8">
        <f t="shared" si="120"/>
        <v>-9.5778383555588298E-4</v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6</v>
      </c>
      <c r="F575" s="9">
        <v>2</v>
      </c>
      <c r="G575" s="10" t="str">
        <f t="shared" si="115"/>
        <v/>
      </c>
      <c r="H575" s="10" t="str">
        <f t="shared" si="116"/>
        <v/>
      </c>
      <c r="I575" s="10">
        <f t="shared" si="117"/>
        <v>7.5719333669863704E-4</v>
      </c>
      <c r="J575" s="10">
        <f t="shared" si="118"/>
        <v>2.5786487880350697E-4</v>
      </c>
      <c r="K575" s="10">
        <f t="shared" si="121"/>
        <v>1</v>
      </c>
      <c r="L575" s="10">
        <f t="shared" si="122"/>
        <v>1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7</v>
      </c>
      <c r="E577" s="9">
        <v>0</v>
      </c>
      <c r="F577" s="9">
        <v>2</v>
      </c>
      <c r="G577" s="10" t="str">
        <f t="shared" si="115"/>
        <v/>
      </c>
      <c r="H577" s="10">
        <f t="shared" si="116"/>
        <v>5.1572975760701394E-4</v>
      </c>
      <c r="I577" s="10" t="str">
        <f t="shared" si="117"/>
        <v/>
      </c>
      <c r="J577" s="10">
        <f t="shared" si="118"/>
        <v>2.5786487880350697E-4</v>
      </c>
      <c r="K577" s="10" t="str">
        <f t="shared" si="121"/>
        <v xml:space="preserve"> </v>
      </c>
      <c r="L577" s="10">
        <f t="shared" si="122"/>
        <v>-0.7142857142857143</v>
      </c>
      <c r="M577" s="10" t="str">
        <f t="shared" si="119"/>
        <v/>
      </c>
      <c r="N577" s="18">
        <f t="shared" si="120"/>
        <v>-3.6837839829072423E-4</v>
      </c>
    </row>
    <row r="578" spans="1:14" ht="25.5" x14ac:dyDescent="0.2">
      <c r="A578" s="8"/>
      <c r="B578" s="40" t="s">
        <v>549</v>
      </c>
      <c r="C578" s="37">
        <v>1</v>
      </c>
      <c r="D578" s="9">
        <v>6</v>
      </c>
      <c r="E578" s="9">
        <v>2</v>
      </c>
      <c r="F578" s="9">
        <v>31</v>
      </c>
      <c r="G578" s="10">
        <f t="shared" si="115"/>
        <v>5.6217674836968743E-5</v>
      </c>
      <c r="H578" s="10">
        <f t="shared" si="116"/>
        <v>4.4205407794886909E-4</v>
      </c>
      <c r="I578" s="10">
        <f t="shared" si="117"/>
        <v>2.5239777889954568E-4</v>
      </c>
      <c r="J578" s="10">
        <f t="shared" si="118"/>
        <v>3.9969056214543578E-3</v>
      </c>
      <c r="K578" s="10">
        <f t="shared" si="121"/>
        <v>1</v>
      </c>
      <c r="L578" s="10">
        <f t="shared" si="122"/>
        <v>4.166666666666667</v>
      </c>
      <c r="M578" s="10">
        <f t="shared" si="119"/>
        <v>5.6217674836968743E-5</v>
      </c>
      <c r="N578" s="18">
        <f t="shared" si="120"/>
        <v>1.8418919914536213E-3</v>
      </c>
    </row>
    <row r="579" spans="1:14" x14ac:dyDescent="0.2">
      <c r="A579" s="8"/>
      <c r="B579" s="40" t="s">
        <v>550</v>
      </c>
      <c r="C579" s="37">
        <v>1</v>
      </c>
      <c r="D579" s="9">
        <v>0</v>
      </c>
      <c r="E579" s="9">
        <v>0</v>
      </c>
      <c r="F579" s="9">
        <v>0</v>
      </c>
      <c r="G579" s="10">
        <f t="shared" si="115"/>
        <v>5.6217674836968743E-5</v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>
        <f t="shared" si="121"/>
        <v>-1</v>
      </c>
      <c r="L579" s="10" t="str">
        <f t="shared" si="122"/>
        <v xml:space="preserve"> </v>
      </c>
      <c r="M579" s="10">
        <f t="shared" si="119"/>
        <v>-5.6217674836968743E-5</v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2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1.4735135931628969E-4</v>
      </c>
      <c r="I580" s="10" t="str">
        <f t="shared" si="117"/>
        <v/>
      </c>
      <c r="J580" s="10">
        <f t="shared" si="118"/>
        <v>5.1572975760701394E-4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8">
        <f t="shared" si="120"/>
        <v>1.4735135931628969E-4</v>
      </c>
    </row>
    <row r="581" spans="1:14" ht="25.5" x14ac:dyDescent="0.2">
      <c r="A581" s="8"/>
      <c r="B581" s="40" t="s">
        <v>552</v>
      </c>
      <c r="C581" s="37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7.3675679658144843E-5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8">
        <f t="shared" si="120"/>
        <v>-7.3675679658144843E-5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2</v>
      </c>
      <c r="D583" s="9">
        <v>59</v>
      </c>
      <c r="E583" s="9">
        <v>1</v>
      </c>
      <c r="F583" s="9">
        <v>14</v>
      </c>
      <c r="G583" s="10">
        <f t="shared" si="115"/>
        <v>1.1243534967393749E-4</v>
      </c>
      <c r="H583" s="10">
        <f t="shared" si="116"/>
        <v>4.3468650998305458E-3</v>
      </c>
      <c r="I583" s="10">
        <f t="shared" si="117"/>
        <v>1.2619888944977284E-4</v>
      </c>
      <c r="J583" s="10">
        <f t="shared" si="118"/>
        <v>1.8050541516245488E-3</v>
      </c>
      <c r="K583" s="10">
        <f t="shared" si="121"/>
        <v>-0.5</v>
      </c>
      <c r="L583" s="10">
        <f t="shared" si="122"/>
        <v>-0.76271186440677963</v>
      </c>
      <c r="M583" s="10">
        <f t="shared" si="119"/>
        <v>-5.6217674836968743E-5</v>
      </c>
      <c r="N583" s="18">
        <f t="shared" si="120"/>
        <v>-3.315405584616518E-3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1</v>
      </c>
      <c r="E585" s="9">
        <v>0</v>
      </c>
      <c r="F585" s="9">
        <v>5</v>
      </c>
      <c r="G585" s="10" t="str">
        <f t="shared" si="115"/>
        <v/>
      </c>
      <c r="H585" s="10">
        <f t="shared" si="116"/>
        <v>7.3675679658144843E-5</v>
      </c>
      <c r="I585" s="10" t="str">
        <f t="shared" si="117"/>
        <v/>
      </c>
      <c r="J585" s="10">
        <f t="shared" si="118"/>
        <v>6.4466219700876743E-4</v>
      </c>
      <c r="K585" s="10" t="str">
        <f t="shared" si="121"/>
        <v xml:space="preserve"> </v>
      </c>
      <c r="L585" s="10">
        <f t="shared" si="122"/>
        <v>4</v>
      </c>
      <c r="M585" s="10" t="str">
        <f t="shared" si="119"/>
        <v/>
      </c>
      <c r="N585" s="18">
        <f t="shared" si="120"/>
        <v>2.9470271863257937E-4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17</v>
      </c>
      <c r="F586" s="9">
        <v>23</v>
      </c>
      <c r="G586" s="10" t="str">
        <f t="shared" si="115"/>
        <v/>
      </c>
      <c r="H586" s="10" t="str">
        <f t="shared" si="116"/>
        <v/>
      </c>
      <c r="I586" s="10">
        <f t="shared" si="117"/>
        <v>2.1453811206461385E-3</v>
      </c>
      <c r="J586" s="10">
        <f t="shared" si="118"/>
        <v>2.96544610624033E-3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27</v>
      </c>
      <c r="E588" s="9">
        <v>0</v>
      </c>
      <c r="F588" s="9">
        <v>22</v>
      </c>
      <c r="G588" s="10" t="str">
        <f t="shared" si="115"/>
        <v/>
      </c>
      <c r="H588" s="10">
        <f t="shared" si="116"/>
        <v>1.9892433507699109E-3</v>
      </c>
      <c r="I588" s="10" t="str">
        <f t="shared" si="117"/>
        <v/>
      </c>
      <c r="J588" s="10">
        <f t="shared" si="118"/>
        <v>2.8365136668385767E-3</v>
      </c>
      <c r="K588" s="10" t="str">
        <f t="shared" si="121"/>
        <v xml:space="preserve"> </v>
      </c>
      <c r="L588" s="10">
        <f t="shared" si="122"/>
        <v>-0.18518518518518517</v>
      </c>
      <c r="M588" s="10" t="str">
        <f t="shared" si="119"/>
        <v/>
      </c>
      <c r="N588" s="18">
        <f t="shared" si="120"/>
        <v>-3.6837839829072423E-4</v>
      </c>
    </row>
    <row r="589" spans="1:14" ht="25.5" x14ac:dyDescent="0.2">
      <c r="A589" s="8"/>
      <c r="B589" s="40" t="s">
        <v>560</v>
      </c>
      <c r="C589" s="37">
        <v>0</v>
      </c>
      <c r="D589" s="9">
        <v>23</v>
      </c>
      <c r="E589" s="9">
        <v>4</v>
      </c>
      <c r="F589" s="9">
        <v>58</v>
      </c>
      <c r="G589" s="10" t="str">
        <f t="shared" si="115"/>
        <v/>
      </c>
      <c r="H589" s="10">
        <f t="shared" si="116"/>
        <v>1.6945406321373314E-3</v>
      </c>
      <c r="I589" s="10">
        <f t="shared" si="117"/>
        <v>5.0479555779909136E-4</v>
      </c>
      <c r="J589" s="10">
        <f t="shared" si="118"/>
        <v>7.4780814853017017E-3</v>
      </c>
      <c r="K589" s="10">
        <f t="shared" si="121"/>
        <v>1</v>
      </c>
      <c r="L589" s="10">
        <f t="shared" si="122"/>
        <v>1.5217391304347827</v>
      </c>
      <c r="M589" s="10" t="str">
        <f t="shared" si="119"/>
        <v/>
      </c>
      <c r="N589" s="18">
        <f t="shared" si="120"/>
        <v>2.5786487880350697E-3</v>
      </c>
    </row>
    <row r="590" spans="1:14" x14ac:dyDescent="0.2">
      <c r="A590" s="8"/>
      <c r="B590" s="40" t="s">
        <v>561</v>
      </c>
      <c r="C590" s="37">
        <v>3</v>
      </c>
      <c r="D590" s="9">
        <v>46</v>
      </c>
      <c r="E590" s="9">
        <v>1</v>
      </c>
      <c r="F590" s="9">
        <v>95</v>
      </c>
      <c r="G590" s="10">
        <f t="shared" si="115"/>
        <v>1.6865302451090622E-4</v>
      </c>
      <c r="H590" s="10">
        <f t="shared" si="116"/>
        <v>3.3890812642746629E-3</v>
      </c>
      <c r="I590" s="10">
        <f t="shared" si="117"/>
        <v>1.2619888944977284E-4</v>
      </c>
      <c r="J590" s="10">
        <f t="shared" si="118"/>
        <v>1.224858174316658E-2</v>
      </c>
      <c r="K590" s="10">
        <f t="shared" si="121"/>
        <v>-0.66666666666666663</v>
      </c>
      <c r="L590" s="10">
        <f t="shared" si="122"/>
        <v>1.0652173913043479</v>
      </c>
      <c r="M590" s="10">
        <f t="shared" si="119"/>
        <v>-1.1243534967393747E-4</v>
      </c>
      <c r="N590" s="18">
        <f t="shared" si="120"/>
        <v>3.6101083032490976E-3</v>
      </c>
    </row>
    <row r="591" spans="1:14" x14ac:dyDescent="0.2">
      <c r="A591" s="8"/>
      <c r="B591" s="40" t="s">
        <v>562</v>
      </c>
      <c r="C591" s="37">
        <v>0</v>
      </c>
      <c r="D591" s="9">
        <v>7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5.1572975760701394E-4</v>
      </c>
      <c r="I591" s="10" t="str">
        <f t="shared" si="117"/>
        <v/>
      </c>
      <c r="J591" s="10">
        <f t="shared" si="118"/>
        <v>2.5786487880350697E-4</v>
      </c>
      <c r="K591" s="10" t="str">
        <f t="shared" si="121"/>
        <v xml:space="preserve"> </v>
      </c>
      <c r="L591" s="10">
        <f t="shared" si="122"/>
        <v>-0.7142857142857143</v>
      </c>
      <c r="M591" s="10" t="str">
        <f t="shared" si="119"/>
        <v/>
      </c>
      <c r="N591" s="18">
        <f t="shared" si="120"/>
        <v>-3.6837839829072423E-4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1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1.2893243940175349E-4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1.2893243940175349E-4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2</v>
      </c>
      <c r="D595" s="9">
        <v>2</v>
      </c>
      <c r="E595" s="9">
        <v>0</v>
      </c>
      <c r="F595" s="9">
        <v>4</v>
      </c>
      <c r="G595" s="10">
        <f t="shared" si="115"/>
        <v>1.1243534967393749E-4</v>
      </c>
      <c r="H595" s="10">
        <f t="shared" si="116"/>
        <v>1.4735135931628969E-4</v>
      </c>
      <c r="I595" s="10" t="str">
        <f t="shared" si="117"/>
        <v/>
      </c>
      <c r="J595" s="10">
        <f t="shared" si="118"/>
        <v>5.1572975760701394E-4</v>
      </c>
      <c r="K595" s="10">
        <f t="shared" si="121"/>
        <v>-1</v>
      </c>
      <c r="L595" s="10">
        <f t="shared" si="122"/>
        <v>1</v>
      </c>
      <c r="M595" s="10">
        <f t="shared" si="119"/>
        <v>-1.1243534967393749E-4</v>
      </c>
      <c r="N595" s="18">
        <f t="shared" si="120"/>
        <v>1.4735135931628969E-4</v>
      </c>
    </row>
    <row r="596" spans="1:14" x14ac:dyDescent="0.2">
      <c r="A596" s="8"/>
      <c r="B596" s="40" t="s">
        <v>567</v>
      </c>
      <c r="C596" s="37">
        <v>0</v>
      </c>
      <c r="D596" s="9">
        <v>4</v>
      </c>
      <c r="E596" s="9">
        <v>0</v>
      </c>
      <c r="F596" s="9">
        <v>4</v>
      </c>
      <c r="G596" s="10" t="str">
        <f t="shared" si="115"/>
        <v/>
      </c>
      <c r="H596" s="10">
        <f t="shared" si="116"/>
        <v>2.9470271863257937E-4</v>
      </c>
      <c r="I596" s="10" t="str">
        <f t="shared" si="117"/>
        <v/>
      </c>
      <c r="J596" s="10">
        <f t="shared" si="118"/>
        <v>5.1572975760701394E-4</v>
      </c>
      <c r="K596" s="10" t="str">
        <f t="shared" si="121"/>
        <v xml:space="preserve"> </v>
      </c>
      <c r="L596" s="10">
        <f t="shared" si="122"/>
        <v>0</v>
      </c>
      <c r="M596" s="10" t="str">
        <f t="shared" si="119"/>
        <v/>
      </c>
      <c r="N596" s="18">
        <f t="shared" si="120"/>
        <v>0</v>
      </c>
    </row>
    <row r="597" spans="1:14" x14ac:dyDescent="0.2">
      <c r="A597" s="8"/>
      <c r="B597" s="40" t="s">
        <v>568</v>
      </c>
      <c r="C597" s="37">
        <v>7</v>
      </c>
      <c r="D597" s="9">
        <v>135</v>
      </c>
      <c r="E597" s="9">
        <v>8</v>
      </c>
      <c r="F597" s="9">
        <v>69</v>
      </c>
      <c r="G597" s="10">
        <f t="shared" si="115"/>
        <v>3.9352372385878119E-4</v>
      </c>
      <c r="H597" s="10">
        <f t="shared" si="116"/>
        <v>9.9462167538495547E-3</v>
      </c>
      <c r="I597" s="10">
        <f t="shared" si="117"/>
        <v>1.0095911155981827E-3</v>
      </c>
      <c r="J597" s="10">
        <f t="shared" si="118"/>
        <v>8.8963383187209907E-3</v>
      </c>
      <c r="K597" s="10">
        <f t="shared" si="121"/>
        <v>0.14285714285714285</v>
      </c>
      <c r="L597" s="10">
        <f t="shared" si="122"/>
        <v>-0.48888888888888887</v>
      </c>
      <c r="M597" s="10">
        <f t="shared" si="119"/>
        <v>5.6217674836968737E-5</v>
      </c>
      <c r="N597" s="18">
        <f t="shared" si="120"/>
        <v>-4.8625948574375598E-3</v>
      </c>
    </row>
    <row r="598" spans="1:14" x14ac:dyDescent="0.2">
      <c r="A598" s="8"/>
      <c r="B598" s="40" t="s">
        <v>569</v>
      </c>
      <c r="C598" s="37">
        <v>0</v>
      </c>
      <c r="D598" s="9">
        <v>2</v>
      </c>
      <c r="E598" s="9">
        <v>1</v>
      </c>
      <c r="F598" s="9">
        <v>1</v>
      </c>
      <c r="G598" s="10" t="str">
        <f t="shared" si="115"/>
        <v/>
      </c>
      <c r="H598" s="10">
        <f t="shared" si="116"/>
        <v>1.4735135931628969E-4</v>
      </c>
      <c r="I598" s="10">
        <f t="shared" si="117"/>
        <v>1.2619888944977284E-4</v>
      </c>
      <c r="J598" s="10">
        <f t="shared" si="118"/>
        <v>1.2893243940175349E-4</v>
      </c>
      <c r="K598" s="10">
        <f t="shared" si="121"/>
        <v>1</v>
      </c>
      <c r="L598" s="10">
        <f t="shared" si="122"/>
        <v>-0.5</v>
      </c>
      <c r="M598" s="10" t="str">
        <f t="shared" si="119"/>
        <v/>
      </c>
      <c r="N598" s="18">
        <f t="shared" si="120"/>
        <v>-7.3675679658144843E-5</v>
      </c>
    </row>
    <row r="599" spans="1:14" ht="25.5" x14ac:dyDescent="0.2">
      <c r="A599" s="8"/>
      <c r="B599" s="40" t="s">
        <v>570</v>
      </c>
      <c r="C599" s="37">
        <v>1</v>
      </c>
      <c r="D599" s="9">
        <v>0</v>
      </c>
      <c r="E599" s="9">
        <v>0</v>
      </c>
      <c r="F599" s="9">
        <v>0</v>
      </c>
      <c r="G599" s="10">
        <f t="shared" si="115"/>
        <v>5.6217674836968743E-5</v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>
        <f t="shared" si="121"/>
        <v>-1</v>
      </c>
      <c r="L599" s="10" t="str">
        <f t="shared" si="122"/>
        <v xml:space="preserve"> </v>
      </c>
      <c r="M599" s="10">
        <f t="shared" si="119"/>
        <v>-5.6217674836968743E-5</v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1</v>
      </c>
      <c r="D600" s="9">
        <v>6</v>
      </c>
      <c r="E600" s="9">
        <v>1</v>
      </c>
      <c r="F600" s="9">
        <v>11</v>
      </c>
      <c r="G600" s="10">
        <f t="shared" si="115"/>
        <v>5.6217674836968743E-5</v>
      </c>
      <c r="H600" s="10">
        <f t="shared" si="116"/>
        <v>4.4205407794886909E-4</v>
      </c>
      <c r="I600" s="10">
        <f t="shared" si="117"/>
        <v>1.2619888944977284E-4</v>
      </c>
      <c r="J600" s="10">
        <f t="shared" si="118"/>
        <v>1.4182568334192883E-3</v>
      </c>
      <c r="K600" s="10">
        <f t="shared" si="121"/>
        <v>0</v>
      </c>
      <c r="L600" s="10">
        <f t="shared" si="122"/>
        <v>0.83333333333333337</v>
      </c>
      <c r="M600" s="10">
        <f t="shared" si="119"/>
        <v>0</v>
      </c>
      <c r="N600" s="18">
        <f t="shared" si="120"/>
        <v>3.6837839829072423E-4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2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1.4735135931628969E-4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8">
        <f t="shared" si="120"/>
        <v>-1.4735135931628969E-4</v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11</v>
      </c>
      <c r="D604" s="19">
        <v>0</v>
      </c>
      <c r="E604" s="19">
        <v>0</v>
      </c>
      <c r="F604" s="19">
        <v>0</v>
      </c>
      <c r="G604" s="20">
        <f t="shared" si="115"/>
        <v>6.1839442320665622E-4</v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>
        <f t="shared" si="121"/>
        <v>-1</v>
      </c>
      <c r="L604" s="20" t="str">
        <f t="shared" si="122"/>
        <v xml:space="preserve"> </v>
      </c>
      <c r="M604" s="20">
        <f t="shared" si="119"/>
        <v>-6.1839442320665622E-4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1871</v>
      </c>
      <c r="D612" s="34">
        <f>SUM(D613:D640)</f>
        <v>1393</v>
      </c>
      <c r="E612" s="34">
        <f>SUM(E613:E640)</f>
        <v>597</v>
      </c>
      <c r="F612" s="34">
        <f>SUM(F613:F640)</f>
        <v>942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-0.6809192944949225</v>
      </c>
      <c r="L612" s="35">
        <f>+IF(AND(D612=0,F612=0),"",IF(D612=0,1,IF(F612=0,-1,(F612-D612)/D612)))</f>
        <v>-0.32376166547020818</v>
      </c>
      <c r="M612" s="35">
        <f t="shared" ref="M612:M640" si="127">+IF(OR(AND(G612=""),(K612="")),"",G612*K612)</f>
        <v>-0.6809192944949225</v>
      </c>
      <c r="N612" s="36">
        <f t="shared" ref="N612:N640" si="128">+IF(OR(AND(H612=""),(L612="")),"",H612*L612)</f>
        <v>-0.32376166547020818</v>
      </c>
    </row>
    <row r="613" spans="1:14" x14ac:dyDescent="0.2">
      <c r="A613" s="8"/>
      <c r="B613" s="39" t="s">
        <v>576</v>
      </c>
      <c r="C613" s="48">
        <v>0</v>
      </c>
      <c r="D613" s="45">
        <v>3</v>
      </c>
      <c r="E613" s="45">
        <v>0</v>
      </c>
      <c r="F613" s="45">
        <v>1</v>
      </c>
      <c r="G613" s="46" t="str">
        <f t="shared" si="123"/>
        <v/>
      </c>
      <c r="H613" s="46">
        <f t="shared" si="124"/>
        <v>2.1536252692031586E-3</v>
      </c>
      <c r="I613" s="46" t="str">
        <f t="shared" si="125"/>
        <v/>
      </c>
      <c r="J613" s="46">
        <f t="shared" si="126"/>
        <v>1.0615711252653928E-3</v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-0.66666666666666663</v>
      </c>
      <c r="M613" s="46" t="str">
        <f t="shared" si="127"/>
        <v/>
      </c>
      <c r="N613" s="47">
        <f t="shared" si="128"/>
        <v>-1.4357501794687723E-3</v>
      </c>
    </row>
    <row r="614" spans="1:14" x14ac:dyDescent="0.2">
      <c r="A614" s="8"/>
      <c r="B614" s="40" t="s">
        <v>577</v>
      </c>
      <c r="C614" s="37">
        <v>15</v>
      </c>
      <c r="D614" s="9">
        <v>17</v>
      </c>
      <c r="E614" s="9">
        <v>0</v>
      </c>
      <c r="F614" s="9">
        <v>3</v>
      </c>
      <c r="G614" s="10">
        <f t="shared" si="123"/>
        <v>8.0171031533939063E-3</v>
      </c>
      <c r="H614" s="10">
        <f t="shared" si="124"/>
        <v>1.2203876525484566E-2</v>
      </c>
      <c r="I614" s="10" t="str">
        <f t="shared" si="125"/>
        <v/>
      </c>
      <c r="J614" s="10">
        <f t="shared" si="126"/>
        <v>3.1847133757961785E-3</v>
      </c>
      <c r="K614" s="10">
        <f t="shared" si="129"/>
        <v>-1</v>
      </c>
      <c r="L614" s="10">
        <f t="shared" si="130"/>
        <v>-0.82352941176470584</v>
      </c>
      <c r="M614" s="10">
        <f t="shared" si="127"/>
        <v>-8.0171031533939063E-3</v>
      </c>
      <c r="N614" s="18">
        <f t="shared" si="128"/>
        <v>-1.0050251256281407E-2</v>
      </c>
    </row>
    <row r="615" spans="1:14" ht="25.5" x14ac:dyDescent="0.2">
      <c r="A615" s="8"/>
      <c r="B615" s="40" t="s">
        <v>578</v>
      </c>
      <c r="C615" s="37">
        <v>396</v>
      </c>
      <c r="D615" s="9">
        <v>213</v>
      </c>
      <c r="E615" s="9">
        <v>136</v>
      </c>
      <c r="F615" s="9">
        <v>64</v>
      </c>
      <c r="G615" s="10">
        <f t="shared" si="123"/>
        <v>0.21165152324959915</v>
      </c>
      <c r="H615" s="10">
        <f t="shared" si="124"/>
        <v>0.15290739411342427</v>
      </c>
      <c r="I615" s="10">
        <f t="shared" si="125"/>
        <v>0.22780569514237856</v>
      </c>
      <c r="J615" s="10">
        <f t="shared" si="126"/>
        <v>6.7940552016985137E-2</v>
      </c>
      <c r="K615" s="10">
        <f t="shared" si="129"/>
        <v>-0.65656565656565657</v>
      </c>
      <c r="L615" s="10">
        <f t="shared" si="130"/>
        <v>-0.69953051643192488</v>
      </c>
      <c r="M615" s="10">
        <f t="shared" si="127"/>
        <v>-0.1389631213254944</v>
      </c>
      <c r="N615" s="18">
        <f t="shared" si="128"/>
        <v>-0.10696338837042355</v>
      </c>
    </row>
    <row r="616" spans="1:14" x14ac:dyDescent="0.2">
      <c r="A616" s="8"/>
      <c r="B616" s="40" t="s">
        <v>579</v>
      </c>
      <c r="C616" s="37">
        <v>894</v>
      </c>
      <c r="D616" s="9">
        <v>169</v>
      </c>
      <c r="E616" s="9">
        <v>160</v>
      </c>
      <c r="F616" s="9">
        <v>69</v>
      </c>
      <c r="G616" s="10">
        <f t="shared" si="123"/>
        <v>0.47781934794227687</v>
      </c>
      <c r="H616" s="10">
        <f t="shared" si="124"/>
        <v>0.12132089016511127</v>
      </c>
      <c r="I616" s="10">
        <f t="shared" si="125"/>
        <v>0.26800670016750416</v>
      </c>
      <c r="J616" s="10">
        <f t="shared" si="126"/>
        <v>7.32484076433121E-2</v>
      </c>
      <c r="K616" s="10">
        <f t="shared" si="129"/>
        <v>-0.82102908277404918</v>
      </c>
      <c r="L616" s="10">
        <f t="shared" si="130"/>
        <v>-0.59171597633136097</v>
      </c>
      <c r="M616" s="10">
        <f t="shared" si="127"/>
        <v>-0.39230358097274182</v>
      </c>
      <c r="N616" s="18">
        <f t="shared" si="128"/>
        <v>-7.1787508973438621E-2</v>
      </c>
    </row>
    <row r="617" spans="1:14" x14ac:dyDescent="0.2">
      <c r="A617" s="8"/>
      <c r="B617" s="40" t="s">
        <v>580</v>
      </c>
      <c r="C617" s="37">
        <v>21</v>
      </c>
      <c r="D617" s="9">
        <v>20</v>
      </c>
      <c r="E617" s="9">
        <v>84</v>
      </c>
      <c r="F617" s="9">
        <v>59</v>
      </c>
      <c r="G617" s="10">
        <f t="shared" si="123"/>
        <v>1.1223944414751471E-2</v>
      </c>
      <c r="H617" s="10">
        <f t="shared" si="124"/>
        <v>1.4357501794687724E-2</v>
      </c>
      <c r="I617" s="10">
        <f t="shared" si="125"/>
        <v>0.1407035175879397</v>
      </c>
      <c r="J617" s="10">
        <f t="shared" si="126"/>
        <v>6.2632696390658174E-2</v>
      </c>
      <c r="K617" s="10">
        <f t="shared" si="129"/>
        <v>3</v>
      </c>
      <c r="L617" s="10">
        <f t="shared" si="130"/>
        <v>1.95</v>
      </c>
      <c r="M617" s="10">
        <f t="shared" si="127"/>
        <v>3.3671833244254414E-2</v>
      </c>
      <c r="N617" s="18">
        <f t="shared" si="128"/>
        <v>2.7997128499641061E-2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1.0615711252653928E-3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17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1.2203876525484566E-2</v>
      </c>
      <c r="I619" s="10" t="str">
        <f t="shared" si="125"/>
        <v/>
      </c>
      <c r="J619" s="10">
        <f t="shared" si="126"/>
        <v>1.0615711252653928E-3</v>
      </c>
      <c r="K619" s="10" t="str">
        <f t="shared" si="129"/>
        <v xml:space="preserve"> </v>
      </c>
      <c r="L619" s="10">
        <f t="shared" si="130"/>
        <v>-0.94117647058823528</v>
      </c>
      <c r="M619" s="10" t="str">
        <f t="shared" si="127"/>
        <v/>
      </c>
      <c r="N619" s="18">
        <f t="shared" si="128"/>
        <v>-1.148600143575018E-2</v>
      </c>
    </row>
    <row r="620" spans="1:14" x14ac:dyDescent="0.2">
      <c r="A620" s="8"/>
      <c r="B620" s="40" t="s">
        <v>583</v>
      </c>
      <c r="C620" s="37">
        <v>1</v>
      </c>
      <c r="D620" s="9">
        <v>4</v>
      </c>
      <c r="E620" s="9">
        <v>0</v>
      </c>
      <c r="F620" s="9">
        <v>1</v>
      </c>
      <c r="G620" s="10">
        <f t="shared" si="123"/>
        <v>5.3447354355959376E-4</v>
      </c>
      <c r="H620" s="10">
        <f t="shared" si="124"/>
        <v>2.871500358937545E-3</v>
      </c>
      <c r="I620" s="10" t="str">
        <f t="shared" si="125"/>
        <v/>
      </c>
      <c r="J620" s="10">
        <f t="shared" si="126"/>
        <v>1.0615711252653928E-3</v>
      </c>
      <c r="K620" s="10">
        <f t="shared" si="129"/>
        <v>-1</v>
      </c>
      <c r="L620" s="10">
        <f t="shared" si="130"/>
        <v>-0.75</v>
      </c>
      <c r="M620" s="10">
        <f t="shared" si="127"/>
        <v>-5.3447354355959376E-4</v>
      </c>
      <c r="N620" s="18">
        <f t="shared" si="128"/>
        <v>-2.1536252692031586E-3</v>
      </c>
    </row>
    <row r="621" spans="1:14" x14ac:dyDescent="0.2">
      <c r="A621" s="8"/>
      <c r="B621" s="40" t="s">
        <v>584</v>
      </c>
      <c r="C621" s="37">
        <v>0</v>
      </c>
      <c r="D621" s="9">
        <v>2</v>
      </c>
      <c r="E621" s="9">
        <v>1</v>
      </c>
      <c r="F621" s="9">
        <v>2</v>
      </c>
      <c r="G621" s="10" t="str">
        <f t="shared" si="123"/>
        <v/>
      </c>
      <c r="H621" s="10">
        <f t="shared" si="124"/>
        <v>1.4357501794687725E-3</v>
      </c>
      <c r="I621" s="10">
        <f t="shared" si="125"/>
        <v>1.6750418760469012E-3</v>
      </c>
      <c r="J621" s="10">
        <f t="shared" si="126"/>
        <v>2.1231422505307855E-3</v>
      </c>
      <c r="K621" s="10">
        <f t="shared" si="129"/>
        <v>1</v>
      </c>
      <c r="L621" s="10">
        <f t="shared" si="130"/>
        <v>0</v>
      </c>
      <c r="M621" s="10" t="str">
        <f t="shared" si="127"/>
        <v/>
      </c>
      <c r="N621" s="18">
        <f t="shared" si="128"/>
        <v>0</v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5</v>
      </c>
      <c r="E622" s="9">
        <v>1</v>
      </c>
      <c r="F622" s="9">
        <v>1</v>
      </c>
      <c r="G622" s="10" t="str">
        <f t="shared" si="123"/>
        <v/>
      </c>
      <c r="H622" s="10">
        <f t="shared" si="124"/>
        <v>3.5893754486719309E-3</v>
      </c>
      <c r="I622" s="10">
        <f t="shared" si="125"/>
        <v>1.6750418760469012E-3</v>
      </c>
      <c r="J622" s="10">
        <f t="shared" si="126"/>
        <v>1.0615711252653928E-3</v>
      </c>
      <c r="K622" s="10">
        <f t="shared" si="129"/>
        <v>1</v>
      </c>
      <c r="L622" s="10">
        <f t="shared" si="130"/>
        <v>-0.8</v>
      </c>
      <c r="M622" s="10" t="str">
        <f t="shared" si="127"/>
        <v/>
      </c>
      <c r="N622" s="18">
        <f t="shared" si="128"/>
        <v>-2.871500358937545E-3</v>
      </c>
    </row>
    <row r="623" spans="1:14" x14ac:dyDescent="0.2">
      <c r="A623" s="8"/>
      <c r="B623" s="40" t="s">
        <v>586</v>
      </c>
      <c r="C623" s="37">
        <v>15</v>
      </c>
      <c r="D623" s="9">
        <v>2</v>
      </c>
      <c r="E623" s="9">
        <v>18</v>
      </c>
      <c r="F623" s="9">
        <v>2</v>
      </c>
      <c r="G623" s="10">
        <f t="shared" si="123"/>
        <v>8.0171031533939063E-3</v>
      </c>
      <c r="H623" s="10">
        <f t="shared" si="124"/>
        <v>1.4357501794687725E-3</v>
      </c>
      <c r="I623" s="10">
        <f t="shared" si="125"/>
        <v>3.015075376884422E-2</v>
      </c>
      <c r="J623" s="10">
        <f t="shared" si="126"/>
        <v>2.1231422505307855E-3</v>
      </c>
      <c r="K623" s="10">
        <f t="shared" si="129"/>
        <v>0.2</v>
      </c>
      <c r="L623" s="10">
        <f t="shared" si="130"/>
        <v>0</v>
      </c>
      <c r="M623" s="10">
        <f t="shared" si="127"/>
        <v>1.6034206306787813E-3</v>
      </c>
      <c r="N623" s="18">
        <f t="shared" si="128"/>
        <v>0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2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1.4357501794687725E-3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18">
        <f t="shared" si="128"/>
        <v>-1.4357501794687725E-3</v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5</v>
      </c>
      <c r="D627" s="9">
        <v>41</v>
      </c>
      <c r="E627" s="9">
        <v>77</v>
      </c>
      <c r="F627" s="9">
        <v>63</v>
      </c>
      <c r="G627" s="10">
        <f t="shared" si="123"/>
        <v>2.6723677177979692E-3</v>
      </c>
      <c r="H627" s="10">
        <f t="shared" si="124"/>
        <v>2.9432878679109833E-2</v>
      </c>
      <c r="I627" s="10">
        <f t="shared" si="125"/>
        <v>0.12897822445561138</v>
      </c>
      <c r="J627" s="10">
        <f t="shared" si="126"/>
        <v>6.6878980891719744E-2</v>
      </c>
      <c r="K627" s="10">
        <f t="shared" si="129"/>
        <v>14.4</v>
      </c>
      <c r="L627" s="10">
        <f t="shared" si="130"/>
        <v>0.53658536585365857</v>
      </c>
      <c r="M627" s="10">
        <f t="shared" si="127"/>
        <v>3.8482095136290757E-2</v>
      </c>
      <c r="N627" s="18">
        <f t="shared" si="128"/>
        <v>1.5793251974156496E-2</v>
      </c>
    </row>
    <row r="628" spans="1:14" x14ac:dyDescent="0.2">
      <c r="A628" s="8"/>
      <c r="B628" s="40" t="s">
        <v>591</v>
      </c>
      <c r="C628" s="37">
        <v>4</v>
      </c>
      <c r="D628" s="9">
        <v>18</v>
      </c>
      <c r="E628" s="9">
        <v>5</v>
      </c>
      <c r="F628" s="9">
        <v>22</v>
      </c>
      <c r="G628" s="10">
        <f t="shared" si="123"/>
        <v>2.137894174238375E-3</v>
      </c>
      <c r="H628" s="10">
        <f t="shared" si="124"/>
        <v>1.2921751615218953E-2</v>
      </c>
      <c r="I628" s="10">
        <f t="shared" si="125"/>
        <v>8.3752093802345051E-3</v>
      </c>
      <c r="J628" s="10">
        <f t="shared" si="126"/>
        <v>2.3354564755838639E-2</v>
      </c>
      <c r="K628" s="10">
        <f t="shared" si="129"/>
        <v>0.25</v>
      </c>
      <c r="L628" s="10">
        <f t="shared" si="130"/>
        <v>0.22222222222222221</v>
      </c>
      <c r="M628" s="10">
        <f t="shared" si="127"/>
        <v>5.3447354355959376E-4</v>
      </c>
      <c r="N628" s="18">
        <f t="shared" si="128"/>
        <v>2.871500358937545E-3</v>
      </c>
    </row>
    <row r="629" spans="1:14" x14ac:dyDescent="0.2">
      <c r="A629" s="8"/>
      <c r="B629" s="40" t="s">
        <v>592</v>
      </c>
      <c r="C629" s="37">
        <v>3</v>
      </c>
      <c r="D629" s="9">
        <v>16</v>
      </c>
      <c r="E629" s="9">
        <v>11</v>
      </c>
      <c r="F629" s="9">
        <v>33</v>
      </c>
      <c r="G629" s="10">
        <f t="shared" si="123"/>
        <v>1.6034206306787815E-3</v>
      </c>
      <c r="H629" s="10">
        <f t="shared" si="124"/>
        <v>1.148600143575018E-2</v>
      </c>
      <c r="I629" s="10">
        <f t="shared" si="125"/>
        <v>1.8425460636515914E-2</v>
      </c>
      <c r="J629" s="10">
        <f t="shared" si="126"/>
        <v>3.5031847133757961E-2</v>
      </c>
      <c r="K629" s="10">
        <f t="shared" si="129"/>
        <v>2.6666666666666665</v>
      </c>
      <c r="L629" s="10">
        <f t="shared" si="130"/>
        <v>1.0625</v>
      </c>
      <c r="M629" s="10">
        <f t="shared" si="127"/>
        <v>4.27578834847675E-3</v>
      </c>
      <c r="N629" s="18">
        <f t="shared" si="128"/>
        <v>1.2203876525484566E-2</v>
      </c>
    </row>
    <row r="630" spans="1:14" x14ac:dyDescent="0.2">
      <c r="A630" s="8"/>
      <c r="B630" s="40" t="s">
        <v>593</v>
      </c>
      <c r="C630" s="37">
        <v>43</v>
      </c>
      <c r="D630" s="9">
        <v>284</v>
      </c>
      <c r="E630" s="9">
        <v>48</v>
      </c>
      <c r="F630" s="9">
        <v>468</v>
      </c>
      <c r="G630" s="10">
        <f t="shared" si="123"/>
        <v>2.2982362373062535E-2</v>
      </c>
      <c r="H630" s="10">
        <f t="shared" si="124"/>
        <v>0.2038765254845657</v>
      </c>
      <c r="I630" s="10">
        <f t="shared" si="125"/>
        <v>8.0402010050251257E-2</v>
      </c>
      <c r="J630" s="10">
        <f t="shared" si="126"/>
        <v>0.49681528662420382</v>
      </c>
      <c r="K630" s="10">
        <f t="shared" si="129"/>
        <v>0.11627906976744186</v>
      </c>
      <c r="L630" s="10">
        <f t="shared" si="130"/>
        <v>0.647887323943662</v>
      </c>
      <c r="M630" s="10">
        <f t="shared" si="127"/>
        <v>2.6723677177979692E-3</v>
      </c>
      <c r="N630" s="18">
        <f t="shared" si="128"/>
        <v>0.13208901651112709</v>
      </c>
    </row>
    <row r="631" spans="1:14" x14ac:dyDescent="0.2">
      <c r="A631" s="8"/>
      <c r="B631" s="40" t="s">
        <v>594</v>
      </c>
      <c r="C631" s="37">
        <v>51</v>
      </c>
      <c r="D631" s="9">
        <v>129</v>
      </c>
      <c r="E631" s="9">
        <v>4</v>
      </c>
      <c r="F631" s="9">
        <v>16</v>
      </c>
      <c r="G631" s="10">
        <f t="shared" si="123"/>
        <v>2.7258150721539285E-2</v>
      </c>
      <c r="H631" s="10">
        <f t="shared" si="124"/>
        <v>9.2605886575735819E-2</v>
      </c>
      <c r="I631" s="10">
        <f t="shared" si="125"/>
        <v>6.7001675041876048E-3</v>
      </c>
      <c r="J631" s="10">
        <f t="shared" si="126"/>
        <v>1.6985138004246284E-2</v>
      </c>
      <c r="K631" s="10">
        <f t="shared" si="129"/>
        <v>-0.92156862745098034</v>
      </c>
      <c r="L631" s="10">
        <f t="shared" si="130"/>
        <v>-0.87596899224806202</v>
      </c>
      <c r="M631" s="10">
        <f t="shared" si="127"/>
        <v>-2.5120256547300907E-2</v>
      </c>
      <c r="N631" s="18">
        <f t="shared" si="128"/>
        <v>-8.1119885139985637E-2</v>
      </c>
    </row>
    <row r="632" spans="1:14" x14ac:dyDescent="0.2">
      <c r="A632" s="8"/>
      <c r="B632" s="40" t="s">
        <v>595</v>
      </c>
      <c r="C632" s="37">
        <v>0</v>
      </c>
      <c r="D632" s="9">
        <v>7</v>
      </c>
      <c r="E632" s="9">
        <v>0</v>
      </c>
      <c r="F632" s="9">
        <v>2</v>
      </c>
      <c r="G632" s="10" t="str">
        <f t="shared" si="123"/>
        <v/>
      </c>
      <c r="H632" s="10">
        <f t="shared" si="124"/>
        <v>5.0251256281407036E-3</v>
      </c>
      <c r="I632" s="10" t="str">
        <f t="shared" si="125"/>
        <v/>
      </c>
      <c r="J632" s="10">
        <f t="shared" si="126"/>
        <v>2.1231422505307855E-3</v>
      </c>
      <c r="K632" s="10" t="str">
        <f t="shared" si="129"/>
        <v xml:space="preserve"> </v>
      </c>
      <c r="L632" s="10">
        <f t="shared" si="130"/>
        <v>-0.7142857142857143</v>
      </c>
      <c r="M632" s="10" t="str">
        <f t="shared" si="127"/>
        <v/>
      </c>
      <c r="N632" s="18">
        <f t="shared" si="128"/>
        <v>-3.5893754486719313E-3</v>
      </c>
    </row>
    <row r="633" spans="1:14" x14ac:dyDescent="0.2">
      <c r="A633" s="8"/>
      <c r="B633" s="40" t="s">
        <v>596</v>
      </c>
      <c r="C633" s="37">
        <v>0</v>
      </c>
      <c r="D633" s="9">
        <v>19</v>
      </c>
      <c r="E633" s="9">
        <v>0</v>
      </c>
      <c r="F633" s="9">
        <v>8</v>
      </c>
      <c r="G633" s="10" t="str">
        <f t="shared" si="123"/>
        <v/>
      </c>
      <c r="H633" s="10">
        <f t="shared" si="124"/>
        <v>1.3639626704953339E-2</v>
      </c>
      <c r="I633" s="10" t="str">
        <f t="shared" si="125"/>
        <v/>
      </c>
      <c r="J633" s="10">
        <f t="shared" si="126"/>
        <v>8.4925690021231421E-3</v>
      </c>
      <c r="K633" s="10" t="str">
        <f t="shared" si="129"/>
        <v xml:space="preserve"> </v>
      </c>
      <c r="L633" s="10">
        <f t="shared" si="130"/>
        <v>-0.57894736842105265</v>
      </c>
      <c r="M633" s="10" t="str">
        <f t="shared" si="127"/>
        <v/>
      </c>
      <c r="N633" s="18">
        <f t="shared" si="128"/>
        <v>-7.8966259870782499E-3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0</v>
      </c>
      <c r="F634" s="9">
        <v>19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2.0169851380042462E-2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3</v>
      </c>
      <c r="D635" s="9">
        <v>2</v>
      </c>
      <c r="E635" s="9">
        <v>0</v>
      </c>
      <c r="F635" s="9">
        <v>0</v>
      </c>
      <c r="G635" s="10">
        <f t="shared" si="123"/>
        <v>1.6034206306787815E-3</v>
      </c>
      <c r="H635" s="10">
        <f t="shared" si="124"/>
        <v>1.4357501794687725E-3</v>
      </c>
      <c r="I635" s="10" t="str">
        <f t="shared" si="125"/>
        <v/>
      </c>
      <c r="J635" s="10" t="str">
        <f t="shared" si="126"/>
        <v/>
      </c>
      <c r="K635" s="10">
        <f t="shared" si="129"/>
        <v>-1</v>
      </c>
      <c r="L635" s="10">
        <f t="shared" si="130"/>
        <v>-1</v>
      </c>
      <c r="M635" s="10">
        <f t="shared" si="127"/>
        <v>-1.6034206306787815E-3</v>
      </c>
      <c r="N635" s="18">
        <f t="shared" si="128"/>
        <v>-1.4357501794687725E-3</v>
      </c>
    </row>
    <row r="636" spans="1:14" x14ac:dyDescent="0.2">
      <c r="A636" s="8"/>
      <c r="B636" s="40" t="s">
        <v>599</v>
      </c>
      <c r="C636" s="37">
        <v>1</v>
      </c>
      <c r="D636" s="9">
        <v>17</v>
      </c>
      <c r="E636" s="9">
        <v>1</v>
      </c>
      <c r="F636" s="9">
        <v>14</v>
      </c>
      <c r="G636" s="10">
        <f t="shared" si="123"/>
        <v>5.3447354355959376E-4</v>
      </c>
      <c r="H636" s="10">
        <f t="shared" si="124"/>
        <v>1.2203876525484566E-2</v>
      </c>
      <c r="I636" s="10">
        <f t="shared" si="125"/>
        <v>1.6750418760469012E-3</v>
      </c>
      <c r="J636" s="10">
        <f t="shared" si="126"/>
        <v>1.4861995753715499E-2</v>
      </c>
      <c r="K636" s="10">
        <f t="shared" si="129"/>
        <v>0</v>
      </c>
      <c r="L636" s="10">
        <f t="shared" si="130"/>
        <v>-0.17647058823529413</v>
      </c>
      <c r="M636" s="10">
        <f t="shared" si="127"/>
        <v>0</v>
      </c>
      <c r="N636" s="18">
        <f t="shared" si="128"/>
        <v>-2.1536252692031591E-3</v>
      </c>
    </row>
    <row r="637" spans="1:14" x14ac:dyDescent="0.2">
      <c r="A637" s="8"/>
      <c r="B637" s="40" t="s">
        <v>600</v>
      </c>
      <c r="C637" s="37">
        <v>1</v>
      </c>
      <c r="D637" s="9">
        <v>0</v>
      </c>
      <c r="E637" s="9">
        <v>0</v>
      </c>
      <c r="F637" s="9">
        <v>1</v>
      </c>
      <c r="G637" s="10">
        <f t="shared" si="123"/>
        <v>5.3447354355959376E-4</v>
      </c>
      <c r="H637" s="10" t="str">
        <f t="shared" si="124"/>
        <v/>
      </c>
      <c r="I637" s="10" t="str">
        <f t="shared" si="125"/>
        <v/>
      </c>
      <c r="J637" s="10">
        <f t="shared" si="126"/>
        <v>1.0615711252653928E-3</v>
      </c>
      <c r="K637" s="10">
        <f t="shared" si="129"/>
        <v>-1</v>
      </c>
      <c r="L637" s="10">
        <f t="shared" si="130"/>
        <v>1</v>
      </c>
      <c r="M637" s="10">
        <f t="shared" si="127"/>
        <v>-5.3447354355959376E-4</v>
      </c>
      <c r="N637" s="18" t="str">
        <f t="shared" si="128"/>
        <v/>
      </c>
    </row>
    <row r="638" spans="1:14" ht="25.5" x14ac:dyDescent="0.2">
      <c r="A638" s="8"/>
      <c r="B638" s="40" t="s">
        <v>601</v>
      </c>
      <c r="C638" s="37">
        <v>227</v>
      </c>
      <c r="D638" s="9">
        <v>154</v>
      </c>
      <c r="E638" s="9">
        <v>16</v>
      </c>
      <c r="F638" s="9">
        <v>3</v>
      </c>
      <c r="G638" s="10">
        <f t="shared" si="123"/>
        <v>0.1213254943880278</v>
      </c>
      <c r="H638" s="10">
        <f t="shared" si="124"/>
        <v>0.11055276381909548</v>
      </c>
      <c r="I638" s="10">
        <f t="shared" si="125"/>
        <v>2.6800670016750419E-2</v>
      </c>
      <c r="J638" s="10">
        <f t="shared" si="126"/>
        <v>3.1847133757961785E-3</v>
      </c>
      <c r="K638" s="10">
        <f t="shared" si="129"/>
        <v>-0.92951541850220265</v>
      </c>
      <c r="L638" s="10">
        <f t="shared" si="130"/>
        <v>-0.98051948051948057</v>
      </c>
      <c r="M638" s="10">
        <f t="shared" si="127"/>
        <v>-0.1127739176910743</v>
      </c>
      <c r="N638" s="18">
        <f t="shared" si="128"/>
        <v>-0.10839913854989233</v>
      </c>
    </row>
    <row r="639" spans="1:14" ht="25.5" x14ac:dyDescent="0.2">
      <c r="A639" s="8"/>
      <c r="B639" s="40" t="s">
        <v>602</v>
      </c>
      <c r="C639" s="37">
        <v>67</v>
      </c>
      <c r="D639" s="9">
        <v>35</v>
      </c>
      <c r="E639" s="9">
        <v>3</v>
      </c>
      <c r="F639" s="9">
        <v>2</v>
      </c>
      <c r="G639" s="10">
        <f t="shared" si="123"/>
        <v>3.5809727418492782E-2</v>
      </c>
      <c r="H639" s="10">
        <f t="shared" si="124"/>
        <v>2.5125628140703519E-2</v>
      </c>
      <c r="I639" s="10">
        <f t="shared" si="125"/>
        <v>5.0251256281407036E-3</v>
      </c>
      <c r="J639" s="10">
        <f t="shared" si="126"/>
        <v>2.1231422505307855E-3</v>
      </c>
      <c r="K639" s="10">
        <f t="shared" si="129"/>
        <v>-0.95522388059701491</v>
      </c>
      <c r="L639" s="10">
        <f t="shared" si="130"/>
        <v>-0.94285714285714284</v>
      </c>
      <c r="M639" s="10">
        <f t="shared" si="127"/>
        <v>-3.4206306787814E-2</v>
      </c>
      <c r="N639" s="18">
        <f t="shared" si="128"/>
        <v>-2.3689877961234746E-2</v>
      </c>
    </row>
    <row r="640" spans="1:14" ht="26.25" thickBot="1" x14ac:dyDescent="0.25">
      <c r="A640" s="8"/>
      <c r="B640" s="41" t="s">
        <v>603</v>
      </c>
      <c r="C640" s="38">
        <v>124</v>
      </c>
      <c r="D640" s="19">
        <v>217</v>
      </c>
      <c r="E640" s="19">
        <v>32</v>
      </c>
      <c r="F640" s="19">
        <v>87</v>
      </c>
      <c r="G640" s="20">
        <f t="shared" si="123"/>
        <v>6.6274719401389626E-2</v>
      </c>
      <c r="H640" s="20">
        <f t="shared" si="124"/>
        <v>0.15577889447236182</v>
      </c>
      <c r="I640" s="20">
        <f t="shared" si="125"/>
        <v>5.3601340033500838E-2</v>
      </c>
      <c r="J640" s="20">
        <f t="shared" si="126"/>
        <v>9.2356687898089165E-2</v>
      </c>
      <c r="K640" s="20">
        <f t="shared" si="129"/>
        <v>-0.74193548387096775</v>
      </c>
      <c r="L640" s="20">
        <f t="shared" si="130"/>
        <v>-0.59907834101382484</v>
      </c>
      <c r="M640" s="20">
        <f t="shared" si="127"/>
        <v>-4.9171566007482626E-2</v>
      </c>
      <c r="N640" s="21">
        <f t="shared" si="128"/>
        <v>-9.3323761665470212E-2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615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616</v>
      </c>
      <c r="C9" s="34">
        <f>+C22+C81+C188+C371+C612</f>
        <v>59331</v>
      </c>
      <c r="D9" s="34">
        <f>+D22+D81+D188+D371+D612</f>
        <v>53054</v>
      </c>
      <c r="E9" s="34">
        <f>+E22+E81+E188+E371+E612</f>
        <v>26056</v>
      </c>
      <c r="F9" s="34">
        <f>+F22+F81+F188+F371+F612</f>
        <v>24352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0.99999999999999989</v>
      </c>
      <c r="K9" s="35">
        <f t="shared" ref="K9:L14" si="0">+IF(AND(C9=0,E9=0),"",IF(C9=0,1,IF(E9=0,-1,(E9-C9)/C9)))</f>
        <v>-0.56083666211592587</v>
      </c>
      <c r="L9" s="35">
        <f t="shared" si="0"/>
        <v>-0.54099596637388325</v>
      </c>
      <c r="M9" s="35">
        <f t="shared" ref="M9:N14" si="1">+IF(OR(AND(G9=""),(K9="")),"",G9*K9)</f>
        <v>-0.56083666211592587</v>
      </c>
      <c r="N9" s="36">
        <f t="shared" si="1"/>
        <v>-0.54099596637388325</v>
      </c>
    </row>
    <row r="10" spans="1:14" x14ac:dyDescent="0.2">
      <c r="A10" s="8"/>
      <c r="B10" s="39" t="s">
        <v>10</v>
      </c>
      <c r="C10" s="37">
        <f>+C22</f>
        <v>936</v>
      </c>
      <c r="D10" s="9">
        <f>+D22</f>
        <v>732</v>
      </c>
      <c r="E10" s="9">
        <f>+E22</f>
        <v>368</v>
      </c>
      <c r="F10" s="9">
        <f>+F22</f>
        <v>420</v>
      </c>
      <c r="G10" s="10">
        <f t="shared" ref="G10:J14" si="2">+C10/C$9</f>
        <v>1.5775901299489307E-2</v>
      </c>
      <c r="H10" s="10">
        <f t="shared" si="2"/>
        <v>1.379726316583104E-2</v>
      </c>
      <c r="I10" s="10">
        <f t="shared" si="2"/>
        <v>1.4123426466073074E-2</v>
      </c>
      <c r="J10" s="10">
        <f t="shared" si="2"/>
        <v>1.7247043363994744E-2</v>
      </c>
      <c r="K10" s="10">
        <f t="shared" si="0"/>
        <v>-0.60683760683760679</v>
      </c>
      <c r="L10" s="10">
        <f t="shared" si="0"/>
        <v>-0.42622950819672129</v>
      </c>
      <c r="M10" s="10">
        <f t="shared" si="1"/>
        <v>-9.5734101902883815E-3</v>
      </c>
      <c r="N10" s="18">
        <f t="shared" si="1"/>
        <v>-5.8808006936329022E-3</v>
      </c>
    </row>
    <row r="11" spans="1:14" x14ac:dyDescent="0.2">
      <c r="A11" s="8"/>
      <c r="B11" s="40" t="s">
        <v>11</v>
      </c>
      <c r="C11" s="37">
        <f>+C81</f>
        <v>3732</v>
      </c>
      <c r="D11" s="9">
        <f>+D81</f>
        <v>3731</v>
      </c>
      <c r="E11" s="9">
        <f>+E81</f>
        <v>4317</v>
      </c>
      <c r="F11" s="9">
        <f>+F81</f>
        <v>4479</v>
      </c>
      <c r="G11" s="10">
        <f t="shared" si="2"/>
        <v>6.290135005309197E-2</v>
      </c>
      <c r="H11" s="10">
        <f t="shared" si="2"/>
        <v>7.0324574961360117E-2</v>
      </c>
      <c r="I11" s="10">
        <f t="shared" si="2"/>
        <v>0.16568160884249308</v>
      </c>
      <c r="J11" s="10">
        <f t="shared" si="2"/>
        <v>0.18392739816031536</v>
      </c>
      <c r="K11" s="10">
        <f t="shared" si="0"/>
        <v>0.15675241157556269</v>
      </c>
      <c r="L11" s="10">
        <f t="shared" si="0"/>
        <v>0.20048244438488341</v>
      </c>
      <c r="M11" s="10">
        <f t="shared" si="1"/>
        <v>9.8599383121808146E-3</v>
      </c>
      <c r="N11" s="18">
        <f t="shared" si="1"/>
        <v>1.4098842688581444E-2</v>
      </c>
    </row>
    <row r="12" spans="1:14" ht="25.5" x14ac:dyDescent="0.2">
      <c r="A12" s="8"/>
      <c r="B12" s="40" t="s">
        <v>12</v>
      </c>
      <c r="C12" s="37">
        <f>+C188</f>
        <v>3704</v>
      </c>
      <c r="D12" s="9">
        <f>+D188</f>
        <v>3956</v>
      </c>
      <c r="E12" s="9">
        <f>+E188</f>
        <v>3273</v>
      </c>
      <c r="F12" s="9">
        <f>+F188</f>
        <v>3266</v>
      </c>
      <c r="G12" s="10">
        <f t="shared" si="2"/>
        <v>6.2429421381739729E-2</v>
      </c>
      <c r="H12" s="10">
        <f t="shared" si="2"/>
        <v>7.4565537000037693E-2</v>
      </c>
      <c r="I12" s="10">
        <f t="shared" si="2"/>
        <v>0.12561406202026404</v>
      </c>
      <c r="J12" s="10">
        <f t="shared" si="2"/>
        <v>0.13411629434954009</v>
      </c>
      <c r="K12" s="10">
        <f t="shared" si="0"/>
        <v>-0.11636069114470843</v>
      </c>
      <c r="L12" s="10">
        <f t="shared" si="0"/>
        <v>-0.1744186046511628</v>
      </c>
      <c r="M12" s="10">
        <f t="shared" si="1"/>
        <v>-7.264330619743473E-3</v>
      </c>
      <c r="N12" s="18">
        <f t="shared" si="1"/>
        <v>-1.3005616918611226E-2</v>
      </c>
    </row>
    <row r="13" spans="1:14" x14ac:dyDescent="0.2">
      <c r="A13" s="8"/>
      <c r="B13" s="40" t="s">
        <v>13</v>
      </c>
      <c r="C13" s="37">
        <f>+C371</f>
        <v>41276</v>
      </c>
      <c r="D13" s="9">
        <f>+D371</f>
        <v>37909</v>
      </c>
      <c r="E13" s="9">
        <f>+E371</f>
        <v>15062</v>
      </c>
      <c r="F13" s="9">
        <f>+F371</f>
        <v>14131</v>
      </c>
      <c r="G13" s="10">
        <f t="shared" si="2"/>
        <v>0.69569027995482968</v>
      </c>
      <c r="H13" s="10">
        <f t="shared" si="2"/>
        <v>0.71453613299656948</v>
      </c>
      <c r="I13" s="10">
        <f t="shared" si="2"/>
        <v>0.57806263432606697</v>
      </c>
      <c r="J13" s="10">
        <f t="shared" si="2"/>
        <v>0.5802808804204993</v>
      </c>
      <c r="K13" s="10">
        <f t="shared" si="0"/>
        <v>-0.63509060955518948</v>
      </c>
      <c r="L13" s="10">
        <f t="shared" si="0"/>
        <v>-0.62723891424200062</v>
      </c>
      <c r="M13" s="10">
        <f t="shared" si="1"/>
        <v>-0.44182636395813318</v>
      </c>
      <c r="N13" s="18">
        <f t="shared" si="1"/>
        <v>-0.44818486824744602</v>
      </c>
    </row>
    <row r="14" spans="1:14" ht="15.75" thickBot="1" x14ac:dyDescent="0.25">
      <c r="A14" s="8"/>
      <c r="B14" s="41" t="s">
        <v>14</v>
      </c>
      <c r="C14" s="38">
        <f>+C612</f>
        <v>9683</v>
      </c>
      <c r="D14" s="19">
        <f>+D612</f>
        <v>6726</v>
      </c>
      <c r="E14" s="19">
        <f>+E612</f>
        <v>3036</v>
      </c>
      <c r="F14" s="19">
        <f>+F612</f>
        <v>2056</v>
      </c>
      <c r="G14" s="20">
        <f t="shared" si="2"/>
        <v>0.16320304731084931</v>
      </c>
      <c r="H14" s="20">
        <f t="shared" si="2"/>
        <v>0.1267764918762016</v>
      </c>
      <c r="I14" s="20">
        <f t="shared" si="2"/>
        <v>0.11651826834510286</v>
      </c>
      <c r="J14" s="20">
        <f t="shared" si="2"/>
        <v>8.4428383705650464E-2</v>
      </c>
      <c r="K14" s="20">
        <f t="shared" si="0"/>
        <v>-0.68646080760095007</v>
      </c>
      <c r="L14" s="20">
        <f t="shared" si="0"/>
        <v>-0.69432054713053826</v>
      </c>
      <c r="M14" s="20">
        <f t="shared" si="1"/>
        <v>-0.11203249565994168</v>
      </c>
      <c r="N14" s="21">
        <f t="shared" si="1"/>
        <v>-8.802352320277454E-2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936</v>
      </c>
      <c r="D22" s="34">
        <f>SUM(D23:D73)</f>
        <v>732</v>
      </c>
      <c r="E22" s="34">
        <f>SUM(E23:E73)</f>
        <v>368</v>
      </c>
      <c r="F22" s="34">
        <f>SUM(F23:F73)</f>
        <v>420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-0.60683760683760679</v>
      </c>
      <c r="L22" s="35">
        <f>+IF(AND(D22=0,F22=0),"",IF(D22=0,1,IF(F22=0,-1,(F22-D22)/D22)))</f>
        <v>-0.42622950819672129</v>
      </c>
      <c r="M22" s="35">
        <f t="shared" ref="M22:M53" si="7">+IF(OR(AND(G22=""),(K22="")),"",G22*K22)</f>
        <v>-0.60683760683760679</v>
      </c>
      <c r="N22" s="36">
        <f t="shared" ref="N22:N53" si="8">+IF(OR(AND(H22=""),(L22="")),"",H22*L22)</f>
        <v>-0.42622950819672129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10</v>
      </c>
      <c r="D24" s="9">
        <v>3</v>
      </c>
      <c r="E24" s="9">
        <v>8</v>
      </c>
      <c r="F24" s="9">
        <v>11</v>
      </c>
      <c r="G24" s="10">
        <f t="shared" si="3"/>
        <v>1.0683760683760684E-2</v>
      </c>
      <c r="H24" s="10">
        <f t="shared" si="4"/>
        <v>4.0983606557377051E-3</v>
      </c>
      <c r="I24" s="10">
        <f t="shared" si="5"/>
        <v>2.1739130434782608E-2</v>
      </c>
      <c r="J24" s="10">
        <f t="shared" si="6"/>
        <v>2.6190476190476191E-2</v>
      </c>
      <c r="K24" s="10">
        <f t="shared" si="9"/>
        <v>-0.2</v>
      </c>
      <c r="L24" s="10">
        <f t="shared" si="10"/>
        <v>2.6666666666666665</v>
      </c>
      <c r="M24" s="10">
        <f t="shared" si="7"/>
        <v>-2.136752136752137E-3</v>
      </c>
      <c r="N24" s="18">
        <f t="shared" si="8"/>
        <v>1.092896174863388E-2</v>
      </c>
    </row>
    <row r="25" spans="1:14" ht="38.25" x14ac:dyDescent="0.2">
      <c r="A25" s="8"/>
      <c r="B25" s="40" t="s">
        <v>20</v>
      </c>
      <c r="C25" s="37">
        <v>2</v>
      </c>
      <c r="D25" s="9">
        <v>3</v>
      </c>
      <c r="E25" s="9">
        <v>3</v>
      </c>
      <c r="F25" s="9">
        <v>1</v>
      </c>
      <c r="G25" s="10">
        <f t="shared" si="3"/>
        <v>2.136752136752137E-3</v>
      </c>
      <c r="H25" s="10">
        <f t="shared" si="4"/>
        <v>4.0983606557377051E-3</v>
      </c>
      <c r="I25" s="10">
        <f t="shared" si="5"/>
        <v>8.152173913043478E-3</v>
      </c>
      <c r="J25" s="10">
        <f t="shared" si="6"/>
        <v>2.3809523809523812E-3</v>
      </c>
      <c r="K25" s="10">
        <f t="shared" si="9"/>
        <v>0.5</v>
      </c>
      <c r="L25" s="10">
        <f t="shared" si="10"/>
        <v>-0.66666666666666663</v>
      </c>
      <c r="M25" s="10">
        <f t="shared" si="7"/>
        <v>1.0683760683760685E-3</v>
      </c>
      <c r="N25" s="18">
        <f t="shared" si="8"/>
        <v>-2.7322404371584699E-3</v>
      </c>
    </row>
    <row r="26" spans="1:14" ht="38.25" x14ac:dyDescent="0.2">
      <c r="A26" s="8"/>
      <c r="B26" s="40" t="s">
        <v>21</v>
      </c>
      <c r="C26" s="37">
        <v>4</v>
      </c>
      <c r="D26" s="9">
        <v>2</v>
      </c>
      <c r="E26" s="9">
        <v>2</v>
      </c>
      <c r="F26" s="9">
        <v>1</v>
      </c>
      <c r="G26" s="10">
        <f t="shared" si="3"/>
        <v>4.2735042735042739E-3</v>
      </c>
      <c r="H26" s="10">
        <f t="shared" si="4"/>
        <v>2.7322404371584699E-3</v>
      </c>
      <c r="I26" s="10">
        <f t="shared" si="5"/>
        <v>5.434782608695652E-3</v>
      </c>
      <c r="J26" s="10">
        <f t="shared" si="6"/>
        <v>2.3809523809523812E-3</v>
      </c>
      <c r="K26" s="10">
        <f t="shared" si="9"/>
        <v>-0.5</v>
      </c>
      <c r="L26" s="10">
        <f t="shared" si="10"/>
        <v>-0.5</v>
      </c>
      <c r="M26" s="10">
        <f t="shared" si="7"/>
        <v>-2.136752136752137E-3</v>
      </c>
      <c r="N26" s="18">
        <f t="shared" si="8"/>
        <v>-1.366120218579235E-3</v>
      </c>
    </row>
    <row r="27" spans="1:14" ht="25.5" x14ac:dyDescent="0.2">
      <c r="A27" s="8"/>
      <c r="B27" s="40" t="s">
        <v>22</v>
      </c>
      <c r="C27" s="37">
        <v>2</v>
      </c>
      <c r="D27" s="9">
        <v>2</v>
      </c>
      <c r="E27" s="9">
        <v>1</v>
      </c>
      <c r="F27" s="9">
        <v>2</v>
      </c>
      <c r="G27" s="10">
        <f t="shared" si="3"/>
        <v>2.136752136752137E-3</v>
      </c>
      <c r="H27" s="10">
        <f t="shared" si="4"/>
        <v>2.7322404371584699E-3</v>
      </c>
      <c r="I27" s="10">
        <f t="shared" si="5"/>
        <v>2.717391304347826E-3</v>
      </c>
      <c r="J27" s="10">
        <f t="shared" si="6"/>
        <v>4.7619047619047623E-3</v>
      </c>
      <c r="K27" s="10">
        <f t="shared" si="9"/>
        <v>-0.5</v>
      </c>
      <c r="L27" s="10">
        <f t="shared" si="10"/>
        <v>0</v>
      </c>
      <c r="M27" s="10">
        <f t="shared" si="7"/>
        <v>-1.0683760683760685E-3</v>
      </c>
      <c r="N27" s="18">
        <f t="shared" si="8"/>
        <v>0</v>
      </c>
    </row>
    <row r="28" spans="1:14" ht="25.5" x14ac:dyDescent="0.2">
      <c r="A28" s="8"/>
      <c r="B28" s="40" t="s">
        <v>23</v>
      </c>
      <c r="C28" s="37">
        <v>2</v>
      </c>
      <c r="D28" s="9">
        <v>2</v>
      </c>
      <c r="E28" s="9">
        <v>1</v>
      </c>
      <c r="F28" s="9">
        <v>6</v>
      </c>
      <c r="G28" s="10">
        <f t="shared" si="3"/>
        <v>2.136752136752137E-3</v>
      </c>
      <c r="H28" s="10">
        <f t="shared" si="4"/>
        <v>2.7322404371584699E-3</v>
      </c>
      <c r="I28" s="10">
        <f t="shared" si="5"/>
        <v>2.717391304347826E-3</v>
      </c>
      <c r="J28" s="10">
        <f t="shared" si="6"/>
        <v>1.4285714285714285E-2</v>
      </c>
      <c r="K28" s="10">
        <f t="shared" si="9"/>
        <v>-0.5</v>
      </c>
      <c r="L28" s="10">
        <f t="shared" si="10"/>
        <v>2</v>
      </c>
      <c r="M28" s="10">
        <f t="shared" si="7"/>
        <v>-1.0683760683760685E-3</v>
      </c>
      <c r="N28" s="18">
        <f t="shared" si="8"/>
        <v>5.4644808743169399E-3</v>
      </c>
    </row>
    <row r="29" spans="1:14" ht="25.5" x14ac:dyDescent="0.2">
      <c r="A29" s="8"/>
      <c r="B29" s="40" t="s">
        <v>24</v>
      </c>
      <c r="C29" s="37">
        <v>182</v>
      </c>
      <c r="D29" s="9">
        <v>104</v>
      </c>
      <c r="E29" s="9">
        <v>2</v>
      </c>
      <c r="F29" s="9">
        <v>1</v>
      </c>
      <c r="G29" s="10">
        <f t="shared" si="3"/>
        <v>0.19444444444444445</v>
      </c>
      <c r="H29" s="10">
        <f t="shared" si="4"/>
        <v>0.14207650273224043</v>
      </c>
      <c r="I29" s="10">
        <f t="shared" si="5"/>
        <v>5.434782608695652E-3</v>
      </c>
      <c r="J29" s="10">
        <f t="shared" si="6"/>
        <v>2.3809523809523812E-3</v>
      </c>
      <c r="K29" s="10">
        <f t="shared" si="9"/>
        <v>-0.98901098901098905</v>
      </c>
      <c r="L29" s="10">
        <f t="shared" si="10"/>
        <v>-0.99038461538461542</v>
      </c>
      <c r="M29" s="10">
        <f t="shared" si="7"/>
        <v>-0.19230769230769232</v>
      </c>
      <c r="N29" s="18">
        <f t="shared" si="8"/>
        <v>-0.14071038251366119</v>
      </c>
    </row>
    <row r="30" spans="1:14" x14ac:dyDescent="0.2">
      <c r="A30" s="8"/>
      <c r="B30" s="40" t="s">
        <v>25</v>
      </c>
      <c r="C30" s="37">
        <v>10</v>
      </c>
      <c r="D30" s="9">
        <v>5</v>
      </c>
      <c r="E30" s="9">
        <v>8</v>
      </c>
      <c r="F30" s="9">
        <v>10</v>
      </c>
      <c r="G30" s="10">
        <f t="shared" si="3"/>
        <v>1.0683760683760684E-2</v>
      </c>
      <c r="H30" s="10">
        <f t="shared" si="4"/>
        <v>6.8306010928961746E-3</v>
      </c>
      <c r="I30" s="10">
        <f t="shared" si="5"/>
        <v>2.1739130434782608E-2</v>
      </c>
      <c r="J30" s="10">
        <f t="shared" si="6"/>
        <v>2.3809523809523808E-2</v>
      </c>
      <c r="K30" s="10">
        <f t="shared" si="9"/>
        <v>-0.2</v>
      </c>
      <c r="L30" s="10">
        <f t="shared" si="10"/>
        <v>1</v>
      </c>
      <c r="M30" s="10">
        <f t="shared" si="7"/>
        <v>-2.136752136752137E-3</v>
      </c>
      <c r="N30" s="18">
        <f t="shared" si="8"/>
        <v>6.8306010928961746E-3</v>
      </c>
    </row>
    <row r="31" spans="1:14" x14ac:dyDescent="0.2">
      <c r="A31" s="8"/>
      <c r="B31" s="40" t="s">
        <v>26</v>
      </c>
      <c r="C31" s="37">
        <v>8</v>
      </c>
      <c r="D31" s="9">
        <v>2</v>
      </c>
      <c r="E31" s="9">
        <v>3</v>
      </c>
      <c r="F31" s="9">
        <v>3</v>
      </c>
      <c r="G31" s="10">
        <f t="shared" si="3"/>
        <v>8.5470085470085479E-3</v>
      </c>
      <c r="H31" s="10">
        <f t="shared" si="4"/>
        <v>2.7322404371584699E-3</v>
      </c>
      <c r="I31" s="10">
        <f t="shared" si="5"/>
        <v>8.152173913043478E-3</v>
      </c>
      <c r="J31" s="10">
        <f t="shared" si="6"/>
        <v>7.1428571428571426E-3</v>
      </c>
      <c r="K31" s="10">
        <f t="shared" si="9"/>
        <v>-0.625</v>
      </c>
      <c r="L31" s="10">
        <f t="shared" si="10"/>
        <v>0.5</v>
      </c>
      <c r="M31" s="10">
        <f t="shared" si="7"/>
        <v>-5.341880341880342E-3</v>
      </c>
      <c r="N31" s="18">
        <f t="shared" si="8"/>
        <v>1.366120218579235E-3</v>
      </c>
    </row>
    <row r="32" spans="1:14" x14ac:dyDescent="0.2">
      <c r="A32" s="8"/>
      <c r="B32" s="40" t="s">
        <v>27</v>
      </c>
      <c r="C32" s="37">
        <v>10</v>
      </c>
      <c r="D32" s="9">
        <v>12</v>
      </c>
      <c r="E32" s="9">
        <v>3</v>
      </c>
      <c r="F32" s="9">
        <v>2</v>
      </c>
      <c r="G32" s="10">
        <f t="shared" si="3"/>
        <v>1.0683760683760684E-2</v>
      </c>
      <c r="H32" s="10">
        <f t="shared" si="4"/>
        <v>1.6393442622950821E-2</v>
      </c>
      <c r="I32" s="10">
        <f t="shared" si="5"/>
        <v>8.152173913043478E-3</v>
      </c>
      <c r="J32" s="10">
        <f t="shared" si="6"/>
        <v>4.7619047619047623E-3</v>
      </c>
      <c r="K32" s="10">
        <f t="shared" si="9"/>
        <v>-0.7</v>
      </c>
      <c r="L32" s="10">
        <f t="shared" si="10"/>
        <v>-0.83333333333333337</v>
      </c>
      <c r="M32" s="10">
        <f t="shared" si="7"/>
        <v>-7.4786324786324781E-3</v>
      </c>
      <c r="N32" s="18">
        <f t="shared" si="8"/>
        <v>-1.3661202185792351E-2</v>
      </c>
    </row>
    <row r="33" spans="1:14" x14ac:dyDescent="0.2">
      <c r="A33" s="8"/>
      <c r="B33" s="40" t="s">
        <v>28</v>
      </c>
      <c r="C33" s="37">
        <v>24</v>
      </c>
      <c r="D33" s="9">
        <v>17</v>
      </c>
      <c r="E33" s="9">
        <v>15</v>
      </c>
      <c r="F33" s="9">
        <v>24</v>
      </c>
      <c r="G33" s="10">
        <f t="shared" si="3"/>
        <v>2.564102564102564E-2</v>
      </c>
      <c r="H33" s="10">
        <f t="shared" si="4"/>
        <v>2.3224043715846996E-2</v>
      </c>
      <c r="I33" s="10">
        <f t="shared" si="5"/>
        <v>4.0760869565217392E-2</v>
      </c>
      <c r="J33" s="10">
        <f t="shared" si="6"/>
        <v>5.7142857142857141E-2</v>
      </c>
      <c r="K33" s="10">
        <f t="shared" si="9"/>
        <v>-0.375</v>
      </c>
      <c r="L33" s="10">
        <f t="shared" si="10"/>
        <v>0.41176470588235292</v>
      </c>
      <c r="M33" s="10">
        <f t="shared" si="7"/>
        <v>-9.6153846153846159E-3</v>
      </c>
      <c r="N33" s="18">
        <f t="shared" si="8"/>
        <v>9.562841530054645E-3</v>
      </c>
    </row>
    <row r="34" spans="1:14" ht="25.5" x14ac:dyDescent="0.2">
      <c r="A34" s="8"/>
      <c r="B34" s="40" t="s">
        <v>29</v>
      </c>
      <c r="C34" s="37">
        <v>2</v>
      </c>
      <c r="D34" s="9">
        <v>1</v>
      </c>
      <c r="E34" s="9">
        <v>1</v>
      </c>
      <c r="F34" s="9">
        <v>1</v>
      </c>
      <c r="G34" s="10">
        <f t="shared" si="3"/>
        <v>2.136752136752137E-3</v>
      </c>
      <c r="H34" s="10">
        <f t="shared" si="4"/>
        <v>1.366120218579235E-3</v>
      </c>
      <c r="I34" s="10">
        <f t="shared" si="5"/>
        <v>2.717391304347826E-3</v>
      </c>
      <c r="J34" s="10">
        <f t="shared" si="6"/>
        <v>2.3809523809523812E-3</v>
      </c>
      <c r="K34" s="10">
        <f t="shared" si="9"/>
        <v>-0.5</v>
      </c>
      <c r="L34" s="10">
        <f t="shared" si="10"/>
        <v>0</v>
      </c>
      <c r="M34" s="10">
        <f t="shared" si="7"/>
        <v>-1.0683760683760685E-3</v>
      </c>
      <c r="N34" s="18">
        <f t="shared" si="8"/>
        <v>0</v>
      </c>
    </row>
    <row r="35" spans="1:14" x14ac:dyDescent="0.2">
      <c r="A35" s="8"/>
      <c r="B35" s="40" t="s">
        <v>30</v>
      </c>
      <c r="C35" s="37">
        <v>7</v>
      </c>
      <c r="D35" s="9">
        <v>9</v>
      </c>
      <c r="E35" s="9">
        <v>2</v>
      </c>
      <c r="F35" s="9">
        <v>5</v>
      </c>
      <c r="G35" s="10">
        <f t="shared" si="3"/>
        <v>7.478632478632479E-3</v>
      </c>
      <c r="H35" s="10">
        <f t="shared" si="4"/>
        <v>1.2295081967213115E-2</v>
      </c>
      <c r="I35" s="10">
        <f t="shared" si="5"/>
        <v>5.434782608695652E-3</v>
      </c>
      <c r="J35" s="10">
        <f t="shared" si="6"/>
        <v>1.1904761904761904E-2</v>
      </c>
      <c r="K35" s="10">
        <f t="shared" si="9"/>
        <v>-0.7142857142857143</v>
      </c>
      <c r="L35" s="10">
        <f t="shared" si="10"/>
        <v>-0.44444444444444442</v>
      </c>
      <c r="M35" s="10">
        <f t="shared" si="7"/>
        <v>-5.341880341880342E-3</v>
      </c>
      <c r="N35" s="18">
        <f t="shared" si="8"/>
        <v>-5.4644808743169399E-3</v>
      </c>
    </row>
    <row r="36" spans="1:14" x14ac:dyDescent="0.2">
      <c r="A36" s="8"/>
      <c r="B36" s="40" t="s">
        <v>31</v>
      </c>
      <c r="C36" s="37">
        <v>2</v>
      </c>
      <c r="D36" s="9">
        <v>6</v>
      </c>
      <c r="E36" s="9">
        <v>0</v>
      </c>
      <c r="F36" s="9">
        <v>5</v>
      </c>
      <c r="G36" s="10">
        <f t="shared" si="3"/>
        <v>2.136752136752137E-3</v>
      </c>
      <c r="H36" s="10">
        <f t="shared" si="4"/>
        <v>8.1967213114754103E-3</v>
      </c>
      <c r="I36" s="10" t="str">
        <f t="shared" si="5"/>
        <v/>
      </c>
      <c r="J36" s="10">
        <f t="shared" si="6"/>
        <v>1.1904761904761904E-2</v>
      </c>
      <c r="K36" s="10">
        <f t="shared" si="9"/>
        <v>-1</v>
      </c>
      <c r="L36" s="10">
        <f t="shared" si="10"/>
        <v>-0.16666666666666666</v>
      </c>
      <c r="M36" s="10">
        <f t="shared" si="7"/>
        <v>-2.136752136752137E-3</v>
      </c>
      <c r="N36" s="18">
        <f t="shared" si="8"/>
        <v>-1.366120218579235E-3</v>
      </c>
    </row>
    <row r="37" spans="1:14" x14ac:dyDescent="0.2">
      <c r="A37" s="8"/>
      <c r="B37" s="40" t="s">
        <v>32</v>
      </c>
      <c r="C37" s="37">
        <v>1</v>
      </c>
      <c r="D37" s="9">
        <v>0</v>
      </c>
      <c r="E37" s="9">
        <v>0</v>
      </c>
      <c r="F37" s="9">
        <v>2</v>
      </c>
      <c r="G37" s="10">
        <f t="shared" si="3"/>
        <v>1.0683760683760685E-3</v>
      </c>
      <c r="H37" s="10" t="str">
        <f t="shared" si="4"/>
        <v/>
      </c>
      <c r="I37" s="10" t="str">
        <f t="shared" si="5"/>
        <v/>
      </c>
      <c r="J37" s="10">
        <f t="shared" si="6"/>
        <v>4.7619047619047623E-3</v>
      </c>
      <c r="K37" s="10">
        <f t="shared" si="9"/>
        <v>-1</v>
      </c>
      <c r="L37" s="10">
        <f t="shared" si="10"/>
        <v>1</v>
      </c>
      <c r="M37" s="10">
        <f t="shared" si="7"/>
        <v>-1.0683760683760685E-3</v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1</v>
      </c>
      <c r="D38" s="9">
        <v>1</v>
      </c>
      <c r="E38" s="9">
        <v>0</v>
      </c>
      <c r="F38" s="9">
        <v>0</v>
      </c>
      <c r="G38" s="10">
        <f t="shared" si="3"/>
        <v>1.0683760683760685E-3</v>
      </c>
      <c r="H38" s="10">
        <f t="shared" si="4"/>
        <v>1.366120218579235E-3</v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>
        <f t="shared" si="10"/>
        <v>-1</v>
      </c>
      <c r="M38" s="10">
        <f t="shared" si="7"/>
        <v>-1.0683760683760685E-3</v>
      </c>
      <c r="N38" s="18">
        <f t="shared" si="8"/>
        <v>-1.366120218579235E-3</v>
      </c>
    </row>
    <row r="39" spans="1:14" x14ac:dyDescent="0.2">
      <c r="A39" s="8"/>
      <c r="B39" s="40" t="s">
        <v>34</v>
      </c>
      <c r="C39" s="37">
        <v>5</v>
      </c>
      <c r="D39" s="9">
        <v>12</v>
      </c>
      <c r="E39" s="9">
        <v>6</v>
      </c>
      <c r="F39" s="9">
        <v>15</v>
      </c>
      <c r="G39" s="10">
        <f t="shared" si="3"/>
        <v>5.341880341880342E-3</v>
      </c>
      <c r="H39" s="10">
        <f t="shared" si="4"/>
        <v>1.6393442622950821E-2</v>
      </c>
      <c r="I39" s="10">
        <f t="shared" si="5"/>
        <v>1.6304347826086956E-2</v>
      </c>
      <c r="J39" s="10">
        <f t="shared" si="6"/>
        <v>3.5714285714285712E-2</v>
      </c>
      <c r="K39" s="10">
        <f t="shared" si="9"/>
        <v>0.2</v>
      </c>
      <c r="L39" s="10">
        <f t="shared" si="10"/>
        <v>0.25</v>
      </c>
      <c r="M39" s="10">
        <f t="shared" si="7"/>
        <v>1.0683760683760685E-3</v>
      </c>
      <c r="N39" s="18">
        <f t="shared" si="8"/>
        <v>4.0983606557377051E-3</v>
      </c>
    </row>
    <row r="40" spans="1:14" ht="25.5" x14ac:dyDescent="0.2">
      <c r="A40" s="8"/>
      <c r="B40" s="40" t="s">
        <v>35</v>
      </c>
      <c r="C40" s="37">
        <v>0</v>
      </c>
      <c r="D40" s="9">
        <v>1</v>
      </c>
      <c r="E40" s="9">
        <v>1</v>
      </c>
      <c r="F40" s="9">
        <v>1</v>
      </c>
      <c r="G40" s="10" t="str">
        <f t="shared" si="3"/>
        <v/>
      </c>
      <c r="H40" s="10">
        <f t="shared" si="4"/>
        <v>1.366120218579235E-3</v>
      </c>
      <c r="I40" s="10">
        <f t="shared" si="5"/>
        <v>2.717391304347826E-3</v>
      </c>
      <c r="J40" s="10">
        <f t="shared" si="6"/>
        <v>2.3809523809523812E-3</v>
      </c>
      <c r="K40" s="10">
        <f t="shared" si="9"/>
        <v>1</v>
      </c>
      <c r="L40" s="10">
        <f t="shared" si="10"/>
        <v>0</v>
      </c>
      <c r="M40" s="10" t="str">
        <f t="shared" si="7"/>
        <v/>
      </c>
      <c r="N40" s="18">
        <f t="shared" si="8"/>
        <v>0</v>
      </c>
    </row>
    <row r="41" spans="1:14" ht="25.5" x14ac:dyDescent="0.2">
      <c r="A41" s="8"/>
      <c r="B41" s="40" t="s">
        <v>36</v>
      </c>
      <c r="C41" s="37">
        <v>1</v>
      </c>
      <c r="D41" s="9">
        <v>8</v>
      </c>
      <c r="E41" s="9">
        <v>1</v>
      </c>
      <c r="F41" s="9">
        <v>1</v>
      </c>
      <c r="G41" s="10">
        <f t="shared" si="3"/>
        <v>1.0683760683760685E-3</v>
      </c>
      <c r="H41" s="10">
        <f t="shared" si="4"/>
        <v>1.092896174863388E-2</v>
      </c>
      <c r="I41" s="10">
        <f t="shared" si="5"/>
        <v>2.717391304347826E-3</v>
      </c>
      <c r="J41" s="10">
        <f t="shared" si="6"/>
        <v>2.3809523809523812E-3</v>
      </c>
      <c r="K41" s="10">
        <f t="shared" si="9"/>
        <v>0</v>
      </c>
      <c r="L41" s="10">
        <f t="shared" si="10"/>
        <v>-0.875</v>
      </c>
      <c r="M41" s="10">
        <f t="shared" si="7"/>
        <v>0</v>
      </c>
      <c r="N41" s="18">
        <f t="shared" si="8"/>
        <v>-9.562841530054645E-3</v>
      </c>
    </row>
    <row r="42" spans="1:14" x14ac:dyDescent="0.2">
      <c r="A42" s="8"/>
      <c r="B42" s="40" t="s">
        <v>37</v>
      </c>
      <c r="C42" s="37">
        <v>11</v>
      </c>
      <c r="D42" s="9">
        <v>7</v>
      </c>
      <c r="E42" s="9">
        <v>9</v>
      </c>
      <c r="F42" s="9">
        <v>8</v>
      </c>
      <c r="G42" s="10">
        <f t="shared" si="3"/>
        <v>1.1752136752136752E-2</v>
      </c>
      <c r="H42" s="10">
        <f t="shared" si="4"/>
        <v>9.562841530054645E-3</v>
      </c>
      <c r="I42" s="10">
        <f t="shared" si="5"/>
        <v>2.4456521739130436E-2</v>
      </c>
      <c r="J42" s="10">
        <f t="shared" si="6"/>
        <v>1.9047619047619049E-2</v>
      </c>
      <c r="K42" s="10">
        <f t="shared" si="9"/>
        <v>-0.18181818181818182</v>
      </c>
      <c r="L42" s="10">
        <f t="shared" si="10"/>
        <v>0.14285714285714285</v>
      </c>
      <c r="M42" s="10">
        <f t="shared" si="7"/>
        <v>-2.136752136752137E-3</v>
      </c>
      <c r="N42" s="18">
        <f t="shared" si="8"/>
        <v>1.366120218579235E-3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6</v>
      </c>
      <c r="D44" s="9">
        <v>3</v>
      </c>
      <c r="E44" s="9">
        <v>1</v>
      </c>
      <c r="F44" s="9">
        <v>2</v>
      </c>
      <c r="G44" s="10">
        <f t="shared" si="3"/>
        <v>6.41025641025641E-3</v>
      </c>
      <c r="H44" s="10">
        <f t="shared" si="4"/>
        <v>4.0983606557377051E-3</v>
      </c>
      <c r="I44" s="10">
        <f t="shared" si="5"/>
        <v>2.717391304347826E-3</v>
      </c>
      <c r="J44" s="10">
        <f t="shared" si="6"/>
        <v>4.7619047619047623E-3</v>
      </c>
      <c r="K44" s="10">
        <f t="shared" si="9"/>
        <v>-0.83333333333333337</v>
      </c>
      <c r="L44" s="10">
        <f t="shared" si="10"/>
        <v>-0.33333333333333331</v>
      </c>
      <c r="M44" s="10">
        <f t="shared" si="7"/>
        <v>-5.341880341880342E-3</v>
      </c>
      <c r="N44" s="18">
        <f t="shared" si="8"/>
        <v>-1.366120218579235E-3</v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1</v>
      </c>
      <c r="E46" s="9">
        <v>0</v>
      </c>
      <c r="F46" s="9">
        <v>2</v>
      </c>
      <c r="G46" s="10" t="str">
        <f t="shared" si="3"/>
        <v/>
      </c>
      <c r="H46" s="10">
        <f t="shared" si="4"/>
        <v>1.366120218579235E-3</v>
      </c>
      <c r="I46" s="10" t="str">
        <f t="shared" si="5"/>
        <v/>
      </c>
      <c r="J46" s="10">
        <f t="shared" si="6"/>
        <v>4.7619047619047623E-3</v>
      </c>
      <c r="K46" s="10" t="str">
        <f t="shared" si="9"/>
        <v xml:space="preserve"> </v>
      </c>
      <c r="L46" s="10">
        <f t="shared" si="10"/>
        <v>1</v>
      </c>
      <c r="M46" s="10" t="str">
        <f t="shared" si="7"/>
        <v/>
      </c>
      <c r="N46" s="18">
        <f t="shared" si="8"/>
        <v>1.366120218579235E-3</v>
      </c>
    </row>
    <row r="47" spans="1:14" ht="25.5" x14ac:dyDescent="0.2">
      <c r="A47" s="8"/>
      <c r="B47" s="40" t="s">
        <v>42</v>
      </c>
      <c r="C47" s="37">
        <v>2</v>
      </c>
      <c r="D47" s="9">
        <v>4</v>
      </c>
      <c r="E47" s="9">
        <v>4</v>
      </c>
      <c r="F47" s="9">
        <v>8</v>
      </c>
      <c r="G47" s="10">
        <f t="shared" si="3"/>
        <v>2.136752136752137E-3</v>
      </c>
      <c r="H47" s="10">
        <f t="shared" si="4"/>
        <v>5.4644808743169399E-3</v>
      </c>
      <c r="I47" s="10">
        <f t="shared" si="5"/>
        <v>1.0869565217391304E-2</v>
      </c>
      <c r="J47" s="10">
        <f t="shared" si="6"/>
        <v>1.9047619047619049E-2</v>
      </c>
      <c r="K47" s="10">
        <f t="shared" si="9"/>
        <v>1</v>
      </c>
      <c r="L47" s="10">
        <f t="shared" si="10"/>
        <v>1</v>
      </c>
      <c r="M47" s="10">
        <f t="shared" si="7"/>
        <v>2.136752136752137E-3</v>
      </c>
      <c r="N47" s="18">
        <f t="shared" si="8"/>
        <v>5.4644808743169399E-3</v>
      </c>
    </row>
    <row r="48" spans="1:14" ht="25.5" x14ac:dyDescent="0.2">
      <c r="A48" s="8"/>
      <c r="B48" s="40" t="s">
        <v>43</v>
      </c>
      <c r="C48" s="37">
        <v>2</v>
      </c>
      <c r="D48" s="9">
        <v>3</v>
      </c>
      <c r="E48" s="9">
        <v>4</v>
      </c>
      <c r="F48" s="9">
        <v>3</v>
      </c>
      <c r="G48" s="10">
        <f t="shared" si="3"/>
        <v>2.136752136752137E-3</v>
      </c>
      <c r="H48" s="10">
        <f t="shared" si="4"/>
        <v>4.0983606557377051E-3</v>
      </c>
      <c r="I48" s="10">
        <f t="shared" si="5"/>
        <v>1.0869565217391304E-2</v>
      </c>
      <c r="J48" s="10">
        <f t="shared" si="6"/>
        <v>7.1428571428571426E-3</v>
      </c>
      <c r="K48" s="10">
        <f t="shared" si="9"/>
        <v>1</v>
      </c>
      <c r="L48" s="10">
        <f t="shared" si="10"/>
        <v>0</v>
      </c>
      <c r="M48" s="10">
        <f t="shared" si="7"/>
        <v>2.136752136752137E-3</v>
      </c>
      <c r="N48" s="18">
        <f t="shared" si="8"/>
        <v>0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1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>
        <f t="shared" si="6"/>
        <v>2.3809523809523812E-3</v>
      </c>
      <c r="K49" s="10" t="str">
        <f t="shared" si="9"/>
        <v xml:space="preserve"> </v>
      </c>
      <c r="L49" s="10">
        <f t="shared" si="10"/>
        <v>1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9</v>
      </c>
      <c r="D50" s="9">
        <v>3</v>
      </c>
      <c r="E50" s="9">
        <v>1</v>
      </c>
      <c r="F50" s="9">
        <v>0</v>
      </c>
      <c r="G50" s="10">
        <f t="shared" si="3"/>
        <v>9.6153846153846159E-3</v>
      </c>
      <c r="H50" s="10">
        <f t="shared" si="4"/>
        <v>4.0983606557377051E-3</v>
      </c>
      <c r="I50" s="10">
        <f t="shared" si="5"/>
        <v>2.717391304347826E-3</v>
      </c>
      <c r="J50" s="10" t="str">
        <f t="shared" si="6"/>
        <v/>
      </c>
      <c r="K50" s="10">
        <f t="shared" si="9"/>
        <v>-0.88888888888888884</v>
      </c>
      <c r="L50" s="10">
        <f t="shared" si="10"/>
        <v>-1</v>
      </c>
      <c r="M50" s="10">
        <f t="shared" si="7"/>
        <v>-8.5470085470085479E-3</v>
      </c>
      <c r="N50" s="18">
        <f t="shared" si="8"/>
        <v>-4.0983606557377051E-3</v>
      </c>
    </row>
    <row r="51" spans="1:14" ht="25.5" x14ac:dyDescent="0.2">
      <c r="A51" s="8"/>
      <c r="B51" s="40" t="s">
        <v>46</v>
      </c>
      <c r="C51" s="37">
        <v>7</v>
      </c>
      <c r="D51" s="9">
        <v>4</v>
      </c>
      <c r="E51" s="9">
        <v>3</v>
      </c>
      <c r="F51" s="9">
        <v>3</v>
      </c>
      <c r="G51" s="10">
        <f t="shared" si="3"/>
        <v>7.478632478632479E-3</v>
      </c>
      <c r="H51" s="10">
        <f t="shared" si="4"/>
        <v>5.4644808743169399E-3</v>
      </c>
      <c r="I51" s="10">
        <f t="shared" si="5"/>
        <v>8.152173913043478E-3</v>
      </c>
      <c r="J51" s="10">
        <f t="shared" si="6"/>
        <v>7.1428571428571426E-3</v>
      </c>
      <c r="K51" s="10">
        <f t="shared" si="9"/>
        <v>-0.5714285714285714</v>
      </c>
      <c r="L51" s="10">
        <f t="shared" si="10"/>
        <v>-0.25</v>
      </c>
      <c r="M51" s="10">
        <f t="shared" si="7"/>
        <v>-4.2735042735042731E-3</v>
      </c>
      <c r="N51" s="18">
        <f t="shared" si="8"/>
        <v>-1.366120218579235E-3</v>
      </c>
    </row>
    <row r="52" spans="1:14" ht="25.5" x14ac:dyDescent="0.2">
      <c r="A52" s="8"/>
      <c r="B52" s="40" t="s">
        <v>47</v>
      </c>
      <c r="C52" s="37">
        <v>22</v>
      </c>
      <c r="D52" s="9">
        <v>27</v>
      </c>
      <c r="E52" s="9">
        <v>7</v>
      </c>
      <c r="F52" s="9">
        <v>6</v>
      </c>
      <c r="G52" s="10">
        <f t="shared" si="3"/>
        <v>2.3504273504273504E-2</v>
      </c>
      <c r="H52" s="10">
        <f t="shared" si="4"/>
        <v>3.6885245901639344E-2</v>
      </c>
      <c r="I52" s="10">
        <f t="shared" si="5"/>
        <v>1.9021739130434784E-2</v>
      </c>
      <c r="J52" s="10">
        <f t="shared" si="6"/>
        <v>1.4285714285714285E-2</v>
      </c>
      <c r="K52" s="10">
        <f t="shared" si="9"/>
        <v>-0.68181818181818177</v>
      </c>
      <c r="L52" s="10">
        <f t="shared" si="10"/>
        <v>-0.77777777777777779</v>
      </c>
      <c r="M52" s="10">
        <f t="shared" si="7"/>
        <v>-1.6025641025641024E-2</v>
      </c>
      <c r="N52" s="18">
        <f t="shared" si="8"/>
        <v>-2.8688524590163935E-2</v>
      </c>
    </row>
    <row r="53" spans="1:14" x14ac:dyDescent="0.2">
      <c r="A53" s="8"/>
      <c r="B53" s="40" t="s">
        <v>48</v>
      </c>
      <c r="C53" s="37">
        <v>23</v>
      </c>
      <c r="D53" s="9">
        <v>12</v>
      </c>
      <c r="E53" s="9">
        <v>12</v>
      </c>
      <c r="F53" s="9">
        <v>16</v>
      </c>
      <c r="G53" s="10">
        <f t="shared" si="3"/>
        <v>2.4572649572649572E-2</v>
      </c>
      <c r="H53" s="10">
        <f t="shared" si="4"/>
        <v>1.6393442622950821E-2</v>
      </c>
      <c r="I53" s="10">
        <f t="shared" si="5"/>
        <v>3.2608695652173912E-2</v>
      </c>
      <c r="J53" s="10">
        <f t="shared" si="6"/>
        <v>3.8095238095238099E-2</v>
      </c>
      <c r="K53" s="10">
        <f t="shared" si="9"/>
        <v>-0.47826086956521741</v>
      </c>
      <c r="L53" s="10">
        <f t="shared" si="10"/>
        <v>0.33333333333333331</v>
      </c>
      <c r="M53" s="10">
        <f t="shared" si="7"/>
        <v>-1.1752136752136752E-2</v>
      </c>
      <c r="N53" s="18">
        <f t="shared" si="8"/>
        <v>5.4644808743169399E-3</v>
      </c>
    </row>
    <row r="54" spans="1:14" x14ac:dyDescent="0.2">
      <c r="A54" s="8"/>
      <c r="B54" s="40" t="s">
        <v>49</v>
      </c>
      <c r="C54" s="37">
        <v>8</v>
      </c>
      <c r="D54" s="9">
        <v>3</v>
      </c>
      <c r="E54" s="9">
        <v>4</v>
      </c>
      <c r="F54" s="9">
        <v>1</v>
      </c>
      <c r="G54" s="10">
        <f t="shared" ref="G54:G73" si="11">+IF(C54=0,"",C54/C$22)</f>
        <v>8.5470085470085479E-3</v>
      </c>
      <c r="H54" s="10">
        <f t="shared" ref="H54:H73" si="12">+IF(D54=0,"",D54/D$22)</f>
        <v>4.0983606557377051E-3</v>
      </c>
      <c r="I54" s="10">
        <f t="shared" ref="I54:I73" si="13">+IF(E54=0,"",E54/E$22)</f>
        <v>1.0869565217391304E-2</v>
      </c>
      <c r="J54" s="10">
        <f t="shared" ref="J54:J73" si="14">+IF(F54=0,"",F54/F$22)</f>
        <v>2.3809523809523812E-3</v>
      </c>
      <c r="K54" s="10">
        <f t="shared" si="9"/>
        <v>-0.5</v>
      </c>
      <c r="L54" s="10">
        <f t="shared" si="10"/>
        <v>-0.66666666666666663</v>
      </c>
      <c r="M54" s="10">
        <f t="shared" ref="M54:M73" si="15">+IF(OR(AND(G54=""),(K54="")),"",G54*K54)</f>
        <v>-4.2735042735042739E-3</v>
      </c>
      <c r="N54" s="18">
        <f t="shared" ref="N54:N73" si="16">+IF(OR(AND(H54=""),(L54="")),"",H54*L54)</f>
        <v>-2.7322404371584699E-3</v>
      </c>
    </row>
    <row r="55" spans="1:14" x14ac:dyDescent="0.2">
      <c r="A55" s="8"/>
      <c r="B55" s="40" t="s">
        <v>50</v>
      </c>
      <c r="C55" s="37">
        <v>1</v>
      </c>
      <c r="D55" s="9">
        <v>0</v>
      </c>
      <c r="E55" s="9">
        <v>0</v>
      </c>
      <c r="F55" s="9">
        <v>0</v>
      </c>
      <c r="G55" s="10">
        <f t="shared" si="11"/>
        <v>1.0683760683760685E-3</v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-1.0683760683760685E-3</v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2</v>
      </c>
      <c r="D56" s="9">
        <v>2</v>
      </c>
      <c r="E56" s="9">
        <v>0</v>
      </c>
      <c r="F56" s="9">
        <v>3</v>
      </c>
      <c r="G56" s="10">
        <f t="shared" si="11"/>
        <v>2.136752136752137E-3</v>
      </c>
      <c r="H56" s="10">
        <f t="shared" si="12"/>
        <v>2.7322404371584699E-3</v>
      </c>
      <c r="I56" s="10" t="str">
        <f t="shared" si="13"/>
        <v/>
      </c>
      <c r="J56" s="10">
        <f t="shared" si="14"/>
        <v>7.1428571428571426E-3</v>
      </c>
      <c r="K56" s="10">
        <f t="shared" si="17"/>
        <v>-1</v>
      </c>
      <c r="L56" s="10">
        <f t="shared" si="18"/>
        <v>0.5</v>
      </c>
      <c r="M56" s="10">
        <f t="shared" si="15"/>
        <v>-2.136752136752137E-3</v>
      </c>
      <c r="N56" s="18">
        <f t="shared" si="16"/>
        <v>1.366120218579235E-3</v>
      </c>
    </row>
    <row r="57" spans="1:14" x14ac:dyDescent="0.2">
      <c r="A57" s="8"/>
      <c r="B57" s="40" t="s">
        <v>52</v>
      </c>
      <c r="C57" s="37">
        <v>24</v>
      </c>
      <c r="D57" s="9">
        <v>11</v>
      </c>
      <c r="E57" s="9">
        <v>6</v>
      </c>
      <c r="F57" s="9">
        <v>4</v>
      </c>
      <c r="G57" s="10">
        <f t="shared" si="11"/>
        <v>2.564102564102564E-2</v>
      </c>
      <c r="H57" s="10">
        <f t="shared" si="12"/>
        <v>1.5027322404371584E-2</v>
      </c>
      <c r="I57" s="10">
        <f t="shared" si="13"/>
        <v>1.6304347826086956E-2</v>
      </c>
      <c r="J57" s="10">
        <f t="shared" si="14"/>
        <v>9.5238095238095247E-3</v>
      </c>
      <c r="K57" s="10">
        <f t="shared" si="17"/>
        <v>-0.75</v>
      </c>
      <c r="L57" s="10">
        <f t="shared" si="18"/>
        <v>-0.63636363636363635</v>
      </c>
      <c r="M57" s="10">
        <f t="shared" si="15"/>
        <v>-1.9230769230769232E-2</v>
      </c>
      <c r="N57" s="18">
        <f t="shared" si="16"/>
        <v>-9.562841530054645E-3</v>
      </c>
    </row>
    <row r="58" spans="1:14" x14ac:dyDescent="0.2">
      <c r="A58" s="8"/>
      <c r="B58" s="40" t="s">
        <v>53</v>
      </c>
      <c r="C58" s="37">
        <v>5</v>
      </c>
      <c r="D58" s="9">
        <v>9</v>
      </c>
      <c r="E58" s="9">
        <v>5</v>
      </c>
      <c r="F58" s="9">
        <v>12</v>
      </c>
      <c r="G58" s="10">
        <f t="shared" si="11"/>
        <v>5.341880341880342E-3</v>
      </c>
      <c r="H58" s="10">
        <f t="shared" si="12"/>
        <v>1.2295081967213115E-2</v>
      </c>
      <c r="I58" s="10">
        <f t="shared" si="13"/>
        <v>1.358695652173913E-2</v>
      </c>
      <c r="J58" s="10">
        <f t="shared" si="14"/>
        <v>2.8571428571428571E-2</v>
      </c>
      <c r="K58" s="10">
        <f t="shared" si="17"/>
        <v>0</v>
      </c>
      <c r="L58" s="10">
        <f t="shared" si="18"/>
        <v>0.33333333333333331</v>
      </c>
      <c r="M58" s="10">
        <f t="shared" si="15"/>
        <v>0</v>
      </c>
      <c r="N58" s="18">
        <f t="shared" si="16"/>
        <v>4.0983606557377043E-3</v>
      </c>
    </row>
    <row r="59" spans="1:14" x14ac:dyDescent="0.2">
      <c r="A59" s="8"/>
      <c r="B59" s="40" t="s">
        <v>54</v>
      </c>
      <c r="C59" s="37">
        <v>2</v>
      </c>
      <c r="D59" s="9">
        <v>3</v>
      </c>
      <c r="E59" s="9">
        <v>2</v>
      </c>
      <c r="F59" s="9">
        <v>3</v>
      </c>
      <c r="G59" s="10">
        <f t="shared" si="11"/>
        <v>2.136752136752137E-3</v>
      </c>
      <c r="H59" s="10">
        <f t="shared" si="12"/>
        <v>4.0983606557377051E-3</v>
      </c>
      <c r="I59" s="10">
        <f t="shared" si="13"/>
        <v>5.434782608695652E-3</v>
      </c>
      <c r="J59" s="10">
        <f t="shared" si="14"/>
        <v>7.1428571428571426E-3</v>
      </c>
      <c r="K59" s="10">
        <f t="shared" si="17"/>
        <v>0</v>
      </c>
      <c r="L59" s="10">
        <f t="shared" si="18"/>
        <v>0</v>
      </c>
      <c r="M59" s="10">
        <f t="shared" si="15"/>
        <v>0</v>
      </c>
      <c r="N59" s="18">
        <f t="shared" si="16"/>
        <v>0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1</v>
      </c>
      <c r="E61" s="9">
        <v>2</v>
      </c>
      <c r="F61" s="9">
        <v>2</v>
      </c>
      <c r="G61" s="10" t="str">
        <f t="shared" si="11"/>
        <v/>
      </c>
      <c r="H61" s="10">
        <f t="shared" si="12"/>
        <v>1.366120218579235E-3</v>
      </c>
      <c r="I61" s="10">
        <f t="shared" si="13"/>
        <v>5.434782608695652E-3</v>
      </c>
      <c r="J61" s="10">
        <f t="shared" si="14"/>
        <v>4.7619047619047623E-3</v>
      </c>
      <c r="K61" s="10">
        <f t="shared" si="17"/>
        <v>1</v>
      </c>
      <c r="L61" s="10">
        <f t="shared" si="18"/>
        <v>1</v>
      </c>
      <c r="M61" s="10" t="str">
        <f t="shared" si="15"/>
        <v/>
      </c>
      <c r="N61" s="18">
        <f t="shared" si="16"/>
        <v>1.366120218579235E-3</v>
      </c>
    </row>
    <row r="62" spans="1:14" x14ac:dyDescent="0.2">
      <c r="A62" s="8"/>
      <c r="B62" s="40" t="s">
        <v>57</v>
      </c>
      <c r="C62" s="37">
        <v>27</v>
      </c>
      <c r="D62" s="9">
        <v>13</v>
      </c>
      <c r="E62" s="9">
        <v>26</v>
      </c>
      <c r="F62" s="9">
        <v>1</v>
      </c>
      <c r="G62" s="10">
        <f t="shared" si="11"/>
        <v>2.8846153846153848E-2</v>
      </c>
      <c r="H62" s="10">
        <f t="shared" si="12"/>
        <v>1.7759562841530054E-2</v>
      </c>
      <c r="I62" s="10">
        <f t="shared" si="13"/>
        <v>7.0652173913043473E-2</v>
      </c>
      <c r="J62" s="10">
        <f t="shared" si="14"/>
        <v>2.3809523809523812E-3</v>
      </c>
      <c r="K62" s="10">
        <f t="shared" si="17"/>
        <v>-3.7037037037037035E-2</v>
      </c>
      <c r="L62" s="10">
        <f t="shared" si="18"/>
        <v>-0.92307692307692313</v>
      </c>
      <c r="M62" s="10">
        <f t="shared" si="15"/>
        <v>-1.0683760683760685E-3</v>
      </c>
      <c r="N62" s="18">
        <f t="shared" si="16"/>
        <v>-1.6393442622950821E-2</v>
      </c>
    </row>
    <row r="63" spans="1:14" ht="25.5" x14ac:dyDescent="0.2">
      <c r="A63" s="8"/>
      <c r="B63" s="40" t="s">
        <v>58</v>
      </c>
      <c r="C63" s="37">
        <v>0</v>
      </c>
      <c r="D63" s="9">
        <v>3</v>
      </c>
      <c r="E63" s="9">
        <v>0</v>
      </c>
      <c r="F63" s="9">
        <v>2</v>
      </c>
      <c r="G63" s="10" t="str">
        <f t="shared" si="11"/>
        <v/>
      </c>
      <c r="H63" s="10">
        <f t="shared" si="12"/>
        <v>4.0983606557377051E-3</v>
      </c>
      <c r="I63" s="10" t="str">
        <f t="shared" si="13"/>
        <v/>
      </c>
      <c r="J63" s="10">
        <f t="shared" si="14"/>
        <v>4.7619047619047623E-3</v>
      </c>
      <c r="K63" s="10" t="str">
        <f t="shared" si="17"/>
        <v xml:space="preserve"> </v>
      </c>
      <c r="L63" s="10">
        <f t="shared" si="18"/>
        <v>-0.33333333333333331</v>
      </c>
      <c r="M63" s="10" t="str">
        <f t="shared" si="15"/>
        <v/>
      </c>
      <c r="N63" s="18">
        <f t="shared" si="16"/>
        <v>-1.366120218579235E-3</v>
      </c>
    </row>
    <row r="64" spans="1:14" ht="25.5" x14ac:dyDescent="0.2">
      <c r="A64" s="8"/>
      <c r="B64" s="40" t="s">
        <v>59</v>
      </c>
      <c r="C64" s="37">
        <v>1</v>
      </c>
      <c r="D64" s="9">
        <v>2</v>
      </c>
      <c r="E64" s="9">
        <v>1</v>
      </c>
      <c r="F64" s="9">
        <v>0</v>
      </c>
      <c r="G64" s="10">
        <f t="shared" si="11"/>
        <v>1.0683760683760685E-3</v>
      </c>
      <c r="H64" s="10">
        <f t="shared" si="12"/>
        <v>2.7322404371584699E-3</v>
      </c>
      <c r="I64" s="10">
        <f t="shared" si="13"/>
        <v>2.717391304347826E-3</v>
      </c>
      <c r="J64" s="10" t="str">
        <f t="shared" si="14"/>
        <v/>
      </c>
      <c r="K64" s="10">
        <f t="shared" si="17"/>
        <v>0</v>
      </c>
      <c r="L64" s="10">
        <f t="shared" si="18"/>
        <v>-1</v>
      </c>
      <c r="M64" s="10">
        <f t="shared" si="15"/>
        <v>0</v>
      </c>
      <c r="N64" s="18">
        <f t="shared" si="16"/>
        <v>-2.7322404371584699E-3</v>
      </c>
    </row>
    <row r="65" spans="1:14" x14ac:dyDescent="0.2">
      <c r="A65" s="8"/>
      <c r="B65" s="40" t="s">
        <v>60</v>
      </c>
      <c r="C65" s="37">
        <v>0</v>
      </c>
      <c r="D65" s="9">
        <v>5</v>
      </c>
      <c r="E65" s="9">
        <v>1</v>
      </c>
      <c r="F65" s="9">
        <v>3</v>
      </c>
      <c r="G65" s="10" t="str">
        <f t="shared" si="11"/>
        <v/>
      </c>
      <c r="H65" s="10">
        <f t="shared" si="12"/>
        <v>6.8306010928961746E-3</v>
      </c>
      <c r="I65" s="10">
        <f t="shared" si="13"/>
        <v>2.717391304347826E-3</v>
      </c>
      <c r="J65" s="10">
        <f t="shared" si="14"/>
        <v>7.1428571428571426E-3</v>
      </c>
      <c r="K65" s="10">
        <f t="shared" si="17"/>
        <v>1</v>
      </c>
      <c r="L65" s="10">
        <f t="shared" si="18"/>
        <v>-0.4</v>
      </c>
      <c r="M65" s="10" t="str">
        <f t="shared" si="15"/>
        <v/>
      </c>
      <c r="N65" s="18">
        <f t="shared" si="16"/>
        <v>-2.7322404371584699E-3</v>
      </c>
    </row>
    <row r="66" spans="1:14" x14ac:dyDescent="0.2">
      <c r="A66" s="8"/>
      <c r="B66" s="40" t="s">
        <v>61</v>
      </c>
      <c r="C66" s="37">
        <v>1</v>
      </c>
      <c r="D66" s="9">
        <v>1</v>
      </c>
      <c r="E66" s="9">
        <v>0</v>
      </c>
      <c r="F66" s="9">
        <v>2</v>
      </c>
      <c r="G66" s="10">
        <f t="shared" si="11"/>
        <v>1.0683760683760685E-3</v>
      </c>
      <c r="H66" s="10">
        <f t="shared" si="12"/>
        <v>1.366120218579235E-3</v>
      </c>
      <c r="I66" s="10" t="str">
        <f t="shared" si="13"/>
        <v/>
      </c>
      <c r="J66" s="10">
        <f t="shared" si="14"/>
        <v>4.7619047619047623E-3</v>
      </c>
      <c r="K66" s="10">
        <f t="shared" si="17"/>
        <v>-1</v>
      </c>
      <c r="L66" s="10">
        <f t="shared" si="18"/>
        <v>1</v>
      </c>
      <c r="M66" s="10">
        <f t="shared" si="15"/>
        <v>-1.0683760683760685E-3</v>
      </c>
      <c r="N66" s="18">
        <f t="shared" si="16"/>
        <v>1.366120218579235E-3</v>
      </c>
    </row>
    <row r="67" spans="1:14" x14ac:dyDescent="0.2">
      <c r="A67" s="8"/>
      <c r="B67" s="40" t="s">
        <v>62</v>
      </c>
      <c r="C67" s="37">
        <v>39</v>
      </c>
      <c r="D67" s="9">
        <v>99</v>
      </c>
      <c r="E67" s="9">
        <v>214</v>
      </c>
      <c r="F67" s="9">
        <v>226</v>
      </c>
      <c r="G67" s="10">
        <f t="shared" si="11"/>
        <v>4.1666666666666664E-2</v>
      </c>
      <c r="H67" s="10">
        <f t="shared" si="12"/>
        <v>0.13524590163934427</v>
      </c>
      <c r="I67" s="10">
        <f t="shared" si="13"/>
        <v>0.58152173913043481</v>
      </c>
      <c r="J67" s="10">
        <f t="shared" si="14"/>
        <v>0.53809523809523807</v>
      </c>
      <c r="K67" s="10">
        <f t="shared" si="17"/>
        <v>4.4871794871794872</v>
      </c>
      <c r="L67" s="10">
        <f t="shared" si="18"/>
        <v>1.2828282828282829</v>
      </c>
      <c r="M67" s="10">
        <f t="shared" si="15"/>
        <v>0.18696581196581197</v>
      </c>
      <c r="N67" s="18">
        <f t="shared" si="16"/>
        <v>0.17349726775956287</v>
      </c>
    </row>
    <row r="68" spans="1:14" x14ac:dyDescent="0.2">
      <c r="A68" s="8"/>
      <c r="B68" s="40" t="s">
        <v>63</v>
      </c>
      <c r="C68" s="37">
        <v>7</v>
      </c>
      <c r="D68" s="9">
        <v>8</v>
      </c>
      <c r="E68" s="9">
        <v>2</v>
      </c>
      <c r="F68" s="9">
        <v>2</v>
      </c>
      <c r="G68" s="10">
        <f t="shared" si="11"/>
        <v>7.478632478632479E-3</v>
      </c>
      <c r="H68" s="10">
        <f t="shared" si="12"/>
        <v>1.092896174863388E-2</v>
      </c>
      <c r="I68" s="10">
        <f t="shared" si="13"/>
        <v>5.434782608695652E-3</v>
      </c>
      <c r="J68" s="10">
        <f t="shared" si="14"/>
        <v>4.7619047619047623E-3</v>
      </c>
      <c r="K68" s="10">
        <f t="shared" si="17"/>
        <v>-0.7142857142857143</v>
      </c>
      <c r="L68" s="10">
        <f t="shared" si="18"/>
        <v>-0.75</v>
      </c>
      <c r="M68" s="10">
        <f t="shared" si="15"/>
        <v>-5.341880341880342E-3</v>
      </c>
      <c r="N68" s="18">
        <f t="shared" si="16"/>
        <v>-8.1967213114754103E-3</v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451</v>
      </c>
      <c r="D70" s="9">
        <v>300</v>
      </c>
      <c r="E70" s="9">
        <v>2</v>
      </c>
      <c r="F70" s="9">
        <v>4</v>
      </c>
      <c r="G70" s="10">
        <f t="shared" si="11"/>
        <v>0.48183760683760685</v>
      </c>
      <c r="H70" s="10">
        <f t="shared" si="12"/>
        <v>0.4098360655737705</v>
      </c>
      <c r="I70" s="10">
        <f t="shared" si="13"/>
        <v>5.434782608695652E-3</v>
      </c>
      <c r="J70" s="10">
        <f t="shared" si="14"/>
        <v>9.5238095238095247E-3</v>
      </c>
      <c r="K70" s="10">
        <f t="shared" si="17"/>
        <v>-0.99556541019955658</v>
      </c>
      <c r="L70" s="10">
        <f t="shared" si="18"/>
        <v>-0.98666666666666669</v>
      </c>
      <c r="M70" s="10">
        <f t="shared" si="15"/>
        <v>-0.47970085470085472</v>
      </c>
      <c r="N70" s="18">
        <f t="shared" si="16"/>
        <v>-0.40437158469945356</v>
      </c>
    </row>
    <row r="71" spans="1:14" x14ac:dyDescent="0.2">
      <c r="A71" s="8"/>
      <c r="B71" s="40" t="s">
        <v>66</v>
      </c>
      <c r="C71" s="37">
        <v>2</v>
      </c>
      <c r="D71" s="9">
        <v>5</v>
      </c>
      <c r="E71" s="9">
        <v>1</v>
      </c>
      <c r="F71" s="9">
        <v>3</v>
      </c>
      <c r="G71" s="10">
        <f t="shared" si="11"/>
        <v>2.136752136752137E-3</v>
      </c>
      <c r="H71" s="10">
        <f t="shared" si="12"/>
        <v>6.8306010928961746E-3</v>
      </c>
      <c r="I71" s="10">
        <f t="shared" si="13"/>
        <v>2.717391304347826E-3</v>
      </c>
      <c r="J71" s="10">
        <f t="shared" si="14"/>
        <v>7.1428571428571426E-3</v>
      </c>
      <c r="K71" s="10">
        <f t="shared" si="17"/>
        <v>-0.5</v>
      </c>
      <c r="L71" s="10">
        <f t="shared" si="18"/>
        <v>-0.4</v>
      </c>
      <c r="M71" s="10">
        <f t="shared" si="15"/>
        <v>-1.0683760683760685E-3</v>
      </c>
      <c r="N71" s="18">
        <f t="shared" si="16"/>
        <v>-2.7322404371584699E-3</v>
      </c>
    </row>
    <row r="72" spans="1:14" x14ac:dyDescent="0.2">
      <c r="A72" s="8"/>
      <c r="B72" s="40" t="s">
        <v>67</v>
      </c>
      <c r="C72" s="37">
        <v>5</v>
      </c>
      <c r="D72" s="9">
        <v>5</v>
      </c>
      <c r="E72" s="9">
        <v>3</v>
      </c>
      <c r="F72" s="9">
        <v>9</v>
      </c>
      <c r="G72" s="10">
        <f t="shared" si="11"/>
        <v>5.341880341880342E-3</v>
      </c>
      <c r="H72" s="10">
        <f t="shared" si="12"/>
        <v>6.8306010928961746E-3</v>
      </c>
      <c r="I72" s="10">
        <f t="shared" si="13"/>
        <v>8.152173913043478E-3</v>
      </c>
      <c r="J72" s="10">
        <f t="shared" si="14"/>
        <v>2.1428571428571429E-2</v>
      </c>
      <c r="K72" s="10">
        <f t="shared" si="17"/>
        <v>-0.4</v>
      </c>
      <c r="L72" s="10">
        <f t="shared" si="18"/>
        <v>0.8</v>
      </c>
      <c r="M72" s="10">
        <f t="shared" si="15"/>
        <v>-2.136752136752137E-3</v>
      </c>
      <c r="N72" s="18">
        <f t="shared" si="16"/>
        <v>5.4644808743169399E-3</v>
      </c>
    </row>
    <row r="73" spans="1:14" ht="15.75" thickBot="1" x14ac:dyDescent="0.25">
      <c r="A73" s="8"/>
      <c r="B73" s="41" t="s">
        <v>68</v>
      </c>
      <c r="C73" s="38">
        <v>6</v>
      </c>
      <c r="D73" s="19">
        <v>8</v>
      </c>
      <c r="E73" s="19">
        <v>1</v>
      </c>
      <c r="F73" s="19">
        <v>3</v>
      </c>
      <c r="G73" s="20">
        <f t="shared" si="11"/>
        <v>6.41025641025641E-3</v>
      </c>
      <c r="H73" s="20">
        <f t="shared" si="12"/>
        <v>1.092896174863388E-2</v>
      </c>
      <c r="I73" s="20">
        <f t="shared" si="13"/>
        <v>2.717391304347826E-3</v>
      </c>
      <c r="J73" s="20">
        <f t="shared" si="14"/>
        <v>7.1428571428571426E-3</v>
      </c>
      <c r="K73" s="20">
        <f t="shared" si="17"/>
        <v>-0.83333333333333337</v>
      </c>
      <c r="L73" s="20">
        <f t="shared" si="18"/>
        <v>-0.625</v>
      </c>
      <c r="M73" s="20">
        <f t="shared" si="15"/>
        <v>-5.341880341880342E-3</v>
      </c>
      <c r="N73" s="21">
        <f t="shared" si="16"/>
        <v>-6.8306010928961746E-3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3732</v>
      </c>
      <c r="D81" s="34">
        <f>SUM(D82:D180)</f>
        <v>3731</v>
      </c>
      <c r="E81" s="34">
        <f>SUM(E82:E180)</f>
        <v>4317</v>
      </c>
      <c r="F81" s="34">
        <f>SUM(F82:F180)</f>
        <v>4479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0.15675241157556269</v>
      </c>
      <c r="L81" s="35">
        <f>+IF(AND(D81=0,F81=0),"",IF(D81=0,1,IF(F81=0,-1,(F81-D81)/D81)))</f>
        <v>0.20048244438488341</v>
      </c>
      <c r="M81" s="35">
        <f t="shared" ref="M81:M112" si="23">+IF(OR(AND(G81=""),(K81="")),"",G81*K81)</f>
        <v>0.15675241157556269</v>
      </c>
      <c r="N81" s="36">
        <f t="shared" ref="N81:N112" si="24">+IF(OR(AND(H81=""),(L81="")),"",H81*L81)</f>
        <v>0.20048244438488341</v>
      </c>
    </row>
    <row r="82" spans="1:14" x14ac:dyDescent="0.2">
      <c r="A82" s="8"/>
      <c r="B82" s="39" t="s">
        <v>69</v>
      </c>
      <c r="C82" s="48">
        <v>103</v>
      </c>
      <c r="D82" s="45">
        <v>87</v>
      </c>
      <c r="E82" s="45">
        <v>155</v>
      </c>
      <c r="F82" s="45">
        <v>112</v>
      </c>
      <c r="G82" s="46">
        <f t="shared" si="19"/>
        <v>2.7599142550911039E-2</v>
      </c>
      <c r="H82" s="46">
        <f t="shared" si="20"/>
        <v>2.3318145269364782E-2</v>
      </c>
      <c r="I82" s="46">
        <f t="shared" si="21"/>
        <v>3.5904563354181143E-2</v>
      </c>
      <c r="J82" s="46">
        <f t="shared" si="22"/>
        <v>2.5005581603036391E-2</v>
      </c>
      <c r="K82" s="46">
        <f t="shared" ref="K82:K113" si="25">+IF(AND(C82=0,E82=0)," ",IF(C82=0,1,IF(E82=0,-1,(E82-C82)/C82)))</f>
        <v>0.50485436893203883</v>
      </c>
      <c r="L82" s="46">
        <f t="shared" ref="L82:L113" si="26">+IF(AND(D82=0,F82=0)," ",IF(D82=0,1,IF(F82=0,-1,(F82-D82)/D82)))</f>
        <v>0.28735632183908044</v>
      </c>
      <c r="M82" s="46">
        <f t="shared" si="23"/>
        <v>1.3933547695605572E-2</v>
      </c>
      <c r="N82" s="47">
        <f t="shared" si="24"/>
        <v>6.7006164567140177E-3</v>
      </c>
    </row>
    <row r="83" spans="1:14" ht="22.5" customHeight="1" x14ac:dyDescent="0.2">
      <c r="A83" s="8"/>
      <c r="B83" s="40" t="s">
        <v>70</v>
      </c>
      <c r="C83" s="37">
        <v>59</v>
      </c>
      <c r="D83" s="9">
        <v>38</v>
      </c>
      <c r="E83" s="9">
        <v>58</v>
      </c>
      <c r="F83" s="9">
        <v>51</v>
      </c>
      <c r="G83" s="10">
        <f t="shared" si="19"/>
        <v>1.5809217577706324E-2</v>
      </c>
      <c r="H83" s="10">
        <f t="shared" si="20"/>
        <v>1.0184937014205307E-2</v>
      </c>
      <c r="I83" s="10">
        <f t="shared" si="21"/>
        <v>1.3435255964790364E-2</v>
      </c>
      <c r="J83" s="10">
        <f t="shared" si="22"/>
        <v>1.1386470194239785E-2</v>
      </c>
      <c r="K83" s="10">
        <f t="shared" si="25"/>
        <v>-1.6949152542372881E-2</v>
      </c>
      <c r="L83" s="10">
        <f t="shared" si="26"/>
        <v>0.34210526315789475</v>
      </c>
      <c r="M83" s="10">
        <f t="shared" si="23"/>
        <v>-2.6795284030010718E-4</v>
      </c>
      <c r="N83" s="18">
        <f t="shared" si="24"/>
        <v>3.4843205574912892E-3</v>
      </c>
    </row>
    <row r="84" spans="1:14" x14ac:dyDescent="0.2">
      <c r="A84" s="8"/>
      <c r="B84" s="40" t="s">
        <v>71</v>
      </c>
      <c r="C84" s="37">
        <v>10</v>
      </c>
      <c r="D84" s="9">
        <v>8</v>
      </c>
      <c r="E84" s="9">
        <v>20</v>
      </c>
      <c r="F84" s="9">
        <v>15</v>
      </c>
      <c r="G84" s="10">
        <f t="shared" si="19"/>
        <v>2.6795284030010718E-3</v>
      </c>
      <c r="H84" s="10">
        <f t="shared" si="20"/>
        <v>2.1441972661484857E-3</v>
      </c>
      <c r="I84" s="10">
        <f t="shared" si="21"/>
        <v>4.6328468844104706E-3</v>
      </c>
      <c r="J84" s="10">
        <f t="shared" si="22"/>
        <v>3.3489618218352311E-3</v>
      </c>
      <c r="K84" s="10">
        <f t="shared" si="25"/>
        <v>1</v>
      </c>
      <c r="L84" s="10">
        <f t="shared" si="26"/>
        <v>0.875</v>
      </c>
      <c r="M84" s="10">
        <f t="shared" si="23"/>
        <v>2.6795284030010718E-3</v>
      </c>
      <c r="N84" s="18">
        <f t="shared" si="24"/>
        <v>1.876172607879925E-3</v>
      </c>
    </row>
    <row r="85" spans="1:14" x14ac:dyDescent="0.2">
      <c r="A85" s="8"/>
      <c r="B85" s="40" t="s">
        <v>72</v>
      </c>
      <c r="C85" s="37">
        <v>190</v>
      </c>
      <c r="D85" s="9">
        <v>83</v>
      </c>
      <c r="E85" s="9">
        <v>156</v>
      </c>
      <c r="F85" s="9">
        <v>58</v>
      </c>
      <c r="G85" s="10">
        <f t="shared" si="19"/>
        <v>5.0911039657020367E-2</v>
      </c>
      <c r="H85" s="10">
        <f t="shared" si="20"/>
        <v>2.224604663629054E-2</v>
      </c>
      <c r="I85" s="10">
        <f t="shared" si="21"/>
        <v>3.6136205698401667E-2</v>
      </c>
      <c r="J85" s="10">
        <f t="shared" si="22"/>
        <v>1.294931904442956E-2</v>
      </c>
      <c r="K85" s="10">
        <f t="shared" si="25"/>
        <v>-0.17894736842105263</v>
      </c>
      <c r="L85" s="10">
        <f t="shared" si="26"/>
        <v>-0.30120481927710846</v>
      </c>
      <c r="M85" s="10">
        <f t="shared" si="23"/>
        <v>-9.1103965702036445E-3</v>
      </c>
      <c r="N85" s="18">
        <f t="shared" si="24"/>
        <v>-6.7006164567140186E-3</v>
      </c>
    </row>
    <row r="86" spans="1:14" ht="25.5" x14ac:dyDescent="0.2">
      <c r="A86" s="8"/>
      <c r="B86" s="40" t="s">
        <v>73</v>
      </c>
      <c r="C86" s="37">
        <v>317</v>
      </c>
      <c r="D86" s="9">
        <v>266</v>
      </c>
      <c r="E86" s="9">
        <v>227</v>
      </c>
      <c r="F86" s="9">
        <v>160</v>
      </c>
      <c r="G86" s="10">
        <f t="shared" si="19"/>
        <v>8.494105037513397E-2</v>
      </c>
      <c r="H86" s="10">
        <f t="shared" si="20"/>
        <v>7.1294559099437146E-2</v>
      </c>
      <c r="I86" s="10">
        <f t="shared" si="21"/>
        <v>5.2582812138058835E-2</v>
      </c>
      <c r="J86" s="10">
        <f t="shared" si="22"/>
        <v>3.5722259432909131E-2</v>
      </c>
      <c r="K86" s="10">
        <f t="shared" si="25"/>
        <v>-0.28391167192429023</v>
      </c>
      <c r="L86" s="10">
        <f t="shared" si="26"/>
        <v>-0.39849624060150374</v>
      </c>
      <c r="M86" s="10">
        <f t="shared" si="23"/>
        <v>-2.4115755627009645E-2</v>
      </c>
      <c r="N86" s="18">
        <f t="shared" si="24"/>
        <v>-2.8410613776467433E-2</v>
      </c>
    </row>
    <row r="87" spans="1:14" x14ac:dyDescent="0.2">
      <c r="A87" s="8"/>
      <c r="B87" s="40" t="s">
        <v>74</v>
      </c>
      <c r="C87" s="37">
        <v>2</v>
      </c>
      <c r="D87" s="9">
        <v>0</v>
      </c>
      <c r="E87" s="9">
        <v>0</v>
      </c>
      <c r="F87" s="9">
        <v>1</v>
      </c>
      <c r="G87" s="10">
        <f t="shared" si="19"/>
        <v>5.3590568060021436E-4</v>
      </c>
      <c r="H87" s="10" t="str">
        <f t="shared" si="20"/>
        <v/>
      </c>
      <c r="I87" s="10" t="str">
        <f t="shared" si="21"/>
        <v/>
      </c>
      <c r="J87" s="10">
        <f t="shared" si="22"/>
        <v>2.2326412145568208E-4</v>
      </c>
      <c r="K87" s="10">
        <f t="shared" si="25"/>
        <v>-1</v>
      </c>
      <c r="L87" s="10">
        <f t="shared" si="26"/>
        <v>1</v>
      </c>
      <c r="M87" s="10">
        <f t="shared" si="23"/>
        <v>-5.3590568060021436E-4</v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29</v>
      </c>
      <c r="D88" s="9">
        <v>19</v>
      </c>
      <c r="E88" s="9">
        <v>15</v>
      </c>
      <c r="F88" s="9">
        <v>12</v>
      </c>
      <c r="G88" s="10">
        <f t="shared" si="19"/>
        <v>7.7706323687031084E-3</v>
      </c>
      <c r="H88" s="10">
        <f t="shared" si="20"/>
        <v>5.0924685071026534E-3</v>
      </c>
      <c r="I88" s="10">
        <f t="shared" si="21"/>
        <v>3.4746351633078527E-3</v>
      </c>
      <c r="J88" s="10">
        <f t="shared" si="22"/>
        <v>2.6791694574681848E-3</v>
      </c>
      <c r="K88" s="10">
        <f t="shared" si="25"/>
        <v>-0.48275862068965519</v>
      </c>
      <c r="L88" s="10">
        <f t="shared" si="26"/>
        <v>-0.36842105263157893</v>
      </c>
      <c r="M88" s="10">
        <f t="shared" si="23"/>
        <v>-3.7513397642015009E-3</v>
      </c>
      <c r="N88" s="18">
        <f t="shared" si="24"/>
        <v>-1.876172607879925E-3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7</v>
      </c>
      <c r="F89" s="9">
        <v>7</v>
      </c>
      <c r="G89" s="10" t="str">
        <f t="shared" si="19"/>
        <v/>
      </c>
      <c r="H89" s="10" t="str">
        <f t="shared" si="20"/>
        <v/>
      </c>
      <c r="I89" s="10">
        <f t="shared" si="21"/>
        <v>1.6214964095436647E-3</v>
      </c>
      <c r="J89" s="10">
        <f t="shared" si="22"/>
        <v>1.5628488501897744E-3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1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2.2326412145568208E-4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6</v>
      </c>
      <c r="D91" s="9">
        <v>9</v>
      </c>
      <c r="E91" s="9">
        <v>4</v>
      </c>
      <c r="F91" s="9">
        <v>6</v>
      </c>
      <c r="G91" s="10">
        <f t="shared" si="19"/>
        <v>1.6077170418006431E-3</v>
      </c>
      <c r="H91" s="10">
        <f t="shared" si="20"/>
        <v>2.4122219244170464E-3</v>
      </c>
      <c r="I91" s="10">
        <f t="shared" si="21"/>
        <v>9.2656937688209403E-4</v>
      </c>
      <c r="J91" s="10">
        <f t="shared" si="22"/>
        <v>1.3395847287340924E-3</v>
      </c>
      <c r="K91" s="10">
        <f t="shared" si="25"/>
        <v>-0.33333333333333331</v>
      </c>
      <c r="L91" s="10">
        <f t="shared" si="26"/>
        <v>-0.33333333333333331</v>
      </c>
      <c r="M91" s="10">
        <f t="shared" si="23"/>
        <v>-5.3590568060021436E-4</v>
      </c>
      <c r="N91" s="18">
        <f t="shared" si="24"/>
        <v>-8.0407397480568212E-4</v>
      </c>
    </row>
    <row r="92" spans="1:14" x14ac:dyDescent="0.2">
      <c r="A92" s="8"/>
      <c r="B92" s="40" t="s">
        <v>79</v>
      </c>
      <c r="C92" s="37">
        <v>13</v>
      </c>
      <c r="D92" s="9">
        <v>11</v>
      </c>
      <c r="E92" s="9">
        <v>12</v>
      </c>
      <c r="F92" s="9">
        <v>12</v>
      </c>
      <c r="G92" s="10">
        <f t="shared" si="19"/>
        <v>3.4833869239013935E-3</v>
      </c>
      <c r="H92" s="10">
        <f t="shared" si="20"/>
        <v>2.9482712409541678E-3</v>
      </c>
      <c r="I92" s="10">
        <f t="shared" si="21"/>
        <v>2.7797081306462821E-3</v>
      </c>
      <c r="J92" s="10">
        <f t="shared" si="22"/>
        <v>2.6791694574681848E-3</v>
      </c>
      <c r="K92" s="10">
        <f t="shared" si="25"/>
        <v>-7.6923076923076927E-2</v>
      </c>
      <c r="L92" s="10">
        <f t="shared" si="26"/>
        <v>9.0909090909090912E-2</v>
      </c>
      <c r="M92" s="10">
        <f t="shared" si="23"/>
        <v>-2.6795284030010723E-4</v>
      </c>
      <c r="N92" s="18">
        <f t="shared" si="24"/>
        <v>2.6802465826856071E-4</v>
      </c>
    </row>
    <row r="93" spans="1:14" x14ac:dyDescent="0.2">
      <c r="A93" s="8"/>
      <c r="B93" s="40" t="s">
        <v>80</v>
      </c>
      <c r="C93" s="37">
        <v>4</v>
      </c>
      <c r="D93" s="9">
        <v>21</v>
      </c>
      <c r="E93" s="9">
        <v>12</v>
      </c>
      <c r="F93" s="9">
        <v>18</v>
      </c>
      <c r="G93" s="10">
        <f t="shared" si="19"/>
        <v>1.0718113612004287E-3</v>
      </c>
      <c r="H93" s="10">
        <f t="shared" si="20"/>
        <v>5.6285178236397749E-3</v>
      </c>
      <c r="I93" s="10">
        <f t="shared" si="21"/>
        <v>2.7797081306462821E-3</v>
      </c>
      <c r="J93" s="10">
        <f t="shared" si="22"/>
        <v>4.0187541862022769E-3</v>
      </c>
      <c r="K93" s="10">
        <f t="shared" si="25"/>
        <v>2</v>
      </c>
      <c r="L93" s="10">
        <f t="shared" si="26"/>
        <v>-0.14285714285714285</v>
      </c>
      <c r="M93" s="10">
        <f t="shared" si="23"/>
        <v>2.1436227224008574E-3</v>
      </c>
      <c r="N93" s="18">
        <f t="shared" si="24"/>
        <v>-8.0407397480568212E-4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1</v>
      </c>
      <c r="E96" s="9">
        <v>4</v>
      </c>
      <c r="F96" s="9">
        <v>12</v>
      </c>
      <c r="G96" s="10" t="str">
        <f t="shared" si="19"/>
        <v/>
      </c>
      <c r="H96" s="10">
        <f t="shared" si="20"/>
        <v>2.6802465826856071E-4</v>
      </c>
      <c r="I96" s="10">
        <f t="shared" si="21"/>
        <v>9.2656937688209403E-4</v>
      </c>
      <c r="J96" s="10">
        <f t="shared" si="22"/>
        <v>2.6791694574681848E-3</v>
      </c>
      <c r="K96" s="10">
        <f t="shared" si="25"/>
        <v>1</v>
      </c>
      <c r="L96" s="10">
        <f t="shared" si="26"/>
        <v>11</v>
      </c>
      <c r="M96" s="10" t="str">
        <f t="shared" si="23"/>
        <v/>
      </c>
      <c r="N96" s="18">
        <f t="shared" si="24"/>
        <v>2.9482712409541678E-3</v>
      </c>
    </row>
    <row r="97" spans="1:14" x14ac:dyDescent="0.2">
      <c r="A97" s="8"/>
      <c r="B97" s="40" t="s">
        <v>84</v>
      </c>
      <c r="C97" s="37">
        <v>50</v>
      </c>
      <c r="D97" s="9">
        <v>26</v>
      </c>
      <c r="E97" s="9">
        <v>92</v>
      </c>
      <c r="F97" s="9">
        <v>56</v>
      </c>
      <c r="G97" s="10">
        <f t="shared" si="19"/>
        <v>1.3397642015005359E-2</v>
      </c>
      <c r="H97" s="10">
        <f t="shared" si="20"/>
        <v>6.9686411149825784E-3</v>
      </c>
      <c r="I97" s="10">
        <f t="shared" si="21"/>
        <v>2.1311095668288163E-2</v>
      </c>
      <c r="J97" s="10">
        <f t="shared" si="22"/>
        <v>1.2502790801518195E-2</v>
      </c>
      <c r="K97" s="10">
        <f t="shared" si="25"/>
        <v>0.84</v>
      </c>
      <c r="L97" s="10">
        <f t="shared" si="26"/>
        <v>1.1538461538461537</v>
      </c>
      <c r="M97" s="10">
        <f t="shared" si="23"/>
        <v>1.1254019292604502E-2</v>
      </c>
      <c r="N97" s="18">
        <f t="shared" si="24"/>
        <v>8.0407397480568212E-3</v>
      </c>
    </row>
    <row r="98" spans="1:14" x14ac:dyDescent="0.2">
      <c r="A98" s="8"/>
      <c r="B98" s="40" t="s">
        <v>85</v>
      </c>
      <c r="C98" s="37">
        <v>4</v>
      </c>
      <c r="D98" s="9">
        <v>4</v>
      </c>
      <c r="E98" s="9">
        <v>14</v>
      </c>
      <c r="F98" s="9">
        <v>10</v>
      </c>
      <c r="G98" s="10">
        <f t="shared" si="19"/>
        <v>1.0718113612004287E-3</v>
      </c>
      <c r="H98" s="10">
        <f t="shared" si="20"/>
        <v>1.0720986330742428E-3</v>
      </c>
      <c r="I98" s="10">
        <f t="shared" si="21"/>
        <v>3.2429928190873293E-3</v>
      </c>
      <c r="J98" s="10">
        <f t="shared" si="22"/>
        <v>2.2326412145568207E-3</v>
      </c>
      <c r="K98" s="10">
        <f t="shared" si="25"/>
        <v>2.5</v>
      </c>
      <c r="L98" s="10">
        <f t="shared" si="26"/>
        <v>1.5</v>
      </c>
      <c r="M98" s="10">
        <f t="shared" si="23"/>
        <v>2.6795284030010718E-3</v>
      </c>
      <c r="N98" s="18">
        <f t="shared" si="24"/>
        <v>1.6081479496113642E-3</v>
      </c>
    </row>
    <row r="99" spans="1:14" x14ac:dyDescent="0.2">
      <c r="A99" s="8"/>
      <c r="B99" s="40" t="s">
        <v>86</v>
      </c>
      <c r="C99" s="37">
        <v>23</v>
      </c>
      <c r="D99" s="9">
        <v>39</v>
      </c>
      <c r="E99" s="9">
        <v>28</v>
      </c>
      <c r="F99" s="9">
        <v>33</v>
      </c>
      <c r="G99" s="10">
        <f t="shared" si="19"/>
        <v>6.1629153269024649E-3</v>
      </c>
      <c r="H99" s="10">
        <f t="shared" si="20"/>
        <v>1.0452961672473868E-2</v>
      </c>
      <c r="I99" s="10">
        <f t="shared" si="21"/>
        <v>6.4859856381746586E-3</v>
      </c>
      <c r="J99" s="10">
        <f t="shared" si="22"/>
        <v>7.367716008037508E-3</v>
      </c>
      <c r="K99" s="10">
        <f t="shared" si="25"/>
        <v>0.21739130434782608</v>
      </c>
      <c r="L99" s="10">
        <f t="shared" si="26"/>
        <v>-0.15384615384615385</v>
      </c>
      <c r="M99" s="10">
        <f t="shared" si="23"/>
        <v>1.3397642015005359E-3</v>
      </c>
      <c r="N99" s="18">
        <f t="shared" si="24"/>
        <v>-1.6081479496113645E-3</v>
      </c>
    </row>
    <row r="100" spans="1:14" x14ac:dyDescent="0.2">
      <c r="A100" s="8"/>
      <c r="B100" s="40" t="s">
        <v>87</v>
      </c>
      <c r="C100" s="37">
        <v>96</v>
      </c>
      <c r="D100" s="9">
        <v>71</v>
      </c>
      <c r="E100" s="9">
        <v>90</v>
      </c>
      <c r="F100" s="9">
        <v>63</v>
      </c>
      <c r="G100" s="10">
        <f t="shared" si="19"/>
        <v>2.5723472668810289E-2</v>
      </c>
      <c r="H100" s="10">
        <f t="shared" si="20"/>
        <v>1.9029750737067811E-2</v>
      </c>
      <c r="I100" s="10">
        <f t="shared" si="21"/>
        <v>2.0847810979847115E-2</v>
      </c>
      <c r="J100" s="10">
        <f t="shared" si="22"/>
        <v>1.406563965170797E-2</v>
      </c>
      <c r="K100" s="10">
        <f t="shared" si="25"/>
        <v>-6.25E-2</v>
      </c>
      <c r="L100" s="10">
        <f t="shared" si="26"/>
        <v>-0.11267605633802817</v>
      </c>
      <c r="M100" s="10">
        <f t="shared" si="23"/>
        <v>-1.6077170418006431E-3</v>
      </c>
      <c r="N100" s="18">
        <f t="shared" si="24"/>
        <v>-2.1441972661484857E-3</v>
      </c>
    </row>
    <row r="101" spans="1:14" x14ac:dyDescent="0.2">
      <c r="A101" s="8"/>
      <c r="B101" s="40" t="s">
        <v>88</v>
      </c>
      <c r="C101" s="37">
        <v>16</v>
      </c>
      <c r="D101" s="9">
        <v>10</v>
      </c>
      <c r="E101" s="9">
        <v>2</v>
      </c>
      <c r="F101" s="9">
        <v>20</v>
      </c>
      <c r="G101" s="10">
        <f t="shared" si="19"/>
        <v>4.2872454448017148E-3</v>
      </c>
      <c r="H101" s="10">
        <f t="shared" si="20"/>
        <v>2.6802465826856071E-3</v>
      </c>
      <c r="I101" s="10">
        <f t="shared" si="21"/>
        <v>4.6328468844104701E-4</v>
      </c>
      <c r="J101" s="10">
        <f t="shared" si="22"/>
        <v>4.4652824291136414E-3</v>
      </c>
      <c r="K101" s="10">
        <f t="shared" si="25"/>
        <v>-0.875</v>
      </c>
      <c r="L101" s="10">
        <f t="shared" si="26"/>
        <v>1</v>
      </c>
      <c r="M101" s="10">
        <f t="shared" si="23"/>
        <v>-3.7513397642015005E-3</v>
      </c>
      <c r="N101" s="18">
        <f t="shared" si="24"/>
        <v>2.6802465826856071E-3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5</v>
      </c>
      <c r="G102" s="10" t="str">
        <f t="shared" si="19"/>
        <v/>
      </c>
      <c r="H102" s="10" t="str">
        <f t="shared" si="20"/>
        <v/>
      </c>
      <c r="I102" s="10">
        <f t="shared" si="21"/>
        <v>2.3164234422052351E-4</v>
      </c>
      <c r="J102" s="10">
        <f t="shared" si="22"/>
        <v>1.1163206072784104E-3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71</v>
      </c>
      <c r="D103" s="9">
        <v>148</v>
      </c>
      <c r="E103" s="9">
        <v>44</v>
      </c>
      <c r="F103" s="9">
        <v>120</v>
      </c>
      <c r="G103" s="10">
        <f t="shared" si="19"/>
        <v>1.9024651661307609E-2</v>
      </c>
      <c r="H103" s="10">
        <f t="shared" si="20"/>
        <v>3.9667649423746988E-2</v>
      </c>
      <c r="I103" s="10">
        <f t="shared" si="21"/>
        <v>1.0192263145703035E-2</v>
      </c>
      <c r="J103" s="10">
        <f t="shared" si="22"/>
        <v>2.6791694574681849E-2</v>
      </c>
      <c r="K103" s="10">
        <f t="shared" si="25"/>
        <v>-0.38028169014084506</v>
      </c>
      <c r="L103" s="10">
        <f t="shared" si="26"/>
        <v>-0.1891891891891892</v>
      </c>
      <c r="M103" s="10">
        <f t="shared" si="23"/>
        <v>-7.2347266881028936E-3</v>
      </c>
      <c r="N103" s="18">
        <f t="shared" si="24"/>
        <v>-7.5046904315197007E-3</v>
      </c>
    </row>
    <row r="104" spans="1:14" x14ac:dyDescent="0.2">
      <c r="A104" s="8"/>
      <c r="B104" s="40" t="s">
        <v>91</v>
      </c>
      <c r="C104" s="37">
        <v>7</v>
      </c>
      <c r="D104" s="9">
        <v>106</v>
      </c>
      <c r="E104" s="9">
        <v>2</v>
      </c>
      <c r="F104" s="9">
        <v>49</v>
      </c>
      <c r="G104" s="10">
        <f t="shared" si="19"/>
        <v>1.8756698821007502E-3</v>
      </c>
      <c r="H104" s="10">
        <f t="shared" si="20"/>
        <v>2.8410613776467437E-2</v>
      </c>
      <c r="I104" s="10">
        <f t="shared" si="21"/>
        <v>4.6328468844104701E-4</v>
      </c>
      <c r="J104" s="10">
        <f t="shared" si="22"/>
        <v>1.0939941951328422E-2</v>
      </c>
      <c r="K104" s="10">
        <f t="shared" si="25"/>
        <v>-0.7142857142857143</v>
      </c>
      <c r="L104" s="10">
        <f t="shared" si="26"/>
        <v>-0.53773584905660377</v>
      </c>
      <c r="M104" s="10">
        <f t="shared" si="23"/>
        <v>-1.3397642015005359E-3</v>
      </c>
      <c r="N104" s="18">
        <f t="shared" si="24"/>
        <v>-1.5277405521307961E-2</v>
      </c>
    </row>
    <row r="105" spans="1:14" x14ac:dyDescent="0.2">
      <c r="A105" s="8"/>
      <c r="B105" s="40" t="s">
        <v>92</v>
      </c>
      <c r="C105" s="37">
        <v>12</v>
      </c>
      <c r="D105" s="9">
        <v>64</v>
      </c>
      <c r="E105" s="9">
        <v>5</v>
      </c>
      <c r="F105" s="9">
        <v>34</v>
      </c>
      <c r="G105" s="10">
        <f t="shared" si="19"/>
        <v>3.2154340836012861E-3</v>
      </c>
      <c r="H105" s="10">
        <f t="shared" si="20"/>
        <v>1.7153578129187885E-2</v>
      </c>
      <c r="I105" s="10">
        <f t="shared" si="21"/>
        <v>1.1582117211026176E-3</v>
      </c>
      <c r="J105" s="10">
        <f t="shared" si="22"/>
        <v>7.5909801294931903E-3</v>
      </c>
      <c r="K105" s="10">
        <f t="shared" si="25"/>
        <v>-0.58333333333333337</v>
      </c>
      <c r="L105" s="10">
        <f t="shared" si="26"/>
        <v>-0.46875</v>
      </c>
      <c r="M105" s="10">
        <f t="shared" si="23"/>
        <v>-1.8756698821007505E-3</v>
      </c>
      <c r="N105" s="18">
        <f t="shared" si="24"/>
        <v>-8.0407397480568212E-3</v>
      </c>
    </row>
    <row r="106" spans="1:14" x14ac:dyDescent="0.2">
      <c r="A106" s="8"/>
      <c r="B106" s="40" t="s">
        <v>93</v>
      </c>
      <c r="C106" s="37">
        <v>22</v>
      </c>
      <c r="D106" s="9">
        <v>43</v>
      </c>
      <c r="E106" s="9">
        <v>14</v>
      </c>
      <c r="F106" s="9">
        <v>50</v>
      </c>
      <c r="G106" s="10">
        <f t="shared" si="19"/>
        <v>5.8949624866023584E-3</v>
      </c>
      <c r="H106" s="10">
        <f t="shared" si="20"/>
        <v>1.1525060305548111E-2</v>
      </c>
      <c r="I106" s="10">
        <f t="shared" si="21"/>
        <v>3.2429928190873293E-3</v>
      </c>
      <c r="J106" s="10">
        <f t="shared" si="22"/>
        <v>1.1163206072784104E-2</v>
      </c>
      <c r="K106" s="10">
        <f t="shared" si="25"/>
        <v>-0.36363636363636365</v>
      </c>
      <c r="L106" s="10">
        <f t="shared" si="26"/>
        <v>0.16279069767441862</v>
      </c>
      <c r="M106" s="10">
        <f t="shared" si="23"/>
        <v>-2.1436227224008579E-3</v>
      </c>
      <c r="N106" s="18">
        <f t="shared" si="24"/>
        <v>1.8761726078799252E-3</v>
      </c>
    </row>
    <row r="107" spans="1:14" x14ac:dyDescent="0.2">
      <c r="A107" s="8"/>
      <c r="B107" s="40" t="s">
        <v>94</v>
      </c>
      <c r="C107" s="37">
        <v>28</v>
      </c>
      <c r="D107" s="9">
        <v>28</v>
      </c>
      <c r="E107" s="9">
        <v>25</v>
      </c>
      <c r="F107" s="9">
        <v>24</v>
      </c>
      <c r="G107" s="10">
        <f t="shared" si="19"/>
        <v>7.502679528403001E-3</v>
      </c>
      <c r="H107" s="10">
        <f t="shared" si="20"/>
        <v>7.5046904315196998E-3</v>
      </c>
      <c r="I107" s="10">
        <f t="shared" si="21"/>
        <v>5.7910586055130876E-3</v>
      </c>
      <c r="J107" s="10">
        <f t="shared" si="22"/>
        <v>5.3583389149363695E-3</v>
      </c>
      <c r="K107" s="10">
        <f t="shared" si="25"/>
        <v>-0.10714285714285714</v>
      </c>
      <c r="L107" s="10">
        <f t="shared" si="26"/>
        <v>-0.14285714285714285</v>
      </c>
      <c r="M107" s="10">
        <f t="shared" si="23"/>
        <v>-8.0385852090032153E-4</v>
      </c>
      <c r="N107" s="18">
        <f t="shared" si="24"/>
        <v>-1.0720986330742428E-3</v>
      </c>
    </row>
    <row r="108" spans="1:14" x14ac:dyDescent="0.2">
      <c r="A108" s="8"/>
      <c r="B108" s="40" t="s">
        <v>95</v>
      </c>
      <c r="C108" s="37">
        <v>13</v>
      </c>
      <c r="D108" s="9">
        <v>68</v>
      </c>
      <c r="E108" s="9">
        <v>7</v>
      </c>
      <c r="F108" s="9">
        <v>69</v>
      </c>
      <c r="G108" s="10">
        <f t="shared" si="19"/>
        <v>3.4833869239013935E-3</v>
      </c>
      <c r="H108" s="10">
        <f t="shared" si="20"/>
        <v>1.8225676762262128E-2</v>
      </c>
      <c r="I108" s="10">
        <f t="shared" si="21"/>
        <v>1.6214964095436647E-3</v>
      </c>
      <c r="J108" s="10">
        <f t="shared" si="22"/>
        <v>1.5405224380442064E-2</v>
      </c>
      <c r="K108" s="10">
        <f t="shared" si="25"/>
        <v>-0.46153846153846156</v>
      </c>
      <c r="L108" s="10">
        <f t="shared" si="26"/>
        <v>1.4705882352941176E-2</v>
      </c>
      <c r="M108" s="10">
        <f t="shared" si="23"/>
        <v>-1.6077170418006433E-3</v>
      </c>
      <c r="N108" s="18">
        <f t="shared" si="24"/>
        <v>2.6802465826856071E-4</v>
      </c>
    </row>
    <row r="109" spans="1:14" x14ac:dyDescent="0.2">
      <c r="A109" s="8"/>
      <c r="B109" s="40" t="s">
        <v>96</v>
      </c>
      <c r="C109" s="37">
        <v>10</v>
      </c>
      <c r="D109" s="9">
        <v>28</v>
      </c>
      <c r="E109" s="9">
        <v>5</v>
      </c>
      <c r="F109" s="9">
        <v>36</v>
      </c>
      <c r="G109" s="10">
        <f t="shared" si="19"/>
        <v>2.6795284030010718E-3</v>
      </c>
      <c r="H109" s="10">
        <f t="shared" si="20"/>
        <v>7.5046904315196998E-3</v>
      </c>
      <c r="I109" s="10">
        <f t="shared" si="21"/>
        <v>1.1582117211026176E-3</v>
      </c>
      <c r="J109" s="10">
        <f t="shared" si="22"/>
        <v>8.0375083724045539E-3</v>
      </c>
      <c r="K109" s="10">
        <f t="shared" si="25"/>
        <v>-0.5</v>
      </c>
      <c r="L109" s="10">
        <f t="shared" si="26"/>
        <v>0.2857142857142857</v>
      </c>
      <c r="M109" s="10">
        <f t="shared" si="23"/>
        <v>-1.3397642015005359E-3</v>
      </c>
      <c r="N109" s="18">
        <f t="shared" si="24"/>
        <v>2.1441972661484857E-3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104</v>
      </c>
      <c r="D111" s="9">
        <v>125</v>
      </c>
      <c r="E111" s="9">
        <v>77</v>
      </c>
      <c r="F111" s="9">
        <v>79</v>
      </c>
      <c r="G111" s="10">
        <f t="shared" si="19"/>
        <v>2.7867095391211148E-2</v>
      </c>
      <c r="H111" s="10">
        <f t="shared" si="20"/>
        <v>3.3503082283570088E-2</v>
      </c>
      <c r="I111" s="10">
        <f t="shared" si="21"/>
        <v>1.7836460504980309E-2</v>
      </c>
      <c r="J111" s="10">
        <f t="shared" si="22"/>
        <v>1.7637865594998883E-2</v>
      </c>
      <c r="K111" s="10">
        <f t="shared" si="25"/>
        <v>-0.25961538461538464</v>
      </c>
      <c r="L111" s="10">
        <f t="shared" si="26"/>
        <v>-0.36799999999999999</v>
      </c>
      <c r="M111" s="10">
        <f t="shared" si="23"/>
        <v>-7.2347266881028945E-3</v>
      </c>
      <c r="N111" s="18">
        <f t="shared" si="24"/>
        <v>-1.2329134280353793E-2</v>
      </c>
    </row>
    <row r="112" spans="1:14" x14ac:dyDescent="0.2">
      <c r="A112" s="8"/>
      <c r="B112" s="40" t="s">
        <v>99</v>
      </c>
      <c r="C112" s="37">
        <v>1</v>
      </c>
      <c r="D112" s="9">
        <v>3</v>
      </c>
      <c r="E112" s="9">
        <v>0</v>
      </c>
      <c r="F112" s="9">
        <v>0</v>
      </c>
      <c r="G112" s="10">
        <f t="shared" si="19"/>
        <v>2.6795284030010718E-4</v>
      </c>
      <c r="H112" s="10">
        <f t="shared" si="20"/>
        <v>8.0407397480568212E-4</v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>
        <f t="shared" si="26"/>
        <v>-1</v>
      </c>
      <c r="M112" s="10">
        <f t="shared" si="23"/>
        <v>-2.6795284030010718E-4</v>
      </c>
      <c r="N112" s="18">
        <f t="shared" si="24"/>
        <v>-8.0407397480568212E-4</v>
      </c>
    </row>
    <row r="113" spans="1:14" x14ac:dyDescent="0.2">
      <c r="A113" s="8"/>
      <c r="B113" s="40" t="s">
        <v>100</v>
      </c>
      <c r="C113" s="37">
        <v>0</v>
      </c>
      <c r="D113" s="9">
        <v>4</v>
      </c>
      <c r="E113" s="9">
        <v>1</v>
      </c>
      <c r="F113" s="9">
        <v>1</v>
      </c>
      <c r="G113" s="10" t="str">
        <f t="shared" ref="G113:G144" si="27">+IF(C113=0,"",C113/C$81)</f>
        <v/>
      </c>
      <c r="H113" s="10">
        <f t="shared" ref="H113:H144" si="28">+IF(D113=0,"",D113/D$81)</f>
        <v>1.0720986330742428E-3</v>
      </c>
      <c r="I113" s="10">
        <f t="shared" ref="I113:I144" si="29">+IF(E113=0,"",E113/E$81)</f>
        <v>2.3164234422052351E-4</v>
      </c>
      <c r="J113" s="10">
        <f t="shared" ref="J113:J144" si="30">+IF(F113=0,"",F113/F$81)</f>
        <v>2.2326412145568208E-4</v>
      </c>
      <c r="K113" s="10">
        <f t="shared" si="25"/>
        <v>1</v>
      </c>
      <c r="L113" s="10">
        <f t="shared" si="26"/>
        <v>-0.75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-8.0407397480568212E-4</v>
      </c>
    </row>
    <row r="114" spans="1:14" x14ac:dyDescent="0.2">
      <c r="A114" s="8"/>
      <c r="B114" s="40" t="s">
        <v>101</v>
      </c>
      <c r="C114" s="37">
        <v>7</v>
      </c>
      <c r="D114" s="9">
        <v>18</v>
      </c>
      <c r="E114" s="9">
        <v>4</v>
      </c>
      <c r="F114" s="9">
        <v>11</v>
      </c>
      <c r="G114" s="10">
        <f t="shared" si="27"/>
        <v>1.8756698821007502E-3</v>
      </c>
      <c r="H114" s="10">
        <f t="shared" si="28"/>
        <v>4.8244438488340927E-3</v>
      </c>
      <c r="I114" s="10">
        <f t="shared" si="29"/>
        <v>9.2656937688209403E-4</v>
      </c>
      <c r="J114" s="10">
        <f t="shared" si="30"/>
        <v>2.455905336012503E-3</v>
      </c>
      <c r="K114" s="10">
        <f t="shared" ref="K114:K145" si="33">+IF(AND(C114=0,E114=0)," ",IF(C114=0,1,IF(E114=0,-1,(E114-C114)/C114)))</f>
        <v>-0.42857142857142855</v>
      </c>
      <c r="L114" s="10">
        <f t="shared" ref="L114:L145" si="34">+IF(AND(D114=0,F114=0)," ",IF(D114=0,1,IF(F114=0,-1,(F114-D114)/D114)))</f>
        <v>-0.3888888888888889</v>
      </c>
      <c r="M114" s="10">
        <f t="shared" si="31"/>
        <v>-8.0385852090032153E-4</v>
      </c>
      <c r="N114" s="18">
        <f t="shared" si="32"/>
        <v>-1.876172607879925E-3</v>
      </c>
    </row>
    <row r="115" spans="1:14" x14ac:dyDescent="0.2">
      <c r="A115" s="8"/>
      <c r="B115" s="40" t="s">
        <v>102</v>
      </c>
      <c r="C115" s="37">
        <v>60</v>
      </c>
      <c r="D115" s="9">
        <v>175</v>
      </c>
      <c r="E115" s="9">
        <v>89</v>
      </c>
      <c r="F115" s="9">
        <v>244</v>
      </c>
      <c r="G115" s="10">
        <f t="shared" si="27"/>
        <v>1.607717041800643E-2</v>
      </c>
      <c r="H115" s="10">
        <f t="shared" si="28"/>
        <v>4.6904315196998121E-2</v>
      </c>
      <c r="I115" s="10">
        <f t="shared" si="29"/>
        <v>2.0616168635626594E-2</v>
      </c>
      <c r="J115" s="10">
        <f t="shared" si="30"/>
        <v>5.4476445635186423E-2</v>
      </c>
      <c r="K115" s="10">
        <f t="shared" si="33"/>
        <v>0.48333333333333334</v>
      </c>
      <c r="L115" s="10">
        <f t="shared" si="34"/>
        <v>0.39428571428571429</v>
      </c>
      <c r="M115" s="10">
        <f t="shared" si="31"/>
        <v>7.7706323687031075E-3</v>
      </c>
      <c r="N115" s="18">
        <f t="shared" si="32"/>
        <v>1.8493701420530688E-2</v>
      </c>
    </row>
    <row r="116" spans="1:14" x14ac:dyDescent="0.2">
      <c r="A116" s="8"/>
      <c r="B116" s="40" t="s">
        <v>103</v>
      </c>
      <c r="C116" s="37">
        <v>63</v>
      </c>
      <c r="D116" s="9">
        <v>45</v>
      </c>
      <c r="E116" s="9">
        <v>133</v>
      </c>
      <c r="F116" s="9">
        <v>77</v>
      </c>
      <c r="G116" s="10">
        <f t="shared" si="27"/>
        <v>1.6881028938906754E-2</v>
      </c>
      <c r="H116" s="10">
        <f t="shared" si="28"/>
        <v>1.2061109622085233E-2</v>
      </c>
      <c r="I116" s="10">
        <f t="shared" si="29"/>
        <v>3.0808431781329627E-2</v>
      </c>
      <c r="J116" s="10">
        <f t="shared" si="30"/>
        <v>1.719133735208752E-2</v>
      </c>
      <c r="K116" s="10">
        <f t="shared" si="33"/>
        <v>1.1111111111111112</v>
      </c>
      <c r="L116" s="10">
        <f t="shared" si="34"/>
        <v>0.71111111111111114</v>
      </c>
      <c r="M116" s="10">
        <f t="shared" si="31"/>
        <v>1.8756698821007504E-2</v>
      </c>
      <c r="N116" s="18">
        <f t="shared" si="32"/>
        <v>8.5767890645939444E-3</v>
      </c>
    </row>
    <row r="117" spans="1:14" x14ac:dyDescent="0.2">
      <c r="A117" s="8"/>
      <c r="B117" s="40" t="s">
        <v>104</v>
      </c>
      <c r="C117" s="37">
        <v>1</v>
      </c>
      <c r="D117" s="9">
        <v>9</v>
      </c>
      <c r="E117" s="9">
        <v>2</v>
      </c>
      <c r="F117" s="9">
        <v>11</v>
      </c>
      <c r="G117" s="10">
        <f t="shared" si="27"/>
        <v>2.6795284030010718E-4</v>
      </c>
      <c r="H117" s="10">
        <f t="shared" si="28"/>
        <v>2.4122219244170464E-3</v>
      </c>
      <c r="I117" s="10">
        <f t="shared" si="29"/>
        <v>4.6328468844104701E-4</v>
      </c>
      <c r="J117" s="10">
        <f t="shared" si="30"/>
        <v>2.455905336012503E-3</v>
      </c>
      <c r="K117" s="10">
        <f t="shared" si="33"/>
        <v>1</v>
      </c>
      <c r="L117" s="10">
        <f t="shared" si="34"/>
        <v>0.22222222222222221</v>
      </c>
      <c r="M117" s="10">
        <f t="shared" si="31"/>
        <v>2.6795284030010718E-4</v>
      </c>
      <c r="N117" s="18">
        <f t="shared" si="32"/>
        <v>5.3604931653712141E-4</v>
      </c>
    </row>
    <row r="118" spans="1:14" x14ac:dyDescent="0.2">
      <c r="A118" s="8"/>
      <c r="B118" s="40" t="s">
        <v>105</v>
      </c>
      <c r="C118" s="37">
        <v>79</v>
      </c>
      <c r="D118" s="9">
        <v>131</v>
      </c>
      <c r="E118" s="9">
        <v>65</v>
      </c>
      <c r="F118" s="9">
        <v>89</v>
      </c>
      <c r="G118" s="10">
        <f t="shared" si="27"/>
        <v>2.1168274383708469E-2</v>
      </c>
      <c r="H118" s="10">
        <f t="shared" si="28"/>
        <v>3.5111230233181454E-2</v>
      </c>
      <c r="I118" s="10">
        <f t="shared" si="29"/>
        <v>1.5056752374334029E-2</v>
      </c>
      <c r="J118" s="10">
        <f t="shared" si="30"/>
        <v>1.9870506809555703E-2</v>
      </c>
      <c r="K118" s="10">
        <f t="shared" si="33"/>
        <v>-0.17721518987341772</v>
      </c>
      <c r="L118" s="10">
        <f t="shared" si="34"/>
        <v>-0.32061068702290074</v>
      </c>
      <c r="M118" s="10">
        <f t="shared" si="31"/>
        <v>-3.7513397642015009E-3</v>
      </c>
      <c r="N118" s="18">
        <f t="shared" si="32"/>
        <v>-1.125703564727955E-2</v>
      </c>
    </row>
    <row r="119" spans="1:14" x14ac:dyDescent="0.2">
      <c r="A119" s="8"/>
      <c r="B119" s="40" t="s">
        <v>106</v>
      </c>
      <c r="C119" s="37">
        <v>0</v>
      </c>
      <c r="D119" s="9">
        <v>3</v>
      </c>
      <c r="E119" s="9">
        <v>3</v>
      </c>
      <c r="F119" s="9">
        <v>8</v>
      </c>
      <c r="G119" s="10" t="str">
        <f t="shared" si="27"/>
        <v/>
      </c>
      <c r="H119" s="10">
        <f t="shared" si="28"/>
        <v>8.0407397480568212E-4</v>
      </c>
      <c r="I119" s="10">
        <f t="shared" si="29"/>
        <v>6.9492703266157052E-4</v>
      </c>
      <c r="J119" s="10">
        <f t="shared" si="30"/>
        <v>1.7861129716454567E-3</v>
      </c>
      <c r="K119" s="10">
        <f t="shared" si="33"/>
        <v>1</v>
      </c>
      <c r="L119" s="10">
        <f t="shared" si="34"/>
        <v>1.6666666666666667</v>
      </c>
      <c r="M119" s="10" t="str">
        <f t="shared" si="31"/>
        <v/>
      </c>
      <c r="N119" s="18">
        <f t="shared" si="32"/>
        <v>1.3401232913428035E-3</v>
      </c>
    </row>
    <row r="120" spans="1:14" x14ac:dyDescent="0.2">
      <c r="A120" s="8"/>
      <c r="B120" s="40" t="s">
        <v>107</v>
      </c>
      <c r="C120" s="37">
        <v>2</v>
      </c>
      <c r="D120" s="9">
        <v>14</v>
      </c>
      <c r="E120" s="9">
        <v>15</v>
      </c>
      <c r="F120" s="9">
        <v>13</v>
      </c>
      <c r="G120" s="10">
        <f t="shared" si="27"/>
        <v>5.3590568060021436E-4</v>
      </c>
      <c r="H120" s="10">
        <f t="shared" si="28"/>
        <v>3.7523452157598499E-3</v>
      </c>
      <c r="I120" s="10">
        <f t="shared" si="29"/>
        <v>3.4746351633078527E-3</v>
      </c>
      <c r="J120" s="10">
        <f t="shared" si="30"/>
        <v>2.902433578923867E-3</v>
      </c>
      <c r="K120" s="10">
        <f t="shared" si="33"/>
        <v>6.5</v>
      </c>
      <c r="L120" s="10">
        <f t="shared" si="34"/>
        <v>-7.1428571428571425E-2</v>
      </c>
      <c r="M120" s="10">
        <f t="shared" si="31"/>
        <v>3.4833869239013935E-3</v>
      </c>
      <c r="N120" s="18">
        <f t="shared" si="32"/>
        <v>-2.6802465826856071E-4</v>
      </c>
    </row>
    <row r="121" spans="1:14" x14ac:dyDescent="0.2">
      <c r="A121" s="8"/>
      <c r="B121" s="40" t="s">
        <v>108</v>
      </c>
      <c r="C121" s="37">
        <v>11</v>
      </c>
      <c r="D121" s="9">
        <v>23</v>
      </c>
      <c r="E121" s="9">
        <v>10</v>
      </c>
      <c r="F121" s="9">
        <v>9</v>
      </c>
      <c r="G121" s="10">
        <f t="shared" si="27"/>
        <v>2.9474812433011792E-3</v>
      </c>
      <c r="H121" s="10">
        <f t="shared" si="28"/>
        <v>6.1645671401768963E-3</v>
      </c>
      <c r="I121" s="10">
        <f t="shared" si="29"/>
        <v>2.3164234422052353E-3</v>
      </c>
      <c r="J121" s="10">
        <f t="shared" si="30"/>
        <v>2.0093770931011385E-3</v>
      </c>
      <c r="K121" s="10">
        <f t="shared" si="33"/>
        <v>-9.0909090909090912E-2</v>
      </c>
      <c r="L121" s="10">
        <f t="shared" si="34"/>
        <v>-0.60869565217391308</v>
      </c>
      <c r="M121" s="10">
        <f t="shared" si="31"/>
        <v>-2.6795284030010723E-4</v>
      </c>
      <c r="N121" s="18">
        <f t="shared" si="32"/>
        <v>-3.7523452157598503E-3</v>
      </c>
    </row>
    <row r="122" spans="1:14" x14ac:dyDescent="0.2">
      <c r="A122" s="8"/>
      <c r="B122" s="40" t="s">
        <v>109</v>
      </c>
      <c r="C122" s="37">
        <v>14</v>
      </c>
      <c r="D122" s="9">
        <v>11</v>
      </c>
      <c r="E122" s="9">
        <v>8</v>
      </c>
      <c r="F122" s="9">
        <v>4</v>
      </c>
      <c r="G122" s="10">
        <f t="shared" si="27"/>
        <v>3.7513397642015005E-3</v>
      </c>
      <c r="H122" s="10">
        <f t="shared" si="28"/>
        <v>2.9482712409541678E-3</v>
      </c>
      <c r="I122" s="10">
        <f t="shared" si="29"/>
        <v>1.8531387537641881E-3</v>
      </c>
      <c r="J122" s="10">
        <f t="shared" si="30"/>
        <v>8.9305648582272833E-4</v>
      </c>
      <c r="K122" s="10">
        <f t="shared" si="33"/>
        <v>-0.42857142857142855</v>
      </c>
      <c r="L122" s="10">
        <f t="shared" si="34"/>
        <v>-0.63636363636363635</v>
      </c>
      <c r="M122" s="10">
        <f t="shared" si="31"/>
        <v>-1.6077170418006431E-3</v>
      </c>
      <c r="N122" s="18">
        <f t="shared" si="32"/>
        <v>-1.876172607879925E-3</v>
      </c>
    </row>
    <row r="123" spans="1:14" x14ac:dyDescent="0.2">
      <c r="A123" s="8"/>
      <c r="B123" s="40" t="s">
        <v>110</v>
      </c>
      <c r="C123" s="37">
        <v>152</v>
      </c>
      <c r="D123" s="9">
        <v>290</v>
      </c>
      <c r="E123" s="9">
        <v>204</v>
      </c>
      <c r="F123" s="9">
        <v>451</v>
      </c>
      <c r="G123" s="10">
        <f t="shared" si="27"/>
        <v>4.0728831725616289E-2</v>
      </c>
      <c r="H123" s="10">
        <f t="shared" si="28"/>
        <v>7.772715089788261E-2</v>
      </c>
      <c r="I123" s="10">
        <f t="shared" si="29"/>
        <v>4.7255038220986798E-2</v>
      </c>
      <c r="J123" s="10">
        <f t="shared" si="30"/>
        <v>0.10069211877651262</v>
      </c>
      <c r="K123" s="10">
        <f t="shared" si="33"/>
        <v>0.34210526315789475</v>
      </c>
      <c r="L123" s="10">
        <f t="shared" si="34"/>
        <v>0.55517241379310345</v>
      </c>
      <c r="M123" s="10">
        <f t="shared" si="31"/>
        <v>1.3933547695605572E-2</v>
      </c>
      <c r="N123" s="18">
        <f t="shared" si="32"/>
        <v>4.3151969981238276E-2</v>
      </c>
    </row>
    <row r="124" spans="1:14" ht="25.5" x14ac:dyDescent="0.2">
      <c r="A124" s="8"/>
      <c r="B124" s="40" t="s">
        <v>111</v>
      </c>
      <c r="C124" s="37">
        <v>97</v>
      </c>
      <c r="D124" s="9">
        <v>229</v>
      </c>
      <c r="E124" s="9">
        <v>143</v>
      </c>
      <c r="F124" s="9">
        <v>272</v>
      </c>
      <c r="G124" s="10">
        <f t="shared" si="27"/>
        <v>2.5991425509110398E-2</v>
      </c>
      <c r="H124" s="10">
        <f t="shared" si="28"/>
        <v>6.1377646743500401E-2</v>
      </c>
      <c r="I124" s="10">
        <f t="shared" si="29"/>
        <v>3.3124855223534859E-2</v>
      </c>
      <c r="J124" s="10">
        <f t="shared" si="30"/>
        <v>6.0727841035945522E-2</v>
      </c>
      <c r="K124" s="10">
        <f t="shared" si="33"/>
        <v>0.47422680412371132</v>
      </c>
      <c r="L124" s="10">
        <f t="shared" si="34"/>
        <v>0.18777292576419213</v>
      </c>
      <c r="M124" s="10">
        <f t="shared" si="31"/>
        <v>1.232583065380493E-2</v>
      </c>
      <c r="N124" s="18">
        <f t="shared" si="32"/>
        <v>1.152506030554811E-2</v>
      </c>
    </row>
    <row r="125" spans="1:14" ht="25.5" x14ac:dyDescent="0.2">
      <c r="A125" s="8"/>
      <c r="B125" s="40" t="s">
        <v>112</v>
      </c>
      <c r="C125" s="37">
        <v>96</v>
      </c>
      <c r="D125" s="9">
        <v>274</v>
      </c>
      <c r="E125" s="9">
        <v>651</v>
      </c>
      <c r="F125" s="9">
        <v>957</v>
      </c>
      <c r="G125" s="10">
        <f t="shared" si="27"/>
        <v>2.5723472668810289E-2</v>
      </c>
      <c r="H125" s="10">
        <f t="shared" si="28"/>
        <v>7.3438756365585639E-2</v>
      </c>
      <c r="I125" s="10">
        <f t="shared" si="29"/>
        <v>0.1507991660875608</v>
      </c>
      <c r="J125" s="10">
        <f t="shared" si="30"/>
        <v>0.21366376423308775</v>
      </c>
      <c r="K125" s="10">
        <f t="shared" si="33"/>
        <v>5.78125</v>
      </c>
      <c r="L125" s="10">
        <f t="shared" si="34"/>
        <v>2.4927007299270074</v>
      </c>
      <c r="M125" s="10">
        <f t="shared" si="31"/>
        <v>0.14871382636655947</v>
      </c>
      <c r="N125" s="18">
        <f t="shared" si="32"/>
        <v>0.183060841597427</v>
      </c>
    </row>
    <row r="126" spans="1:14" x14ac:dyDescent="0.2">
      <c r="A126" s="8"/>
      <c r="B126" s="40" t="s">
        <v>113</v>
      </c>
      <c r="C126" s="37">
        <v>26</v>
      </c>
      <c r="D126" s="9">
        <v>15</v>
      </c>
      <c r="E126" s="9">
        <v>26</v>
      </c>
      <c r="F126" s="9">
        <v>7</v>
      </c>
      <c r="G126" s="10">
        <f t="shared" si="27"/>
        <v>6.9667738478027871E-3</v>
      </c>
      <c r="H126" s="10">
        <f t="shared" si="28"/>
        <v>4.0203698740284106E-3</v>
      </c>
      <c r="I126" s="10">
        <f t="shared" si="29"/>
        <v>6.022700949733611E-3</v>
      </c>
      <c r="J126" s="10">
        <f t="shared" si="30"/>
        <v>1.5628488501897744E-3</v>
      </c>
      <c r="K126" s="10">
        <f t="shared" si="33"/>
        <v>0</v>
      </c>
      <c r="L126" s="10">
        <f t="shared" si="34"/>
        <v>-0.53333333333333333</v>
      </c>
      <c r="M126" s="10">
        <f t="shared" si="31"/>
        <v>0</v>
      </c>
      <c r="N126" s="18">
        <f t="shared" si="32"/>
        <v>-2.1441972661484857E-3</v>
      </c>
    </row>
    <row r="127" spans="1:14" x14ac:dyDescent="0.2">
      <c r="A127" s="8"/>
      <c r="B127" s="40" t="s">
        <v>114</v>
      </c>
      <c r="C127" s="37">
        <v>62</v>
      </c>
      <c r="D127" s="9">
        <v>47</v>
      </c>
      <c r="E127" s="9">
        <v>32</v>
      </c>
      <c r="F127" s="9">
        <v>34</v>
      </c>
      <c r="G127" s="10">
        <f t="shared" si="27"/>
        <v>1.6613076098606645E-2</v>
      </c>
      <c r="H127" s="10">
        <f t="shared" si="28"/>
        <v>1.2597158938622354E-2</v>
      </c>
      <c r="I127" s="10">
        <f t="shared" si="29"/>
        <v>7.4125550150567522E-3</v>
      </c>
      <c r="J127" s="10">
        <f t="shared" si="30"/>
        <v>7.5909801294931903E-3</v>
      </c>
      <c r="K127" s="10">
        <f t="shared" si="33"/>
        <v>-0.4838709677419355</v>
      </c>
      <c r="L127" s="10">
        <f t="shared" si="34"/>
        <v>-0.27659574468085107</v>
      </c>
      <c r="M127" s="10">
        <f t="shared" si="31"/>
        <v>-8.0385852090032149E-3</v>
      </c>
      <c r="N127" s="18">
        <f t="shared" si="32"/>
        <v>-3.4843205574912896E-3</v>
      </c>
    </row>
    <row r="128" spans="1:14" x14ac:dyDescent="0.2">
      <c r="A128" s="8"/>
      <c r="B128" s="40" t="s">
        <v>115</v>
      </c>
      <c r="C128" s="37">
        <v>14</v>
      </c>
      <c r="D128" s="9">
        <v>7</v>
      </c>
      <c r="E128" s="9">
        <v>18</v>
      </c>
      <c r="F128" s="9">
        <v>4</v>
      </c>
      <c r="G128" s="10">
        <f t="shared" si="27"/>
        <v>3.7513397642015005E-3</v>
      </c>
      <c r="H128" s="10">
        <f t="shared" si="28"/>
        <v>1.876172607879925E-3</v>
      </c>
      <c r="I128" s="10">
        <f t="shared" si="29"/>
        <v>4.1695621959694229E-3</v>
      </c>
      <c r="J128" s="10">
        <f t="shared" si="30"/>
        <v>8.9305648582272833E-4</v>
      </c>
      <c r="K128" s="10">
        <f t="shared" si="33"/>
        <v>0.2857142857142857</v>
      </c>
      <c r="L128" s="10">
        <f t="shared" si="34"/>
        <v>-0.42857142857142855</v>
      </c>
      <c r="M128" s="10">
        <f t="shared" si="31"/>
        <v>1.0718113612004287E-3</v>
      </c>
      <c r="N128" s="18">
        <f t="shared" si="32"/>
        <v>-8.0407397480568212E-4</v>
      </c>
    </row>
    <row r="129" spans="1:14" x14ac:dyDescent="0.2">
      <c r="A129" s="8"/>
      <c r="B129" s="40" t="s">
        <v>116</v>
      </c>
      <c r="C129" s="37">
        <v>19</v>
      </c>
      <c r="D129" s="9">
        <v>9</v>
      </c>
      <c r="E129" s="9">
        <v>32</v>
      </c>
      <c r="F129" s="9">
        <v>11</v>
      </c>
      <c r="G129" s="10">
        <f t="shared" si="27"/>
        <v>5.0911039657020362E-3</v>
      </c>
      <c r="H129" s="10">
        <f t="shared" si="28"/>
        <v>2.4122219244170464E-3</v>
      </c>
      <c r="I129" s="10">
        <f t="shared" si="29"/>
        <v>7.4125550150567522E-3</v>
      </c>
      <c r="J129" s="10">
        <f t="shared" si="30"/>
        <v>2.455905336012503E-3</v>
      </c>
      <c r="K129" s="10">
        <f t="shared" si="33"/>
        <v>0.68421052631578949</v>
      </c>
      <c r="L129" s="10">
        <f t="shared" si="34"/>
        <v>0.22222222222222221</v>
      </c>
      <c r="M129" s="10">
        <f t="shared" si="31"/>
        <v>3.4833869239013931E-3</v>
      </c>
      <c r="N129" s="18">
        <f t="shared" si="32"/>
        <v>5.3604931653712141E-4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3</v>
      </c>
      <c r="F130" s="9">
        <v>1</v>
      </c>
      <c r="G130" s="10" t="str">
        <f t="shared" si="27"/>
        <v/>
      </c>
      <c r="H130" s="10" t="str">
        <f t="shared" si="28"/>
        <v/>
      </c>
      <c r="I130" s="10">
        <f t="shared" si="29"/>
        <v>6.9492703266157052E-4</v>
      </c>
      <c r="J130" s="10">
        <f t="shared" si="30"/>
        <v>2.2326412145568208E-4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6</v>
      </c>
      <c r="D132" s="9">
        <v>6</v>
      </c>
      <c r="E132" s="9">
        <v>5</v>
      </c>
      <c r="F132" s="9">
        <v>3</v>
      </c>
      <c r="G132" s="10">
        <f t="shared" si="27"/>
        <v>1.6077170418006431E-3</v>
      </c>
      <c r="H132" s="10">
        <f t="shared" si="28"/>
        <v>1.6081479496113642E-3</v>
      </c>
      <c r="I132" s="10">
        <f t="shared" si="29"/>
        <v>1.1582117211026176E-3</v>
      </c>
      <c r="J132" s="10">
        <f t="shared" si="30"/>
        <v>6.6979236436704619E-4</v>
      </c>
      <c r="K132" s="10">
        <f t="shared" si="33"/>
        <v>-0.16666666666666666</v>
      </c>
      <c r="L132" s="10">
        <f t="shared" si="34"/>
        <v>-0.5</v>
      </c>
      <c r="M132" s="10">
        <f t="shared" si="31"/>
        <v>-2.6795284030010718E-4</v>
      </c>
      <c r="N132" s="18">
        <f t="shared" si="32"/>
        <v>-8.0407397480568212E-4</v>
      </c>
    </row>
    <row r="133" spans="1:14" x14ac:dyDescent="0.2">
      <c r="A133" s="8"/>
      <c r="B133" s="40" t="s">
        <v>120</v>
      </c>
      <c r="C133" s="37">
        <v>12</v>
      </c>
      <c r="D133" s="9">
        <v>3</v>
      </c>
      <c r="E133" s="9">
        <v>13</v>
      </c>
      <c r="F133" s="9">
        <v>4</v>
      </c>
      <c r="G133" s="10">
        <f t="shared" si="27"/>
        <v>3.2154340836012861E-3</v>
      </c>
      <c r="H133" s="10">
        <f t="shared" si="28"/>
        <v>8.0407397480568212E-4</v>
      </c>
      <c r="I133" s="10">
        <f t="shared" si="29"/>
        <v>3.0113504748668055E-3</v>
      </c>
      <c r="J133" s="10">
        <f t="shared" si="30"/>
        <v>8.9305648582272833E-4</v>
      </c>
      <c r="K133" s="10">
        <f t="shared" si="33"/>
        <v>8.3333333333333329E-2</v>
      </c>
      <c r="L133" s="10">
        <f t="shared" si="34"/>
        <v>0.33333333333333331</v>
      </c>
      <c r="M133" s="10">
        <f t="shared" si="31"/>
        <v>2.6795284030010718E-4</v>
      </c>
      <c r="N133" s="18">
        <f t="shared" si="32"/>
        <v>2.6802465826856071E-4</v>
      </c>
    </row>
    <row r="134" spans="1:14" x14ac:dyDescent="0.2">
      <c r="A134" s="8"/>
      <c r="B134" s="40" t="s">
        <v>121</v>
      </c>
      <c r="C134" s="37">
        <v>4</v>
      </c>
      <c r="D134" s="9">
        <v>2</v>
      </c>
      <c r="E134" s="9">
        <v>4</v>
      </c>
      <c r="F134" s="9">
        <v>2</v>
      </c>
      <c r="G134" s="10">
        <f t="shared" si="27"/>
        <v>1.0718113612004287E-3</v>
      </c>
      <c r="H134" s="10">
        <f t="shared" si="28"/>
        <v>5.3604931653712141E-4</v>
      </c>
      <c r="I134" s="10">
        <f t="shared" si="29"/>
        <v>9.2656937688209403E-4</v>
      </c>
      <c r="J134" s="10">
        <f t="shared" si="30"/>
        <v>4.4652824291136416E-4</v>
      </c>
      <c r="K134" s="10">
        <f t="shared" si="33"/>
        <v>0</v>
      </c>
      <c r="L134" s="10">
        <f t="shared" si="34"/>
        <v>0</v>
      </c>
      <c r="M134" s="10">
        <f t="shared" si="31"/>
        <v>0</v>
      </c>
      <c r="N134" s="18">
        <f t="shared" si="32"/>
        <v>0</v>
      </c>
    </row>
    <row r="135" spans="1:14" x14ac:dyDescent="0.2">
      <c r="A135" s="8"/>
      <c r="B135" s="40" t="s">
        <v>122</v>
      </c>
      <c r="C135" s="37">
        <v>30</v>
      </c>
      <c r="D135" s="9">
        <v>6</v>
      </c>
      <c r="E135" s="9">
        <v>48</v>
      </c>
      <c r="F135" s="9">
        <v>10</v>
      </c>
      <c r="G135" s="10">
        <f t="shared" si="27"/>
        <v>8.0385852090032149E-3</v>
      </c>
      <c r="H135" s="10">
        <f t="shared" si="28"/>
        <v>1.6081479496113642E-3</v>
      </c>
      <c r="I135" s="10">
        <f t="shared" si="29"/>
        <v>1.1118832522585128E-2</v>
      </c>
      <c r="J135" s="10">
        <f t="shared" si="30"/>
        <v>2.2326412145568207E-3</v>
      </c>
      <c r="K135" s="10">
        <f t="shared" si="33"/>
        <v>0.6</v>
      </c>
      <c r="L135" s="10">
        <f t="shared" si="34"/>
        <v>0.66666666666666663</v>
      </c>
      <c r="M135" s="10">
        <f t="shared" si="31"/>
        <v>4.8231511254019288E-3</v>
      </c>
      <c r="N135" s="18">
        <f t="shared" si="32"/>
        <v>1.0720986330742428E-3</v>
      </c>
    </row>
    <row r="136" spans="1:14" x14ac:dyDescent="0.2">
      <c r="A136" s="8"/>
      <c r="B136" s="40" t="s">
        <v>123</v>
      </c>
      <c r="C136" s="37">
        <v>4</v>
      </c>
      <c r="D136" s="9">
        <v>0</v>
      </c>
      <c r="E136" s="9">
        <v>21</v>
      </c>
      <c r="F136" s="9">
        <v>5</v>
      </c>
      <c r="G136" s="10">
        <f t="shared" si="27"/>
        <v>1.0718113612004287E-3</v>
      </c>
      <c r="H136" s="10" t="str">
        <f t="shared" si="28"/>
        <v/>
      </c>
      <c r="I136" s="10">
        <f t="shared" si="29"/>
        <v>4.864489228630994E-3</v>
      </c>
      <c r="J136" s="10">
        <f t="shared" si="30"/>
        <v>1.1163206072784104E-3</v>
      </c>
      <c r="K136" s="10">
        <f t="shared" si="33"/>
        <v>4.25</v>
      </c>
      <c r="L136" s="10">
        <f t="shared" si="34"/>
        <v>1</v>
      </c>
      <c r="M136" s="10">
        <f t="shared" si="31"/>
        <v>4.5551982851018222E-3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143</v>
      </c>
      <c r="D137" s="9">
        <v>31</v>
      </c>
      <c r="E137" s="9">
        <v>88</v>
      </c>
      <c r="F137" s="9">
        <v>34</v>
      </c>
      <c r="G137" s="10">
        <f t="shared" si="27"/>
        <v>3.8317256162915328E-2</v>
      </c>
      <c r="H137" s="10">
        <f t="shared" si="28"/>
        <v>8.3087644063253828E-3</v>
      </c>
      <c r="I137" s="10">
        <f t="shared" si="29"/>
        <v>2.0384526291406069E-2</v>
      </c>
      <c r="J137" s="10">
        <f t="shared" si="30"/>
        <v>7.5909801294931903E-3</v>
      </c>
      <c r="K137" s="10">
        <f t="shared" si="33"/>
        <v>-0.38461538461538464</v>
      </c>
      <c r="L137" s="10">
        <f t="shared" si="34"/>
        <v>9.6774193548387094E-2</v>
      </c>
      <c r="M137" s="10">
        <f t="shared" si="31"/>
        <v>-1.4737406216505896E-2</v>
      </c>
      <c r="N137" s="18">
        <f t="shared" si="32"/>
        <v>8.0407397480568223E-4</v>
      </c>
    </row>
    <row r="138" spans="1:14" x14ac:dyDescent="0.2">
      <c r="A138" s="8"/>
      <c r="B138" s="40" t="s">
        <v>125</v>
      </c>
      <c r="C138" s="37">
        <v>9</v>
      </c>
      <c r="D138" s="9">
        <v>1</v>
      </c>
      <c r="E138" s="9">
        <v>9</v>
      </c>
      <c r="F138" s="9">
        <v>5</v>
      </c>
      <c r="G138" s="10">
        <f t="shared" si="27"/>
        <v>2.4115755627009648E-3</v>
      </c>
      <c r="H138" s="10">
        <f t="shared" si="28"/>
        <v>2.6802465826856071E-4</v>
      </c>
      <c r="I138" s="10">
        <f t="shared" si="29"/>
        <v>2.0847810979847115E-3</v>
      </c>
      <c r="J138" s="10">
        <f t="shared" si="30"/>
        <v>1.1163206072784104E-3</v>
      </c>
      <c r="K138" s="10">
        <f t="shared" si="33"/>
        <v>0</v>
      </c>
      <c r="L138" s="10">
        <f t="shared" si="34"/>
        <v>4</v>
      </c>
      <c r="M138" s="10">
        <f t="shared" si="31"/>
        <v>0</v>
      </c>
      <c r="N138" s="18">
        <f t="shared" si="32"/>
        <v>1.0720986330742428E-3</v>
      </c>
    </row>
    <row r="139" spans="1:14" x14ac:dyDescent="0.2">
      <c r="A139" s="8"/>
      <c r="B139" s="40" t="s">
        <v>126</v>
      </c>
      <c r="C139" s="37">
        <v>330</v>
      </c>
      <c r="D139" s="9">
        <v>73</v>
      </c>
      <c r="E139" s="9">
        <v>272</v>
      </c>
      <c r="F139" s="9">
        <v>69</v>
      </c>
      <c r="G139" s="10">
        <f t="shared" si="27"/>
        <v>8.8424437299035374E-2</v>
      </c>
      <c r="H139" s="10">
        <f t="shared" si="28"/>
        <v>1.9565800053604931E-2</v>
      </c>
      <c r="I139" s="10">
        <f t="shared" si="29"/>
        <v>6.3006717627982392E-2</v>
      </c>
      <c r="J139" s="10">
        <f t="shared" si="30"/>
        <v>1.5405224380442064E-2</v>
      </c>
      <c r="K139" s="10">
        <f t="shared" si="33"/>
        <v>-0.17575757575757575</v>
      </c>
      <c r="L139" s="10">
        <f t="shared" si="34"/>
        <v>-5.4794520547945202E-2</v>
      </c>
      <c r="M139" s="10">
        <f t="shared" si="31"/>
        <v>-1.5541264737406217E-2</v>
      </c>
      <c r="N139" s="18">
        <f t="shared" si="32"/>
        <v>-1.0720986330742428E-3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2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>
        <f t="shared" si="30"/>
        <v>4.4652824291136416E-4</v>
      </c>
      <c r="K140" s="10" t="str">
        <f t="shared" si="33"/>
        <v xml:space="preserve"> </v>
      </c>
      <c r="L140" s="10">
        <f t="shared" si="34"/>
        <v>1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195</v>
      </c>
      <c r="D141" s="9">
        <v>121</v>
      </c>
      <c r="E141" s="9">
        <v>235</v>
      </c>
      <c r="F141" s="9">
        <v>180</v>
      </c>
      <c r="G141" s="10">
        <f t="shared" si="27"/>
        <v>5.2250803858520899E-2</v>
      </c>
      <c r="H141" s="10">
        <f t="shared" si="28"/>
        <v>3.2430983650495848E-2</v>
      </c>
      <c r="I141" s="10">
        <f t="shared" si="29"/>
        <v>5.4435950891823022E-2</v>
      </c>
      <c r="J141" s="10">
        <f t="shared" si="30"/>
        <v>4.0187541862022773E-2</v>
      </c>
      <c r="K141" s="10">
        <f t="shared" si="33"/>
        <v>0.20512820512820512</v>
      </c>
      <c r="L141" s="10">
        <f t="shared" si="34"/>
        <v>0.48760330578512395</v>
      </c>
      <c r="M141" s="10">
        <f t="shared" si="31"/>
        <v>1.0718113612004287E-2</v>
      </c>
      <c r="N141" s="18">
        <f t="shared" si="32"/>
        <v>1.5813454837845083E-2</v>
      </c>
    </row>
    <row r="142" spans="1:14" x14ac:dyDescent="0.2">
      <c r="A142" s="8"/>
      <c r="B142" s="40" t="s">
        <v>129</v>
      </c>
      <c r="C142" s="37">
        <v>88</v>
      </c>
      <c r="D142" s="9">
        <v>64</v>
      </c>
      <c r="E142" s="9">
        <v>72</v>
      </c>
      <c r="F142" s="9">
        <v>75</v>
      </c>
      <c r="G142" s="10">
        <f t="shared" si="27"/>
        <v>2.3579849946409433E-2</v>
      </c>
      <c r="H142" s="10">
        <f t="shared" si="28"/>
        <v>1.7153578129187885E-2</v>
      </c>
      <c r="I142" s="10">
        <f t="shared" si="29"/>
        <v>1.6678248783877692E-2</v>
      </c>
      <c r="J142" s="10">
        <f t="shared" si="30"/>
        <v>1.6744809109176157E-2</v>
      </c>
      <c r="K142" s="10">
        <f t="shared" si="33"/>
        <v>-0.18181818181818182</v>
      </c>
      <c r="L142" s="10">
        <f t="shared" si="34"/>
        <v>0.171875</v>
      </c>
      <c r="M142" s="10">
        <f t="shared" si="31"/>
        <v>-4.2872454448017157E-3</v>
      </c>
      <c r="N142" s="18">
        <f t="shared" si="32"/>
        <v>2.9482712409541678E-3</v>
      </c>
    </row>
    <row r="143" spans="1:14" x14ac:dyDescent="0.2">
      <c r="A143" s="8"/>
      <c r="B143" s="40" t="s">
        <v>130</v>
      </c>
      <c r="C143" s="37">
        <v>1</v>
      </c>
      <c r="D143" s="9">
        <v>4</v>
      </c>
      <c r="E143" s="9">
        <v>2</v>
      </c>
      <c r="F143" s="9">
        <v>0</v>
      </c>
      <c r="G143" s="10">
        <f t="shared" si="27"/>
        <v>2.6795284030010718E-4</v>
      </c>
      <c r="H143" s="10">
        <f t="shared" si="28"/>
        <v>1.0720986330742428E-3</v>
      </c>
      <c r="I143" s="10">
        <f t="shared" si="29"/>
        <v>4.6328468844104701E-4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>
        <f t="shared" si="31"/>
        <v>2.6795284030010718E-4</v>
      </c>
      <c r="N143" s="18">
        <f t="shared" si="32"/>
        <v>-1.0720986330742428E-3</v>
      </c>
    </row>
    <row r="144" spans="1:14" ht="25.5" x14ac:dyDescent="0.2">
      <c r="A144" s="8"/>
      <c r="B144" s="40" t="s">
        <v>131</v>
      </c>
      <c r="C144" s="37">
        <v>87</v>
      </c>
      <c r="D144" s="9">
        <v>81</v>
      </c>
      <c r="E144" s="9">
        <v>72</v>
      </c>
      <c r="F144" s="9">
        <v>56</v>
      </c>
      <c r="G144" s="10">
        <f t="shared" si="27"/>
        <v>2.3311897106109324E-2</v>
      </c>
      <c r="H144" s="10">
        <f t="shared" si="28"/>
        <v>2.1709997319753416E-2</v>
      </c>
      <c r="I144" s="10">
        <f t="shared" si="29"/>
        <v>1.6678248783877692E-2</v>
      </c>
      <c r="J144" s="10">
        <f t="shared" si="30"/>
        <v>1.2502790801518195E-2</v>
      </c>
      <c r="K144" s="10">
        <f t="shared" si="33"/>
        <v>-0.17241379310344829</v>
      </c>
      <c r="L144" s="10">
        <f t="shared" si="34"/>
        <v>-0.30864197530864196</v>
      </c>
      <c r="M144" s="10">
        <f t="shared" si="31"/>
        <v>-4.0192926045016083E-3</v>
      </c>
      <c r="N144" s="18">
        <f t="shared" si="32"/>
        <v>-6.7006164567140168E-3</v>
      </c>
    </row>
    <row r="145" spans="1:14" ht="23.25" customHeight="1" x14ac:dyDescent="0.2">
      <c r="A145" s="8"/>
      <c r="B145" s="40" t="s">
        <v>132</v>
      </c>
      <c r="C145" s="37">
        <v>99</v>
      </c>
      <c r="D145" s="9">
        <v>86</v>
      </c>
      <c r="E145" s="9">
        <v>110</v>
      </c>
      <c r="F145" s="9">
        <v>82</v>
      </c>
      <c r="G145" s="10">
        <f t="shared" ref="G145:G180" si="35">+IF(C145=0,"",C145/C$81)</f>
        <v>2.652733118971061E-2</v>
      </c>
      <c r="H145" s="10">
        <f t="shared" ref="H145:H180" si="36">+IF(D145=0,"",D145/D$81)</f>
        <v>2.3050120611096223E-2</v>
      </c>
      <c r="I145" s="10">
        <f t="shared" ref="I145:I180" si="37">+IF(E145=0,"",E145/E$81)</f>
        <v>2.5480657864257586E-2</v>
      </c>
      <c r="J145" s="10">
        <f t="shared" ref="J145:J180" si="38">+IF(F145=0,"",F145/F$81)</f>
        <v>1.8307657959365928E-2</v>
      </c>
      <c r="K145" s="10">
        <f t="shared" si="33"/>
        <v>0.1111111111111111</v>
      </c>
      <c r="L145" s="10">
        <f t="shared" si="34"/>
        <v>-4.6511627906976744E-2</v>
      </c>
      <c r="M145" s="10">
        <f t="shared" ref="M145:M180" si="39">+IF(OR(AND(G145=""),(K145="")),"",G145*K145)</f>
        <v>2.9474812433011787E-3</v>
      </c>
      <c r="N145" s="18">
        <f t="shared" ref="N145:N180" si="40">+IF(OR(AND(H145=""),(L145="")),"",H145*L145)</f>
        <v>-1.0720986330742428E-3</v>
      </c>
    </row>
    <row r="146" spans="1:14" x14ac:dyDescent="0.2">
      <c r="A146" s="8"/>
      <c r="B146" s="40" t="s">
        <v>133</v>
      </c>
      <c r="C146" s="37">
        <v>108</v>
      </c>
      <c r="D146" s="9">
        <v>53</v>
      </c>
      <c r="E146" s="9">
        <v>111</v>
      </c>
      <c r="F146" s="9">
        <v>48</v>
      </c>
      <c r="G146" s="10">
        <f t="shared" si="35"/>
        <v>2.8938906752411574E-2</v>
      </c>
      <c r="H146" s="10">
        <f t="shared" si="36"/>
        <v>1.4205306888233718E-2</v>
      </c>
      <c r="I146" s="10">
        <f t="shared" si="37"/>
        <v>2.571230020847811E-2</v>
      </c>
      <c r="J146" s="10">
        <f t="shared" si="38"/>
        <v>1.0716677829872739E-2</v>
      </c>
      <c r="K146" s="10">
        <f t="shared" ref="K146:K180" si="41">+IF(AND(C146=0,E146=0)," ",IF(C146=0,1,IF(E146=0,-1,(E146-C146)/C146)))</f>
        <v>2.7777777777777776E-2</v>
      </c>
      <c r="L146" s="10">
        <f t="shared" ref="L146:L180" si="42">+IF(AND(D146=0,F146=0)," ",IF(D146=0,1,IF(F146=0,-1,(F146-D146)/D146)))</f>
        <v>-9.4339622641509441E-2</v>
      </c>
      <c r="M146" s="10">
        <f t="shared" si="39"/>
        <v>8.0385852090032143E-4</v>
      </c>
      <c r="N146" s="18">
        <f t="shared" si="40"/>
        <v>-1.3401232913428038E-3</v>
      </c>
    </row>
    <row r="147" spans="1:14" x14ac:dyDescent="0.2">
      <c r="A147" s="8"/>
      <c r="B147" s="40" t="s">
        <v>134</v>
      </c>
      <c r="C147" s="37">
        <v>72</v>
      </c>
      <c r="D147" s="9">
        <v>2</v>
      </c>
      <c r="E147" s="9">
        <v>120</v>
      </c>
      <c r="F147" s="9">
        <v>6</v>
      </c>
      <c r="G147" s="10">
        <f t="shared" si="35"/>
        <v>1.9292604501607719E-2</v>
      </c>
      <c r="H147" s="10">
        <f t="shared" si="36"/>
        <v>5.3604931653712141E-4</v>
      </c>
      <c r="I147" s="10">
        <f t="shared" si="37"/>
        <v>2.7797081306462822E-2</v>
      </c>
      <c r="J147" s="10">
        <f t="shared" si="38"/>
        <v>1.3395847287340924E-3</v>
      </c>
      <c r="K147" s="10">
        <f t="shared" si="41"/>
        <v>0.66666666666666663</v>
      </c>
      <c r="L147" s="10">
        <f t="shared" si="42"/>
        <v>2</v>
      </c>
      <c r="M147" s="10">
        <f t="shared" si="39"/>
        <v>1.2861736334405145E-2</v>
      </c>
      <c r="N147" s="18">
        <f t="shared" si="40"/>
        <v>1.0720986330742428E-3</v>
      </c>
    </row>
    <row r="148" spans="1:14" x14ac:dyDescent="0.2">
      <c r="A148" s="8"/>
      <c r="B148" s="40" t="s">
        <v>135</v>
      </c>
      <c r="C148" s="37">
        <v>4</v>
      </c>
      <c r="D148" s="9">
        <v>4</v>
      </c>
      <c r="E148" s="9">
        <v>4</v>
      </c>
      <c r="F148" s="9">
        <v>4</v>
      </c>
      <c r="G148" s="10">
        <f t="shared" si="35"/>
        <v>1.0718113612004287E-3</v>
      </c>
      <c r="H148" s="10">
        <f t="shared" si="36"/>
        <v>1.0720986330742428E-3</v>
      </c>
      <c r="I148" s="10">
        <f t="shared" si="37"/>
        <v>9.2656937688209403E-4</v>
      </c>
      <c r="J148" s="10">
        <f t="shared" si="38"/>
        <v>8.9305648582272833E-4</v>
      </c>
      <c r="K148" s="10">
        <f t="shared" si="41"/>
        <v>0</v>
      </c>
      <c r="L148" s="10">
        <f t="shared" si="42"/>
        <v>0</v>
      </c>
      <c r="M148" s="10">
        <f t="shared" si="39"/>
        <v>0</v>
      </c>
      <c r="N148" s="18">
        <f t="shared" si="40"/>
        <v>0</v>
      </c>
    </row>
    <row r="149" spans="1:14" x14ac:dyDescent="0.2">
      <c r="A149" s="8"/>
      <c r="B149" s="40" t="s">
        <v>136</v>
      </c>
      <c r="C149" s="37">
        <v>12</v>
      </c>
      <c r="D149" s="9">
        <v>9</v>
      </c>
      <c r="E149" s="9">
        <v>11</v>
      </c>
      <c r="F149" s="9">
        <v>5</v>
      </c>
      <c r="G149" s="10">
        <f t="shared" si="35"/>
        <v>3.2154340836012861E-3</v>
      </c>
      <c r="H149" s="10">
        <f t="shared" si="36"/>
        <v>2.4122219244170464E-3</v>
      </c>
      <c r="I149" s="10">
        <f t="shared" si="37"/>
        <v>2.5480657864257587E-3</v>
      </c>
      <c r="J149" s="10">
        <f t="shared" si="38"/>
        <v>1.1163206072784104E-3</v>
      </c>
      <c r="K149" s="10">
        <f t="shared" si="41"/>
        <v>-8.3333333333333329E-2</v>
      </c>
      <c r="L149" s="10">
        <f t="shared" si="42"/>
        <v>-0.44444444444444442</v>
      </c>
      <c r="M149" s="10">
        <f t="shared" si="39"/>
        <v>-2.6795284030010718E-4</v>
      </c>
      <c r="N149" s="18">
        <f t="shared" si="40"/>
        <v>-1.0720986330742428E-3</v>
      </c>
    </row>
    <row r="150" spans="1:14" x14ac:dyDescent="0.2">
      <c r="A150" s="8"/>
      <c r="B150" s="40" t="s">
        <v>137</v>
      </c>
      <c r="C150" s="37">
        <v>20</v>
      </c>
      <c r="D150" s="9">
        <v>4</v>
      </c>
      <c r="E150" s="9">
        <v>16</v>
      </c>
      <c r="F150" s="9">
        <v>4</v>
      </c>
      <c r="G150" s="10">
        <f t="shared" si="35"/>
        <v>5.3590568060021436E-3</v>
      </c>
      <c r="H150" s="10">
        <f t="shared" si="36"/>
        <v>1.0720986330742428E-3</v>
      </c>
      <c r="I150" s="10">
        <f t="shared" si="37"/>
        <v>3.7062775075283761E-3</v>
      </c>
      <c r="J150" s="10">
        <f t="shared" si="38"/>
        <v>8.9305648582272833E-4</v>
      </c>
      <c r="K150" s="10">
        <f t="shared" si="41"/>
        <v>-0.2</v>
      </c>
      <c r="L150" s="10">
        <f t="shared" si="42"/>
        <v>0</v>
      </c>
      <c r="M150" s="10">
        <f t="shared" si="39"/>
        <v>-1.0718113612004287E-3</v>
      </c>
      <c r="N150" s="18">
        <f t="shared" si="40"/>
        <v>0</v>
      </c>
    </row>
    <row r="151" spans="1:14" x14ac:dyDescent="0.2">
      <c r="A151" s="8"/>
      <c r="B151" s="40" t="s">
        <v>138</v>
      </c>
      <c r="C151" s="37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2.6802465826856071E-4</v>
      </c>
      <c r="I151" s="10" t="str">
        <f t="shared" si="37"/>
        <v/>
      </c>
      <c r="J151" s="10">
        <f t="shared" si="38"/>
        <v>2.2326412145568208E-4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18">
        <f t="shared" si="40"/>
        <v>0</v>
      </c>
    </row>
    <row r="152" spans="1:14" x14ac:dyDescent="0.2">
      <c r="A152" s="8"/>
      <c r="B152" s="40" t="s">
        <v>139</v>
      </c>
      <c r="C152" s="37">
        <v>15</v>
      </c>
      <c r="D152" s="9">
        <v>5</v>
      </c>
      <c r="E152" s="9">
        <v>34</v>
      </c>
      <c r="F152" s="9">
        <v>33</v>
      </c>
      <c r="G152" s="10">
        <f t="shared" si="35"/>
        <v>4.0192926045016075E-3</v>
      </c>
      <c r="H152" s="10">
        <f t="shared" si="36"/>
        <v>1.3401232913428035E-3</v>
      </c>
      <c r="I152" s="10">
        <f t="shared" si="37"/>
        <v>7.875839703497799E-3</v>
      </c>
      <c r="J152" s="10">
        <f t="shared" si="38"/>
        <v>7.367716008037508E-3</v>
      </c>
      <c r="K152" s="10">
        <f t="shared" si="41"/>
        <v>1.2666666666666666</v>
      </c>
      <c r="L152" s="10">
        <f t="shared" si="42"/>
        <v>5.6</v>
      </c>
      <c r="M152" s="10">
        <f t="shared" si="39"/>
        <v>5.0911039657020362E-3</v>
      </c>
      <c r="N152" s="18">
        <f t="shared" si="40"/>
        <v>7.5046904315196989E-3</v>
      </c>
    </row>
    <row r="153" spans="1:14" x14ac:dyDescent="0.2">
      <c r="A153" s="8"/>
      <c r="B153" s="40" t="s">
        <v>140</v>
      </c>
      <c r="C153" s="37">
        <v>14</v>
      </c>
      <c r="D153" s="9">
        <v>15</v>
      </c>
      <c r="E153" s="9">
        <v>35</v>
      </c>
      <c r="F153" s="9">
        <v>39</v>
      </c>
      <c r="G153" s="10">
        <f t="shared" si="35"/>
        <v>3.7513397642015005E-3</v>
      </c>
      <c r="H153" s="10">
        <f t="shared" si="36"/>
        <v>4.0203698740284106E-3</v>
      </c>
      <c r="I153" s="10">
        <f t="shared" si="37"/>
        <v>8.1074820477183233E-3</v>
      </c>
      <c r="J153" s="10">
        <f t="shared" si="38"/>
        <v>8.7073007367716015E-3</v>
      </c>
      <c r="K153" s="10">
        <f t="shared" si="41"/>
        <v>1.5</v>
      </c>
      <c r="L153" s="10">
        <f t="shared" si="42"/>
        <v>1.6</v>
      </c>
      <c r="M153" s="10">
        <f t="shared" si="39"/>
        <v>5.627009646302251E-3</v>
      </c>
      <c r="N153" s="18">
        <f t="shared" si="40"/>
        <v>6.432591798445457E-3</v>
      </c>
    </row>
    <row r="154" spans="1:14" ht="25.5" x14ac:dyDescent="0.2">
      <c r="A154" s="8"/>
      <c r="B154" s="40" t="s">
        <v>141</v>
      </c>
      <c r="C154" s="37">
        <v>43</v>
      </c>
      <c r="D154" s="9">
        <v>47</v>
      </c>
      <c r="E154" s="9">
        <v>60</v>
      </c>
      <c r="F154" s="9">
        <v>57</v>
      </c>
      <c r="G154" s="10">
        <f t="shared" si="35"/>
        <v>1.1521972132904609E-2</v>
      </c>
      <c r="H154" s="10">
        <f t="shared" si="36"/>
        <v>1.2597158938622354E-2</v>
      </c>
      <c r="I154" s="10">
        <f t="shared" si="37"/>
        <v>1.3898540653231411E-2</v>
      </c>
      <c r="J154" s="10">
        <f t="shared" si="38"/>
        <v>1.2726054922973878E-2</v>
      </c>
      <c r="K154" s="10">
        <f t="shared" si="41"/>
        <v>0.39534883720930231</v>
      </c>
      <c r="L154" s="10">
        <f t="shared" si="42"/>
        <v>0.21276595744680851</v>
      </c>
      <c r="M154" s="10">
        <f t="shared" si="39"/>
        <v>4.5551982851018222E-3</v>
      </c>
      <c r="N154" s="18">
        <f t="shared" si="40"/>
        <v>2.6802465826856071E-3</v>
      </c>
    </row>
    <row r="155" spans="1:14" ht="25.5" x14ac:dyDescent="0.2">
      <c r="A155" s="8"/>
      <c r="B155" s="40" t="s">
        <v>142</v>
      </c>
      <c r="C155" s="37">
        <v>60</v>
      </c>
      <c r="D155" s="9">
        <v>41</v>
      </c>
      <c r="E155" s="9">
        <v>63</v>
      </c>
      <c r="F155" s="9">
        <v>26</v>
      </c>
      <c r="G155" s="10">
        <f t="shared" si="35"/>
        <v>1.607717041800643E-2</v>
      </c>
      <c r="H155" s="10">
        <f t="shared" si="36"/>
        <v>1.098901098901099E-2</v>
      </c>
      <c r="I155" s="10">
        <f t="shared" si="37"/>
        <v>1.4593467685892982E-2</v>
      </c>
      <c r="J155" s="10">
        <f t="shared" si="38"/>
        <v>5.804867157847734E-3</v>
      </c>
      <c r="K155" s="10">
        <f t="shared" si="41"/>
        <v>0.05</v>
      </c>
      <c r="L155" s="10">
        <f t="shared" si="42"/>
        <v>-0.36585365853658536</v>
      </c>
      <c r="M155" s="10">
        <f t="shared" si="39"/>
        <v>8.0385852090032153E-4</v>
      </c>
      <c r="N155" s="18">
        <f t="shared" si="40"/>
        <v>-4.0203698740284106E-3</v>
      </c>
    </row>
    <row r="156" spans="1:14" ht="25.5" x14ac:dyDescent="0.2">
      <c r="A156" s="8"/>
      <c r="B156" s="40" t="s">
        <v>143</v>
      </c>
      <c r="C156" s="37">
        <v>14</v>
      </c>
      <c r="D156" s="9">
        <v>4</v>
      </c>
      <c r="E156" s="9">
        <v>36</v>
      </c>
      <c r="F156" s="9">
        <v>35</v>
      </c>
      <c r="G156" s="10">
        <f t="shared" si="35"/>
        <v>3.7513397642015005E-3</v>
      </c>
      <c r="H156" s="10">
        <f t="shared" si="36"/>
        <v>1.0720986330742428E-3</v>
      </c>
      <c r="I156" s="10">
        <f t="shared" si="37"/>
        <v>8.3391243919388458E-3</v>
      </c>
      <c r="J156" s="10">
        <f t="shared" si="38"/>
        <v>7.8142442509488725E-3</v>
      </c>
      <c r="K156" s="10">
        <f t="shared" si="41"/>
        <v>1.5714285714285714</v>
      </c>
      <c r="L156" s="10">
        <f t="shared" si="42"/>
        <v>7.75</v>
      </c>
      <c r="M156" s="10">
        <f t="shared" si="39"/>
        <v>5.8949624866023575E-3</v>
      </c>
      <c r="N156" s="18">
        <f t="shared" si="40"/>
        <v>8.3087644063253828E-3</v>
      </c>
    </row>
    <row r="157" spans="1:14" ht="25.5" x14ac:dyDescent="0.2">
      <c r="A157" s="8"/>
      <c r="B157" s="40" t="s">
        <v>144</v>
      </c>
      <c r="C157" s="37">
        <v>19</v>
      </c>
      <c r="D157" s="9">
        <v>6</v>
      </c>
      <c r="E157" s="9">
        <v>7</v>
      </c>
      <c r="F157" s="9">
        <v>6</v>
      </c>
      <c r="G157" s="10">
        <f t="shared" si="35"/>
        <v>5.0911039657020362E-3</v>
      </c>
      <c r="H157" s="10">
        <f t="shared" si="36"/>
        <v>1.6081479496113642E-3</v>
      </c>
      <c r="I157" s="10">
        <f t="shared" si="37"/>
        <v>1.6214964095436647E-3</v>
      </c>
      <c r="J157" s="10">
        <f t="shared" si="38"/>
        <v>1.3395847287340924E-3</v>
      </c>
      <c r="K157" s="10">
        <f t="shared" si="41"/>
        <v>-0.63157894736842102</v>
      </c>
      <c r="L157" s="10">
        <f t="shared" si="42"/>
        <v>0</v>
      </c>
      <c r="M157" s="10">
        <f t="shared" si="39"/>
        <v>-3.2154340836012857E-3</v>
      </c>
      <c r="N157" s="18">
        <f t="shared" si="40"/>
        <v>0</v>
      </c>
    </row>
    <row r="158" spans="1:14" ht="25.5" x14ac:dyDescent="0.2">
      <c r="A158" s="8"/>
      <c r="B158" s="40" t="s">
        <v>145</v>
      </c>
      <c r="C158" s="37">
        <v>7</v>
      </c>
      <c r="D158" s="9">
        <v>4</v>
      </c>
      <c r="E158" s="9">
        <v>4</v>
      </c>
      <c r="F158" s="9">
        <v>6</v>
      </c>
      <c r="G158" s="10">
        <f t="shared" si="35"/>
        <v>1.8756698821007502E-3</v>
      </c>
      <c r="H158" s="10">
        <f t="shared" si="36"/>
        <v>1.0720986330742428E-3</v>
      </c>
      <c r="I158" s="10">
        <f t="shared" si="37"/>
        <v>9.2656937688209403E-4</v>
      </c>
      <c r="J158" s="10">
        <f t="shared" si="38"/>
        <v>1.3395847287340924E-3</v>
      </c>
      <c r="K158" s="10">
        <f t="shared" si="41"/>
        <v>-0.42857142857142855</v>
      </c>
      <c r="L158" s="10">
        <f t="shared" si="42"/>
        <v>0.5</v>
      </c>
      <c r="M158" s="10">
        <f t="shared" si="39"/>
        <v>-8.0385852090032153E-4</v>
      </c>
      <c r="N158" s="18">
        <f t="shared" si="40"/>
        <v>5.3604931653712141E-4</v>
      </c>
    </row>
    <row r="159" spans="1:14" x14ac:dyDescent="0.2">
      <c r="A159" s="8"/>
      <c r="B159" s="40" t="s">
        <v>146</v>
      </c>
      <c r="C159" s="37">
        <v>4</v>
      </c>
      <c r="D159" s="9">
        <v>4</v>
      </c>
      <c r="E159" s="9">
        <v>2</v>
      </c>
      <c r="F159" s="9">
        <v>4</v>
      </c>
      <c r="G159" s="10">
        <f t="shared" si="35"/>
        <v>1.0718113612004287E-3</v>
      </c>
      <c r="H159" s="10">
        <f t="shared" si="36"/>
        <v>1.0720986330742428E-3</v>
      </c>
      <c r="I159" s="10">
        <f t="shared" si="37"/>
        <v>4.6328468844104701E-4</v>
      </c>
      <c r="J159" s="10">
        <f t="shared" si="38"/>
        <v>8.9305648582272833E-4</v>
      </c>
      <c r="K159" s="10">
        <f t="shared" si="41"/>
        <v>-0.5</v>
      </c>
      <c r="L159" s="10">
        <f t="shared" si="42"/>
        <v>0</v>
      </c>
      <c r="M159" s="10">
        <f t="shared" si="39"/>
        <v>-5.3590568060021436E-4</v>
      </c>
      <c r="N159" s="18">
        <f t="shared" si="40"/>
        <v>0</v>
      </c>
    </row>
    <row r="160" spans="1:14" x14ac:dyDescent="0.2">
      <c r="A160" s="8"/>
      <c r="B160" s="40" t="s">
        <v>147</v>
      </c>
      <c r="C160" s="37">
        <v>1</v>
      </c>
      <c r="D160" s="9">
        <v>4</v>
      </c>
      <c r="E160" s="9">
        <v>3</v>
      </c>
      <c r="F160" s="9">
        <v>0</v>
      </c>
      <c r="G160" s="10">
        <f t="shared" si="35"/>
        <v>2.6795284030010718E-4</v>
      </c>
      <c r="H160" s="10">
        <f t="shared" si="36"/>
        <v>1.0720986330742428E-3</v>
      </c>
      <c r="I160" s="10">
        <f t="shared" si="37"/>
        <v>6.9492703266157052E-4</v>
      </c>
      <c r="J160" s="10" t="str">
        <f t="shared" si="38"/>
        <v/>
      </c>
      <c r="K160" s="10">
        <f t="shared" si="41"/>
        <v>2</v>
      </c>
      <c r="L160" s="10">
        <f t="shared" si="42"/>
        <v>-1</v>
      </c>
      <c r="M160" s="10">
        <f t="shared" si="39"/>
        <v>5.3590568060021436E-4</v>
      </c>
      <c r="N160" s="18">
        <f t="shared" si="40"/>
        <v>-1.0720986330742428E-3</v>
      </c>
    </row>
    <row r="161" spans="1:14" x14ac:dyDescent="0.2">
      <c r="A161" s="8"/>
      <c r="B161" s="40" t="s">
        <v>148</v>
      </c>
      <c r="C161" s="37">
        <v>4</v>
      </c>
      <c r="D161" s="9">
        <v>6</v>
      </c>
      <c r="E161" s="9">
        <v>6</v>
      </c>
      <c r="F161" s="9">
        <v>4</v>
      </c>
      <c r="G161" s="10">
        <f t="shared" si="35"/>
        <v>1.0718113612004287E-3</v>
      </c>
      <c r="H161" s="10">
        <f t="shared" si="36"/>
        <v>1.6081479496113642E-3</v>
      </c>
      <c r="I161" s="10">
        <f t="shared" si="37"/>
        <v>1.389854065323141E-3</v>
      </c>
      <c r="J161" s="10">
        <f t="shared" si="38"/>
        <v>8.9305648582272833E-4</v>
      </c>
      <c r="K161" s="10">
        <f t="shared" si="41"/>
        <v>0.5</v>
      </c>
      <c r="L161" s="10">
        <f t="shared" si="42"/>
        <v>-0.33333333333333331</v>
      </c>
      <c r="M161" s="10">
        <f t="shared" si="39"/>
        <v>5.3590568060021436E-4</v>
      </c>
      <c r="N161" s="18">
        <f t="shared" si="40"/>
        <v>-5.3604931653712141E-4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2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4.4652824291136416E-4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1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>
        <f t="shared" si="38"/>
        <v>2.2326412145568208E-4</v>
      </c>
      <c r="K163" s="10" t="str">
        <f t="shared" si="41"/>
        <v xml:space="preserve"> </v>
      </c>
      <c r="L163" s="10">
        <f t="shared" si="42"/>
        <v>1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2</v>
      </c>
      <c r="D164" s="9">
        <v>9</v>
      </c>
      <c r="E164" s="9">
        <v>3</v>
      </c>
      <c r="F164" s="9">
        <v>1</v>
      </c>
      <c r="G164" s="10">
        <f t="shared" si="35"/>
        <v>5.3590568060021436E-4</v>
      </c>
      <c r="H164" s="10">
        <f t="shared" si="36"/>
        <v>2.4122219244170464E-3</v>
      </c>
      <c r="I164" s="10">
        <f t="shared" si="37"/>
        <v>6.9492703266157052E-4</v>
      </c>
      <c r="J164" s="10">
        <f t="shared" si="38"/>
        <v>2.2326412145568208E-4</v>
      </c>
      <c r="K164" s="10">
        <f t="shared" si="41"/>
        <v>0.5</v>
      </c>
      <c r="L164" s="10">
        <f t="shared" si="42"/>
        <v>-0.88888888888888884</v>
      </c>
      <c r="M164" s="10">
        <f t="shared" si="39"/>
        <v>2.6795284030010718E-4</v>
      </c>
      <c r="N164" s="18">
        <f t="shared" si="40"/>
        <v>-2.1441972661484857E-3</v>
      </c>
    </row>
    <row r="165" spans="1:14" x14ac:dyDescent="0.2">
      <c r="A165" s="8"/>
      <c r="B165" s="40" t="s">
        <v>152</v>
      </c>
      <c r="C165" s="37">
        <v>10</v>
      </c>
      <c r="D165" s="9">
        <v>23</v>
      </c>
      <c r="E165" s="9">
        <v>7</v>
      </c>
      <c r="F165" s="9">
        <v>15</v>
      </c>
      <c r="G165" s="10">
        <f t="shared" si="35"/>
        <v>2.6795284030010718E-3</v>
      </c>
      <c r="H165" s="10">
        <f t="shared" si="36"/>
        <v>6.1645671401768963E-3</v>
      </c>
      <c r="I165" s="10">
        <f t="shared" si="37"/>
        <v>1.6214964095436647E-3</v>
      </c>
      <c r="J165" s="10">
        <f t="shared" si="38"/>
        <v>3.3489618218352311E-3</v>
      </c>
      <c r="K165" s="10">
        <f t="shared" si="41"/>
        <v>-0.3</v>
      </c>
      <c r="L165" s="10">
        <f t="shared" si="42"/>
        <v>-0.34782608695652173</v>
      </c>
      <c r="M165" s="10">
        <f t="shared" si="39"/>
        <v>-8.0385852090032153E-4</v>
      </c>
      <c r="N165" s="18">
        <f t="shared" si="40"/>
        <v>-2.1441972661484857E-3</v>
      </c>
    </row>
    <row r="166" spans="1:14" x14ac:dyDescent="0.2">
      <c r="A166" s="8"/>
      <c r="B166" s="40" t="s">
        <v>153</v>
      </c>
      <c r="C166" s="37">
        <v>77</v>
      </c>
      <c r="D166" s="9">
        <v>44</v>
      </c>
      <c r="E166" s="9">
        <v>59</v>
      </c>
      <c r="F166" s="9">
        <v>42</v>
      </c>
      <c r="G166" s="10">
        <f t="shared" si="35"/>
        <v>2.0632368703108254E-2</v>
      </c>
      <c r="H166" s="10">
        <f t="shared" si="36"/>
        <v>1.1793084963816671E-2</v>
      </c>
      <c r="I166" s="10">
        <f t="shared" si="37"/>
        <v>1.3666898309010887E-2</v>
      </c>
      <c r="J166" s="10">
        <f t="shared" si="38"/>
        <v>9.3770931011386473E-3</v>
      </c>
      <c r="K166" s="10">
        <f t="shared" si="41"/>
        <v>-0.23376623376623376</v>
      </c>
      <c r="L166" s="10">
        <f t="shared" si="42"/>
        <v>-4.5454545454545456E-2</v>
      </c>
      <c r="M166" s="10">
        <f t="shared" si="39"/>
        <v>-4.8231511254019296E-3</v>
      </c>
      <c r="N166" s="18">
        <f t="shared" si="40"/>
        <v>-5.3604931653712141E-4</v>
      </c>
    </row>
    <row r="167" spans="1:14" x14ac:dyDescent="0.2">
      <c r="A167" s="8"/>
      <c r="B167" s="40" t="s">
        <v>154</v>
      </c>
      <c r="C167" s="37">
        <v>4</v>
      </c>
      <c r="D167" s="9">
        <v>0</v>
      </c>
      <c r="E167" s="9">
        <v>0</v>
      </c>
      <c r="F167" s="9">
        <v>2</v>
      </c>
      <c r="G167" s="10">
        <f t="shared" si="35"/>
        <v>1.0718113612004287E-3</v>
      </c>
      <c r="H167" s="10" t="str">
        <f t="shared" si="36"/>
        <v/>
      </c>
      <c r="I167" s="10" t="str">
        <f t="shared" si="37"/>
        <v/>
      </c>
      <c r="J167" s="10">
        <f t="shared" si="38"/>
        <v>4.4652824291136416E-4</v>
      </c>
      <c r="K167" s="10">
        <f t="shared" si="41"/>
        <v>-1</v>
      </c>
      <c r="L167" s="10">
        <f t="shared" si="42"/>
        <v>1</v>
      </c>
      <c r="M167" s="10">
        <f t="shared" si="39"/>
        <v>-1.0718113612004287E-3</v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27</v>
      </c>
      <c r="D168" s="9">
        <v>11</v>
      </c>
      <c r="E168" s="9">
        <v>17</v>
      </c>
      <c r="F168" s="9">
        <v>9</v>
      </c>
      <c r="G168" s="10">
        <f t="shared" si="35"/>
        <v>7.2347266881028936E-3</v>
      </c>
      <c r="H168" s="10">
        <f t="shared" si="36"/>
        <v>2.9482712409541678E-3</v>
      </c>
      <c r="I168" s="10">
        <f t="shared" si="37"/>
        <v>3.9379198517488995E-3</v>
      </c>
      <c r="J168" s="10">
        <f t="shared" si="38"/>
        <v>2.0093770931011385E-3</v>
      </c>
      <c r="K168" s="10">
        <f t="shared" si="41"/>
        <v>-0.37037037037037035</v>
      </c>
      <c r="L168" s="10">
        <f t="shared" si="42"/>
        <v>-0.18181818181818182</v>
      </c>
      <c r="M168" s="10">
        <f t="shared" si="39"/>
        <v>-2.6795284030010713E-3</v>
      </c>
      <c r="N168" s="18">
        <f t="shared" si="40"/>
        <v>-5.3604931653712141E-4</v>
      </c>
    </row>
    <row r="169" spans="1:14" x14ac:dyDescent="0.2">
      <c r="A169" s="8"/>
      <c r="B169" s="40" t="s">
        <v>156</v>
      </c>
      <c r="C169" s="37">
        <v>10</v>
      </c>
      <c r="D169" s="9">
        <v>14</v>
      </c>
      <c r="E169" s="9">
        <v>6</v>
      </c>
      <c r="F169" s="9">
        <v>7</v>
      </c>
      <c r="G169" s="10">
        <f t="shared" si="35"/>
        <v>2.6795284030010718E-3</v>
      </c>
      <c r="H169" s="10">
        <f t="shared" si="36"/>
        <v>3.7523452157598499E-3</v>
      </c>
      <c r="I169" s="10">
        <f t="shared" si="37"/>
        <v>1.389854065323141E-3</v>
      </c>
      <c r="J169" s="10">
        <f t="shared" si="38"/>
        <v>1.5628488501897744E-3</v>
      </c>
      <c r="K169" s="10">
        <f t="shared" si="41"/>
        <v>-0.4</v>
      </c>
      <c r="L169" s="10">
        <f t="shared" si="42"/>
        <v>-0.5</v>
      </c>
      <c r="M169" s="10">
        <f t="shared" si="39"/>
        <v>-1.0718113612004287E-3</v>
      </c>
      <c r="N169" s="18">
        <f t="shared" si="40"/>
        <v>-1.876172607879925E-3</v>
      </c>
    </row>
    <row r="170" spans="1:14" ht="25.5" x14ac:dyDescent="0.2">
      <c r="A170" s="8"/>
      <c r="B170" s="40" t="s">
        <v>157</v>
      </c>
      <c r="C170" s="37">
        <v>28</v>
      </c>
      <c r="D170" s="9">
        <v>41</v>
      </c>
      <c r="E170" s="9">
        <v>40</v>
      </c>
      <c r="F170" s="9">
        <v>67</v>
      </c>
      <c r="G170" s="10">
        <f t="shared" si="35"/>
        <v>7.502679528403001E-3</v>
      </c>
      <c r="H170" s="10">
        <f t="shared" si="36"/>
        <v>1.098901098901099E-2</v>
      </c>
      <c r="I170" s="10">
        <f t="shared" si="37"/>
        <v>9.2656937688209411E-3</v>
      </c>
      <c r="J170" s="10">
        <f t="shared" si="38"/>
        <v>1.4958696137530699E-2</v>
      </c>
      <c r="K170" s="10">
        <f t="shared" si="41"/>
        <v>0.42857142857142855</v>
      </c>
      <c r="L170" s="10">
        <f t="shared" si="42"/>
        <v>0.63414634146341464</v>
      </c>
      <c r="M170" s="10">
        <f t="shared" si="39"/>
        <v>3.2154340836012861E-3</v>
      </c>
      <c r="N170" s="18">
        <f t="shared" si="40"/>
        <v>6.9686411149825793E-3</v>
      </c>
    </row>
    <row r="171" spans="1:14" x14ac:dyDescent="0.2">
      <c r="A171" s="8"/>
      <c r="B171" s="40" t="s">
        <v>158</v>
      </c>
      <c r="C171" s="37">
        <v>10</v>
      </c>
      <c r="D171" s="9">
        <v>18</v>
      </c>
      <c r="E171" s="9">
        <v>10</v>
      </c>
      <c r="F171" s="9">
        <v>23</v>
      </c>
      <c r="G171" s="10">
        <f t="shared" si="35"/>
        <v>2.6795284030010718E-3</v>
      </c>
      <c r="H171" s="10">
        <f t="shared" si="36"/>
        <v>4.8244438488340927E-3</v>
      </c>
      <c r="I171" s="10">
        <f t="shared" si="37"/>
        <v>2.3164234422052353E-3</v>
      </c>
      <c r="J171" s="10">
        <f t="shared" si="38"/>
        <v>5.1350747934806873E-3</v>
      </c>
      <c r="K171" s="10">
        <f t="shared" si="41"/>
        <v>0</v>
      </c>
      <c r="L171" s="10">
        <f t="shared" si="42"/>
        <v>0.27777777777777779</v>
      </c>
      <c r="M171" s="10">
        <f t="shared" si="39"/>
        <v>0</v>
      </c>
      <c r="N171" s="18">
        <f t="shared" si="40"/>
        <v>1.3401232913428035E-3</v>
      </c>
    </row>
    <row r="172" spans="1:14" x14ac:dyDescent="0.2">
      <c r="A172" s="8"/>
      <c r="B172" s="40" t="s">
        <v>159</v>
      </c>
      <c r="C172" s="37">
        <v>11</v>
      </c>
      <c r="D172" s="9">
        <v>7</v>
      </c>
      <c r="E172" s="9">
        <v>13</v>
      </c>
      <c r="F172" s="9">
        <v>8</v>
      </c>
      <c r="G172" s="10">
        <f t="shared" si="35"/>
        <v>2.9474812433011792E-3</v>
      </c>
      <c r="H172" s="10">
        <f t="shared" si="36"/>
        <v>1.876172607879925E-3</v>
      </c>
      <c r="I172" s="10">
        <f t="shared" si="37"/>
        <v>3.0113504748668055E-3</v>
      </c>
      <c r="J172" s="10">
        <f t="shared" si="38"/>
        <v>1.7861129716454567E-3</v>
      </c>
      <c r="K172" s="10">
        <f t="shared" si="41"/>
        <v>0.18181818181818182</v>
      </c>
      <c r="L172" s="10">
        <f t="shared" si="42"/>
        <v>0.14285714285714285</v>
      </c>
      <c r="M172" s="10">
        <f t="shared" si="39"/>
        <v>5.3590568060021446E-4</v>
      </c>
      <c r="N172" s="18">
        <f t="shared" si="40"/>
        <v>2.6802465826856071E-4</v>
      </c>
    </row>
    <row r="173" spans="1:14" x14ac:dyDescent="0.2">
      <c r="A173" s="8"/>
      <c r="B173" s="40" t="s">
        <v>160</v>
      </c>
      <c r="C173" s="37">
        <v>26</v>
      </c>
      <c r="D173" s="9">
        <v>22</v>
      </c>
      <c r="E173" s="9">
        <v>6</v>
      </c>
      <c r="F173" s="9">
        <v>3</v>
      </c>
      <c r="G173" s="10">
        <f t="shared" si="35"/>
        <v>6.9667738478027871E-3</v>
      </c>
      <c r="H173" s="10">
        <f t="shared" si="36"/>
        <v>5.8965424819083356E-3</v>
      </c>
      <c r="I173" s="10">
        <f t="shared" si="37"/>
        <v>1.389854065323141E-3</v>
      </c>
      <c r="J173" s="10">
        <f t="shared" si="38"/>
        <v>6.6979236436704619E-4</v>
      </c>
      <c r="K173" s="10">
        <f t="shared" si="41"/>
        <v>-0.76923076923076927</v>
      </c>
      <c r="L173" s="10">
        <f t="shared" si="42"/>
        <v>-0.86363636363636365</v>
      </c>
      <c r="M173" s="10">
        <f t="shared" si="39"/>
        <v>-5.3590568060021444E-3</v>
      </c>
      <c r="N173" s="18">
        <f t="shared" si="40"/>
        <v>-5.0924685071026534E-3</v>
      </c>
    </row>
    <row r="174" spans="1:14" x14ac:dyDescent="0.2">
      <c r="A174" s="8"/>
      <c r="B174" s="40" t="s">
        <v>161</v>
      </c>
      <c r="C174" s="37">
        <v>12</v>
      </c>
      <c r="D174" s="9">
        <v>4</v>
      </c>
      <c r="E174" s="9">
        <v>6</v>
      </c>
      <c r="F174" s="9">
        <v>3</v>
      </c>
      <c r="G174" s="10">
        <f t="shared" si="35"/>
        <v>3.2154340836012861E-3</v>
      </c>
      <c r="H174" s="10">
        <f t="shared" si="36"/>
        <v>1.0720986330742428E-3</v>
      </c>
      <c r="I174" s="10">
        <f t="shared" si="37"/>
        <v>1.389854065323141E-3</v>
      </c>
      <c r="J174" s="10">
        <f t="shared" si="38"/>
        <v>6.6979236436704619E-4</v>
      </c>
      <c r="K174" s="10">
        <f t="shared" si="41"/>
        <v>-0.5</v>
      </c>
      <c r="L174" s="10">
        <f t="shared" si="42"/>
        <v>-0.25</v>
      </c>
      <c r="M174" s="10">
        <f t="shared" si="39"/>
        <v>-1.6077170418006431E-3</v>
      </c>
      <c r="N174" s="18">
        <f t="shared" si="40"/>
        <v>-2.6802465826856071E-4</v>
      </c>
    </row>
    <row r="175" spans="1:14" x14ac:dyDescent="0.2">
      <c r="A175" s="8"/>
      <c r="B175" s="40" t="s">
        <v>162</v>
      </c>
      <c r="C175" s="37">
        <v>2</v>
      </c>
      <c r="D175" s="9">
        <v>3</v>
      </c>
      <c r="E175" s="9">
        <v>4</v>
      </c>
      <c r="F175" s="9">
        <v>5</v>
      </c>
      <c r="G175" s="10">
        <f t="shared" si="35"/>
        <v>5.3590568060021436E-4</v>
      </c>
      <c r="H175" s="10">
        <f t="shared" si="36"/>
        <v>8.0407397480568212E-4</v>
      </c>
      <c r="I175" s="10">
        <f t="shared" si="37"/>
        <v>9.2656937688209403E-4</v>
      </c>
      <c r="J175" s="10">
        <f t="shared" si="38"/>
        <v>1.1163206072784104E-3</v>
      </c>
      <c r="K175" s="10">
        <f t="shared" si="41"/>
        <v>1</v>
      </c>
      <c r="L175" s="10">
        <f t="shared" si="42"/>
        <v>0.66666666666666663</v>
      </c>
      <c r="M175" s="10">
        <f t="shared" si="39"/>
        <v>5.3590568060021436E-4</v>
      </c>
      <c r="N175" s="18">
        <f t="shared" si="40"/>
        <v>5.3604931653712141E-4</v>
      </c>
    </row>
    <row r="176" spans="1:14" x14ac:dyDescent="0.2">
      <c r="A176" s="8"/>
      <c r="B176" s="40" t="s">
        <v>163</v>
      </c>
      <c r="C176" s="37">
        <v>6</v>
      </c>
      <c r="D176" s="9">
        <v>12</v>
      </c>
      <c r="E176" s="9">
        <v>5</v>
      </c>
      <c r="F176" s="9">
        <v>8</v>
      </c>
      <c r="G176" s="10">
        <f t="shared" si="35"/>
        <v>1.6077170418006431E-3</v>
      </c>
      <c r="H176" s="10">
        <f t="shared" si="36"/>
        <v>3.2162958992227285E-3</v>
      </c>
      <c r="I176" s="10">
        <f t="shared" si="37"/>
        <v>1.1582117211026176E-3</v>
      </c>
      <c r="J176" s="10">
        <f t="shared" si="38"/>
        <v>1.7861129716454567E-3</v>
      </c>
      <c r="K176" s="10">
        <f t="shared" si="41"/>
        <v>-0.16666666666666666</v>
      </c>
      <c r="L176" s="10">
        <f t="shared" si="42"/>
        <v>-0.33333333333333331</v>
      </c>
      <c r="M176" s="10">
        <f t="shared" si="39"/>
        <v>-2.6795284030010718E-4</v>
      </c>
      <c r="N176" s="18">
        <f t="shared" si="40"/>
        <v>-1.0720986330742428E-3</v>
      </c>
    </row>
    <row r="177" spans="1:14" x14ac:dyDescent="0.2">
      <c r="A177" s="8"/>
      <c r="B177" s="40" t="s">
        <v>164</v>
      </c>
      <c r="C177" s="37">
        <v>207</v>
      </c>
      <c r="D177" s="9">
        <v>220</v>
      </c>
      <c r="E177" s="9">
        <v>163</v>
      </c>
      <c r="F177" s="9">
        <v>160</v>
      </c>
      <c r="G177" s="10">
        <f t="shared" si="35"/>
        <v>5.5466237942122187E-2</v>
      </c>
      <c r="H177" s="10">
        <f t="shared" si="36"/>
        <v>5.8965424819083359E-2</v>
      </c>
      <c r="I177" s="10">
        <f t="shared" si="37"/>
        <v>3.775770210794533E-2</v>
      </c>
      <c r="J177" s="10">
        <f t="shared" si="38"/>
        <v>3.5722259432909131E-2</v>
      </c>
      <c r="K177" s="10">
        <f t="shared" si="41"/>
        <v>-0.21256038647342995</v>
      </c>
      <c r="L177" s="10">
        <f t="shared" si="42"/>
        <v>-0.27272727272727271</v>
      </c>
      <c r="M177" s="10">
        <f t="shared" si="39"/>
        <v>-1.1789924973204717E-2</v>
      </c>
      <c r="N177" s="18">
        <f t="shared" si="40"/>
        <v>-1.6081479496113642E-2</v>
      </c>
    </row>
    <row r="178" spans="1:14" ht="25.5" x14ac:dyDescent="0.2">
      <c r="A178" s="8"/>
      <c r="B178" s="40" t="s">
        <v>165</v>
      </c>
      <c r="C178" s="37">
        <v>0</v>
      </c>
      <c r="D178" s="9">
        <v>5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1.3401232913428035E-3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8">
        <f t="shared" si="40"/>
        <v>-1.3401232913428035E-3</v>
      </c>
    </row>
    <row r="179" spans="1:14" ht="25.5" x14ac:dyDescent="0.2">
      <c r="A179" s="8"/>
      <c r="B179" s="40" t="s">
        <v>166</v>
      </c>
      <c r="C179" s="37">
        <v>2</v>
      </c>
      <c r="D179" s="9">
        <v>1</v>
      </c>
      <c r="E179" s="9">
        <v>0</v>
      </c>
      <c r="F179" s="9">
        <v>1</v>
      </c>
      <c r="G179" s="10">
        <f t="shared" si="35"/>
        <v>5.3590568060021436E-4</v>
      </c>
      <c r="H179" s="10">
        <f t="shared" si="36"/>
        <v>2.6802465826856071E-4</v>
      </c>
      <c r="I179" s="10" t="str">
        <f t="shared" si="37"/>
        <v/>
      </c>
      <c r="J179" s="10">
        <f t="shared" si="38"/>
        <v>2.2326412145568208E-4</v>
      </c>
      <c r="K179" s="10">
        <f t="shared" si="41"/>
        <v>-1</v>
      </c>
      <c r="L179" s="10">
        <f t="shared" si="42"/>
        <v>0</v>
      </c>
      <c r="M179" s="10">
        <f t="shared" si="39"/>
        <v>-5.3590568060021436E-4</v>
      </c>
      <c r="N179" s="18">
        <f t="shared" si="40"/>
        <v>0</v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3704</v>
      </c>
      <c r="D188" s="34">
        <f>SUM(D189:D363)</f>
        <v>3956</v>
      </c>
      <c r="E188" s="34">
        <f>SUM(E189:E363)</f>
        <v>3273</v>
      </c>
      <c r="F188" s="34">
        <f>SUM(F189:F363)</f>
        <v>3266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-0.11636069114470843</v>
      </c>
      <c r="L188" s="35">
        <f>+IF(AND(D188=0,F188=0),"",IF(D188=0,1,IF(F188=0,-1,(F188-D188)/D188)))</f>
        <v>-0.1744186046511628</v>
      </c>
      <c r="M188" s="35">
        <f t="shared" ref="M188:M219" si="47">+IF(OR(AND(G188=""),(K188="")),"",G188*K188)</f>
        <v>-0.11636069114470843</v>
      </c>
      <c r="N188" s="36">
        <f t="shared" ref="N188:N219" si="48">+IF(OR(AND(H188=""),(L188="")),"",H188*L188)</f>
        <v>-0.1744186046511628</v>
      </c>
    </row>
    <row r="189" spans="1:14" ht="24" customHeight="1" x14ac:dyDescent="0.2">
      <c r="A189" s="8"/>
      <c r="B189" s="39" t="s">
        <v>168</v>
      </c>
      <c r="C189" s="48">
        <v>22</v>
      </c>
      <c r="D189" s="45">
        <v>21</v>
      </c>
      <c r="E189" s="45">
        <v>12</v>
      </c>
      <c r="F189" s="45">
        <v>19</v>
      </c>
      <c r="G189" s="46">
        <f t="shared" si="43"/>
        <v>5.9395248380129592E-3</v>
      </c>
      <c r="H189" s="46">
        <f t="shared" si="44"/>
        <v>5.308392315470172E-3</v>
      </c>
      <c r="I189" s="46">
        <f t="shared" si="45"/>
        <v>3.6663611365719525E-3</v>
      </c>
      <c r="J189" s="46">
        <f t="shared" si="46"/>
        <v>5.8175137783221063E-3</v>
      </c>
      <c r="K189" s="46">
        <f t="shared" ref="K189:K220" si="49">+IF(AND(C189=0,E189=0)," ",IF(C189=0,1,IF(E189=0,-1,(E189-C189)/C189)))</f>
        <v>-0.45454545454545453</v>
      </c>
      <c r="L189" s="46">
        <f t="shared" ref="L189:L220" si="50">+IF(AND(D189=0,F189=0)," ",IF(D189=0,1,IF(F189=0,-1,(F189-D189)/D189)))</f>
        <v>-9.5238095238095233E-2</v>
      </c>
      <c r="M189" s="46">
        <f t="shared" si="47"/>
        <v>-2.6997840172786176E-3</v>
      </c>
      <c r="N189" s="47">
        <f t="shared" si="48"/>
        <v>-5.0556117290192115E-4</v>
      </c>
    </row>
    <row r="190" spans="1:14" x14ac:dyDescent="0.2">
      <c r="A190" s="8"/>
      <c r="B190" s="40" t="s">
        <v>169</v>
      </c>
      <c r="C190" s="37">
        <v>10</v>
      </c>
      <c r="D190" s="9">
        <v>3</v>
      </c>
      <c r="E190" s="9">
        <v>6</v>
      </c>
      <c r="F190" s="9">
        <v>4</v>
      </c>
      <c r="G190" s="10">
        <f t="shared" si="43"/>
        <v>2.6997840172786176E-3</v>
      </c>
      <c r="H190" s="10">
        <f t="shared" si="44"/>
        <v>7.5834175935288173E-4</v>
      </c>
      <c r="I190" s="10">
        <f t="shared" si="45"/>
        <v>1.8331805682859762E-3</v>
      </c>
      <c r="J190" s="10">
        <f t="shared" si="46"/>
        <v>1.224739742804654E-3</v>
      </c>
      <c r="K190" s="10">
        <f t="shared" si="49"/>
        <v>-0.4</v>
      </c>
      <c r="L190" s="10">
        <f t="shared" si="50"/>
        <v>0.33333333333333331</v>
      </c>
      <c r="M190" s="10">
        <f t="shared" si="47"/>
        <v>-1.0799136069114472E-3</v>
      </c>
      <c r="N190" s="18">
        <f t="shared" si="48"/>
        <v>2.5278058645096058E-4</v>
      </c>
    </row>
    <row r="191" spans="1:14" ht="38.25" x14ac:dyDescent="0.2">
      <c r="A191" s="8"/>
      <c r="B191" s="40" t="s">
        <v>170</v>
      </c>
      <c r="C191" s="37">
        <v>8</v>
      </c>
      <c r="D191" s="9">
        <v>21</v>
      </c>
      <c r="E191" s="9">
        <v>9</v>
      </c>
      <c r="F191" s="9">
        <v>11</v>
      </c>
      <c r="G191" s="10">
        <f t="shared" si="43"/>
        <v>2.1598272138228943E-3</v>
      </c>
      <c r="H191" s="10">
        <f t="shared" si="44"/>
        <v>5.308392315470172E-3</v>
      </c>
      <c r="I191" s="10">
        <f t="shared" si="45"/>
        <v>2.7497708524289641E-3</v>
      </c>
      <c r="J191" s="10">
        <f t="shared" si="46"/>
        <v>3.3680342927127987E-3</v>
      </c>
      <c r="K191" s="10">
        <f t="shared" si="49"/>
        <v>0.125</v>
      </c>
      <c r="L191" s="10">
        <f t="shared" si="50"/>
        <v>-0.47619047619047616</v>
      </c>
      <c r="M191" s="10">
        <f t="shared" si="47"/>
        <v>2.6997840172786179E-4</v>
      </c>
      <c r="N191" s="18">
        <f t="shared" si="48"/>
        <v>-2.5278058645096056E-3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3.061849357011635E-4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27</v>
      </c>
      <c r="D193" s="9">
        <v>52</v>
      </c>
      <c r="E193" s="9">
        <v>21</v>
      </c>
      <c r="F193" s="9">
        <v>45</v>
      </c>
      <c r="G193" s="10">
        <f t="shared" si="43"/>
        <v>7.2894168466522682E-3</v>
      </c>
      <c r="H193" s="10">
        <f t="shared" si="44"/>
        <v>1.314459049544995E-2</v>
      </c>
      <c r="I193" s="10">
        <f t="shared" si="45"/>
        <v>6.416131989000917E-3</v>
      </c>
      <c r="J193" s="10">
        <f t="shared" si="46"/>
        <v>1.3778322106552358E-2</v>
      </c>
      <c r="K193" s="10">
        <f t="shared" si="49"/>
        <v>-0.22222222222222221</v>
      </c>
      <c r="L193" s="10">
        <f t="shared" si="50"/>
        <v>-0.13461538461538461</v>
      </c>
      <c r="M193" s="10">
        <f t="shared" si="47"/>
        <v>-1.6198704103671706E-3</v>
      </c>
      <c r="N193" s="18">
        <f t="shared" si="48"/>
        <v>-1.7694641051567239E-3</v>
      </c>
    </row>
    <row r="194" spans="1:14" ht="25.5" x14ac:dyDescent="0.2">
      <c r="A194" s="8"/>
      <c r="B194" s="40" t="s">
        <v>173</v>
      </c>
      <c r="C194" s="37">
        <v>4</v>
      </c>
      <c r="D194" s="9">
        <v>11</v>
      </c>
      <c r="E194" s="9">
        <v>5</v>
      </c>
      <c r="F194" s="9">
        <v>9</v>
      </c>
      <c r="G194" s="10">
        <f t="shared" si="43"/>
        <v>1.0799136069114472E-3</v>
      </c>
      <c r="H194" s="10">
        <f t="shared" si="44"/>
        <v>2.780586450960566E-3</v>
      </c>
      <c r="I194" s="10">
        <f t="shared" si="45"/>
        <v>1.5276504735716467E-3</v>
      </c>
      <c r="J194" s="10">
        <f t="shared" si="46"/>
        <v>2.7556644213104714E-3</v>
      </c>
      <c r="K194" s="10">
        <f t="shared" si="49"/>
        <v>0.25</v>
      </c>
      <c r="L194" s="10">
        <f t="shared" si="50"/>
        <v>-0.18181818181818182</v>
      </c>
      <c r="M194" s="10">
        <f t="shared" si="47"/>
        <v>2.6997840172786179E-4</v>
      </c>
      <c r="N194" s="18">
        <f t="shared" si="48"/>
        <v>-5.0556117290192115E-4</v>
      </c>
    </row>
    <row r="195" spans="1:14" x14ac:dyDescent="0.2">
      <c r="A195" s="8"/>
      <c r="B195" s="40" t="s">
        <v>174</v>
      </c>
      <c r="C195" s="37">
        <v>623</v>
      </c>
      <c r="D195" s="9">
        <v>388</v>
      </c>
      <c r="E195" s="9">
        <v>604</v>
      </c>
      <c r="F195" s="9">
        <v>343</v>
      </c>
      <c r="G195" s="10">
        <f t="shared" si="43"/>
        <v>0.16819654427645789</v>
      </c>
      <c r="H195" s="10">
        <f t="shared" si="44"/>
        <v>9.8078867542972695E-2</v>
      </c>
      <c r="I195" s="10">
        <f t="shared" si="45"/>
        <v>0.18454017720745494</v>
      </c>
      <c r="J195" s="10">
        <f t="shared" si="46"/>
        <v>0.10502143294549908</v>
      </c>
      <c r="K195" s="10">
        <f t="shared" si="49"/>
        <v>-3.0497592295345103E-2</v>
      </c>
      <c r="L195" s="10">
        <f t="shared" si="50"/>
        <v>-0.11597938144329897</v>
      </c>
      <c r="M195" s="10">
        <f t="shared" si="47"/>
        <v>-5.1295896328293735E-3</v>
      </c>
      <c r="N195" s="18">
        <f t="shared" si="48"/>
        <v>-1.1375126390293226E-2</v>
      </c>
    </row>
    <row r="196" spans="1:14" x14ac:dyDescent="0.2">
      <c r="A196" s="8"/>
      <c r="B196" s="40" t="s">
        <v>175</v>
      </c>
      <c r="C196" s="37">
        <v>19</v>
      </c>
      <c r="D196" s="9">
        <v>11</v>
      </c>
      <c r="E196" s="9">
        <v>13</v>
      </c>
      <c r="F196" s="9">
        <v>5</v>
      </c>
      <c r="G196" s="10">
        <f t="shared" si="43"/>
        <v>5.1295896328293735E-3</v>
      </c>
      <c r="H196" s="10">
        <f t="shared" si="44"/>
        <v>2.780586450960566E-3</v>
      </c>
      <c r="I196" s="10">
        <f t="shared" si="45"/>
        <v>3.9718912312862818E-3</v>
      </c>
      <c r="J196" s="10">
        <f t="shared" si="46"/>
        <v>1.5309246785058174E-3</v>
      </c>
      <c r="K196" s="10">
        <f t="shared" si="49"/>
        <v>-0.31578947368421051</v>
      </c>
      <c r="L196" s="10">
        <f t="shared" si="50"/>
        <v>-0.54545454545454541</v>
      </c>
      <c r="M196" s="10">
        <f t="shared" si="47"/>
        <v>-1.6198704103671704E-3</v>
      </c>
      <c r="N196" s="18">
        <f t="shared" si="48"/>
        <v>-1.5166835187057632E-3</v>
      </c>
    </row>
    <row r="197" spans="1:14" x14ac:dyDescent="0.2">
      <c r="A197" s="8"/>
      <c r="B197" s="40" t="s">
        <v>176</v>
      </c>
      <c r="C197" s="37">
        <v>170</v>
      </c>
      <c r="D197" s="9">
        <v>51</v>
      </c>
      <c r="E197" s="9">
        <v>135</v>
      </c>
      <c r="F197" s="9">
        <v>58</v>
      </c>
      <c r="G197" s="10">
        <f t="shared" si="43"/>
        <v>4.5896328293736501E-2</v>
      </c>
      <c r="H197" s="10">
        <f t="shared" si="44"/>
        <v>1.289180990899899E-2</v>
      </c>
      <c r="I197" s="10">
        <f t="shared" si="45"/>
        <v>4.1246562786434467E-2</v>
      </c>
      <c r="J197" s="10">
        <f t="shared" si="46"/>
        <v>1.7758726270667484E-2</v>
      </c>
      <c r="K197" s="10">
        <f t="shared" si="49"/>
        <v>-0.20588235294117646</v>
      </c>
      <c r="L197" s="10">
        <f t="shared" si="50"/>
        <v>0.13725490196078433</v>
      </c>
      <c r="M197" s="10">
        <f t="shared" si="47"/>
        <v>-9.4492440604751621E-3</v>
      </c>
      <c r="N197" s="18">
        <f t="shared" si="48"/>
        <v>1.7694641051567241E-3</v>
      </c>
    </row>
    <row r="198" spans="1:14" x14ac:dyDescent="0.2">
      <c r="A198" s="8"/>
      <c r="B198" s="40" t="s">
        <v>177</v>
      </c>
      <c r="C198" s="37">
        <v>7</v>
      </c>
      <c r="D198" s="9">
        <v>12</v>
      </c>
      <c r="E198" s="9">
        <v>3</v>
      </c>
      <c r="F198" s="9">
        <v>5</v>
      </c>
      <c r="G198" s="10">
        <f t="shared" si="43"/>
        <v>1.8898488120950325E-3</v>
      </c>
      <c r="H198" s="10">
        <f t="shared" si="44"/>
        <v>3.0333670374115269E-3</v>
      </c>
      <c r="I198" s="10">
        <f t="shared" si="45"/>
        <v>9.1659028414298811E-4</v>
      </c>
      <c r="J198" s="10">
        <f t="shared" si="46"/>
        <v>1.5309246785058174E-3</v>
      </c>
      <c r="K198" s="10">
        <f t="shared" si="49"/>
        <v>-0.5714285714285714</v>
      </c>
      <c r="L198" s="10">
        <f t="shared" si="50"/>
        <v>-0.58333333333333337</v>
      </c>
      <c r="M198" s="10">
        <f t="shared" si="47"/>
        <v>-1.0799136069114472E-3</v>
      </c>
      <c r="N198" s="18">
        <f t="shared" si="48"/>
        <v>-1.7694641051567241E-3</v>
      </c>
    </row>
    <row r="199" spans="1:14" x14ac:dyDescent="0.2">
      <c r="A199" s="8"/>
      <c r="B199" s="40" t="s">
        <v>178</v>
      </c>
      <c r="C199" s="37">
        <v>1</v>
      </c>
      <c r="D199" s="9">
        <v>3</v>
      </c>
      <c r="E199" s="9">
        <v>1</v>
      </c>
      <c r="F199" s="9">
        <v>1</v>
      </c>
      <c r="G199" s="10">
        <f t="shared" si="43"/>
        <v>2.6997840172786179E-4</v>
      </c>
      <c r="H199" s="10">
        <f t="shared" si="44"/>
        <v>7.5834175935288173E-4</v>
      </c>
      <c r="I199" s="10">
        <f t="shared" si="45"/>
        <v>3.0553009471432935E-4</v>
      </c>
      <c r="J199" s="10">
        <f t="shared" si="46"/>
        <v>3.061849357011635E-4</v>
      </c>
      <c r="K199" s="10">
        <f t="shared" si="49"/>
        <v>0</v>
      </c>
      <c r="L199" s="10">
        <f t="shared" si="50"/>
        <v>-0.66666666666666663</v>
      </c>
      <c r="M199" s="10">
        <f t="shared" si="47"/>
        <v>0</v>
      </c>
      <c r="N199" s="18">
        <f t="shared" si="48"/>
        <v>-5.0556117290192115E-4</v>
      </c>
    </row>
    <row r="200" spans="1:14" ht="25.5" x14ac:dyDescent="0.2">
      <c r="A200" s="8"/>
      <c r="B200" s="40" t="s">
        <v>179</v>
      </c>
      <c r="C200" s="37">
        <v>1</v>
      </c>
      <c r="D200" s="9">
        <v>2</v>
      </c>
      <c r="E200" s="9">
        <v>0</v>
      </c>
      <c r="F200" s="9">
        <v>0</v>
      </c>
      <c r="G200" s="10">
        <f t="shared" si="43"/>
        <v>2.6997840172786179E-4</v>
      </c>
      <c r="H200" s="10">
        <f t="shared" si="44"/>
        <v>5.0556117290192115E-4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-2.6997840172786179E-4</v>
      </c>
      <c r="N200" s="18">
        <f t="shared" si="48"/>
        <v>-5.0556117290192115E-4</v>
      </c>
    </row>
    <row r="201" spans="1:14" x14ac:dyDescent="0.2">
      <c r="A201" s="8"/>
      <c r="B201" s="40" t="s">
        <v>180</v>
      </c>
      <c r="C201" s="37">
        <v>40</v>
      </c>
      <c r="D201" s="9">
        <v>40</v>
      </c>
      <c r="E201" s="9">
        <v>86</v>
      </c>
      <c r="F201" s="9">
        <v>81</v>
      </c>
      <c r="G201" s="10">
        <f t="shared" si="43"/>
        <v>1.079913606911447E-2</v>
      </c>
      <c r="H201" s="10">
        <f t="shared" si="44"/>
        <v>1.0111223458038422E-2</v>
      </c>
      <c r="I201" s="10">
        <f t="shared" si="45"/>
        <v>2.6275588145432325E-2</v>
      </c>
      <c r="J201" s="10">
        <f t="shared" si="46"/>
        <v>2.4800979791794242E-2</v>
      </c>
      <c r="K201" s="10">
        <f t="shared" si="49"/>
        <v>1.1499999999999999</v>
      </c>
      <c r="L201" s="10">
        <f t="shared" si="50"/>
        <v>1.0249999999999999</v>
      </c>
      <c r="M201" s="10">
        <f t="shared" si="47"/>
        <v>1.241900647948164E-2</v>
      </c>
      <c r="N201" s="18">
        <f t="shared" si="48"/>
        <v>1.0364004044489382E-2</v>
      </c>
    </row>
    <row r="202" spans="1:14" x14ac:dyDescent="0.2">
      <c r="A202" s="8"/>
      <c r="B202" s="40" t="s">
        <v>181</v>
      </c>
      <c r="C202" s="37">
        <v>42</v>
      </c>
      <c r="D202" s="9">
        <v>27</v>
      </c>
      <c r="E202" s="9">
        <v>27</v>
      </c>
      <c r="F202" s="9">
        <v>19</v>
      </c>
      <c r="G202" s="10">
        <f t="shared" si="43"/>
        <v>1.1339092872570195E-2</v>
      </c>
      <c r="H202" s="10">
        <f t="shared" si="44"/>
        <v>6.8250758341759357E-3</v>
      </c>
      <c r="I202" s="10">
        <f t="shared" si="45"/>
        <v>8.2493125572868919E-3</v>
      </c>
      <c r="J202" s="10">
        <f t="shared" si="46"/>
        <v>5.8175137783221063E-3</v>
      </c>
      <c r="K202" s="10">
        <f t="shared" si="49"/>
        <v>-0.35714285714285715</v>
      </c>
      <c r="L202" s="10">
        <f t="shared" si="50"/>
        <v>-0.29629629629629628</v>
      </c>
      <c r="M202" s="10">
        <f t="shared" si="47"/>
        <v>-4.049676025917927E-3</v>
      </c>
      <c r="N202" s="18">
        <f t="shared" si="48"/>
        <v>-2.0222446916076846E-3</v>
      </c>
    </row>
    <row r="203" spans="1:14" x14ac:dyDescent="0.2">
      <c r="A203" s="8"/>
      <c r="B203" s="40" t="s">
        <v>182</v>
      </c>
      <c r="C203" s="37">
        <v>198</v>
      </c>
      <c r="D203" s="9">
        <v>152</v>
      </c>
      <c r="E203" s="9">
        <v>291</v>
      </c>
      <c r="F203" s="9">
        <v>197</v>
      </c>
      <c r="G203" s="10">
        <f t="shared" si="43"/>
        <v>5.3455723542116633E-2</v>
      </c>
      <c r="H203" s="10">
        <f t="shared" si="44"/>
        <v>3.8422649140546009E-2</v>
      </c>
      <c r="I203" s="10">
        <f t="shared" si="45"/>
        <v>8.8909257561869848E-2</v>
      </c>
      <c r="J203" s="10">
        <f t="shared" si="46"/>
        <v>6.031843233312921E-2</v>
      </c>
      <c r="K203" s="10">
        <f t="shared" si="49"/>
        <v>0.46969696969696972</v>
      </c>
      <c r="L203" s="10">
        <f t="shared" si="50"/>
        <v>0.29605263157894735</v>
      </c>
      <c r="M203" s="10">
        <f t="shared" si="47"/>
        <v>2.5107991360691147E-2</v>
      </c>
      <c r="N203" s="18">
        <f t="shared" si="48"/>
        <v>1.1375126390293226E-2</v>
      </c>
    </row>
    <row r="204" spans="1:14" ht="25.5" x14ac:dyDescent="0.2">
      <c r="A204" s="8"/>
      <c r="B204" s="40" t="s">
        <v>183</v>
      </c>
      <c r="C204" s="37">
        <v>139</v>
      </c>
      <c r="D204" s="9">
        <v>111</v>
      </c>
      <c r="E204" s="9">
        <v>179</v>
      </c>
      <c r="F204" s="9">
        <v>115</v>
      </c>
      <c r="G204" s="10">
        <f t="shared" si="43"/>
        <v>3.7526997840172785E-2</v>
      </c>
      <c r="H204" s="10">
        <f t="shared" si="44"/>
        <v>2.8058645096056625E-2</v>
      </c>
      <c r="I204" s="10">
        <f t="shared" si="45"/>
        <v>5.4689886953864952E-2</v>
      </c>
      <c r="J204" s="10">
        <f t="shared" si="46"/>
        <v>3.5211267605633804E-2</v>
      </c>
      <c r="K204" s="10">
        <f t="shared" si="49"/>
        <v>0.28776978417266186</v>
      </c>
      <c r="L204" s="10">
        <f t="shared" si="50"/>
        <v>3.6036036036036036E-2</v>
      </c>
      <c r="M204" s="10">
        <f t="shared" si="47"/>
        <v>1.079913606911447E-2</v>
      </c>
      <c r="N204" s="18">
        <f t="shared" si="48"/>
        <v>1.0111223458038423E-3</v>
      </c>
    </row>
    <row r="205" spans="1:14" ht="25.5" x14ac:dyDescent="0.2">
      <c r="A205" s="8"/>
      <c r="B205" s="40" t="s">
        <v>184</v>
      </c>
      <c r="C205" s="37">
        <v>17</v>
      </c>
      <c r="D205" s="9">
        <v>14</v>
      </c>
      <c r="E205" s="9">
        <v>14</v>
      </c>
      <c r="F205" s="9">
        <v>4</v>
      </c>
      <c r="G205" s="10">
        <f t="shared" si="43"/>
        <v>4.5896328293736502E-3</v>
      </c>
      <c r="H205" s="10">
        <f t="shared" si="44"/>
        <v>3.5389282103134479E-3</v>
      </c>
      <c r="I205" s="10">
        <f t="shared" si="45"/>
        <v>4.2774213260006111E-3</v>
      </c>
      <c r="J205" s="10">
        <f t="shared" si="46"/>
        <v>1.224739742804654E-3</v>
      </c>
      <c r="K205" s="10">
        <f t="shared" si="49"/>
        <v>-0.17647058823529413</v>
      </c>
      <c r="L205" s="10">
        <f t="shared" si="50"/>
        <v>-0.7142857142857143</v>
      </c>
      <c r="M205" s="10">
        <f t="shared" si="47"/>
        <v>-8.0993520518358542E-4</v>
      </c>
      <c r="N205" s="18">
        <f t="shared" si="48"/>
        <v>-2.5278058645096056E-3</v>
      </c>
    </row>
    <row r="206" spans="1:14" x14ac:dyDescent="0.2">
      <c r="A206" s="8"/>
      <c r="B206" s="40" t="s">
        <v>185</v>
      </c>
      <c r="C206" s="37">
        <v>5</v>
      </c>
      <c r="D206" s="9">
        <v>7</v>
      </c>
      <c r="E206" s="9">
        <v>2</v>
      </c>
      <c r="F206" s="9">
        <v>2</v>
      </c>
      <c r="G206" s="10">
        <f t="shared" si="43"/>
        <v>1.3498920086393088E-3</v>
      </c>
      <c r="H206" s="10">
        <f t="shared" si="44"/>
        <v>1.7694641051567239E-3</v>
      </c>
      <c r="I206" s="10">
        <f t="shared" si="45"/>
        <v>6.1106018942865871E-4</v>
      </c>
      <c r="J206" s="10">
        <f t="shared" si="46"/>
        <v>6.1236987140232701E-4</v>
      </c>
      <c r="K206" s="10">
        <f t="shared" si="49"/>
        <v>-0.6</v>
      </c>
      <c r="L206" s="10">
        <f t="shared" si="50"/>
        <v>-0.7142857142857143</v>
      </c>
      <c r="M206" s="10">
        <f t="shared" si="47"/>
        <v>-8.099352051835852E-4</v>
      </c>
      <c r="N206" s="18">
        <f t="shared" si="48"/>
        <v>-1.2639029322548028E-3</v>
      </c>
    </row>
    <row r="207" spans="1:14" x14ac:dyDescent="0.2">
      <c r="A207" s="8"/>
      <c r="B207" s="40" t="s">
        <v>186</v>
      </c>
      <c r="C207" s="37">
        <v>9</v>
      </c>
      <c r="D207" s="9">
        <v>12</v>
      </c>
      <c r="E207" s="9">
        <v>5</v>
      </c>
      <c r="F207" s="9">
        <v>9</v>
      </c>
      <c r="G207" s="10">
        <f t="shared" si="43"/>
        <v>2.4298056155507559E-3</v>
      </c>
      <c r="H207" s="10">
        <f t="shared" si="44"/>
        <v>3.0333670374115269E-3</v>
      </c>
      <c r="I207" s="10">
        <f t="shared" si="45"/>
        <v>1.5276504735716467E-3</v>
      </c>
      <c r="J207" s="10">
        <f t="shared" si="46"/>
        <v>2.7556644213104714E-3</v>
      </c>
      <c r="K207" s="10">
        <f t="shared" si="49"/>
        <v>-0.44444444444444442</v>
      </c>
      <c r="L207" s="10">
        <f t="shared" si="50"/>
        <v>-0.25</v>
      </c>
      <c r="M207" s="10">
        <f t="shared" si="47"/>
        <v>-1.0799136069114469E-3</v>
      </c>
      <c r="N207" s="18">
        <f t="shared" si="48"/>
        <v>-7.5834175935288173E-4</v>
      </c>
    </row>
    <row r="208" spans="1:14" x14ac:dyDescent="0.2">
      <c r="A208" s="8"/>
      <c r="B208" s="40" t="s">
        <v>187</v>
      </c>
      <c r="C208" s="37">
        <v>13</v>
      </c>
      <c r="D208" s="9">
        <v>4</v>
      </c>
      <c r="E208" s="9">
        <v>1</v>
      </c>
      <c r="F208" s="9">
        <v>0</v>
      </c>
      <c r="G208" s="10">
        <f t="shared" si="43"/>
        <v>3.5097192224622029E-3</v>
      </c>
      <c r="H208" s="10">
        <f t="shared" si="44"/>
        <v>1.0111223458038423E-3</v>
      </c>
      <c r="I208" s="10">
        <f t="shared" si="45"/>
        <v>3.0553009471432935E-4</v>
      </c>
      <c r="J208" s="10" t="str">
        <f t="shared" si="46"/>
        <v/>
      </c>
      <c r="K208" s="10">
        <f t="shared" si="49"/>
        <v>-0.92307692307692313</v>
      </c>
      <c r="L208" s="10">
        <f t="shared" si="50"/>
        <v>-1</v>
      </c>
      <c r="M208" s="10">
        <f t="shared" si="47"/>
        <v>-3.2397408207343412E-3</v>
      </c>
      <c r="N208" s="18">
        <f t="shared" si="48"/>
        <v>-1.0111223458038423E-3</v>
      </c>
    </row>
    <row r="209" spans="1:14" ht="25.5" x14ac:dyDescent="0.2">
      <c r="A209" s="8"/>
      <c r="B209" s="40" t="s">
        <v>188</v>
      </c>
      <c r="C209" s="37">
        <v>138</v>
      </c>
      <c r="D209" s="9">
        <v>95</v>
      </c>
      <c r="E209" s="9">
        <v>76</v>
      </c>
      <c r="F209" s="9">
        <v>42</v>
      </c>
      <c r="G209" s="10">
        <f t="shared" si="43"/>
        <v>3.7257019438444922E-2</v>
      </c>
      <c r="H209" s="10">
        <f t="shared" si="44"/>
        <v>2.4014155712841254E-2</v>
      </c>
      <c r="I209" s="10">
        <f t="shared" si="45"/>
        <v>2.322028719828903E-2</v>
      </c>
      <c r="J209" s="10">
        <f t="shared" si="46"/>
        <v>1.2859767299448868E-2</v>
      </c>
      <c r="K209" s="10">
        <f t="shared" si="49"/>
        <v>-0.44927536231884058</v>
      </c>
      <c r="L209" s="10">
        <f t="shared" si="50"/>
        <v>-0.55789473684210522</v>
      </c>
      <c r="M209" s="10">
        <f t="shared" si="47"/>
        <v>-1.6738660907127428E-2</v>
      </c>
      <c r="N209" s="18">
        <f t="shared" si="48"/>
        <v>-1.339737108190091E-2</v>
      </c>
    </row>
    <row r="210" spans="1:14" x14ac:dyDescent="0.2">
      <c r="A210" s="8"/>
      <c r="B210" s="40" t="s">
        <v>189</v>
      </c>
      <c r="C210" s="37">
        <v>54</v>
      </c>
      <c r="D210" s="9">
        <v>38</v>
      </c>
      <c r="E210" s="9">
        <v>46</v>
      </c>
      <c r="F210" s="9">
        <v>26</v>
      </c>
      <c r="G210" s="10">
        <f t="shared" si="43"/>
        <v>1.4578833693304536E-2</v>
      </c>
      <c r="H210" s="10">
        <f t="shared" si="44"/>
        <v>9.6056622851365021E-3</v>
      </c>
      <c r="I210" s="10">
        <f t="shared" si="45"/>
        <v>1.4054384356859151E-2</v>
      </c>
      <c r="J210" s="10">
        <f t="shared" si="46"/>
        <v>7.9608083282302518E-3</v>
      </c>
      <c r="K210" s="10">
        <f t="shared" si="49"/>
        <v>-0.14814814814814814</v>
      </c>
      <c r="L210" s="10">
        <f t="shared" si="50"/>
        <v>-0.31578947368421051</v>
      </c>
      <c r="M210" s="10">
        <f t="shared" si="47"/>
        <v>-2.1598272138228943E-3</v>
      </c>
      <c r="N210" s="18">
        <f t="shared" si="48"/>
        <v>-3.0333670374115269E-3</v>
      </c>
    </row>
    <row r="211" spans="1:14" x14ac:dyDescent="0.2">
      <c r="A211" s="8"/>
      <c r="B211" s="40" t="s">
        <v>190</v>
      </c>
      <c r="C211" s="37">
        <v>0</v>
      </c>
      <c r="D211" s="9">
        <v>3</v>
      </c>
      <c r="E211" s="9">
        <v>3</v>
      </c>
      <c r="F211" s="9">
        <v>2</v>
      </c>
      <c r="G211" s="10" t="str">
        <f t="shared" si="43"/>
        <v/>
      </c>
      <c r="H211" s="10">
        <f t="shared" si="44"/>
        <v>7.5834175935288173E-4</v>
      </c>
      <c r="I211" s="10">
        <f t="shared" si="45"/>
        <v>9.1659028414298811E-4</v>
      </c>
      <c r="J211" s="10">
        <f t="shared" si="46"/>
        <v>6.1236987140232701E-4</v>
      </c>
      <c r="K211" s="10">
        <f t="shared" si="49"/>
        <v>1</v>
      </c>
      <c r="L211" s="10">
        <f t="shared" si="50"/>
        <v>-0.33333333333333331</v>
      </c>
      <c r="M211" s="10" t="str">
        <f t="shared" si="47"/>
        <v/>
      </c>
      <c r="N211" s="18">
        <f t="shared" si="48"/>
        <v>-2.5278058645096058E-4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2</v>
      </c>
      <c r="D213" s="9">
        <v>14</v>
      </c>
      <c r="E213" s="9">
        <v>1</v>
      </c>
      <c r="F213" s="9">
        <v>7</v>
      </c>
      <c r="G213" s="10">
        <f t="shared" si="43"/>
        <v>5.3995680345572358E-4</v>
      </c>
      <c r="H213" s="10">
        <f t="shared" si="44"/>
        <v>3.5389282103134479E-3</v>
      </c>
      <c r="I213" s="10">
        <f t="shared" si="45"/>
        <v>3.0553009471432935E-4</v>
      </c>
      <c r="J213" s="10">
        <f t="shared" si="46"/>
        <v>2.1432945499081446E-3</v>
      </c>
      <c r="K213" s="10">
        <f t="shared" si="49"/>
        <v>-0.5</v>
      </c>
      <c r="L213" s="10">
        <f t="shared" si="50"/>
        <v>-0.5</v>
      </c>
      <c r="M213" s="10">
        <f t="shared" si="47"/>
        <v>-2.6997840172786179E-4</v>
      </c>
      <c r="N213" s="18">
        <f t="shared" si="48"/>
        <v>-1.7694641051567239E-3</v>
      </c>
    </row>
    <row r="214" spans="1:14" x14ac:dyDescent="0.2">
      <c r="A214" s="8"/>
      <c r="B214" s="40" t="s">
        <v>193</v>
      </c>
      <c r="C214" s="37">
        <v>6</v>
      </c>
      <c r="D214" s="9">
        <v>3</v>
      </c>
      <c r="E214" s="9">
        <v>10</v>
      </c>
      <c r="F214" s="9">
        <v>3</v>
      </c>
      <c r="G214" s="10">
        <f t="shared" si="43"/>
        <v>1.6198704103671706E-3</v>
      </c>
      <c r="H214" s="10">
        <f t="shared" si="44"/>
        <v>7.5834175935288173E-4</v>
      </c>
      <c r="I214" s="10">
        <f t="shared" si="45"/>
        <v>3.0553009471432934E-3</v>
      </c>
      <c r="J214" s="10">
        <f t="shared" si="46"/>
        <v>9.1855480710349051E-4</v>
      </c>
      <c r="K214" s="10">
        <f t="shared" si="49"/>
        <v>0.66666666666666663</v>
      </c>
      <c r="L214" s="10">
        <f t="shared" si="50"/>
        <v>0</v>
      </c>
      <c r="M214" s="10">
        <f t="shared" si="47"/>
        <v>1.0799136069114469E-3</v>
      </c>
      <c r="N214" s="18">
        <f t="shared" si="48"/>
        <v>0</v>
      </c>
    </row>
    <row r="215" spans="1:14" x14ac:dyDescent="0.2">
      <c r="A215" s="8"/>
      <c r="B215" s="40" t="s">
        <v>194</v>
      </c>
      <c r="C215" s="37">
        <v>16</v>
      </c>
      <c r="D215" s="9">
        <v>26</v>
      </c>
      <c r="E215" s="9">
        <v>14</v>
      </c>
      <c r="F215" s="9">
        <v>17</v>
      </c>
      <c r="G215" s="10">
        <f t="shared" si="43"/>
        <v>4.3196544276457886E-3</v>
      </c>
      <c r="H215" s="10">
        <f t="shared" si="44"/>
        <v>6.5722952477249748E-3</v>
      </c>
      <c r="I215" s="10">
        <f t="shared" si="45"/>
        <v>4.2774213260006111E-3</v>
      </c>
      <c r="J215" s="10">
        <f t="shared" si="46"/>
        <v>5.2051439069197795E-3</v>
      </c>
      <c r="K215" s="10">
        <f t="shared" si="49"/>
        <v>-0.125</v>
      </c>
      <c r="L215" s="10">
        <f t="shared" si="50"/>
        <v>-0.34615384615384615</v>
      </c>
      <c r="M215" s="10">
        <f t="shared" si="47"/>
        <v>-5.3995680345572358E-4</v>
      </c>
      <c r="N215" s="18">
        <f t="shared" si="48"/>
        <v>-2.2750252780586451E-3</v>
      </c>
    </row>
    <row r="216" spans="1:14" ht="24" customHeight="1" x14ac:dyDescent="0.2">
      <c r="A216" s="8"/>
      <c r="B216" s="40" t="s">
        <v>195</v>
      </c>
      <c r="C216" s="37">
        <v>43</v>
      </c>
      <c r="D216" s="9">
        <v>21</v>
      </c>
      <c r="E216" s="9">
        <v>27</v>
      </c>
      <c r="F216" s="9">
        <v>9</v>
      </c>
      <c r="G216" s="10">
        <f t="shared" si="43"/>
        <v>1.1609071274298057E-2</v>
      </c>
      <c r="H216" s="10">
        <f t="shared" si="44"/>
        <v>5.308392315470172E-3</v>
      </c>
      <c r="I216" s="10">
        <f t="shared" si="45"/>
        <v>8.2493125572868919E-3</v>
      </c>
      <c r="J216" s="10">
        <f t="shared" si="46"/>
        <v>2.7556644213104714E-3</v>
      </c>
      <c r="K216" s="10">
        <f t="shared" si="49"/>
        <v>-0.37209302325581395</v>
      </c>
      <c r="L216" s="10">
        <f t="shared" si="50"/>
        <v>-0.5714285714285714</v>
      </c>
      <c r="M216" s="10">
        <f t="shared" si="47"/>
        <v>-4.3196544276457886E-3</v>
      </c>
      <c r="N216" s="18">
        <f t="shared" si="48"/>
        <v>-3.0333670374115265E-3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47</v>
      </c>
      <c r="D218" s="9">
        <v>96</v>
      </c>
      <c r="E218" s="9">
        <v>23</v>
      </c>
      <c r="F218" s="9">
        <v>72</v>
      </c>
      <c r="G218" s="10">
        <f t="shared" si="43"/>
        <v>1.2688984881209503E-2</v>
      </c>
      <c r="H218" s="10">
        <f t="shared" si="44"/>
        <v>2.4266936299292215E-2</v>
      </c>
      <c r="I218" s="10">
        <f t="shared" si="45"/>
        <v>7.0271921784295756E-3</v>
      </c>
      <c r="J218" s="10">
        <f t="shared" si="46"/>
        <v>2.2045315370483771E-2</v>
      </c>
      <c r="K218" s="10">
        <f t="shared" si="49"/>
        <v>-0.51063829787234039</v>
      </c>
      <c r="L218" s="10">
        <f t="shared" si="50"/>
        <v>-0.25</v>
      </c>
      <c r="M218" s="10">
        <f t="shared" si="47"/>
        <v>-6.4794816414686816E-3</v>
      </c>
      <c r="N218" s="18">
        <f t="shared" si="48"/>
        <v>-6.0667340748230538E-3</v>
      </c>
    </row>
    <row r="219" spans="1:14" x14ac:dyDescent="0.2">
      <c r="A219" s="8"/>
      <c r="B219" s="40" t="s">
        <v>198</v>
      </c>
      <c r="C219" s="37">
        <v>3</v>
      </c>
      <c r="D219" s="9">
        <v>74</v>
      </c>
      <c r="E219" s="9">
        <v>8</v>
      </c>
      <c r="F219" s="9">
        <v>70</v>
      </c>
      <c r="G219" s="10">
        <f t="shared" si="43"/>
        <v>8.0993520518358531E-4</v>
      </c>
      <c r="H219" s="10">
        <f t="shared" si="44"/>
        <v>1.8705763397371081E-2</v>
      </c>
      <c r="I219" s="10">
        <f t="shared" si="45"/>
        <v>2.4442407577146348E-3</v>
      </c>
      <c r="J219" s="10">
        <f t="shared" si="46"/>
        <v>2.1432945499081445E-2</v>
      </c>
      <c r="K219" s="10">
        <f t="shared" si="49"/>
        <v>1.6666666666666667</v>
      </c>
      <c r="L219" s="10">
        <f t="shared" si="50"/>
        <v>-5.4054054054054057E-2</v>
      </c>
      <c r="M219" s="10">
        <f t="shared" si="47"/>
        <v>1.349892008639309E-3</v>
      </c>
      <c r="N219" s="18">
        <f t="shared" si="48"/>
        <v>-1.0111223458038423E-3</v>
      </c>
    </row>
    <row r="220" spans="1:14" x14ac:dyDescent="0.2">
      <c r="A220" s="8"/>
      <c r="B220" s="40" t="s">
        <v>199</v>
      </c>
      <c r="C220" s="37">
        <v>103</v>
      </c>
      <c r="D220" s="9">
        <v>118</v>
      </c>
      <c r="E220" s="9">
        <v>70</v>
      </c>
      <c r="F220" s="9">
        <v>126</v>
      </c>
      <c r="G220" s="10">
        <f t="shared" ref="G220:G251" si="51">+IF(C220=0,"",C220/C$188)</f>
        <v>2.7807775377969763E-2</v>
      </c>
      <c r="H220" s="10">
        <f t="shared" ref="H220:H251" si="52">+IF(D220=0,"",D220/D$188)</f>
        <v>2.9828109201213347E-2</v>
      </c>
      <c r="I220" s="10">
        <f t="shared" ref="I220:I251" si="53">+IF(E220=0,"",E220/E$188)</f>
        <v>2.1387106630003056E-2</v>
      </c>
      <c r="J220" s="10">
        <f t="shared" ref="J220:J251" si="54">+IF(F220=0,"",F220/F$188)</f>
        <v>3.8579301898346602E-2</v>
      </c>
      <c r="K220" s="10">
        <f t="shared" si="49"/>
        <v>-0.32038834951456313</v>
      </c>
      <c r="L220" s="10">
        <f t="shared" si="50"/>
        <v>6.7796610169491525E-2</v>
      </c>
      <c r="M220" s="10">
        <f t="shared" ref="M220:M251" si="55">+IF(OR(AND(G220=""),(K220="")),"",G220*K220)</f>
        <v>-8.9092872570194388E-3</v>
      </c>
      <c r="N220" s="18">
        <f t="shared" ref="N220:N251" si="56">+IF(OR(AND(H220=""),(L220="")),"",H220*L220)</f>
        <v>2.0222446916076846E-3</v>
      </c>
    </row>
    <row r="221" spans="1:14" x14ac:dyDescent="0.2">
      <c r="A221" s="8"/>
      <c r="B221" s="40" t="s">
        <v>200</v>
      </c>
      <c r="C221" s="37">
        <v>15</v>
      </c>
      <c r="D221" s="9">
        <v>104</v>
      </c>
      <c r="E221" s="9">
        <v>24</v>
      </c>
      <c r="F221" s="9">
        <v>80</v>
      </c>
      <c r="G221" s="10">
        <f t="shared" si="51"/>
        <v>4.049676025917927E-3</v>
      </c>
      <c r="H221" s="10">
        <f t="shared" si="52"/>
        <v>2.6289180990899899E-2</v>
      </c>
      <c r="I221" s="10">
        <f t="shared" si="53"/>
        <v>7.3327222731439049E-3</v>
      </c>
      <c r="J221" s="10">
        <f t="shared" si="54"/>
        <v>2.4494794856093079E-2</v>
      </c>
      <c r="K221" s="10">
        <f t="shared" ref="K221:K252" si="57">+IF(AND(C221=0,E221=0)," ",IF(C221=0,1,IF(E221=0,-1,(E221-C221)/C221)))</f>
        <v>0.6</v>
      </c>
      <c r="L221" s="10">
        <f t="shared" ref="L221:L252" si="58">+IF(AND(D221=0,F221=0)," ",IF(D221=0,1,IF(F221=0,-1,(F221-D221)/D221)))</f>
        <v>-0.23076923076923078</v>
      </c>
      <c r="M221" s="10">
        <f t="shared" si="55"/>
        <v>2.4298056155507559E-3</v>
      </c>
      <c r="N221" s="18">
        <f t="shared" si="56"/>
        <v>-6.0667340748230538E-3</v>
      </c>
    </row>
    <row r="222" spans="1:14" x14ac:dyDescent="0.2">
      <c r="A222" s="8"/>
      <c r="B222" s="40" t="s">
        <v>201</v>
      </c>
      <c r="C222" s="37">
        <v>13</v>
      </c>
      <c r="D222" s="9">
        <v>49</v>
      </c>
      <c r="E222" s="9">
        <v>12</v>
      </c>
      <c r="F222" s="9">
        <v>38</v>
      </c>
      <c r="G222" s="10">
        <f t="shared" si="51"/>
        <v>3.5097192224622029E-3</v>
      </c>
      <c r="H222" s="10">
        <f t="shared" si="52"/>
        <v>1.2386248736097068E-2</v>
      </c>
      <c r="I222" s="10">
        <f t="shared" si="53"/>
        <v>3.6663611365719525E-3</v>
      </c>
      <c r="J222" s="10">
        <f t="shared" si="54"/>
        <v>1.1635027556644213E-2</v>
      </c>
      <c r="K222" s="10">
        <f t="shared" si="57"/>
        <v>-7.6923076923076927E-2</v>
      </c>
      <c r="L222" s="10">
        <f t="shared" si="58"/>
        <v>-0.22448979591836735</v>
      </c>
      <c r="M222" s="10">
        <f t="shared" si="55"/>
        <v>-2.6997840172786179E-4</v>
      </c>
      <c r="N222" s="18">
        <f t="shared" si="56"/>
        <v>-2.780586450960566E-3</v>
      </c>
    </row>
    <row r="223" spans="1:14" x14ac:dyDescent="0.2">
      <c r="A223" s="8"/>
      <c r="B223" s="40" t="s">
        <v>202</v>
      </c>
      <c r="C223" s="37">
        <v>0</v>
      </c>
      <c r="D223" s="9">
        <v>9</v>
      </c>
      <c r="E223" s="9">
        <v>0</v>
      </c>
      <c r="F223" s="9">
        <v>8</v>
      </c>
      <c r="G223" s="10" t="str">
        <f t="shared" si="51"/>
        <v/>
      </c>
      <c r="H223" s="10">
        <f t="shared" si="52"/>
        <v>2.2750252780586451E-3</v>
      </c>
      <c r="I223" s="10" t="str">
        <f t="shared" si="53"/>
        <v/>
      </c>
      <c r="J223" s="10">
        <f t="shared" si="54"/>
        <v>2.449479485609308E-3</v>
      </c>
      <c r="K223" s="10" t="str">
        <f t="shared" si="57"/>
        <v xml:space="preserve"> </v>
      </c>
      <c r="L223" s="10">
        <f t="shared" si="58"/>
        <v>-0.1111111111111111</v>
      </c>
      <c r="M223" s="10" t="str">
        <f t="shared" si="55"/>
        <v/>
      </c>
      <c r="N223" s="18">
        <f t="shared" si="56"/>
        <v>-2.5278058645096058E-4</v>
      </c>
    </row>
    <row r="224" spans="1:14" x14ac:dyDescent="0.2">
      <c r="A224" s="8"/>
      <c r="B224" s="40" t="s">
        <v>203</v>
      </c>
      <c r="C224" s="37">
        <v>0</v>
      </c>
      <c r="D224" s="9">
        <v>1</v>
      </c>
      <c r="E224" s="9">
        <v>0</v>
      </c>
      <c r="F224" s="9">
        <v>18</v>
      </c>
      <c r="G224" s="10" t="str">
        <f t="shared" si="51"/>
        <v/>
      </c>
      <c r="H224" s="10">
        <f t="shared" si="52"/>
        <v>2.5278058645096058E-4</v>
      </c>
      <c r="I224" s="10" t="str">
        <f t="shared" si="53"/>
        <v/>
      </c>
      <c r="J224" s="10">
        <f t="shared" si="54"/>
        <v>5.5113288426209429E-3</v>
      </c>
      <c r="K224" s="10" t="str">
        <f t="shared" si="57"/>
        <v xml:space="preserve"> </v>
      </c>
      <c r="L224" s="10">
        <f t="shared" si="58"/>
        <v>17</v>
      </c>
      <c r="M224" s="10" t="str">
        <f t="shared" si="55"/>
        <v/>
      </c>
      <c r="N224" s="18">
        <f t="shared" si="56"/>
        <v>4.2972699696663301E-3</v>
      </c>
    </row>
    <row r="225" spans="1:14" x14ac:dyDescent="0.2">
      <c r="A225" s="8"/>
      <c r="B225" s="40" t="s">
        <v>204</v>
      </c>
      <c r="C225" s="37">
        <v>0</v>
      </c>
      <c r="D225" s="9">
        <v>17</v>
      </c>
      <c r="E225" s="9">
        <v>2</v>
      </c>
      <c r="F225" s="9">
        <v>26</v>
      </c>
      <c r="G225" s="10" t="str">
        <f t="shared" si="51"/>
        <v/>
      </c>
      <c r="H225" s="10">
        <f t="shared" si="52"/>
        <v>4.2972699696663293E-3</v>
      </c>
      <c r="I225" s="10">
        <f t="shared" si="53"/>
        <v>6.1106018942865871E-4</v>
      </c>
      <c r="J225" s="10">
        <f t="shared" si="54"/>
        <v>7.9608083282302518E-3</v>
      </c>
      <c r="K225" s="10">
        <f t="shared" si="57"/>
        <v>1</v>
      </c>
      <c r="L225" s="10">
        <f t="shared" si="58"/>
        <v>0.52941176470588236</v>
      </c>
      <c r="M225" s="10" t="str">
        <f t="shared" si="55"/>
        <v/>
      </c>
      <c r="N225" s="18">
        <f t="shared" si="56"/>
        <v>2.2750252780586451E-3</v>
      </c>
    </row>
    <row r="226" spans="1:14" x14ac:dyDescent="0.2">
      <c r="A226" s="8"/>
      <c r="B226" s="40" t="s">
        <v>205</v>
      </c>
      <c r="C226" s="37">
        <v>57</v>
      </c>
      <c r="D226" s="9">
        <v>118</v>
      </c>
      <c r="E226" s="9">
        <v>80</v>
      </c>
      <c r="F226" s="9">
        <v>103</v>
      </c>
      <c r="G226" s="10">
        <f t="shared" si="51"/>
        <v>1.5388768898488121E-2</v>
      </c>
      <c r="H226" s="10">
        <f t="shared" si="52"/>
        <v>2.9828109201213347E-2</v>
      </c>
      <c r="I226" s="10">
        <f t="shared" si="53"/>
        <v>2.4442407577146347E-2</v>
      </c>
      <c r="J226" s="10">
        <f t="shared" si="54"/>
        <v>3.1537048377219844E-2</v>
      </c>
      <c r="K226" s="10">
        <f t="shared" si="57"/>
        <v>0.40350877192982454</v>
      </c>
      <c r="L226" s="10">
        <f t="shared" si="58"/>
        <v>-0.1271186440677966</v>
      </c>
      <c r="M226" s="10">
        <f t="shared" si="55"/>
        <v>6.2095032397408208E-3</v>
      </c>
      <c r="N226" s="18">
        <f t="shared" si="56"/>
        <v>-3.7917087967644083E-3</v>
      </c>
    </row>
    <row r="227" spans="1:14" x14ac:dyDescent="0.2">
      <c r="A227" s="8"/>
      <c r="B227" s="40" t="s">
        <v>206</v>
      </c>
      <c r="C227" s="37">
        <v>8</v>
      </c>
      <c r="D227" s="9">
        <v>32</v>
      </c>
      <c r="E227" s="9">
        <v>4</v>
      </c>
      <c r="F227" s="9">
        <v>7</v>
      </c>
      <c r="G227" s="10">
        <f t="shared" si="51"/>
        <v>2.1598272138228943E-3</v>
      </c>
      <c r="H227" s="10">
        <f t="shared" si="52"/>
        <v>8.0889787664307385E-3</v>
      </c>
      <c r="I227" s="10">
        <f t="shared" si="53"/>
        <v>1.2221203788573174E-3</v>
      </c>
      <c r="J227" s="10">
        <f t="shared" si="54"/>
        <v>2.1432945499081446E-3</v>
      </c>
      <c r="K227" s="10">
        <f t="shared" si="57"/>
        <v>-0.5</v>
      </c>
      <c r="L227" s="10">
        <f t="shared" si="58"/>
        <v>-0.78125</v>
      </c>
      <c r="M227" s="10">
        <f t="shared" si="55"/>
        <v>-1.0799136069114472E-3</v>
      </c>
      <c r="N227" s="18">
        <f t="shared" si="56"/>
        <v>-6.3195146612740147E-3</v>
      </c>
    </row>
    <row r="228" spans="1:14" x14ac:dyDescent="0.2">
      <c r="A228" s="8"/>
      <c r="B228" s="40" t="s">
        <v>207</v>
      </c>
      <c r="C228" s="37">
        <v>3</v>
      </c>
      <c r="D228" s="9">
        <v>0</v>
      </c>
      <c r="E228" s="9">
        <v>4</v>
      </c>
      <c r="F228" s="9">
        <v>2</v>
      </c>
      <c r="G228" s="10">
        <f t="shared" si="51"/>
        <v>8.0993520518358531E-4</v>
      </c>
      <c r="H228" s="10" t="str">
        <f t="shared" si="52"/>
        <v/>
      </c>
      <c r="I228" s="10">
        <f t="shared" si="53"/>
        <v>1.2221203788573174E-3</v>
      </c>
      <c r="J228" s="10">
        <f t="shared" si="54"/>
        <v>6.1236987140232701E-4</v>
      </c>
      <c r="K228" s="10">
        <f t="shared" si="57"/>
        <v>0.33333333333333331</v>
      </c>
      <c r="L228" s="10">
        <f t="shared" si="58"/>
        <v>1</v>
      </c>
      <c r="M228" s="10">
        <f t="shared" si="55"/>
        <v>2.6997840172786173E-4</v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55</v>
      </c>
      <c r="D230" s="9">
        <v>50</v>
      </c>
      <c r="E230" s="9">
        <v>39</v>
      </c>
      <c r="F230" s="9">
        <v>17</v>
      </c>
      <c r="G230" s="10">
        <f t="shared" si="51"/>
        <v>1.4848812095032398E-2</v>
      </c>
      <c r="H230" s="10">
        <f t="shared" si="52"/>
        <v>1.2639029322548028E-2</v>
      </c>
      <c r="I230" s="10">
        <f t="shared" si="53"/>
        <v>1.1915673693858845E-2</v>
      </c>
      <c r="J230" s="10">
        <f t="shared" si="54"/>
        <v>5.2051439069197795E-3</v>
      </c>
      <c r="K230" s="10">
        <f t="shared" si="57"/>
        <v>-0.29090909090909089</v>
      </c>
      <c r="L230" s="10">
        <f t="shared" si="58"/>
        <v>-0.66</v>
      </c>
      <c r="M230" s="10">
        <f t="shared" si="55"/>
        <v>-4.3196544276457886E-3</v>
      </c>
      <c r="N230" s="18">
        <f t="shared" si="56"/>
        <v>-8.3417593528816985E-3</v>
      </c>
    </row>
    <row r="231" spans="1:14" x14ac:dyDescent="0.2">
      <c r="A231" s="8"/>
      <c r="B231" s="40" t="s">
        <v>210</v>
      </c>
      <c r="C231" s="37">
        <v>3</v>
      </c>
      <c r="D231" s="9">
        <v>4</v>
      </c>
      <c r="E231" s="9">
        <v>1</v>
      </c>
      <c r="F231" s="9">
        <v>7</v>
      </c>
      <c r="G231" s="10">
        <f t="shared" si="51"/>
        <v>8.0993520518358531E-4</v>
      </c>
      <c r="H231" s="10">
        <f t="shared" si="52"/>
        <v>1.0111223458038423E-3</v>
      </c>
      <c r="I231" s="10">
        <f t="shared" si="53"/>
        <v>3.0553009471432935E-4</v>
      </c>
      <c r="J231" s="10">
        <f t="shared" si="54"/>
        <v>2.1432945499081446E-3</v>
      </c>
      <c r="K231" s="10">
        <f t="shared" si="57"/>
        <v>-0.66666666666666663</v>
      </c>
      <c r="L231" s="10">
        <f t="shared" si="58"/>
        <v>0.75</v>
      </c>
      <c r="M231" s="10">
        <f t="shared" si="55"/>
        <v>-5.3995680345572347E-4</v>
      </c>
      <c r="N231" s="18">
        <f t="shared" si="56"/>
        <v>7.5834175935288173E-4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1</v>
      </c>
      <c r="D233" s="9">
        <v>0</v>
      </c>
      <c r="E233" s="9">
        <v>0</v>
      </c>
      <c r="F233" s="9">
        <v>0</v>
      </c>
      <c r="G233" s="10">
        <f t="shared" si="51"/>
        <v>2.6997840172786179E-4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-2.6997840172786179E-4</v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1</v>
      </c>
      <c r="D234" s="9">
        <v>0</v>
      </c>
      <c r="E234" s="9">
        <v>0</v>
      </c>
      <c r="F234" s="9">
        <v>0</v>
      </c>
      <c r="G234" s="10">
        <f t="shared" si="51"/>
        <v>2.6997840172786179E-4</v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>
        <f t="shared" si="57"/>
        <v>-1</v>
      </c>
      <c r="L234" s="10" t="str">
        <f t="shared" si="58"/>
        <v xml:space="preserve"> </v>
      </c>
      <c r="M234" s="10">
        <f t="shared" si="55"/>
        <v>-2.6997840172786179E-4</v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60</v>
      </c>
      <c r="D235" s="9">
        <v>56</v>
      </c>
      <c r="E235" s="9">
        <v>28</v>
      </c>
      <c r="F235" s="9">
        <v>31</v>
      </c>
      <c r="G235" s="10">
        <f t="shared" si="51"/>
        <v>1.6198704103671708E-2</v>
      </c>
      <c r="H235" s="10">
        <f t="shared" si="52"/>
        <v>1.4155712841253791E-2</v>
      </c>
      <c r="I235" s="10">
        <f t="shared" si="53"/>
        <v>8.5548426520012221E-3</v>
      </c>
      <c r="J235" s="10">
        <f t="shared" si="54"/>
        <v>9.4917330067360688E-3</v>
      </c>
      <c r="K235" s="10">
        <f t="shared" si="57"/>
        <v>-0.53333333333333333</v>
      </c>
      <c r="L235" s="10">
        <f t="shared" si="58"/>
        <v>-0.44642857142857145</v>
      </c>
      <c r="M235" s="10">
        <f t="shared" si="55"/>
        <v>-8.6393088552915772E-3</v>
      </c>
      <c r="N235" s="18">
        <f t="shared" si="56"/>
        <v>-6.3195146612740147E-3</v>
      </c>
    </row>
    <row r="236" spans="1:14" x14ac:dyDescent="0.2">
      <c r="A236" s="8"/>
      <c r="B236" s="40" t="s">
        <v>215</v>
      </c>
      <c r="C236" s="37">
        <v>2</v>
      </c>
      <c r="D236" s="9">
        <v>13</v>
      </c>
      <c r="E236" s="9">
        <v>2</v>
      </c>
      <c r="F236" s="9">
        <v>12</v>
      </c>
      <c r="G236" s="10">
        <f t="shared" si="51"/>
        <v>5.3995680345572358E-4</v>
      </c>
      <c r="H236" s="10">
        <f t="shared" si="52"/>
        <v>3.2861476238624874E-3</v>
      </c>
      <c r="I236" s="10">
        <f t="shared" si="53"/>
        <v>6.1106018942865871E-4</v>
      </c>
      <c r="J236" s="10">
        <f t="shared" si="54"/>
        <v>3.6742192284139621E-3</v>
      </c>
      <c r="K236" s="10">
        <f t="shared" si="57"/>
        <v>0</v>
      </c>
      <c r="L236" s="10">
        <f t="shared" si="58"/>
        <v>-7.6923076923076927E-2</v>
      </c>
      <c r="M236" s="10">
        <f t="shared" si="55"/>
        <v>0</v>
      </c>
      <c r="N236" s="18">
        <f t="shared" si="56"/>
        <v>-2.5278058645096058E-4</v>
      </c>
    </row>
    <row r="237" spans="1:14" x14ac:dyDescent="0.2">
      <c r="A237" s="8"/>
      <c r="B237" s="40" t="s">
        <v>216</v>
      </c>
      <c r="C237" s="37">
        <v>0</v>
      </c>
      <c r="D237" s="9">
        <v>2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5.0556117290192115E-4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8">
        <f t="shared" si="56"/>
        <v>-5.0556117290192115E-4</v>
      </c>
    </row>
    <row r="238" spans="1:14" x14ac:dyDescent="0.2">
      <c r="A238" s="8"/>
      <c r="B238" s="40" t="s">
        <v>217</v>
      </c>
      <c r="C238" s="37">
        <v>1</v>
      </c>
      <c r="D238" s="9">
        <v>2</v>
      </c>
      <c r="E238" s="9">
        <v>0</v>
      </c>
      <c r="F238" s="9">
        <v>0</v>
      </c>
      <c r="G238" s="10">
        <f t="shared" si="51"/>
        <v>2.6997840172786179E-4</v>
      </c>
      <c r="H238" s="10">
        <f t="shared" si="52"/>
        <v>5.0556117290192115E-4</v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>
        <f t="shared" si="58"/>
        <v>-1</v>
      </c>
      <c r="M238" s="10">
        <f t="shared" si="55"/>
        <v>-2.6997840172786179E-4</v>
      </c>
      <c r="N238" s="18">
        <f t="shared" si="56"/>
        <v>-5.0556117290192115E-4</v>
      </c>
    </row>
    <row r="239" spans="1:14" x14ac:dyDescent="0.2">
      <c r="A239" s="8"/>
      <c r="B239" s="40" t="s">
        <v>218</v>
      </c>
      <c r="C239" s="37">
        <v>1</v>
      </c>
      <c r="D239" s="9">
        <v>0</v>
      </c>
      <c r="E239" s="9">
        <v>1</v>
      </c>
      <c r="F239" s="9">
        <v>1</v>
      </c>
      <c r="G239" s="10">
        <f t="shared" si="51"/>
        <v>2.6997840172786179E-4</v>
      </c>
      <c r="H239" s="10" t="str">
        <f t="shared" si="52"/>
        <v/>
      </c>
      <c r="I239" s="10">
        <f t="shared" si="53"/>
        <v>3.0553009471432935E-4</v>
      </c>
      <c r="J239" s="10">
        <f t="shared" si="54"/>
        <v>3.061849357011635E-4</v>
      </c>
      <c r="K239" s="10">
        <f t="shared" si="57"/>
        <v>0</v>
      </c>
      <c r="L239" s="10">
        <f t="shared" si="58"/>
        <v>1</v>
      </c>
      <c r="M239" s="10">
        <f t="shared" si="55"/>
        <v>0</v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1</v>
      </c>
      <c r="D240" s="9">
        <v>3</v>
      </c>
      <c r="E240" s="9">
        <v>0</v>
      </c>
      <c r="F240" s="9">
        <v>0</v>
      </c>
      <c r="G240" s="10">
        <f t="shared" si="51"/>
        <v>2.6997840172786179E-4</v>
      </c>
      <c r="H240" s="10">
        <f t="shared" si="52"/>
        <v>7.5834175935288173E-4</v>
      </c>
      <c r="I240" s="10" t="str">
        <f t="shared" si="53"/>
        <v/>
      </c>
      <c r="J240" s="10" t="str">
        <f t="shared" si="54"/>
        <v/>
      </c>
      <c r="K240" s="10">
        <f t="shared" si="57"/>
        <v>-1</v>
      </c>
      <c r="L240" s="10">
        <f t="shared" si="58"/>
        <v>-1</v>
      </c>
      <c r="M240" s="10">
        <f t="shared" si="55"/>
        <v>-2.6997840172786179E-4</v>
      </c>
      <c r="N240" s="18">
        <f t="shared" si="56"/>
        <v>-7.5834175935288173E-4</v>
      </c>
    </row>
    <row r="241" spans="1:14" x14ac:dyDescent="0.2">
      <c r="A241" s="8"/>
      <c r="B241" s="40" t="s">
        <v>220</v>
      </c>
      <c r="C241" s="37">
        <v>0</v>
      </c>
      <c r="D241" s="9">
        <v>1</v>
      </c>
      <c r="E241" s="9">
        <v>1</v>
      </c>
      <c r="F241" s="9">
        <v>1</v>
      </c>
      <c r="G241" s="10" t="str">
        <f t="shared" si="51"/>
        <v/>
      </c>
      <c r="H241" s="10">
        <f t="shared" si="52"/>
        <v>2.5278058645096058E-4</v>
      </c>
      <c r="I241" s="10">
        <f t="shared" si="53"/>
        <v>3.0553009471432935E-4</v>
      </c>
      <c r="J241" s="10">
        <f t="shared" si="54"/>
        <v>3.061849357011635E-4</v>
      </c>
      <c r="K241" s="10">
        <f t="shared" si="57"/>
        <v>1</v>
      </c>
      <c r="L241" s="10">
        <f t="shared" si="58"/>
        <v>0</v>
      </c>
      <c r="M241" s="10" t="str">
        <f t="shared" si="55"/>
        <v/>
      </c>
      <c r="N241" s="18">
        <f t="shared" si="56"/>
        <v>0</v>
      </c>
    </row>
    <row r="242" spans="1:14" x14ac:dyDescent="0.2">
      <c r="A242" s="8"/>
      <c r="B242" s="40" t="s">
        <v>221</v>
      </c>
      <c r="C242" s="37">
        <v>98</v>
      </c>
      <c r="D242" s="9">
        <v>279</v>
      </c>
      <c r="E242" s="9">
        <v>368</v>
      </c>
      <c r="F242" s="9">
        <v>606</v>
      </c>
      <c r="G242" s="10">
        <f t="shared" si="51"/>
        <v>2.6457883369330453E-2</v>
      </c>
      <c r="H242" s="10">
        <f t="shared" si="52"/>
        <v>7.0525783619817997E-2</v>
      </c>
      <c r="I242" s="10">
        <f t="shared" si="53"/>
        <v>0.11243507485487321</v>
      </c>
      <c r="J242" s="10">
        <f t="shared" si="54"/>
        <v>0.18554807103490509</v>
      </c>
      <c r="K242" s="10">
        <f t="shared" si="57"/>
        <v>2.7551020408163267</v>
      </c>
      <c r="L242" s="10">
        <f t="shared" si="58"/>
        <v>1.1720430107526882</v>
      </c>
      <c r="M242" s="10">
        <f t="shared" si="55"/>
        <v>7.2894168466522677E-2</v>
      </c>
      <c r="N242" s="18">
        <f t="shared" si="56"/>
        <v>8.2659251769464107E-2</v>
      </c>
    </row>
    <row r="243" spans="1:14" x14ac:dyDescent="0.2">
      <c r="A243" s="8"/>
      <c r="B243" s="40" t="s">
        <v>222</v>
      </c>
      <c r="C243" s="37">
        <v>14</v>
      </c>
      <c r="D243" s="9">
        <v>5</v>
      </c>
      <c r="E243" s="9">
        <v>17</v>
      </c>
      <c r="F243" s="9">
        <v>11</v>
      </c>
      <c r="G243" s="10">
        <f t="shared" si="51"/>
        <v>3.7796976241900649E-3</v>
      </c>
      <c r="H243" s="10">
        <f t="shared" si="52"/>
        <v>1.2639029322548028E-3</v>
      </c>
      <c r="I243" s="10">
        <f t="shared" si="53"/>
        <v>5.194011610143599E-3</v>
      </c>
      <c r="J243" s="10">
        <f t="shared" si="54"/>
        <v>3.3680342927127987E-3</v>
      </c>
      <c r="K243" s="10">
        <f t="shared" si="57"/>
        <v>0.21428571428571427</v>
      </c>
      <c r="L243" s="10">
        <f t="shared" si="58"/>
        <v>1.2</v>
      </c>
      <c r="M243" s="10">
        <f t="shared" si="55"/>
        <v>8.0993520518358531E-4</v>
      </c>
      <c r="N243" s="18">
        <f t="shared" si="56"/>
        <v>1.5166835187057632E-3</v>
      </c>
    </row>
    <row r="244" spans="1:14" x14ac:dyDescent="0.2">
      <c r="A244" s="8"/>
      <c r="B244" s="40" t="s">
        <v>223</v>
      </c>
      <c r="C244" s="37">
        <v>2</v>
      </c>
      <c r="D244" s="9">
        <v>0</v>
      </c>
      <c r="E244" s="9">
        <v>3</v>
      </c>
      <c r="F244" s="9">
        <v>0</v>
      </c>
      <c r="G244" s="10">
        <f t="shared" si="51"/>
        <v>5.3995680345572358E-4</v>
      </c>
      <c r="H244" s="10" t="str">
        <f t="shared" si="52"/>
        <v/>
      </c>
      <c r="I244" s="10">
        <f t="shared" si="53"/>
        <v>9.1659028414298811E-4</v>
      </c>
      <c r="J244" s="10" t="str">
        <f t="shared" si="54"/>
        <v/>
      </c>
      <c r="K244" s="10">
        <f t="shared" si="57"/>
        <v>0.5</v>
      </c>
      <c r="L244" s="10" t="str">
        <f t="shared" si="58"/>
        <v xml:space="preserve"> </v>
      </c>
      <c r="M244" s="10">
        <f t="shared" si="55"/>
        <v>2.6997840172786179E-4</v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1</v>
      </c>
      <c r="D245" s="9">
        <v>3</v>
      </c>
      <c r="E245" s="9">
        <v>2</v>
      </c>
      <c r="F245" s="9">
        <v>3</v>
      </c>
      <c r="G245" s="10">
        <f t="shared" si="51"/>
        <v>2.6997840172786179E-4</v>
      </c>
      <c r="H245" s="10">
        <f t="shared" si="52"/>
        <v>7.5834175935288173E-4</v>
      </c>
      <c r="I245" s="10">
        <f t="shared" si="53"/>
        <v>6.1106018942865871E-4</v>
      </c>
      <c r="J245" s="10">
        <f t="shared" si="54"/>
        <v>9.1855480710349051E-4</v>
      </c>
      <c r="K245" s="10">
        <f t="shared" si="57"/>
        <v>1</v>
      </c>
      <c r="L245" s="10">
        <f t="shared" si="58"/>
        <v>0</v>
      </c>
      <c r="M245" s="10">
        <f t="shared" si="55"/>
        <v>2.6997840172786179E-4</v>
      </c>
      <c r="N245" s="18">
        <f t="shared" si="56"/>
        <v>0</v>
      </c>
    </row>
    <row r="246" spans="1:14" x14ac:dyDescent="0.2">
      <c r="A246" s="8"/>
      <c r="B246" s="40" t="s">
        <v>225</v>
      </c>
      <c r="C246" s="37">
        <v>2</v>
      </c>
      <c r="D246" s="9">
        <v>4</v>
      </c>
      <c r="E246" s="9">
        <v>5</v>
      </c>
      <c r="F246" s="9">
        <v>2</v>
      </c>
      <c r="G246" s="10">
        <f t="shared" si="51"/>
        <v>5.3995680345572358E-4</v>
      </c>
      <c r="H246" s="10">
        <f t="shared" si="52"/>
        <v>1.0111223458038423E-3</v>
      </c>
      <c r="I246" s="10">
        <f t="shared" si="53"/>
        <v>1.5276504735716467E-3</v>
      </c>
      <c r="J246" s="10">
        <f t="shared" si="54"/>
        <v>6.1236987140232701E-4</v>
      </c>
      <c r="K246" s="10">
        <f t="shared" si="57"/>
        <v>1.5</v>
      </c>
      <c r="L246" s="10">
        <f t="shared" si="58"/>
        <v>-0.5</v>
      </c>
      <c r="M246" s="10">
        <f t="shared" si="55"/>
        <v>8.0993520518358531E-4</v>
      </c>
      <c r="N246" s="18">
        <f t="shared" si="56"/>
        <v>-5.0556117290192115E-4</v>
      </c>
    </row>
    <row r="247" spans="1:14" x14ac:dyDescent="0.2">
      <c r="A247" s="8"/>
      <c r="B247" s="40" t="s">
        <v>226</v>
      </c>
      <c r="C247" s="37">
        <v>2</v>
      </c>
      <c r="D247" s="9">
        <v>0</v>
      </c>
      <c r="E247" s="9">
        <v>0</v>
      </c>
      <c r="F247" s="9">
        <v>0</v>
      </c>
      <c r="G247" s="10">
        <f t="shared" si="51"/>
        <v>5.3995680345572358E-4</v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>
        <f t="shared" si="57"/>
        <v>-1</v>
      </c>
      <c r="L247" s="10" t="str">
        <f t="shared" si="58"/>
        <v xml:space="preserve"> </v>
      </c>
      <c r="M247" s="10">
        <f t="shared" si="55"/>
        <v>-5.3995680345572358E-4</v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23</v>
      </c>
      <c r="D248" s="9">
        <v>8</v>
      </c>
      <c r="E248" s="9">
        <v>19</v>
      </c>
      <c r="F248" s="9">
        <v>2</v>
      </c>
      <c r="G248" s="10">
        <f t="shared" si="51"/>
        <v>6.2095032397408208E-3</v>
      </c>
      <c r="H248" s="10">
        <f t="shared" si="52"/>
        <v>2.0222446916076846E-3</v>
      </c>
      <c r="I248" s="10">
        <f t="shared" si="53"/>
        <v>5.8050717995722576E-3</v>
      </c>
      <c r="J248" s="10">
        <f t="shared" si="54"/>
        <v>6.1236987140232701E-4</v>
      </c>
      <c r="K248" s="10">
        <f t="shared" si="57"/>
        <v>-0.17391304347826086</v>
      </c>
      <c r="L248" s="10">
        <f t="shared" si="58"/>
        <v>-0.75</v>
      </c>
      <c r="M248" s="10">
        <f t="shared" si="55"/>
        <v>-1.0799136069114472E-3</v>
      </c>
      <c r="N248" s="18">
        <f t="shared" si="56"/>
        <v>-1.5166835187057635E-3</v>
      </c>
    </row>
    <row r="249" spans="1:14" x14ac:dyDescent="0.2">
      <c r="A249" s="8"/>
      <c r="B249" s="40" t="s">
        <v>228</v>
      </c>
      <c r="C249" s="37">
        <v>3</v>
      </c>
      <c r="D249" s="9">
        <v>0</v>
      </c>
      <c r="E249" s="9">
        <v>1</v>
      </c>
      <c r="F249" s="9">
        <v>0</v>
      </c>
      <c r="G249" s="10">
        <f t="shared" si="51"/>
        <v>8.0993520518358531E-4</v>
      </c>
      <c r="H249" s="10" t="str">
        <f t="shared" si="52"/>
        <v/>
      </c>
      <c r="I249" s="10">
        <f t="shared" si="53"/>
        <v>3.0553009471432935E-4</v>
      </c>
      <c r="J249" s="10" t="str">
        <f t="shared" si="54"/>
        <v/>
      </c>
      <c r="K249" s="10">
        <f t="shared" si="57"/>
        <v>-0.66666666666666663</v>
      </c>
      <c r="L249" s="10" t="str">
        <f t="shared" si="58"/>
        <v xml:space="preserve"> </v>
      </c>
      <c r="M249" s="10">
        <f t="shared" si="55"/>
        <v>-5.3995680345572347E-4</v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1</v>
      </c>
      <c r="E250" s="9">
        <v>0</v>
      </c>
      <c r="F250" s="9">
        <v>0</v>
      </c>
      <c r="G250" s="10" t="str">
        <f t="shared" si="51"/>
        <v/>
      </c>
      <c r="H250" s="10">
        <f t="shared" si="52"/>
        <v>2.5278058645096058E-4</v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>
        <f t="shared" si="58"/>
        <v>-1</v>
      </c>
      <c r="M250" s="10" t="str">
        <f t="shared" si="55"/>
        <v/>
      </c>
      <c r="N250" s="18">
        <f t="shared" si="56"/>
        <v>-2.5278058645096058E-4</v>
      </c>
    </row>
    <row r="251" spans="1:14" x14ac:dyDescent="0.2">
      <c r="A251" s="8"/>
      <c r="B251" s="40" t="s">
        <v>230</v>
      </c>
      <c r="C251" s="37">
        <v>1</v>
      </c>
      <c r="D251" s="9">
        <v>4</v>
      </c>
      <c r="E251" s="9">
        <v>1</v>
      </c>
      <c r="F251" s="9">
        <v>0</v>
      </c>
      <c r="G251" s="10">
        <f t="shared" si="51"/>
        <v>2.6997840172786179E-4</v>
      </c>
      <c r="H251" s="10">
        <f t="shared" si="52"/>
        <v>1.0111223458038423E-3</v>
      </c>
      <c r="I251" s="10">
        <f t="shared" si="53"/>
        <v>3.0553009471432935E-4</v>
      </c>
      <c r="J251" s="10" t="str">
        <f t="shared" si="54"/>
        <v/>
      </c>
      <c r="K251" s="10">
        <f t="shared" si="57"/>
        <v>0</v>
      </c>
      <c r="L251" s="10">
        <f t="shared" si="58"/>
        <v>-1</v>
      </c>
      <c r="M251" s="10">
        <f t="shared" si="55"/>
        <v>0</v>
      </c>
      <c r="N251" s="18">
        <f t="shared" si="56"/>
        <v>-1.0111223458038423E-3</v>
      </c>
    </row>
    <row r="252" spans="1:14" ht="25.5" x14ac:dyDescent="0.2">
      <c r="A252" s="8"/>
      <c r="B252" s="40" t="s">
        <v>231</v>
      </c>
      <c r="C252" s="37">
        <v>7</v>
      </c>
      <c r="D252" s="9">
        <v>6</v>
      </c>
      <c r="E252" s="9">
        <v>3</v>
      </c>
      <c r="F252" s="9">
        <v>1</v>
      </c>
      <c r="G252" s="10">
        <f t="shared" ref="G252:G283" si="59">+IF(C252=0,"",C252/C$188)</f>
        <v>1.8898488120950325E-3</v>
      </c>
      <c r="H252" s="10">
        <f t="shared" ref="H252:H283" si="60">+IF(D252=0,"",D252/D$188)</f>
        <v>1.5166835187057635E-3</v>
      </c>
      <c r="I252" s="10">
        <f t="shared" ref="I252:I283" si="61">+IF(E252=0,"",E252/E$188)</f>
        <v>9.1659028414298811E-4</v>
      </c>
      <c r="J252" s="10">
        <f t="shared" ref="J252:J283" si="62">+IF(F252=0,"",F252/F$188)</f>
        <v>3.061849357011635E-4</v>
      </c>
      <c r="K252" s="10">
        <f t="shared" si="57"/>
        <v>-0.5714285714285714</v>
      </c>
      <c r="L252" s="10">
        <f t="shared" si="58"/>
        <v>-0.83333333333333337</v>
      </c>
      <c r="M252" s="10">
        <f t="shared" ref="M252:M283" si="63">+IF(OR(AND(G252=""),(K252="")),"",G252*K252)</f>
        <v>-1.0799136069114472E-3</v>
      </c>
      <c r="N252" s="18">
        <f t="shared" ref="N252:N283" si="64">+IF(OR(AND(H252=""),(L252="")),"",H252*L252)</f>
        <v>-1.263902932254803E-3</v>
      </c>
    </row>
    <row r="253" spans="1:14" ht="25.5" x14ac:dyDescent="0.2">
      <c r="A253" s="8"/>
      <c r="B253" s="40" t="s">
        <v>232</v>
      </c>
      <c r="C253" s="37">
        <v>1</v>
      </c>
      <c r="D253" s="9">
        <v>2</v>
      </c>
      <c r="E253" s="9">
        <v>1</v>
      </c>
      <c r="F253" s="9">
        <v>2</v>
      </c>
      <c r="G253" s="10">
        <f t="shared" si="59"/>
        <v>2.6997840172786179E-4</v>
      </c>
      <c r="H253" s="10">
        <f t="shared" si="60"/>
        <v>5.0556117290192115E-4</v>
      </c>
      <c r="I253" s="10">
        <f t="shared" si="61"/>
        <v>3.0553009471432935E-4</v>
      </c>
      <c r="J253" s="10">
        <f t="shared" si="62"/>
        <v>6.1236987140232701E-4</v>
      </c>
      <c r="K253" s="10">
        <f t="shared" ref="K253:K284" si="65">+IF(AND(C253=0,E253=0)," ",IF(C253=0,1,IF(E253=0,-1,(E253-C253)/C253)))</f>
        <v>0</v>
      </c>
      <c r="L253" s="10">
        <f t="shared" ref="L253:L284" si="66">+IF(AND(D253=0,F253=0)," ",IF(D253=0,1,IF(F253=0,-1,(F253-D253)/D253)))</f>
        <v>0</v>
      </c>
      <c r="M253" s="10">
        <f t="shared" si="63"/>
        <v>0</v>
      </c>
      <c r="N253" s="18">
        <f t="shared" si="64"/>
        <v>0</v>
      </c>
    </row>
    <row r="254" spans="1:14" x14ac:dyDescent="0.2">
      <c r="A254" s="8"/>
      <c r="B254" s="40" t="s">
        <v>233</v>
      </c>
      <c r="C254" s="37">
        <v>0</v>
      </c>
      <c r="D254" s="9">
        <v>3</v>
      </c>
      <c r="E254" s="9">
        <v>0</v>
      </c>
      <c r="F254" s="9">
        <v>1</v>
      </c>
      <c r="G254" s="10" t="str">
        <f t="shared" si="59"/>
        <v/>
      </c>
      <c r="H254" s="10">
        <f t="shared" si="60"/>
        <v>7.5834175935288173E-4</v>
      </c>
      <c r="I254" s="10" t="str">
        <f t="shared" si="61"/>
        <v/>
      </c>
      <c r="J254" s="10">
        <f t="shared" si="62"/>
        <v>3.061849357011635E-4</v>
      </c>
      <c r="K254" s="10" t="str">
        <f t="shared" si="65"/>
        <v xml:space="preserve"> </v>
      </c>
      <c r="L254" s="10">
        <f t="shared" si="66"/>
        <v>-0.66666666666666663</v>
      </c>
      <c r="M254" s="10" t="str">
        <f t="shared" si="63"/>
        <v/>
      </c>
      <c r="N254" s="18">
        <f t="shared" si="64"/>
        <v>-5.0556117290192115E-4</v>
      </c>
    </row>
    <row r="255" spans="1:14" x14ac:dyDescent="0.2">
      <c r="A255" s="8"/>
      <c r="B255" s="40" t="s">
        <v>234</v>
      </c>
      <c r="C255" s="37">
        <v>76</v>
      </c>
      <c r="D255" s="9">
        <v>14</v>
      </c>
      <c r="E255" s="9">
        <v>81</v>
      </c>
      <c r="F255" s="9">
        <v>16</v>
      </c>
      <c r="G255" s="10">
        <f t="shared" si="59"/>
        <v>2.0518358531317494E-2</v>
      </c>
      <c r="H255" s="10">
        <f t="shared" si="60"/>
        <v>3.5389282103134479E-3</v>
      </c>
      <c r="I255" s="10">
        <f t="shared" si="61"/>
        <v>2.4747937671860679E-2</v>
      </c>
      <c r="J255" s="10">
        <f t="shared" si="62"/>
        <v>4.8989589712186161E-3</v>
      </c>
      <c r="K255" s="10">
        <f t="shared" si="65"/>
        <v>6.5789473684210523E-2</v>
      </c>
      <c r="L255" s="10">
        <f t="shared" si="66"/>
        <v>0.14285714285714285</v>
      </c>
      <c r="M255" s="10">
        <f t="shared" si="63"/>
        <v>1.3498920086393088E-3</v>
      </c>
      <c r="N255" s="18">
        <f t="shared" si="64"/>
        <v>5.0556117290192105E-4</v>
      </c>
    </row>
    <row r="256" spans="1:14" x14ac:dyDescent="0.2">
      <c r="A256" s="8"/>
      <c r="B256" s="40" t="s">
        <v>235</v>
      </c>
      <c r="C256" s="37">
        <v>0</v>
      </c>
      <c r="D256" s="9">
        <v>2</v>
      </c>
      <c r="E256" s="9">
        <v>0</v>
      </c>
      <c r="F256" s="9">
        <v>1</v>
      </c>
      <c r="G256" s="10" t="str">
        <f t="shared" si="59"/>
        <v/>
      </c>
      <c r="H256" s="10">
        <f t="shared" si="60"/>
        <v>5.0556117290192115E-4</v>
      </c>
      <c r="I256" s="10" t="str">
        <f t="shared" si="61"/>
        <v/>
      </c>
      <c r="J256" s="10">
        <f t="shared" si="62"/>
        <v>3.061849357011635E-4</v>
      </c>
      <c r="K256" s="10" t="str">
        <f t="shared" si="65"/>
        <v xml:space="preserve"> </v>
      </c>
      <c r="L256" s="10">
        <f t="shared" si="66"/>
        <v>-0.5</v>
      </c>
      <c r="M256" s="10" t="str">
        <f t="shared" si="63"/>
        <v/>
      </c>
      <c r="N256" s="18">
        <f t="shared" si="64"/>
        <v>-2.5278058645096058E-4</v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3.0553009471432935E-4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27</v>
      </c>
      <c r="D258" s="9">
        <v>28</v>
      </c>
      <c r="E258" s="9">
        <v>18</v>
      </c>
      <c r="F258" s="9">
        <v>33</v>
      </c>
      <c r="G258" s="10">
        <f t="shared" si="59"/>
        <v>7.2894168466522682E-3</v>
      </c>
      <c r="H258" s="10">
        <f t="shared" si="60"/>
        <v>7.0778564206268957E-3</v>
      </c>
      <c r="I258" s="10">
        <f t="shared" si="61"/>
        <v>5.4995417048579283E-3</v>
      </c>
      <c r="J258" s="10">
        <f t="shared" si="62"/>
        <v>1.0104102878138396E-2</v>
      </c>
      <c r="K258" s="10">
        <f t="shared" si="65"/>
        <v>-0.33333333333333331</v>
      </c>
      <c r="L258" s="10">
        <f t="shared" si="66"/>
        <v>0.17857142857142858</v>
      </c>
      <c r="M258" s="10">
        <f t="shared" si="63"/>
        <v>-2.4298056155507559E-3</v>
      </c>
      <c r="N258" s="18">
        <f t="shared" si="64"/>
        <v>1.2639029322548028E-3</v>
      </c>
    </row>
    <row r="259" spans="1:14" x14ac:dyDescent="0.2">
      <c r="A259" s="8"/>
      <c r="B259" s="40" t="s">
        <v>238</v>
      </c>
      <c r="C259" s="37">
        <v>1</v>
      </c>
      <c r="D259" s="9">
        <v>0</v>
      </c>
      <c r="E259" s="9">
        <v>0</v>
      </c>
      <c r="F259" s="9">
        <v>0</v>
      </c>
      <c r="G259" s="10">
        <f t="shared" si="59"/>
        <v>2.6997840172786179E-4</v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>
        <f t="shared" si="65"/>
        <v>-1</v>
      </c>
      <c r="L259" s="10" t="str">
        <f t="shared" si="66"/>
        <v xml:space="preserve"> </v>
      </c>
      <c r="M259" s="10">
        <f t="shared" si="63"/>
        <v>-2.6997840172786179E-4</v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36</v>
      </c>
      <c r="D260" s="9">
        <v>20</v>
      </c>
      <c r="E260" s="9">
        <v>39</v>
      </c>
      <c r="F260" s="9">
        <v>20</v>
      </c>
      <c r="G260" s="10">
        <f t="shared" si="59"/>
        <v>9.7192224622030237E-3</v>
      </c>
      <c r="H260" s="10">
        <f t="shared" si="60"/>
        <v>5.0556117290192111E-3</v>
      </c>
      <c r="I260" s="10">
        <f t="shared" si="61"/>
        <v>1.1915673693858845E-2</v>
      </c>
      <c r="J260" s="10">
        <f t="shared" si="62"/>
        <v>6.1236987140232697E-3</v>
      </c>
      <c r="K260" s="10">
        <f t="shared" si="65"/>
        <v>8.3333333333333329E-2</v>
      </c>
      <c r="L260" s="10">
        <f t="shared" si="66"/>
        <v>0</v>
      </c>
      <c r="M260" s="10">
        <f t="shared" si="63"/>
        <v>8.0993520518358531E-4</v>
      </c>
      <c r="N260" s="18">
        <f t="shared" si="64"/>
        <v>0</v>
      </c>
    </row>
    <row r="261" spans="1:14" x14ac:dyDescent="0.2">
      <c r="A261" s="8"/>
      <c r="B261" s="40" t="s">
        <v>240</v>
      </c>
      <c r="C261" s="37">
        <v>47</v>
      </c>
      <c r="D261" s="9">
        <v>35</v>
      </c>
      <c r="E261" s="9">
        <v>38</v>
      </c>
      <c r="F261" s="9">
        <v>21</v>
      </c>
      <c r="G261" s="10">
        <f t="shared" si="59"/>
        <v>1.2688984881209503E-2</v>
      </c>
      <c r="H261" s="10">
        <f t="shared" si="60"/>
        <v>8.8473205257836203E-3</v>
      </c>
      <c r="I261" s="10">
        <f t="shared" si="61"/>
        <v>1.1610143599144515E-2</v>
      </c>
      <c r="J261" s="10">
        <f t="shared" si="62"/>
        <v>6.4298836497244339E-3</v>
      </c>
      <c r="K261" s="10">
        <f t="shared" si="65"/>
        <v>-0.19148936170212766</v>
      </c>
      <c r="L261" s="10">
        <f t="shared" si="66"/>
        <v>-0.4</v>
      </c>
      <c r="M261" s="10">
        <f t="shared" si="63"/>
        <v>-2.4298056155507559E-3</v>
      </c>
      <c r="N261" s="18">
        <f t="shared" si="64"/>
        <v>-3.5389282103134483E-3</v>
      </c>
    </row>
    <row r="262" spans="1:14" ht="25.5" x14ac:dyDescent="0.2">
      <c r="A262" s="8"/>
      <c r="B262" s="40" t="s">
        <v>241</v>
      </c>
      <c r="C262" s="37">
        <v>0</v>
      </c>
      <c r="D262" s="9">
        <v>1</v>
      </c>
      <c r="E262" s="9">
        <v>0</v>
      </c>
      <c r="F262" s="9">
        <v>0</v>
      </c>
      <c r="G262" s="10" t="str">
        <f t="shared" si="59"/>
        <v/>
      </c>
      <c r="H262" s="10">
        <f t="shared" si="60"/>
        <v>2.5278058645096058E-4</v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>
        <f t="shared" si="66"/>
        <v>-1</v>
      </c>
      <c r="M262" s="10" t="str">
        <f t="shared" si="63"/>
        <v/>
      </c>
      <c r="N262" s="18">
        <f t="shared" si="64"/>
        <v>-2.5278058645096058E-4</v>
      </c>
    </row>
    <row r="263" spans="1:14" x14ac:dyDescent="0.2">
      <c r="A263" s="8"/>
      <c r="B263" s="40" t="s">
        <v>242</v>
      </c>
      <c r="C263" s="37">
        <v>4</v>
      </c>
      <c r="D263" s="9">
        <v>4</v>
      </c>
      <c r="E263" s="9">
        <v>2</v>
      </c>
      <c r="F263" s="9">
        <v>0</v>
      </c>
      <c r="G263" s="10">
        <f t="shared" si="59"/>
        <v>1.0799136069114472E-3</v>
      </c>
      <c r="H263" s="10">
        <f t="shared" si="60"/>
        <v>1.0111223458038423E-3</v>
      </c>
      <c r="I263" s="10">
        <f t="shared" si="61"/>
        <v>6.1106018942865871E-4</v>
      </c>
      <c r="J263" s="10" t="str">
        <f t="shared" si="62"/>
        <v/>
      </c>
      <c r="K263" s="10">
        <f t="shared" si="65"/>
        <v>-0.5</v>
      </c>
      <c r="L263" s="10">
        <f t="shared" si="66"/>
        <v>-1</v>
      </c>
      <c r="M263" s="10">
        <f t="shared" si="63"/>
        <v>-5.3995680345572358E-4</v>
      </c>
      <c r="N263" s="18">
        <f t="shared" si="64"/>
        <v>-1.0111223458038423E-3</v>
      </c>
    </row>
    <row r="264" spans="1:14" ht="25.5" x14ac:dyDescent="0.2">
      <c r="A264" s="8"/>
      <c r="B264" s="40" t="s">
        <v>243</v>
      </c>
      <c r="C264" s="37">
        <v>29</v>
      </c>
      <c r="D264" s="9">
        <v>20</v>
      </c>
      <c r="E264" s="9">
        <v>2</v>
      </c>
      <c r="F264" s="9">
        <v>4</v>
      </c>
      <c r="G264" s="10">
        <f t="shared" si="59"/>
        <v>7.8293736501079906E-3</v>
      </c>
      <c r="H264" s="10">
        <f t="shared" si="60"/>
        <v>5.0556117290192111E-3</v>
      </c>
      <c r="I264" s="10">
        <f t="shared" si="61"/>
        <v>6.1106018942865871E-4</v>
      </c>
      <c r="J264" s="10">
        <f t="shared" si="62"/>
        <v>1.224739742804654E-3</v>
      </c>
      <c r="K264" s="10">
        <f t="shared" si="65"/>
        <v>-0.93103448275862066</v>
      </c>
      <c r="L264" s="10">
        <f t="shared" si="66"/>
        <v>-0.8</v>
      </c>
      <c r="M264" s="10">
        <f t="shared" si="63"/>
        <v>-7.2894168466522665E-3</v>
      </c>
      <c r="N264" s="18">
        <f t="shared" si="64"/>
        <v>-4.0444893832153692E-3</v>
      </c>
    </row>
    <row r="265" spans="1:14" x14ac:dyDescent="0.2">
      <c r="A265" s="8"/>
      <c r="B265" s="40" t="s">
        <v>244</v>
      </c>
      <c r="C265" s="37">
        <v>20</v>
      </c>
      <c r="D265" s="9">
        <v>18</v>
      </c>
      <c r="E265" s="9">
        <v>14</v>
      </c>
      <c r="F265" s="9">
        <v>17</v>
      </c>
      <c r="G265" s="10">
        <f t="shared" si="59"/>
        <v>5.3995680345572351E-3</v>
      </c>
      <c r="H265" s="10">
        <f t="shared" si="60"/>
        <v>4.5500505561172902E-3</v>
      </c>
      <c r="I265" s="10">
        <f t="shared" si="61"/>
        <v>4.2774213260006111E-3</v>
      </c>
      <c r="J265" s="10">
        <f t="shared" si="62"/>
        <v>5.2051439069197795E-3</v>
      </c>
      <c r="K265" s="10">
        <f t="shared" si="65"/>
        <v>-0.3</v>
      </c>
      <c r="L265" s="10">
        <f t="shared" si="66"/>
        <v>-5.5555555555555552E-2</v>
      </c>
      <c r="M265" s="10">
        <f t="shared" si="63"/>
        <v>-1.6198704103671704E-3</v>
      </c>
      <c r="N265" s="18">
        <f t="shared" si="64"/>
        <v>-2.5278058645096058E-4</v>
      </c>
    </row>
    <row r="266" spans="1:14" x14ac:dyDescent="0.2">
      <c r="A266" s="8"/>
      <c r="B266" s="40" t="s">
        <v>245</v>
      </c>
      <c r="C266" s="37">
        <v>10</v>
      </c>
      <c r="D266" s="9">
        <v>13</v>
      </c>
      <c r="E266" s="9">
        <v>1</v>
      </c>
      <c r="F266" s="9">
        <v>9</v>
      </c>
      <c r="G266" s="10">
        <f t="shared" si="59"/>
        <v>2.6997840172786176E-3</v>
      </c>
      <c r="H266" s="10">
        <f t="shared" si="60"/>
        <v>3.2861476238624874E-3</v>
      </c>
      <c r="I266" s="10">
        <f t="shared" si="61"/>
        <v>3.0553009471432935E-4</v>
      </c>
      <c r="J266" s="10">
        <f t="shared" si="62"/>
        <v>2.7556644213104714E-3</v>
      </c>
      <c r="K266" s="10">
        <f t="shared" si="65"/>
        <v>-0.9</v>
      </c>
      <c r="L266" s="10">
        <f t="shared" si="66"/>
        <v>-0.30769230769230771</v>
      </c>
      <c r="M266" s="10">
        <f t="shared" si="63"/>
        <v>-2.4298056155507559E-3</v>
      </c>
      <c r="N266" s="18">
        <f t="shared" si="64"/>
        <v>-1.0111223458038423E-3</v>
      </c>
    </row>
    <row r="267" spans="1:14" x14ac:dyDescent="0.2">
      <c r="A267" s="8"/>
      <c r="B267" s="40" t="s">
        <v>246</v>
      </c>
      <c r="C267" s="37">
        <v>22</v>
      </c>
      <c r="D267" s="9">
        <v>15</v>
      </c>
      <c r="E267" s="9">
        <v>18</v>
      </c>
      <c r="F267" s="9">
        <v>17</v>
      </c>
      <c r="G267" s="10">
        <f t="shared" si="59"/>
        <v>5.9395248380129592E-3</v>
      </c>
      <c r="H267" s="10">
        <f t="shared" si="60"/>
        <v>3.7917087967644083E-3</v>
      </c>
      <c r="I267" s="10">
        <f t="shared" si="61"/>
        <v>5.4995417048579283E-3</v>
      </c>
      <c r="J267" s="10">
        <f t="shared" si="62"/>
        <v>5.2051439069197795E-3</v>
      </c>
      <c r="K267" s="10">
        <f t="shared" si="65"/>
        <v>-0.18181818181818182</v>
      </c>
      <c r="L267" s="10">
        <f t="shared" si="66"/>
        <v>0.13333333333333333</v>
      </c>
      <c r="M267" s="10">
        <f t="shared" si="63"/>
        <v>-1.0799136069114472E-3</v>
      </c>
      <c r="N267" s="18">
        <f t="shared" si="64"/>
        <v>5.0556117290192115E-4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1</v>
      </c>
      <c r="F268" s="9">
        <v>3</v>
      </c>
      <c r="G268" s="10" t="str">
        <f t="shared" si="59"/>
        <v/>
      </c>
      <c r="H268" s="10" t="str">
        <f t="shared" si="60"/>
        <v/>
      </c>
      <c r="I268" s="10">
        <f t="shared" si="61"/>
        <v>3.0553009471432935E-4</v>
      </c>
      <c r="J268" s="10">
        <f t="shared" si="62"/>
        <v>9.1855480710349051E-4</v>
      </c>
      <c r="K268" s="10">
        <f t="shared" si="65"/>
        <v>1</v>
      </c>
      <c r="L268" s="10">
        <f t="shared" si="66"/>
        <v>1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2</v>
      </c>
      <c r="D269" s="9">
        <v>6</v>
      </c>
      <c r="E269" s="9">
        <v>3</v>
      </c>
      <c r="F269" s="9">
        <v>1</v>
      </c>
      <c r="G269" s="10">
        <f t="shared" si="59"/>
        <v>5.3995680345572358E-4</v>
      </c>
      <c r="H269" s="10">
        <f t="shared" si="60"/>
        <v>1.5166835187057635E-3</v>
      </c>
      <c r="I269" s="10">
        <f t="shared" si="61"/>
        <v>9.1659028414298811E-4</v>
      </c>
      <c r="J269" s="10">
        <f t="shared" si="62"/>
        <v>3.061849357011635E-4</v>
      </c>
      <c r="K269" s="10">
        <f t="shared" si="65"/>
        <v>0.5</v>
      </c>
      <c r="L269" s="10">
        <f t="shared" si="66"/>
        <v>-0.83333333333333337</v>
      </c>
      <c r="M269" s="10">
        <f t="shared" si="63"/>
        <v>2.6997840172786179E-4</v>
      </c>
      <c r="N269" s="18">
        <f t="shared" si="64"/>
        <v>-1.263902932254803E-3</v>
      </c>
    </row>
    <row r="270" spans="1:14" ht="25.5" x14ac:dyDescent="0.2">
      <c r="A270" s="8"/>
      <c r="B270" s="40" t="s">
        <v>249</v>
      </c>
      <c r="C270" s="37">
        <v>58</v>
      </c>
      <c r="D270" s="9">
        <v>68</v>
      </c>
      <c r="E270" s="9">
        <v>57</v>
      </c>
      <c r="F270" s="9">
        <v>57</v>
      </c>
      <c r="G270" s="10">
        <f t="shared" si="59"/>
        <v>1.5658747300215981E-2</v>
      </c>
      <c r="H270" s="10">
        <f t="shared" si="60"/>
        <v>1.7189079878665317E-2</v>
      </c>
      <c r="I270" s="10">
        <f t="shared" si="61"/>
        <v>1.7415215398716773E-2</v>
      </c>
      <c r="J270" s="10">
        <f t="shared" si="62"/>
        <v>1.7452541334966321E-2</v>
      </c>
      <c r="K270" s="10">
        <f t="shared" si="65"/>
        <v>-1.7241379310344827E-2</v>
      </c>
      <c r="L270" s="10">
        <f t="shared" si="66"/>
        <v>-0.16176470588235295</v>
      </c>
      <c r="M270" s="10">
        <f t="shared" si="63"/>
        <v>-2.6997840172786173E-4</v>
      </c>
      <c r="N270" s="18">
        <f t="shared" si="64"/>
        <v>-2.780586450960566E-3</v>
      </c>
    </row>
    <row r="271" spans="1:14" x14ac:dyDescent="0.2">
      <c r="A271" s="8"/>
      <c r="B271" s="40" t="s">
        <v>250</v>
      </c>
      <c r="C271" s="37">
        <v>3</v>
      </c>
      <c r="D271" s="9">
        <v>10</v>
      </c>
      <c r="E271" s="9">
        <v>3</v>
      </c>
      <c r="F271" s="9">
        <v>4</v>
      </c>
      <c r="G271" s="10">
        <f t="shared" si="59"/>
        <v>8.0993520518358531E-4</v>
      </c>
      <c r="H271" s="10">
        <f t="shared" si="60"/>
        <v>2.5278058645096056E-3</v>
      </c>
      <c r="I271" s="10">
        <f t="shared" si="61"/>
        <v>9.1659028414298811E-4</v>
      </c>
      <c r="J271" s="10">
        <f t="shared" si="62"/>
        <v>1.224739742804654E-3</v>
      </c>
      <c r="K271" s="10">
        <f t="shared" si="65"/>
        <v>0</v>
      </c>
      <c r="L271" s="10">
        <f t="shared" si="66"/>
        <v>-0.6</v>
      </c>
      <c r="M271" s="10">
        <f t="shared" si="63"/>
        <v>0</v>
      </c>
      <c r="N271" s="18">
        <f t="shared" si="64"/>
        <v>-1.5166835187057632E-3</v>
      </c>
    </row>
    <row r="272" spans="1:14" ht="25.5" x14ac:dyDescent="0.2">
      <c r="A272" s="8"/>
      <c r="B272" s="40" t="s">
        <v>251</v>
      </c>
      <c r="C272" s="37">
        <v>1</v>
      </c>
      <c r="D272" s="9">
        <v>4</v>
      </c>
      <c r="E272" s="9">
        <v>1</v>
      </c>
      <c r="F272" s="9">
        <v>3</v>
      </c>
      <c r="G272" s="10">
        <f t="shared" si="59"/>
        <v>2.6997840172786179E-4</v>
      </c>
      <c r="H272" s="10">
        <f t="shared" si="60"/>
        <v>1.0111223458038423E-3</v>
      </c>
      <c r="I272" s="10">
        <f t="shared" si="61"/>
        <v>3.0553009471432935E-4</v>
      </c>
      <c r="J272" s="10">
        <f t="shared" si="62"/>
        <v>9.1855480710349051E-4</v>
      </c>
      <c r="K272" s="10">
        <f t="shared" si="65"/>
        <v>0</v>
      </c>
      <c r="L272" s="10">
        <f t="shared" si="66"/>
        <v>-0.25</v>
      </c>
      <c r="M272" s="10">
        <f t="shared" si="63"/>
        <v>0</v>
      </c>
      <c r="N272" s="18">
        <f t="shared" si="64"/>
        <v>-2.5278058645096058E-4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2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>
        <f t="shared" si="62"/>
        <v>6.1236987140232701E-4</v>
      </c>
      <c r="K273" s="10" t="str">
        <f t="shared" si="65"/>
        <v xml:space="preserve"> </v>
      </c>
      <c r="L273" s="10">
        <f t="shared" si="66"/>
        <v>1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23</v>
      </c>
      <c r="D274" s="9">
        <v>6</v>
      </c>
      <c r="E274" s="9">
        <v>1</v>
      </c>
      <c r="F274" s="9">
        <v>0</v>
      </c>
      <c r="G274" s="10">
        <f t="shared" si="59"/>
        <v>6.2095032397408208E-3</v>
      </c>
      <c r="H274" s="10">
        <f t="shared" si="60"/>
        <v>1.5166835187057635E-3</v>
      </c>
      <c r="I274" s="10">
        <f t="shared" si="61"/>
        <v>3.0553009471432935E-4</v>
      </c>
      <c r="J274" s="10" t="str">
        <f t="shared" si="62"/>
        <v/>
      </c>
      <c r="K274" s="10">
        <f t="shared" si="65"/>
        <v>-0.95652173913043481</v>
      </c>
      <c r="L274" s="10">
        <f t="shared" si="66"/>
        <v>-1</v>
      </c>
      <c r="M274" s="10">
        <f t="shared" si="63"/>
        <v>-5.9395248380129592E-3</v>
      </c>
      <c r="N274" s="18">
        <f t="shared" si="64"/>
        <v>-1.5166835187057635E-3</v>
      </c>
    </row>
    <row r="275" spans="1:14" x14ac:dyDescent="0.2">
      <c r="A275" s="8"/>
      <c r="B275" s="40" t="s">
        <v>254</v>
      </c>
      <c r="C275" s="37">
        <v>4</v>
      </c>
      <c r="D275" s="9">
        <v>5</v>
      </c>
      <c r="E275" s="9">
        <v>5</v>
      </c>
      <c r="F275" s="9">
        <v>5</v>
      </c>
      <c r="G275" s="10">
        <f t="shared" si="59"/>
        <v>1.0799136069114472E-3</v>
      </c>
      <c r="H275" s="10">
        <f t="shared" si="60"/>
        <v>1.2639029322548028E-3</v>
      </c>
      <c r="I275" s="10">
        <f t="shared" si="61"/>
        <v>1.5276504735716467E-3</v>
      </c>
      <c r="J275" s="10">
        <f t="shared" si="62"/>
        <v>1.5309246785058174E-3</v>
      </c>
      <c r="K275" s="10">
        <f t="shared" si="65"/>
        <v>0.25</v>
      </c>
      <c r="L275" s="10">
        <f t="shared" si="66"/>
        <v>0</v>
      </c>
      <c r="M275" s="10">
        <f t="shared" si="63"/>
        <v>2.6997840172786179E-4</v>
      </c>
      <c r="N275" s="18">
        <f t="shared" si="64"/>
        <v>0</v>
      </c>
    </row>
    <row r="276" spans="1:14" ht="25.5" x14ac:dyDescent="0.2">
      <c r="A276" s="8"/>
      <c r="B276" s="40" t="s">
        <v>255</v>
      </c>
      <c r="C276" s="37">
        <v>58</v>
      </c>
      <c r="D276" s="9">
        <v>13</v>
      </c>
      <c r="E276" s="9">
        <v>31</v>
      </c>
      <c r="F276" s="9">
        <v>13</v>
      </c>
      <c r="G276" s="10">
        <f t="shared" si="59"/>
        <v>1.5658747300215981E-2</v>
      </c>
      <c r="H276" s="10">
        <f t="shared" si="60"/>
        <v>3.2861476238624874E-3</v>
      </c>
      <c r="I276" s="10">
        <f t="shared" si="61"/>
        <v>9.4714329361442109E-3</v>
      </c>
      <c r="J276" s="10">
        <f t="shared" si="62"/>
        <v>3.9804041641151259E-3</v>
      </c>
      <c r="K276" s="10">
        <f t="shared" si="65"/>
        <v>-0.46551724137931033</v>
      </c>
      <c r="L276" s="10">
        <f t="shared" si="66"/>
        <v>0</v>
      </c>
      <c r="M276" s="10">
        <f t="shared" si="63"/>
        <v>-7.2894168466522665E-3</v>
      </c>
      <c r="N276" s="18">
        <f t="shared" si="64"/>
        <v>0</v>
      </c>
    </row>
    <row r="277" spans="1:14" x14ac:dyDescent="0.2">
      <c r="A277" s="8"/>
      <c r="B277" s="40" t="s">
        <v>256</v>
      </c>
      <c r="C277" s="37">
        <v>17</v>
      </c>
      <c r="D277" s="9">
        <v>5</v>
      </c>
      <c r="E277" s="9">
        <v>20</v>
      </c>
      <c r="F277" s="9">
        <v>0</v>
      </c>
      <c r="G277" s="10">
        <f t="shared" si="59"/>
        <v>4.5896328293736502E-3</v>
      </c>
      <c r="H277" s="10">
        <f t="shared" si="60"/>
        <v>1.2639029322548028E-3</v>
      </c>
      <c r="I277" s="10">
        <f t="shared" si="61"/>
        <v>6.1106018942865869E-3</v>
      </c>
      <c r="J277" s="10" t="str">
        <f t="shared" si="62"/>
        <v/>
      </c>
      <c r="K277" s="10">
        <f t="shared" si="65"/>
        <v>0.17647058823529413</v>
      </c>
      <c r="L277" s="10">
        <f t="shared" si="66"/>
        <v>-1</v>
      </c>
      <c r="M277" s="10">
        <f t="shared" si="63"/>
        <v>8.0993520518358542E-4</v>
      </c>
      <c r="N277" s="18">
        <f t="shared" si="64"/>
        <v>-1.2639029322548028E-3</v>
      </c>
    </row>
    <row r="278" spans="1:14" x14ac:dyDescent="0.2">
      <c r="A278" s="8"/>
      <c r="B278" s="40" t="s">
        <v>257</v>
      </c>
      <c r="C278" s="37">
        <v>3</v>
      </c>
      <c r="D278" s="9">
        <v>1</v>
      </c>
      <c r="E278" s="9">
        <v>4</v>
      </c>
      <c r="F278" s="9">
        <v>1</v>
      </c>
      <c r="G278" s="10">
        <f t="shared" si="59"/>
        <v>8.0993520518358531E-4</v>
      </c>
      <c r="H278" s="10">
        <f t="shared" si="60"/>
        <v>2.5278058645096058E-4</v>
      </c>
      <c r="I278" s="10">
        <f t="shared" si="61"/>
        <v>1.2221203788573174E-3</v>
      </c>
      <c r="J278" s="10">
        <f t="shared" si="62"/>
        <v>3.061849357011635E-4</v>
      </c>
      <c r="K278" s="10">
        <f t="shared" si="65"/>
        <v>0.33333333333333331</v>
      </c>
      <c r="L278" s="10">
        <f t="shared" si="66"/>
        <v>0</v>
      </c>
      <c r="M278" s="10">
        <f t="shared" si="63"/>
        <v>2.6997840172786173E-4</v>
      </c>
      <c r="N278" s="18">
        <f t="shared" si="64"/>
        <v>0</v>
      </c>
    </row>
    <row r="279" spans="1:14" x14ac:dyDescent="0.2">
      <c r="A279" s="8"/>
      <c r="B279" s="40" t="s">
        <v>258</v>
      </c>
      <c r="C279" s="37">
        <v>26</v>
      </c>
      <c r="D279" s="9">
        <v>51</v>
      </c>
      <c r="E279" s="9">
        <v>13</v>
      </c>
      <c r="F279" s="9">
        <v>10</v>
      </c>
      <c r="G279" s="10">
        <f t="shared" si="59"/>
        <v>7.0194384449244057E-3</v>
      </c>
      <c r="H279" s="10">
        <f t="shared" si="60"/>
        <v>1.289180990899899E-2</v>
      </c>
      <c r="I279" s="10">
        <f t="shared" si="61"/>
        <v>3.9718912312862818E-3</v>
      </c>
      <c r="J279" s="10">
        <f t="shared" si="62"/>
        <v>3.0618493570116348E-3</v>
      </c>
      <c r="K279" s="10">
        <f t="shared" si="65"/>
        <v>-0.5</v>
      </c>
      <c r="L279" s="10">
        <f t="shared" si="66"/>
        <v>-0.80392156862745101</v>
      </c>
      <c r="M279" s="10">
        <f t="shared" si="63"/>
        <v>-3.5097192224622029E-3</v>
      </c>
      <c r="N279" s="18">
        <f t="shared" si="64"/>
        <v>-1.0364004044489384E-2</v>
      </c>
    </row>
    <row r="280" spans="1:14" x14ac:dyDescent="0.2">
      <c r="A280" s="8"/>
      <c r="B280" s="40" t="s">
        <v>259</v>
      </c>
      <c r="C280" s="37">
        <v>3</v>
      </c>
      <c r="D280" s="9">
        <v>14</v>
      </c>
      <c r="E280" s="9">
        <v>4</v>
      </c>
      <c r="F280" s="9">
        <v>12</v>
      </c>
      <c r="G280" s="10">
        <f t="shared" si="59"/>
        <v>8.0993520518358531E-4</v>
      </c>
      <c r="H280" s="10">
        <f t="shared" si="60"/>
        <v>3.5389282103134479E-3</v>
      </c>
      <c r="I280" s="10">
        <f t="shared" si="61"/>
        <v>1.2221203788573174E-3</v>
      </c>
      <c r="J280" s="10">
        <f t="shared" si="62"/>
        <v>3.6742192284139621E-3</v>
      </c>
      <c r="K280" s="10">
        <f t="shared" si="65"/>
        <v>0.33333333333333331</v>
      </c>
      <c r="L280" s="10">
        <f t="shared" si="66"/>
        <v>-0.14285714285714285</v>
      </c>
      <c r="M280" s="10">
        <f t="shared" si="63"/>
        <v>2.6997840172786173E-4</v>
      </c>
      <c r="N280" s="18">
        <f t="shared" si="64"/>
        <v>-5.0556117290192105E-4</v>
      </c>
    </row>
    <row r="281" spans="1:14" x14ac:dyDescent="0.2">
      <c r="A281" s="8"/>
      <c r="B281" s="40" t="s">
        <v>260</v>
      </c>
      <c r="C281" s="37">
        <v>106</v>
      </c>
      <c r="D281" s="9">
        <v>288</v>
      </c>
      <c r="E281" s="9">
        <v>50</v>
      </c>
      <c r="F281" s="9">
        <v>111</v>
      </c>
      <c r="G281" s="10">
        <f t="shared" si="59"/>
        <v>2.8617710583153346E-2</v>
      </c>
      <c r="H281" s="10">
        <f t="shared" si="60"/>
        <v>7.2800808897876643E-2</v>
      </c>
      <c r="I281" s="10">
        <f t="shared" si="61"/>
        <v>1.5276504735716468E-2</v>
      </c>
      <c r="J281" s="10">
        <f t="shared" si="62"/>
        <v>3.3986527862829151E-2</v>
      </c>
      <c r="K281" s="10">
        <f t="shared" si="65"/>
        <v>-0.52830188679245282</v>
      </c>
      <c r="L281" s="10">
        <f t="shared" si="66"/>
        <v>-0.61458333333333337</v>
      </c>
      <c r="M281" s="10">
        <f t="shared" si="63"/>
        <v>-1.5118790496760258E-2</v>
      </c>
      <c r="N281" s="18">
        <f t="shared" si="64"/>
        <v>-4.4742163801820022E-2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2</v>
      </c>
      <c r="D283" s="9">
        <v>2</v>
      </c>
      <c r="E283" s="9">
        <v>0</v>
      </c>
      <c r="F283" s="9">
        <v>0</v>
      </c>
      <c r="G283" s="10">
        <f t="shared" si="59"/>
        <v>5.3995680345572358E-4</v>
      </c>
      <c r="H283" s="10">
        <f t="shared" si="60"/>
        <v>5.0556117290192115E-4</v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>
        <f t="shared" si="66"/>
        <v>-1</v>
      </c>
      <c r="M283" s="10">
        <f t="shared" si="63"/>
        <v>-5.3995680345572358E-4</v>
      </c>
      <c r="N283" s="18">
        <f t="shared" si="64"/>
        <v>-5.0556117290192115E-4</v>
      </c>
    </row>
    <row r="284" spans="1:14" x14ac:dyDescent="0.2">
      <c r="A284" s="8"/>
      <c r="B284" s="40" t="s">
        <v>263</v>
      </c>
      <c r="C284" s="37">
        <v>9</v>
      </c>
      <c r="D284" s="9">
        <v>7</v>
      </c>
      <c r="E284" s="9">
        <v>3</v>
      </c>
      <c r="F284" s="9">
        <v>2</v>
      </c>
      <c r="G284" s="10">
        <f t="shared" ref="G284:G315" si="67">+IF(C284=0,"",C284/C$188)</f>
        <v>2.4298056155507559E-3</v>
      </c>
      <c r="H284" s="10">
        <f t="shared" ref="H284:H315" si="68">+IF(D284=0,"",D284/D$188)</f>
        <v>1.7694641051567239E-3</v>
      </c>
      <c r="I284" s="10">
        <f t="shared" ref="I284:I315" si="69">+IF(E284=0,"",E284/E$188)</f>
        <v>9.1659028414298811E-4</v>
      </c>
      <c r="J284" s="10">
        <f t="shared" ref="J284:J315" si="70">+IF(F284=0,"",F284/F$188)</f>
        <v>6.1236987140232701E-4</v>
      </c>
      <c r="K284" s="10">
        <f t="shared" si="65"/>
        <v>-0.66666666666666663</v>
      </c>
      <c r="L284" s="10">
        <f t="shared" si="66"/>
        <v>-0.7142857142857143</v>
      </c>
      <c r="M284" s="10">
        <f t="shared" ref="M284:M315" si="71">+IF(OR(AND(G284=""),(K284="")),"",G284*K284)</f>
        <v>-1.6198704103671706E-3</v>
      </c>
      <c r="N284" s="18">
        <f t="shared" ref="N284:N315" si="72">+IF(OR(AND(H284=""),(L284="")),"",H284*L284)</f>
        <v>-1.2639029322548028E-3</v>
      </c>
    </row>
    <row r="285" spans="1:14" ht="26.25" customHeight="1" x14ac:dyDescent="0.2">
      <c r="A285" s="8"/>
      <c r="B285" s="40" t="s">
        <v>264</v>
      </c>
      <c r="C285" s="37">
        <v>8</v>
      </c>
      <c r="D285" s="9">
        <v>19</v>
      </c>
      <c r="E285" s="9">
        <v>2</v>
      </c>
      <c r="F285" s="9">
        <v>2</v>
      </c>
      <c r="G285" s="10">
        <f t="shared" si="67"/>
        <v>2.1598272138228943E-3</v>
      </c>
      <c r="H285" s="10">
        <f t="shared" si="68"/>
        <v>4.8028311425682511E-3</v>
      </c>
      <c r="I285" s="10">
        <f t="shared" si="69"/>
        <v>6.1106018942865871E-4</v>
      </c>
      <c r="J285" s="10">
        <f t="shared" si="70"/>
        <v>6.1236987140232701E-4</v>
      </c>
      <c r="K285" s="10">
        <f t="shared" ref="K285:K316" si="73">+IF(AND(C285=0,E285=0)," ",IF(C285=0,1,IF(E285=0,-1,(E285-C285)/C285)))</f>
        <v>-0.75</v>
      </c>
      <c r="L285" s="10">
        <f t="shared" ref="L285:L316" si="74">+IF(AND(D285=0,F285=0)," ",IF(D285=0,1,IF(F285=0,-1,(F285-D285)/D285)))</f>
        <v>-0.89473684210526316</v>
      </c>
      <c r="M285" s="10">
        <f t="shared" si="71"/>
        <v>-1.6198704103671706E-3</v>
      </c>
      <c r="N285" s="18">
        <f t="shared" si="72"/>
        <v>-4.2972699696663301E-3</v>
      </c>
    </row>
    <row r="286" spans="1:14" x14ac:dyDescent="0.2">
      <c r="A286" s="8"/>
      <c r="B286" s="40" t="s">
        <v>265</v>
      </c>
      <c r="C286" s="37">
        <v>7</v>
      </c>
      <c r="D286" s="9">
        <v>1</v>
      </c>
      <c r="E286" s="9">
        <v>5</v>
      </c>
      <c r="F286" s="9">
        <v>2</v>
      </c>
      <c r="G286" s="10">
        <f t="shared" si="67"/>
        <v>1.8898488120950325E-3</v>
      </c>
      <c r="H286" s="10">
        <f t="shared" si="68"/>
        <v>2.5278058645096058E-4</v>
      </c>
      <c r="I286" s="10">
        <f t="shared" si="69"/>
        <v>1.5276504735716467E-3</v>
      </c>
      <c r="J286" s="10">
        <f t="shared" si="70"/>
        <v>6.1236987140232701E-4</v>
      </c>
      <c r="K286" s="10">
        <f t="shared" si="73"/>
        <v>-0.2857142857142857</v>
      </c>
      <c r="L286" s="10">
        <f t="shared" si="74"/>
        <v>1</v>
      </c>
      <c r="M286" s="10">
        <f t="shared" si="71"/>
        <v>-5.3995680345572358E-4</v>
      </c>
      <c r="N286" s="18">
        <f t="shared" si="72"/>
        <v>2.5278058645096058E-4</v>
      </c>
    </row>
    <row r="287" spans="1:14" x14ac:dyDescent="0.2">
      <c r="A287" s="8"/>
      <c r="B287" s="40" t="s">
        <v>266</v>
      </c>
      <c r="C287" s="37">
        <v>3</v>
      </c>
      <c r="D287" s="9">
        <v>4</v>
      </c>
      <c r="E287" s="9">
        <v>2</v>
      </c>
      <c r="F287" s="9">
        <v>3</v>
      </c>
      <c r="G287" s="10">
        <f t="shared" si="67"/>
        <v>8.0993520518358531E-4</v>
      </c>
      <c r="H287" s="10">
        <f t="shared" si="68"/>
        <v>1.0111223458038423E-3</v>
      </c>
      <c r="I287" s="10">
        <f t="shared" si="69"/>
        <v>6.1106018942865871E-4</v>
      </c>
      <c r="J287" s="10">
        <f t="shared" si="70"/>
        <v>9.1855480710349051E-4</v>
      </c>
      <c r="K287" s="10">
        <f t="shared" si="73"/>
        <v>-0.33333333333333331</v>
      </c>
      <c r="L287" s="10">
        <f t="shared" si="74"/>
        <v>-0.25</v>
      </c>
      <c r="M287" s="10">
        <f t="shared" si="71"/>
        <v>-2.6997840172786173E-4</v>
      </c>
      <c r="N287" s="18">
        <f t="shared" si="72"/>
        <v>-2.5278058645096058E-4</v>
      </c>
    </row>
    <row r="288" spans="1:14" x14ac:dyDescent="0.2">
      <c r="A288" s="8"/>
      <c r="B288" s="40" t="s">
        <v>267</v>
      </c>
      <c r="C288" s="37">
        <v>7</v>
      </c>
      <c r="D288" s="9">
        <v>2</v>
      </c>
      <c r="E288" s="9">
        <v>12</v>
      </c>
      <c r="F288" s="9">
        <v>0</v>
      </c>
      <c r="G288" s="10">
        <f t="shared" si="67"/>
        <v>1.8898488120950325E-3</v>
      </c>
      <c r="H288" s="10">
        <f t="shared" si="68"/>
        <v>5.0556117290192115E-4</v>
      </c>
      <c r="I288" s="10">
        <f t="shared" si="69"/>
        <v>3.6663611365719525E-3</v>
      </c>
      <c r="J288" s="10" t="str">
        <f t="shared" si="70"/>
        <v/>
      </c>
      <c r="K288" s="10">
        <f t="shared" si="73"/>
        <v>0.7142857142857143</v>
      </c>
      <c r="L288" s="10">
        <f t="shared" si="74"/>
        <v>-1</v>
      </c>
      <c r="M288" s="10">
        <f t="shared" si="71"/>
        <v>1.349892008639309E-3</v>
      </c>
      <c r="N288" s="18">
        <f t="shared" si="72"/>
        <v>-5.0556117290192115E-4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1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>
        <f t="shared" si="70"/>
        <v>3.061849357011635E-4</v>
      </c>
      <c r="K289" s="10" t="str">
        <f t="shared" si="73"/>
        <v xml:space="preserve"> </v>
      </c>
      <c r="L289" s="10">
        <f t="shared" si="74"/>
        <v>1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1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3.061849357011635E-4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</v>
      </c>
      <c r="D291" s="9">
        <v>0</v>
      </c>
      <c r="E291" s="9">
        <v>0</v>
      </c>
      <c r="F291" s="9">
        <v>0</v>
      </c>
      <c r="G291" s="10">
        <f t="shared" si="67"/>
        <v>2.6997840172786179E-4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-2.6997840172786179E-4</v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4</v>
      </c>
      <c r="D292" s="9">
        <v>15</v>
      </c>
      <c r="E292" s="9">
        <v>4</v>
      </c>
      <c r="F292" s="9">
        <v>10</v>
      </c>
      <c r="G292" s="10">
        <f t="shared" si="67"/>
        <v>1.0799136069114472E-3</v>
      </c>
      <c r="H292" s="10">
        <f t="shared" si="68"/>
        <v>3.7917087967644083E-3</v>
      </c>
      <c r="I292" s="10">
        <f t="shared" si="69"/>
        <v>1.2221203788573174E-3</v>
      </c>
      <c r="J292" s="10">
        <f t="shared" si="70"/>
        <v>3.0618493570116348E-3</v>
      </c>
      <c r="K292" s="10">
        <f t="shared" si="73"/>
        <v>0</v>
      </c>
      <c r="L292" s="10">
        <f t="shared" si="74"/>
        <v>-0.33333333333333331</v>
      </c>
      <c r="M292" s="10">
        <f t="shared" si="71"/>
        <v>0</v>
      </c>
      <c r="N292" s="18">
        <f t="shared" si="72"/>
        <v>-1.2639029322548028E-3</v>
      </c>
    </row>
    <row r="293" spans="1:14" ht="25.5" x14ac:dyDescent="0.2">
      <c r="A293" s="8"/>
      <c r="B293" s="40" t="s">
        <v>272</v>
      </c>
      <c r="C293" s="37">
        <v>132</v>
      </c>
      <c r="D293" s="9">
        <v>115</v>
      </c>
      <c r="E293" s="9">
        <v>51</v>
      </c>
      <c r="F293" s="9">
        <v>33</v>
      </c>
      <c r="G293" s="10">
        <f t="shared" si="67"/>
        <v>3.5637149028077755E-2</v>
      </c>
      <c r="H293" s="10">
        <f t="shared" si="68"/>
        <v>2.9069767441860465E-2</v>
      </c>
      <c r="I293" s="10">
        <f t="shared" si="69"/>
        <v>1.5582034830430797E-2</v>
      </c>
      <c r="J293" s="10">
        <f t="shared" si="70"/>
        <v>1.0104102878138396E-2</v>
      </c>
      <c r="K293" s="10">
        <f t="shared" si="73"/>
        <v>-0.61363636363636365</v>
      </c>
      <c r="L293" s="10">
        <f t="shared" si="74"/>
        <v>-0.71304347826086956</v>
      </c>
      <c r="M293" s="10">
        <f t="shared" si="71"/>
        <v>-2.1868250539956804E-2</v>
      </c>
      <c r="N293" s="18">
        <f t="shared" si="72"/>
        <v>-2.0728008088978764E-2</v>
      </c>
    </row>
    <row r="294" spans="1:14" x14ac:dyDescent="0.2">
      <c r="A294" s="8"/>
      <c r="B294" s="40" t="s">
        <v>273</v>
      </c>
      <c r="C294" s="37">
        <v>16</v>
      </c>
      <c r="D294" s="9">
        <v>17</v>
      </c>
      <c r="E294" s="9">
        <v>11</v>
      </c>
      <c r="F294" s="9">
        <v>12</v>
      </c>
      <c r="G294" s="10">
        <f t="shared" si="67"/>
        <v>4.3196544276457886E-3</v>
      </c>
      <c r="H294" s="10">
        <f t="shared" si="68"/>
        <v>4.2972699696663293E-3</v>
      </c>
      <c r="I294" s="10">
        <f t="shared" si="69"/>
        <v>3.3608310418576232E-3</v>
      </c>
      <c r="J294" s="10">
        <f t="shared" si="70"/>
        <v>3.6742192284139621E-3</v>
      </c>
      <c r="K294" s="10">
        <f t="shared" si="73"/>
        <v>-0.3125</v>
      </c>
      <c r="L294" s="10">
        <f t="shared" si="74"/>
        <v>-0.29411764705882354</v>
      </c>
      <c r="M294" s="10">
        <f t="shared" si="71"/>
        <v>-1.349892008639309E-3</v>
      </c>
      <c r="N294" s="18">
        <f t="shared" si="72"/>
        <v>-1.2639029322548028E-3</v>
      </c>
    </row>
    <row r="295" spans="1:14" x14ac:dyDescent="0.2">
      <c r="A295" s="8"/>
      <c r="B295" s="40" t="s">
        <v>274</v>
      </c>
      <c r="C295" s="37">
        <v>1</v>
      </c>
      <c r="D295" s="9">
        <v>2</v>
      </c>
      <c r="E295" s="9">
        <v>0</v>
      </c>
      <c r="F295" s="9">
        <v>3</v>
      </c>
      <c r="G295" s="10">
        <f t="shared" si="67"/>
        <v>2.6997840172786179E-4</v>
      </c>
      <c r="H295" s="10">
        <f t="shared" si="68"/>
        <v>5.0556117290192115E-4</v>
      </c>
      <c r="I295" s="10" t="str">
        <f t="shared" si="69"/>
        <v/>
      </c>
      <c r="J295" s="10">
        <f t="shared" si="70"/>
        <v>9.1855480710349051E-4</v>
      </c>
      <c r="K295" s="10">
        <f t="shared" si="73"/>
        <v>-1</v>
      </c>
      <c r="L295" s="10">
        <f t="shared" si="74"/>
        <v>0.5</v>
      </c>
      <c r="M295" s="10">
        <f t="shared" si="71"/>
        <v>-2.6997840172786179E-4</v>
      </c>
      <c r="N295" s="18">
        <f t="shared" si="72"/>
        <v>2.5278058645096058E-4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16</v>
      </c>
      <c r="D297" s="9">
        <v>7</v>
      </c>
      <c r="E297" s="9">
        <v>0</v>
      </c>
      <c r="F297" s="9">
        <v>1</v>
      </c>
      <c r="G297" s="10">
        <f t="shared" si="67"/>
        <v>4.3196544276457886E-3</v>
      </c>
      <c r="H297" s="10">
        <f t="shared" si="68"/>
        <v>1.7694641051567239E-3</v>
      </c>
      <c r="I297" s="10" t="str">
        <f t="shared" si="69"/>
        <v/>
      </c>
      <c r="J297" s="10">
        <f t="shared" si="70"/>
        <v>3.061849357011635E-4</v>
      </c>
      <c r="K297" s="10">
        <f t="shared" si="73"/>
        <v>-1</v>
      </c>
      <c r="L297" s="10">
        <f t="shared" si="74"/>
        <v>-0.8571428571428571</v>
      </c>
      <c r="M297" s="10">
        <f t="shared" si="71"/>
        <v>-4.3196544276457886E-3</v>
      </c>
      <c r="N297" s="18">
        <f t="shared" si="72"/>
        <v>-1.5166835187057632E-3</v>
      </c>
    </row>
    <row r="298" spans="1:14" x14ac:dyDescent="0.2">
      <c r="A298" s="8"/>
      <c r="B298" s="40" t="s">
        <v>277</v>
      </c>
      <c r="C298" s="37">
        <v>1</v>
      </c>
      <c r="D298" s="9">
        <v>11</v>
      </c>
      <c r="E298" s="9">
        <v>0</v>
      </c>
      <c r="F298" s="9">
        <v>5</v>
      </c>
      <c r="G298" s="10">
        <f t="shared" si="67"/>
        <v>2.6997840172786179E-4</v>
      </c>
      <c r="H298" s="10">
        <f t="shared" si="68"/>
        <v>2.780586450960566E-3</v>
      </c>
      <c r="I298" s="10" t="str">
        <f t="shared" si="69"/>
        <v/>
      </c>
      <c r="J298" s="10">
        <f t="shared" si="70"/>
        <v>1.5309246785058174E-3</v>
      </c>
      <c r="K298" s="10">
        <f t="shared" si="73"/>
        <v>-1</v>
      </c>
      <c r="L298" s="10">
        <f t="shared" si="74"/>
        <v>-0.54545454545454541</v>
      </c>
      <c r="M298" s="10">
        <f t="shared" si="71"/>
        <v>-2.6997840172786179E-4</v>
      </c>
      <c r="N298" s="18">
        <f t="shared" si="72"/>
        <v>-1.5166835187057632E-3</v>
      </c>
    </row>
    <row r="299" spans="1:14" x14ac:dyDescent="0.2">
      <c r="A299" s="8"/>
      <c r="B299" s="40" t="s">
        <v>278</v>
      </c>
      <c r="C299" s="37">
        <v>3</v>
      </c>
      <c r="D299" s="9">
        <v>14</v>
      </c>
      <c r="E299" s="9">
        <v>2</v>
      </c>
      <c r="F299" s="9">
        <v>5</v>
      </c>
      <c r="G299" s="10">
        <f t="shared" si="67"/>
        <v>8.0993520518358531E-4</v>
      </c>
      <c r="H299" s="10">
        <f t="shared" si="68"/>
        <v>3.5389282103134479E-3</v>
      </c>
      <c r="I299" s="10">
        <f t="shared" si="69"/>
        <v>6.1106018942865871E-4</v>
      </c>
      <c r="J299" s="10">
        <f t="shared" si="70"/>
        <v>1.5309246785058174E-3</v>
      </c>
      <c r="K299" s="10">
        <f t="shared" si="73"/>
        <v>-0.33333333333333331</v>
      </c>
      <c r="L299" s="10">
        <f t="shared" si="74"/>
        <v>-0.6428571428571429</v>
      </c>
      <c r="M299" s="10">
        <f t="shared" si="71"/>
        <v>-2.6997840172786173E-4</v>
      </c>
      <c r="N299" s="18">
        <f t="shared" si="72"/>
        <v>-2.2750252780586451E-3</v>
      </c>
    </row>
    <row r="300" spans="1:14" x14ac:dyDescent="0.2">
      <c r="A300" s="8"/>
      <c r="B300" s="40" t="s">
        <v>279</v>
      </c>
      <c r="C300" s="37">
        <v>5</v>
      </c>
      <c r="D300" s="9">
        <v>27</v>
      </c>
      <c r="E300" s="9">
        <v>3</v>
      </c>
      <c r="F300" s="9">
        <v>14</v>
      </c>
      <c r="G300" s="10">
        <f t="shared" si="67"/>
        <v>1.3498920086393088E-3</v>
      </c>
      <c r="H300" s="10">
        <f t="shared" si="68"/>
        <v>6.8250758341759357E-3</v>
      </c>
      <c r="I300" s="10">
        <f t="shared" si="69"/>
        <v>9.1659028414298811E-4</v>
      </c>
      <c r="J300" s="10">
        <f t="shared" si="70"/>
        <v>4.2865890998162893E-3</v>
      </c>
      <c r="K300" s="10">
        <f t="shared" si="73"/>
        <v>-0.4</v>
      </c>
      <c r="L300" s="10">
        <f t="shared" si="74"/>
        <v>-0.48148148148148145</v>
      </c>
      <c r="M300" s="10">
        <f t="shared" si="71"/>
        <v>-5.3995680345572358E-4</v>
      </c>
      <c r="N300" s="18">
        <f t="shared" si="72"/>
        <v>-3.2861476238624874E-3</v>
      </c>
    </row>
    <row r="301" spans="1:14" x14ac:dyDescent="0.2">
      <c r="A301" s="8"/>
      <c r="B301" s="40" t="s">
        <v>280</v>
      </c>
      <c r="C301" s="37">
        <v>0</v>
      </c>
      <c r="D301" s="9">
        <v>1</v>
      </c>
      <c r="E301" s="9">
        <v>0</v>
      </c>
      <c r="F301" s="9">
        <v>1</v>
      </c>
      <c r="G301" s="10" t="str">
        <f t="shared" si="67"/>
        <v/>
      </c>
      <c r="H301" s="10">
        <f t="shared" si="68"/>
        <v>2.5278058645096058E-4</v>
      </c>
      <c r="I301" s="10" t="str">
        <f t="shared" si="69"/>
        <v/>
      </c>
      <c r="J301" s="10">
        <f t="shared" si="70"/>
        <v>3.061849357011635E-4</v>
      </c>
      <c r="K301" s="10" t="str">
        <f t="shared" si="73"/>
        <v xml:space="preserve"> </v>
      </c>
      <c r="L301" s="10">
        <f t="shared" si="74"/>
        <v>0</v>
      </c>
      <c r="M301" s="10" t="str">
        <f t="shared" si="71"/>
        <v/>
      </c>
      <c r="N301" s="18">
        <f t="shared" si="72"/>
        <v>0</v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1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>
        <f t="shared" si="70"/>
        <v>3.061849357011635E-4</v>
      </c>
      <c r="K303" s="10" t="str">
        <f t="shared" si="73"/>
        <v xml:space="preserve"> </v>
      </c>
      <c r="L303" s="10">
        <f t="shared" si="74"/>
        <v>1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14</v>
      </c>
      <c r="D304" s="9">
        <v>13</v>
      </c>
      <c r="E304" s="9">
        <v>7</v>
      </c>
      <c r="F304" s="9">
        <v>6</v>
      </c>
      <c r="G304" s="10">
        <f t="shared" si="67"/>
        <v>3.7796976241900649E-3</v>
      </c>
      <c r="H304" s="10">
        <f t="shared" si="68"/>
        <v>3.2861476238624874E-3</v>
      </c>
      <c r="I304" s="10">
        <f t="shared" si="69"/>
        <v>2.1387106630003055E-3</v>
      </c>
      <c r="J304" s="10">
        <f t="shared" si="70"/>
        <v>1.837109614206981E-3</v>
      </c>
      <c r="K304" s="10">
        <f t="shared" si="73"/>
        <v>-0.5</v>
      </c>
      <c r="L304" s="10">
        <f t="shared" si="74"/>
        <v>-0.53846153846153844</v>
      </c>
      <c r="M304" s="10">
        <f t="shared" si="71"/>
        <v>-1.8898488120950325E-3</v>
      </c>
      <c r="N304" s="18">
        <f t="shared" si="72"/>
        <v>-1.7694641051567239E-3</v>
      </c>
    </row>
    <row r="305" spans="1:14" x14ac:dyDescent="0.2">
      <c r="A305" s="8"/>
      <c r="B305" s="40" t="s">
        <v>284</v>
      </c>
      <c r="C305" s="37">
        <v>3</v>
      </c>
      <c r="D305" s="9">
        <v>2</v>
      </c>
      <c r="E305" s="9">
        <v>0</v>
      </c>
      <c r="F305" s="9">
        <v>0</v>
      </c>
      <c r="G305" s="10">
        <f t="shared" si="67"/>
        <v>8.0993520518358531E-4</v>
      </c>
      <c r="H305" s="10">
        <f t="shared" si="68"/>
        <v>5.0556117290192115E-4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-8.0993520518358531E-4</v>
      </c>
      <c r="N305" s="18">
        <f t="shared" si="72"/>
        <v>-5.0556117290192115E-4</v>
      </c>
    </row>
    <row r="306" spans="1:14" x14ac:dyDescent="0.2">
      <c r="A306" s="8"/>
      <c r="B306" s="40" t="s">
        <v>285</v>
      </c>
      <c r="C306" s="37">
        <v>324</v>
      </c>
      <c r="D306" s="9">
        <v>277</v>
      </c>
      <c r="E306" s="9">
        <v>51</v>
      </c>
      <c r="F306" s="9">
        <v>44</v>
      </c>
      <c r="G306" s="10">
        <f t="shared" si="67"/>
        <v>8.7473002159827215E-2</v>
      </c>
      <c r="H306" s="10">
        <f t="shared" si="68"/>
        <v>7.0020222446916081E-2</v>
      </c>
      <c r="I306" s="10">
        <f t="shared" si="69"/>
        <v>1.5582034830430797E-2</v>
      </c>
      <c r="J306" s="10">
        <f t="shared" si="70"/>
        <v>1.3472137170851195E-2</v>
      </c>
      <c r="K306" s="10">
        <f t="shared" si="73"/>
        <v>-0.84259259259259256</v>
      </c>
      <c r="L306" s="10">
        <f t="shared" si="74"/>
        <v>-0.84115523465703967</v>
      </c>
      <c r="M306" s="10">
        <f t="shared" si="71"/>
        <v>-7.3704103671706267E-2</v>
      </c>
      <c r="N306" s="18">
        <f t="shared" si="72"/>
        <v>-5.8897876643073811E-2</v>
      </c>
    </row>
    <row r="307" spans="1:14" x14ac:dyDescent="0.2">
      <c r="A307" s="8"/>
      <c r="B307" s="40" t="s">
        <v>286</v>
      </c>
      <c r="C307" s="37">
        <v>84</v>
      </c>
      <c r="D307" s="9">
        <v>92</v>
      </c>
      <c r="E307" s="9">
        <v>130</v>
      </c>
      <c r="F307" s="9">
        <v>137</v>
      </c>
      <c r="G307" s="10">
        <f t="shared" si="67"/>
        <v>2.267818574514039E-2</v>
      </c>
      <c r="H307" s="10">
        <f t="shared" si="68"/>
        <v>2.3255813953488372E-2</v>
      </c>
      <c r="I307" s="10">
        <f t="shared" si="69"/>
        <v>3.9718912312862814E-2</v>
      </c>
      <c r="J307" s="10">
        <f t="shared" si="70"/>
        <v>4.1947336191059399E-2</v>
      </c>
      <c r="K307" s="10">
        <f t="shared" si="73"/>
        <v>0.54761904761904767</v>
      </c>
      <c r="L307" s="10">
        <f t="shared" si="74"/>
        <v>0.4891304347826087</v>
      </c>
      <c r="M307" s="10">
        <f t="shared" si="71"/>
        <v>1.2419006479481643E-2</v>
      </c>
      <c r="N307" s="18">
        <f t="shared" si="72"/>
        <v>1.1375126390293226E-2</v>
      </c>
    </row>
    <row r="308" spans="1:14" x14ac:dyDescent="0.2">
      <c r="A308" s="8"/>
      <c r="B308" s="40" t="s">
        <v>287</v>
      </c>
      <c r="C308" s="37">
        <v>14</v>
      </c>
      <c r="D308" s="9">
        <v>8</v>
      </c>
      <c r="E308" s="9">
        <v>9</v>
      </c>
      <c r="F308" s="9">
        <v>9</v>
      </c>
      <c r="G308" s="10">
        <f t="shared" si="67"/>
        <v>3.7796976241900649E-3</v>
      </c>
      <c r="H308" s="10">
        <f t="shared" si="68"/>
        <v>2.0222446916076846E-3</v>
      </c>
      <c r="I308" s="10">
        <f t="shared" si="69"/>
        <v>2.7497708524289641E-3</v>
      </c>
      <c r="J308" s="10">
        <f t="shared" si="70"/>
        <v>2.7556644213104714E-3</v>
      </c>
      <c r="K308" s="10">
        <f t="shared" si="73"/>
        <v>-0.35714285714285715</v>
      </c>
      <c r="L308" s="10">
        <f t="shared" si="74"/>
        <v>0.125</v>
      </c>
      <c r="M308" s="10">
        <f t="shared" si="71"/>
        <v>-1.349892008639309E-3</v>
      </c>
      <c r="N308" s="18">
        <f t="shared" si="72"/>
        <v>2.5278058645096058E-4</v>
      </c>
    </row>
    <row r="309" spans="1:14" x14ac:dyDescent="0.2">
      <c r="A309" s="8"/>
      <c r="B309" s="40" t="s">
        <v>288</v>
      </c>
      <c r="C309" s="37">
        <v>31</v>
      </c>
      <c r="D309" s="9">
        <v>21</v>
      </c>
      <c r="E309" s="9">
        <v>68</v>
      </c>
      <c r="F309" s="9">
        <v>39</v>
      </c>
      <c r="G309" s="10">
        <f t="shared" si="67"/>
        <v>8.3693304535637156E-3</v>
      </c>
      <c r="H309" s="10">
        <f t="shared" si="68"/>
        <v>5.308392315470172E-3</v>
      </c>
      <c r="I309" s="10">
        <f t="shared" si="69"/>
        <v>2.0776046440574396E-2</v>
      </c>
      <c r="J309" s="10">
        <f t="shared" si="70"/>
        <v>1.1941212492345376E-2</v>
      </c>
      <c r="K309" s="10">
        <f t="shared" si="73"/>
        <v>1.1935483870967742</v>
      </c>
      <c r="L309" s="10">
        <f t="shared" si="74"/>
        <v>0.8571428571428571</v>
      </c>
      <c r="M309" s="10">
        <f t="shared" si="71"/>
        <v>9.9892008639308871E-3</v>
      </c>
      <c r="N309" s="18">
        <f t="shared" si="72"/>
        <v>4.5500505561172902E-3</v>
      </c>
    </row>
    <row r="310" spans="1:14" x14ac:dyDescent="0.2">
      <c r="A310" s="8"/>
      <c r="B310" s="40" t="s">
        <v>289</v>
      </c>
      <c r="C310" s="37">
        <v>20</v>
      </c>
      <c r="D310" s="9">
        <v>21</v>
      </c>
      <c r="E310" s="9">
        <v>12</v>
      </c>
      <c r="F310" s="9">
        <v>12</v>
      </c>
      <c r="G310" s="10">
        <f t="shared" si="67"/>
        <v>5.3995680345572351E-3</v>
      </c>
      <c r="H310" s="10">
        <f t="shared" si="68"/>
        <v>5.308392315470172E-3</v>
      </c>
      <c r="I310" s="10">
        <f t="shared" si="69"/>
        <v>3.6663611365719525E-3</v>
      </c>
      <c r="J310" s="10">
        <f t="shared" si="70"/>
        <v>3.6742192284139621E-3</v>
      </c>
      <c r="K310" s="10">
        <f t="shared" si="73"/>
        <v>-0.4</v>
      </c>
      <c r="L310" s="10">
        <f t="shared" si="74"/>
        <v>-0.42857142857142855</v>
      </c>
      <c r="M310" s="10">
        <f t="shared" si="71"/>
        <v>-2.1598272138228943E-3</v>
      </c>
      <c r="N310" s="18">
        <f t="shared" si="72"/>
        <v>-2.2750252780586451E-3</v>
      </c>
    </row>
    <row r="311" spans="1:14" ht="25.5" x14ac:dyDescent="0.2">
      <c r="A311" s="8"/>
      <c r="B311" s="40" t="s">
        <v>290</v>
      </c>
      <c r="C311" s="37">
        <v>25</v>
      </c>
      <c r="D311" s="9">
        <v>9</v>
      </c>
      <c r="E311" s="9">
        <v>23</v>
      </c>
      <c r="F311" s="9">
        <v>14</v>
      </c>
      <c r="G311" s="10">
        <f t="shared" si="67"/>
        <v>6.7494600431965441E-3</v>
      </c>
      <c r="H311" s="10">
        <f t="shared" si="68"/>
        <v>2.2750252780586451E-3</v>
      </c>
      <c r="I311" s="10">
        <f t="shared" si="69"/>
        <v>7.0271921784295756E-3</v>
      </c>
      <c r="J311" s="10">
        <f t="shared" si="70"/>
        <v>4.2865890998162893E-3</v>
      </c>
      <c r="K311" s="10">
        <f t="shared" si="73"/>
        <v>-0.08</v>
      </c>
      <c r="L311" s="10">
        <f t="shared" si="74"/>
        <v>0.55555555555555558</v>
      </c>
      <c r="M311" s="10">
        <f t="shared" si="71"/>
        <v>-5.3995680345572358E-4</v>
      </c>
      <c r="N311" s="18">
        <f t="shared" si="72"/>
        <v>1.2639029322548028E-3</v>
      </c>
    </row>
    <row r="312" spans="1:14" x14ac:dyDescent="0.2">
      <c r="A312" s="8"/>
      <c r="B312" s="40" t="s">
        <v>291</v>
      </c>
      <c r="C312" s="37">
        <v>39</v>
      </c>
      <c r="D312" s="9">
        <v>48</v>
      </c>
      <c r="E312" s="9">
        <v>11</v>
      </c>
      <c r="F312" s="9">
        <v>23</v>
      </c>
      <c r="G312" s="10">
        <f t="shared" si="67"/>
        <v>1.0529157667386609E-2</v>
      </c>
      <c r="H312" s="10">
        <f t="shared" si="68"/>
        <v>1.2133468149646108E-2</v>
      </c>
      <c r="I312" s="10">
        <f t="shared" si="69"/>
        <v>3.3608310418576232E-3</v>
      </c>
      <c r="J312" s="10">
        <f t="shared" si="70"/>
        <v>7.0422535211267607E-3</v>
      </c>
      <c r="K312" s="10">
        <f t="shared" si="73"/>
        <v>-0.71794871794871795</v>
      </c>
      <c r="L312" s="10">
        <f t="shared" si="74"/>
        <v>-0.52083333333333337</v>
      </c>
      <c r="M312" s="10">
        <f t="shared" si="71"/>
        <v>-7.559395248380129E-3</v>
      </c>
      <c r="N312" s="18">
        <f t="shared" si="72"/>
        <v>-6.3195146612740147E-3</v>
      </c>
    </row>
    <row r="313" spans="1:14" x14ac:dyDescent="0.2">
      <c r="A313" s="8"/>
      <c r="B313" s="40" t="s">
        <v>292</v>
      </c>
      <c r="C313" s="37">
        <v>43</v>
      </c>
      <c r="D313" s="9">
        <v>9</v>
      </c>
      <c r="E313" s="9">
        <v>42</v>
      </c>
      <c r="F313" s="9">
        <v>10</v>
      </c>
      <c r="G313" s="10">
        <f t="shared" si="67"/>
        <v>1.1609071274298057E-2</v>
      </c>
      <c r="H313" s="10">
        <f t="shared" si="68"/>
        <v>2.2750252780586451E-3</v>
      </c>
      <c r="I313" s="10">
        <f t="shared" si="69"/>
        <v>1.2832263978001834E-2</v>
      </c>
      <c r="J313" s="10">
        <f t="shared" si="70"/>
        <v>3.0618493570116348E-3</v>
      </c>
      <c r="K313" s="10">
        <f t="shared" si="73"/>
        <v>-2.3255813953488372E-2</v>
      </c>
      <c r="L313" s="10">
        <f t="shared" si="74"/>
        <v>0.1111111111111111</v>
      </c>
      <c r="M313" s="10">
        <f t="shared" si="71"/>
        <v>-2.6997840172786179E-4</v>
      </c>
      <c r="N313" s="18">
        <f t="shared" si="72"/>
        <v>2.5278058645096058E-4</v>
      </c>
    </row>
    <row r="314" spans="1:14" x14ac:dyDescent="0.2">
      <c r="A314" s="8"/>
      <c r="B314" s="40" t="s">
        <v>293</v>
      </c>
      <c r="C314" s="37">
        <v>0</v>
      </c>
      <c r="D314" s="9">
        <v>2</v>
      </c>
      <c r="E314" s="9">
        <v>1</v>
      </c>
      <c r="F314" s="9">
        <v>0</v>
      </c>
      <c r="G314" s="10" t="str">
        <f t="shared" si="67"/>
        <v/>
      </c>
      <c r="H314" s="10">
        <f t="shared" si="68"/>
        <v>5.0556117290192115E-4</v>
      </c>
      <c r="I314" s="10">
        <f t="shared" si="69"/>
        <v>3.0553009471432935E-4</v>
      </c>
      <c r="J314" s="10" t="str">
        <f t="shared" si="70"/>
        <v/>
      </c>
      <c r="K314" s="10">
        <f t="shared" si="73"/>
        <v>1</v>
      </c>
      <c r="L314" s="10">
        <f t="shared" si="74"/>
        <v>-1</v>
      </c>
      <c r="M314" s="10" t="str">
        <f t="shared" si="71"/>
        <v/>
      </c>
      <c r="N314" s="18">
        <f t="shared" si="72"/>
        <v>-5.0556117290192115E-4</v>
      </c>
    </row>
    <row r="315" spans="1:14" x14ac:dyDescent="0.2">
      <c r="A315" s="8"/>
      <c r="B315" s="40" t="s">
        <v>294</v>
      </c>
      <c r="C315" s="37">
        <v>6</v>
      </c>
      <c r="D315" s="9">
        <v>9</v>
      </c>
      <c r="E315" s="9">
        <v>4</v>
      </c>
      <c r="F315" s="9">
        <v>11</v>
      </c>
      <c r="G315" s="10">
        <f t="shared" si="67"/>
        <v>1.6198704103671706E-3</v>
      </c>
      <c r="H315" s="10">
        <f t="shared" si="68"/>
        <v>2.2750252780586451E-3</v>
      </c>
      <c r="I315" s="10">
        <f t="shared" si="69"/>
        <v>1.2221203788573174E-3</v>
      </c>
      <c r="J315" s="10">
        <f t="shared" si="70"/>
        <v>3.3680342927127987E-3</v>
      </c>
      <c r="K315" s="10">
        <f t="shared" si="73"/>
        <v>-0.33333333333333331</v>
      </c>
      <c r="L315" s="10">
        <f t="shared" si="74"/>
        <v>0.22222222222222221</v>
      </c>
      <c r="M315" s="10">
        <f t="shared" si="71"/>
        <v>-5.3995680345572347E-4</v>
      </c>
      <c r="N315" s="18">
        <f t="shared" si="72"/>
        <v>5.0556117290192115E-4</v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1</v>
      </c>
      <c r="E316" s="9">
        <v>1</v>
      </c>
      <c r="F316" s="9">
        <v>2</v>
      </c>
      <c r="G316" s="10" t="str">
        <f t="shared" ref="G316:G347" si="75">+IF(C316=0,"",C316/C$188)</f>
        <v/>
      </c>
      <c r="H316" s="10">
        <f t="shared" ref="H316:H347" si="76">+IF(D316=0,"",D316/D$188)</f>
        <v>2.5278058645096058E-4</v>
      </c>
      <c r="I316" s="10">
        <f t="shared" ref="I316:I347" si="77">+IF(E316=0,"",E316/E$188)</f>
        <v>3.0553009471432935E-4</v>
      </c>
      <c r="J316" s="10">
        <f t="shared" ref="J316:J347" si="78">+IF(F316=0,"",F316/F$188)</f>
        <v>6.1236987140232701E-4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8">
        <f t="shared" ref="N316:N347" si="80">+IF(OR(AND(H316=""),(L316="")),"",H316*L316)</f>
        <v>2.5278058645096058E-4</v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17</v>
      </c>
      <c r="D318" s="9">
        <v>12</v>
      </c>
      <c r="E318" s="9">
        <v>9</v>
      </c>
      <c r="F318" s="9">
        <v>13</v>
      </c>
      <c r="G318" s="10">
        <f t="shared" si="75"/>
        <v>4.5896328293736502E-3</v>
      </c>
      <c r="H318" s="10">
        <f t="shared" si="76"/>
        <v>3.0333670374115269E-3</v>
      </c>
      <c r="I318" s="10">
        <f t="shared" si="77"/>
        <v>2.7497708524289641E-3</v>
      </c>
      <c r="J318" s="10">
        <f t="shared" si="78"/>
        <v>3.9804041641151259E-3</v>
      </c>
      <c r="K318" s="10">
        <f t="shared" si="81"/>
        <v>-0.47058823529411764</v>
      </c>
      <c r="L318" s="10">
        <f t="shared" si="82"/>
        <v>8.3333333333333329E-2</v>
      </c>
      <c r="M318" s="10">
        <f t="shared" si="79"/>
        <v>-2.1598272138228943E-3</v>
      </c>
      <c r="N318" s="18">
        <f t="shared" si="80"/>
        <v>2.5278058645096058E-4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1</v>
      </c>
      <c r="F319" s="9">
        <v>2</v>
      </c>
      <c r="G319" s="10" t="str">
        <f t="shared" si="75"/>
        <v/>
      </c>
      <c r="H319" s="10" t="str">
        <f t="shared" si="76"/>
        <v/>
      </c>
      <c r="I319" s="10">
        <f t="shared" si="77"/>
        <v>3.0553009471432935E-4</v>
      </c>
      <c r="J319" s="10">
        <f t="shared" si="78"/>
        <v>6.1236987140232701E-4</v>
      </c>
      <c r="K319" s="10">
        <f t="shared" si="81"/>
        <v>1</v>
      </c>
      <c r="L319" s="10">
        <f t="shared" si="82"/>
        <v>1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5.0556117290192115E-4</v>
      </c>
      <c r="I320" s="10" t="str">
        <f t="shared" si="77"/>
        <v/>
      </c>
      <c r="J320" s="10">
        <f t="shared" si="78"/>
        <v>3.061849357011635E-4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8">
        <f t="shared" si="80"/>
        <v>-2.5278058645096058E-4</v>
      </c>
    </row>
    <row r="321" spans="1:14" ht="25.5" x14ac:dyDescent="0.2">
      <c r="A321" s="8"/>
      <c r="B321" s="40" t="s">
        <v>300</v>
      </c>
      <c r="C321" s="37">
        <v>2</v>
      </c>
      <c r="D321" s="9">
        <v>5</v>
      </c>
      <c r="E321" s="9">
        <v>1</v>
      </c>
      <c r="F321" s="9">
        <v>2</v>
      </c>
      <c r="G321" s="10">
        <f t="shared" si="75"/>
        <v>5.3995680345572358E-4</v>
      </c>
      <c r="H321" s="10">
        <f t="shared" si="76"/>
        <v>1.2639029322548028E-3</v>
      </c>
      <c r="I321" s="10">
        <f t="shared" si="77"/>
        <v>3.0553009471432935E-4</v>
      </c>
      <c r="J321" s="10">
        <f t="shared" si="78"/>
        <v>6.1236987140232701E-4</v>
      </c>
      <c r="K321" s="10">
        <f t="shared" si="81"/>
        <v>-0.5</v>
      </c>
      <c r="L321" s="10">
        <f t="shared" si="82"/>
        <v>-0.6</v>
      </c>
      <c r="M321" s="10">
        <f t="shared" si="79"/>
        <v>-2.6997840172786179E-4</v>
      </c>
      <c r="N321" s="18">
        <f t="shared" si="80"/>
        <v>-7.5834175935288162E-4</v>
      </c>
    </row>
    <row r="322" spans="1:14" x14ac:dyDescent="0.2">
      <c r="A322" s="8"/>
      <c r="B322" s="40" t="s">
        <v>301</v>
      </c>
      <c r="C322" s="37">
        <v>1</v>
      </c>
      <c r="D322" s="9">
        <v>7</v>
      </c>
      <c r="E322" s="9">
        <v>0</v>
      </c>
      <c r="F322" s="9">
        <v>3</v>
      </c>
      <c r="G322" s="10">
        <f t="shared" si="75"/>
        <v>2.6997840172786179E-4</v>
      </c>
      <c r="H322" s="10">
        <f t="shared" si="76"/>
        <v>1.7694641051567239E-3</v>
      </c>
      <c r="I322" s="10" t="str">
        <f t="shared" si="77"/>
        <v/>
      </c>
      <c r="J322" s="10">
        <f t="shared" si="78"/>
        <v>9.1855480710349051E-4</v>
      </c>
      <c r="K322" s="10">
        <f t="shared" si="81"/>
        <v>-1</v>
      </c>
      <c r="L322" s="10">
        <f t="shared" si="82"/>
        <v>-0.5714285714285714</v>
      </c>
      <c r="M322" s="10">
        <f t="shared" si="79"/>
        <v>-2.6997840172786179E-4</v>
      </c>
      <c r="N322" s="18">
        <f t="shared" si="80"/>
        <v>-1.0111223458038421E-3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35</v>
      </c>
      <c r="D324" s="9">
        <v>32</v>
      </c>
      <c r="E324" s="9">
        <v>12</v>
      </c>
      <c r="F324" s="9">
        <v>9</v>
      </c>
      <c r="G324" s="10">
        <f t="shared" si="75"/>
        <v>9.4492440604751621E-3</v>
      </c>
      <c r="H324" s="10">
        <f t="shared" si="76"/>
        <v>8.0889787664307385E-3</v>
      </c>
      <c r="I324" s="10">
        <f t="shared" si="77"/>
        <v>3.6663611365719525E-3</v>
      </c>
      <c r="J324" s="10">
        <f t="shared" si="78"/>
        <v>2.7556644213104714E-3</v>
      </c>
      <c r="K324" s="10">
        <f t="shared" si="81"/>
        <v>-0.65714285714285714</v>
      </c>
      <c r="L324" s="10">
        <f t="shared" si="82"/>
        <v>-0.71875</v>
      </c>
      <c r="M324" s="10">
        <f t="shared" si="79"/>
        <v>-6.2095032397408208E-3</v>
      </c>
      <c r="N324" s="18">
        <f t="shared" si="80"/>
        <v>-5.8139534883720929E-3</v>
      </c>
    </row>
    <row r="325" spans="1:14" x14ac:dyDescent="0.2">
      <c r="A325" s="8"/>
      <c r="B325" s="40" t="s">
        <v>304</v>
      </c>
      <c r="C325" s="37">
        <v>5</v>
      </c>
      <c r="D325" s="9">
        <v>2</v>
      </c>
      <c r="E325" s="9">
        <v>2</v>
      </c>
      <c r="F325" s="9">
        <v>1</v>
      </c>
      <c r="G325" s="10">
        <f t="shared" si="75"/>
        <v>1.3498920086393088E-3</v>
      </c>
      <c r="H325" s="10">
        <f t="shared" si="76"/>
        <v>5.0556117290192115E-4</v>
      </c>
      <c r="I325" s="10">
        <f t="shared" si="77"/>
        <v>6.1106018942865871E-4</v>
      </c>
      <c r="J325" s="10">
        <f t="shared" si="78"/>
        <v>3.061849357011635E-4</v>
      </c>
      <c r="K325" s="10">
        <f t="shared" si="81"/>
        <v>-0.6</v>
      </c>
      <c r="L325" s="10">
        <f t="shared" si="82"/>
        <v>-0.5</v>
      </c>
      <c r="M325" s="10">
        <f t="shared" si="79"/>
        <v>-8.099352051835852E-4</v>
      </c>
      <c r="N325" s="18">
        <f t="shared" si="80"/>
        <v>-2.5278058645096058E-4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1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3.061849357011635E-4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30</v>
      </c>
      <c r="D327" s="9">
        <v>75</v>
      </c>
      <c r="E327" s="9">
        <v>15</v>
      </c>
      <c r="F327" s="9">
        <v>62</v>
      </c>
      <c r="G327" s="10">
        <f t="shared" si="75"/>
        <v>8.099352051835854E-3</v>
      </c>
      <c r="H327" s="10">
        <f t="shared" si="76"/>
        <v>1.8958543983822043E-2</v>
      </c>
      <c r="I327" s="10">
        <f t="shared" si="77"/>
        <v>4.5829514207149404E-3</v>
      </c>
      <c r="J327" s="10">
        <f t="shared" si="78"/>
        <v>1.8983466013472138E-2</v>
      </c>
      <c r="K327" s="10">
        <f t="shared" si="81"/>
        <v>-0.5</v>
      </c>
      <c r="L327" s="10">
        <f t="shared" si="82"/>
        <v>-0.17333333333333334</v>
      </c>
      <c r="M327" s="10">
        <f t="shared" si="79"/>
        <v>-4.049676025917927E-3</v>
      </c>
      <c r="N327" s="18">
        <f t="shared" si="80"/>
        <v>-3.2861476238624874E-3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1</v>
      </c>
      <c r="F328" s="9">
        <v>0</v>
      </c>
      <c r="G328" s="10" t="str">
        <f t="shared" si="75"/>
        <v/>
      </c>
      <c r="H328" s="10" t="str">
        <f t="shared" si="76"/>
        <v/>
      </c>
      <c r="I328" s="10">
        <f t="shared" si="77"/>
        <v>3.0553009471432935E-4</v>
      </c>
      <c r="J328" s="10" t="str">
        <f t="shared" si="78"/>
        <v/>
      </c>
      <c r="K328" s="10">
        <f t="shared" si="81"/>
        <v>1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4</v>
      </c>
      <c r="E329" s="9">
        <v>2</v>
      </c>
      <c r="F329" s="9">
        <v>3</v>
      </c>
      <c r="G329" s="10" t="str">
        <f t="shared" si="75"/>
        <v/>
      </c>
      <c r="H329" s="10">
        <f t="shared" si="76"/>
        <v>1.0111223458038423E-3</v>
      </c>
      <c r="I329" s="10">
        <f t="shared" si="77"/>
        <v>6.1106018942865871E-4</v>
      </c>
      <c r="J329" s="10">
        <f t="shared" si="78"/>
        <v>9.1855480710349051E-4</v>
      </c>
      <c r="K329" s="10">
        <f t="shared" si="81"/>
        <v>1</v>
      </c>
      <c r="L329" s="10">
        <f t="shared" si="82"/>
        <v>-0.25</v>
      </c>
      <c r="M329" s="10" t="str">
        <f t="shared" si="79"/>
        <v/>
      </c>
      <c r="N329" s="18">
        <f t="shared" si="80"/>
        <v>-2.5278058645096058E-4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1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3.061849357011635E-4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1</v>
      </c>
      <c r="D332" s="9">
        <v>7</v>
      </c>
      <c r="E332" s="9">
        <v>0</v>
      </c>
      <c r="F332" s="9">
        <v>7</v>
      </c>
      <c r="G332" s="10">
        <f t="shared" si="75"/>
        <v>2.6997840172786179E-4</v>
      </c>
      <c r="H332" s="10">
        <f t="shared" si="76"/>
        <v>1.7694641051567239E-3</v>
      </c>
      <c r="I332" s="10" t="str">
        <f t="shared" si="77"/>
        <v/>
      </c>
      <c r="J332" s="10">
        <f t="shared" si="78"/>
        <v>2.1432945499081446E-3</v>
      </c>
      <c r="K332" s="10">
        <f t="shared" si="81"/>
        <v>-1</v>
      </c>
      <c r="L332" s="10">
        <f t="shared" si="82"/>
        <v>0</v>
      </c>
      <c r="M332" s="10">
        <f t="shared" si="79"/>
        <v>-2.6997840172786179E-4</v>
      </c>
      <c r="N332" s="18">
        <f t="shared" si="80"/>
        <v>0</v>
      </c>
    </row>
    <row r="333" spans="1:14" x14ac:dyDescent="0.2">
      <c r="A333" s="8"/>
      <c r="B333" s="40" t="s">
        <v>312</v>
      </c>
      <c r="C333" s="37">
        <v>0</v>
      </c>
      <c r="D333" s="9">
        <v>2</v>
      </c>
      <c r="E333" s="9">
        <v>0</v>
      </c>
      <c r="F333" s="9">
        <v>1</v>
      </c>
      <c r="G333" s="10" t="str">
        <f t="shared" si="75"/>
        <v/>
      </c>
      <c r="H333" s="10">
        <f t="shared" si="76"/>
        <v>5.0556117290192115E-4</v>
      </c>
      <c r="I333" s="10" t="str">
        <f t="shared" si="77"/>
        <v/>
      </c>
      <c r="J333" s="10">
        <f t="shared" si="78"/>
        <v>3.061849357011635E-4</v>
      </c>
      <c r="K333" s="10" t="str">
        <f t="shared" si="81"/>
        <v xml:space="preserve"> </v>
      </c>
      <c r="L333" s="10">
        <f t="shared" si="82"/>
        <v>-0.5</v>
      </c>
      <c r="M333" s="10" t="str">
        <f t="shared" si="79"/>
        <v/>
      </c>
      <c r="N333" s="18">
        <f t="shared" si="80"/>
        <v>-2.5278058645096058E-4</v>
      </c>
    </row>
    <row r="334" spans="1:14" ht="25.5" x14ac:dyDescent="0.2">
      <c r="A334" s="8"/>
      <c r="B334" s="40" t="s">
        <v>313</v>
      </c>
      <c r="C334" s="37">
        <v>0</v>
      </c>
      <c r="D334" s="9">
        <v>2</v>
      </c>
      <c r="E334" s="9">
        <v>0</v>
      </c>
      <c r="F334" s="9">
        <v>2</v>
      </c>
      <c r="G334" s="10" t="str">
        <f t="shared" si="75"/>
        <v/>
      </c>
      <c r="H334" s="10">
        <f t="shared" si="76"/>
        <v>5.0556117290192115E-4</v>
      </c>
      <c r="I334" s="10" t="str">
        <f t="shared" si="77"/>
        <v/>
      </c>
      <c r="J334" s="10">
        <f t="shared" si="78"/>
        <v>6.1236987140232701E-4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18">
        <f t="shared" si="80"/>
        <v>0</v>
      </c>
    </row>
    <row r="335" spans="1:14" x14ac:dyDescent="0.2">
      <c r="A335" s="8"/>
      <c r="B335" s="40" t="s">
        <v>314</v>
      </c>
      <c r="C335" s="37">
        <v>0</v>
      </c>
      <c r="D335" s="9">
        <v>2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5.0556117290192115E-4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8">
        <f t="shared" si="80"/>
        <v>-5.0556117290192115E-4</v>
      </c>
    </row>
    <row r="336" spans="1:14" x14ac:dyDescent="0.2">
      <c r="A336" s="8"/>
      <c r="B336" s="40" t="s">
        <v>315</v>
      </c>
      <c r="C336" s="37">
        <v>2</v>
      </c>
      <c r="D336" s="9">
        <v>28</v>
      </c>
      <c r="E336" s="9">
        <v>3</v>
      </c>
      <c r="F336" s="9">
        <v>11</v>
      </c>
      <c r="G336" s="10">
        <f t="shared" si="75"/>
        <v>5.3995680345572358E-4</v>
      </c>
      <c r="H336" s="10">
        <f t="shared" si="76"/>
        <v>7.0778564206268957E-3</v>
      </c>
      <c r="I336" s="10">
        <f t="shared" si="77"/>
        <v>9.1659028414298811E-4</v>
      </c>
      <c r="J336" s="10">
        <f t="shared" si="78"/>
        <v>3.3680342927127987E-3</v>
      </c>
      <c r="K336" s="10">
        <f t="shared" si="81"/>
        <v>0.5</v>
      </c>
      <c r="L336" s="10">
        <f t="shared" si="82"/>
        <v>-0.6071428571428571</v>
      </c>
      <c r="M336" s="10">
        <f t="shared" si="79"/>
        <v>2.6997840172786179E-4</v>
      </c>
      <c r="N336" s="18">
        <f t="shared" si="80"/>
        <v>-4.2972699696663293E-3</v>
      </c>
    </row>
    <row r="337" spans="1:14" x14ac:dyDescent="0.2">
      <c r="A337" s="8"/>
      <c r="B337" s="40" t="s">
        <v>316</v>
      </c>
      <c r="C337" s="37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2.5278058645096058E-4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8">
        <f t="shared" si="80"/>
        <v>-2.5278058645096058E-4</v>
      </c>
    </row>
    <row r="338" spans="1:14" ht="25.5" x14ac:dyDescent="0.2">
      <c r="A338" s="8"/>
      <c r="B338" s="40" t="s">
        <v>317</v>
      </c>
      <c r="C338" s="37">
        <v>7</v>
      </c>
      <c r="D338" s="9">
        <v>55</v>
      </c>
      <c r="E338" s="9">
        <v>8</v>
      </c>
      <c r="F338" s="9">
        <v>38</v>
      </c>
      <c r="G338" s="10">
        <f t="shared" si="75"/>
        <v>1.8898488120950325E-3</v>
      </c>
      <c r="H338" s="10">
        <f t="shared" si="76"/>
        <v>1.3902932254802831E-2</v>
      </c>
      <c r="I338" s="10">
        <f t="shared" si="77"/>
        <v>2.4442407577146348E-3</v>
      </c>
      <c r="J338" s="10">
        <f t="shared" si="78"/>
        <v>1.1635027556644213E-2</v>
      </c>
      <c r="K338" s="10">
        <f t="shared" si="81"/>
        <v>0.14285714285714285</v>
      </c>
      <c r="L338" s="10">
        <f t="shared" si="82"/>
        <v>-0.30909090909090908</v>
      </c>
      <c r="M338" s="10">
        <f t="shared" si="79"/>
        <v>2.6997840172786179E-4</v>
      </c>
      <c r="N338" s="18">
        <f t="shared" si="80"/>
        <v>-4.2972699696663293E-3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2</v>
      </c>
      <c r="D340" s="9">
        <v>10</v>
      </c>
      <c r="E340" s="9">
        <v>4</v>
      </c>
      <c r="F340" s="9">
        <v>6</v>
      </c>
      <c r="G340" s="10">
        <f t="shared" si="75"/>
        <v>5.3995680345572358E-4</v>
      </c>
      <c r="H340" s="10">
        <f t="shared" si="76"/>
        <v>2.5278058645096056E-3</v>
      </c>
      <c r="I340" s="10">
        <f t="shared" si="77"/>
        <v>1.2221203788573174E-3</v>
      </c>
      <c r="J340" s="10">
        <f t="shared" si="78"/>
        <v>1.837109614206981E-3</v>
      </c>
      <c r="K340" s="10">
        <f t="shared" si="81"/>
        <v>1</v>
      </c>
      <c r="L340" s="10">
        <f t="shared" si="82"/>
        <v>-0.4</v>
      </c>
      <c r="M340" s="10">
        <f t="shared" si="79"/>
        <v>5.3995680345572358E-4</v>
      </c>
      <c r="N340" s="18">
        <f t="shared" si="80"/>
        <v>-1.0111223458038423E-3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2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6.1236987140232701E-4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5.0556117290192115E-4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8">
        <f t="shared" si="80"/>
        <v>-5.0556117290192115E-4</v>
      </c>
    </row>
    <row r="343" spans="1:14" ht="25.5" x14ac:dyDescent="0.2">
      <c r="A343" s="8"/>
      <c r="B343" s="40" t="s">
        <v>322</v>
      </c>
      <c r="C343" s="37">
        <v>12</v>
      </c>
      <c r="D343" s="9">
        <v>12</v>
      </c>
      <c r="E343" s="9">
        <v>2</v>
      </c>
      <c r="F343" s="9">
        <v>0</v>
      </c>
      <c r="G343" s="10">
        <f t="shared" si="75"/>
        <v>3.2397408207343412E-3</v>
      </c>
      <c r="H343" s="10">
        <f t="shared" si="76"/>
        <v>3.0333670374115269E-3</v>
      </c>
      <c r="I343" s="10">
        <f t="shared" si="77"/>
        <v>6.1106018942865871E-4</v>
      </c>
      <c r="J343" s="10" t="str">
        <f t="shared" si="78"/>
        <v/>
      </c>
      <c r="K343" s="10">
        <f t="shared" si="81"/>
        <v>-0.83333333333333337</v>
      </c>
      <c r="L343" s="10">
        <f t="shared" si="82"/>
        <v>-1</v>
      </c>
      <c r="M343" s="10">
        <f t="shared" si="79"/>
        <v>-2.699784017278618E-3</v>
      </c>
      <c r="N343" s="18">
        <f t="shared" si="80"/>
        <v>-3.0333670374115269E-3</v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1</v>
      </c>
      <c r="F344" s="9">
        <v>1</v>
      </c>
      <c r="G344" s="10" t="str">
        <f t="shared" si="75"/>
        <v/>
      </c>
      <c r="H344" s="10" t="str">
        <f t="shared" si="76"/>
        <v/>
      </c>
      <c r="I344" s="10">
        <f t="shared" si="77"/>
        <v>3.0553009471432935E-4</v>
      </c>
      <c r="J344" s="10">
        <f t="shared" si="78"/>
        <v>3.061849357011635E-4</v>
      </c>
      <c r="K344" s="10">
        <f t="shared" si="81"/>
        <v>1</v>
      </c>
      <c r="L344" s="10">
        <f t="shared" si="82"/>
        <v>1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1</v>
      </c>
      <c r="E346" s="9">
        <v>0</v>
      </c>
      <c r="F346" s="9">
        <v>1</v>
      </c>
      <c r="G346" s="10" t="str">
        <f t="shared" si="75"/>
        <v/>
      </c>
      <c r="H346" s="10">
        <f t="shared" si="76"/>
        <v>2.5278058645096058E-4</v>
      </c>
      <c r="I346" s="10" t="str">
        <f t="shared" si="77"/>
        <v/>
      </c>
      <c r="J346" s="10">
        <f t="shared" si="78"/>
        <v>3.061849357011635E-4</v>
      </c>
      <c r="K346" s="10" t="str">
        <f t="shared" si="81"/>
        <v xml:space="preserve"> </v>
      </c>
      <c r="L346" s="10">
        <f t="shared" si="82"/>
        <v>0</v>
      </c>
      <c r="M346" s="10" t="str">
        <f t="shared" si="79"/>
        <v/>
      </c>
      <c r="N346" s="18">
        <f t="shared" si="80"/>
        <v>0</v>
      </c>
    </row>
    <row r="347" spans="1:14" ht="25.5" x14ac:dyDescent="0.2">
      <c r="A347" s="8"/>
      <c r="B347" s="40" t="s">
        <v>326</v>
      </c>
      <c r="C347" s="37">
        <v>17</v>
      </c>
      <c r="D347" s="9">
        <v>20</v>
      </c>
      <c r="E347" s="9">
        <v>15</v>
      </c>
      <c r="F347" s="9">
        <v>14</v>
      </c>
      <c r="G347" s="10">
        <f t="shared" si="75"/>
        <v>4.5896328293736502E-3</v>
      </c>
      <c r="H347" s="10">
        <f t="shared" si="76"/>
        <v>5.0556117290192111E-3</v>
      </c>
      <c r="I347" s="10">
        <f t="shared" si="77"/>
        <v>4.5829514207149404E-3</v>
      </c>
      <c r="J347" s="10">
        <f t="shared" si="78"/>
        <v>4.2865890998162893E-3</v>
      </c>
      <c r="K347" s="10">
        <f t="shared" si="81"/>
        <v>-0.11764705882352941</v>
      </c>
      <c r="L347" s="10">
        <f t="shared" si="82"/>
        <v>-0.3</v>
      </c>
      <c r="M347" s="10">
        <f t="shared" si="79"/>
        <v>-5.3995680345572358E-4</v>
      </c>
      <c r="N347" s="18">
        <f t="shared" si="80"/>
        <v>-1.5166835187057632E-3</v>
      </c>
    </row>
    <row r="348" spans="1:14" x14ac:dyDescent="0.2">
      <c r="A348" s="8"/>
      <c r="B348" s="40" t="s">
        <v>327</v>
      </c>
      <c r="C348" s="37">
        <v>1</v>
      </c>
      <c r="D348" s="9">
        <v>4</v>
      </c>
      <c r="E348" s="9">
        <v>0</v>
      </c>
      <c r="F348" s="9">
        <v>4</v>
      </c>
      <c r="G348" s="10">
        <f t="shared" ref="G348:G363" si="83">+IF(C348=0,"",C348/C$188)</f>
        <v>2.6997840172786179E-4</v>
      </c>
      <c r="H348" s="10">
        <f t="shared" ref="H348:H363" si="84">+IF(D348=0,"",D348/D$188)</f>
        <v>1.0111223458038423E-3</v>
      </c>
      <c r="I348" s="10" t="str">
        <f t="shared" ref="I348:I363" si="85">+IF(E348=0,"",E348/E$188)</f>
        <v/>
      </c>
      <c r="J348" s="10">
        <f t="shared" ref="J348:J363" si="86">+IF(F348=0,"",F348/F$188)</f>
        <v>1.224739742804654E-3</v>
      </c>
      <c r="K348" s="10">
        <f t="shared" si="81"/>
        <v>-1</v>
      </c>
      <c r="L348" s="10">
        <f t="shared" si="82"/>
        <v>0</v>
      </c>
      <c r="M348" s="10">
        <f t="shared" ref="M348:M363" si="87">+IF(OR(AND(G348=""),(K348="")),"",G348*K348)</f>
        <v>-2.6997840172786179E-4</v>
      </c>
      <c r="N348" s="18">
        <f t="shared" ref="N348:N363" si="88">+IF(OR(AND(H348=""),(L348="")),"",H348*L348)</f>
        <v>0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2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>
        <f t="shared" si="86"/>
        <v>6.1236987140232701E-4</v>
      </c>
      <c r="K351" s="10" t="str">
        <f t="shared" si="89"/>
        <v xml:space="preserve"> </v>
      </c>
      <c r="L351" s="10">
        <f t="shared" si="90"/>
        <v>1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2</v>
      </c>
      <c r="D352" s="9">
        <v>0</v>
      </c>
      <c r="E352" s="9">
        <v>0</v>
      </c>
      <c r="F352" s="9">
        <v>1</v>
      </c>
      <c r="G352" s="10">
        <f t="shared" si="83"/>
        <v>5.3995680345572358E-4</v>
      </c>
      <c r="H352" s="10" t="str">
        <f t="shared" si="84"/>
        <v/>
      </c>
      <c r="I352" s="10" t="str">
        <f t="shared" si="85"/>
        <v/>
      </c>
      <c r="J352" s="10">
        <f t="shared" si="86"/>
        <v>3.061849357011635E-4</v>
      </c>
      <c r="K352" s="10">
        <f t="shared" si="89"/>
        <v>-1</v>
      </c>
      <c r="L352" s="10">
        <f t="shared" si="90"/>
        <v>1</v>
      </c>
      <c r="M352" s="10">
        <f t="shared" si="87"/>
        <v>-5.3995680345572358E-4</v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3</v>
      </c>
      <c r="D353" s="9">
        <v>6</v>
      </c>
      <c r="E353" s="9">
        <v>0</v>
      </c>
      <c r="F353" s="9">
        <v>1</v>
      </c>
      <c r="G353" s="10">
        <f t="shared" si="83"/>
        <v>8.0993520518358531E-4</v>
      </c>
      <c r="H353" s="10">
        <f t="shared" si="84"/>
        <v>1.5166835187057635E-3</v>
      </c>
      <c r="I353" s="10" t="str">
        <f t="shared" si="85"/>
        <v/>
      </c>
      <c r="J353" s="10">
        <f t="shared" si="86"/>
        <v>3.061849357011635E-4</v>
      </c>
      <c r="K353" s="10">
        <f t="shared" si="89"/>
        <v>-1</v>
      </c>
      <c r="L353" s="10">
        <f t="shared" si="90"/>
        <v>-0.83333333333333337</v>
      </c>
      <c r="M353" s="10">
        <f t="shared" si="87"/>
        <v>-8.0993520518358531E-4</v>
      </c>
      <c r="N353" s="18">
        <f t="shared" si="88"/>
        <v>-1.263902932254803E-3</v>
      </c>
    </row>
    <row r="354" spans="1:14" ht="25.5" x14ac:dyDescent="0.2">
      <c r="A354" s="8"/>
      <c r="B354" s="40" t="s">
        <v>333</v>
      </c>
      <c r="C354" s="37">
        <v>0</v>
      </c>
      <c r="D354" s="9">
        <v>6</v>
      </c>
      <c r="E354" s="9">
        <v>0</v>
      </c>
      <c r="F354" s="9">
        <v>3</v>
      </c>
      <c r="G354" s="10" t="str">
        <f t="shared" si="83"/>
        <v/>
      </c>
      <c r="H354" s="10">
        <f t="shared" si="84"/>
        <v>1.5166835187057635E-3</v>
      </c>
      <c r="I354" s="10" t="str">
        <f t="shared" si="85"/>
        <v/>
      </c>
      <c r="J354" s="10">
        <f t="shared" si="86"/>
        <v>9.1855480710349051E-4</v>
      </c>
      <c r="K354" s="10" t="str">
        <f t="shared" si="89"/>
        <v xml:space="preserve"> </v>
      </c>
      <c r="L354" s="10">
        <f t="shared" si="90"/>
        <v>-0.5</v>
      </c>
      <c r="M354" s="10" t="str">
        <f t="shared" si="87"/>
        <v/>
      </c>
      <c r="N354" s="18">
        <f t="shared" si="88"/>
        <v>-7.5834175935288173E-4</v>
      </c>
    </row>
    <row r="355" spans="1:14" ht="25.5" x14ac:dyDescent="0.2">
      <c r="A355" s="8"/>
      <c r="B355" s="40" t="s">
        <v>334</v>
      </c>
      <c r="C355" s="37">
        <v>1</v>
      </c>
      <c r="D355" s="9">
        <v>0</v>
      </c>
      <c r="E355" s="9">
        <v>2</v>
      </c>
      <c r="F355" s="9">
        <v>4</v>
      </c>
      <c r="G355" s="10">
        <f t="shared" si="83"/>
        <v>2.6997840172786179E-4</v>
      </c>
      <c r="H355" s="10" t="str">
        <f t="shared" si="84"/>
        <v/>
      </c>
      <c r="I355" s="10">
        <f t="shared" si="85"/>
        <v>6.1106018942865871E-4</v>
      </c>
      <c r="J355" s="10">
        <f t="shared" si="86"/>
        <v>1.224739742804654E-3</v>
      </c>
      <c r="K355" s="10">
        <f t="shared" si="89"/>
        <v>1</v>
      </c>
      <c r="L355" s="10">
        <f t="shared" si="90"/>
        <v>1</v>
      </c>
      <c r="M355" s="10">
        <f t="shared" si="87"/>
        <v>2.6997840172786179E-4</v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1</v>
      </c>
      <c r="D356" s="9">
        <v>7</v>
      </c>
      <c r="E356" s="9">
        <v>1</v>
      </c>
      <c r="F356" s="9">
        <v>0</v>
      </c>
      <c r="G356" s="10">
        <f t="shared" si="83"/>
        <v>2.6997840172786179E-4</v>
      </c>
      <c r="H356" s="10">
        <f t="shared" si="84"/>
        <v>1.7694641051567239E-3</v>
      </c>
      <c r="I356" s="10">
        <f t="shared" si="85"/>
        <v>3.0553009471432935E-4</v>
      </c>
      <c r="J356" s="10" t="str">
        <f t="shared" si="86"/>
        <v/>
      </c>
      <c r="K356" s="10">
        <f t="shared" si="89"/>
        <v>0</v>
      </c>
      <c r="L356" s="10">
        <f t="shared" si="90"/>
        <v>-1</v>
      </c>
      <c r="M356" s="10">
        <f t="shared" si="87"/>
        <v>0</v>
      </c>
      <c r="N356" s="18">
        <f t="shared" si="88"/>
        <v>-1.7694641051567239E-3</v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3</v>
      </c>
      <c r="D358" s="9">
        <v>1</v>
      </c>
      <c r="E358" s="9">
        <v>1</v>
      </c>
      <c r="F358" s="9">
        <v>0</v>
      </c>
      <c r="G358" s="10">
        <f t="shared" si="83"/>
        <v>8.0993520518358531E-4</v>
      </c>
      <c r="H358" s="10">
        <f t="shared" si="84"/>
        <v>2.5278058645096058E-4</v>
      </c>
      <c r="I358" s="10">
        <f t="shared" si="85"/>
        <v>3.0553009471432935E-4</v>
      </c>
      <c r="J358" s="10" t="str">
        <f t="shared" si="86"/>
        <v/>
      </c>
      <c r="K358" s="10">
        <f t="shared" si="89"/>
        <v>-0.66666666666666663</v>
      </c>
      <c r="L358" s="10">
        <f t="shared" si="90"/>
        <v>-1</v>
      </c>
      <c r="M358" s="10">
        <f t="shared" si="87"/>
        <v>-5.3995680345572347E-4</v>
      </c>
      <c r="N358" s="18">
        <f t="shared" si="88"/>
        <v>-2.5278058645096058E-4</v>
      </c>
    </row>
    <row r="359" spans="1:14" ht="25.5" x14ac:dyDescent="0.2">
      <c r="A359" s="8"/>
      <c r="B359" s="40" t="s">
        <v>338</v>
      </c>
      <c r="C359" s="37">
        <v>2</v>
      </c>
      <c r="D359" s="9">
        <v>2</v>
      </c>
      <c r="E359" s="9">
        <v>3</v>
      </c>
      <c r="F359" s="9">
        <v>1</v>
      </c>
      <c r="G359" s="10">
        <f t="shared" si="83"/>
        <v>5.3995680345572358E-4</v>
      </c>
      <c r="H359" s="10">
        <f t="shared" si="84"/>
        <v>5.0556117290192115E-4</v>
      </c>
      <c r="I359" s="10">
        <f t="shared" si="85"/>
        <v>9.1659028414298811E-4</v>
      </c>
      <c r="J359" s="10">
        <f t="shared" si="86"/>
        <v>3.061849357011635E-4</v>
      </c>
      <c r="K359" s="10">
        <f t="shared" si="89"/>
        <v>0.5</v>
      </c>
      <c r="L359" s="10">
        <f t="shared" si="90"/>
        <v>-0.5</v>
      </c>
      <c r="M359" s="10">
        <f t="shared" si="87"/>
        <v>2.6997840172786179E-4</v>
      </c>
      <c r="N359" s="18">
        <f t="shared" si="88"/>
        <v>-2.5278058645096058E-4</v>
      </c>
    </row>
    <row r="360" spans="1:14" ht="25.5" x14ac:dyDescent="0.2">
      <c r="A360" s="8"/>
      <c r="B360" s="40" t="s">
        <v>339</v>
      </c>
      <c r="C360" s="37">
        <v>0</v>
      </c>
      <c r="D360" s="9">
        <v>1</v>
      </c>
      <c r="E360" s="9">
        <v>0</v>
      </c>
      <c r="F360" s="9">
        <v>0</v>
      </c>
      <c r="G360" s="10" t="str">
        <f t="shared" si="83"/>
        <v/>
      </c>
      <c r="H360" s="10">
        <f t="shared" si="84"/>
        <v>2.5278058645096058E-4</v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>
        <f t="shared" si="90"/>
        <v>-1</v>
      </c>
      <c r="M360" s="10" t="str">
        <f t="shared" si="87"/>
        <v/>
      </c>
      <c r="N360" s="18">
        <f t="shared" si="88"/>
        <v>-2.5278058645096058E-4</v>
      </c>
    </row>
    <row r="361" spans="1:14" x14ac:dyDescent="0.2">
      <c r="A361" s="8"/>
      <c r="B361" s="40" t="s">
        <v>340</v>
      </c>
      <c r="C361" s="37">
        <v>15</v>
      </c>
      <c r="D361" s="9">
        <v>34</v>
      </c>
      <c r="E361" s="9">
        <v>15</v>
      </c>
      <c r="F361" s="9">
        <v>19</v>
      </c>
      <c r="G361" s="10">
        <f t="shared" si="83"/>
        <v>4.049676025917927E-3</v>
      </c>
      <c r="H361" s="10">
        <f t="shared" si="84"/>
        <v>8.5945399393326585E-3</v>
      </c>
      <c r="I361" s="10">
        <f t="shared" si="85"/>
        <v>4.5829514207149404E-3</v>
      </c>
      <c r="J361" s="10">
        <f t="shared" si="86"/>
        <v>5.8175137783221063E-3</v>
      </c>
      <c r="K361" s="10">
        <f t="shared" si="89"/>
        <v>0</v>
      </c>
      <c r="L361" s="10">
        <f t="shared" si="90"/>
        <v>-0.44117647058823528</v>
      </c>
      <c r="M361" s="10">
        <f t="shared" si="87"/>
        <v>0</v>
      </c>
      <c r="N361" s="18">
        <f t="shared" si="88"/>
        <v>-3.7917087967644079E-3</v>
      </c>
    </row>
    <row r="362" spans="1:14" x14ac:dyDescent="0.2">
      <c r="A362" s="8"/>
      <c r="B362" s="40" t="s">
        <v>341</v>
      </c>
      <c r="C362" s="37">
        <v>0</v>
      </c>
      <c r="D362" s="9">
        <v>3</v>
      </c>
      <c r="E362" s="9">
        <v>0</v>
      </c>
      <c r="F362" s="9">
        <v>0</v>
      </c>
      <c r="G362" s="10" t="str">
        <f t="shared" si="83"/>
        <v/>
      </c>
      <c r="H362" s="10">
        <f t="shared" si="84"/>
        <v>7.5834175935288173E-4</v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>
        <f t="shared" si="90"/>
        <v>-1</v>
      </c>
      <c r="M362" s="10" t="str">
        <f t="shared" si="87"/>
        <v/>
      </c>
      <c r="N362" s="18">
        <f t="shared" si="88"/>
        <v>-7.5834175935288173E-4</v>
      </c>
    </row>
    <row r="363" spans="1:14" ht="26.25" thickBot="1" x14ac:dyDescent="0.25">
      <c r="A363" s="8"/>
      <c r="B363" s="41" t="s">
        <v>342</v>
      </c>
      <c r="C363" s="38">
        <v>9</v>
      </c>
      <c r="D363" s="19">
        <v>8</v>
      </c>
      <c r="E363" s="19">
        <v>4</v>
      </c>
      <c r="F363" s="19">
        <v>6</v>
      </c>
      <c r="G363" s="20">
        <f t="shared" si="83"/>
        <v>2.4298056155507559E-3</v>
      </c>
      <c r="H363" s="20">
        <f t="shared" si="84"/>
        <v>2.0222446916076846E-3</v>
      </c>
      <c r="I363" s="20">
        <f t="shared" si="85"/>
        <v>1.2221203788573174E-3</v>
      </c>
      <c r="J363" s="20">
        <f t="shared" si="86"/>
        <v>1.837109614206981E-3</v>
      </c>
      <c r="K363" s="20">
        <f t="shared" si="89"/>
        <v>-0.55555555555555558</v>
      </c>
      <c r="L363" s="20">
        <f t="shared" si="90"/>
        <v>-0.25</v>
      </c>
      <c r="M363" s="20">
        <f t="shared" si="87"/>
        <v>-1.349892008639309E-3</v>
      </c>
      <c r="N363" s="21">
        <f t="shared" si="88"/>
        <v>-5.0556117290192115E-4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41276</v>
      </c>
      <c r="D371" s="34">
        <f>SUM(D372:D604)</f>
        <v>37909</v>
      </c>
      <c r="E371" s="34">
        <f>SUM(E372:E604)</f>
        <v>15062</v>
      </c>
      <c r="F371" s="34">
        <f>SUM(F372:F604)</f>
        <v>14131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-0.63509060955518948</v>
      </c>
      <c r="L371" s="35">
        <f>+IF(AND(D371=0,F371=0),"",IF(D371=0,1,IF(F371=0,-1,(F371-D371)/D371)))</f>
        <v>-0.62723891424200062</v>
      </c>
      <c r="M371" s="35">
        <f t="shared" ref="M371:M434" si="95">+IF(OR(AND(G371=""),(K371="")),"",G371*K371)</f>
        <v>-0.63509060955518948</v>
      </c>
      <c r="N371" s="36">
        <f t="shared" ref="N371:N434" si="96">+IF(OR(AND(H371=""),(L371="")),"",H371*L371)</f>
        <v>-0.62723891424200062</v>
      </c>
    </row>
    <row r="372" spans="1:14" x14ac:dyDescent="0.2">
      <c r="A372" s="8"/>
      <c r="B372" s="39" t="s">
        <v>343</v>
      </c>
      <c r="C372" s="48">
        <v>83</v>
      </c>
      <c r="D372" s="45">
        <v>16</v>
      </c>
      <c r="E372" s="45">
        <v>52</v>
      </c>
      <c r="F372" s="45">
        <v>9</v>
      </c>
      <c r="G372" s="46">
        <f t="shared" si="91"/>
        <v>2.0108537648996995E-3</v>
      </c>
      <c r="H372" s="46">
        <f t="shared" si="92"/>
        <v>4.2206336226225961E-4</v>
      </c>
      <c r="I372" s="46">
        <f t="shared" si="93"/>
        <v>3.452396760058425E-3</v>
      </c>
      <c r="J372" s="46">
        <f t="shared" si="94"/>
        <v>6.3689760101903617E-4</v>
      </c>
      <c r="K372" s="46">
        <f t="shared" ref="K372:K435" si="97">+IF(AND(C372=0,E372=0)," ",IF(C372=0,1,IF(E372=0,-1,(E372-C372)/C372)))</f>
        <v>-0.37349397590361444</v>
      </c>
      <c r="L372" s="46">
        <f t="shared" ref="L372:L435" si="98">+IF(AND(D372=0,F372=0)," ",IF(D372=0,1,IF(F372=0,-1,(F372-D372)/D372)))</f>
        <v>-0.4375</v>
      </c>
      <c r="M372" s="46">
        <f t="shared" si="95"/>
        <v>-7.5104176761314073E-4</v>
      </c>
      <c r="N372" s="47">
        <f t="shared" si="96"/>
        <v>-1.8465272098973858E-4</v>
      </c>
    </row>
    <row r="373" spans="1:14" x14ac:dyDescent="0.2">
      <c r="A373" s="8"/>
      <c r="B373" s="40" t="s">
        <v>344</v>
      </c>
      <c r="C373" s="37">
        <v>81</v>
      </c>
      <c r="D373" s="9">
        <v>39</v>
      </c>
      <c r="E373" s="9">
        <v>46</v>
      </c>
      <c r="F373" s="9">
        <v>9</v>
      </c>
      <c r="G373" s="10">
        <f t="shared" si="91"/>
        <v>1.962399457311755E-3</v>
      </c>
      <c r="H373" s="10">
        <f t="shared" si="92"/>
        <v>1.0287794455142579E-3</v>
      </c>
      <c r="I373" s="10">
        <f t="shared" si="93"/>
        <v>3.0540432877439916E-3</v>
      </c>
      <c r="J373" s="10">
        <f t="shared" si="94"/>
        <v>6.3689760101903617E-4</v>
      </c>
      <c r="K373" s="10">
        <f t="shared" si="97"/>
        <v>-0.43209876543209874</v>
      </c>
      <c r="L373" s="10">
        <f t="shared" si="98"/>
        <v>-0.76923076923076927</v>
      </c>
      <c r="M373" s="10">
        <f t="shared" si="95"/>
        <v>-8.4795038278902984E-4</v>
      </c>
      <c r="N373" s="18">
        <f t="shared" si="96"/>
        <v>-7.9136880424173688E-4</v>
      </c>
    </row>
    <row r="374" spans="1:14" x14ac:dyDescent="0.2">
      <c r="A374" s="8"/>
      <c r="B374" s="40" t="s">
        <v>345</v>
      </c>
      <c r="C374" s="37">
        <v>502</v>
      </c>
      <c r="D374" s="9">
        <v>324</v>
      </c>
      <c r="E374" s="9">
        <v>14</v>
      </c>
      <c r="F374" s="9">
        <v>11</v>
      </c>
      <c r="G374" s="10">
        <f t="shared" si="91"/>
        <v>1.2162031204574087E-2</v>
      </c>
      <c r="H374" s="10">
        <f t="shared" si="92"/>
        <v>8.5467830858107566E-3</v>
      </c>
      <c r="I374" s="10">
        <f t="shared" si="93"/>
        <v>9.2949143540034529E-4</v>
      </c>
      <c r="J374" s="10">
        <f t="shared" si="94"/>
        <v>7.7843040124548864E-4</v>
      </c>
      <c r="K374" s="10">
        <f t="shared" si="97"/>
        <v>-0.97211155378486058</v>
      </c>
      <c r="L374" s="10">
        <f t="shared" si="98"/>
        <v>-0.96604938271604934</v>
      </c>
      <c r="M374" s="10">
        <f t="shared" si="95"/>
        <v>-1.1822851051458475E-2</v>
      </c>
      <c r="N374" s="18">
        <f t="shared" si="96"/>
        <v>-8.2566145242554522E-3</v>
      </c>
    </row>
    <row r="375" spans="1:14" x14ac:dyDescent="0.2">
      <c r="A375" s="8"/>
      <c r="B375" s="40" t="s">
        <v>346</v>
      </c>
      <c r="C375" s="37">
        <v>1</v>
      </c>
      <c r="D375" s="9">
        <v>0</v>
      </c>
      <c r="E375" s="9">
        <v>2</v>
      </c>
      <c r="F375" s="9">
        <v>1</v>
      </c>
      <c r="G375" s="10">
        <f t="shared" si="91"/>
        <v>2.4227153793972285E-5</v>
      </c>
      <c r="H375" s="10" t="str">
        <f t="shared" si="92"/>
        <v/>
      </c>
      <c r="I375" s="10">
        <f t="shared" si="93"/>
        <v>1.3278449077147789E-4</v>
      </c>
      <c r="J375" s="10">
        <f t="shared" si="94"/>
        <v>7.0766400113226235E-5</v>
      </c>
      <c r="K375" s="10">
        <f t="shared" si="97"/>
        <v>1</v>
      </c>
      <c r="L375" s="10">
        <f t="shared" si="98"/>
        <v>1</v>
      </c>
      <c r="M375" s="10">
        <f t="shared" si="95"/>
        <v>2.4227153793972285E-5</v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1</v>
      </c>
      <c r="D376" s="9">
        <v>2</v>
      </c>
      <c r="E376" s="9">
        <v>3</v>
      </c>
      <c r="F376" s="9">
        <v>4</v>
      </c>
      <c r="G376" s="10">
        <f t="shared" si="91"/>
        <v>2.4227153793972285E-5</v>
      </c>
      <c r="H376" s="10">
        <f t="shared" si="92"/>
        <v>5.2757920282782451E-5</v>
      </c>
      <c r="I376" s="10">
        <f t="shared" si="93"/>
        <v>1.9917673615721683E-4</v>
      </c>
      <c r="J376" s="10">
        <f t="shared" si="94"/>
        <v>2.8306560045290494E-4</v>
      </c>
      <c r="K376" s="10">
        <f t="shared" si="97"/>
        <v>2</v>
      </c>
      <c r="L376" s="10">
        <f t="shared" si="98"/>
        <v>1</v>
      </c>
      <c r="M376" s="10">
        <f t="shared" si="95"/>
        <v>4.845430758794457E-5</v>
      </c>
      <c r="N376" s="18">
        <f t="shared" si="96"/>
        <v>5.2757920282782451E-5</v>
      </c>
    </row>
    <row r="377" spans="1:14" x14ac:dyDescent="0.2">
      <c r="A377" s="8"/>
      <c r="B377" s="40" t="s">
        <v>348</v>
      </c>
      <c r="C377" s="37">
        <v>366</v>
      </c>
      <c r="D377" s="9">
        <v>265</v>
      </c>
      <c r="E377" s="9">
        <v>548</v>
      </c>
      <c r="F377" s="9">
        <v>401</v>
      </c>
      <c r="G377" s="10">
        <f t="shared" si="91"/>
        <v>8.8671382885938555E-3</v>
      </c>
      <c r="H377" s="10">
        <f t="shared" si="92"/>
        <v>6.9904244374686753E-3</v>
      </c>
      <c r="I377" s="10">
        <f t="shared" si="93"/>
        <v>3.6382950471384942E-2</v>
      </c>
      <c r="J377" s="10">
        <f t="shared" si="94"/>
        <v>2.8377326445403722E-2</v>
      </c>
      <c r="K377" s="10">
        <f t="shared" si="97"/>
        <v>0.49726775956284153</v>
      </c>
      <c r="L377" s="10">
        <f t="shared" si="98"/>
        <v>0.51320754716981132</v>
      </c>
      <c r="M377" s="10">
        <f t="shared" si="95"/>
        <v>4.4093419905029555E-3</v>
      </c>
      <c r="N377" s="18">
        <f t="shared" si="96"/>
        <v>3.5875385792292071E-3</v>
      </c>
    </row>
    <row r="378" spans="1:14" x14ac:dyDescent="0.2">
      <c r="A378" s="8"/>
      <c r="B378" s="40" t="s">
        <v>349</v>
      </c>
      <c r="C378" s="37">
        <v>60</v>
      </c>
      <c r="D378" s="9">
        <v>40</v>
      </c>
      <c r="E378" s="9">
        <v>347</v>
      </c>
      <c r="F378" s="9">
        <v>164</v>
      </c>
      <c r="G378" s="10">
        <f t="shared" si="91"/>
        <v>1.4536292276383371E-3</v>
      </c>
      <c r="H378" s="10">
        <f t="shared" si="92"/>
        <v>1.0551584056556491E-3</v>
      </c>
      <c r="I378" s="10">
        <f t="shared" si="93"/>
        <v>2.3038109148851415E-2</v>
      </c>
      <c r="J378" s="10">
        <f t="shared" si="94"/>
        <v>1.1605689618569103E-2</v>
      </c>
      <c r="K378" s="10">
        <f t="shared" si="97"/>
        <v>4.7833333333333332</v>
      </c>
      <c r="L378" s="10">
        <f t="shared" si="98"/>
        <v>3.1</v>
      </c>
      <c r="M378" s="10">
        <f t="shared" si="95"/>
        <v>6.9531931388700455E-3</v>
      </c>
      <c r="N378" s="18">
        <f t="shared" si="96"/>
        <v>3.2709910575325122E-3</v>
      </c>
    </row>
    <row r="379" spans="1:14" x14ac:dyDescent="0.2">
      <c r="A379" s="8"/>
      <c r="B379" s="40" t="s">
        <v>350</v>
      </c>
      <c r="C379" s="37">
        <v>83</v>
      </c>
      <c r="D379" s="9">
        <v>65</v>
      </c>
      <c r="E379" s="9">
        <v>36</v>
      </c>
      <c r="F379" s="9">
        <v>16</v>
      </c>
      <c r="G379" s="10">
        <f t="shared" si="91"/>
        <v>2.0108537648996995E-3</v>
      </c>
      <c r="H379" s="10">
        <f t="shared" si="92"/>
        <v>1.7146324091904298E-3</v>
      </c>
      <c r="I379" s="10">
        <f t="shared" si="93"/>
        <v>2.390120833886602E-3</v>
      </c>
      <c r="J379" s="10">
        <f t="shared" si="94"/>
        <v>1.1322624018116198E-3</v>
      </c>
      <c r="K379" s="10">
        <f t="shared" si="97"/>
        <v>-0.5662650602409639</v>
      </c>
      <c r="L379" s="10">
        <f t="shared" si="98"/>
        <v>-0.75384615384615383</v>
      </c>
      <c r="M379" s="10">
        <f t="shared" si="95"/>
        <v>-1.1386762283166975E-3</v>
      </c>
      <c r="N379" s="18">
        <f t="shared" si="96"/>
        <v>-1.29256904692817E-3</v>
      </c>
    </row>
    <row r="380" spans="1:14" x14ac:dyDescent="0.2">
      <c r="A380" s="8"/>
      <c r="B380" s="40" t="s">
        <v>351</v>
      </c>
      <c r="C380" s="37">
        <v>19</v>
      </c>
      <c r="D380" s="9">
        <v>27</v>
      </c>
      <c r="E380" s="9">
        <v>4</v>
      </c>
      <c r="F380" s="9">
        <v>3</v>
      </c>
      <c r="G380" s="10">
        <f t="shared" si="91"/>
        <v>4.6031592208547339E-4</v>
      </c>
      <c r="H380" s="10">
        <f t="shared" si="92"/>
        <v>7.1223192381756316E-4</v>
      </c>
      <c r="I380" s="10">
        <f t="shared" si="93"/>
        <v>2.6556898154295579E-4</v>
      </c>
      <c r="J380" s="10">
        <f t="shared" si="94"/>
        <v>2.1229920033967873E-4</v>
      </c>
      <c r="K380" s="10">
        <f t="shared" si="97"/>
        <v>-0.78947368421052633</v>
      </c>
      <c r="L380" s="10">
        <f t="shared" si="98"/>
        <v>-0.88888888888888884</v>
      </c>
      <c r="M380" s="10">
        <f t="shared" si="95"/>
        <v>-3.6340730690958428E-4</v>
      </c>
      <c r="N380" s="18">
        <f t="shared" si="96"/>
        <v>-6.3309504339338944E-4</v>
      </c>
    </row>
    <row r="381" spans="1:14" x14ac:dyDescent="0.2">
      <c r="A381" s="8"/>
      <c r="B381" s="40" t="s">
        <v>352</v>
      </c>
      <c r="C381" s="37">
        <v>45</v>
      </c>
      <c r="D381" s="9">
        <v>36</v>
      </c>
      <c r="E381" s="9">
        <v>10</v>
      </c>
      <c r="F381" s="9">
        <v>2</v>
      </c>
      <c r="G381" s="10">
        <f t="shared" si="91"/>
        <v>1.0902219207287527E-3</v>
      </c>
      <c r="H381" s="10">
        <f t="shared" si="92"/>
        <v>9.496425650900841E-4</v>
      </c>
      <c r="I381" s="10">
        <f t="shared" si="93"/>
        <v>6.6392245385738945E-4</v>
      </c>
      <c r="J381" s="10">
        <f t="shared" si="94"/>
        <v>1.4153280022645247E-4</v>
      </c>
      <c r="K381" s="10">
        <f t="shared" si="97"/>
        <v>-0.77777777777777779</v>
      </c>
      <c r="L381" s="10">
        <f t="shared" si="98"/>
        <v>-0.94444444444444442</v>
      </c>
      <c r="M381" s="10">
        <f t="shared" si="95"/>
        <v>-8.4795038278902995E-4</v>
      </c>
      <c r="N381" s="18">
        <f t="shared" si="96"/>
        <v>-8.9688464480730166E-4</v>
      </c>
    </row>
    <row r="382" spans="1:14" x14ac:dyDescent="0.2">
      <c r="A382" s="8"/>
      <c r="B382" s="40" t="s">
        <v>353</v>
      </c>
      <c r="C382" s="37">
        <v>0</v>
      </c>
      <c r="D382" s="9">
        <v>11</v>
      </c>
      <c r="E382" s="9">
        <v>0</v>
      </c>
      <c r="F382" s="9">
        <v>3</v>
      </c>
      <c r="G382" s="10" t="str">
        <f t="shared" si="91"/>
        <v/>
      </c>
      <c r="H382" s="10">
        <f t="shared" si="92"/>
        <v>2.901685615553035E-4</v>
      </c>
      <c r="I382" s="10" t="str">
        <f t="shared" si="93"/>
        <v/>
      </c>
      <c r="J382" s="10">
        <f t="shared" si="94"/>
        <v>2.1229920033967873E-4</v>
      </c>
      <c r="K382" s="10" t="str">
        <f t="shared" si="97"/>
        <v xml:space="preserve"> </v>
      </c>
      <c r="L382" s="10">
        <f t="shared" si="98"/>
        <v>-0.72727272727272729</v>
      </c>
      <c r="M382" s="10" t="str">
        <f t="shared" si="95"/>
        <v/>
      </c>
      <c r="N382" s="18">
        <f t="shared" si="96"/>
        <v>-2.1103168113112983E-4</v>
      </c>
    </row>
    <row r="383" spans="1:14" x14ac:dyDescent="0.2">
      <c r="A383" s="8"/>
      <c r="B383" s="40" t="s">
        <v>354</v>
      </c>
      <c r="C383" s="37">
        <v>2171</v>
      </c>
      <c r="D383" s="9">
        <v>1808</v>
      </c>
      <c r="E383" s="9">
        <v>1204</v>
      </c>
      <c r="F383" s="9">
        <v>705</v>
      </c>
      <c r="G383" s="10">
        <f t="shared" si="91"/>
        <v>5.259715088671383E-2</v>
      </c>
      <c r="H383" s="10">
        <f t="shared" si="92"/>
        <v>4.7693159935635339E-2</v>
      </c>
      <c r="I383" s="10">
        <f t="shared" si="93"/>
        <v>7.9936263444429695E-2</v>
      </c>
      <c r="J383" s="10">
        <f t="shared" si="94"/>
        <v>4.98903120798245E-2</v>
      </c>
      <c r="K383" s="10">
        <f t="shared" si="97"/>
        <v>-0.44541685859051128</v>
      </c>
      <c r="L383" s="10">
        <f t="shared" si="98"/>
        <v>-0.61006637168141598</v>
      </c>
      <c r="M383" s="10">
        <f t="shared" si="95"/>
        <v>-2.34276577187712E-2</v>
      </c>
      <c r="N383" s="18">
        <f t="shared" si="96"/>
        <v>-2.9095993035954525E-2</v>
      </c>
    </row>
    <row r="384" spans="1:14" x14ac:dyDescent="0.2">
      <c r="A384" s="8"/>
      <c r="B384" s="40" t="s">
        <v>355</v>
      </c>
      <c r="C384" s="37">
        <v>232</v>
      </c>
      <c r="D384" s="9">
        <v>88</v>
      </c>
      <c r="E384" s="9">
        <v>294</v>
      </c>
      <c r="F384" s="9">
        <v>154</v>
      </c>
      <c r="G384" s="10">
        <f t="shared" si="91"/>
        <v>5.6206996802015703E-3</v>
      </c>
      <c r="H384" s="10">
        <f t="shared" si="92"/>
        <v>2.321348492442428E-3</v>
      </c>
      <c r="I384" s="10">
        <f t="shared" si="93"/>
        <v>1.9519320143407251E-2</v>
      </c>
      <c r="J384" s="10">
        <f t="shared" si="94"/>
        <v>1.0898025617436842E-2</v>
      </c>
      <c r="K384" s="10">
        <f t="shared" si="97"/>
        <v>0.26724137931034481</v>
      </c>
      <c r="L384" s="10">
        <f t="shared" si="98"/>
        <v>0.75</v>
      </c>
      <c r="M384" s="10">
        <f t="shared" si="95"/>
        <v>1.5020835352262817E-3</v>
      </c>
      <c r="N384" s="18">
        <f t="shared" si="96"/>
        <v>1.741011369331821E-3</v>
      </c>
    </row>
    <row r="385" spans="1:14" x14ac:dyDescent="0.2">
      <c r="A385" s="8"/>
      <c r="B385" s="40" t="s">
        <v>356</v>
      </c>
      <c r="C385" s="37">
        <v>3</v>
      </c>
      <c r="D385" s="9">
        <v>2</v>
      </c>
      <c r="E385" s="9">
        <v>1</v>
      </c>
      <c r="F385" s="9">
        <v>0</v>
      </c>
      <c r="G385" s="10">
        <f t="shared" si="91"/>
        <v>7.2681461381916848E-5</v>
      </c>
      <c r="H385" s="10">
        <f t="shared" si="92"/>
        <v>5.2757920282782451E-5</v>
      </c>
      <c r="I385" s="10">
        <f t="shared" si="93"/>
        <v>6.6392245385738947E-5</v>
      </c>
      <c r="J385" s="10" t="str">
        <f t="shared" si="94"/>
        <v/>
      </c>
      <c r="K385" s="10">
        <f t="shared" si="97"/>
        <v>-0.66666666666666663</v>
      </c>
      <c r="L385" s="10">
        <f t="shared" si="98"/>
        <v>-1</v>
      </c>
      <c r="M385" s="10">
        <f t="shared" si="95"/>
        <v>-4.8454307587944563E-5</v>
      </c>
      <c r="N385" s="18">
        <f t="shared" si="96"/>
        <v>-5.2757920282782451E-5</v>
      </c>
    </row>
    <row r="386" spans="1:14" x14ac:dyDescent="0.2">
      <c r="A386" s="8"/>
      <c r="B386" s="40" t="s">
        <v>357</v>
      </c>
      <c r="C386" s="37">
        <v>114</v>
      </c>
      <c r="D386" s="9">
        <v>60</v>
      </c>
      <c r="E386" s="9">
        <v>58</v>
      </c>
      <c r="F386" s="9">
        <v>46</v>
      </c>
      <c r="G386" s="10">
        <f t="shared" si="91"/>
        <v>2.7618955325128406E-3</v>
      </c>
      <c r="H386" s="10">
        <f t="shared" si="92"/>
        <v>1.5827376084834735E-3</v>
      </c>
      <c r="I386" s="10">
        <f t="shared" si="93"/>
        <v>3.8507502323728588E-3</v>
      </c>
      <c r="J386" s="10">
        <f t="shared" si="94"/>
        <v>3.2552544052084072E-3</v>
      </c>
      <c r="K386" s="10">
        <f t="shared" si="97"/>
        <v>-0.49122807017543857</v>
      </c>
      <c r="L386" s="10">
        <f t="shared" si="98"/>
        <v>-0.23333333333333334</v>
      </c>
      <c r="M386" s="10">
        <f t="shared" si="95"/>
        <v>-1.356720612462448E-3</v>
      </c>
      <c r="N386" s="18">
        <f t="shared" si="96"/>
        <v>-3.6930544197947716E-4</v>
      </c>
    </row>
    <row r="387" spans="1:14" x14ac:dyDescent="0.2">
      <c r="A387" s="8"/>
      <c r="B387" s="40" t="s">
        <v>358</v>
      </c>
      <c r="C387" s="37">
        <v>164</v>
      </c>
      <c r="D387" s="9">
        <v>69</v>
      </c>
      <c r="E387" s="9">
        <v>103</v>
      </c>
      <c r="F387" s="9">
        <v>21</v>
      </c>
      <c r="G387" s="10">
        <f t="shared" si="91"/>
        <v>3.9732532222114545E-3</v>
      </c>
      <c r="H387" s="10">
        <f t="shared" si="92"/>
        <v>1.8201482497559947E-3</v>
      </c>
      <c r="I387" s="10">
        <f t="shared" si="93"/>
        <v>6.8384012747311112E-3</v>
      </c>
      <c r="J387" s="10">
        <f t="shared" si="94"/>
        <v>1.486094402377751E-3</v>
      </c>
      <c r="K387" s="10">
        <f t="shared" si="97"/>
        <v>-0.37195121951219512</v>
      </c>
      <c r="L387" s="10">
        <f t="shared" si="98"/>
        <v>-0.69565217391304346</v>
      </c>
      <c r="M387" s="10">
        <f t="shared" si="95"/>
        <v>-1.4778563814323092E-3</v>
      </c>
      <c r="N387" s="18">
        <f t="shared" si="96"/>
        <v>-1.2661900867867789E-3</v>
      </c>
    </row>
    <row r="388" spans="1:14" x14ac:dyDescent="0.2">
      <c r="A388" s="8"/>
      <c r="B388" s="40" t="s">
        <v>359</v>
      </c>
      <c r="C388" s="37">
        <v>39</v>
      </c>
      <c r="D388" s="9">
        <v>25</v>
      </c>
      <c r="E388" s="9">
        <v>111</v>
      </c>
      <c r="F388" s="9">
        <v>90</v>
      </c>
      <c r="G388" s="10">
        <f t="shared" si="91"/>
        <v>9.4485899796491906E-4</v>
      </c>
      <c r="H388" s="10">
        <f t="shared" si="92"/>
        <v>6.5947400353478071E-4</v>
      </c>
      <c r="I388" s="10">
        <f t="shared" si="93"/>
        <v>7.3695392378170226E-3</v>
      </c>
      <c r="J388" s="10">
        <f t="shared" si="94"/>
        <v>6.3689760101903617E-3</v>
      </c>
      <c r="K388" s="10">
        <f t="shared" si="97"/>
        <v>1.8461538461538463</v>
      </c>
      <c r="L388" s="10">
        <f t="shared" si="98"/>
        <v>2.6</v>
      </c>
      <c r="M388" s="10">
        <f t="shared" si="95"/>
        <v>1.7443550731660045E-3</v>
      </c>
      <c r="N388" s="18">
        <f t="shared" si="96"/>
        <v>1.7146324091904298E-3</v>
      </c>
    </row>
    <row r="389" spans="1:14" x14ac:dyDescent="0.2">
      <c r="A389" s="8"/>
      <c r="B389" s="40" t="s">
        <v>360</v>
      </c>
      <c r="C389" s="37">
        <v>12</v>
      </c>
      <c r="D389" s="9">
        <v>17</v>
      </c>
      <c r="E389" s="9">
        <v>8</v>
      </c>
      <c r="F389" s="9">
        <v>1</v>
      </c>
      <c r="G389" s="10">
        <f t="shared" si="91"/>
        <v>2.9072584552766739E-4</v>
      </c>
      <c r="H389" s="10">
        <f t="shared" si="92"/>
        <v>4.4844232240365083E-4</v>
      </c>
      <c r="I389" s="10">
        <f t="shared" si="93"/>
        <v>5.3113796308591158E-4</v>
      </c>
      <c r="J389" s="10">
        <f t="shared" si="94"/>
        <v>7.0766400113226235E-5</v>
      </c>
      <c r="K389" s="10">
        <f t="shared" si="97"/>
        <v>-0.33333333333333331</v>
      </c>
      <c r="L389" s="10">
        <f t="shared" si="98"/>
        <v>-0.94117647058823528</v>
      </c>
      <c r="M389" s="10">
        <f t="shared" si="95"/>
        <v>-9.6908615175889126E-5</v>
      </c>
      <c r="N389" s="18">
        <f t="shared" si="96"/>
        <v>-4.2206336226225961E-4</v>
      </c>
    </row>
    <row r="390" spans="1:14" x14ac:dyDescent="0.2">
      <c r="A390" s="8"/>
      <c r="B390" s="40" t="s">
        <v>361</v>
      </c>
      <c r="C390" s="37">
        <v>8</v>
      </c>
      <c r="D390" s="9">
        <v>7</v>
      </c>
      <c r="E390" s="9">
        <v>1</v>
      </c>
      <c r="F390" s="9">
        <v>0</v>
      </c>
      <c r="G390" s="10">
        <f t="shared" si="91"/>
        <v>1.9381723035177828E-4</v>
      </c>
      <c r="H390" s="10">
        <f t="shared" si="92"/>
        <v>1.8465272098973858E-4</v>
      </c>
      <c r="I390" s="10">
        <f t="shared" si="93"/>
        <v>6.6392245385738947E-5</v>
      </c>
      <c r="J390" s="10" t="str">
        <f t="shared" si="94"/>
        <v/>
      </c>
      <c r="K390" s="10">
        <f t="shared" si="97"/>
        <v>-0.875</v>
      </c>
      <c r="L390" s="10">
        <f t="shared" si="98"/>
        <v>-1</v>
      </c>
      <c r="M390" s="10">
        <f t="shared" si="95"/>
        <v>-1.69590076557806E-4</v>
      </c>
      <c r="N390" s="18">
        <f t="shared" si="96"/>
        <v>-1.8465272098973858E-4</v>
      </c>
    </row>
    <row r="391" spans="1:14" x14ac:dyDescent="0.2">
      <c r="A391" s="8"/>
      <c r="B391" s="40" t="s">
        <v>362</v>
      </c>
      <c r="C391" s="37">
        <v>22039</v>
      </c>
      <c r="D391" s="9">
        <v>19797</v>
      </c>
      <c r="E391" s="9">
        <v>7658</v>
      </c>
      <c r="F391" s="9">
        <v>7634</v>
      </c>
      <c r="G391" s="10">
        <f t="shared" si="91"/>
        <v>0.53394224246535515</v>
      </c>
      <c r="H391" s="10">
        <f t="shared" si="92"/>
        <v>0.52222427391912207</v>
      </c>
      <c r="I391" s="10">
        <f t="shared" si="93"/>
        <v>0.50843181516398883</v>
      </c>
      <c r="J391" s="10">
        <f t="shared" si="94"/>
        <v>0.54023069846436911</v>
      </c>
      <c r="K391" s="10">
        <f t="shared" si="97"/>
        <v>-0.652525069195517</v>
      </c>
      <c r="L391" s="10">
        <f t="shared" si="98"/>
        <v>-0.61438601808354798</v>
      </c>
      <c r="M391" s="10">
        <f t="shared" si="95"/>
        <v>-0.34841069871111541</v>
      </c>
      <c r="N391" s="18">
        <f t="shared" si="96"/>
        <v>-0.32084729219974145</v>
      </c>
    </row>
    <row r="392" spans="1:14" x14ac:dyDescent="0.2">
      <c r="A392" s="8"/>
      <c r="B392" s="40" t="s">
        <v>363</v>
      </c>
      <c r="C392" s="37">
        <v>7</v>
      </c>
      <c r="D392" s="9">
        <v>7</v>
      </c>
      <c r="E392" s="9">
        <v>7</v>
      </c>
      <c r="F392" s="9">
        <v>6</v>
      </c>
      <c r="G392" s="10">
        <f t="shared" si="91"/>
        <v>1.69590076557806E-4</v>
      </c>
      <c r="H392" s="10">
        <f t="shared" si="92"/>
        <v>1.8465272098973858E-4</v>
      </c>
      <c r="I392" s="10">
        <f t="shared" si="93"/>
        <v>4.6474571770017264E-4</v>
      </c>
      <c r="J392" s="10">
        <f t="shared" si="94"/>
        <v>4.2459840067935747E-4</v>
      </c>
      <c r="K392" s="10">
        <f t="shared" si="97"/>
        <v>0</v>
      </c>
      <c r="L392" s="10">
        <f t="shared" si="98"/>
        <v>-0.14285714285714285</v>
      </c>
      <c r="M392" s="10">
        <f t="shared" si="95"/>
        <v>0</v>
      </c>
      <c r="N392" s="18">
        <f t="shared" si="96"/>
        <v>-2.6378960141391225E-5</v>
      </c>
    </row>
    <row r="393" spans="1:14" x14ac:dyDescent="0.2">
      <c r="A393" s="8"/>
      <c r="B393" s="40" t="s">
        <v>364</v>
      </c>
      <c r="C393" s="37">
        <v>3</v>
      </c>
      <c r="D393" s="9">
        <v>1</v>
      </c>
      <c r="E393" s="9">
        <v>0</v>
      </c>
      <c r="F393" s="9">
        <v>0</v>
      </c>
      <c r="G393" s="10">
        <f t="shared" si="91"/>
        <v>7.2681461381916848E-5</v>
      </c>
      <c r="H393" s="10">
        <f t="shared" si="92"/>
        <v>2.6378960141391225E-5</v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>
        <f t="shared" si="98"/>
        <v>-1</v>
      </c>
      <c r="M393" s="10">
        <f t="shared" si="95"/>
        <v>-7.2681461381916848E-5</v>
      </c>
      <c r="N393" s="18">
        <f t="shared" si="96"/>
        <v>-2.6378960141391225E-5</v>
      </c>
    </row>
    <row r="394" spans="1:14" x14ac:dyDescent="0.2">
      <c r="A394" s="8"/>
      <c r="B394" s="40" t="s">
        <v>365</v>
      </c>
      <c r="C394" s="37">
        <v>8</v>
      </c>
      <c r="D394" s="9">
        <v>75</v>
      </c>
      <c r="E394" s="9">
        <v>0</v>
      </c>
      <c r="F394" s="9">
        <v>18</v>
      </c>
      <c r="G394" s="10">
        <f t="shared" si="91"/>
        <v>1.9381723035177828E-4</v>
      </c>
      <c r="H394" s="10">
        <f t="shared" si="92"/>
        <v>1.9784220106043421E-3</v>
      </c>
      <c r="I394" s="10" t="str">
        <f t="shared" si="93"/>
        <v/>
      </c>
      <c r="J394" s="10">
        <f t="shared" si="94"/>
        <v>1.2737952020380723E-3</v>
      </c>
      <c r="K394" s="10">
        <f t="shared" si="97"/>
        <v>-1</v>
      </c>
      <c r="L394" s="10">
        <f t="shared" si="98"/>
        <v>-0.76</v>
      </c>
      <c r="M394" s="10">
        <f t="shared" si="95"/>
        <v>-1.9381723035177828E-4</v>
      </c>
      <c r="N394" s="18">
        <f t="shared" si="96"/>
        <v>-1.5036007280593E-3</v>
      </c>
    </row>
    <row r="395" spans="1:14" x14ac:dyDescent="0.2">
      <c r="A395" s="8"/>
      <c r="B395" s="40" t="s">
        <v>366</v>
      </c>
      <c r="C395" s="37">
        <v>882</v>
      </c>
      <c r="D395" s="9">
        <v>1487</v>
      </c>
      <c r="E395" s="9">
        <v>691</v>
      </c>
      <c r="F395" s="9">
        <v>783</v>
      </c>
      <c r="G395" s="10">
        <f t="shared" si="91"/>
        <v>2.1368349646283556E-2</v>
      </c>
      <c r="H395" s="10">
        <f t="shared" si="92"/>
        <v>3.9225513730248754E-2</v>
      </c>
      <c r="I395" s="10">
        <f t="shared" si="93"/>
        <v>4.5877041561545609E-2</v>
      </c>
      <c r="J395" s="10">
        <f t="shared" si="94"/>
        <v>5.5410091288656149E-2</v>
      </c>
      <c r="K395" s="10">
        <f t="shared" si="97"/>
        <v>-0.21655328798185941</v>
      </c>
      <c r="L395" s="10">
        <f t="shared" si="98"/>
        <v>-0.47343644922663081</v>
      </c>
      <c r="M395" s="10">
        <f t="shared" si="95"/>
        <v>-4.6273863746487068E-3</v>
      </c>
      <c r="N395" s="18">
        <f t="shared" si="96"/>
        <v>-1.8570787939539424E-2</v>
      </c>
    </row>
    <row r="396" spans="1:14" x14ac:dyDescent="0.2">
      <c r="A396" s="8"/>
      <c r="B396" s="40" t="s">
        <v>367</v>
      </c>
      <c r="C396" s="37">
        <v>26</v>
      </c>
      <c r="D396" s="9">
        <v>27</v>
      </c>
      <c r="E396" s="9">
        <v>17</v>
      </c>
      <c r="F396" s="9">
        <v>12</v>
      </c>
      <c r="G396" s="10">
        <f t="shared" si="91"/>
        <v>6.2990599864327934E-4</v>
      </c>
      <c r="H396" s="10">
        <f t="shared" si="92"/>
        <v>7.1223192381756316E-4</v>
      </c>
      <c r="I396" s="10">
        <f t="shared" si="93"/>
        <v>1.128668171557562E-3</v>
      </c>
      <c r="J396" s="10">
        <f t="shared" si="94"/>
        <v>8.4919680135871493E-4</v>
      </c>
      <c r="K396" s="10">
        <f t="shared" si="97"/>
        <v>-0.34615384615384615</v>
      </c>
      <c r="L396" s="10">
        <f t="shared" si="98"/>
        <v>-0.55555555555555558</v>
      </c>
      <c r="M396" s="10">
        <f t="shared" si="95"/>
        <v>-2.1804438414575053E-4</v>
      </c>
      <c r="N396" s="18">
        <f t="shared" si="96"/>
        <v>-3.9568440212086844E-4</v>
      </c>
    </row>
    <row r="397" spans="1:14" x14ac:dyDescent="0.2">
      <c r="A397" s="8"/>
      <c r="B397" s="40" t="s">
        <v>368</v>
      </c>
      <c r="C397" s="37">
        <v>1</v>
      </c>
      <c r="D397" s="9">
        <v>1</v>
      </c>
      <c r="E397" s="9">
        <v>0</v>
      </c>
      <c r="F397" s="9">
        <v>1</v>
      </c>
      <c r="G397" s="10">
        <f t="shared" si="91"/>
        <v>2.4227153793972285E-5</v>
      </c>
      <c r="H397" s="10">
        <f t="shared" si="92"/>
        <v>2.6378960141391225E-5</v>
      </c>
      <c r="I397" s="10" t="str">
        <f t="shared" si="93"/>
        <v/>
      </c>
      <c r="J397" s="10">
        <f t="shared" si="94"/>
        <v>7.0766400113226235E-5</v>
      </c>
      <c r="K397" s="10">
        <f t="shared" si="97"/>
        <v>-1</v>
      </c>
      <c r="L397" s="10">
        <f t="shared" si="98"/>
        <v>0</v>
      </c>
      <c r="M397" s="10">
        <f t="shared" si="95"/>
        <v>-2.4227153793972285E-5</v>
      </c>
      <c r="N397" s="18">
        <f t="shared" si="96"/>
        <v>0</v>
      </c>
    </row>
    <row r="398" spans="1:14" x14ac:dyDescent="0.2">
      <c r="A398" s="8"/>
      <c r="B398" s="40" t="s">
        <v>369</v>
      </c>
      <c r="C398" s="37">
        <v>7</v>
      </c>
      <c r="D398" s="9">
        <v>16</v>
      </c>
      <c r="E398" s="9">
        <v>3</v>
      </c>
      <c r="F398" s="9">
        <v>7</v>
      </c>
      <c r="G398" s="10">
        <f t="shared" si="91"/>
        <v>1.69590076557806E-4</v>
      </c>
      <c r="H398" s="10">
        <f t="shared" si="92"/>
        <v>4.2206336226225961E-4</v>
      </c>
      <c r="I398" s="10">
        <f t="shared" si="93"/>
        <v>1.9917673615721683E-4</v>
      </c>
      <c r="J398" s="10">
        <f t="shared" si="94"/>
        <v>4.953648007925837E-4</v>
      </c>
      <c r="K398" s="10">
        <f t="shared" si="97"/>
        <v>-0.5714285714285714</v>
      </c>
      <c r="L398" s="10">
        <f t="shared" si="98"/>
        <v>-0.5625</v>
      </c>
      <c r="M398" s="10">
        <f t="shared" si="95"/>
        <v>-9.6908615175889139E-5</v>
      </c>
      <c r="N398" s="18">
        <f t="shared" si="96"/>
        <v>-2.3741064127252103E-4</v>
      </c>
    </row>
    <row r="399" spans="1:14" x14ac:dyDescent="0.2">
      <c r="A399" s="8"/>
      <c r="B399" s="40" t="s">
        <v>370</v>
      </c>
      <c r="C399" s="37">
        <v>2</v>
      </c>
      <c r="D399" s="9">
        <v>1</v>
      </c>
      <c r="E399" s="9">
        <v>0</v>
      </c>
      <c r="F399" s="9">
        <v>0</v>
      </c>
      <c r="G399" s="10">
        <f t="shared" si="91"/>
        <v>4.845430758794457E-5</v>
      </c>
      <c r="H399" s="10">
        <f t="shared" si="92"/>
        <v>2.6378960141391225E-5</v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>
        <f t="shared" si="98"/>
        <v>-1</v>
      </c>
      <c r="M399" s="10">
        <f t="shared" si="95"/>
        <v>-4.845430758794457E-5</v>
      </c>
      <c r="N399" s="18">
        <f t="shared" si="96"/>
        <v>-2.6378960141391225E-5</v>
      </c>
    </row>
    <row r="400" spans="1:14" x14ac:dyDescent="0.2">
      <c r="A400" s="8"/>
      <c r="B400" s="40" t="s">
        <v>371</v>
      </c>
      <c r="C400" s="37">
        <v>3</v>
      </c>
      <c r="D400" s="9">
        <v>2</v>
      </c>
      <c r="E400" s="9">
        <v>1</v>
      </c>
      <c r="F400" s="9">
        <v>3</v>
      </c>
      <c r="G400" s="10">
        <f t="shared" si="91"/>
        <v>7.2681461381916848E-5</v>
      </c>
      <c r="H400" s="10">
        <f t="shared" si="92"/>
        <v>5.2757920282782451E-5</v>
      </c>
      <c r="I400" s="10">
        <f t="shared" si="93"/>
        <v>6.6392245385738947E-5</v>
      </c>
      <c r="J400" s="10">
        <f t="shared" si="94"/>
        <v>2.1229920033967873E-4</v>
      </c>
      <c r="K400" s="10">
        <f t="shared" si="97"/>
        <v>-0.66666666666666663</v>
      </c>
      <c r="L400" s="10">
        <f t="shared" si="98"/>
        <v>0.5</v>
      </c>
      <c r="M400" s="10">
        <f t="shared" si="95"/>
        <v>-4.8454307587944563E-5</v>
      </c>
      <c r="N400" s="18">
        <f t="shared" si="96"/>
        <v>2.6378960141391225E-5</v>
      </c>
    </row>
    <row r="401" spans="1:14" x14ac:dyDescent="0.2">
      <c r="A401" s="8"/>
      <c r="B401" s="40" t="s">
        <v>372</v>
      </c>
      <c r="C401" s="37">
        <v>30</v>
      </c>
      <c r="D401" s="9">
        <v>31</v>
      </c>
      <c r="E401" s="9">
        <v>14</v>
      </c>
      <c r="F401" s="9">
        <v>13</v>
      </c>
      <c r="G401" s="10">
        <f t="shared" si="91"/>
        <v>7.2681461381916856E-4</v>
      </c>
      <c r="H401" s="10">
        <f t="shared" si="92"/>
        <v>8.1774776438312804E-4</v>
      </c>
      <c r="I401" s="10">
        <f t="shared" si="93"/>
        <v>9.2949143540034529E-4</v>
      </c>
      <c r="J401" s="10">
        <f t="shared" si="94"/>
        <v>9.1996320147194111E-4</v>
      </c>
      <c r="K401" s="10">
        <f t="shared" si="97"/>
        <v>-0.53333333333333333</v>
      </c>
      <c r="L401" s="10">
        <f t="shared" si="98"/>
        <v>-0.58064516129032262</v>
      </c>
      <c r="M401" s="10">
        <f t="shared" si="95"/>
        <v>-3.8763446070355656E-4</v>
      </c>
      <c r="N401" s="18">
        <f t="shared" si="96"/>
        <v>-4.748212825450421E-4</v>
      </c>
    </row>
    <row r="402" spans="1:14" x14ac:dyDescent="0.2">
      <c r="A402" s="8"/>
      <c r="B402" s="40" t="s">
        <v>373</v>
      </c>
      <c r="C402" s="37">
        <v>34</v>
      </c>
      <c r="D402" s="9">
        <v>29</v>
      </c>
      <c r="E402" s="9">
        <v>17</v>
      </c>
      <c r="F402" s="9">
        <v>10</v>
      </c>
      <c r="G402" s="10">
        <f t="shared" si="91"/>
        <v>8.2372322899505767E-4</v>
      </c>
      <c r="H402" s="10">
        <f t="shared" si="92"/>
        <v>7.649898441003456E-4</v>
      </c>
      <c r="I402" s="10">
        <f t="shared" si="93"/>
        <v>1.128668171557562E-3</v>
      </c>
      <c r="J402" s="10">
        <f t="shared" si="94"/>
        <v>7.0766400113226235E-4</v>
      </c>
      <c r="K402" s="10">
        <f t="shared" si="97"/>
        <v>-0.5</v>
      </c>
      <c r="L402" s="10">
        <f t="shared" si="98"/>
        <v>-0.65517241379310343</v>
      </c>
      <c r="M402" s="10">
        <f t="shared" si="95"/>
        <v>-4.1186161449752884E-4</v>
      </c>
      <c r="N402" s="18">
        <f t="shared" si="96"/>
        <v>-5.0120024268643327E-4</v>
      </c>
    </row>
    <row r="403" spans="1:14" x14ac:dyDescent="0.2">
      <c r="A403" s="8"/>
      <c r="B403" s="40" t="s">
        <v>374</v>
      </c>
      <c r="C403" s="37">
        <v>1</v>
      </c>
      <c r="D403" s="9">
        <v>0</v>
      </c>
      <c r="E403" s="9">
        <v>0</v>
      </c>
      <c r="F403" s="9">
        <v>0</v>
      </c>
      <c r="G403" s="10">
        <f t="shared" si="91"/>
        <v>2.4227153793972285E-5</v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 t="str">
        <f t="shared" si="98"/>
        <v xml:space="preserve"> </v>
      </c>
      <c r="M403" s="10">
        <f t="shared" si="95"/>
        <v>-2.4227153793972285E-5</v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12</v>
      </c>
      <c r="D404" s="9">
        <v>59</v>
      </c>
      <c r="E404" s="9">
        <v>28</v>
      </c>
      <c r="F404" s="9">
        <v>72</v>
      </c>
      <c r="G404" s="10">
        <f t="shared" si="91"/>
        <v>2.9072584552766739E-4</v>
      </c>
      <c r="H404" s="10">
        <f t="shared" si="92"/>
        <v>1.5563586483420824E-3</v>
      </c>
      <c r="I404" s="10">
        <f t="shared" si="93"/>
        <v>1.8589828708006906E-3</v>
      </c>
      <c r="J404" s="10">
        <f t="shared" si="94"/>
        <v>5.0951808081522894E-3</v>
      </c>
      <c r="K404" s="10">
        <f t="shared" si="97"/>
        <v>1.3333333333333333</v>
      </c>
      <c r="L404" s="10">
        <f t="shared" si="98"/>
        <v>0.22033898305084745</v>
      </c>
      <c r="M404" s="10">
        <f t="shared" si="95"/>
        <v>3.876344607035565E-4</v>
      </c>
      <c r="N404" s="18">
        <f t="shared" si="96"/>
        <v>3.4292648183808594E-4</v>
      </c>
    </row>
    <row r="405" spans="1:14" ht="25.5" x14ac:dyDescent="0.2">
      <c r="A405" s="8"/>
      <c r="B405" s="40" t="s">
        <v>376</v>
      </c>
      <c r="C405" s="37">
        <v>58</v>
      </c>
      <c r="D405" s="9">
        <v>125</v>
      </c>
      <c r="E405" s="9">
        <v>53</v>
      </c>
      <c r="F405" s="9">
        <v>81</v>
      </c>
      <c r="G405" s="10">
        <f t="shared" si="91"/>
        <v>1.4051749200503926E-3</v>
      </c>
      <c r="H405" s="10">
        <f t="shared" si="92"/>
        <v>3.2973700176739031E-3</v>
      </c>
      <c r="I405" s="10">
        <f t="shared" si="93"/>
        <v>3.5187890054441642E-3</v>
      </c>
      <c r="J405" s="10">
        <f t="shared" si="94"/>
        <v>5.7320784091713251E-3</v>
      </c>
      <c r="K405" s="10">
        <f t="shared" si="97"/>
        <v>-8.6206896551724144E-2</v>
      </c>
      <c r="L405" s="10">
        <f t="shared" si="98"/>
        <v>-0.35199999999999998</v>
      </c>
      <c r="M405" s="10">
        <f t="shared" si="95"/>
        <v>-1.2113576896986143E-4</v>
      </c>
      <c r="N405" s="18">
        <f t="shared" si="96"/>
        <v>-1.1606742462212138E-3</v>
      </c>
    </row>
    <row r="406" spans="1:14" x14ac:dyDescent="0.2">
      <c r="A406" s="8"/>
      <c r="B406" s="40" t="s">
        <v>377</v>
      </c>
      <c r="C406" s="37">
        <v>446</v>
      </c>
      <c r="D406" s="9">
        <v>117</v>
      </c>
      <c r="E406" s="9">
        <v>299</v>
      </c>
      <c r="F406" s="9">
        <v>62</v>
      </c>
      <c r="G406" s="10">
        <f t="shared" si="91"/>
        <v>1.0805310592111639E-2</v>
      </c>
      <c r="H406" s="10">
        <f t="shared" si="92"/>
        <v>3.0863383365427734E-3</v>
      </c>
      <c r="I406" s="10">
        <f t="shared" si="93"/>
        <v>1.9851281370335944E-2</v>
      </c>
      <c r="J406" s="10">
        <f t="shared" si="94"/>
        <v>4.3875168070200265E-3</v>
      </c>
      <c r="K406" s="10">
        <f t="shared" si="97"/>
        <v>-0.32959641255605382</v>
      </c>
      <c r="L406" s="10">
        <f t="shared" si="98"/>
        <v>-0.47008547008547008</v>
      </c>
      <c r="M406" s="10">
        <f t="shared" si="95"/>
        <v>-3.5613916077139262E-3</v>
      </c>
      <c r="N406" s="18">
        <f t="shared" si="96"/>
        <v>-1.4508428077765175E-3</v>
      </c>
    </row>
    <row r="407" spans="1:14" x14ac:dyDescent="0.2">
      <c r="A407" s="8"/>
      <c r="B407" s="40" t="s">
        <v>378</v>
      </c>
      <c r="C407" s="37">
        <v>54</v>
      </c>
      <c r="D407" s="9">
        <v>11</v>
      </c>
      <c r="E407" s="9">
        <v>22</v>
      </c>
      <c r="F407" s="9">
        <v>6</v>
      </c>
      <c r="G407" s="10">
        <f t="shared" si="91"/>
        <v>1.3082663048745035E-3</v>
      </c>
      <c r="H407" s="10">
        <f t="shared" si="92"/>
        <v>2.901685615553035E-4</v>
      </c>
      <c r="I407" s="10">
        <f t="shared" si="93"/>
        <v>1.4606293984862568E-3</v>
      </c>
      <c r="J407" s="10">
        <f t="shared" si="94"/>
        <v>4.2459840067935747E-4</v>
      </c>
      <c r="K407" s="10">
        <f t="shared" si="97"/>
        <v>-0.59259259259259256</v>
      </c>
      <c r="L407" s="10">
        <f t="shared" si="98"/>
        <v>-0.45454545454545453</v>
      </c>
      <c r="M407" s="10">
        <f t="shared" si="95"/>
        <v>-7.7526892140711312E-4</v>
      </c>
      <c r="N407" s="18">
        <f t="shared" si="96"/>
        <v>-1.3189480070695614E-4</v>
      </c>
    </row>
    <row r="408" spans="1:14" x14ac:dyDescent="0.2">
      <c r="A408" s="8"/>
      <c r="B408" s="40" t="s">
        <v>379</v>
      </c>
      <c r="C408" s="37">
        <v>18</v>
      </c>
      <c r="D408" s="9">
        <v>4</v>
      </c>
      <c r="E408" s="9">
        <v>11</v>
      </c>
      <c r="F408" s="9">
        <v>1</v>
      </c>
      <c r="G408" s="10">
        <f t="shared" si="91"/>
        <v>4.3608876829150111E-4</v>
      </c>
      <c r="H408" s="10">
        <f t="shared" si="92"/>
        <v>1.055158405655649E-4</v>
      </c>
      <c r="I408" s="10">
        <f t="shared" si="93"/>
        <v>7.3031469924312838E-4</v>
      </c>
      <c r="J408" s="10">
        <f t="shared" si="94"/>
        <v>7.0766400113226235E-5</v>
      </c>
      <c r="K408" s="10">
        <f t="shared" si="97"/>
        <v>-0.3888888888888889</v>
      </c>
      <c r="L408" s="10">
        <f t="shared" si="98"/>
        <v>-0.75</v>
      </c>
      <c r="M408" s="10">
        <f t="shared" si="95"/>
        <v>-1.69590076557806E-4</v>
      </c>
      <c r="N408" s="18">
        <f t="shared" si="96"/>
        <v>-7.913688042417368E-5</v>
      </c>
    </row>
    <row r="409" spans="1:14" x14ac:dyDescent="0.2">
      <c r="A409" s="8"/>
      <c r="B409" s="40" t="s">
        <v>380</v>
      </c>
      <c r="C409" s="37">
        <v>20</v>
      </c>
      <c r="D409" s="9">
        <v>7</v>
      </c>
      <c r="E409" s="9">
        <v>15</v>
      </c>
      <c r="F409" s="9">
        <v>6</v>
      </c>
      <c r="G409" s="10">
        <f t="shared" si="91"/>
        <v>4.8454307587944567E-4</v>
      </c>
      <c r="H409" s="10">
        <f t="shared" si="92"/>
        <v>1.8465272098973858E-4</v>
      </c>
      <c r="I409" s="10">
        <f t="shared" si="93"/>
        <v>9.9588368078608411E-4</v>
      </c>
      <c r="J409" s="10">
        <f t="shared" si="94"/>
        <v>4.2459840067935747E-4</v>
      </c>
      <c r="K409" s="10">
        <f t="shared" si="97"/>
        <v>-0.25</v>
      </c>
      <c r="L409" s="10">
        <f t="shared" si="98"/>
        <v>-0.14285714285714285</v>
      </c>
      <c r="M409" s="10">
        <f t="shared" si="95"/>
        <v>-1.2113576896986142E-4</v>
      </c>
      <c r="N409" s="18">
        <f t="shared" si="96"/>
        <v>-2.6378960141391225E-5</v>
      </c>
    </row>
    <row r="410" spans="1:14" x14ac:dyDescent="0.2">
      <c r="A410" s="8"/>
      <c r="B410" s="40" t="s">
        <v>381</v>
      </c>
      <c r="C410" s="37">
        <v>83</v>
      </c>
      <c r="D410" s="9">
        <v>43</v>
      </c>
      <c r="E410" s="9">
        <v>41</v>
      </c>
      <c r="F410" s="9">
        <v>14</v>
      </c>
      <c r="G410" s="10">
        <f t="shared" si="91"/>
        <v>2.0108537648996995E-3</v>
      </c>
      <c r="H410" s="10">
        <f t="shared" si="92"/>
        <v>1.1342952860798228E-3</v>
      </c>
      <c r="I410" s="10">
        <f t="shared" si="93"/>
        <v>2.7220820608152966E-3</v>
      </c>
      <c r="J410" s="10">
        <f t="shared" si="94"/>
        <v>9.907296015851674E-4</v>
      </c>
      <c r="K410" s="10">
        <f t="shared" si="97"/>
        <v>-0.50602409638554213</v>
      </c>
      <c r="L410" s="10">
        <f t="shared" si="98"/>
        <v>-0.67441860465116277</v>
      </c>
      <c r="M410" s="10">
        <f t="shared" si="95"/>
        <v>-1.0175404593468359E-3</v>
      </c>
      <c r="N410" s="18">
        <f t="shared" si="96"/>
        <v>-7.649898441003456E-4</v>
      </c>
    </row>
    <row r="411" spans="1:14" x14ac:dyDescent="0.2">
      <c r="A411" s="8"/>
      <c r="B411" s="40" t="s">
        <v>382</v>
      </c>
      <c r="C411" s="37">
        <v>3</v>
      </c>
      <c r="D411" s="9">
        <v>3</v>
      </c>
      <c r="E411" s="9">
        <v>2</v>
      </c>
      <c r="F411" s="9">
        <v>2</v>
      </c>
      <c r="G411" s="10">
        <f t="shared" si="91"/>
        <v>7.2681461381916848E-5</v>
      </c>
      <c r="H411" s="10">
        <f t="shared" si="92"/>
        <v>7.913688042417368E-5</v>
      </c>
      <c r="I411" s="10">
        <f t="shared" si="93"/>
        <v>1.3278449077147789E-4</v>
      </c>
      <c r="J411" s="10">
        <f t="shared" si="94"/>
        <v>1.4153280022645247E-4</v>
      </c>
      <c r="K411" s="10">
        <f t="shared" si="97"/>
        <v>-0.33333333333333331</v>
      </c>
      <c r="L411" s="10">
        <f t="shared" si="98"/>
        <v>-0.33333333333333331</v>
      </c>
      <c r="M411" s="10">
        <f t="shared" si="95"/>
        <v>-2.4227153793972281E-5</v>
      </c>
      <c r="N411" s="18">
        <f t="shared" si="96"/>
        <v>-2.6378960141391225E-5</v>
      </c>
    </row>
    <row r="412" spans="1:14" x14ac:dyDescent="0.2">
      <c r="A412" s="8"/>
      <c r="B412" s="40" t="s">
        <v>383</v>
      </c>
      <c r="C412" s="37">
        <v>1</v>
      </c>
      <c r="D412" s="9">
        <v>1</v>
      </c>
      <c r="E412" s="9">
        <v>1</v>
      </c>
      <c r="F412" s="9">
        <v>1</v>
      </c>
      <c r="G412" s="10">
        <f t="shared" si="91"/>
        <v>2.4227153793972285E-5</v>
      </c>
      <c r="H412" s="10">
        <f t="shared" si="92"/>
        <v>2.6378960141391225E-5</v>
      </c>
      <c r="I412" s="10">
        <f t="shared" si="93"/>
        <v>6.6392245385738947E-5</v>
      </c>
      <c r="J412" s="10">
        <f t="shared" si="94"/>
        <v>7.0766400113226235E-5</v>
      </c>
      <c r="K412" s="10">
        <f t="shared" si="97"/>
        <v>0</v>
      </c>
      <c r="L412" s="10">
        <f t="shared" si="98"/>
        <v>0</v>
      </c>
      <c r="M412" s="10">
        <f t="shared" si="95"/>
        <v>0</v>
      </c>
      <c r="N412" s="18">
        <f t="shared" si="96"/>
        <v>0</v>
      </c>
    </row>
    <row r="413" spans="1:14" x14ac:dyDescent="0.2">
      <c r="A413" s="8"/>
      <c r="B413" s="40" t="s">
        <v>384</v>
      </c>
      <c r="C413" s="37">
        <v>170</v>
      </c>
      <c r="D413" s="9">
        <v>16</v>
      </c>
      <c r="E413" s="9">
        <v>111</v>
      </c>
      <c r="F413" s="9">
        <v>6</v>
      </c>
      <c r="G413" s="10">
        <f t="shared" si="91"/>
        <v>4.1186161449752881E-3</v>
      </c>
      <c r="H413" s="10">
        <f t="shared" si="92"/>
        <v>4.2206336226225961E-4</v>
      </c>
      <c r="I413" s="10">
        <f t="shared" si="93"/>
        <v>7.3695392378170226E-3</v>
      </c>
      <c r="J413" s="10">
        <f t="shared" si="94"/>
        <v>4.2459840067935747E-4</v>
      </c>
      <c r="K413" s="10">
        <f t="shared" si="97"/>
        <v>-0.34705882352941175</v>
      </c>
      <c r="L413" s="10">
        <f t="shared" si="98"/>
        <v>-0.625</v>
      </c>
      <c r="M413" s="10">
        <f t="shared" si="95"/>
        <v>-1.4294020738443646E-3</v>
      </c>
      <c r="N413" s="18">
        <f t="shared" si="96"/>
        <v>-2.6378960141391227E-4</v>
      </c>
    </row>
    <row r="414" spans="1:14" x14ac:dyDescent="0.2">
      <c r="A414" s="8"/>
      <c r="B414" s="40" t="s">
        <v>385</v>
      </c>
      <c r="C414" s="37">
        <v>5</v>
      </c>
      <c r="D414" s="9">
        <v>15</v>
      </c>
      <c r="E414" s="9">
        <v>5</v>
      </c>
      <c r="F414" s="9">
        <v>6</v>
      </c>
      <c r="G414" s="10">
        <f t="shared" si="91"/>
        <v>1.2113576896986142E-4</v>
      </c>
      <c r="H414" s="10">
        <f t="shared" si="92"/>
        <v>3.9568440212086838E-4</v>
      </c>
      <c r="I414" s="10">
        <f t="shared" si="93"/>
        <v>3.3196122692869472E-4</v>
      </c>
      <c r="J414" s="10">
        <f t="shared" si="94"/>
        <v>4.2459840067935747E-4</v>
      </c>
      <c r="K414" s="10">
        <f t="shared" si="97"/>
        <v>0</v>
      </c>
      <c r="L414" s="10">
        <f t="shared" si="98"/>
        <v>-0.6</v>
      </c>
      <c r="M414" s="10">
        <f t="shared" si="95"/>
        <v>0</v>
      </c>
      <c r="N414" s="18">
        <f t="shared" si="96"/>
        <v>-2.3741064127252103E-4</v>
      </c>
    </row>
    <row r="415" spans="1:14" x14ac:dyDescent="0.2">
      <c r="A415" s="8"/>
      <c r="B415" s="40" t="s">
        <v>386</v>
      </c>
      <c r="C415" s="37">
        <v>5</v>
      </c>
      <c r="D415" s="9">
        <v>8</v>
      </c>
      <c r="E415" s="9">
        <v>1</v>
      </c>
      <c r="F415" s="9">
        <v>5</v>
      </c>
      <c r="G415" s="10">
        <f t="shared" si="91"/>
        <v>1.2113576896986142E-4</v>
      </c>
      <c r="H415" s="10">
        <f t="shared" si="92"/>
        <v>2.110316811311298E-4</v>
      </c>
      <c r="I415" s="10">
        <f t="shared" si="93"/>
        <v>6.6392245385738947E-5</v>
      </c>
      <c r="J415" s="10">
        <f t="shared" si="94"/>
        <v>3.5383200056613118E-4</v>
      </c>
      <c r="K415" s="10">
        <f t="shared" si="97"/>
        <v>-0.8</v>
      </c>
      <c r="L415" s="10">
        <f t="shared" si="98"/>
        <v>-0.375</v>
      </c>
      <c r="M415" s="10">
        <f t="shared" si="95"/>
        <v>-9.6908615175889139E-5</v>
      </c>
      <c r="N415" s="18">
        <f t="shared" si="96"/>
        <v>-7.913688042417368E-5</v>
      </c>
    </row>
    <row r="416" spans="1:14" x14ac:dyDescent="0.2">
      <c r="A416" s="8"/>
      <c r="B416" s="40" t="s">
        <v>387</v>
      </c>
      <c r="C416" s="37">
        <v>18</v>
      </c>
      <c r="D416" s="9">
        <v>20</v>
      </c>
      <c r="E416" s="9">
        <v>2</v>
      </c>
      <c r="F416" s="9">
        <v>5</v>
      </c>
      <c r="G416" s="10">
        <f t="shared" si="91"/>
        <v>4.3608876829150111E-4</v>
      </c>
      <c r="H416" s="10">
        <f t="shared" si="92"/>
        <v>5.2757920282782455E-4</v>
      </c>
      <c r="I416" s="10">
        <f t="shared" si="93"/>
        <v>1.3278449077147789E-4</v>
      </c>
      <c r="J416" s="10">
        <f t="shared" si="94"/>
        <v>3.5383200056613118E-4</v>
      </c>
      <c r="K416" s="10">
        <f t="shared" si="97"/>
        <v>-0.88888888888888884</v>
      </c>
      <c r="L416" s="10">
        <f t="shared" si="98"/>
        <v>-0.75</v>
      </c>
      <c r="M416" s="10">
        <f t="shared" si="95"/>
        <v>-3.876344607035565E-4</v>
      </c>
      <c r="N416" s="18">
        <f t="shared" si="96"/>
        <v>-3.9568440212086838E-4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12</v>
      </c>
      <c r="F417" s="9">
        <v>4</v>
      </c>
      <c r="G417" s="10" t="str">
        <f t="shared" si="91"/>
        <v/>
      </c>
      <c r="H417" s="10" t="str">
        <f t="shared" si="92"/>
        <v/>
      </c>
      <c r="I417" s="10">
        <f t="shared" si="93"/>
        <v>7.9670694462886731E-4</v>
      </c>
      <c r="J417" s="10">
        <f t="shared" si="94"/>
        <v>2.8306560045290494E-4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3913</v>
      </c>
      <c r="D419" s="9">
        <v>3458</v>
      </c>
      <c r="E419" s="9">
        <v>1307</v>
      </c>
      <c r="F419" s="9">
        <v>840</v>
      </c>
      <c r="G419" s="10">
        <f t="shared" si="91"/>
        <v>9.4800852795813545E-2</v>
      </c>
      <c r="H419" s="10">
        <f t="shared" si="92"/>
        <v>9.1218444168930865E-2</v>
      </c>
      <c r="I419" s="10">
        <f t="shared" si="93"/>
        <v>8.6774664719160802E-2</v>
      </c>
      <c r="J419" s="10">
        <f t="shared" si="94"/>
        <v>5.9443776095110042E-2</v>
      </c>
      <c r="K419" s="10">
        <f t="shared" si="97"/>
        <v>-0.66598517761308462</v>
      </c>
      <c r="L419" s="10">
        <f t="shared" si="98"/>
        <v>-0.75708502024291502</v>
      </c>
      <c r="M419" s="10">
        <f t="shared" si="95"/>
        <v>-6.3135962787091771E-2</v>
      </c>
      <c r="N419" s="18">
        <f t="shared" si="96"/>
        <v>-6.9060117650162234E-2</v>
      </c>
    </row>
    <row r="420" spans="1:14" x14ac:dyDescent="0.2">
      <c r="A420" s="8"/>
      <c r="B420" s="40" t="s">
        <v>391</v>
      </c>
      <c r="C420" s="37">
        <v>15</v>
      </c>
      <c r="D420" s="9">
        <v>22</v>
      </c>
      <c r="E420" s="9">
        <v>86</v>
      </c>
      <c r="F420" s="9">
        <v>72</v>
      </c>
      <c r="G420" s="10">
        <f t="shared" si="91"/>
        <v>3.6340730690958428E-4</v>
      </c>
      <c r="H420" s="10">
        <f t="shared" si="92"/>
        <v>5.8033712311060699E-4</v>
      </c>
      <c r="I420" s="10">
        <f t="shared" si="93"/>
        <v>5.7097331031735494E-3</v>
      </c>
      <c r="J420" s="10">
        <f t="shared" si="94"/>
        <v>5.0951808081522894E-3</v>
      </c>
      <c r="K420" s="10">
        <f t="shared" si="97"/>
        <v>4.7333333333333334</v>
      </c>
      <c r="L420" s="10">
        <f t="shared" si="98"/>
        <v>2.2727272727272729</v>
      </c>
      <c r="M420" s="10">
        <f t="shared" si="95"/>
        <v>1.7201279193720322E-3</v>
      </c>
      <c r="N420" s="18">
        <f t="shared" si="96"/>
        <v>1.3189480070695614E-3</v>
      </c>
    </row>
    <row r="421" spans="1:14" x14ac:dyDescent="0.2">
      <c r="A421" s="8"/>
      <c r="B421" s="40" t="s">
        <v>392</v>
      </c>
      <c r="C421" s="37">
        <v>4</v>
      </c>
      <c r="D421" s="9">
        <v>7</v>
      </c>
      <c r="E421" s="9">
        <v>6</v>
      </c>
      <c r="F421" s="9">
        <v>5</v>
      </c>
      <c r="G421" s="10">
        <f t="shared" si="91"/>
        <v>9.6908615175889139E-5</v>
      </c>
      <c r="H421" s="10">
        <f t="shared" si="92"/>
        <v>1.8465272098973858E-4</v>
      </c>
      <c r="I421" s="10">
        <f t="shared" si="93"/>
        <v>3.9835347231443366E-4</v>
      </c>
      <c r="J421" s="10">
        <f t="shared" si="94"/>
        <v>3.5383200056613118E-4</v>
      </c>
      <c r="K421" s="10">
        <f t="shared" si="97"/>
        <v>0.5</v>
      </c>
      <c r="L421" s="10">
        <f t="shared" si="98"/>
        <v>-0.2857142857142857</v>
      </c>
      <c r="M421" s="10">
        <f t="shared" si="95"/>
        <v>4.845430758794457E-5</v>
      </c>
      <c r="N421" s="18">
        <f t="shared" si="96"/>
        <v>-5.2757920282782451E-5</v>
      </c>
    </row>
    <row r="422" spans="1:14" x14ac:dyDescent="0.2">
      <c r="A422" s="8"/>
      <c r="B422" s="40" t="s">
        <v>393</v>
      </c>
      <c r="C422" s="37">
        <v>138</v>
      </c>
      <c r="D422" s="9">
        <v>100</v>
      </c>
      <c r="E422" s="9">
        <v>78</v>
      </c>
      <c r="F422" s="9">
        <v>119</v>
      </c>
      <c r="G422" s="10">
        <f t="shared" si="91"/>
        <v>3.3433472235681752E-3</v>
      </c>
      <c r="H422" s="10">
        <f t="shared" si="92"/>
        <v>2.6378960141391228E-3</v>
      </c>
      <c r="I422" s="10">
        <f t="shared" si="93"/>
        <v>5.1785951400876379E-3</v>
      </c>
      <c r="J422" s="10">
        <f t="shared" si="94"/>
        <v>8.4212016134739224E-3</v>
      </c>
      <c r="K422" s="10">
        <f t="shared" si="97"/>
        <v>-0.43478260869565216</v>
      </c>
      <c r="L422" s="10">
        <f t="shared" si="98"/>
        <v>0.19</v>
      </c>
      <c r="M422" s="10">
        <f t="shared" si="95"/>
        <v>-1.4536292276383371E-3</v>
      </c>
      <c r="N422" s="18">
        <f t="shared" si="96"/>
        <v>5.0120024268643338E-4</v>
      </c>
    </row>
    <row r="423" spans="1:14" x14ac:dyDescent="0.2">
      <c r="A423" s="8"/>
      <c r="B423" s="40" t="s">
        <v>394</v>
      </c>
      <c r="C423" s="37">
        <v>485</v>
      </c>
      <c r="D423" s="9">
        <v>310</v>
      </c>
      <c r="E423" s="9">
        <v>385</v>
      </c>
      <c r="F423" s="9">
        <v>264</v>
      </c>
      <c r="G423" s="10">
        <f t="shared" si="91"/>
        <v>1.1750169590076558E-2</v>
      </c>
      <c r="H423" s="10">
        <f t="shared" si="92"/>
        <v>8.1774776438312807E-3</v>
      </c>
      <c r="I423" s="10">
        <f t="shared" si="93"/>
        <v>2.5561014473509495E-2</v>
      </c>
      <c r="J423" s="10">
        <f t="shared" si="94"/>
        <v>1.8682329629891727E-2</v>
      </c>
      <c r="K423" s="10">
        <f t="shared" si="97"/>
        <v>-0.20618556701030927</v>
      </c>
      <c r="L423" s="10">
        <f t="shared" si="98"/>
        <v>-0.14838709677419354</v>
      </c>
      <c r="M423" s="10">
        <f t="shared" si="95"/>
        <v>-2.4227153793972282E-3</v>
      </c>
      <c r="N423" s="18">
        <f t="shared" si="96"/>
        <v>-1.2134321665039963E-3</v>
      </c>
    </row>
    <row r="424" spans="1:14" x14ac:dyDescent="0.2">
      <c r="A424" s="8"/>
      <c r="B424" s="40" t="s">
        <v>395</v>
      </c>
      <c r="C424" s="37">
        <v>198</v>
      </c>
      <c r="D424" s="9">
        <v>105</v>
      </c>
      <c r="E424" s="9">
        <v>121</v>
      </c>
      <c r="F424" s="9">
        <v>58</v>
      </c>
      <c r="G424" s="10">
        <f t="shared" si="91"/>
        <v>4.7969764512065119E-3</v>
      </c>
      <c r="H424" s="10">
        <f t="shared" si="92"/>
        <v>2.7697908148460789E-3</v>
      </c>
      <c r="I424" s="10">
        <f t="shared" si="93"/>
        <v>8.0334616916744126E-3</v>
      </c>
      <c r="J424" s="10">
        <f t="shared" si="94"/>
        <v>4.1044512065671222E-3</v>
      </c>
      <c r="K424" s="10">
        <f t="shared" si="97"/>
        <v>-0.3888888888888889</v>
      </c>
      <c r="L424" s="10">
        <f t="shared" si="98"/>
        <v>-0.44761904761904764</v>
      </c>
      <c r="M424" s="10">
        <f t="shared" si="95"/>
        <v>-1.8654908421358658E-3</v>
      </c>
      <c r="N424" s="18">
        <f t="shared" si="96"/>
        <v>-1.2398111266453877E-3</v>
      </c>
    </row>
    <row r="425" spans="1:14" x14ac:dyDescent="0.2">
      <c r="A425" s="8"/>
      <c r="B425" s="40" t="s">
        <v>396</v>
      </c>
      <c r="C425" s="37">
        <v>3</v>
      </c>
      <c r="D425" s="9">
        <v>3</v>
      </c>
      <c r="E425" s="9">
        <v>1</v>
      </c>
      <c r="F425" s="9">
        <v>2</v>
      </c>
      <c r="G425" s="10">
        <f t="shared" si="91"/>
        <v>7.2681461381916848E-5</v>
      </c>
      <c r="H425" s="10">
        <f t="shared" si="92"/>
        <v>7.913688042417368E-5</v>
      </c>
      <c r="I425" s="10">
        <f t="shared" si="93"/>
        <v>6.6392245385738947E-5</v>
      </c>
      <c r="J425" s="10">
        <f t="shared" si="94"/>
        <v>1.4153280022645247E-4</v>
      </c>
      <c r="K425" s="10">
        <f t="shared" si="97"/>
        <v>-0.66666666666666663</v>
      </c>
      <c r="L425" s="10">
        <f t="shared" si="98"/>
        <v>-0.33333333333333331</v>
      </c>
      <c r="M425" s="10">
        <f t="shared" si="95"/>
        <v>-4.8454307587944563E-5</v>
      </c>
      <c r="N425" s="18">
        <f t="shared" si="96"/>
        <v>-2.6378960141391225E-5</v>
      </c>
    </row>
    <row r="426" spans="1:14" x14ac:dyDescent="0.2">
      <c r="A426" s="8"/>
      <c r="B426" s="40" t="s">
        <v>397</v>
      </c>
      <c r="C426" s="37">
        <v>39</v>
      </c>
      <c r="D426" s="9">
        <v>24</v>
      </c>
      <c r="E426" s="9">
        <v>28</v>
      </c>
      <c r="F426" s="9">
        <v>17</v>
      </c>
      <c r="G426" s="10">
        <f t="shared" si="91"/>
        <v>9.4485899796491906E-4</v>
      </c>
      <c r="H426" s="10">
        <f t="shared" si="92"/>
        <v>6.3309504339338944E-4</v>
      </c>
      <c r="I426" s="10">
        <f t="shared" si="93"/>
        <v>1.8589828708006906E-3</v>
      </c>
      <c r="J426" s="10">
        <f t="shared" si="94"/>
        <v>1.2030288019248461E-3</v>
      </c>
      <c r="K426" s="10">
        <f t="shared" si="97"/>
        <v>-0.28205128205128205</v>
      </c>
      <c r="L426" s="10">
        <f t="shared" si="98"/>
        <v>-0.29166666666666669</v>
      </c>
      <c r="M426" s="10">
        <f t="shared" si="95"/>
        <v>-2.6649869173369511E-4</v>
      </c>
      <c r="N426" s="18">
        <f t="shared" si="96"/>
        <v>-1.8465272098973861E-4</v>
      </c>
    </row>
    <row r="427" spans="1:14" ht="25.5" x14ac:dyDescent="0.2">
      <c r="A427" s="8"/>
      <c r="B427" s="40" t="s">
        <v>398</v>
      </c>
      <c r="C427" s="37">
        <v>118</v>
      </c>
      <c r="D427" s="9">
        <v>95</v>
      </c>
      <c r="E427" s="9">
        <v>13</v>
      </c>
      <c r="F427" s="9">
        <v>8</v>
      </c>
      <c r="G427" s="10">
        <f t="shared" si="91"/>
        <v>2.8588041476887297E-3</v>
      </c>
      <c r="H427" s="10">
        <f t="shared" si="92"/>
        <v>2.5060012134321664E-3</v>
      </c>
      <c r="I427" s="10">
        <f t="shared" si="93"/>
        <v>8.6309919001460625E-4</v>
      </c>
      <c r="J427" s="10">
        <f t="shared" si="94"/>
        <v>5.6613120090580988E-4</v>
      </c>
      <c r="K427" s="10">
        <f t="shared" si="97"/>
        <v>-0.88983050847457623</v>
      </c>
      <c r="L427" s="10">
        <f t="shared" si="98"/>
        <v>-0.91578947368421049</v>
      </c>
      <c r="M427" s="10">
        <f t="shared" si="95"/>
        <v>-2.5438511483670901E-3</v>
      </c>
      <c r="N427" s="18">
        <f t="shared" si="96"/>
        <v>-2.2949695323010366E-3</v>
      </c>
    </row>
    <row r="428" spans="1:14" x14ac:dyDescent="0.2">
      <c r="A428" s="8"/>
      <c r="B428" s="40" t="s">
        <v>399</v>
      </c>
      <c r="C428" s="37">
        <v>37</v>
      </c>
      <c r="D428" s="9">
        <v>9</v>
      </c>
      <c r="E428" s="9">
        <v>9</v>
      </c>
      <c r="F428" s="9">
        <v>2</v>
      </c>
      <c r="G428" s="10">
        <f t="shared" si="91"/>
        <v>8.9640469037697451E-4</v>
      </c>
      <c r="H428" s="10">
        <f t="shared" si="92"/>
        <v>2.3741064127252103E-4</v>
      </c>
      <c r="I428" s="10">
        <f t="shared" si="93"/>
        <v>5.9753020847165051E-4</v>
      </c>
      <c r="J428" s="10">
        <f t="shared" si="94"/>
        <v>1.4153280022645247E-4</v>
      </c>
      <c r="K428" s="10">
        <f t="shared" si="97"/>
        <v>-0.7567567567567568</v>
      </c>
      <c r="L428" s="10">
        <f t="shared" si="98"/>
        <v>-0.77777777777777779</v>
      </c>
      <c r="M428" s="10">
        <f t="shared" si="95"/>
        <v>-6.78360306231224E-4</v>
      </c>
      <c r="N428" s="18">
        <f t="shared" si="96"/>
        <v>-1.8465272098973858E-4</v>
      </c>
    </row>
    <row r="429" spans="1:14" x14ac:dyDescent="0.2">
      <c r="A429" s="8"/>
      <c r="B429" s="40" t="s">
        <v>400</v>
      </c>
      <c r="C429" s="37">
        <v>24</v>
      </c>
      <c r="D429" s="9">
        <v>20</v>
      </c>
      <c r="E429" s="9">
        <v>49</v>
      </c>
      <c r="F429" s="9">
        <v>24</v>
      </c>
      <c r="G429" s="10">
        <f t="shared" si="91"/>
        <v>5.8145169105533478E-4</v>
      </c>
      <c r="H429" s="10">
        <f t="shared" si="92"/>
        <v>5.2757920282782455E-4</v>
      </c>
      <c r="I429" s="10">
        <f t="shared" si="93"/>
        <v>3.2532200239012085E-3</v>
      </c>
      <c r="J429" s="10">
        <f t="shared" si="94"/>
        <v>1.6983936027174299E-3</v>
      </c>
      <c r="K429" s="10">
        <f t="shared" si="97"/>
        <v>1.0416666666666667</v>
      </c>
      <c r="L429" s="10">
        <f t="shared" si="98"/>
        <v>0.2</v>
      </c>
      <c r="M429" s="10">
        <f t="shared" si="95"/>
        <v>6.0567884484930706E-4</v>
      </c>
      <c r="N429" s="18">
        <f t="shared" si="96"/>
        <v>1.0551584056556492E-4</v>
      </c>
    </row>
    <row r="430" spans="1:14" x14ac:dyDescent="0.2">
      <c r="A430" s="8"/>
      <c r="B430" s="40" t="s">
        <v>401</v>
      </c>
      <c r="C430" s="37">
        <v>24</v>
      </c>
      <c r="D430" s="9">
        <v>19</v>
      </c>
      <c r="E430" s="9">
        <v>5</v>
      </c>
      <c r="F430" s="9">
        <v>10</v>
      </c>
      <c r="G430" s="10">
        <f t="shared" si="91"/>
        <v>5.8145169105533478E-4</v>
      </c>
      <c r="H430" s="10">
        <f t="shared" si="92"/>
        <v>5.0120024268643327E-4</v>
      </c>
      <c r="I430" s="10">
        <f t="shared" si="93"/>
        <v>3.3196122692869472E-4</v>
      </c>
      <c r="J430" s="10">
        <f t="shared" si="94"/>
        <v>7.0766400113226235E-4</v>
      </c>
      <c r="K430" s="10">
        <f t="shared" si="97"/>
        <v>-0.79166666666666663</v>
      </c>
      <c r="L430" s="10">
        <f t="shared" si="98"/>
        <v>-0.47368421052631576</v>
      </c>
      <c r="M430" s="10">
        <f t="shared" si="95"/>
        <v>-4.6031592208547334E-4</v>
      </c>
      <c r="N430" s="18">
        <f t="shared" si="96"/>
        <v>-2.37410641272521E-4</v>
      </c>
    </row>
    <row r="431" spans="1:14" x14ac:dyDescent="0.2">
      <c r="A431" s="8"/>
      <c r="B431" s="40" t="s">
        <v>402</v>
      </c>
      <c r="C431" s="37">
        <v>0</v>
      </c>
      <c r="D431" s="9">
        <v>2</v>
      </c>
      <c r="E431" s="9">
        <v>1</v>
      </c>
      <c r="F431" s="9">
        <v>0</v>
      </c>
      <c r="G431" s="10" t="str">
        <f t="shared" si="91"/>
        <v/>
      </c>
      <c r="H431" s="10">
        <f t="shared" si="92"/>
        <v>5.2757920282782451E-5</v>
      </c>
      <c r="I431" s="10">
        <f t="shared" si="93"/>
        <v>6.6392245385738947E-5</v>
      </c>
      <c r="J431" s="10" t="str">
        <f t="shared" si="94"/>
        <v/>
      </c>
      <c r="K431" s="10">
        <f t="shared" si="97"/>
        <v>1</v>
      </c>
      <c r="L431" s="10">
        <f t="shared" si="98"/>
        <v>-1</v>
      </c>
      <c r="M431" s="10" t="str">
        <f t="shared" si="95"/>
        <v/>
      </c>
      <c r="N431" s="18">
        <f t="shared" si="96"/>
        <v>-5.2757920282782451E-5</v>
      </c>
    </row>
    <row r="432" spans="1:14" ht="25.5" x14ac:dyDescent="0.2">
      <c r="A432" s="8"/>
      <c r="B432" s="40" t="s">
        <v>403</v>
      </c>
      <c r="C432" s="37">
        <v>38</v>
      </c>
      <c r="D432" s="9">
        <v>26</v>
      </c>
      <c r="E432" s="9">
        <v>3</v>
      </c>
      <c r="F432" s="9">
        <v>5</v>
      </c>
      <c r="G432" s="10">
        <f t="shared" si="91"/>
        <v>9.2063184417094678E-4</v>
      </c>
      <c r="H432" s="10">
        <f t="shared" si="92"/>
        <v>6.8585296367617188E-4</v>
      </c>
      <c r="I432" s="10">
        <f t="shared" si="93"/>
        <v>1.9917673615721683E-4</v>
      </c>
      <c r="J432" s="10">
        <f t="shared" si="94"/>
        <v>3.5383200056613118E-4</v>
      </c>
      <c r="K432" s="10">
        <f t="shared" si="97"/>
        <v>-0.92105263157894735</v>
      </c>
      <c r="L432" s="10">
        <f t="shared" si="98"/>
        <v>-0.80769230769230771</v>
      </c>
      <c r="M432" s="10">
        <f t="shared" si="95"/>
        <v>-8.4795038278902995E-4</v>
      </c>
      <c r="N432" s="18">
        <f t="shared" si="96"/>
        <v>-5.5395816296921572E-4</v>
      </c>
    </row>
    <row r="433" spans="1:14" ht="25.5" x14ac:dyDescent="0.2">
      <c r="A433" s="8"/>
      <c r="B433" s="40" t="s">
        <v>404</v>
      </c>
      <c r="C433" s="37">
        <v>4</v>
      </c>
      <c r="D433" s="9">
        <v>17</v>
      </c>
      <c r="E433" s="9">
        <v>7</v>
      </c>
      <c r="F433" s="9">
        <v>34</v>
      </c>
      <c r="G433" s="10">
        <f t="shared" si="91"/>
        <v>9.6908615175889139E-5</v>
      </c>
      <c r="H433" s="10">
        <f t="shared" si="92"/>
        <v>4.4844232240365083E-4</v>
      </c>
      <c r="I433" s="10">
        <f t="shared" si="93"/>
        <v>4.6474571770017264E-4</v>
      </c>
      <c r="J433" s="10">
        <f t="shared" si="94"/>
        <v>2.4060576038496921E-3</v>
      </c>
      <c r="K433" s="10">
        <f t="shared" si="97"/>
        <v>0.75</v>
      </c>
      <c r="L433" s="10">
        <f t="shared" si="98"/>
        <v>1</v>
      </c>
      <c r="M433" s="10">
        <f t="shared" si="95"/>
        <v>7.2681461381916861E-5</v>
      </c>
      <c r="N433" s="18">
        <f t="shared" si="96"/>
        <v>4.4844232240365083E-4</v>
      </c>
    </row>
    <row r="434" spans="1:14" x14ac:dyDescent="0.2">
      <c r="A434" s="8"/>
      <c r="B434" s="40" t="s">
        <v>405</v>
      </c>
      <c r="C434" s="37">
        <v>32</v>
      </c>
      <c r="D434" s="9">
        <v>50</v>
      </c>
      <c r="E434" s="9">
        <v>13</v>
      </c>
      <c r="F434" s="9">
        <v>31</v>
      </c>
      <c r="G434" s="10">
        <f t="shared" si="91"/>
        <v>7.7526892140711312E-4</v>
      </c>
      <c r="H434" s="10">
        <f t="shared" si="92"/>
        <v>1.3189480070695614E-3</v>
      </c>
      <c r="I434" s="10">
        <f t="shared" si="93"/>
        <v>8.6309919001460625E-4</v>
      </c>
      <c r="J434" s="10">
        <f t="shared" si="94"/>
        <v>2.1937584035100132E-3</v>
      </c>
      <c r="K434" s="10">
        <f t="shared" si="97"/>
        <v>-0.59375</v>
      </c>
      <c r="L434" s="10">
        <f t="shared" si="98"/>
        <v>-0.38</v>
      </c>
      <c r="M434" s="10">
        <f t="shared" si="95"/>
        <v>-4.6031592208547339E-4</v>
      </c>
      <c r="N434" s="18">
        <f t="shared" si="96"/>
        <v>-5.0120024268643338E-4</v>
      </c>
    </row>
    <row r="435" spans="1:14" x14ac:dyDescent="0.2">
      <c r="A435" s="8"/>
      <c r="B435" s="40" t="s">
        <v>406</v>
      </c>
      <c r="C435" s="37">
        <v>269</v>
      </c>
      <c r="D435" s="9">
        <v>335</v>
      </c>
      <c r="E435" s="9">
        <v>99</v>
      </c>
      <c r="F435" s="9">
        <v>71</v>
      </c>
      <c r="G435" s="10">
        <f t="shared" ref="G435:G498" si="99">+IF(C435=0,"",C435/C$371)</f>
        <v>6.5171043705785445E-3</v>
      </c>
      <c r="H435" s="10">
        <f t="shared" ref="H435:H498" si="100">+IF(D435=0,"",D435/D$371)</f>
        <v>8.8369516473660609E-3</v>
      </c>
      <c r="I435" s="10">
        <f t="shared" ref="I435:I498" si="101">+IF(E435=0,"",E435/E$371)</f>
        <v>6.5728322931881559E-3</v>
      </c>
      <c r="J435" s="10">
        <f t="shared" ref="J435:J498" si="102">+IF(F435=0,"",F435/F$371)</f>
        <v>5.0244144080390631E-3</v>
      </c>
      <c r="K435" s="10">
        <f t="shared" si="97"/>
        <v>-0.63197026022304836</v>
      </c>
      <c r="L435" s="10">
        <f t="shared" si="98"/>
        <v>-0.78805970149253735</v>
      </c>
      <c r="M435" s="10">
        <f t="shared" ref="M435:M498" si="103">+IF(OR(AND(G435=""),(K435="")),"",G435*K435)</f>
        <v>-4.118616144975289E-3</v>
      </c>
      <c r="N435" s="18">
        <f t="shared" ref="N435:N498" si="104">+IF(OR(AND(H435=""),(L435="")),"",H435*L435)</f>
        <v>-6.9640454773272839E-3</v>
      </c>
    </row>
    <row r="436" spans="1:14" x14ac:dyDescent="0.2">
      <c r="A436" s="8"/>
      <c r="B436" s="40" t="s">
        <v>407</v>
      </c>
      <c r="C436" s="37">
        <v>23</v>
      </c>
      <c r="D436" s="9">
        <v>50</v>
      </c>
      <c r="E436" s="9">
        <v>1</v>
      </c>
      <c r="F436" s="9">
        <v>7</v>
      </c>
      <c r="G436" s="10">
        <f t="shared" si="99"/>
        <v>5.572245372613625E-4</v>
      </c>
      <c r="H436" s="10">
        <f t="shared" si="100"/>
        <v>1.3189480070695614E-3</v>
      </c>
      <c r="I436" s="10">
        <f t="shared" si="101"/>
        <v>6.6392245385738947E-5</v>
      </c>
      <c r="J436" s="10">
        <f t="shared" si="102"/>
        <v>4.953648007925837E-4</v>
      </c>
      <c r="K436" s="10">
        <f t="shared" ref="K436:K499" si="105">+IF(AND(C436=0,E436=0)," ",IF(C436=0,1,IF(E436=0,-1,(E436-C436)/C436)))</f>
        <v>-0.95652173913043481</v>
      </c>
      <c r="L436" s="10">
        <f t="shared" ref="L436:L499" si="106">+IF(AND(D436=0,F436=0)," ",IF(D436=0,1,IF(F436=0,-1,(F436-D436)/D436)))</f>
        <v>-0.86</v>
      </c>
      <c r="M436" s="10">
        <f t="shared" si="103"/>
        <v>-5.3299738346739023E-4</v>
      </c>
      <c r="N436" s="18">
        <f t="shared" si="104"/>
        <v>-1.1342952860798228E-3</v>
      </c>
    </row>
    <row r="437" spans="1:14" x14ac:dyDescent="0.2">
      <c r="A437" s="8"/>
      <c r="B437" s="40" t="s">
        <v>408</v>
      </c>
      <c r="C437" s="37">
        <v>18</v>
      </c>
      <c r="D437" s="9">
        <v>44</v>
      </c>
      <c r="E437" s="9">
        <v>20</v>
      </c>
      <c r="F437" s="9">
        <v>34</v>
      </c>
      <c r="G437" s="10">
        <f t="shared" si="99"/>
        <v>4.3608876829150111E-4</v>
      </c>
      <c r="H437" s="10">
        <f t="shared" si="100"/>
        <v>1.160674246221214E-3</v>
      </c>
      <c r="I437" s="10">
        <f t="shared" si="101"/>
        <v>1.3278449077147789E-3</v>
      </c>
      <c r="J437" s="10">
        <f t="shared" si="102"/>
        <v>2.4060576038496921E-3</v>
      </c>
      <c r="K437" s="10">
        <f t="shared" si="105"/>
        <v>0.1111111111111111</v>
      </c>
      <c r="L437" s="10">
        <f t="shared" si="106"/>
        <v>-0.22727272727272727</v>
      </c>
      <c r="M437" s="10">
        <f t="shared" si="103"/>
        <v>4.8454307587944563E-5</v>
      </c>
      <c r="N437" s="18">
        <f t="shared" si="104"/>
        <v>-2.6378960141391227E-4</v>
      </c>
    </row>
    <row r="438" spans="1:14" x14ac:dyDescent="0.2">
      <c r="A438" s="8"/>
      <c r="B438" s="40" t="s">
        <v>409</v>
      </c>
      <c r="C438" s="37">
        <v>7</v>
      </c>
      <c r="D438" s="9">
        <v>19</v>
      </c>
      <c r="E438" s="9">
        <v>3</v>
      </c>
      <c r="F438" s="9">
        <v>3</v>
      </c>
      <c r="G438" s="10">
        <f t="shared" si="99"/>
        <v>1.69590076557806E-4</v>
      </c>
      <c r="H438" s="10">
        <f t="shared" si="100"/>
        <v>5.0120024268643327E-4</v>
      </c>
      <c r="I438" s="10">
        <f t="shared" si="101"/>
        <v>1.9917673615721683E-4</v>
      </c>
      <c r="J438" s="10">
        <f t="shared" si="102"/>
        <v>2.1229920033967873E-4</v>
      </c>
      <c r="K438" s="10">
        <f t="shared" si="105"/>
        <v>-0.5714285714285714</v>
      </c>
      <c r="L438" s="10">
        <f t="shared" si="106"/>
        <v>-0.84210526315789469</v>
      </c>
      <c r="M438" s="10">
        <f t="shared" si="103"/>
        <v>-9.6908615175889139E-5</v>
      </c>
      <c r="N438" s="18">
        <f t="shared" si="104"/>
        <v>-4.2206336226225955E-4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1</v>
      </c>
      <c r="F440" s="9">
        <v>1</v>
      </c>
      <c r="G440" s="10" t="str">
        <f t="shared" si="99"/>
        <v/>
      </c>
      <c r="H440" s="10" t="str">
        <f t="shared" si="100"/>
        <v/>
      </c>
      <c r="I440" s="10">
        <f t="shared" si="101"/>
        <v>6.6392245385738947E-5</v>
      </c>
      <c r="J440" s="10">
        <f t="shared" si="102"/>
        <v>7.0766400113226235E-5</v>
      </c>
      <c r="K440" s="10">
        <f t="shared" si="105"/>
        <v>1</v>
      </c>
      <c r="L440" s="10">
        <f t="shared" si="106"/>
        <v>1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68</v>
      </c>
      <c r="D442" s="9">
        <v>73</v>
      </c>
      <c r="E442" s="9">
        <v>12</v>
      </c>
      <c r="F442" s="9">
        <v>18</v>
      </c>
      <c r="G442" s="10">
        <f t="shared" si="99"/>
        <v>1.6474464579901153E-3</v>
      </c>
      <c r="H442" s="10">
        <f t="shared" si="100"/>
        <v>1.9256640903215596E-3</v>
      </c>
      <c r="I442" s="10">
        <f t="shared" si="101"/>
        <v>7.9670694462886731E-4</v>
      </c>
      <c r="J442" s="10">
        <f t="shared" si="102"/>
        <v>1.2737952020380723E-3</v>
      </c>
      <c r="K442" s="10">
        <f t="shared" si="105"/>
        <v>-0.82352941176470584</v>
      </c>
      <c r="L442" s="10">
        <f t="shared" si="106"/>
        <v>-0.75342465753424659</v>
      </c>
      <c r="M442" s="10">
        <f t="shared" si="103"/>
        <v>-1.3567206124624478E-3</v>
      </c>
      <c r="N442" s="18">
        <f t="shared" si="104"/>
        <v>-1.4508428077765175E-3</v>
      </c>
    </row>
    <row r="443" spans="1:14" x14ac:dyDescent="0.2">
      <c r="A443" s="8"/>
      <c r="B443" s="40" t="s">
        <v>414</v>
      </c>
      <c r="C443" s="37">
        <v>0</v>
      </c>
      <c r="D443" s="9">
        <v>3</v>
      </c>
      <c r="E443" s="9">
        <v>1</v>
      </c>
      <c r="F443" s="9">
        <v>4</v>
      </c>
      <c r="G443" s="10" t="str">
        <f t="shared" si="99"/>
        <v/>
      </c>
      <c r="H443" s="10">
        <f t="shared" si="100"/>
        <v>7.913688042417368E-5</v>
      </c>
      <c r="I443" s="10">
        <f t="shared" si="101"/>
        <v>6.6392245385738947E-5</v>
      </c>
      <c r="J443" s="10">
        <f t="shared" si="102"/>
        <v>2.8306560045290494E-4</v>
      </c>
      <c r="K443" s="10">
        <f t="shared" si="105"/>
        <v>1</v>
      </c>
      <c r="L443" s="10">
        <f t="shared" si="106"/>
        <v>0.33333333333333331</v>
      </c>
      <c r="M443" s="10" t="str">
        <f t="shared" si="103"/>
        <v/>
      </c>
      <c r="N443" s="18">
        <f t="shared" si="104"/>
        <v>2.6378960141391225E-5</v>
      </c>
    </row>
    <row r="444" spans="1:14" x14ac:dyDescent="0.2">
      <c r="A444" s="8"/>
      <c r="B444" s="40" t="s">
        <v>415</v>
      </c>
      <c r="C444" s="37">
        <v>0</v>
      </c>
      <c r="D444" s="9">
        <v>3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7.913688042417368E-5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8">
        <f t="shared" si="104"/>
        <v>-7.913688042417368E-5</v>
      </c>
    </row>
    <row r="445" spans="1:14" x14ac:dyDescent="0.2">
      <c r="A445" s="8"/>
      <c r="B445" s="40" t="s">
        <v>416</v>
      </c>
      <c r="C445" s="37">
        <v>1</v>
      </c>
      <c r="D445" s="9">
        <v>93</v>
      </c>
      <c r="E445" s="9">
        <v>15</v>
      </c>
      <c r="F445" s="9">
        <v>57</v>
      </c>
      <c r="G445" s="10">
        <f t="shared" si="99"/>
        <v>2.4227153793972285E-5</v>
      </c>
      <c r="H445" s="10">
        <f t="shared" si="100"/>
        <v>2.453243293149384E-3</v>
      </c>
      <c r="I445" s="10">
        <f t="shared" si="101"/>
        <v>9.9588368078608411E-4</v>
      </c>
      <c r="J445" s="10">
        <f t="shared" si="102"/>
        <v>4.0336848064538959E-3</v>
      </c>
      <c r="K445" s="10">
        <f t="shared" si="105"/>
        <v>14</v>
      </c>
      <c r="L445" s="10">
        <f t="shared" si="106"/>
        <v>-0.38709677419354838</v>
      </c>
      <c r="M445" s="10">
        <f t="shared" si="103"/>
        <v>3.39180153115612E-4</v>
      </c>
      <c r="N445" s="18">
        <f t="shared" si="104"/>
        <v>-9.496425650900841E-4</v>
      </c>
    </row>
    <row r="446" spans="1:14" x14ac:dyDescent="0.2">
      <c r="A446" s="8"/>
      <c r="B446" s="40" t="s">
        <v>417</v>
      </c>
      <c r="C446" s="37">
        <v>127</v>
      </c>
      <c r="D446" s="9">
        <v>471</v>
      </c>
      <c r="E446" s="9">
        <v>67</v>
      </c>
      <c r="F446" s="9">
        <v>135</v>
      </c>
      <c r="G446" s="10">
        <f t="shared" si="99"/>
        <v>3.0768485318344802E-3</v>
      </c>
      <c r="H446" s="10">
        <f t="shared" si="100"/>
        <v>1.2424490226595268E-2</v>
      </c>
      <c r="I446" s="10">
        <f t="shared" si="101"/>
        <v>4.4482804408445091E-3</v>
      </c>
      <c r="J446" s="10">
        <f t="shared" si="102"/>
        <v>9.553464015285543E-3</v>
      </c>
      <c r="K446" s="10">
        <f t="shared" si="105"/>
        <v>-0.47244094488188976</v>
      </c>
      <c r="L446" s="10">
        <f t="shared" si="106"/>
        <v>-0.7133757961783439</v>
      </c>
      <c r="M446" s="10">
        <f t="shared" si="103"/>
        <v>-1.4536292276383371E-3</v>
      </c>
      <c r="N446" s="18">
        <f t="shared" si="104"/>
        <v>-8.8633306075074515E-3</v>
      </c>
    </row>
    <row r="447" spans="1:14" ht="28.5" customHeight="1" x14ac:dyDescent="0.2">
      <c r="A447" s="8"/>
      <c r="B447" s="40" t="s">
        <v>418</v>
      </c>
      <c r="C447" s="37">
        <v>1</v>
      </c>
      <c r="D447" s="9">
        <v>4</v>
      </c>
      <c r="E447" s="9">
        <v>2</v>
      </c>
      <c r="F447" s="9">
        <v>2</v>
      </c>
      <c r="G447" s="10">
        <f t="shared" si="99"/>
        <v>2.4227153793972285E-5</v>
      </c>
      <c r="H447" s="10">
        <f t="shared" si="100"/>
        <v>1.055158405655649E-4</v>
      </c>
      <c r="I447" s="10">
        <f t="shared" si="101"/>
        <v>1.3278449077147789E-4</v>
      </c>
      <c r="J447" s="10">
        <f t="shared" si="102"/>
        <v>1.4153280022645247E-4</v>
      </c>
      <c r="K447" s="10">
        <f t="shared" si="105"/>
        <v>1</v>
      </c>
      <c r="L447" s="10">
        <f t="shared" si="106"/>
        <v>-0.5</v>
      </c>
      <c r="M447" s="10">
        <f t="shared" si="103"/>
        <v>2.4227153793972285E-5</v>
      </c>
      <c r="N447" s="18">
        <f t="shared" si="104"/>
        <v>-5.2757920282782451E-5</v>
      </c>
    </row>
    <row r="448" spans="1:14" x14ac:dyDescent="0.2">
      <c r="A448" s="8"/>
      <c r="B448" s="40" t="s">
        <v>419</v>
      </c>
      <c r="C448" s="37">
        <v>18</v>
      </c>
      <c r="D448" s="9">
        <v>5</v>
      </c>
      <c r="E448" s="9">
        <v>9</v>
      </c>
      <c r="F448" s="9">
        <v>2</v>
      </c>
      <c r="G448" s="10">
        <f t="shared" si="99"/>
        <v>4.3608876829150111E-4</v>
      </c>
      <c r="H448" s="10">
        <f t="shared" si="100"/>
        <v>1.3189480070695614E-4</v>
      </c>
      <c r="I448" s="10">
        <f t="shared" si="101"/>
        <v>5.9753020847165051E-4</v>
      </c>
      <c r="J448" s="10">
        <f t="shared" si="102"/>
        <v>1.4153280022645247E-4</v>
      </c>
      <c r="K448" s="10">
        <f t="shared" si="105"/>
        <v>-0.5</v>
      </c>
      <c r="L448" s="10">
        <f t="shared" si="106"/>
        <v>-0.6</v>
      </c>
      <c r="M448" s="10">
        <f t="shared" si="103"/>
        <v>-2.1804438414575056E-4</v>
      </c>
      <c r="N448" s="18">
        <f t="shared" si="104"/>
        <v>-7.913688042417368E-5</v>
      </c>
    </row>
    <row r="449" spans="1:14" x14ac:dyDescent="0.2">
      <c r="A449" s="8"/>
      <c r="B449" s="40" t="s">
        <v>420</v>
      </c>
      <c r="C449" s="37">
        <v>48</v>
      </c>
      <c r="D449" s="9">
        <v>4</v>
      </c>
      <c r="E449" s="9">
        <v>30</v>
      </c>
      <c r="F449" s="9">
        <v>3</v>
      </c>
      <c r="G449" s="10">
        <f t="shared" si="99"/>
        <v>1.1629033821106696E-3</v>
      </c>
      <c r="H449" s="10">
        <f t="shared" si="100"/>
        <v>1.055158405655649E-4</v>
      </c>
      <c r="I449" s="10">
        <f t="shared" si="101"/>
        <v>1.9917673615721682E-3</v>
      </c>
      <c r="J449" s="10">
        <f t="shared" si="102"/>
        <v>2.1229920033967873E-4</v>
      </c>
      <c r="K449" s="10">
        <f t="shared" si="105"/>
        <v>-0.375</v>
      </c>
      <c r="L449" s="10">
        <f t="shared" si="106"/>
        <v>-0.25</v>
      </c>
      <c r="M449" s="10">
        <f t="shared" si="103"/>
        <v>-4.3608876829150111E-4</v>
      </c>
      <c r="N449" s="18">
        <f t="shared" si="104"/>
        <v>-2.6378960141391225E-5</v>
      </c>
    </row>
    <row r="450" spans="1:14" x14ac:dyDescent="0.2">
      <c r="A450" s="8"/>
      <c r="B450" s="40" t="s">
        <v>421</v>
      </c>
      <c r="C450" s="37">
        <v>57</v>
      </c>
      <c r="D450" s="9">
        <v>27</v>
      </c>
      <c r="E450" s="9">
        <v>45</v>
      </c>
      <c r="F450" s="9">
        <v>31</v>
      </c>
      <c r="G450" s="10">
        <f t="shared" si="99"/>
        <v>1.3809477662564203E-3</v>
      </c>
      <c r="H450" s="10">
        <f t="shared" si="100"/>
        <v>7.1223192381756316E-4</v>
      </c>
      <c r="I450" s="10">
        <f t="shared" si="101"/>
        <v>2.9876510423582523E-3</v>
      </c>
      <c r="J450" s="10">
        <f t="shared" si="102"/>
        <v>2.1937584035100132E-3</v>
      </c>
      <c r="K450" s="10">
        <f t="shared" si="105"/>
        <v>-0.21052631578947367</v>
      </c>
      <c r="L450" s="10">
        <f t="shared" si="106"/>
        <v>0.14814814814814814</v>
      </c>
      <c r="M450" s="10">
        <f t="shared" si="103"/>
        <v>-2.9072584552766739E-4</v>
      </c>
      <c r="N450" s="18">
        <f t="shared" si="104"/>
        <v>1.055158405655649E-4</v>
      </c>
    </row>
    <row r="451" spans="1:14" x14ac:dyDescent="0.2">
      <c r="A451" s="8"/>
      <c r="B451" s="40" t="s">
        <v>422</v>
      </c>
      <c r="C451" s="37">
        <v>44</v>
      </c>
      <c r="D451" s="9">
        <v>25</v>
      </c>
      <c r="E451" s="9">
        <v>36</v>
      </c>
      <c r="F451" s="9">
        <v>13</v>
      </c>
      <c r="G451" s="10">
        <f t="shared" si="99"/>
        <v>1.0659947669347805E-3</v>
      </c>
      <c r="H451" s="10">
        <f t="shared" si="100"/>
        <v>6.5947400353478071E-4</v>
      </c>
      <c r="I451" s="10">
        <f t="shared" si="101"/>
        <v>2.390120833886602E-3</v>
      </c>
      <c r="J451" s="10">
        <f t="shared" si="102"/>
        <v>9.1996320147194111E-4</v>
      </c>
      <c r="K451" s="10">
        <f t="shared" si="105"/>
        <v>-0.18181818181818182</v>
      </c>
      <c r="L451" s="10">
        <f t="shared" si="106"/>
        <v>-0.48</v>
      </c>
      <c r="M451" s="10">
        <f t="shared" si="103"/>
        <v>-1.9381723035177828E-4</v>
      </c>
      <c r="N451" s="18">
        <f t="shared" si="104"/>
        <v>-3.1654752169669472E-4</v>
      </c>
    </row>
    <row r="452" spans="1:14" x14ac:dyDescent="0.2">
      <c r="A452" s="8"/>
      <c r="B452" s="40" t="s">
        <v>423</v>
      </c>
      <c r="C452" s="37">
        <v>0</v>
      </c>
      <c r="D452" s="9">
        <v>3</v>
      </c>
      <c r="E452" s="9">
        <v>0</v>
      </c>
      <c r="F452" s="9">
        <v>0</v>
      </c>
      <c r="G452" s="10" t="str">
        <f t="shared" si="99"/>
        <v/>
      </c>
      <c r="H452" s="10">
        <f t="shared" si="100"/>
        <v>7.913688042417368E-5</v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>
        <f t="shared" si="106"/>
        <v>-1</v>
      </c>
      <c r="M452" s="10" t="str">
        <f t="shared" si="103"/>
        <v/>
      </c>
      <c r="N452" s="18">
        <f t="shared" si="104"/>
        <v>-7.913688042417368E-5</v>
      </c>
    </row>
    <row r="453" spans="1:14" x14ac:dyDescent="0.2">
      <c r="A453" s="8"/>
      <c r="B453" s="40" t="s">
        <v>424</v>
      </c>
      <c r="C453" s="37">
        <v>0</v>
      </c>
      <c r="D453" s="9">
        <v>1</v>
      </c>
      <c r="E453" s="9">
        <v>0</v>
      </c>
      <c r="F453" s="9">
        <v>0</v>
      </c>
      <c r="G453" s="10" t="str">
        <f t="shared" si="99"/>
        <v/>
      </c>
      <c r="H453" s="10">
        <f t="shared" si="100"/>
        <v>2.6378960141391225E-5</v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>
        <f t="shared" si="106"/>
        <v>-1</v>
      </c>
      <c r="M453" s="10" t="str">
        <f t="shared" si="103"/>
        <v/>
      </c>
      <c r="N453" s="18">
        <f t="shared" si="104"/>
        <v>-2.6378960141391225E-5</v>
      </c>
    </row>
    <row r="454" spans="1:14" x14ac:dyDescent="0.2">
      <c r="A454" s="8"/>
      <c r="B454" s="40" t="s">
        <v>425</v>
      </c>
      <c r="C454" s="37">
        <v>24</v>
      </c>
      <c r="D454" s="9">
        <v>0</v>
      </c>
      <c r="E454" s="9">
        <v>15</v>
      </c>
      <c r="F454" s="9">
        <v>1</v>
      </c>
      <c r="G454" s="10">
        <f t="shared" si="99"/>
        <v>5.8145169105533478E-4</v>
      </c>
      <c r="H454" s="10" t="str">
        <f t="shared" si="100"/>
        <v/>
      </c>
      <c r="I454" s="10">
        <f t="shared" si="101"/>
        <v>9.9588368078608411E-4</v>
      </c>
      <c r="J454" s="10">
        <f t="shared" si="102"/>
        <v>7.0766400113226235E-5</v>
      </c>
      <c r="K454" s="10">
        <f t="shared" si="105"/>
        <v>-0.375</v>
      </c>
      <c r="L454" s="10">
        <f t="shared" si="106"/>
        <v>1</v>
      </c>
      <c r="M454" s="10">
        <f t="shared" si="103"/>
        <v>-2.1804438414575056E-4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38</v>
      </c>
      <c r="D455" s="9">
        <v>2</v>
      </c>
      <c r="E455" s="9">
        <v>37</v>
      </c>
      <c r="F455" s="9">
        <v>1</v>
      </c>
      <c r="G455" s="10">
        <f t="shared" si="99"/>
        <v>9.2063184417094678E-4</v>
      </c>
      <c r="H455" s="10">
        <f t="shared" si="100"/>
        <v>5.2757920282782451E-5</v>
      </c>
      <c r="I455" s="10">
        <f t="shared" si="101"/>
        <v>2.4565130792723409E-3</v>
      </c>
      <c r="J455" s="10">
        <f t="shared" si="102"/>
        <v>7.0766400113226235E-5</v>
      </c>
      <c r="K455" s="10">
        <f t="shared" si="105"/>
        <v>-2.6315789473684209E-2</v>
      </c>
      <c r="L455" s="10">
        <f t="shared" si="106"/>
        <v>-0.5</v>
      </c>
      <c r="M455" s="10">
        <f t="shared" si="103"/>
        <v>-2.4227153793972281E-5</v>
      </c>
      <c r="N455" s="18">
        <f t="shared" si="104"/>
        <v>-2.6378960141391225E-5</v>
      </c>
    </row>
    <row r="456" spans="1:14" x14ac:dyDescent="0.2">
      <c r="A456" s="8"/>
      <c r="B456" s="40" t="s">
        <v>427</v>
      </c>
      <c r="C456" s="37">
        <v>11</v>
      </c>
      <c r="D456" s="9">
        <v>0</v>
      </c>
      <c r="E456" s="9">
        <v>5</v>
      </c>
      <c r="F456" s="9">
        <v>0</v>
      </c>
      <c r="G456" s="10">
        <f t="shared" si="99"/>
        <v>2.6649869173369511E-4</v>
      </c>
      <c r="H456" s="10" t="str">
        <f t="shared" si="100"/>
        <v/>
      </c>
      <c r="I456" s="10">
        <f t="shared" si="101"/>
        <v>3.3196122692869472E-4</v>
      </c>
      <c r="J456" s="10" t="str">
        <f t="shared" si="102"/>
        <v/>
      </c>
      <c r="K456" s="10">
        <f t="shared" si="105"/>
        <v>-0.54545454545454541</v>
      </c>
      <c r="L456" s="10" t="str">
        <f t="shared" si="106"/>
        <v xml:space="preserve"> </v>
      </c>
      <c r="M456" s="10">
        <f t="shared" si="103"/>
        <v>-1.453629227638337E-4</v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3</v>
      </c>
      <c r="D457" s="9">
        <v>7</v>
      </c>
      <c r="E457" s="9">
        <v>1</v>
      </c>
      <c r="F457" s="9">
        <v>8</v>
      </c>
      <c r="G457" s="10">
        <f t="shared" si="99"/>
        <v>7.2681461381916848E-5</v>
      </c>
      <c r="H457" s="10">
        <f t="shared" si="100"/>
        <v>1.8465272098973858E-4</v>
      </c>
      <c r="I457" s="10">
        <f t="shared" si="101"/>
        <v>6.6392245385738947E-5</v>
      </c>
      <c r="J457" s="10">
        <f t="shared" si="102"/>
        <v>5.6613120090580988E-4</v>
      </c>
      <c r="K457" s="10">
        <f t="shared" si="105"/>
        <v>-0.66666666666666663</v>
      </c>
      <c r="L457" s="10">
        <f t="shared" si="106"/>
        <v>0.14285714285714285</v>
      </c>
      <c r="M457" s="10">
        <f t="shared" si="103"/>
        <v>-4.8454307587944563E-5</v>
      </c>
      <c r="N457" s="18">
        <f t="shared" si="104"/>
        <v>2.6378960141391225E-5</v>
      </c>
    </row>
    <row r="458" spans="1:14" x14ac:dyDescent="0.2">
      <c r="A458" s="8"/>
      <c r="B458" s="40" t="s">
        <v>429</v>
      </c>
      <c r="C458" s="37">
        <v>0</v>
      </c>
      <c r="D458" s="9">
        <v>8</v>
      </c>
      <c r="E458" s="9">
        <v>0</v>
      </c>
      <c r="F458" s="9">
        <v>2</v>
      </c>
      <c r="G458" s="10" t="str">
        <f t="shared" si="99"/>
        <v/>
      </c>
      <c r="H458" s="10">
        <f t="shared" si="100"/>
        <v>2.110316811311298E-4</v>
      </c>
      <c r="I458" s="10" t="str">
        <f t="shared" si="101"/>
        <v/>
      </c>
      <c r="J458" s="10">
        <f t="shared" si="102"/>
        <v>1.4153280022645247E-4</v>
      </c>
      <c r="K458" s="10" t="str">
        <f t="shared" si="105"/>
        <v xml:space="preserve"> </v>
      </c>
      <c r="L458" s="10">
        <f t="shared" si="106"/>
        <v>-0.75</v>
      </c>
      <c r="M458" s="10" t="str">
        <f t="shared" si="103"/>
        <v/>
      </c>
      <c r="N458" s="18">
        <f t="shared" si="104"/>
        <v>-1.5827376084834736E-4</v>
      </c>
    </row>
    <row r="459" spans="1:14" ht="24.75" customHeight="1" x14ac:dyDescent="0.2">
      <c r="A459" s="8"/>
      <c r="B459" s="40" t="s">
        <v>430</v>
      </c>
      <c r="C459" s="37">
        <v>3</v>
      </c>
      <c r="D459" s="9">
        <v>4</v>
      </c>
      <c r="E459" s="9">
        <v>0</v>
      </c>
      <c r="F459" s="9">
        <v>0</v>
      </c>
      <c r="G459" s="10">
        <f t="shared" si="99"/>
        <v>7.2681461381916848E-5</v>
      </c>
      <c r="H459" s="10">
        <f t="shared" si="100"/>
        <v>1.055158405655649E-4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-7.2681461381916848E-5</v>
      </c>
      <c r="N459" s="18">
        <f t="shared" si="104"/>
        <v>-1.055158405655649E-4</v>
      </c>
    </row>
    <row r="460" spans="1:14" ht="25.5" x14ac:dyDescent="0.2">
      <c r="A460" s="8"/>
      <c r="B460" s="40" t="s">
        <v>431</v>
      </c>
      <c r="C460" s="37">
        <v>6</v>
      </c>
      <c r="D460" s="9">
        <v>24</v>
      </c>
      <c r="E460" s="9">
        <v>2</v>
      </c>
      <c r="F460" s="9">
        <v>10</v>
      </c>
      <c r="G460" s="10">
        <f t="shared" si="99"/>
        <v>1.453629227638337E-4</v>
      </c>
      <c r="H460" s="10">
        <f t="shared" si="100"/>
        <v>6.3309504339338944E-4</v>
      </c>
      <c r="I460" s="10">
        <f t="shared" si="101"/>
        <v>1.3278449077147789E-4</v>
      </c>
      <c r="J460" s="10">
        <f t="shared" si="102"/>
        <v>7.0766400113226235E-4</v>
      </c>
      <c r="K460" s="10">
        <f t="shared" si="105"/>
        <v>-0.66666666666666663</v>
      </c>
      <c r="L460" s="10">
        <f t="shared" si="106"/>
        <v>-0.58333333333333337</v>
      </c>
      <c r="M460" s="10">
        <f t="shared" si="103"/>
        <v>-9.6908615175889126E-5</v>
      </c>
      <c r="N460" s="18">
        <f t="shared" si="104"/>
        <v>-3.6930544197947722E-4</v>
      </c>
    </row>
    <row r="461" spans="1:14" x14ac:dyDescent="0.2">
      <c r="A461" s="8"/>
      <c r="B461" s="40" t="s">
        <v>432</v>
      </c>
      <c r="C461" s="37">
        <v>0</v>
      </c>
      <c r="D461" s="9">
        <v>3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7.913688042417368E-5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8">
        <f t="shared" si="104"/>
        <v>-7.913688042417368E-5</v>
      </c>
    </row>
    <row r="462" spans="1:14" ht="25.5" x14ac:dyDescent="0.2">
      <c r="A462" s="8"/>
      <c r="B462" s="40" t="s">
        <v>433</v>
      </c>
      <c r="C462" s="37">
        <v>2</v>
      </c>
      <c r="D462" s="9">
        <v>7</v>
      </c>
      <c r="E462" s="9">
        <v>1</v>
      </c>
      <c r="F462" s="9">
        <v>6</v>
      </c>
      <c r="G462" s="10">
        <f t="shared" si="99"/>
        <v>4.845430758794457E-5</v>
      </c>
      <c r="H462" s="10">
        <f t="shared" si="100"/>
        <v>1.8465272098973858E-4</v>
      </c>
      <c r="I462" s="10">
        <f t="shared" si="101"/>
        <v>6.6392245385738947E-5</v>
      </c>
      <c r="J462" s="10">
        <f t="shared" si="102"/>
        <v>4.2459840067935747E-4</v>
      </c>
      <c r="K462" s="10">
        <f t="shared" si="105"/>
        <v>-0.5</v>
      </c>
      <c r="L462" s="10">
        <f t="shared" si="106"/>
        <v>-0.14285714285714285</v>
      </c>
      <c r="M462" s="10">
        <f t="shared" si="103"/>
        <v>-2.4227153793972285E-5</v>
      </c>
      <c r="N462" s="18">
        <f t="shared" si="104"/>
        <v>-2.6378960141391225E-5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2</v>
      </c>
      <c r="E464" s="9">
        <v>0</v>
      </c>
      <c r="F464" s="9">
        <v>3</v>
      </c>
      <c r="G464" s="10" t="str">
        <f t="shared" si="99"/>
        <v/>
      </c>
      <c r="H464" s="10">
        <f t="shared" si="100"/>
        <v>5.2757920282782451E-5</v>
      </c>
      <c r="I464" s="10" t="str">
        <f t="shared" si="101"/>
        <v/>
      </c>
      <c r="J464" s="10">
        <f t="shared" si="102"/>
        <v>2.1229920033967873E-4</v>
      </c>
      <c r="K464" s="10" t="str">
        <f t="shared" si="105"/>
        <v xml:space="preserve"> </v>
      </c>
      <c r="L464" s="10">
        <f t="shared" si="106"/>
        <v>0.5</v>
      </c>
      <c r="M464" s="10" t="str">
        <f t="shared" si="103"/>
        <v/>
      </c>
      <c r="N464" s="18">
        <f t="shared" si="104"/>
        <v>2.6378960141391225E-5</v>
      </c>
    </row>
    <row r="465" spans="1:14" x14ac:dyDescent="0.2">
      <c r="A465" s="8"/>
      <c r="B465" s="40" t="s">
        <v>436</v>
      </c>
      <c r="C465" s="37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5.2757920282782451E-5</v>
      </c>
      <c r="I465" s="10" t="str">
        <f t="shared" si="101"/>
        <v/>
      </c>
      <c r="J465" s="10">
        <f t="shared" si="102"/>
        <v>7.0766400113226235E-5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18">
        <f t="shared" si="104"/>
        <v>-2.6378960141391225E-5</v>
      </c>
    </row>
    <row r="466" spans="1:14" x14ac:dyDescent="0.2">
      <c r="A466" s="8"/>
      <c r="B466" s="40" t="s">
        <v>437</v>
      </c>
      <c r="C466" s="37">
        <v>3</v>
      </c>
      <c r="D466" s="9">
        <v>3</v>
      </c>
      <c r="E466" s="9">
        <v>2</v>
      </c>
      <c r="F466" s="9">
        <v>2</v>
      </c>
      <c r="G466" s="10">
        <f t="shared" si="99"/>
        <v>7.2681461381916848E-5</v>
      </c>
      <c r="H466" s="10">
        <f t="shared" si="100"/>
        <v>7.913688042417368E-5</v>
      </c>
      <c r="I466" s="10">
        <f t="shared" si="101"/>
        <v>1.3278449077147789E-4</v>
      </c>
      <c r="J466" s="10">
        <f t="shared" si="102"/>
        <v>1.4153280022645247E-4</v>
      </c>
      <c r="K466" s="10">
        <f t="shared" si="105"/>
        <v>-0.33333333333333331</v>
      </c>
      <c r="L466" s="10">
        <f t="shared" si="106"/>
        <v>-0.33333333333333331</v>
      </c>
      <c r="M466" s="10">
        <f t="shared" si="103"/>
        <v>-2.4227153793972281E-5</v>
      </c>
      <c r="N466" s="18">
        <f t="shared" si="104"/>
        <v>-2.6378960141391225E-5</v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1</v>
      </c>
      <c r="D469" s="9">
        <v>1</v>
      </c>
      <c r="E469" s="9">
        <v>4</v>
      </c>
      <c r="F469" s="9">
        <v>2</v>
      </c>
      <c r="G469" s="10">
        <f t="shared" si="99"/>
        <v>2.4227153793972285E-5</v>
      </c>
      <c r="H469" s="10">
        <f t="shared" si="100"/>
        <v>2.6378960141391225E-5</v>
      </c>
      <c r="I469" s="10">
        <f t="shared" si="101"/>
        <v>2.6556898154295579E-4</v>
      </c>
      <c r="J469" s="10">
        <f t="shared" si="102"/>
        <v>1.4153280022645247E-4</v>
      </c>
      <c r="K469" s="10">
        <f t="shared" si="105"/>
        <v>3</v>
      </c>
      <c r="L469" s="10">
        <f t="shared" si="106"/>
        <v>1</v>
      </c>
      <c r="M469" s="10">
        <f t="shared" si="103"/>
        <v>7.2681461381916861E-5</v>
      </c>
      <c r="N469" s="18">
        <f t="shared" si="104"/>
        <v>2.6378960141391225E-5</v>
      </c>
    </row>
    <row r="470" spans="1:14" x14ac:dyDescent="0.2">
      <c r="A470" s="8"/>
      <c r="B470" s="40" t="s">
        <v>441</v>
      </c>
      <c r="C470" s="37">
        <v>54</v>
      </c>
      <c r="D470" s="9">
        <v>61</v>
      </c>
      <c r="E470" s="9">
        <v>16</v>
      </c>
      <c r="F470" s="9">
        <v>37</v>
      </c>
      <c r="G470" s="10">
        <f t="shared" si="99"/>
        <v>1.3082663048745035E-3</v>
      </c>
      <c r="H470" s="10">
        <f t="shared" si="100"/>
        <v>1.6091165686248647E-3</v>
      </c>
      <c r="I470" s="10">
        <f t="shared" si="101"/>
        <v>1.0622759261718232E-3</v>
      </c>
      <c r="J470" s="10">
        <f t="shared" si="102"/>
        <v>2.618356804189371E-3</v>
      </c>
      <c r="K470" s="10">
        <f t="shared" si="105"/>
        <v>-0.70370370370370372</v>
      </c>
      <c r="L470" s="10">
        <f t="shared" si="106"/>
        <v>-0.39344262295081966</v>
      </c>
      <c r="M470" s="10">
        <f t="shared" si="103"/>
        <v>-9.2063184417094689E-4</v>
      </c>
      <c r="N470" s="18">
        <f t="shared" si="104"/>
        <v>-6.3309504339338933E-4</v>
      </c>
    </row>
    <row r="471" spans="1:14" x14ac:dyDescent="0.2">
      <c r="A471" s="8"/>
      <c r="B471" s="40" t="s">
        <v>442</v>
      </c>
      <c r="C471" s="37">
        <v>5</v>
      </c>
      <c r="D471" s="9">
        <v>14</v>
      </c>
      <c r="E471" s="9">
        <v>9</v>
      </c>
      <c r="F471" s="9">
        <v>13</v>
      </c>
      <c r="G471" s="10">
        <f t="shared" si="99"/>
        <v>1.2113576896986142E-4</v>
      </c>
      <c r="H471" s="10">
        <f t="shared" si="100"/>
        <v>3.6930544197947716E-4</v>
      </c>
      <c r="I471" s="10">
        <f t="shared" si="101"/>
        <v>5.9753020847165051E-4</v>
      </c>
      <c r="J471" s="10">
        <f t="shared" si="102"/>
        <v>9.1996320147194111E-4</v>
      </c>
      <c r="K471" s="10">
        <f t="shared" si="105"/>
        <v>0.8</v>
      </c>
      <c r="L471" s="10">
        <f t="shared" si="106"/>
        <v>-7.1428571428571425E-2</v>
      </c>
      <c r="M471" s="10">
        <f t="shared" si="103"/>
        <v>9.6908615175889139E-5</v>
      </c>
      <c r="N471" s="18">
        <f t="shared" si="104"/>
        <v>-2.6378960141391225E-5</v>
      </c>
    </row>
    <row r="472" spans="1:14" x14ac:dyDescent="0.2">
      <c r="A472" s="8"/>
      <c r="B472" s="40" t="s">
        <v>443</v>
      </c>
      <c r="C472" s="37">
        <v>8</v>
      </c>
      <c r="D472" s="9">
        <v>3</v>
      </c>
      <c r="E472" s="9">
        <v>4</v>
      </c>
      <c r="F472" s="9">
        <v>1</v>
      </c>
      <c r="G472" s="10">
        <f t="shared" si="99"/>
        <v>1.9381723035177828E-4</v>
      </c>
      <c r="H472" s="10">
        <f t="shared" si="100"/>
        <v>7.913688042417368E-5</v>
      </c>
      <c r="I472" s="10">
        <f t="shared" si="101"/>
        <v>2.6556898154295579E-4</v>
      </c>
      <c r="J472" s="10">
        <f t="shared" si="102"/>
        <v>7.0766400113226235E-5</v>
      </c>
      <c r="K472" s="10">
        <f t="shared" si="105"/>
        <v>-0.5</v>
      </c>
      <c r="L472" s="10">
        <f t="shared" si="106"/>
        <v>-0.66666666666666663</v>
      </c>
      <c r="M472" s="10">
        <f t="shared" si="103"/>
        <v>-9.6908615175889139E-5</v>
      </c>
      <c r="N472" s="18">
        <f t="shared" si="104"/>
        <v>-5.2757920282782451E-5</v>
      </c>
    </row>
    <row r="473" spans="1:14" x14ac:dyDescent="0.2">
      <c r="A473" s="8"/>
      <c r="B473" s="40" t="s">
        <v>444</v>
      </c>
      <c r="C473" s="37">
        <v>0</v>
      </c>
      <c r="D473" s="9">
        <v>2</v>
      </c>
      <c r="E473" s="9">
        <v>2</v>
      </c>
      <c r="F473" s="9">
        <v>2</v>
      </c>
      <c r="G473" s="10" t="str">
        <f t="shared" si="99"/>
        <v/>
      </c>
      <c r="H473" s="10">
        <f t="shared" si="100"/>
        <v>5.2757920282782451E-5</v>
      </c>
      <c r="I473" s="10">
        <f t="shared" si="101"/>
        <v>1.3278449077147789E-4</v>
      </c>
      <c r="J473" s="10">
        <f t="shared" si="102"/>
        <v>1.4153280022645247E-4</v>
      </c>
      <c r="K473" s="10">
        <f t="shared" si="105"/>
        <v>1</v>
      </c>
      <c r="L473" s="10">
        <f t="shared" si="106"/>
        <v>0</v>
      </c>
      <c r="M473" s="10" t="str">
        <f t="shared" si="103"/>
        <v/>
      </c>
      <c r="N473" s="18">
        <f t="shared" si="104"/>
        <v>0</v>
      </c>
    </row>
    <row r="474" spans="1:14" x14ac:dyDescent="0.2">
      <c r="A474" s="8"/>
      <c r="B474" s="40" t="s">
        <v>445</v>
      </c>
      <c r="C474" s="37">
        <v>1</v>
      </c>
      <c r="D474" s="9">
        <v>3</v>
      </c>
      <c r="E474" s="9">
        <v>2</v>
      </c>
      <c r="F474" s="9">
        <v>0</v>
      </c>
      <c r="G474" s="10">
        <f t="shared" si="99"/>
        <v>2.4227153793972285E-5</v>
      </c>
      <c r="H474" s="10">
        <f t="shared" si="100"/>
        <v>7.913688042417368E-5</v>
      </c>
      <c r="I474" s="10">
        <f t="shared" si="101"/>
        <v>1.3278449077147789E-4</v>
      </c>
      <c r="J474" s="10" t="str">
        <f t="shared" si="102"/>
        <v/>
      </c>
      <c r="K474" s="10">
        <f t="shared" si="105"/>
        <v>1</v>
      </c>
      <c r="L474" s="10">
        <f t="shared" si="106"/>
        <v>-1</v>
      </c>
      <c r="M474" s="10">
        <f t="shared" si="103"/>
        <v>2.4227153793972285E-5</v>
      </c>
      <c r="N474" s="18">
        <f t="shared" si="104"/>
        <v>-7.913688042417368E-5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1</v>
      </c>
      <c r="D476" s="9">
        <v>0</v>
      </c>
      <c r="E476" s="9">
        <v>1</v>
      </c>
      <c r="F476" s="9">
        <v>0</v>
      </c>
      <c r="G476" s="10">
        <f t="shared" si="99"/>
        <v>2.4227153793972285E-5</v>
      </c>
      <c r="H476" s="10" t="str">
        <f t="shared" si="100"/>
        <v/>
      </c>
      <c r="I476" s="10">
        <f t="shared" si="101"/>
        <v>6.6392245385738947E-5</v>
      </c>
      <c r="J476" s="10" t="str">
        <f t="shared" si="102"/>
        <v/>
      </c>
      <c r="K476" s="10">
        <f t="shared" si="105"/>
        <v>0</v>
      </c>
      <c r="L476" s="10" t="str">
        <f t="shared" si="106"/>
        <v xml:space="preserve"> </v>
      </c>
      <c r="M476" s="10">
        <f t="shared" si="103"/>
        <v>0</v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1</v>
      </c>
      <c r="D477" s="9">
        <v>0</v>
      </c>
      <c r="E477" s="9">
        <v>0</v>
      </c>
      <c r="F477" s="9">
        <v>1</v>
      </c>
      <c r="G477" s="10">
        <f t="shared" si="99"/>
        <v>2.4227153793972285E-5</v>
      </c>
      <c r="H477" s="10" t="str">
        <f t="shared" si="100"/>
        <v/>
      </c>
      <c r="I477" s="10" t="str">
        <f t="shared" si="101"/>
        <v/>
      </c>
      <c r="J477" s="10">
        <f t="shared" si="102"/>
        <v>7.0766400113226235E-5</v>
      </c>
      <c r="K477" s="10">
        <f t="shared" si="105"/>
        <v>-1</v>
      </c>
      <c r="L477" s="10">
        <f t="shared" si="106"/>
        <v>1</v>
      </c>
      <c r="M477" s="10">
        <f t="shared" si="103"/>
        <v>-2.4227153793972285E-5</v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3</v>
      </c>
      <c r="D478" s="9">
        <v>14</v>
      </c>
      <c r="E478" s="9">
        <v>3</v>
      </c>
      <c r="F478" s="9">
        <v>5</v>
      </c>
      <c r="G478" s="10">
        <f t="shared" si="99"/>
        <v>7.2681461381916848E-5</v>
      </c>
      <c r="H478" s="10">
        <f t="shared" si="100"/>
        <v>3.6930544197947716E-4</v>
      </c>
      <c r="I478" s="10">
        <f t="shared" si="101"/>
        <v>1.9917673615721683E-4</v>
      </c>
      <c r="J478" s="10">
        <f t="shared" si="102"/>
        <v>3.5383200056613118E-4</v>
      </c>
      <c r="K478" s="10">
        <f t="shared" si="105"/>
        <v>0</v>
      </c>
      <c r="L478" s="10">
        <f t="shared" si="106"/>
        <v>-0.6428571428571429</v>
      </c>
      <c r="M478" s="10">
        <f t="shared" si="103"/>
        <v>0</v>
      </c>
      <c r="N478" s="18">
        <f t="shared" si="104"/>
        <v>-2.3741064127252105E-4</v>
      </c>
    </row>
    <row r="479" spans="1:14" x14ac:dyDescent="0.2">
      <c r="A479" s="8"/>
      <c r="B479" s="40" t="s">
        <v>450</v>
      </c>
      <c r="C479" s="37">
        <v>0</v>
      </c>
      <c r="D479" s="9">
        <v>1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2.6378960141391225E-5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18">
        <f t="shared" si="104"/>
        <v>-2.6378960141391225E-5</v>
      </c>
    </row>
    <row r="480" spans="1:14" x14ac:dyDescent="0.2">
      <c r="A480" s="8"/>
      <c r="B480" s="40" t="s">
        <v>451</v>
      </c>
      <c r="C480" s="37">
        <v>3</v>
      </c>
      <c r="D480" s="9">
        <v>1</v>
      </c>
      <c r="E480" s="9">
        <v>0</v>
      </c>
      <c r="F480" s="9">
        <v>2</v>
      </c>
      <c r="G480" s="10">
        <f t="shared" si="99"/>
        <v>7.2681461381916848E-5</v>
      </c>
      <c r="H480" s="10">
        <f t="shared" si="100"/>
        <v>2.6378960141391225E-5</v>
      </c>
      <c r="I480" s="10" t="str">
        <f t="shared" si="101"/>
        <v/>
      </c>
      <c r="J480" s="10">
        <f t="shared" si="102"/>
        <v>1.4153280022645247E-4</v>
      </c>
      <c r="K480" s="10">
        <f t="shared" si="105"/>
        <v>-1</v>
      </c>
      <c r="L480" s="10">
        <f t="shared" si="106"/>
        <v>1</v>
      </c>
      <c r="M480" s="10">
        <f t="shared" si="103"/>
        <v>-7.2681461381916848E-5</v>
      </c>
      <c r="N480" s="18">
        <f t="shared" si="104"/>
        <v>2.6378960141391225E-5</v>
      </c>
    </row>
    <row r="481" spans="1:14" ht="24.75" customHeight="1" x14ac:dyDescent="0.2">
      <c r="A481" s="8"/>
      <c r="B481" s="40" t="s">
        <v>452</v>
      </c>
      <c r="C481" s="37">
        <v>11</v>
      </c>
      <c r="D481" s="9">
        <v>46</v>
      </c>
      <c r="E481" s="9">
        <v>47</v>
      </c>
      <c r="F481" s="9">
        <v>79</v>
      </c>
      <c r="G481" s="10">
        <f t="shared" si="99"/>
        <v>2.6649869173369511E-4</v>
      </c>
      <c r="H481" s="10">
        <f t="shared" si="100"/>
        <v>1.2134321665039963E-3</v>
      </c>
      <c r="I481" s="10">
        <f t="shared" si="101"/>
        <v>3.1204355331297304E-3</v>
      </c>
      <c r="J481" s="10">
        <f t="shared" si="102"/>
        <v>5.5905456089448725E-3</v>
      </c>
      <c r="K481" s="10">
        <f t="shared" si="105"/>
        <v>3.2727272727272729</v>
      </c>
      <c r="L481" s="10">
        <f t="shared" si="106"/>
        <v>0.71739130434782605</v>
      </c>
      <c r="M481" s="10">
        <f t="shared" si="103"/>
        <v>8.7217753658300223E-4</v>
      </c>
      <c r="N481" s="18">
        <f t="shared" si="104"/>
        <v>8.7050568466591038E-4</v>
      </c>
    </row>
    <row r="482" spans="1:14" x14ac:dyDescent="0.2">
      <c r="A482" s="8"/>
      <c r="B482" s="40" t="s">
        <v>453</v>
      </c>
      <c r="C482" s="37">
        <v>0</v>
      </c>
      <c r="D482" s="9">
        <v>6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1.5827376084834736E-4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8">
        <f t="shared" si="104"/>
        <v>-1.5827376084834736E-4</v>
      </c>
    </row>
    <row r="483" spans="1:14" x14ac:dyDescent="0.2">
      <c r="A483" s="8"/>
      <c r="B483" s="40" t="s">
        <v>454</v>
      </c>
      <c r="C483" s="37">
        <v>4</v>
      </c>
      <c r="D483" s="9">
        <v>58</v>
      </c>
      <c r="E483" s="9">
        <v>4</v>
      </c>
      <c r="F483" s="9">
        <v>54</v>
      </c>
      <c r="G483" s="10">
        <f t="shared" si="99"/>
        <v>9.6908615175889139E-5</v>
      </c>
      <c r="H483" s="10">
        <f t="shared" si="100"/>
        <v>1.5299796882006912E-3</v>
      </c>
      <c r="I483" s="10">
        <f t="shared" si="101"/>
        <v>2.6556898154295579E-4</v>
      </c>
      <c r="J483" s="10">
        <f t="shared" si="102"/>
        <v>3.821385606114217E-3</v>
      </c>
      <c r="K483" s="10">
        <f t="shared" si="105"/>
        <v>0</v>
      </c>
      <c r="L483" s="10">
        <f t="shared" si="106"/>
        <v>-6.8965517241379309E-2</v>
      </c>
      <c r="M483" s="10">
        <f t="shared" si="103"/>
        <v>0</v>
      </c>
      <c r="N483" s="18">
        <f t="shared" si="104"/>
        <v>-1.0551584056556492E-4</v>
      </c>
    </row>
    <row r="484" spans="1:14" x14ac:dyDescent="0.2">
      <c r="A484" s="8"/>
      <c r="B484" s="40" t="s">
        <v>455</v>
      </c>
      <c r="C484" s="37">
        <v>2</v>
      </c>
      <c r="D484" s="9">
        <v>30</v>
      </c>
      <c r="E484" s="9">
        <v>2</v>
      </c>
      <c r="F484" s="9">
        <v>15</v>
      </c>
      <c r="G484" s="10">
        <f t="shared" si="99"/>
        <v>4.845430758794457E-5</v>
      </c>
      <c r="H484" s="10">
        <f t="shared" si="100"/>
        <v>7.9136880424173677E-4</v>
      </c>
      <c r="I484" s="10">
        <f t="shared" si="101"/>
        <v>1.3278449077147789E-4</v>
      </c>
      <c r="J484" s="10">
        <f t="shared" si="102"/>
        <v>1.0614960016983937E-3</v>
      </c>
      <c r="K484" s="10">
        <f t="shared" si="105"/>
        <v>0</v>
      </c>
      <c r="L484" s="10">
        <f t="shared" si="106"/>
        <v>-0.5</v>
      </c>
      <c r="M484" s="10">
        <f t="shared" si="103"/>
        <v>0</v>
      </c>
      <c r="N484" s="18">
        <f t="shared" si="104"/>
        <v>-3.9568440212086838E-4</v>
      </c>
    </row>
    <row r="485" spans="1:14" x14ac:dyDescent="0.2">
      <c r="A485" s="8"/>
      <c r="B485" s="40" t="s">
        <v>456</v>
      </c>
      <c r="C485" s="37">
        <v>5</v>
      </c>
      <c r="D485" s="9">
        <v>15</v>
      </c>
      <c r="E485" s="9">
        <v>14</v>
      </c>
      <c r="F485" s="9">
        <v>40</v>
      </c>
      <c r="G485" s="10">
        <f t="shared" si="99"/>
        <v>1.2113576896986142E-4</v>
      </c>
      <c r="H485" s="10">
        <f t="shared" si="100"/>
        <v>3.9568440212086838E-4</v>
      </c>
      <c r="I485" s="10">
        <f t="shared" si="101"/>
        <v>9.2949143540034529E-4</v>
      </c>
      <c r="J485" s="10">
        <f t="shared" si="102"/>
        <v>2.8306560045290494E-3</v>
      </c>
      <c r="K485" s="10">
        <f t="shared" si="105"/>
        <v>1.8</v>
      </c>
      <c r="L485" s="10">
        <f t="shared" si="106"/>
        <v>1.6666666666666667</v>
      </c>
      <c r="M485" s="10">
        <f t="shared" si="103"/>
        <v>2.1804438414575056E-4</v>
      </c>
      <c r="N485" s="18">
        <f t="shared" si="104"/>
        <v>6.5947400353478071E-4</v>
      </c>
    </row>
    <row r="486" spans="1:14" ht="25.5" x14ac:dyDescent="0.2">
      <c r="A486" s="8"/>
      <c r="B486" s="40" t="s">
        <v>457</v>
      </c>
      <c r="C486" s="37">
        <v>1</v>
      </c>
      <c r="D486" s="9">
        <v>8</v>
      </c>
      <c r="E486" s="9">
        <v>0</v>
      </c>
      <c r="F486" s="9">
        <v>43</v>
      </c>
      <c r="G486" s="10">
        <f t="shared" si="99"/>
        <v>2.4227153793972285E-5</v>
      </c>
      <c r="H486" s="10">
        <f t="shared" si="100"/>
        <v>2.110316811311298E-4</v>
      </c>
      <c r="I486" s="10" t="str">
        <f t="shared" si="101"/>
        <v/>
      </c>
      <c r="J486" s="10">
        <f t="shared" si="102"/>
        <v>3.0429552048687283E-3</v>
      </c>
      <c r="K486" s="10">
        <f t="shared" si="105"/>
        <v>-1</v>
      </c>
      <c r="L486" s="10">
        <f t="shared" si="106"/>
        <v>4.375</v>
      </c>
      <c r="M486" s="10">
        <f t="shared" si="103"/>
        <v>-2.4227153793972285E-5</v>
      </c>
      <c r="N486" s="18">
        <f t="shared" si="104"/>
        <v>9.2326360494869293E-4</v>
      </c>
    </row>
    <row r="487" spans="1:14" ht="25.5" x14ac:dyDescent="0.2">
      <c r="A487" s="8"/>
      <c r="B487" s="40" t="s">
        <v>458</v>
      </c>
      <c r="C487" s="37">
        <v>9</v>
      </c>
      <c r="D487" s="9">
        <v>29</v>
      </c>
      <c r="E487" s="9">
        <v>2</v>
      </c>
      <c r="F487" s="9">
        <v>28</v>
      </c>
      <c r="G487" s="10">
        <f t="shared" si="99"/>
        <v>2.1804438414575056E-4</v>
      </c>
      <c r="H487" s="10">
        <f t="shared" si="100"/>
        <v>7.649898441003456E-4</v>
      </c>
      <c r="I487" s="10">
        <f t="shared" si="101"/>
        <v>1.3278449077147789E-4</v>
      </c>
      <c r="J487" s="10">
        <f t="shared" si="102"/>
        <v>1.9814592031703348E-3</v>
      </c>
      <c r="K487" s="10">
        <f t="shared" si="105"/>
        <v>-0.77777777777777779</v>
      </c>
      <c r="L487" s="10">
        <f t="shared" si="106"/>
        <v>-3.4482758620689655E-2</v>
      </c>
      <c r="M487" s="10">
        <f t="shared" si="103"/>
        <v>-1.69590076557806E-4</v>
      </c>
      <c r="N487" s="18">
        <f t="shared" si="104"/>
        <v>-2.6378960141391229E-5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1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>
        <f t="shared" si="102"/>
        <v>7.0766400113226235E-5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2</v>
      </c>
      <c r="D489" s="9">
        <v>11</v>
      </c>
      <c r="E489" s="9">
        <v>0</v>
      </c>
      <c r="F489" s="9">
        <v>25</v>
      </c>
      <c r="G489" s="10">
        <f t="shared" si="99"/>
        <v>4.845430758794457E-5</v>
      </c>
      <c r="H489" s="10">
        <f t="shared" si="100"/>
        <v>2.901685615553035E-4</v>
      </c>
      <c r="I489" s="10" t="str">
        <f t="shared" si="101"/>
        <v/>
      </c>
      <c r="J489" s="10">
        <f t="shared" si="102"/>
        <v>1.7691600028306559E-3</v>
      </c>
      <c r="K489" s="10">
        <f t="shared" si="105"/>
        <v>-1</v>
      </c>
      <c r="L489" s="10">
        <f t="shared" si="106"/>
        <v>1.2727272727272727</v>
      </c>
      <c r="M489" s="10">
        <f t="shared" si="103"/>
        <v>-4.845430758794457E-5</v>
      </c>
      <c r="N489" s="18">
        <f t="shared" si="104"/>
        <v>3.6930544197947716E-4</v>
      </c>
    </row>
    <row r="490" spans="1:14" ht="25.5" x14ac:dyDescent="0.2">
      <c r="A490" s="8"/>
      <c r="B490" s="40" t="s">
        <v>461</v>
      </c>
      <c r="C490" s="37">
        <v>0</v>
      </c>
      <c r="D490" s="9">
        <v>5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1.3189480070695614E-4</v>
      </c>
      <c r="I490" s="10" t="str">
        <f t="shared" si="101"/>
        <v/>
      </c>
      <c r="J490" s="10">
        <f t="shared" si="102"/>
        <v>7.0766400113226235E-5</v>
      </c>
      <c r="K490" s="10" t="str">
        <f t="shared" si="105"/>
        <v xml:space="preserve"> </v>
      </c>
      <c r="L490" s="10">
        <f t="shared" si="106"/>
        <v>-0.8</v>
      </c>
      <c r="M490" s="10" t="str">
        <f t="shared" si="103"/>
        <v/>
      </c>
      <c r="N490" s="18">
        <f t="shared" si="104"/>
        <v>-1.0551584056556492E-4</v>
      </c>
    </row>
    <row r="491" spans="1:14" x14ac:dyDescent="0.2">
      <c r="A491" s="8"/>
      <c r="B491" s="40" t="s">
        <v>462</v>
      </c>
      <c r="C491" s="37">
        <v>3</v>
      </c>
      <c r="D491" s="9">
        <v>8</v>
      </c>
      <c r="E491" s="9">
        <v>1</v>
      </c>
      <c r="F491" s="9">
        <v>11</v>
      </c>
      <c r="G491" s="10">
        <f t="shared" si="99"/>
        <v>7.2681461381916848E-5</v>
      </c>
      <c r="H491" s="10">
        <f t="shared" si="100"/>
        <v>2.110316811311298E-4</v>
      </c>
      <c r="I491" s="10">
        <f t="shared" si="101"/>
        <v>6.6392245385738947E-5</v>
      </c>
      <c r="J491" s="10">
        <f t="shared" si="102"/>
        <v>7.7843040124548864E-4</v>
      </c>
      <c r="K491" s="10">
        <f t="shared" si="105"/>
        <v>-0.66666666666666663</v>
      </c>
      <c r="L491" s="10">
        <f t="shared" si="106"/>
        <v>0.375</v>
      </c>
      <c r="M491" s="10">
        <f t="shared" si="103"/>
        <v>-4.8454307587944563E-5</v>
      </c>
      <c r="N491" s="18">
        <f t="shared" si="104"/>
        <v>7.913688042417368E-5</v>
      </c>
    </row>
    <row r="492" spans="1:14" x14ac:dyDescent="0.2">
      <c r="A492" s="8"/>
      <c r="B492" s="40" t="s">
        <v>463</v>
      </c>
      <c r="C492" s="37">
        <v>0</v>
      </c>
      <c r="D492" s="9">
        <v>6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1.5827376084834736E-4</v>
      </c>
      <c r="I492" s="10" t="str">
        <f t="shared" si="101"/>
        <v/>
      </c>
      <c r="J492" s="10">
        <f t="shared" si="102"/>
        <v>7.0766400113226235E-5</v>
      </c>
      <c r="K492" s="10" t="str">
        <f t="shared" si="105"/>
        <v xml:space="preserve"> </v>
      </c>
      <c r="L492" s="10">
        <f t="shared" si="106"/>
        <v>-0.83333333333333337</v>
      </c>
      <c r="M492" s="10" t="str">
        <f t="shared" si="103"/>
        <v/>
      </c>
      <c r="N492" s="18">
        <f t="shared" si="104"/>
        <v>-1.3189480070695614E-4</v>
      </c>
    </row>
    <row r="493" spans="1:14" x14ac:dyDescent="0.2">
      <c r="A493" s="8"/>
      <c r="B493" s="40" t="s">
        <v>464</v>
      </c>
      <c r="C493" s="37">
        <v>5</v>
      </c>
      <c r="D493" s="9">
        <v>58</v>
      </c>
      <c r="E493" s="9">
        <v>3</v>
      </c>
      <c r="F493" s="9">
        <v>54</v>
      </c>
      <c r="G493" s="10">
        <f t="shared" si="99"/>
        <v>1.2113576896986142E-4</v>
      </c>
      <c r="H493" s="10">
        <f t="shared" si="100"/>
        <v>1.5299796882006912E-3</v>
      </c>
      <c r="I493" s="10">
        <f t="shared" si="101"/>
        <v>1.9917673615721683E-4</v>
      </c>
      <c r="J493" s="10">
        <f t="shared" si="102"/>
        <v>3.821385606114217E-3</v>
      </c>
      <c r="K493" s="10">
        <f t="shared" si="105"/>
        <v>-0.4</v>
      </c>
      <c r="L493" s="10">
        <f t="shared" si="106"/>
        <v>-6.8965517241379309E-2</v>
      </c>
      <c r="M493" s="10">
        <f t="shared" si="103"/>
        <v>-4.845430758794457E-5</v>
      </c>
      <c r="N493" s="18">
        <f t="shared" si="104"/>
        <v>-1.0551584056556492E-4</v>
      </c>
    </row>
    <row r="494" spans="1:14" x14ac:dyDescent="0.2">
      <c r="A494" s="8"/>
      <c r="B494" s="40" t="s">
        <v>465</v>
      </c>
      <c r="C494" s="37">
        <v>1</v>
      </c>
      <c r="D494" s="9">
        <v>11</v>
      </c>
      <c r="E494" s="9">
        <v>0</v>
      </c>
      <c r="F494" s="9">
        <v>8</v>
      </c>
      <c r="G494" s="10">
        <f t="shared" si="99"/>
        <v>2.4227153793972285E-5</v>
      </c>
      <c r="H494" s="10">
        <f t="shared" si="100"/>
        <v>2.901685615553035E-4</v>
      </c>
      <c r="I494" s="10" t="str">
        <f t="shared" si="101"/>
        <v/>
      </c>
      <c r="J494" s="10">
        <f t="shared" si="102"/>
        <v>5.6613120090580988E-4</v>
      </c>
      <c r="K494" s="10">
        <f t="shared" si="105"/>
        <v>-1</v>
      </c>
      <c r="L494" s="10">
        <f t="shared" si="106"/>
        <v>-0.27272727272727271</v>
      </c>
      <c r="M494" s="10">
        <f t="shared" si="103"/>
        <v>-2.4227153793972285E-5</v>
      </c>
      <c r="N494" s="18">
        <f t="shared" si="104"/>
        <v>-7.913688042417368E-5</v>
      </c>
    </row>
    <row r="495" spans="1:14" x14ac:dyDescent="0.2">
      <c r="A495" s="8"/>
      <c r="B495" s="40" t="s">
        <v>466</v>
      </c>
      <c r="C495" s="37">
        <v>0</v>
      </c>
      <c r="D495" s="9">
        <v>1</v>
      </c>
      <c r="E495" s="9">
        <v>0</v>
      </c>
      <c r="F495" s="9">
        <v>2</v>
      </c>
      <c r="G495" s="10" t="str">
        <f t="shared" si="99"/>
        <v/>
      </c>
      <c r="H495" s="10">
        <f t="shared" si="100"/>
        <v>2.6378960141391225E-5</v>
      </c>
      <c r="I495" s="10" t="str">
        <f t="shared" si="101"/>
        <v/>
      </c>
      <c r="J495" s="10">
        <f t="shared" si="102"/>
        <v>1.4153280022645247E-4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8">
        <f t="shared" si="104"/>
        <v>2.6378960141391225E-5</v>
      </c>
    </row>
    <row r="496" spans="1:14" x14ac:dyDescent="0.2">
      <c r="A496" s="8"/>
      <c r="B496" s="40" t="s">
        <v>467</v>
      </c>
      <c r="C496" s="37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2.6378960141391225E-5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8">
        <f t="shared" si="104"/>
        <v>-2.6378960141391225E-5</v>
      </c>
    </row>
    <row r="497" spans="1:14" x14ac:dyDescent="0.2">
      <c r="A497" s="8"/>
      <c r="B497" s="40" t="s">
        <v>468</v>
      </c>
      <c r="C497" s="37">
        <v>3</v>
      </c>
      <c r="D497" s="9">
        <v>53</v>
      </c>
      <c r="E497" s="9">
        <v>2</v>
      </c>
      <c r="F497" s="9">
        <v>48</v>
      </c>
      <c r="G497" s="10">
        <f t="shared" si="99"/>
        <v>7.2681461381916848E-5</v>
      </c>
      <c r="H497" s="10">
        <f t="shared" si="100"/>
        <v>1.3980848874937349E-3</v>
      </c>
      <c r="I497" s="10">
        <f t="shared" si="101"/>
        <v>1.3278449077147789E-4</v>
      </c>
      <c r="J497" s="10">
        <f t="shared" si="102"/>
        <v>3.3967872054348597E-3</v>
      </c>
      <c r="K497" s="10">
        <f t="shared" si="105"/>
        <v>-0.33333333333333331</v>
      </c>
      <c r="L497" s="10">
        <f t="shared" si="106"/>
        <v>-9.4339622641509441E-2</v>
      </c>
      <c r="M497" s="10">
        <f t="shared" si="103"/>
        <v>-2.4227153793972281E-5</v>
      </c>
      <c r="N497" s="18">
        <f t="shared" si="104"/>
        <v>-1.3189480070695614E-4</v>
      </c>
    </row>
    <row r="498" spans="1:14" x14ac:dyDescent="0.2">
      <c r="A498" s="8"/>
      <c r="B498" s="40" t="s">
        <v>469</v>
      </c>
      <c r="C498" s="37">
        <v>1</v>
      </c>
      <c r="D498" s="9">
        <v>19</v>
      </c>
      <c r="E498" s="9">
        <v>4</v>
      </c>
      <c r="F498" s="9">
        <v>13</v>
      </c>
      <c r="G498" s="10">
        <f t="shared" si="99"/>
        <v>2.4227153793972285E-5</v>
      </c>
      <c r="H498" s="10">
        <f t="shared" si="100"/>
        <v>5.0120024268643327E-4</v>
      </c>
      <c r="I498" s="10">
        <f t="shared" si="101"/>
        <v>2.6556898154295579E-4</v>
      </c>
      <c r="J498" s="10">
        <f t="shared" si="102"/>
        <v>9.1996320147194111E-4</v>
      </c>
      <c r="K498" s="10">
        <f t="shared" si="105"/>
        <v>3</v>
      </c>
      <c r="L498" s="10">
        <f t="shared" si="106"/>
        <v>-0.31578947368421051</v>
      </c>
      <c r="M498" s="10">
        <f t="shared" si="103"/>
        <v>7.2681461381916861E-5</v>
      </c>
      <c r="N498" s="18">
        <f t="shared" si="104"/>
        <v>-1.5827376084834733E-4</v>
      </c>
    </row>
    <row r="499" spans="1:14" x14ac:dyDescent="0.2">
      <c r="A499" s="8"/>
      <c r="B499" s="40" t="s">
        <v>470</v>
      </c>
      <c r="C499" s="37">
        <v>4</v>
      </c>
      <c r="D499" s="9">
        <v>124</v>
      </c>
      <c r="E499" s="9">
        <v>1</v>
      </c>
      <c r="F499" s="9">
        <v>65</v>
      </c>
      <c r="G499" s="10">
        <f t="shared" ref="G499:G562" si="107">+IF(C499=0,"",C499/C$371)</f>
        <v>9.6908615175889139E-5</v>
      </c>
      <c r="H499" s="10">
        <f t="shared" ref="H499:H562" si="108">+IF(D499=0,"",D499/D$371)</f>
        <v>3.2709910575325122E-3</v>
      </c>
      <c r="I499" s="10">
        <f t="shared" ref="I499:I562" si="109">+IF(E499=0,"",E499/E$371)</f>
        <v>6.6392245385738947E-5</v>
      </c>
      <c r="J499" s="10">
        <f t="shared" ref="J499:J562" si="110">+IF(F499=0,"",F499/F$371)</f>
        <v>4.5998160073597054E-3</v>
      </c>
      <c r="K499" s="10">
        <f t="shared" si="105"/>
        <v>-0.75</v>
      </c>
      <c r="L499" s="10">
        <f t="shared" si="106"/>
        <v>-0.47580645161290325</v>
      </c>
      <c r="M499" s="10">
        <f t="shared" ref="M499:M562" si="111">+IF(OR(AND(G499=""),(K499="")),"",G499*K499)</f>
        <v>-7.2681461381916861E-5</v>
      </c>
      <c r="N499" s="18">
        <f t="shared" ref="N499:N562" si="112">+IF(OR(AND(H499=""),(L499="")),"",H499*L499)</f>
        <v>-1.5563586483420826E-3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2</v>
      </c>
      <c r="E501" s="9">
        <v>0</v>
      </c>
      <c r="F501" s="9">
        <v>3</v>
      </c>
      <c r="G501" s="10" t="str">
        <f t="shared" si="107"/>
        <v/>
      </c>
      <c r="H501" s="10">
        <f t="shared" si="108"/>
        <v>5.2757920282782451E-5</v>
      </c>
      <c r="I501" s="10" t="str">
        <f t="shared" si="109"/>
        <v/>
      </c>
      <c r="J501" s="10">
        <f t="shared" si="110"/>
        <v>2.1229920033967873E-4</v>
      </c>
      <c r="K501" s="10" t="str">
        <f t="shared" si="113"/>
        <v xml:space="preserve"> </v>
      </c>
      <c r="L501" s="10">
        <f t="shared" si="114"/>
        <v>0.5</v>
      </c>
      <c r="M501" s="10" t="str">
        <f t="shared" si="111"/>
        <v/>
      </c>
      <c r="N501" s="18">
        <f t="shared" si="112"/>
        <v>2.6378960141391225E-5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2</v>
      </c>
      <c r="D503" s="9">
        <v>2</v>
      </c>
      <c r="E503" s="9">
        <v>0</v>
      </c>
      <c r="F503" s="9">
        <v>12</v>
      </c>
      <c r="G503" s="10">
        <f t="shared" si="107"/>
        <v>4.845430758794457E-5</v>
      </c>
      <c r="H503" s="10">
        <f t="shared" si="108"/>
        <v>5.2757920282782451E-5</v>
      </c>
      <c r="I503" s="10" t="str">
        <f t="shared" si="109"/>
        <v/>
      </c>
      <c r="J503" s="10">
        <f t="shared" si="110"/>
        <v>8.4919680135871493E-4</v>
      </c>
      <c r="K503" s="10">
        <f t="shared" si="113"/>
        <v>-1</v>
      </c>
      <c r="L503" s="10">
        <f t="shared" si="114"/>
        <v>5</v>
      </c>
      <c r="M503" s="10">
        <f t="shared" si="111"/>
        <v>-4.845430758794457E-5</v>
      </c>
      <c r="N503" s="18">
        <f t="shared" si="112"/>
        <v>2.6378960141391227E-4</v>
      </c>
    </row>
    <row r="504" spans="1:14" x14ac:dyDescent="0.2">
      <c r="A504" s="8"/>
      <c r="B504" s="40" t="s">
        <v>475</v>
      </c>
      <c r="C504" s="37">
        <v>0</v>
      </c>
      <c r="D504" s="9">
        <v>26</v>
      </c>
      <c r="E504" s="9">
        <v>3</v>
      </c>
      <c r="F504" s="9">
        <v>14</v>
      </c>
      <c r="G504" s="10" t="str">
        <f t="shared" si="107"/>
        <v/>
      </c>
      <c r="H504" s="10">
        <f t="shared" si="108"/>
        <v>6.8585296367617188E-4</v>
      </c>
      <c r="I504" s="10">
        <f t="shared" si="109"/>
        <v>1.9917673615721683E-4</v>
      </c>
      <c r="J504" s="10">
        <f t="shared" si="110"/>
        <v>9.907296015851674E-4</v>
      </c>
      <c r="K504" s="10">
        <f t="shared" si="113"/>
        <v>1</v>
      </c>
      <c r="L504" s="10">
        <f t="shared" si="114"/>
        <v>-0.46153846153846156</v>
      </c>
      <c r="M504" s="10" t="str">
        <f t="shared" si="111"/>
        <v/>
      </c>
      <c r="N504" s="18">
        <f t="shared" si="112"/>
        <v>-3.1654752169669472E-4</v>
      </c>
    </row>
    <row r="505" spans="1:14" x14ac:dyDescent="0.2">
      <c r="A505" s="8"/>
      <c r="B505" s="40" t="s">
        <v>476</v>
      </c>
      <c r="C505" s="37">
        <v>1</v>
      </c>
      <c r="D505" s="9">
        <v>10</v>
      </c>
      <c r="E505" s="9">
        <v>0</v>
      </c>
      <c r="F505" s="9">
        <v>8</v>
      </c>
      <c r="G505" s="10">
        <f t="shared" si="107"/>
        <v>2.4227153793972285E-5</v>
      </c>
      <c r="H505" s="10">
        <f t="shared" si="108"/>
        <v>2.6378960141391227E-4</v>
      </c>
      <c r="I505" s="10" t="str">
        <f t="shared" si="109"/>
        <v/>
      </c>
      <c r="J505" s="10">
        <f t="shared" si="110"/>
        <v>5.6613120090580988E-4</v>
      </c>
      <c r="K505" s="10">
        <f t="shared" si="113"/>
        <v>-1</v>
      </c>
      <c r="L505" s="10">
        <f t="shared" si="114"/>
        <v>-0.2</v>
      </c>
      <c r="M505" s="10">
        <f t="shared" si="111"/>
        <v>-2.4227153793972285E-5</v>
      </c>
      <c r="N505" s="18">
        <f t="shared" si="112"/>
        <v>-5.2757920282782458E-5</v>
      </c>
    </row>
    <row r="506" spans="1:14" x14ac:dyDescent="0.2">
      <c r="A506" s="8"/>
      <c r="B506" s="40" t="s">
        <v>477</v>
      </c>
      <c r="C506" s="37">
        <v>0</v>
      </c>
      <c r="D506" s="9">
        <v>25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6.5947400353478071E-4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-6.5947400353478071E-4</v>
      </c>
    </row>
    <row r="507" spans="1:14" x14ac:dyDescent="0.2">
      <c r="A507" s="8"/>
      <c r="B507" s="40" t="s">
        <v>478</v>
      </c>
      <c r="C507" s="37">
        <v>15</v>
      </c>
      <c r="D507" s="9">
        <v>102</v>
      </c>
      <c r="E507" s="9">
        <v>7</v>
      </c>
      <c r="F507" s="9">
        <v>42</v>
      </c>
      <c r="G507" s="10">
        <f t="shared" si="107"/>
        <v>3.6340730690958428E-4</v>
      </c>
      <c r="H507" s="10">
        <f t="shared" si="108"/>
        <v>2.6906539344219052E-3</v>
      </c>
      <c r="I507" s="10">
        <f t="shared" si="109"/>
        <v>4.6474571770017264E-4</v>
      </c>
      <c r="J507" s="10">
        <f t="shared" si="110"/>
        <v>2.972188804755502E-3</v>
      </c>
      <c r="K507" s="10">
        <f t="shared" si="113"/>
        <v>-0.53333333333333333</v>
      </c>
      <c r="L507" s="10">
        <f t="shared" si="114"/>
        <v>-0.58823529411764708</v>
      </c>
      <c r="M507" s="10">
        <f t="shared" si="111"/>
        <v>-1.9381723035177828E-4</v>
      </c>
      <c r="N507" s="18">
        <f t="shared" si="112"/>
        <v>-1.5827376084834738E-3</v>
      </c>
    </row>
    <row r="508" spans="1:14" ht="25.5" x14ac:dyDescent="0.2">
      <c r="A508" s="8"/>
      <c r="B508" s="40" t="s">
        <v>479</v>
      </c>
      <c r="C508" s="37">
        <v>9</v>
      </c>
      <c r="D508" s="9">
        <v>13</v>
      </c>
      <c r="E508" s="9">
        <v>8</v>
      </c>
      <c r="F508" s="9">
        <v>6</v>
      </c>
      <c r="G508" s="10">
        <f t="shared" si="107"/>
        <v>2.1804438414575056E-4</v>
      </c>
      <c r="H508" s="10">
        <f t="shared" si="108"/>
        <v>3.4292648183808594E-4</v>
      </c>
      <c r="I508" s="10">
        <f t="shared" si="109"/>
        <v>5.3113796308591158E-4</v>
      </c>
      <c r="J508" s="10">
        <f t="shared" si="110"/>
        <v>4.2459840067935747E-4</v>
      </c>
      <c r="K508" s="10">
        <f t="shared" si="113"/>
        <v>-0.1111111111111111</v>
      </c>
      <c r="L508" s="10">
        <f t="shared" si="114"/>
        <v>-0.53846153846153844</v>
      </c>
      <c r="M508" s="10">
        <f t="shared" si="111"/>
        <v>-2.4227153793972281E-5</v>
      </c>
      <c r="N508" s="18">
        <f t="shared" si="112"/>
        <v>-1.8465272098973858E-4</v>
      </c>
    </row>
    <row r="509" spans="1:14" x14ac:dyDescent="0.2">
      <c r="A509" s="8"/>
      <c r="B509" s="40" t="s">
        <v>480</v>
      </c>
      <c r="C509" s="37">
        <v>0</v>
      </c>
      <c r="D509" s="9">
        <v>11</v>
      </c>
      <c r="E509" s="9">
        <v>0</v>
      </c>
      <c r="F509" s="9">
        <v>9</v>
      </c>
      <c r="G509" s="10" t="str">
        <f t="shared" si="107"/>
        <v/>
      </c>
      <c r="H509" s="10">
        <f t="shared" si="108"/>
        <v>2.901685615553035E-4</v>
      </c>
      <c r="I509" s="10" t="str">
        <f t="shared" si="109"/>
        <v/>
      </c>
      <c r="J509" s="10">
        <f t="shared" si="110"/>
        <v>6.3689760101903617E-4</v>
      </c>
      <c r="K509" s="10" t="str">
        <f t="shared" si="113"/>
        <v xml:space="preserve"> </v>
      </c>
      <c r="L509" s="10">
        <f t="shared" si="114"/>
        <v>-0.18181818181818182</v>
      </c>
      <c r="M509" s="10" t="str">
        <f t="shared" si="111"/>
        <v/>
      </c>
      <c r="N509" s="18">
        <f t="shared" si="112"/>
        <v>-5.2757920282782458E-5</v>
      </c>
    </row>
    <row r="510" spans="1:14" x14ac:dyDescent="0.2">
      <c r="A510" s="8"/>
      <c r="B510" s="40" t="s">
        <v>481</v>
      </c>
      <c r="C510" s="37">
        <v>1</v>
      </c>
      <c r="D510" s="9">
        <v>15</v>
      </c>
      <c r="E510" s="9">
        <v>0</v>
      </c>
      <c r="F510" s="9">
        <v>55</v>
      </c>
      <c r="G510" s="10">
        <f t="shared" si="107"/>
        <v>2.4227153793972285E-5</v>
      </c>
      <c r="H510" s="10">
        <f t="shared" si="108"/>
        <v>3.9568440212086838E-4</v>
      </c>
      <c r="I510" s="10" t="str">
        <f t="shared" si="109"/>
        <v/>
      </c>
      <c r="J510" s="10">
        <f t="shared" si="110"/>
        <v>3.8921520062274433E-3</v>
      </c>
      <c r="K510" s="10">
        <f t="shared" si="113"/>
        <v>-1</v>
      </c>
      <c r="L510" s="10">
        <f t="shared" si="114"/>
        <v>2.6666666666666665</v>
      </c>
      <c r="M510" s="10">
        <f t="shared" si="111"/>
        <v>-2.4227153793972285E-5</v>
      </c>
      <c r="N510" s="18">
        <f t="shared" si="112"/>
        <v>1.0551584056556489E-3</v>
      </c>
    </row>
    <row r="511" spans="1:14" x14ac:dyDescent="0.2">
      <c r="A511" s="8"/>
      <c r="B511" s="40" t="s">
        <v>482</v>
      </c>
      <c r="C511" s="37">
        <v>0</v>
      </c>
      <c r="D511" s="9">
        <v>8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2.110316811311298E-4</v>
      </c>
      <c r="I511" s="10" t="str">
        <f t="shared" si="109"/>
        <v/>
      </c>
      <c r="J511" s="10">
        <f t="shared" si="110"/>
        <v>1.4153280022645247E-4</v>
      </c>
      <c r="K511" s="10" t="str">
        <f t="shared" si="113"/>
        <v xml:space="preserve"> </v>
      </c>
      <c r="L511" s="10">
        <f t="shared" si="114"/>
        <v>-0.75</v>
      </c>
      <c r="M511" s="10" t="str">
        <f t="shared" si="111"/>
        <v/>
      </c>
      <c r="N511" s="18">
        <f t="shared" si="112"/>
        <v>-1.5827376084834736E-4</v>
      </c>
    </row>
    <row r="512" spans="1:14" x14ac:dyDescent="0.2">
      <c r="A512" s="8"/>
      <c r="B512" s="40" t="s">
        <v>483</v>
      </c>
      <c r="C512" s="37">
        <v>17</v>
      </c>
      <c r="D512" s="9">
        <v>249</v>
      </c>
      <c r="E512" s="9">
        <v>4</v>
      </c>
      <c r="F512" s="9">
        <v>82</v>
      </c>
      <c r="G512" s="10">
        <f t="shared" si="107"/>
        <v>4.1186161449752884E-4</v>
      </c>
      <c r="H512" s="10">
        <f t="shared" si="108"/>
        <v>6.5683610752064157E-3</v>
      </c>
      <c r="I512" s="10">
        <f t="shared" si="109"/>
        <v>2.6556898154295579E-4</v>
      </c>
      <c r="J512" s="10">
        <f t="shared" si="110"/>
        <v>5.8028448092845514E-3</v>
      </c>
      <c r="K512" s="10">
        <f t="shared" si="113"/>
        <v>-0.76470588235294112</v>
      </c>
      <c r="L512" s="10">
        <f t="shared" si="114"/>
        <v>-0.67068273092369479</v>
      </c>
      <c r="M512" s="10">
        <f t="shared" si="111"/>
        <v>-3.1495299932163967E-4</v>
      </c>
      <c r="N512" s="18">
        <f t="shared" si="112"/>
        <v>-4.4052863436123352E-3</v>
      </c>
    </row>
    <row r="513" spans="1:14" x14ac:dyDescent="0.2">
      <c r="A513" s="8"/>
      <c r="B513" s="40" t="s">
        <v>484</v>
      </c>
      <c r="C513" s="37">
        <v>2</v>
      </c>
      <c r="D513" s="9">
        <v>14</v>
      </c>
      <c r="E513" s="9">
        <v>0</v>
      </c>
      <c r="F513" s="9">
        <v>2</v>
      </c>
      <c r="G513" s="10">
        <f t="shared" si="107"/>
        <v>4.845430758794457E-5</v>
      </c>
      <c r="H513" s="10">
        <f t="shared" si="108"/>
        <v>3.6930544197947716E-4</v>
      </c>
      <c r="I513" s="10" t="str">
        <f t="shared" si="109"/>
        <v/>
      </c>
      <c r="J513" s="10">
        <f t="shared" si="110"/>
        <v>1.4153280022645247E-4</v>
      </c>
      <c r="K513" s="10">
        <f t="shared" si="113"/>
        <v>-1</v>
      </c>
      <c r="L513" s="10">
        <f t="shared" si="114"/>
        <v>-0.8571428571428571</v>
      </c>
      <c r="M513" s="10">
        <f t="shared" si="111"/>
        <v>-4.845430758794457E-5</v>
      </c>
      <c r="N513" s="18">
        <f t="shared" si="112"/>
        <v>-3.1654752169669472E-4</v>
      </c>
    </row>
    <row r="514" spans="1:14" x14ac:dyDescent="0.2">
      <c r="A514" s="8"/>
      <c r="B514" s="40" t="s">
        <v>485</v>
      </c>
      <c r="C514" s="37">
        <v>9</v>
      </c>
      <c r="D514" s="9">
        <v>113</v>
      </c>
      <c r="E514" s="9">
        <v>9</v>
      </c>
      <c r="F514" s="9">
        <v>34</v>
      </c>
      <c r="G514" s="10">
        <f t="shared" si="107"/>
        <v>2.1804438414575056E-4</v>
      </c>
      <c r="H514" s="10">
        <f t="shared" si="108"/>
        <v>2.9808224959772087E-3</v>
      </c>
      <c r="I514" s="10">
        <f t="shared" si="109"/>
        <v>5.9753020847165051E-4</v>
      </c>
      <c r="J514" s="10">
        <f t="shared" si="110"/>
        <v>2.4060576038496921E-3</v>
      </c>
      <c r="K514" s="10">
        <f t="shared" si="113"/>
        <v>0</v>
      </c>
      <c r="L514" s="10">
        <f t="shared" si="114"/>
        <v>-0.69911504424778759</v>
      </c>
      <c r="M514" s="10">
        <f t="shared" si="111"/>
        <v>0</v>
      </c>
      <c r="N514" s="18">
        <f t="shared" si="112"/>
        <v>-2.0839378511699068E-3</v>
      </c>
    </row>
    <row r="515" spans="1:14" x14ac:dyDescent="0.2">
      <c r="A515" s="8"/>
      <c r="B515" s="40" t="s">
        <v>486</v>
      </c>
      <c r="C515" s="37">
        <v>1</v>
      </c>
      <c r="D515" s="9">
        <v>33</v>
      </c>
      <c r="E515" s="9">
        <v>0</v>
      </c>
      <c r="F515" s="9">
        <v>17</v>
      </c>
      <c r="G515" s="10">
        <f t="shared" si="107"/>
        <v>2.4227153793972285E-5</v>
      </c>
      <c r="H515" s="10">
        <f t="shared" si="108"/>
        <v>8.7050568466591049E-4</v>
      </c>
      <c r="I515" s="10" t="str">
        <f t="shared" si="109"/>
        <v/>
      </c>
      <c r="J515" s="10">
        <f t="shared" si="110"/>
        <v>1.2030288019248461E-3</v>
      </c>
      <c r="K515" s="10">
        <f t="shared" si="113"/>
        <v>-1</v>
      </c>
      <c r="L515" s="10">
        <f t="shared" si="114"/>
        <v>-0.48484848484848486</v>
      </c>
      <c r="M515" s="10">
        <f t="shared" si="111"/>
        <v>-2.4227153793972285E-5</v>
      </c>
      <c r="N515" s="18">
        <f t="shared" si="112"/>
        <v>-4.2206336226225966E-4</v>
      </c>
    </row>
    <row r="516" spans="1:14" x14ac:dyDescent="0.2">
      <c r="A516" s="8"/>
      <c r="B516" s="40" t="s">
        <v>487</v>
      </c>
      <c r="C516" s="37">
        <v>0</v>
      </c>
      <c r="D516" s="9">
        <v>4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1.055158405655649E-4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8">
        <f t="shared" si="112"/>
        <v>-1.055158405655649E-4</v>
      </c>
    </row>
    <row r="517" spans="1:14" x14ac:dyDescent="0.2">
      <c r="A517" s="8"/>
      <c r="B517" s="40" t="s">
        <v>488</v>
      </c>
      <c r="C517" s="37">
        <v>5</v>
      </c>
      <c r="D517" s="9">
        <v>35</v>
      </c>
      <c r="E517" s="9">
        <v>3</v>
      </c>
      <c r="F517" s="9">
        <v>18</v>
      </c>
      <c r="G517" s="10">
        <f t="shared" si="107"/>
        <v>1.2113576896986142E-4</v>
      </c>
      <c r="H517" s="10">
        <f t="shared" si="108"/>
        <v>9.2326360494869293E-4</v>
      </c>
      <c r="I517" s="10">
        <f t="shared" si="109"/>
        <v>1.9917673615721683E-4</v>
      </c>
      <c r="J517" s="10">
        <f t="shared" si="110"/>
        <v>1.2737952020380723E-3</v>
      </c>
      <c r="K517" s="10">
        <f t="shared" si="113"/>
        <v>-0.4</v>
      </c>
      <c r="L517" s="10">
        <f t="shared" si="114"/>
        <v>-0.48571428571428571</v>
      </c>
      <c r="M517" s="10">
        <f t="shared" si="111"/>
        <v>-4.845430758794457E-5</v>
      </c>
      <c r="N517" s="18">
        <f t="shared" si="112"/>
        <v>-4.4844232240365083E-4</v>
      </c>
    </row>
    <row r="518" spans="1:14" x14ac:dyDescent="0.2">
      <c r="A518" s="8"/>
      <c r="B518" s="40" t="s">
        <v>489</v>
      </c>
      <c r="C518" s="37">
        <v>13</v>
      </c>
      <c r="D518" s="9">
        <v>96</v>
      </c>
      <c r="E518" s="9">
        <v>17</v>
      </c>
      <c r="F518" s="9">
        <v>57</v>
      </c>
      <c r="G518" s="10">
        <f t="shared" si="107"/>
        <v>3.1495299932163967E-4</v>
      </c>
      <c r="H518" s="10">
        <f t="shared" si="108"/>
        <v>2.5323801735735577E-3</v>
      </c>
      <c r="I518" s="10">
        <f t="shared" si="109"/>
        <v>1.128668171557562E-3</v>
      </c>
      <c r="J518" s="10">
        <f t="shared" si="110"/>
        <v>4.0336848064538959E-3</v>
      </c>
      <c r="K518" s="10">
        <f t="shared" si="113"/>
        <v>0.30769230769230771</v>
      </c>
      <c r="L518" s="10">
        <f t="shared" si="114"/>
        <v>-0.40625</v>
      </c>
      <c r="M518" s="10">
        <f t="shared" si="111"/>
        <v>9.6908615175889139E-5</v>
      </c>
      <c r="N518" s="18">
        <f t="shared" si="112"/>
        <v>-1.0287794455142579E-3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2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5.2757920282782451E-5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8">
        <f t="shared" si="112"/>
        <v>-5.2757920282782451E-5</v>
      </c>
    </row>
    <row r="520" spans="1:14" ht="25.5" x14ac:dyDescent="0.2">
      <c r="A520" s="8"/>
      <c r="B520" s="40" t="s">
        <v>491</v>
      </c>
      <c r="C520" s="37">
        <v>0</v>
      </c>
      <c r="D520" s="9">
        <v>2</v>
      </c>
      <c r="E520" s="9">
        <v>0</v>
      </c>
      <c r="F520" s="9">
        <v>5</v>
      </c>
      <c r="G520" s="10" t="str">
        <f t="shared" si="107"/>
        <v/>
      </c>
      <c r="H520" s="10">
        <f t="shared" si="108"/>
        <v>5.2757920282782451E-5</v>
      </c>
      <c r="I520" s="10" t="str">
        <f t="shared" si="109"/>
        <v/>
      </c>
      <c r="J520" s="10">
        <f t="shared" si="110"/>
        <v>3.5383200056613118E-4</v>
      </c>
      <c r="K520" s="10" t="str">
        <f t="shared" si="113"/>
        <v xml:space="preserve"> </v>
      </c>
      <c r="L520" s="10">
        <f t="shared" si="114"/>
        <v>1.5</v>
      </c>
      <c r="M520" s="10" t="str">
        <f t="shared" si="111"/>
        <v/>
      </c>
      <c r="N520" s="18">
        <f t="shared" si="112"/>
        <v>7.913688042417368E-5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1</v>
      </c>
      <c r="E521" s="9">
        <v>0</v>
      </c>
      <c r="F521" s="9">
        <v>1</v>
      </c>
      <c r="G521" s="10" t="str">
        <f t="shared" si="107"/>
        <v/>
      </c>
      <c r="H521" s="10">
        <f t="shared" si="108"/>
        <v>2.6378960141391225E-5</v>
      </c>
      <c r="I521" s="10" t="str">
        <f t="shared" si="109"/>
        <v/>
      </c>
      <c r="J521" s="10">
        <f t="shared" si="110"/>
        <v>7.0766400113226235E-5</v>
      </c>
      <c r="K521" s="10" t="str">
        <f t="shared" si="113"/>
        <v xml:space="preserve"> </v>
      </c>
      <c r="L521" s="10">
        <f t="shared" si="114"/>
        <v>0</v>
      </c>
      <c r="M521" s="10" t="str">
        <f t="shared" si="111"/>
        <v/>
      </c>
      <c r="N521" s="18">
        <f t="shared" si="112"/>
        <v>0</v>
      </c>
    </row>
    <row r="522" spans="1:14" ht="25.5" x14ac:dyDescent="0.2">
      <c r="A522" s="8"/>
      <c r="B522" s="40" t="s">
        <v>493</v>
      </c>
      <c r="C522" s="37">
        <v>3</v>
      </c>
      <c r="D522" s="9">
        <v>3</v>
      </c>
      <c r="E522" s="9">
        <v>1</v>
      </c>
      <c r="F522" s="9">
        <v>2</v>
      </c>
      <c r="G522" s="10">
        <f t="shared" si="107"/>
        <v>7.2681461381916848E-5</v>
      </c>
      <c r="H522" s="10">
        <f t="shared" si="108"/>
        <v>7.913688042417368E-5</v>
      </c>
      <c r="I522" s="10">
        <f t="shared" si="109"/>
        <v>6.6392245385738947E-5</v>
      </c>
      <c r="J522" s="10">
        <f t="shared" si="110"/>
        <v>1.4153280022645247E-4</v>
      </c>
      <c r="K522" s="10">
        <f t="shared" si="113"/>
        <v>-0.66666666666666663</v>
      </c>
      <c r="L522" s="10">
        <f t="shared" si="114"/>
        <v>-0.33333333333333331</v>
      </c>
      <c r="M522" s="10">
        <f t="shared" si="111"/>
        <v>-4.8454307587944563E-5</v>
      </c>
      <c r="N522" s="18">
        <f t="shared" si="112"/>
        <v>-2.6378960141391225E-5</v>
      </c>
    </row>
    <row r="523" spans="1:14" x14ac:dyDescent="0.2">
      <c r="A523" s="8"/>
      <c r="B523" s="40" t="s">
        <v>494</v>
      </c>
      <c r="C523" s="37">
        <v>3</v>
      </c>
      <c r="D523" s="9">
        <v>7</v>
      </c>
      <c r="E523" s="9">
        <v>1</v>
      </c>
      <c r="F523" s="9">
        <v>1</v>
      </c>
      <c r="G523" s="10">
        <f t="shared" si="107"/>
        <v>7.2681461381916848E-5</v>
      </c>
      <c r="H523" s="10">
        <f t="shared" si="108"/>
        <v>1.8465272098973858E-4</v>
      </c>
      <c r="I523" s="10">
        <f t="shared" si="109"/>
        <v>6.6392245385738947E-5</v>
      </c>
      <c r="J523" s="10">
        <f t="shared" si="110"/>
        <v>7.0766400113226235E-5</v>
      </c>
      <c r="K523" s="10">
        <f t="shared" si="113"/>
        <v>-0.66666666666666663</v>
      </c>
      <c r="L523" s="10">
        <f t="shared" si="114"/>
        <v>-0.8571428571428571</v>
      </c>
      <c r="M523" s="10">
        <f t="shared" si="111"/>
        <v>-4.8454307587944563E-5</v>
      </c>
      <c r="N523" s="18">
        <f t="shared" si="112"/>
        <v>-1.5827376084834736E-4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0</v>
      </c>
      <c r="D525" s="9">
        <v>4</v>
      </c>
      <c r="E525" s="9">
        <v>1</v>
      </c>
      <c r="F525" s="9">
        <v>1</v>
      </c>
      <c r="G525" s="10" t="str">
        <f t="shared" si="107"/>
        <v/>
      </c>
      <c r="H525" s="10">
        <f t="shared" si="108"/>
        <v>1.055158405655649E-4</v>
      </c>
      <c r="I525" s="10">
        <f t="shared" si="109"/>
        <v>6.6392245385738947E-5</v>
      </c>
      <c r="J525" s="10">
        <f t="shared" si="110"/>
        <v>7.0766400113226235E-5</v>
      </c>
      <c r="K525" s="10">
        <f t="shared" si="113"/>
        <v>1</v>
      </c>
      <c r="L525" s="10">
        <f t="shared" si="114"/>
        <v>-0.75</v>
      </c>
      <c r="M525" s="10" t="str">
        <f t="shared" si="111"/>
        <v/>
      </c>
      <c r="N525" s="18">
        <f t="shared" si="112"/>
        <v>-7.913688042417368E-5</v>
      </c>
    </row>
    <row r="526" spans="1:14" ht="25.5" x14ac:dyDescent="0.2">
      <c r="A526" s="8"/>
      <c r="B526" s="40" t="s">
        <v>497</v>
      </c>
      <c r="C526" s="37">
        <v>9</v>
      </c>
      <c r="D526" s="9">
        <v>23</v>
      </c>
      <c r="E526" s="9">
        <v>5</v>
      </c>
      <c r="F526" s="9">
        <v>12</v>
      </c>
      <c r="G526" s="10">
        <f t="shared" si="107"/>
        <v>2.1804438414575056E-4</v>
      </c>
      <c r="H526" s="10">
        <f t="shared" si="108"/>
        <v>6.0671608325199816E-4</v>
      </c>
      <c r="I526" s="10">
        <f t="shared" si="109"/>
        <v>3.3196122692869472E-4</v>
      </c>
      <c r="J526" s="10">
        <f t="shared" si="110"/>
        <v>8.4919680135871493E-4</v>
      </c>
      <c r="K526" s="10">
        <f t="shared" si="113"/>
        <v>-0.44444444444444442</v>
      </c>
      <c r="L526" s="10">
        <f t="shared" si="114"/>
        <v>-0.47826086956521741</v>
      </c>
      <c r="M526" s="10">
        <f t="shared" si="111"/>
        <v>-9.6908615175889126E-5</v>
      </c>
      <c r="N526" s="18">
        <f t="shared" si="112"/>
        <v>-2.901685615553035E-4</v>
      </c>
    </row>
    <row r="527" spans="1:14" ht="25.5" x14ac:dyDescent="0.2">
      <c r="A527" s="8"/>
      <c r="B527" s="40" t="s">
        <v>498</v>
      </c>
      <c r="C527" s="37">
        <v>1</v>
      </c>
      <c r="D527" s="9">
        <v>5</v>
      </c>
      <c r="E527" s="9">
        <v>0</v>
      </c>
      <c r="F527" s="9">
        <v>0</v>
      </c>
      <c r="G527" s="10">
        <f t="shared" si="107"/>
        <v>2.4227153793972285E-5</v>
      </c>
      <c r="H527" s="10">
        <f t="shared" si="108"/>
        <v>1.3189480070695614E-4</v>
      </c>
      <c r="I527" s="10" t="str">
        <f t="shared" si="109"/>
        <v/>
      </c>
      <c r="J527" s="10" t="str">
        <f t="shared" si="110"/>
        <v/>
      </c>
      <c r="K527" s="10">
        <f t="shared" si="113"/>
        <v>-1</v>
      </c>
      <c r="L527" s="10">
        <f t="shared" si="114"/>
        <v>-1</v>
      </c>
      <c r="M527" s="10">
        <f t="shared" si="111"/>
        <v>-2.4227153793972285E-5</v>
      </c>
      <c r="N527" s="18">
        <f t="shared" si="112"/>
        <v>-1.3189480070695614E-4</v>
      </c>
    </row>
    <row r="528" spans="1:14" x14ac:dyDescent="0.2">
      <c r="A528" s="8"/>
      <c r="B528" s="40" t="s">
        <v>499</v>
      </c>
      <c r="C528" s="37">
        <v>2</v>
      </c>
      <c r="D528" s="9">
        <v>5</v>
      </c>
      <c r="E528" s="9">
        <v>2</v>
      </c>
      <c r="F528" s="9">
        <v>2</v>
      </c>
      <c r="G528" s="10">
        <f t="shared" si="107"/>
        <v>4.845430758794457E-5</v>
      </c>
      <c r="H528" s="10">
        <f t="shared" si="108"/>
        <v>1.3189480070695614E-4</v>
      </c>
      <c r="I528" s="10">
        <f t="shared" si="109"/>
        <v>1.3278449077147789E-4</v>
      </c>
      <c r="J528" s="10">
        <f t="shared" si="110"/>
        <v>1.4153280022645247E-4</v>
      </c>
      <c r="K528" s="10">
        <f t="shared" si="113"/>
        <v>0</v>
      </c>
      <c r="L528" s="10">
        <f t="shared" si="114"/>
        <v>-0.6</v>
      </c>
      <c r="M528" s="10">
        <f t="shared" si="111"/>
        <v>0</v>
      </c>
      <c r="N528" s="18">
        <f t="shared" si="112"/>
        <v>-7.913688042417368E-5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5</v>
      </c>
      <c r="F529" s="9">
        <v>2</v>
      </c>
      <c r="G529" s="10" t="str">
        <f t="shared" si="107"/>
        <v/>
      </c>
      <c r="H529" s="10" t="str">
        <f t="shared" si="108"/>
        <v/>
      </c>
      <c r="I529" s="10">
        <f t="shared" si="109"/>
        <v>3.3196122692869472E-4</v>
      </c>
      <c r="J529" s="10">
        <f t="shared" si="110"/>
        <v>1.4153280022645247E-4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7.0766400113226235E-5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8" t="str">
        <f t="shared" si="112"/>
        <v/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1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2.6378960141391225E-5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18">
        <f t="shared" si="112"/>
        <v>-2.6378960141391225E-5</v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7</v>
      </c>
      <c r="D535" s="9">
        <v>15</v>
      </c>
      <c r="E535" s="9">
        <v>6</v>
      </c>
      <c r="F535" s="9">
        <v>5</v>
      </c>
      <c r="G535" s="10">
        <f t="shared" si="107"/>
        <v>1.69590076557806E-4</v>
      </c>
      <c r="H535" s="10">
        <f t="shared" si="108"/>
        <v>3.9568440212086838E-4</v>
      </c>
      <c r="I535" s="10">
        <f t="shared" si="109"/>
        <v>3.9835347231443366E-4</v>
      </c>
      <c r="J535" s="10">
        <f t="shared" si="110"/>
        <v>3.5383200056613118E-4</v>
      </c>
      <c r="K535" s="10">
        <f t="shared" si="113"/>
        <v>-0.14285714285714285</v>
      </c>
      <c r="L535" s="10">
        <f t="shared" si="114"/>
        <v>-0.66666666666666663</v>
      </c>
      <c r="M535" s="10">
        <f t="shared" si="111"/>
        <v>-2.4227153793972285E-5</v>
      </c>
      <c r="N535" s="18">
        <f t="shared" si="112"/>
        <v>-2.6378960141391222E-4</v>
      </c>
    </row>
    <row r="536" spans="1:14" x14ac:dyDescent="0.2">
      <c r="A536" s="8"/>
      <c r="B536" s="40" t="s">
        <v>507</v>
      </c>
      <c r="C536" s="37">
        <v>2</v>
      </c>
      <c r="D536" s="9">
        <v>5</v>
      </c>
      <c r="E536" s="9">
        <v>2</v>
      </c>
      <c r="F536" s="9">
        <v>1</v>
      </c>
      <c r="G536" s="10">
        <f t="shared" si="107"/>
        <v>4.845430758794457E-5</v>
      </c>
      <c r="H536" s="10">
        <f t="shared" si="108"/>
        <v>1.3189480070695614E-4</v>
      </c>
      <c r="I536" s="10">
        <f t="shared" si="109"/>
        <v>1.3278449077147789E-4</v>
      </c>
      <c r="J536" s="10">
        <f t="shared" si="110"/>
        <v>7.0766400113226235E-5</v>
      </c>
      <c r="K536" s="10">
        <f t="shared" si="113"/>
        <v>0</v>
      </c>
      <c r="L536" s="10">
        <f t="shared" si="114"/>
        <v>-0.8</v>
      </c>
      <c r="M536" s="10">
        <f t="shared" si="111"/>
        <v>0</v>
      </c>
      <c r="N536" s="18">
        <f t="shared" si="112"/>
        <v>-1.0551584056556492E-4</v>
      </c>
    </row>
    <row r="537" spans="1:14" ht="25.5" x14ac:dyDescent="0.2">
      <c r="A537" s="8"/>
      <c r="B537" s="40" t="s">
        <v>508</v>
      </c>
      <c r="C537" s="37">
        <v>8</v>
      </c>
      <c r="D537" s="9">
        <v>9</v>
      </c>
      <c r="E537" s="9">
        <v>2</v>
      </c>
      <c r="F537" s="9">
        <v>11</v>
      </c>
      <c r="G537" s="10">
        <f t="shared" si="107"/>
        <v>1.9381723035177828E-4</v>
      </c>
      <c r="H537" s="10">
        <f t="shared" si="108"/>
        <v>2.3741064127252103E-4</v>
      </c>
      <c r="I537" s="10">
        <f t="shared" si="109"/>
        <v>1.3278449077147789E-4</v>
      </c>
      <c r="J537" s="10">
        <f t="shared" si="110"/>
        <v>7.7843040124548864E-4</v>
      </c>
      <c r="K537" s="10">
        <f t="shared" si="113"/>
        <v>-0.75</v>
      </c>
      <c r="L537" s="10">
        <f t="shared" si="114"/>
        <v>0.22222222222222221</v>
      </c>
      <c r="M537" s="10">
        <f t="shared" si="111"/>
        <v>-1.4536292276383372E-4</v>
      </c>
      <c r="N537" s="18">
        <f t="shared" si="112"/>
        <v>5.2757920282782444E-5</v>
      </c>
    </row>
    <row r="538" spans="1:14" x14ac:dyDescent="0.2">
      <c r="A538" s="8"/>
      <c r="B538" s="40" t="s">
        <v>509</v>
      </c>
      <c r="C538" s="37">
        <v>14</v>
      </c>
      <c r="D538" s="9">
        <v>8</v>
      </c>
      <c r="E538" s="9">
        <v>6</v>
      </c>
      <c r="F538" s="9">
        <v>1</v>
      </c>
      <c r="G538" s="10">
        <f t="shared" si="107"/>
        <v>3.39180153115612E-4</v>
      </c>
      <c r="H538" s="10">
        <f t="shared" si="108"/>
        <v>2.110316811311298E-4</v>
      </c>
      <c r="I538" s="10">
        <f t="shared" si="109"/>
        <v>3.9835347231443366E-4</v>
      </c>
      <c r="J538" s="10">
        <f t="shared" si="110"/>
        <v>7.0766400113226235E-5</v>
      </c>
      <c r="K538" s="10">
        <f t="shared" si="113"/>
        <v>-0.5714285714285714</v>
      </c>
      <c r="L538" s="10">
        <f t="shared" si="114"/>
        <v>-0.875</v>
      </c>
      <c r="M538" s="10">
        <f t="shared" si="111"/>
        <v>-1.9381723035177828E-4</v>
      </c>
      <c r="N538" s="18">
        <f t="shared" si="112"/>
        <v>-1.8465272098973858E-4</v>
      </c>
    </row>
    <row r="539" spans="1:14" x14ac:dyDescent="0.2">
      <c r="A539" s="8"/>
      <c r="B539" s="40" t="s">
        <v>510</v>
      </c>
      <c r="C539" s="37">
        <v>64</v>
      </c>
      <c r="D539" s="9">
        <v>22</v>
      </c>
      <c r="E539" s="9">
        <v>76</v>
      </c>
      <c r="F539" s="9">
        <v>11</v>
      </c>
      <c r="G539" s="10">
        <f t="shared" si="107"/>
        <v>1.5505378428142262E-3</v>
      </c>
      <c r="H539" s="10">
        <f t="shared" si="108"/>
        <v>5.8033712311060699E-4</v>
      </c>
      <c r="I539" s="10">
        <f t="shared" si="109"/>
        <v>5.0458106493161603E-3</v>
      </c>
      <c r="J539" s="10">
        <f t="shared" si="110"/>
        <v>7.7843040124548864E-4</v>
      </c>
      <c r="K539" s="10">
        <f t="shared" si="113"/>
        <v>0.1875</v>
      </c>
      <c r="L539" s="10">
        <f t="shared" si="114"/>
        <v>-0.5</v>
      </c>
      <c r="M539" s="10">
        <f t="shared" si="111"/>
        <v>2.9072584552766745E-4</v>
      </c>
      <c r="N539" s="18">
        <f t="shared" si="112"/>
        <v>-2.901685615553035E-4</v>
      </c>
    </row>
    <row r="540" spans="1:14" x14ac:dyDescent="0.2">
      <c r="A540" s="8"/>
      <c r="B540" s="40" t="s">
        <v>511</v>
      </c>
      <c r="C540" s="37">
        <v>71</v>
      </c>
      <c r="D540" s="9">
        <v>32</v>
      </c>
      <c r="E540" s="9">
        <v>55</v>
      </c>
      <c r="F540" s="9">
        <v>17</v>
      </c>
      <c r="G540" s="10">
        <f t="shared" si="107"/>
        <v>1.7201279193720322E-3</v>
      </c>
      <c r="H540" s="10">
        <f t="shared" si="108"/>
        <v>8.4412672452451921E-4</v>
      </c>
      <c r="I540" s="10">
        <f t="shared" si="109"/>
        <v>3.6515734962156419E-3</v>
      </c>
      <c r="J540" s="10">
        <f t="shared" si="110"/>
        <v>1.2030288019248461E-3</v>
      </c>
      <c r="K540" s="10">
        <f t="shared" si="113"/>
        <v>-0.22535211267605634</v>
      </c>
      <c r="L540" s="10">
        <f t="shared" si="114"/>
        <v>-0.46875</v>
      </c>
      <c r="M540" s="10">
        <f t="shared" si="111"/>
        <v>-3.8763446070355656E-4</v>
      </c>
      <c r="N540" s="18">
        <f t="shared" si="112"/>
        <v>-3.9568440212086838E-4</v>
      </c>
    </row>
    <row r="541" spans="1:14" ht="38.25" x14ac:dyDescent="0.2">
      <c r="A541" s="8"/>
      <c r="B541" s="40" t="s">
        <v>512</v>
      </c>
      <c r="C541" s="37">
        <v>9</v>
      </c>
      <c r="D541" s="9">
        <v>13</v>
      </c>
      <c r="E541" s="9">
        <v>5</v>
      </c>
      <c r="F541" s="9">
        <v>6</v>
      </c>
      <c r="G541" s="10">
        <f t="shared" si="107"/>
        <v>2.1804438414575056E-4</v>
      </c>
      <c r="H541" s="10">
        <f t="shared" si="108"/>
        <v>3.4292648183808594E-4</v>
      </c>
      <c r="I541" s="10">
        <f t="shared" si="109"/>
        <v>3.3196122692869472E-4</v>
      </c>
      <c r="J541" s="10">
        <f t="shared" si="110"/>
        <v>4.2459840067935747E-4</v>
      </c>
      <c r="K541" s="10">
        <f t="shared" si="113"/>
        <v>-0.44444444444444442</v>
      </c>
      <c r="L541" s="10">
        <f t="shared" si="114"/>
        <v>-0.53846153846153844</v>
      </c>
      <c r="M541" s="10">
        <f t="shared" si="111"/>
        <v>-9.6908615175889126E-5</v>
      </c>
      <c r="N541" s="18">
        <f t="shared" si="112"/>
        <v>-1.8465272098973858E-4</v>
      </c>
    </row>
    <row r="542" spans="1:14" x14ac:dyDescent="0.2">
      <c r="A542" s="8"/>
      <c r="B542" s="40" t="s">
        <v>513</v>
      </c>
      <c r="C542" s="37">
        <v>0</v>
      </c>
      <c r="D542" s="9">
        <v>2</v>
      </c>
      <c r="E542" s="9">
        <v>0</v>
      </c>
      <c r="F542" s="9">
        <v>0</v>
      </c>
      <c r="G542" s="10" t="str">
        <f t="shared" si="107"/>
        <v/>
      </c>
      <c r="H542" s="10">
        <f t="shared" si="108"/>
        <v>5.2757920282782451E-5</v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>
        <f t="shared" si="114"/>
        <v>-1</v>
      </c>
      <c r="M542" s="10" t="str">
        <f t="shared" si="111"/>
        <v/>
      </c>
      <c r="N542" s="18">
        <f t="shared" si="112"/>
        <v>-5.2757920282782451E-5</v>
      </c>
    </row>
    <row r="543" spans="1:14" ht="25.5" x14ac:dyDescent="0.2">
      <c r="A543" s="8"/>
      <c r="B543" s="40" t="s">
        <v>514</v>
      </c>
      <c r="C543" s="37">
        <v>10</v>
      </c>
      <c r="D543" s="9">
        <v>3</v>
      </c>
      <c r="E543" s="9">
        <v>9</v>
      </c>
      <c r="F543" s="9">
        <v>2</v>
      </c>
      <c r="G543" s="10">
        <f t="shared" si="107"/>
        <v>2.4227153793972284E-4</v>
      </c>
      <c r="H543" s="10">
        <f t="shared" si="108"/>
        <v>7.913688042417368E-5</v>
      </c>
      <c r="I543" s="10">
        <f t="shared" si="109"/>
        <v>5.9753020847165051E-4</v>
      </c>
      <c r="J543" s="10">
        <f t="shared" si="110"/>
        <v>1.4153280022645247E-4</v>
      </c>
      <c r="K543" s="10">
        <f t="shared" si="113"/>
        <v>-0.1</v>
      </c>
      <c r="L543" s="10">
        <f t="shared" si="114"/>
        <v>-0.33333333333333331</v>
      </c>
      <c r="M543" s="10">
        <f t="shared" si="111"/>
        <v>-2.4227153793972285E-5</v>
      </c>
      <c r="N543" s="18">
        <f t="shared" si="112"/>
        <v>-2.6378960141391225E-5</v>
      </c>
    </row>
    <row r="544" spans="1:14" ht="25.5" x14ac:dyDescent="0.2">
      <c r="A544" s="8"/>
      <c r="B544" s="40" t="s">
        <v>515</v>
      </c>
      <c r="C544" s="37">
        <v>46</v>
      </c>
      <c r="D544" s="9">
        <v>28</v>
      </c>
      <c r="E544" s="9">
        <v>24</v>
      </c>
      <c r="F544" s="9">
        <v>11</v>
      </c>
      <c r="G544" s="10">
        <f t="shared" si="107"/>
        <v>1.114449074522725E-3</v>
      </c>
      <c r="H544" s="10">
        <f t="shared" si="108"/>
        <v>7.3861088395895432E-4</v>
      </c>
      <c r="I544" s="10">
        <f t="shared" si="109"/>
        <v>1.5934138892577346E-3</v>
      </c>
      <c r="J544" s="10">
        <f t="shared" si="110"/>
        <v>7.7843040124548864E-4</v>
      </c>
      <c r="K544" s="10">
        <f t="shared" si="113"/>
        <v>-0.47826086956521741</v>
      </c>
      <c r="L544" s="10">
        <f t="shared" si="114"/>
        <v>-0.6071428571428571</v>
      </c>
      <c r="M544" s="10">
        <f t="shared" si="111"/>
        <v>-5.3299738346739023E-4</v>
      </c>
      <c r="N544" s="18">
        <f t="shared" si="112"/>
        <v>-4.4844232240365083E-4</v>
      </c>
    </row>
    <row r="545" spans="1:14" x14ac:dyDescent="0.2">
      <c r="A545" s="8"/>
      <c r="B545" s="40" t="s">
        <v>516</v>
      </c>
      <c r="C545" s="37">
        <v>1</v>
      </c>
      <c r="D545" s="9">
        <v>8</v>
      </c>
      <c r="E545" s="9">
        <v>1</v>
      </c>
      <c r="F545" s="9">
        <v>2</v>
      </c>
      <c r="G545" s="10">
        <f t="shared" si="107"/>
        <v>2.4227153793972285E-5</v>
      </c>
      <c r="H545" s="10">
        <f t="shared" si="108"/>
        <v>2.110316811311298E-4</v>
      </c>
      <c r="I545" s="10">
        <f t="shared" si="109"/>
        <v>6.6392245385738947E-5</v>
      </c>
      <c r="J545" s="10">
        <f t="shared" si="110"/>
        <v>1.4153280022645247E-4</v>
      </c>
      <c r="K545" s="10">
        <f t="shared" si="113"/>
        <v>0</v>
      </c>
      <c r="L545" s="10">
        <f t="shared" si="114"/>
        <v>-0.75</v>
      </c>
      <c r="M545" s="10">
        <f t="shared" si="111"/>
        <v>0</v>
      </c>
      <c r="N545" s="18">
        <f t="shared" si="112"/>
        <v>-1.5827376084834736E-4</v>
      </c>
    </row>
    <row r="546" spans="1:14" ht="25.5" x14ac:dyDescent="0.2">
      <c r="A546" s="8"/>
      <c r="B546" s="40" t="s">
        <v>517</v>
      </c>
      <c r="C546" s="37">
        <v>7</v>
      </c>
      <c r="D546" s="9">
        <v>14</v>
      </c>
      <c r="E546" s="9">
        <v>9</v>
      </c>
      <c r="F546" s="9">
        <v>5</v>
      </c>
      <c r="G546" s="10">
        <f t="shared" si="107"/>
        <v>1.69590076557806E-4</v>
      </c>
      <c r="H546" s="10">
        <f t="shared" si="108"/>
        <v>3.6930544197947716E-4</v>
      </c>
      <c r="I546" s="10">
        <f t="shared" si="109"/>
        <v>5.9753020847165051E-4</v>
      </c>
      <c r="J546" s="10">
        <f t="shared" si="110"/>
        <v>3.5383200056613118E-4</v>
      </c>
      <c r="K546" s="10">
        <f t="shared" si="113"/>
        <v>0.2857142857142857</v>
      </c>
      <c r="L546" s="10">
        <f t="shared" si="114"/>
        <v>-0.6428571428571429</v>
      </c>
      <c r="M546" s="10">
        <f t="shared" si="111"/>
        <v>4.845430758794457E-5</v>
      </c>
      <c r="N546" s="18">
        <f t="shared" si="112"/>
        <v>-2.3741064127252105E-4</v>
      </c>
    </row>
    <row r="547" spans="1:14" ht="25.5" x14ac:dyDescent="0.2">
      <c r="A547" s="8"/>
      <c r="B547" s="40" t="s">
        <v>518</v>
      </c>
      <c r="C547" s="37">
        <v>5</v>
      </c>
      <c r="D547" s="9">
        <v>2</v>
      </c>
      <c r="E547" s="9">
        <v>1</v>
      </c>
      <c r="F547" s="9">
        <v>0</v>
      </c>
      <c r="G547" s="10">
        <f t="shared" si="107"/>
        <v>1.2113576896986142E-4</v>
      </c>
      <c r="H547" s="10">
        <f t="shared" si="108"/>
        <v>5.2757920282782451E-5</v>
      </c>
      <c r="I547" s="10">
        <f t="shared" si="109"/>
        <v>6.6392245385738947E-5</v>
      </c>
      <c r="J547" s="10" t="str">
        <f t="shared" si="110"/>
        <v/>
      </c>
      <c r="K547" s="10">
        <f t="shared" si="113"/>
        <v>-0.8</v>
      </c>
      <c r="L547" s="10">
        <f t="shared" si="114"/>
        <v>-1</v>
      </c>
      <c r="M547" s="10">
        <f t="shared" si="111"/>
        <v>-9.6908615175889139E-5</v>
      </c>
      <c r="N547" s="18">
        <f t="shared" si="112"/>
        <v>-5.2757920282782451E-5</v>
      </c>
    </row>
    <row r="548" spans="1:14" x14ac:dyDescent="0.2">
      <c r="A548" s="8"/>
      <c r="B548" s="40" t="s">
        <v>519</v>
      </c>
      <c r="C548" s="37">
        <v>1</v>
      </c>
      <c r="D548" s="9">
        <v>1</v>
      </c>
      <c r="E548" s="9">
        <v>3</v>
      </c>
      <c r="F548" s="9">
        <v>1</v>
      </c>
      <c r="G548" s="10">
        <f t="shared" si="107"/>
        <v>2.4227153793972285E-5</v>
      </c>
      <c r="H548" s="10">
        <f t="shared" si="108"/>
        <v>2.6378960141391225E-5</v>
      </c>
      <c r="I548" s="10">
        <f t="shared" si="109"/>
        <v>1.9917673615721683E-4</v>
      </c>
      <c r="J548" s="10">
        <f t="shared" si="110"/>
        <v>7.0766400113226235E-5</v>
      </c>
      <c r="K548" s="10">
        <f t="shared" si="113"/>
        <v>2</v>
      </c>
      <c r="L548" s="10">
        <f t="shared" si="114"/>
        <v>0</v>
      </c>
      <c r="M548" s="10">
        <f t="shared" si="111"/>
        <v>4.845430758794457E-5</v>
      </c>
      <c r="N548" s="18">
        <f t="shared" si="112"/>
        <v>0</v>
      </c>
    </row>
    <row r="549" spans="1:14" x14ac:dyDescent="0.2">
      <c r="A549" s="8"/>
      <c r="B549" s="40" t="s">
        <v>520</v>
      </c>
      <c r="C549" s="37">
        <v>2</v>
      </c>
      <c r="D549" s="9">
        <v>13</v>
      </c>
      <c r="E549" s="9">
        <v>2</v>
      </c>
      <c r="F549" s="9">
        <v>3</v>
      </c>
      <c r="G549" s="10">
        <f t="shared" si="107"/>
        <v>4.845430758794457E-5</v>
      </c>
      <c r="H549" s="10">
        <f t="shared" si="108"/>
        <v>3.4292648183808594E-4</v>
      </c>
      <c r="I549" s="10">
        <f t="shared" si="109"/>
        <v>1.3278449077147789E-4</v>
      </c>
      <c r="J549" s="10">
        <f t="shared" si="110"/>
        <v>2.1229920033967873E-4</v>
      </c>
      <c r="K549" s="10">
        <f t="shared" si="113"/>
        <v>0</v>
      </c>
      <c r="L549" s="10">
        <f t="shared" si="114"/>
        <v>-0.76923076923076927</v>
      </c>
      <c r="M549" s="10">
        <f t="shared" si="111"/>
        <v>0</v>
      </c>
      <c r="N549" s="18">
        <f t="shared" si="112"/>
        <v>-2.6378960141391227E-4</v>
      </c>
    </row>
    <row r="550" spans="1:14" x14ac:dyDescent="0.2">
      <c r="A550" s="8"/>
      <c r="B550" s="40" t="s">
        <v>521</v>
      </c>
      <c r="C550" s="37">
        <v>0</v>
      </c>
      <c r="D550" s="9">
        <v>7</v>
      </c>
      <c r="E550" s="9">
        <v>0</v>
      </c>
      <c r="F550" s="9">
        <v>1</v>
      </c>
      <c r="G550" s="10" t="str">
        <f t="shared" si="107"/>
        <v/>
      </c>
      <c r="H550" s="10">
        <f t="shared" si="108"/>
        <v>1.8465272098973858E-4</v>
      </c>
      <c r="I550" s="10" t="str">
        <f t="shared" si="109"/>
        <v/>
      </c>
      <c r="J550" s="10">
        <f t="shared" si="110"/>
        <v>7.0766400113226235E-5</v>
      </c>
      <c r="K550" s="10" t="str">
        <f t="shared" si="113"/>
        <v xml:space="preserve"> </v>
      </c>
      <c r="L550" s="10">
        <f t="shared" si="114"/>
        <v>-0.8571428571428571</v>
      </c>
      <c r="M550" s="10" t="str">
        <f t="shared" si="111"/>
        <v/>
      </c>
      <c r="N550" s="18">
        <f t="shared" si="112"/>
        <v>-1.5827376084834736E-4</v>
      </c>
    </row>
    <row r="551" spans="1:14" ht="25.5" x14ac:dyDescent="0.2">
      <c r="A551" s="8"/>
      <c r="B551" s="40" t="s">
        <v>522</v>
      </c>
      <c r="C551" s="37">
        <v>0</v>
      </c>
      <c r="D551" s="9">
        <v>11</v>
      </c>
      <c r="E551" s="9">
        <v>0</v>
      </c>
      <c r="F551" s="9">
        <v>4</v>
      </c>
      <c r="G551" s="10" t="str">
        <f t="shared" si="107"/>
        <v/>
      </c>
      <c r="H551" s="10">
        <f t="shared" si="108"/>
        <v>2.901685615553035E-4</v>
      </c>
      <c r="I551" s="10" t="str">
        <f t="shared" si="109"/>
        <v/>
      </c>
      <c r="J551" s="10">
        <f t="shared" si="110"/>
        <v>2.8306560045290494E-4</v>
      </c>
      <c r="K551" s="10" t="str">
        <f t="shared" si="113"/>
        <v xml:space="preserve"> </v>
      </c>
      <c r="L551" s="10">
        <f t="shared" si="114"/>
        <v>-0.63636363636363635</v>
      </c>
      <c r="M551" s="10" t="str">
        <f t="shared" si="111"/>
        <v/>
      </c>
      <c r="N551" s="18">
        <f t="shared" si="112"/>
        <v>-1.8465272098973858E-4</v>
      </c>
    </row>
    <row r="552" spans="1:14" ht="25.5" x14ac:dyDescent="0.2">
      <c r="A552" s="8"/>
      <c r="B552" s="40" t="s">
        <v>523</v>
      </c>
      <c r="C552" s="37">
        <v>0</v>
      </c>
      <c r="D552" s="9">
        <v>11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2.901685615553035E-4</v>
      </c>
      <c r="I552" s="10" t="str">
        <f t="shared" si="109"/>
        <v/>
      </c>
      <c r="J552" s="10">
        <f t="shared" si="110"/>
        <v>7.0766400113226235E-5</v>
      </c>
      <c r="K552" s="10" t="str">
        <f t="shared" si="113"/>
        <v xml:space="preserve"> </v>
      </c>
      <c r="L552" s="10">
        <f t="shared" si="114"/>
        <v>-0.90909090909090906</v>
      </c>
      <c r="M552" s="10" t="str">
        <f t="shared" si="111"/>
        <v/>
      </c>
      <c r="N552" s="18">
        <f t="shared" si="112"/>
        <v>-2.6378960141391227E-4</v>
      </c>
    </row>
    <row r="553" spans="1:14" ht="25.5" x14ac:dyDescent="0.2">
      <c r="A553" s="8"/>
      <c r="B553" s="40" t="s">
        <v>524</v>
      </c>
      <c r="C553" s="37">
        <v>3</v>
      </c>
      <c r="D553" s="9">
        <v>21</v>
      </c>
      <c r="E553" s="9">
        <v>1</v>
      </c>
      <c r="F553" s="9">
        <v>4</v>
      </c>
      <c r="G553" s="10">
        <f t="shared" si="107"/>
        <v>7.2681461381916848E-5</v>
      </c>
      <c r="H553" s="10">
        <f t="shared" si="108"/>
        <v>5.5395816296921572E-4</v>
      </c>
      <c r="I553" s="10">
        <f t="shared" si="109"/>
        <v>6.6392245385738947E-5</v>
      </c>
      <c r="J553" s="10">
        <f t="shared" si="110"/>
        <v>2.8306560045290494E-4</v>
      </c>
      <c r="K553" s="10">
        <f t="shared" si="113"/>
        <v>-0.66666666666666663</v>
      </c>
      <c r="L553" s="10">
        <f t="shared" si="114"/>
        <v>-0.80952380952380953</v>
      </c>
      <c r="M553" s="10">
        <f t="shared" si="111"/>
        <v>-4.8454307587944563E-5</v>
      </c>
      <c r="N553" s="18">
        <f t="shared" si="112"/>
        <v>-4.4844232240365083E-4</v>
      </c>
    </row>
    <row r="554" spans="1:14" ht="25.5" x14ac:dyDescent="0.2">
      <c r="A554" s="8"/>
      <c r="B554" s="40" t="s">
        <v>525</v>
      </c>
      <c r="C554" s="37">
        <v>0</v>
      </c>
      <c r="D554" s="9">
        <v>2</v>
      </c>
      <c r="E554" s="9">
        <v>0</v>
      </c>
      <c r="F554" s="9">
        <v>0</v>
      </c>
      <c r="G554" s="10" t="str">
        <f t="shared" si="107"/>
        <v/>
      </c>
      <c r="H554" s="10">
        <f t="shared" si="108"/>
        <v>5.2757920282782451E-5</v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>
        <f t="shared" si="114"/>
        <v>-1</v>
      </c>
      <c r="M554" s="10" t="str">
        <f t="shared" si="111"/>
        <v/>
      </c>
      <c r="N554" s="18">
        <f t="shared" si="112"/>
        <v>-5.2757920282782451E-5</v>
      </c>
    </row>
    <row r="555" spans="1:14" ht="25.5" x14ac:dyDescent="0.2">
      <c r="A555" s="8"/>
      <c r="B555" s="40" t="s">
        <v>526</v>
      </c>
      <c r="C555" s="37">
        <v>0</v>
      </c>
      <c r="D555" s="9">
        <v>1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2.6378960141391225E-5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18">
        <f t="shared" si="112"/>
        <v>-2.6378960141391225E-5</v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7.0766400113226235E-5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2</v>
      </c>
      <c r="E557" s="9">
        <v>3</v>
      </c>
      <c r="F557" s="9">
        <v>4</v>
      </c>
      <c r="G557" s="10" t="str">
        <f t="shared" si="107"/>
        <v/>
      </c>
      <c r="H557" s="10">
        <f t="shared" si="108"/>
        <v>5.2757920282782451E-5</v>
      </c>
      <c r="I557" s="10">
        <f t="shared" si="109"/>
        <v>1.9917673615721683E-4</v>
      </c>
      <c r="J557" s="10">
        <f t="shared" si="110"/>
        <v>2.8306560045290494E-4</v>
      </c>
      <c r="K557" s="10">
        <f t="shared" si="113"/>
        <v>1</v>
      </c>
      <c r="L557" s="10">
        <f t="shared" si="114"/>
        <v>1</v>
      </c>
      <c r="M557" s="10" t="str">
        <f t="shared" si="111"/>
        <v/>
      </c>
      <c r="N557" s="18">
        <f t="shared" si="112"/>
        <v>5.2757920282782451E-5</v>
      </c>
    </row>
    <row r="558" spans="1:14" x14ac:dyDescent="0.2">
      <c r="A558" s="8"/>
      <c r="B558" s="40" t="s">
        <v>529</v>
      </c>
      <c r="C558" s="37">
        <v>5</v>
      </c>
      <c r="D558" s="9">
        <v>25</v>
      </c>
      <c r="E558" s="9">
        <v>1</v>
      </c>
      <c r="F558" s="9">
        <v>5</v>
      </c>
      <c r="G558" s="10">
        <f t="shared" si="107"/>
        <v>1.2113576896986142E-4</v>
      </c>
      <c r="H558" s="10">
        <f t="shared" si="108"/>
        <v>6.5947400353478071E-4</v>
      </c>
      <c r="I558" s="10">
        <f t="shared" si="109"/>
        <v>6.6392245385738947E-5</v>
      </c>
      <c r="J558" s="10">
        <f t="shared" si="110"/>
        <v>3.5383200056613118E-4</v>
      </c>
      <c r="K558" s="10">
        <f t="shared" si="113"/>
        <v>-0.8</v>
      </c>
      <c r="L558" s="10">
        <f t="shared" si="114"/>
        <v>-0.8</v>
      </c>
      <c r="M558" s="10">
        <f t="shared" si="111"/>
        <v>-9.6908615175889139E-5</v>
      </c>
      <c r="N558" s="18">
        <f t="shared" si="112"/>
        <v>-5.2757920282782455E-4</v>
      </c>
    </row>
    <row r="559" spans="1:14" ht="26.25" customHeight="1" x14ac:dyDescent="0.2">
      <c r="A559" s="8"/>
      <c r="B559" s="40" t="s">
        <v>530</v>
      </c>
      <c r="C559" s="37">
        <v>10</v>
      </c>
      <c r="D559" s="9">
        <v>12</v>
      </c>
      <c r="E559" s="9">
        <v>3</v>
      </c>
      <c r="F559" s="9">
        <v>2</v>
      </c>
      <c r="G559" s="10">
        <f t="shared" si="107"/>
        <v>2.4227153793972284E-4</v>
      </c>
      <c r="H559" s="10">
        <f t="shared" si="108"/>
        <v>3.1654752169669472E-4</v>
      </c>
      <c r="I559" s="10">
        <f t="shared" si="109"/>
        <v>1.9917673615721683E-4</v>
      </c>
      <c r="J559" s="10">
        <f t="shared" si="110"/>
        <v>1.4153280022645247E-4</v>
      </c>
      <c r="K559" s="10">
        <f t="shared" si="113"/>
        <v>-0.7</v>
      </c>
      <c r="L559" s="10">
        <f t="shared" si="114"/>
        <v>-0.83333333333333337</v>
      </c>
      <c r="M559" s="10">
        <f t="shared" si="111"/>
        <v>-1.6959007655780597E-4</v>
      </c>
      <c r="N559" s="18">
        <f t="shared" si="112"/>
        <v>-2.6378960141391227E-4</v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2</v>
      </c>
      <c r="D561" s="9">
        <v>29</v>
      </c>
      <c r="E561" s="9">
        <v>2</v>
      </c>
      <c r="F561" s="9">
        <v>24</v>
      </c>
      <c r="G561" s="10">
        <f t="shared" si="107"/>
        <v>4.845430758794457E-5</v>
      </c>
      <c r="H561" s="10">
        <f t="shared" si="108"/>
        <v>7.649898441003456E-4</v>
      </c>
      <c r="I561" s="10">
        <f t="shared" si="109"/>
        <v>1.3278449077147789E-4</v>
      </c>
      <c r="J561" s="10">
        <f t="shared" si="110"/>
        <v>1.6983936027174299E-3</v>
      </c>
      <c r="K561" s="10">
        <f t="shared" si="113"/>
        <v>0</v>
      </c>
      <c r="L561" s="10">
        <f t="shared" si="114"/>
        <v>-0.17241379310344829</v>
      </c>
      <c r="M561" s="10">
        <f t="shared" si="111"/>
        <v>0</v>
      </c>
      <c r="N561" s="18">
        <f t="shared" si="112"/>
        <v>-1.3189480070695614E-4</v>
      </c>
    </row>
    <row r="562" spans="1:14" x14ac:dyDescent="0.2">
      <c r="A562" s="8"/>
      <c r="B562" s="40" t="s">
        <v>533</v>
      </c>
      <c r="C562" s="37">
        <v>1</v>
      </c>
      <c r="D562" s="9">
        <v>0</v>
      </c>
      <c r="E562" s="9">
        <v>0</v>
      </c>
      <c r="F562" s="9">
        <v>0</v>
      </c>
      <c r="G562" s="10">
        <f t="shared" si="107"/>
        <v>2.4227153793972285E-5</v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>
        <f t="shared" si="113"/>
        <v>-1</v>
      </c>
      <c r="L562" s="10" t="str">
        <f t="shared" si="114"/>
        <v xml:space="preserve"> </v>
      </c>
      <c r="M562" s="10">
        <f t="shared" si="111"/>
        <v>-2.4227153793972285E-5</v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153</v>
      </c>
      <c r="D563" s="9">
        <v>128</v>
      </c>
      <c r="E563" s="9">
        <v>65</v>
      </c>
      <c r="F563" s="9">
        <v>49</v>
      </c>
      <c r="G563" s="10">
        <f t="shared" ref="G563:G604" si="115">+IF(C563=0,"",C563/C$371)</f>
        <v>3.7067545304777594E-3</v>
      </c>
      <c r="H563" s="10">
        <f t="shared" ref="H563:H604" si="116">+IF(D563=0,"",D563/D$371)</f>
        <v>3.3765068980980768E-3</v>
      </c>
      <c r="I563" s="10">
        <f t="shared" ref="I563:I604" si="117">+IF(E563=0,"",E563/E$371)</f>
        <v>4.3154959500730315E-3</v>
      </c>
      <c r="J563" s="10">
        <f t="shared" ref="J563:J604" si="118">+IF(F563=0,"",F563/F$371)</f>
        <v>3.4675536055480856E-3</v>
      </c>
      <c r="K563" s="10">
        <f t="shared" si="113"/>
        <v>-0.57516339869281041</v>
      </c>
      <c r="L563" s="10">
        <f t="shared" si="114"/>
        <v>-0.6171875</v>
      </c>
      <c r="M563" s="10">
        <f t="shared" ref="M563:M604" si="119">+IF(OR(AND(G563=""),(K563="")),"",G563*K563)</f>
        <v>-2.1319895338695609E-3</v>
      </c>
      <c r="N563" s="18">
        <f t="shared" ref="N563:N604" si="120">+IF(OR(AND(H563=""),(L563="")),"",H563*L563)</f>
        <v>-2.0839378511699068E-3</v>
      </c>
    </row>
    <row r="564" spans="1:14" x14ac:dyDescent="0.2">
      <c r="A564" s="8"/>
      <c r="B564" s="40" t="s">
        <v>535</v>
      </c>
      <c r="C564" s="37">
        <v>6651</v>
      </c>
      <c r="D564" s="9">
        <v>4576</v>
      </c>
      <c r="E564" s="9">
        <v>145</v>
      </c>
      <c r="F564" s="9">
        <v>210</v>
      </c>
      <c r="G564" s="10">
        <f t="shared" si="115"/>
        <v>0.16113479988370966</v>
      </c>
      <c r="H564" s="10">
        <f t="shared" si="116"/>
        <v>0.12071012160700625</v>
      </c>
      <c r="I564" s="10">
        <f t="shared" si="117"/>
        <v>9.6268755809321479E-3</v>
      </c>
      <c r="J564" s="10">
        <f t="shared" si="118"/>
        <v>1.486094402377751E-2</v>
      </c>
      <c r="K564" s="10">
        <f t="shared" ref="K564:K604" si="121">+IF(AND(C564=0,E564=0)," ",IF(C564=0,1,IF(E564=0,-1,(E564-C564)/C564)))</f>
        <v>-0.97819876710269138</v>
      </c>
      <c r="L564" s="10">
        <f t="shared" ref="L564:L604" si="122">+IF(AND(D564=0,F564=0)," ",IF(D564=0,1,IF(F564=0,-1,(F564-D564)/D564)))</f>
        <v>-0.95410839160839156</v>
      </c>
      <c r="M564" s="10">
        <f t="shared" si="119"/>
        <v>-0.15762186258358368</v>
      </c>
      <c r="N564" s="18">
        <f t="shared" si="120"/>
        <v>-0.11517053997731409</v>
      </c>
    </row>
    <row r="565" spans="1:14" ht="25.5" x14ac:dyDescent="0.2">
      <c r="A565" s="8"/>
      <c r="B565" s="40" t="s">
        <v>536</v>
      </c>
      <c r="C565" s="37">
        <v>3</v>
      </c>
      <c r="D565" s="9">
        <v>2</v>
      </c>
      <c r="E565" s="9">
        <v>1</v>
      </c>
      <c r="F565" s="9">
        <v>0</v>
      </c>
      <c r="G565" s="10">
        <f t="shared" si="115"/>
        <v>7.2681461381916848E-5</v>
      </c>
      <c r="H565" s="10">
        <f t="shared" si="116"/>
        <v>5.2757920282782451E-5</v>
      </c>
      <c r="I565" s="10">
        <f t="shared" si="117"/>
        <v>6.6392245385738947E-5</v>
      </c>
      <c r="J565" s="10" t="str">
        <f t="shared" si="118"/>
        <v/>
      </c>
      <c r="K565" s="10">
        <f t="shared" si="121"/>
        <v>-0.66666666666666663</v>
      </c>
      <c r="L565" s="10">
        <f t="shared" si="122"/>
        <v>-1</v>
      </c>
      <c r="M565" s="10">
        <f t="shared" si="119"/>
        <v>-4.8454307587944563E-5</v>
      </c>
      <c r="N565" s="18">
        <f t="shared" si="120"/>
        <v>-5.2757920282782451E-5</v>
      </c>
    </row>
    <row r="566" spans="1:14" x14ac:dyDescent="0.2">
      <c r="A566" s="8"/>
      <c r="B566" s="40" t="s">
        <v>537</v>
      </c>
      <c r="C566" s="37">
        <v>1</v>
      </c>
      <c r="D566" s="9">
        <v>3</v>
      </c>
      <c r="E566" s="9">
        <v>0</v>
      </c>
      <c r="F566" s="9">
        <v>1</v>
      </c>
      <c r="G566" s="10">
        <f t="shared" si="115"/>
        <v>2.4227153793972285E-5</v>
      </c>
      <c r="H566" s="10">
        <f t="shared" si="116"/>
        <v>7.913688042417368E-5</v>
      </c>
      <c r="I566" s="10" t="str">
        <f t="shared" si="117"/>
        <v/>
      </c>
      <c r="J566" s="10">
        <f t="shared" si="118"/>
        <v>7.0766400113226235E-5</v>
      </c>
      <c r="K566" s="10">
        <f t="shared" si="121"/>
        <v>-1</v>
      </c>
      <c r="L566" s="10">
        <f t="shared" si="122"/>
        <v>-0.66666666666666663</v>
      </c>
      <c r="M566" s="10">
        <f t="shared" si="119"/>
        <v>-2.4227153793972285E-5</v>
      </c>
      <c r="N566" s="18">
        <f t="shared" si="120"/>
        <v>-5.2757920282782451E-5</v>
      </c>
    </row>
    <row r="567" spans="1:14" x14ac:dyDescent="0.2">
      <c r="A567" s="8"/>
      <c r="B567" s="40" t="s">
        <v>538</v>
      </c>
      <c r="C567" s="37">
        <v>40</v>
      </c>
      <c r="D567" s="9">
        <v>98</v>
      </c>
      <c r="E567" s="9">
        <v>11</v>
      </c>
      <c r="F567" s="9">
        <v>62</v>
      </c>
      <c r="G567" s="10">
        <f t="shared" si="115"/>
        <v>9.6908615175889134E-4</v>
      </c>
      <c r="H567" s="10">
        <f t="shared" si="116"/>
        <v>2.5851380938563401E-3</v>
      </c>
      <c r="I567" s="10">
        <f t="shared" si="117"/>
        <v>7.3031469924312838E-4</v>
      </c>
      <c r="J567" s="10">
        <f t="shared" si="118"/>
        <v>4.3875168070200265E-3</v>
      </c>
      <c r="K567" s="10">
        <f t="shared" si="121"/>
        <v>-0.72499999999999998</v>
      </c>
      <c r="L567" s="10">
        <f t="shared" si="122"/>
        <v>-0.36734693877551022</v>
      </c>
      <c r="M567" s="10">
        <f t="shared" si="119"/>
        <v>-7.0258746002519617E-4</v>
      </c>
      <c r="N567" s="18">
        <f t="shared" si="120"/>
        <v>-9.4964256509008421E-4</v>
      </c>
    </row>
    <row r="568" spans="1:14" x14ac:dyDescent="0.2">
      <c r="A568" s="8"/>
      <c r="B568" s="40" t="s">
        <v>539</v>
      </c>
      <c r="C568" s="37">
        <v>16</v>
      </c>
      <c r="D568" s="9">
        <v>65</v>
      </c>
      <c r="E568" s="9">
        <v>10</v>
      </c>
      <c r="F568" s="9">
        <v>43</v>
      </c>
      <c r="G568" s="10">
        <f t="shared" si="115"/>
        <v>3.8763446070355656E-4</v>
      </c>
      <c r="H568" s="10">
        <f t="shared" si="116"/>
        <v>1.7146324091904298E-3</v>
      </c>
      <c r="I568" s="10">
        <f t="shared" si="117"/>
        <v>6.6392245385738945E-4</v>
      </c>
      <c r="J568" s="10">
        <f t="shared" si="118"/>
        <v>3.0429552048687283E-3</v>
      </c>
      <c r="K568" s="10">
        <f t="shared" si="121"/>
        <v>-0.375</v>
      </c>
      <c r="L568" s="10">
        <f t="shared" si="122"/>
        <v>-0.33846153846153848</v>
      </c>
      <c r="M568" s="10">
        <f t="shared" si="119"/>
        <v>-1.4536292276383372E-4</v>
      </c>
      <c r="N568" s="18">
        <f t="shared" si="120"/>
        <v>-5.8033712311060699E-4</v>
      </c>
    </row>
    <row r="569" spans="1:14" x14ac:dyDescent="0.2">
      <c r="A569" s="8"/>
      <c r="B569" s="40" t="s">
        <v>540</v>
      </c>
      <c r="C569" s="37">
        <v>3</v>
      </c>
      <c r="D569" s="9">
        <v>6</v>
      </c>
      <c r="E569" s="9">
        <v>2</v>
      </c>
      <c r="F569" s="9">
        <v>3</v>
      </c>
      <c r="G569" s="10">
        <f t="shared" si="115"/>
        <v>7.2681461381916848E-5</v>
      </c>
      <c r="H569" s="10">
        <f t="shared" si="116"/>
        <v>1.5827376084834736E-4</v>
      </c>
      <c r="I569" s="10">
        <f t="shared" si="117"/>
        <v>1.3278449077147789E-4</v>
      </c>
      <c r="J569" s="10">
        <f t="shared" si="118"/>
        <v>2.1229920033967873E-4</v>
      </c>
      <c r="K569" s="10">
        <f t="shared" si="121"/>
        <v>-0.33333333333333331</v>
      </c>
      <c r="L569" s="10">
        <f t="shared" si="122"/>
        <v>-0.5</v>
      </c>
      <c r="M569" s="10">
        <f t="shared" si="119"/>
        <v>-2.4227153793972281E-5</v>
      </c>
      <c r="N569" s="18">
        <f t="shared" si="120"/>
        <v>-7.913688042417368E-5</v>
      </c>
    </row>
    <row r="570" spans="1:14" x14ac:dyDescent="0.2">
      <c r="A570" s="8"/>
      <c r="B570" s="40" t="s">
        <v>541</v>
      </c>
      <c r="C570" s="37">
        <v>1</v>
      </c>
      <c r="D570" s="9">
        <v>4</v>
      </c>
      <c r="E570" s="9">
        <v>0</v>
      </c>
      <c r="F570" s="9">
        <v>6</v>
      </c>
      <c r="G570" s="10">
        <f t="shared" si="115"/>
        <v>2.4227153793972285E-5</v>
      </c>
      <c r="H570" s="10">
        <f t="shared" si="116"/>
        <v>1.055158405655649E-4</v>
      </c>
      <c r="I570" s="10" t="str">
        <f t="shared" si="117"/>
        <v/>
      </c>
      <c r="J570" s="10">
        <f t="shared" si="118"/>
        <v>4.2459840067935747E-4</v>
      </c>
      <c r="K570" s="10">
        <f t="shared" si="121"/>
        <v>-1</v>
      </c>
      <c r="L570" s="10">
        <f t="shared" si="122"/>
        <v>0.5</v>
      </c>
      <c r="M570" s="10">
        <f t="shared" si="119"/>
        <v>-2.4227153793972285E-5</v>
      </c>
      <c r="N570" s="18">
        <f t="shared" si="120"/>
        <v>5.2757920282782451E-5</v>
      </c>
    </row>
    <row r="571" spans="1:14" x14ac:dyDescent="0.2">
      <c r="A571" s="8"/>
      <c r="B571" s="40" t="s">
        <v>542</v>
      </c>
      <c r="C571" s="37">
        <v>7</v>
      </c>
      <c r="D571" s="9">
        <v>10</v>
      </c>
      <c r="E571" s="9">
        <v>3</v>
      </c>
      <c r="F571" s="9">
        <v>1</v>
      </c>
      <c r="G571" s="10">
        <f t="shared" si="115"/>
        <v>1.69590076557806E-4</v>
      </c>
      <c r="H571" s="10">
        <f t="shared" si="116"/>
        <v>2.6378960141391227E-4</v>
      </c>
      <c r="I571" s="10">
        <f t="shared" si="117"/>
        <v>1.9917673615721683E-4</v>
      </c>
      <c r="J571" s="10">
        <f t="shared" si="118"/>
        <v>7.0766400113226235E-5</v>
      </c>
      <c r="K571" s="10">
        <f t="shared" si="121"/>
        <v>-0.5714285714285714</v>
      </c>
      <c r="L571" s="10">
        <f t="shared" si="122"/>
        <v>-0.9</v>
      </c>
      <c r="M571" s="10">
        <f t="shared" si="119"/>
        <v>-9.6908615175889139E-5</v>
      </c>
      <c r="N571" s="18">
        <f t="shared" si="120"/>
        <v>-2.3741064127252105E-4</v>
      </c>
    </row>
    <row r="572" spans="1:14" x14ac:dyDescent="0.2">
      <c r="A572" s="8"/>
      <c r="B572" s="40" t="s">
        <v>543</v>
      </c>
      <c r="C572" s="37">
        <v>3</v>
      </c>
      <c r="D572" s="9">
        <v>2</v>
      </c>
      <c r="E572" s="9">
        <v>4</v>
      </c>
      <c r="F572" s="9">
        <v>1</v>
      </c>
      <c r="G572" s="10">
        <f t="shared" si="115"/>
        <v>7.2681461381916848E-5</v>
      </c>
      <c r="H572" s="10">
        <f t="shared" si="116"/>
        <v>5.2757920282782451E-5</v>
      </c>
      <c r="I572" s="10">
        <f t="shared" si="117"/>
        <v>2.6556898154295579E-4</v>
      </c>
      <c r="J572" s="10">
        <f t="shared" si="118"/>
        <v>7.0766400113226235E-5</v>
      </c>
      <c r="K572" s="10">
        <f t="shared" si="121"/>
        <v>0.33333333333333331</v>
      </c>
      <c r="L572" s="10">
        <f t="shared" si="122"/>
        <v>-0.5</v>
      </c>
      <c r="M572" s="10">
        <f t="shared" si="119"/>
        <v>2.4227153793972281E-5</v>
      </c>
      <c r="N572" s="18">
        <f t="shared" si="120"/>
        <v>-2.6378960141391225E-5</v>
      </c>
    </row>
    <row r="573" spans="1:14" x14ac:dyDescent="0.2">
      <c r="A573" s="8"/>
      <c r="B573" s="40" t="s">
        <v>544</v>
      </c>
      <c r="C573" s="37">
        <v>8</v>
      </c>
      <c r="D573" s="9">
        <v>12</v>
      </c>
      <c r="E573" s="9">
        <v>2</v>
      </c>
      <c r="F573" s="9">
        <v>5</v>
      </c>
      <c r="G573" s="10">
        <f t="shared" si="115"/>
        <v>1.9381723035177828E-4</v>
      </c>
      <c r="H573" s="10">
        <f t="shared" si="116"/>
        <v>3.1654752169669472E-4</v>
      </c>
      <c r="I573" s="10">
        <f t="shared" si="117"/>
        <v>1.3278449077147789E-4</v>
      </c>
      <c r="J573" s="10">
        <f t="shared" si="118"/>
        <v>3.5383200056613118E-4</v>
      </c>
      <c r="K573" s="10">
        <f t="shared" si="121"/>
        <v>-0.75</v>
      </c>
      <c r="L573" s="10">
        <f t="shared" si="122"/>
        <v>-0.58333333333333337</v>
      </c>
      <c r="M573" s="10">
        <f t="shared" si="119"/>
        <v>-1.4536292276383372E-4</v>
      </c>
      <c r="N573" s="18">
        <f t="shared" si="120"/>
        <v>-1.8465272098973861E-4</v>
      </c>
    </row>
    <row r="574" spans="1:14" x14ac:dyDescent="0.2">
      <c r="A574" s="8"/>
      <c r="B574" s="40" t="s">
        <v>545</v>
      </c>
      <c r="C574" s="37">
        <v>0</v>
      </c>
      <c r="D574" s="9">
        <v>3</v>
      </c>
      <c r="E574" s="9">
        <v>2</v>
      </c>
      <c r="F574" s="9">
        <v>1</v>
      </c>
      <c r="G574" s="10" t="str">
        <f t="shared" si="115"/>
        <v/>
      </c>
      <c r="H574" s="10">
        <f t="shared" si="116"/>
        <v>7.913688042417368E-5</v>
      </c>
      <c r="I574" s="10">
        <f t="shared" si="117"/>
        <v>1.3278449077147789E-4</v>
      </c>
      <c r="J574" s="10">
        <f t="shared" si="118"/>
        <v>7.0766400113226235E-5</v>
      </c>
      <c r="K574" s="10">
        <f t="shared" si="121"/>
        <v>1</v>
      </c>
      <c r="L574" s="10">
        <f t="shared" si="122"/>
        <v>-0.66666666666666663</v>
      </c>
      <c r="M574" s="10" t="str">
        <f t="shared" si="119"/>
        <v/>
      </c>
      <c r="N574" s="18">
        <f t="shared" si="120"/>
        <v>-5.2757920282782451E-5</v>
      </c>
    </row>
    <row r="575" spans="1:14" x14ac:dyDescent="0.2">
      <c r="A575" s="8"/>
      <c r="B575" s="40" t="s">
        <v>546</v>
      </c>
      <c r="C575" s="37">
        <v>0</v>
      </c>
      <c r="D575" s="9">
        <v>1</v>
      </c>
      <c r="E575" s="9">
        <v>0</v>
      </c>
      <c r="F575" s="9">
        <v>2</v>
      </c>
      <c r="G575" s="10" t="str">
        <f t="shared" si="115"/>
        <v/>
      </c>
      <c r="H575" s="10">
        <f t="shared" si="116"/>
        <v>2.6378960141391225E-5</v>
      </c>
      <c r="I575" s="10" t="str">
        <f t="shared" si="117"/>
        <v/>
      </c>
      <c r="J575" s="10">
        <f t="shared" si="118"/>
        <v>1.4153280022645247E-4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8">
        <f t="shared" si="120"/>
        <v>2.6378960141391225E-5</v>
      </c>
    </row>
    <row r="576" spans="1:14" x14ac:dyDescent="0.2">
      <c r="A576" s="8"/>
      <c r="B576" s="40" t="s">
        <v>547</v>
      </c>
      <c r="C576" s="37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2.6378960141391225E-5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8">
        <f t="shared" si="120"/>
        <v>-2.6378960141391225E-5</v>
      </c>
    </row>
    <row r="577" spans="1:14" ht="25.5" x14ac:dyDescent="0.2">
      <c r="A577" s="8"/>
      <c r="B577" s="40" t="s">
        <v>548</v>
      </c>
      <c r="C577" s="37">
        <v>72</v>
      </c>
      <c r="D577" s="9">
        <v>61</v>
      </c>
      <c r="E577" s="9">
        <v>22</v>
      </c>
      <c r="F577" s="9">
        <v>44</v>
      </c>
      <c r="G577" s="10">
        <f t="shared" si="115"/>
        <v>1.7443550731660045E-3</v>
      </c>
      <c r="H577" s="10">
        <f t="shared" si="116"/>
        <v>1.6091165686248647E-3</v>
      </c>
      <c r="I577" s="10">
        <f t="shared" si="117"/>
        <v>1.4606293984862568E-3</v>
      </c>
      <c r="J577" s="10">
        <f t="shared" si="118"/>
        <v>3.1137216049819546E-3</v>
      </c>
      <c r="K577" s="10">
        <f t="shared" si="121"/>
        <v>-0.69444444444444442</v>
      </c>
      <c r="L577" s="10">
        <f t="shared" si="122"/>
        <v>-0.27868852459016391</v>
      </c>
      <c r="M577" s="10">
        <f t="shared" si="119"/>
        <v>-1.2113576896986141E-3</v>
      </c>
      <c r="N577" s="18">
        <f t="shared" si="120"/>
        <v>-4.4844232240365077E-4</v>
      </c>
    </row>
    <row r="578" spans="1:14" ht="25.5" x14ac:dyDescent="0.2">
      <c r="A578" s="8"/>
      <c r="B578" s="40" t="s">
        <v>549</v>
      </c>
      <c r="C578" s="37">
        <v>1</v>
      </c>
      <c r="D578" s="9">
        <v>4</v>
      </c>
      <c r="E578" s="9">
        <v>0</v>
      </c>
      <c r="F578" s="9">
        <v>4</v>
      </c>
      <c r="G578" s="10">
        <f t="shared" si="115"/>
        <v>2.4227153793972285E-5</v>
      </c>
      <c r="H578" s="10">
        <f t="shared" si="116"/>
        <v>1.055158405655649E-4</v>
      </c>
      <c r="I578" s="10" t="str">
        <f t="shared" si="117"/>
        <v/>
      </c>
      <c r="J578" s="10">
        <f t="shared" si="118"/>
        <v>2.8306560045290494E-4</v>
      </c>
      <c r="K578" s="10">
        <f t="shared" si="121"/>
        <v>-1</v>
      </c>
      <c r="L578" s="10">
        <f t="shared" si="122"/>
        <v>0</v>
      </c>
      <c r="M578" s="10">
        <f t="shared" si="119"/>
        <v>-2.4227153793972285E-5</v>
      </c>
      <c r="N578" s="18">
        <f t="shared" si="120"/>
        <v>0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1</v>
      </c>
      <c r="D580" s="9">
        <v>9</v>
      </c>
      <c r="E580" s="9">
        <v>0</v>
      </c>
      <c r="F580" s="9">
        <v>1</v>
      </c>
      <c r="G580" s="10">
        <f t="shared" si="115"/>
        <v>2.4227153793972285E-5</v>
      </c>
      <c r="H580" s="10">
        <f t="shared" si="116"/>
        <v>2.3741064127252103E-4</v>
      </c>
      <c r="I580" s="10" t="str">
        <f t="shared" si="117"/>
        <v/>
      </c>
      <c r="J580" s="10">
        <f t="shared" si="118"/>
        <v>7.0766400113226235E-5</v>
      </c>
      <c r="K580" s="10">
        <f t="shared" si="121"/>
        <v>-1</v>
      </c>
      <c r="L580" s="10">
        <f t="shared" si="122"/>
        <v>-0.88888888888888884</v>
      </c>
      <c r="M580" s="10">
        <f t="shared" si="119"/>
        <v>-2.4227153793972285E-5</v>
      </c>
      <c r="N580" s="18">
        <f t="shared" si="120"/>
        <v>-2.1103168113112978E-4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7.0766400113226235E-5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2.6378960141391225E-5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8">
        <f t="shared" si="120"/>
        <v>-2.6378960141391225E-5</v>
      </c>
    </row>
    <row r="583" spans="1:14" x14ac:dyDescent="0.2">
      <c r="A583" s="8"/>
      <c r="B583" s="40" t="s">
        <v>554</v>
      </c>
      <c r="C583" s="37">
        <v>1</v>
      </c>
      <c r="D583" s="9">
        <v>16</v>
      </c>
      <c r="E583" s="9">
        <v>0</v>
      </c>
      <c r="F583" s="9">
        <v>8</v>
      </c>
      <c r="G583" s="10">
        <f t="shared" si="115"/>
        <v>2.4227153793972285E-5</v>
      </c>
      <c r="H583" s="10">
        <f t="shared" si="116"/>
        <v>4.2206336226225961E-4</v>
      </c>
      <c r="I583" s="10" t="str">
        <f t="shared" si="117"/>
        <v/>
      </c>
      <c r="J583" s="10">
        <f t="shared" si="118"/>
        <v>5.6613120090580988E-4</v>
      </c>
      <c r="K583" s="10">
        <f t="shared" si="121"/>
        <v>-1</v>
      </c>
      <c r="L583" s="10">
        <f t="shared" si="122"/>
        <v>-0.5</v>
      </c>
      <c r="M583" s="10">
        <f t="shared" si="119"/>
        <v>-2.4227153793972285E-5</v>
      </c>
      <c r="N583" s="18">
        <f t="shared" si="120"/>
        <v>-2.110316811311298E-4</v>
      </c>
    </row>
    <row r="584" spans="1:14" ht="25.5" x14ac:dyDescent="0.2">
      <c r="A584" s="8"/>
      <c r="B584" s="40" t="s">
        <v>555</v>
      </c>
      <c r="C584" s="37">
        <v>4</v>
      </c>
      <c r="D584" s="9">
        <v>1</v>
      </c>
      <c r="E584" s="9">
        <v>0</v>
      </c>
      <c r="F584" s="9">
        <v>4</v>
      </c>
      <c r="G584" s="10">
        <f t="shared" si="115"/>
        <v>9.6908615175889139E-5</v>
      </c>
      <c r="H584" s="10">
        <f t="shared" si="116"/>
        <v>2.6378960141391225E-5</v>
      </c>
      <c r="I584" s="10" t="str">
        <f t="shared" si="117"/>
        <v/>
      </c>
      <c r="J584" s="10">
        <f t="shared" si="118"/>
        <v>2.8306560045290494E-4</v>
      </c>
      <c r="K584" s="10">
        <f t="shared" si="121"/>
        <v>-1</v>
      </c>
      <c r="L584" s="10">
        <f t="shared" si="122"/>
        <v>3</v>
      </c>
      <c r="M584" s="10">
        <f t="shared" si="119"/>
        <v>-9.6908615175889139E-5</v>
      </c>
      <c r="N584" s="18">
        <f t="shared" si="120"/>
        <v>7.913688042417368E-5</v>
      </c>
    </row>
    <row r="585" spans="1:14" x14ac:dyDescent="0.2">
      <c r="A585" s="8"/>
      <c r="B585" s="40" t="s">
        <v>556</v>
      </c>
      <c r="C585" s="37">
        <v>2</v>
      </c>
      <c r="D585" s="9">
        <v>3</v>
      </c>
      <c r="E585" s="9">
        <v>0</v>
      </c>
      <c r="F585" s="9">
        <v>2</v>
      </c>
      <c r="G585" s="10">
        <f t="shared" si="115"/>
        <v>4.845430758794457E-5</v>
      </c>
      <c r="H585" s="10">
        <f t="shared" si="116"/>
        <v>7.913688042417368E-5</v>
      </c>
      <c r="I585" s="10" t="str">
        <f t="shared" si="117"/>
        <v/>
      </c>
      <c r="J585" s="10">
        <f t="shared" si="118"/>
        <v>1.4153280022645247E-4</v>
      </c>
      <c r="K585" s="10">
        <f t="shared" si="121"/>
        <v>-1</v>
      </c>
      <c r="L585" s="10">
        <f t="shared" si="122"/>
        <v>-0.33333333333333331</v>
      </c>
      <c r="M585" s="10">
        <f t="shared" si="119"/>
        <v>-4.845430758794457E-5</v>
      </c>
      <c r="N585" s="18">
        <f t="shared" si="120"/>
        <v>-2.6378960141391225E-5</v>
      </c>
    </row>
    <row r="586" spans="1:14" x14ac:dyDescent="0.2">
      <c r="A586" s="8"/>
      <c r="B586" s="40" t="s">
        <v>557</v>
      </c>
      <c r="C586" s="37">
        <v>0</v>
      </c>
      <c r="D586" s="9">
        <v>1</v>
      </c>
      <c r="E586" s="9">
        <v>1</v>
      </c>
      <c r="F586" s="9">
        <v>5</v>
      </c>
      <c r="G586" s="10" t="str">
        <f t="shared" si="115"/>
        <v/>
      </c>
      <c r="H586" s="10">
        <f t="shared" si="116"/>
        <v>2.6378960141391225E-5</v>
      </c>
      <c r="I586" s="10">
        <f t="shared" si="117"/>
        <v>6.6392245385738947E-5</v>
      </c>
      <c r="J586" s="10">
        <f t="shared" si="118"/>
        <v>3.5383200056613118E-4</v>
      </c>
      <c r="K586" s="10">
        <f t="shared" si="121"/>
        <v>1</v>
      </c>
      <c r="L586" s="10">
        <f t="shared" si="122"/>
        <v>4</v>
      </c>
      <c r="M586" s="10" t="str">
        <f t="shared" si="119"/>
        <v/>
      </c>
      <c r="N586" s="18">
        <f t="shared" si="120"/>
        <v>1.055158405655649E-4</v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169</v>
      </c>
      <c r="E588" s="9">
        <v>1</v>
      </c>
      <c r="F588" s="9">
        <v>43</v>
      </c>
      <c r="G588" s="10" t="str">
        <f t="shared" si="115"/>
        <v/>
      </c>
      <c r="H588" s="10">
        <f t="shared" si="116"/>
        <v>4.4580442638951171E-3</v>
      </c>
      <c r="I588" s="10">
        <f t="shared" si="117"/>
        <v>6.6392245385738947E-5</v>
      </c>
      <c r="J588" s="10">
        <f t="shared" si="118"/>
        <v>3.0429552048687283E-3</v>
      </c>
      <c r="K588" s="10">
        <f t="shared" si="121"/>
        <v>1</v>
      </c>
      <c r="L588" s="10">
        <f t="shared" si="122"/>
        <v>-0.74556213017751483</v>
      </c>
      <c r="M588" s="10" t="str">
        <f t="shared" si="119"/>
        <v/>
      </c>
      <c r="N588" s="18">
        <f t="shared" si="120"/>
        <v>-3.3237489778152945E-3</v>
      </c>
    </row>
    <row r="589" spans="1:14" ht="25.5" x14ac:dyDescent="0.2">
      <c r="A589" s="8"/>
      <c r="B589" s="40" t="s">
        <v>560</v>
      </c>
      <c r="C589" s="37">
        <v>2</v>
      </c>
      <c r="D589" s="9">
        <v>224</v>
      </c>
      <c r="E589" s="9">
        <v>3</v>
      </c>
      <c r="F589" s="9">
        <v>72</v>
      </c>
      <c r="G589" s="10">
        <f t="shared" si="115"/>
        <v>4.845430758794457E-5</v>
      </c>
      <c r="H589" s="10">
        <f t="shared" si="116"/>
        <v>5.9088870716716346E-3</v>
      </c>
      <c r="I589" s="10">
        <f t="shared" si="117"/>
        <v>1.9917673615721683E-4</v>
      </c>
      <c r="J589" s="10">
        <f t="shared" si="118"/>
        <v>5.0951808081522894E-3</v>
      </c>
      <c r="K589" s="10">
        <f t="shared" si="121"/>
        <v>0.5</v>
      </c>
      <c r="L589" s="10">
        <f t="shared" si="122"/>
        <v>-0.6785714285714286</v>
      </c>
      <c r="M589" s="10">
        <f t="shared" si="119"/>
        <v>2.4227153793972285E-5</v>
      </c>
      <c r="N589" s="18">
        <f t="shared" si="120"/>
        <v>-4.0096019414914662E-3</v>
      </c>
    </row>
    <row r="590" spans="1:14" x14ac:dyDescent="0.2">
      <c r="A590" s="8"/>
      <c r="B590" s="40" t="s">
        <v>561</v>
      </c>
      <c r="C590" s="37">
        <v>4</v>
      </c>
      <c r="D590" s="9">
        <v>243</v>
      </c>
      <c r="E590" s="9">
        <v>5</v>
      </c>
      <c r="F590" s="9">
        <v>126</v>
      </c>
      <c r="G590" s="10">
        <f t="shared" si="115"/>
        <v>9.6908615175889139E-5</v>
      </c>
      <c r="H590" s="10">
        <f t="shared" si="116"/>
        <v>6.4100873143580683E-3</v>
      </c>
      <c r="I590" s="10">
        <f t="shared" si="117"/>
        <v>3.3196122692869472E-4</v>
      </c>
      <c r="J590" s="10">
        <f t="shared" si="118"/>
        <v>8.9165664142665055E-3</v>
      </c>
      <c r="K590" s="10">
        <f t="shared" si="121"/>
        <v>0.25</v>
      </c>
      <c r="L590" s="10">
        <f t="shared" si="122"/>
        <v>-0.48148148148148145</v>
      </c>
      <c r="M590" s="10">
        <f t="shared" si="119"/>
        <v>2.4227153793972285E-5</v>
      </c>
      <c r="N590" s="18">
        <f t="shared" si="120"/>
        <v>-3.0863383365427734E-3</v>
      </c>
    </row>
    <row r="591" spans="1:14" x14ac:dyDescent="0.2">
      <c r="A591" s="8"/>
      <c r="B591" s="40" t="s">
        <v>562</v>
      </c>
      <c r="C591" s="37">
        <v>4</v>
      </c>
      <c r="D591" s="9">
        <v>38</v>
      </c>
      <c r="E591" s="9">
        <v>1</v>
      </c>
      <c r="F591" s="9">
        <v>8</v>
      </c>
      <c r="G591" s="10">
        <f t="shared" si="115"/>
        <v>9.6908615175889139E-5</v>
      </c>
      <c r="H591" s="10">
        <f t="shared" si="116"/>
        <v>1.0024004853728665E-3</v>
      </c>
      <c r="I591" s="10">
        <f t="shared" si="117"/>
        <v>6.6392245385738947E-5</v>
      </c>
      <c r="J591" s="10">
        <f t="shared" si="118"/>
        <v>5.6613120090580988E-4</v>
      </c>
      <c r="K591" s="10">
        <f t="shared" si="121"/>
        <v>-0.75</v>
      </c>
      <c r="L591" s="10">
        <f t="shared" si="122"/>
        <v>-0.78947368421052633</v>
      </c>
      <c r="M591" s="10">
        <f t="shared" si="119"/>
        <v>-7.2681461381916861E-5</v>
      </c>
      <c r="N591" s="18">
        <f t="shared" si="120"/>
        <v>-7.9136880424173677E-4</v>
      </c>
    </row>
    <row r="592" spans="1:14" x14ac:dyDescent="0.2">
      <c r="A592" s="8"/>
      <c r="B592" s="40" t="s">
        <v>563</v>
      </c>
      <c r="C592" s="37">
        <v>0</v>
      </c>
      <c r="D592" s="9">
        <v>2</v>
      </c>
      <c r="E592" s="9">
        <v>0</v>
      </c>
      <c r="F592" s="9">
        <v>2</v>
      </c>
      <c r="G592" s="10" t="str">
        <f t="shared" si="115"/>
        <v/>
      </c>
      <c r="H592" s="10">
        <f t="shared" si="116"/>
        <v>5.2757920282782451E-5</v>
      </c>
      <c r="I592" s="10" t="str">
        <f t="shared" si="117"/>
        <v/>
      </c>
      <c r="J592" s="10">
        <f t="shared" si="118"/>
        <v>1.4153280022645247E-4</v>
      </c>
      <c r="K592" s="10" t="str">
        <f t="shared" si="121"/>
        <v xml:space="preserve"> </v>
      </c>
      <c r="L592" s="10">
        <f t="shared" si="122"/>
        <v>0</v>
      </c>
      <c r="M592" s="10" t="str">
        <f t="shared" si="119"/>
        <v/>
      </c>
      <c r="N592" s="18">
        <f t="shared" si="120"/>
        <v>0</v>
      </c>
    </row>
    <row r="593" spans="1:14" x14ac:dyDescent="0.2">
      <c r="A593" s="8"/>
      <c r="B593" s="40" t="s">
        <v>564</v>
      </c>
      <c r="C593" s="37">
        <v>2</v>
      </c>
      <c r="D593" s="9">
        <v>3</v>
      </c>
      <c r="E593" s="9">
        <v>0</v>
      </c>
      <c r="F593" s="9">
        <v>0</v>
      </c>
      <c r="G593" s="10">
        <f t="shared" si="115"/>
        <v>4.845430758794457E-5</v>
      </c>
      <c r="H593" s="10">
        <f t="shared" si="116"/>
        <v>7.913688042417368E-5</v>
      </c>
      <c r="I593" s="10" t="str">
        <f t="shared" si="117"/>
        <v/>
      </c>
      <c r="J593" s="10" t="str">
        <f t="shared" si="118"/>
        <v/>
      </c>
      <c r="K593" s="10">
        <f t="shared" si="121"/>
        <v>-1</v>
      </c>
      <c r="L593" s="10">
        <f t="shared" si="122"/>
        <v>-1</v>
      </c>
      <c r="M593" s="10">
        <f t="shared" si="119"/>
        <v>-4.845430758794457E-5</v>
      </c>
      <c r="N593" s="18">
        <f t="shared" si="120"/>
        <v>-7.913688042417368E-5</v>
      </c>
    </row>
    <row r="594" spans="1:14" x14ac:dyDescent="0.2">
      <c r="A594" s="8"/>
      <c r="B594" s="40" t="s">
        <v>565</v>
      </c>
      <c r="C594" s="37">
        <v>4</v>
      </c>
      <c r="D594" s="9">
        <v>0</v>
      </c>
      <c r="E594" s="9">
        <v>0</v>
      </c>
      <c r="F594" s="9">
        <v>0</v>
      </c>
      <c r="G594" s="10">
        <f t="shared" si="115"/>
        <v>9.6908615175889139E-5</v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>
        <f t="shared" si="121"/>
        <v>-1</v>
      </c>
      <c r="L594" s="10" t="str">
        <f t="shared" si="122"/>
        <v xml:space="preserve"> </v>
      </c>
      <c r="M594" s="10">
        <f t="shared" si="119"/>
        <v>-9.6908615175889139E-5</v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25</v>
      </c>
      <c r="D595" s="9">
        <v>65</v>
      </c>
      <c r="E595" s="9">
        <v>11</v>
      </c>
      <c r="F595" s="9">
        <v>22</v>
      </c>
      <c r="G595" s="10">
        <f t="shared" si="115"/>
        <v>6.0567884484930706E-4</v>
      </c>
      <c r="H595" s="10">
        <f t="shared" si="116"/>
        <v>1.7146324091904298E-3</v>
      </c>
      <c r="I595" s="10">
        <f t="shared" si="117"/>
        <v>7.3031469924312838E-4</v>
      </c>
      <c r="J595" s="10">
        <f t="shared" si="118"/>
        <v>1.5568608024909773E-3</v>
      </c>
      <c r="K595" s="10">
        <f t="shared" si="121"/>
        <v>-0.56000000000000005</v>
      </c>
      <c r="L595" s="10">
        <f t="shared" si="122"/>
        <v>-0.66153846153846152</v>
      </c>
      <c r="M595" s="10">
        <f t="shared" si="119"/>
        <v>-3.39180153115612E-4</v>
      </c>
      <c r="N595" s="18">
        <f t="shared" si="120"/>
        <v>-1.1342952860798228E-3</v>
      </c>
    </row>
    <row r="596" spans="1:14" x14ac:dyDescent="0.2">
      <c r="A596" s="8"/>
      <c r="B596" s="40" t="s">
        <v>567</v>
      </c>
      <c r="C596" s="37">
        <v>1</v>
      </c>
      <c r="D596" s="9">
        <v>1</v>
      </c>
      <c r="E596" s="9">
        <v>0</v>
      </c>
      <c r="F596" s="9">
        <v>0</v>
      </c>
      <c r="G596" s="10">
        <f t="shared" si="115"/>
        <v>2.4227153793972285E-5</v>
      </c>
      <c r="H596" s="10">
        <f t="shared" si="116"/>
        <v>2.6378960141391225E-5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-2.4227153793972285E-5</v>
      </c>
      <c r="N596" s="18">
        <f t="shared" si="120"/>
        <v>-2.6378960141391225E-5</v>
      </c>
    </row>
    <row r="597" spans="1:14" x14ac:dyDescent="0.2">
      <c r="A597" s="8"/>
      <c r="B597" s="40" t="s">
        <v>568</v>
      </c>
      <c r="C597" s="37">
        <v>6</v>
      </c>
      <c r="D597" s="9">
        <v>115</v>
      </c>
      <c r="E597" s="9">
        <v>5</v>
      </c>
      <c r="F597" s="9">
        <v>30</v>
      </c>
      <c r="G597" s="10">
        <f t="shared" si="115"/>
        <v>1.453629227638337E-4</v>
      </c>
      <c r="H597" s="10">
        <f t="shared" si="116"/>
        <v>3.033580416259991E-3</v>
      </c>
      <c r="I597" s="10">
        <f t="shared" si="117"/>
        <v>3.3196122692869472E-4</v>
      </c>
      <c r="J597" s="10">
        <f t="shared" si="118"/>
        <v>2.1229920033967874E-3</v>
      </c>
      <c r="K597" s="10">
        <f t="shared" si="121"/>
        <v>-0.16666666666666666</v>
      </c>
      <c r="L597" s="10">
        <f t="shared" si="122"/>
        <v>-0.73913043478260865</v>
      </c>
      <c r="M597" s="10">
        <f t="shared" si="119"/>
        <v>-2.4227153793972281E-5</v>
      </c>
      <c r="N597" s="18">
        <f t="shared" si="120"/>
        <v>-2.2422116120182542E-3</v>
      </c>
    </row>
    <row r="598" spans="1:14" x14ac:dyDescent="0.2">
      <c r="A598" s="8"/>
      <c r="B598" s="40" t="s">
        <v>569</v>
      </c>
      <c r="C598" s="37">
        <v>4</v>
      </c>
      <c r="D598" s="9">
        <v>11</v>
      </c>
      <c r="E598" s="9">
        <v>0</v>
      </c>
      <c r="F598" s="9">
        <v>2</v>
      </c>
      <c r="G598" s="10">
        <f t="shared" si="115"/>
        <v>9.6908615175889139E-5</v>
      </c>
      <c r="H598" s="10">
        <f t="shared" si="116"/>
        <v>2.901685615553035E-4</v>
      </c>
      <c r="I598" s="10" t="str">
        <f t="shared" si="117"/>
        <v/>
      </c>
      <c r="J598" s="10">
        <f t="shared" si="118"/>
        <v>1.4153280022645247E-4</v>
      </c>
      <c r="K598" s="10">
        <f t="shared" si="121"/>
        <v>-1</v>
      </c>
      <c r="L598" s="10">
        <f t="shared" si="122"/>
        <v>-0.81818181818181823</v>
      </c>
      <c r="M598" s="10">
        <f t="shared" si="119"/>
        <v>-9.6908615175889139E-5</v>
      </c>
      <c r="N598" s="18">
        <f t="shared" si="120"/>
        <v>-2.3741064127252105E-4</v>
      </c>
    </row>
    <row r="599" spans="1:14" ht="25.5" x14ac:dyDescent="0.2">
      <c r="A599" s="8"/>
      <c r="B599" s="40" t="s">
        <v>570</v>
      </c>
      <c r="C599" s="37">
        <v>1</v>
      </c>
      <c r="D599" s="9">
        <v>31</v>
      </c>
      <c r="E599" s="9">
        <v>1</v>
      </c>
      <c r="F599" s="9">
        <v>1</v>
      </c>
      <c r="G599" s="10">
        <f t="shared" si="115"/>
        <v>2.4227153793972285E-5</v>
      </c>
      <c r="H599" s="10">
        <f t="shared" si="116"/>
        <v>8.1774776438312804E-4</v>
      </c>
      <c r="I599" s="10">
        <f t="shared" si="117"/>
        <v>6.6392245385738947E-5</v>
      </c>
      <c r="J599" s="10">
        <f t="shared" si="118"/>
        <v>7.0766400113226235E-5</v>
      </c>
      <c r="K599" s="10">
        <f t="shared" si="121"/>
        <v>0</v>
      </c>
      <c r="L599" s="10">
        <f t="shared" si="122"/>
        <v>-0.967741935483871</v>
      </c>
      <c r="M599" s="10">
        <f t="shared" si="119"/>
        <v>0</v>
      </c>
      <c r="N599" s="18">
        <f t="shared" si="120"/>
        <v>-7.9136880424173688E-4</v>
      </c>
    </row>
    <row r="600" spans="1:14" x14ac:dyDescent="0.2">
      <c r="A600" s="8"/>
      <c r="B600" s="40" t="s">
        <v>571</v>
      </c>
      <c r="C600" s="37">
        <v>1</v>
      </c>
      <c r="D600" s="9">
        <v>2</v>
      </c>
      <c r="E600" s="9">
        <v>0</v>
      </c>
      <c r="F600" s="9">
        <v>2</v>
      </c>
      <c r="G600" s="10">
        <f t="shared" si="115"/>
        <v>2.4227153793972285E-5</v>
      </c>
      <c r="H600" s="10">
        <f t="shared" si="116"/>
        <v>5.2757920282782451E-5</v>
      </c>
      <c r="I600" s="10" t="str">
        <f t="shared" si="117"/>
        <v/>
      </c>
      <c r="J600" s="10">
        <f t="shared" si="118"/>
        <v>1.4153280022645247E-4</v>
      </c>
      <c r="K600" s="10">
        <f t="shared" si="121"/>
        <v>-1</v>
      </c>
      <c r="L600" s="10">
        <f t="shared" si="122"/>
        <v>0</v>
      </c>
      <c r="M600" s="10">
        <f t="shared" si="119"/>
        <v>-2.4227153793972285E-5</v>
      </c>
      <c r="N600" s="18">
        <f t="shared" si="120"/>
        <v>0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1</v>
      </c>
      <c r="D602" s="9">
        <v>6</v>
      </c>
      <c r="E602" s="9">
        <v>0</v>
      </c>
      <c r="F602" s="9">
        <v>5</v>
      </c>
      <c r="G602" s="10">
        <f t="shared" si="115"/>
        <v>2.4227153793972285E-5</v>
      </c>
      <c r="H602" s="10">
        <f t="shared" si="116"/>
        <v>1.5827376084834736E-4</v>
      </c>
      <c r="I602" s="10" t="str">
        <f t="shared" si="117"/>
        <v/>
      </c>
      <c r="J602" s="10">
        <f t="shared" si="118"/>
        <v>3.5383200056613118E-4</v>
      </c>
      <c r="K602" s="10">
        <f t="shared" si="121"/>
        <v>-1</v>
      </c>
      <c r="L602" s="10">
        <f t="shared" si="122"/>
        <v>-0.16666666666666666</v>
      </c>
      <c r="M602" s="10">
        <f t="shared" si="119"/>
        <v>-2.4227153793972285E-5</v>
      </c>
      <c r="N602" s="18">
        <f t="shared" si="120"/>
        <v>-2.6378960141391225E-5</v>
      </c>
    </row>
    <row r="603" spans="1:14" ht="25.5" x14ac:dyDescent="0.2">
      <c r="A603" s="8"/>
      <c r="B603" s="40" t="s">
        <v>574</v>
      </c>
      <c r="C603" s="37">
        <v>1</v>
      </c>
      <c r="D603" s="9">
        <v>1</v>
      </c>
      <c r="E603" s="9">
        <v>0</v>
      </c>
      <c r="F603" s="9">
        <v>0</v>
      </c>
      <c r="G603" s="10">
        <f t="shared" si="115"/>
        <v>2.4227153793972285E-5</v>
      </c>
      <c r="H603" s="10">
        <f t="shared" si="116"/>
        <v>2.6378960141391225E-5</v>
      </c>
      <c r="I603" s="10" t="str">
        <f t="shared" si="117"/>
        <v/>
      </c>
      <c r="J603" s="10" t="str">
        <f t="shared" si="118"/>
        <v/>
      </c>
      <c r="K603" s="10">
        <f t="shared" si="121"/>
        <v>-1</v>
      </c>
      <c r="L603" s="10">
        <f t="shared" si="122"/>
        <v>-1</v>
      </c>
      <c r="M603" s="10">
        <f t="shared" si="119"/>
        <v>-2.4227153793972285E-5</v>
      </c>
      <c r="N603" s="18">
        <f t="shared" si="120"/>
        <v>-2.6378960141391225E-5</v>
      </c>
    </row>
    <row r="604" spans="1:14" ht="26.25" thickBot="1" x14ac:dyDescent="0.25">
      <c r="A604" s="8"/>
      <c r="B604" s="41" t="s">
        <v>575</v>
      </c>
      <c r="C604" s="38">
        <v>1</v>
      </c>
      <c r="D604" s="19">
        <v>2</v>
      </c>
      <c r="E604" s="19">
        <v>0</v>
      </c>
      <c r="F604" s="19">
        <v>0</v>
      </c>
      <c r="G604" s="20">
        <f t="shared" si="115"/>
        <v>2.4227153793972285E-5</v>
      </c>
      <c r="H604" s="20">
        <f t="shared" si="116"/>
        <v>5.2757920282782451E-5</v>
      </c>
      <c r="I604" s="20" t="str">
        <f t="shared" si="117"/>
        <v/>
      </c>
      <c r="J604" s="20" t="str">
        <f t="shared" si="118"/>
        <v/>
      </c>
      <c r="K604" s="20">
        <f t="shared" si="121"/>
        <v>-1</v>
      </c>
      <c r="L604" s="20">
        <f t="shared" si="122"/>
        <v>-1</v>
      </c>
      <c r="M604" s="20">
        <f t="shared" si="119"/>
        <v>-2.4227153793972285E-5</v>
      </c>
      <c r="N604" s="21">
        <f t="shared" si="120"/>
        <v>-5.2757920282782451E-5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9683</v>
      </c>
      <c r="D612" s="34">
        <f>SUM(D613:D640)</f>
        <v>6726</v>
      </c>
      <c r="E612" s="34">
        <f>SUM(E613:E640)</f>
        <v>3036</v>
      </c>
      <c r="F612" s="34">
        <f>SUM(F613:F640)</f>
        <v>2056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-0.68646080760095007</v>
      </c>
      <c r="L612" s="35">
        <f>+IF(AND(D612=0,F612=0),"",IF(D612=0,1,IF(F612=0,-1,(F612-D612)/D612)))</f>
        <v>-0.69432054713053826</v>
      </c>
      <c r="M612" s="35">
        <f t="shared" ref="M612:M640" si="127">+IF(OR(AND(G612=""),(K612="")),"",G612*K612)</f>
        <v>-0.68646080760095007</v>
      </c>
      <c r="N612" s="36">
        <f t="shared" ref="N612:N640" si="128">+IF(OR(AND(H612=""),(L612="")),"",H612*L612)</f>
        <v>-0.69432054713053826</v>
      </c>
    </row>
    <row r="613" spans="1:14" x14ac:dyDescent="0.2">
      <c r="A613" s="8"/>
      <c r="B613" s="39" t="s">
        <v>576</v>
      </c>
      <c r="C613" s="48">
        <v>3</v>
      </c>
      <c r="D613" s="45">
        <v>22</v>
      </c>
      <c r="E613" s="45">
        <v>1</v>
      </c>
      <c r="F613" s="45">
        <v>7</v>
      </c>
      <c r="G613" s="46">
        <f t="shared" si="123"/>
        <v>3.0982133636269752E-4</v>
      </c>
      <c r="H613" s="46">
        <f t="shared" si="124"/>
        <v>3.2708890871245913E-3</v>
      </c>
      <c r="I613" s="46">
        <f t="shared" si="125"/>
        <v>3.2938076416337287E-4</v>
      </c>
      <c r="J613" s="46">
        <f t="shared" si="126"/>
        <v>3.4046692607003892E-3</v>
      </c>
      <c r="K613" s="46">
        <f t="shared" ref="K613:K640" si="129">+IF(AND(C613=0,E613=0)," ",IF(C613=0,1,IF(E613=0,-1,(E613-C613)/C613)))</f>
        <v>-0.66666666666666663</v>
      </c>
      <c r="L613" s="46">
        <f t="shared" ref="L613:L640" si="130">+IF(AND(D613=0,F613=0)," ",IF(D613=0,1,IF(F613=0,-1,(F613-D613)/D613)))</f>
        <v>-0.68181818181818177</v>
      </c>
      <c r="M613" s="46">
        <f t="shared" si="127"/>
        <v>-2.0654755757513167E-4</v>
      </c>
      <c r="N613" s="47">
        <f t="shared" si="128"/>
        <v>-2.2301516503122213E-3</v>
      </c>
    </row>
    <row r="614" spans="1:14" x14ac:dyDescent="0.2">
      <c r="A614" s="8"/>
      <c r="B614" s="40" t="s">
        <v>577</v>
      </c>
      <c r="C614" s="37">
        <v>39</v>
      </c>
      <c r="D614" s="9">
        <v>78</v>
      </c>
      <c r="E614" s="9">
        <v>25</v>
      </c>
      <c r="F614" s="9">
        <v>59</v>
      </c>
      <c r="G614" s="10">
        <f t="shared" si="123"/>
        <v>4.0276773727150675E-3</v>
      </c>
      <c r="H614" s="10">
        <f t="shared" si="124"/>
        <v>1.159678858162355E-2</v>
      </c>
      <c r="I614" s="10">
        <f t="shared" si="125"/>
        <v>8.2345191040843219E-3</v>
      </c>
      <c r="J614" s="10">
        <f t="shared" si="126"/>
        <v>2.8696498054474707E-2</v>
      </c>
      <c r="K614" s="10">
        <f t="shared" si="129"/>
        <v>-0.35897435897435898</v>
      </c>
      <c r="L614" s="10">
        <f t="shared" si="130"/>
        <v>-0.24358974358974358</v>
      </c>
      <c r="M614" s="10">
        <f t="shared" si="127"/>
        <v>-1.4458329030259216E-3</v>
      </c>
      <c r="N614" s="18">
        <f t="shared" si="128"/>
        <v>-2.8248587570621469E-3</v>
      </c>
    </row>
    <row r="615" spans="1:14" ht="25.5" x14ac:dyDescent="0.2">
      <c r="A615" s="8"/>
      <c r="B615" s="40" t="s">
        <v>578</v>
      </c>
      <c r="C615" s="37">
        <v>475</v>
      </c>
      <c r="D615" s="9">
        <v>505</v>
      </c>
      <c r="E615" s="9">
        <v>240</v>
      </c>
      <c r="F615" s="9">
        <v>164</v>
      </c>
      <c r="G615" s="10">
        <f t="shared" si="123"/>
        <v>4.9055044924093773E-2</v>
      </c>
      <c r="H615" s="10">
        <f t="shared" si="124"/>
        <v>7.5081772227178115E-2</v>
      </c>
      <c r="I615" s="10">
        <f t="shared" si="125"/>
        <v>7.9051383399209488E-2</v>
      </c>
      <c r="J615" s="10">
        <f t="shared" si="126"/>
        <v>7.9766536964980539E-2</v>
      </c>
      <c r="K615" s="10">
        <f t="shared" si="129"/>
        <v>-0.49473684210526314</v>
      </c>
      <c r="L615" s="10">
        <f t="shared" si="130"/>
        <v>-0.67524752475247529</v>
      </c>
      <c r="M615" s="10">
        <f t="shared" si="127"/>
        <v>-2.4269338015077972E-2</v>
      </c>
      <c r="N615" s="18">
        <f t="shared" si="128"/>
        <v>-5.0698780850431169E-2</v>
      </c>
    </row>
    <row r="616" spans="1:14" x14ac:dyDescent="0.2">
      <c r="A616" s="8"/>
      <c r="B616" s="40" t="s">
        <v>579</v>
      </c>
      <c r="C616" s="37">
        <v>6273</v>
      </c>
      <c r="D616" s="9">
        <v>3676</v>
      </c>
      <c r="E616" s="9">
        <v>1429</v>
      </c>
      <c r="F616" s="9">
        <v>200</v>
      </c>
      <c r="G616" s="10">
        <f t="shared" si="123"/>
        <v>0.64783641433440053</v>
      </c>
      <c r="H616" s="10">
        <f t="shared" si="124"/>
        <v>0.54653583110318171</v>
      </c>
      <c r="I616" s="10">
        <f t="shared" si="125"/>
        <v>0.47068511198945984</v>
      </c>
      <c r="J616" s="10">
        <f t="shared" si="126"/>
        <v>9.727626459143969E-2</v>
      </c>
      <c r="K616" s="10">
        <f t="shared" si="129"/>
        <v>-0.77219831021839636</v>
      </c>
      <c r="L616" s="10">
        <f t="shared" si="130"/>
        <v>-0.94559303590859634</v>
      </c>
      <c r="M616" s="10">
        <f t="shared" si="127"/>
        <v>-0.50025818444696901</v>
      </c>
      <c r="N616" s="18">
        <f t="shared" si="128"/>
        <v>-0.51680047576568544</v>
      </c>
    </row>
    <row r="617" spans="1:14" x14ac:dyDescent="0.2">
      <c r="A617" s="8"/>
      <c r="B617" s="40" t="s">
        <v>580</v>
      </c>
      <c r="C617" s="37">
        <v>2231</v>
      </c>
      <c r="D617" s="9">
        <v>998</v>
      </c>
      <c r="E617" s="9">
        <v>711</v>
      </c>
      <c r="F617" s="9">
        <v>523</v>
      </c>
      <c r="G617" s="10">
        <f t="shared" si="123"/>
        <v>0.23040380047505937</v>
      </c>
      <c r="H617" s="10">
        <f t="shared" si="124"/>
        <v>0.14837942313410646</v>
      </c>
      <c r="I617" s="10">
        <f t="shared" si="125"/>
        <v>0.23418972332015811</v>
      </c>
      <c r="J617" s="10">
        <f t="shared" si="126"/>
        <v>0.25437743190661477</v>
      </c>
      <c r="K617" s="10">
        <f t="shared" si="129"/>
        <v>-0.68130883012102195</v>
      </c>
      <c r="L617" s="10">
        <f t="shared" si="130"/>
        <v>-0.47595190380761521</v>
      </c>
      <c r="M617" s="10">
        <f t="shared" si="127"/>
        <v>-0.15697614375710006</v>
      </c>
      <c r="N617" s="18">
        <f t="shared" si="128"/>
        <v>-7.0621468926553674E-2</v>
      </c>
    </row>
    <row r="618" spans="1:14" x14ac:dyDescent="0.2">
      <c r="A618" s="8"/>
      <c r="B618" s="40" t="s">
        <v>581</v>
      </c>
      <c r="C618" s="37">
        <v>3</v>
      </c>
      <c r="D618" s="9">
        <v>3</v>
      </c>
      <c r="E618" s="9">
        <v>4</v>
      </c>
      <c r="F618" s="9">
        <v>10</v>
      </c>
      <c r="G618" s="10">
        <f t="shared" si="123"/>
        <v>3.0982133636269752E-4</v>
      </c>
      <c r="H618" s="10">
        <f t="shared" si="124"/>
        <v>4.4603033006244426E-4</v>
      </c>
      <c r="I618" s="10">
        <f t="shared" si="125"/>
        <v>1.3175230566534915E-3</v>
      </c>
      <c r="J618" s="10">
        <f t="shared" si="126"/>
        <v>4.8638132295719845E-3</v>
      </c>
      <c r="K618" s="10">
        <f t="shared" si="129"/>
        <v>0.33333333333333331</v>
      </c>
      <c r="L618" s="10">
        <f t="shared" si="130"/>
        <v>2.3333333333333335</v>
      </c>
      <c r="M618" s="10">
        <f t="shared" si="127"/>
        <v>1.0327377878756583E-4</v>
      </c>
      <c r="N618" s="18">
        <f t="shared" si="128"/>
        <v>1.04073743681237E-3</v>
      </c>
    </row>
    <row r="619" spans="1:14" x14ac:dyDescent="0.2">
      <c r="A619" s="8"/>
      <c r="B619" s="40" t="s">
        <v>582</v>
      </c>
      <c r="C619" s="37">
        <v>4</v>
      </c>
      <c r="D619" s="9">
        <v>6</v>
      </c>
      <c r="E619" s="9">
        <v>0</v>
      </c>
      <c r="F619" s="9">
        <v>1</v>
      </c>
      <c r="G619" s="10">
        <f t="shared" si="123"/>
        <v>4.1309511515026334E-4</v>
      </c>
      <c r="H619" s="10">
        <f t="shared" si="124"/>
        <v>8.9206066012488853E-4</v>
      </c>
      <c r="I619" s="10" t="str">
        <f t="shared" si="125"/>
        <v/>
      </c>
      <c r="J619" s="10">
        <f t="shared" si="126"/>
        <v>4.8638132295719845E-4</v>
      </c>
      <c r="K619" s="10">
        <f t="shared" si="129"/>
        <v>-1</v>
      </c>
      <c r="L619" s="10">
        <f t="shared" si="130"/>
        <v>-0.83333333333333337</v>
      </c>
      <c r="M619" s="10">
        <f t="shared" si="127"/>
        <v>-4.1309511515026334E-4</v>
      </c>
      <c r="N619" s="18">
        <f t="shared" si="128"/>
        <v>-7.4338388343740713E-4</v>
      </c>
    </row>
    <row r="620" spans="1:14" x14ac:dyDescent="0.2">
      <c r="A620" s="8"/>
      <c r="B620" s="40" t="s">
        <v>583</v>
      </c>
      <c r="C620" s="37">
        <v>16</v>
      </c>
      <c r="D620" s="9">
        <v>17</v>
      </c>
      <c r="E620" s="9">
        <v>28</v>
      </c>
      <c r="F620" s="9">
        <v>19</v>
      </c>
      <c r="G620" s="10">
        <f t="shared" si="123"/>
        <v>1.6523804606010533E-3</v>
      </c>
      <c r="H620" s="10">
        <f t="shared" si="124"/>
        <v>2.5275052036871841E-3</v>
      </c>
      <c r="I620" s="10">
        <f t="shared" si="125"/>
        <v>9.22266139657444E-3</v>
      </c>
      <c r="J620" s="10">
        <f t="shared" si="126"/>
        <v>9.2412451361867706E-3</v>
      </c>
      <c r="K620" s="10">
        <f t="shared" si="129"/>
        <v>0.75</v>
      </c>
      <c r="L620" s="10">
        <f t="shared" si="130"/>
        <v>0.11764705882352941</v>
      </c>
      <c r="M620" s="10">
        <f t="shared" si="127"/>
        <v>1.2392853454507901E-3</v>
      </c>
      <c r="N620" s="18">
        <f t="shared" si="128"/>
        <v>2.9735355337496281E-4</v>
      </c>
    </row>
    <row r="621" spans="1:14" x14ac:dyDescent="0.2">
      <c r="A621" s="8"/>
      <c r="B621" s="40" t="s">
        <v>584</v>
      </c>
      <c r="C621" s="37">
        <v>5</v>
      </c>
      <c r="D621" s="9">
        <v>6</v>
      </c>
      <c r="E621" s="9">
        <v>3</v>
      </c>
      <c r="F621" s="9">
        <v>2</v>
      </c>
      <c r="G621" s="10">
        <f t="shared" si="123"/>
        <v>5.1636889393782916E-4</v>
      </c>
      <c r="H621" s="10">
        <f t="shared" si="124"/>
        <v>8.9206066012488853E-4</v>
      </c>
      <c r="I621" s="10">
        <f t="shared" si="125"/>
        <v>9.8814229249011851E-4</v>
      </c>
      <c r="J621" s="10">
        <f t="shared" si="126"/>
        <v>9.727626459143969E-4</v>
      </c>
      <c r="K621" s="10">
        <f t="shared" si="129"/>
        <v>-0.4</v>
      </c>
      <c r="L621" s="10">
        <f t="shared" si="130"/>
        <v>-0.66666666666666663</v>
      </c>
      <c r="M621" s="10">
        <f t="shared" si="127"/>
        <v>-2.0654755757513167E-4</v>
      </c>
      <c r="N621" s="18">
        <f t="shared" si="128"/>
        <v>-5.9470710674992561E-4</v>
      </c>
    </row>
    <row r="622" spans="1:14" ht="24" customHeight="1" x14ac:dyDescent="0.2">
      <c r="A622" s="8"/>
      <c r="B622" s="40" t="s">
        <v>585</v>
      </c>
      <c r="C622" s="37">
        <v>10</v>
      </c>
      <c r="D622" s="9">
        <v>18</v>
      </c>
      <c r="E622" s="9">
        <v>7</v>
      </c>
      <c r="F622" s="9">
        <v>14</v>
      </c>
      <c r="G622" s="10">
        <f t="shared" si="123"/>
        <v>1.0327377878756583E-3</v>
      </c>
      <c r="H622" s="10">
        <f t="shared" si="124"/>
        <v>2.6761819803746653E-3</v>
      </c>
      <c r="I622" s="10">
        <f t="shared" si="125"/>
        <v>2.30566534914361E-3</v>
      </c>
      <c r="J622" s="10">
        <f t="shared" si="126"/>
        <v>6.8093385214007783E-3</v>
      </c>
      <c r="K622" s="10">
        <f t="shared" si="129"/>
        <v>-0.3</v>
      </c>
      <c r="L622" s="10">
        <f t="shared" si="130"/>
        <v>-0.22222222222222221</v>
      </c>
      <c r="M622" s="10">
        <f t="shared" si="127"/>
        <v>-3.0982133636269746E-4</v>
      </c>
      <c r="N622" s="18">
        <f t="shared" si="128"/>
        <v>-5.9470710674992561E-4</v>
      </c>
    </row>
    <row r="623" spans="1:14" x14ac:dyDescent="0.2">
      <c r="A623" s="8"/>
      <c r="B623" s="40" t="s">
        <v>586</v>
      </c>
      <c r="C623" s="37">
        <v>74</v>
      </c>
      <c r="D623" s="9">
        <v>24</v>
      </c>
      <c r="E623" s="9">
        <v>35</v>
      </c>
      <c r="F623" s="9">
        <v>13</v>
      </c>
      <c r="G623" s="10">
        <f t="shared" si="123"/>
        <v>7.6422596302798719E-3</v>
      </c>
      <c r="H623" s="10">
        <f t="shared" si="124"/>
        <v>3.5682426404995541E-3</v>
      </c>
      <c r="I623" s="10">
        <f t="shared" si="125"/>
        <v>1.152832674571805E-2</v>
      </c>
      <c r="J623" s="10">
        <f t="shared" si="126"/>
        <v>6.3229571984435799E-3</v>
      </c>
      <c r="K623" s="10">
        <f t="shared" si="129"/>
        <v>-0.52702702702702697</v>
      </c>
      <c r="L623" s="10">
        <f t="shared" si="130"/>
        <v>-0.45833333333333331</v>
      </c>
      <c r="M623" s="10">
        <f t="shared" si="127"/>
        <v>-4.0276773727150675E-3</v>
      </c>
      <c r="N623" s="18">
        <f t="shared" si="128"/>
        <v>-1.6354445435622957E-3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8</v>
      </c>
      <c r="D625" s="9">
        <v>5</v>
      </c>
      <c r="E625" s="9">
        <v>2</v>
      </c>
      <c r="F625" s="9">
        <v>0</v>
      </c>
      <c r="G625" s="10">
        <f t="shared" si="123"/>
        <v>8.2619023030052667E-4</v>
      </c>
      <c r="H625" s="10">
        <f t="shared" si="124"/>
        <v>7.4338388343740713E-4</v>
      </c>
      <c r="I625" s="10">
        <f t="shared" si="125"/>
        <v>6.5876152832674575E-4</v>
      </c>
      <c r="J625" s="10" t="str">
        <f t="shared" si="126"/>
        <v/>
      </c>
      <c r="K625" s="10">
        <f t="shared" si="129"/>
        <v>-0.75</v>
      </c>
      <c r="L625" s="10">
        <f t="shared" si="130"/>
        <v>-1</v>
      </c>
      <c r="M625" s="10">
        <f t="shared" si="127"/>
        <v>-6.1964267272539503E-4</v>
      </c>
      <c r="N625" s="18">
        <f t="shared" si="128"/>
        <v>-7.4338388343740713E-4</v>
      </c>
    </row>
    <row r="626" spans="1:14" x14ac:dyDescent="0.2">
      <c r="A626" s="8"/>
      <c r="B626" s="40" t="s">
        <v>589</v>
      </c>
      <c r="C626" s="37">
        <v>0</v>
      </c>
      <c r="D626" s="9">
        <v>1</v>
      </c>
      <c r="E626" s="9">
        <v>0</v>
      </c>
      <c r="F626" s="9">
        <v>3</v>
      </c>
      <c r="G626" s="10" t="str">
        <f t="shared" si="123"/>
        <v/>
      </c>
      <c r="H626" s="10">
        <f t="shared" si="124"/>
        <v>1.486767766874814E-4</v>
      </c>
      <c r="I626" s="10" t="str">
        <f t="shared" si="125"/>
        <v/>
      </c>
      <c r="J626" s="10">
        <f t="shared" si="126"/>
        <v>1.4591439688715954E-3</v>
      </c>
      <c r="K626" s="10" t="str">
        <f t="shared" si="129"/>
        <v xml:space="preserve"> </v>
      </c>
      <c r="L626" s="10">
        <f t="shared" si="130"/>
        <v>2</v>
      </c>
      <c r="M626" s="10" t="str">
        <f t="shared" si="127"/>
        <v/>
      </c>
      <c r="N626" s="18">
        <f t="shared" si="128"/>
        <v>2.9735355337496281E-4</v>
      </c>
    </row>
    <row r="627" spans="1:14" ht="25.5" x14ac:dyDescent="0.2">
      <c r="A627" s="8"/>
      <c r="B627" s="40" t="s">
        <v>590</v>
      </c>
      <c r="C627" s="37">
        <v>8</v>
      </c>
      <c r="D627" s="9">
        <v>26</v>
      </c>
      <c r="E627" s="9">
        <v>5</v>
      </c>
      <c r="F627" s="9">
        <v>10</v>
      </c>
      <c r="G627" s="10">
        <f t="shared" si="123"/>
        <v>8.2619023030052667E-4</v>
      </c>
      <c r="H627" s="10">
        <f t="shared" si="124"/>
        <v>3.8655961938745169E-3</v>
      </c>
      <c r="I627" s="10">
        <f t="shared" si="125"/>
        <v>1.6469038208168643E-3</v>
      </c>
      <c r="J627" s="10">
        <f t="shared" si="126"/>
        <v>4.8638132295719845E-3</v>
      </c>
      <c r="K627" s="10">
        <f t="shared" si="129"/>
        <v>-0.375</v>
      </c>
      <c r="L627" s="10">
        <f t="shared" si="130"/>
        <v>-0.61538461538461542</v>
      </c>
      <c r="M627" s="10">
        <f t="shared" si="127"/>
        <v>-3.0982133636269752E-4</v>
      </c>
      <c r="N627" s="18">
        <f t="shared" si="128"/>
        <v>-2.3788284269997029E-3</v>
      </c>
    </row>
    <row r="628" spans="1:14" x14ac:dyDescent="0.2">
      <c r="A628" s="8"/>
      <c r="B628" s="40" t="s">
        <v>591</v>
      </c>
      <c r="C628" s="37">
        <v>8</v>
      </c>
      <c r="D628" s="9">
        <v>20</v>
      </c>
      <c r="E628" s="9">
        <v>25</v>
      </c>
      <c r="F628" s="9">
        <v>56</v>
      </c>
      <c r="G628" s="10">
        <f t="shared" si="123"/>
        <v>8.2619023030052667E-4</v>
      </c>
      <c r="H628" s="10">
        <f t="shared" si="124"/>
        <v>2.9735355337496285E-3</v>
      </c>
      <c r="I628" s="10">
        <f t="shared" si="125"/>
        <v>8.2345191040843219E-3</v>
      </c>
      <c r="J628" s="10">
        <f t="shared" si="126"/>
        <v>2.7237354085603113E-2</v>
      </c>
      <c r="K628" s="10">
        <f t="shared" si="129"/>
        <v>2.125</v>
      </c>
      <c r="L628" s="10">
        <f t="shared" si="130"/>
        <v>1.8</v>
      </c>
      <c r="M628" s="10">
        <f t="shared" si="127"/>
        <v>1.7556542393886191E-3</v>
      </c>
      <c r="N628" s="18">
        <f t="shared" si="128"/>
        <v>5.3523639607493314E-3</v>
      </c>
    </row>
    <row r="629" spans="1:14" x14ac:dyDescent="0.2">
      <c r="A629" s="8"/>
      <c r="B629" s="40" t="s">
        <v>592</v>
      </c>
      <c r="C629" s="37">
        <v>5</v>
      </c>
      <c r="D629" s="9">
        <v>14</v>
      </c>
      <c r="E629" s="9">
        <v>16</v>
      </c>
      <c r="F629" s="9">
        <v>14</v>
      </c>
      <c r="G629" s="10">
        <f t="shared" si="123"/>
        <v>5.1636889393782916E-4</v>
      </c>
      <c r="H629" s="10">
        <f t="shared" si="124"/>
        <v>2.0814748736247396E-3</v>
      </c>
      <c r="I629" s="10">
        <f t="shared" si="125"/>
        <v>5.270092226613966E-3</v>
      </c>
      <c r="J629" s="10">
        <f t="shared" si="126"/>
        <v>6.8093385214007783E-3</v>
      </c>
      <c r="K629" s="10">
        <f t="shared" si="129"/>
        <v>2.2000000000000002</v>
      </c>
      <c r="L629" s="10">
        <f t="shared" si="130"/>
        <v>0</v>
      </c>
      <c r="M629" s="10">
        <f t="shared" si="127"/>
        <v>1.1360115666632243E-3</v>
      </c>
      <c r="N629" s="18">
        <f t="shared" si="128"/>
        <v>0</v>
      </c>
    </row>
    <row r="630" spans="1:14" x14ac:dyDescent="0.2">
      <c r="A630" s="8"/>
      <c r="B630" s="40" t="s">
        <v>593</v>
      </c>
      <c r="C630" s="37">
        <v>31</v>
      </c>
      <c r="D630" s="9">
        <v>334</v>
      </c>
      <c r="E630" s="9">
        <v>37</v>
      </c>
      <c r="F630" s="9">
        <v>257</v>
      </c>
      <c r="G630" s="10">
        <f t="shared" si="123"/>
        <v>3.2014871424145409E-3</v>
      </c>
      <c r="H630" s="10">
        <f t="shared" si="124"/>
        <v>4.9658043413618791E-2</v>
      </c>
      <c r="I630" s="10">
        <f t="shared" si="125"/>
        <v>1.2187088274044796E-2</v>
      </c>
      <c r="J630" s="10">
        <f t="shared" si="126"/>
        <v>0.125</v>
      </c>
      <c r="K630" s="10">
        <f t="shared" si="129"/>
        <v>0.19354838709677419</v>
      </c>
      <c r="L630" s="10">
        <f t="shared" si="130"/>
        <v>-0.23053892215568864</v>
      </c>
      <c r="M630" s="10">
        <f t="shared" si="127"/>
        <v>6.1964267272539503E-4</v>
      </c>
      <c r="N630" s="18">
        <f t="shared" si="128"/>
        <v>-1.144811180493607E-2</v>
      </c>
    </row>
    <row r="631" spans="1:14" x14ac:dyDescent="0.2">
      <c r="A631" s="8"/>
      <c r="B631" s="40" t="s">
        <v>594</v>
      </c>
      <c r="C631" s="37">
        <v>162</v>
      </c>
      <c r="D631" s="9">
        <v>361</v>
      </c>
      <c r="E631" s="9">
        <v>54</v>
      </c>
      <c r="F631" s="9">
        <v>149</v>
      </c>
      <c r="G631" s="10">
        <f t="shared" si="123"/>
        <v>1.6730352163585666E-2</v>
      </c>
      <c r="H631" s="10">
        <f t="shared" si="124"/>
        <v>5.3672316384180789E-2</v>
      </c>
      <c r="I631" s="10">
        <f t="shared" si="125"/>
        <v>1.7786561264822136E-2</v>
      </c>
      <c r="J631" s="10">
        <f t="shared" si="126"/>
        <v>7.2470817120622574E-2</v>
      </c>
      <c r="K631" s="10">
        <f t="shared" si="129"/>
        <v>-0.66666666666666663</v>
      </c>
      <c r="L631" s="10">
        <f t="shared" si="130"/>
        <v>-0.58725761772853191</v>
      </c>
      <c r="M631" s="10">
        <f t="shared" si="127"/>
        <v>-1.115356810905711E-2</v>
      </c>
      <c r="N631" s="18">
        <f t="shared" si="128"/>
        <v>-3.1519476657746064E-2</v>
      </c>
    </row>
    <row r="632" spans="1:14" x14ac:dyDescent="0.2">
      <c r="A632" s="8"/>
      <c r="B632" s="40" t="s">
        <v>595</v>
      </c>
      <c r="C632" s="37">
        <v>11</v>
      </c>
      <c r="D632" s="9">
        <v>14</v>
      </c>
      <c r="E632" s="9">
        <v>3</v>
      </c>
      <c r="F632" s="9">
        <v>14</v>
      </c>
      <c r="G632" s="10">
        <f t="shared" si="123"/>
        <v>1.1360115666632243E-3</v>
      </c>
      <c r="H632" s="10">
        <f t="shared" si="124"/>
        <v>2.0814748736247396E-3</v>
      </c>
      <c r="I632" s="10">
        <f t="shared" si="125"/>
        <v>9.8814229249011851E-4</v>
      </c>
      <c r="J632" s="10">
        <f t="shared" si="126"/>
        <v>6.8093385214007783E-3</v>
      </c>
      <c r="K632" s="10">
        <f t="shared" si="129"/>
        <v>-0.72727272727272729</v>
      </c>
      <c r="L632" s="10">
        <f t="shared" si="130"/>
        <v>0</v>
      </c>
      <c r="M632" s="10">
        <f t="shared" si="127"/>
        <v>-8.2619023030052678E-4</v>
      </c>
      <c r="N632" s="18">
        <f t="shared" si="128"/>
        <v>0</v>
      </c>
    </row>
    <row r="633" spans="1:14" x14ac:dyDescent="0.2">
      <c r="A633" s="8"/>
      <c r="B633" s="40" t="s">
        <v>596</v>
      </c>
      <c r="C633" s="37">
        <v>40</v>
      </c>
      <c r="D633" s="9">
        <v>75</v>
      </c>
      <c r="E633" s="9">
        <v>0</v>
      </c>
      <c r="F633" s="9">
        <v>18</v>
      </c>
      <c r="G633" s="10">
        <f t="shared" si="123"/>
        <v>4.1309511515026332E-3</v>
      </c>
      <c r="H633" s="10">
        <f t="shared" si="124"/>
        <v>1.1150758251561105E-2</v>
      </c>
      <c r="I633" s="10" t="str">
        <f t="shared" si="125"/>
        <v/>
      </c>
      <c r="J633" s="10">
        <f t="shared" si="126"/>
        <v>8.7548638132295721E-3</v>
      </c>
      <c r="K633" s="10">
        <f t="shared" si="129"/>
        <v>-1</v>
      </c>
      <c r="L633" s="10">
        <f t="shared" si="130"/>
        <v>-0.76</v>
      </c>
      <c r="M633" s="10">
        <f t="shared" si="127"/>
        <v>-4.1309511515026332E-3</v>
      </c>
      <c r="N633" s="18">
        <f t="shared" si="128"/>
        <v>-8.4745762711864406E-3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64</v>
      </c>
      <c r="F634" s="9">
        <v>37</v>
      </c>
      <c r="G634" s="10" t="str">
        <f t="shared" si="123"/>
        <v/>
      </c>
      <c r="H634" s="10" t="str">
        <f t="shared" si="124"/>
        <v/>
      </c>
      <c r="I634" s="10">
        <f t="shared" si="125"/>
        <v>2.1080368906455864E-2</v>
      </c>
      <c r="J634" s="10">
        <f t="shared" si="126"/>
        <v>1.7996108949416341E-2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4</v>
      </c>
      <c r="E635" s="9">
        <v>3</v>
      </c>
      <c r="F635" s="9">
        <v>2</v>
      </c>
      <c r="G635" s="10" t="str">
        <f t="shared" si="123"/>
        <v/>
      </c>
      <c r="H635" s="10">
        <f t="shared" si="124"/>
        <v>5.9470710674992561E-4</v>
      </c>
      <c r="I635" s="10">
        <f t="shared" si="125"/>
        <v>9.8814229249011851E-4</v>
      </c>
      <c r="J635" s="10">
        <f t="shared" si="126"/>
        <v>9.727626459143969E-4</v>
      </c>
      <c r="K635" s="10">
        <f t="shared" si="129"/>
        <v>1</v>
      </c>
      <c r="L635" s="10">
        <f t="shared" si="130"/>
        <v>-0.5</v>
      </c>
      <c r="M635" s="10" t="str">
        <f t="shared" si="127"/>
        <v/>
      </c>
      <c r="N635" s="18">
        <f t="shared" si="128"/>
        <v>-2.9735355337496281E-4</v>
      </c>
    </row>
    <row r="636" spans="1:14" x14ac:dyDescent="0.2">
      <c r="A636" s="8"/>
      <c r="B636" s="40" t="s">
        <v>599</v>
      </c>
      <c r="C636" s="37">
        <v>8</v>
      </c>
      <c r="D636" s="9">
        <v>52</v>
      </c>
      <c r="E636" s="9">
        <v>3</v>
      </c>
      <c r="F636" s="9">
        <v>35</v>
      </c>
      <c r="G636" s="10">
        <f t="shared" si="123"/>
        <v>8.2619023030052667E-4</v>
      </c>
      <c r="H636" s="10">
        <f t="shared" si="124"/>
        <v>7.7311923877490338E-3</v>
      </c>
      <c r="I636" s="10">
        <f t="shared" si="125"/>
        <v>9.8814229249011851E-4</v>
      </c>
      <c r="J636" s="10">
        <f t="shared" si="126"/>
        <v>1.7023346303501944E-2</v>
      </c>
      <c r="K636" s="10">
        <f t="shared" si="129"/>
        <v>-0.625</v>
      </c>
      <c r="L636" s="10">
        <f t="shared" si="130"/>
        <v>-0.32692307692307693</v>
      </c>
      <c r="M636" s="10">
        <f t="shared" si="127"/>
        <v>-5.1636889393782916E-4</v>
      </c>
      <c r="N636" s="18">
        <f t="shared" si="128"/>
        <v>-2.5275052036871841E-3</v>
      </c>
    </row>
    <row r="637" spans="1:14" x14ac:dyDescent="0.2">
      <c r="A637" s="8"/>
      <c r="B637" s="40" t="s">
        <v>600</v>
      </c>
      <c r="C637" s="37">
        <v>3</v>
      </c>
      <c r="D637" s="9">
        <v>11</v>
      </c>
      <c r="E637" s="9">
        <v>2</v>
      </c>
      <c r="F637" s="9">
        <v>3</v>
      </c>
      <c r="G637" s="10">
        <f t="shared" si="123"/>
        <v>3.0982133636269752E-4</v>
      </c>
      <c r="H637" s="10">
        <f t="shared" si="124"/>
        <v>1.6354445435622957E-3</v>
      </c>
      <c r="I637" s="10">
        <f t="shared" si="125"/>
        <v>6.5876152832674575E-4</v>
      </c>
      <c r="J637" s="10">
        <f t="shared" si="126"/>
        <v>1.4591439688715954E-3</v>
      </c>
      <c r="K637" s="10">
        <f t="shared" si="129"/>
        <v>-0.33333333333333331</v>
      </c>
      <c r="L637" s="10">
        <f t="shared" si="130"/>
        <v>-0.72727272727272729</v>
      </c>
      <c r="M637" s="10">
        <f t="shared" si="127"/>
        <v>-1.0327377878756583E-4</v>
      </c>
      <c r="N637" s="18">
        <f t="shared" si="128"/>
        <v>-1.1894142134998514E-3</v>
      </c>
    </row>
    <row r="638" spans="1:14" ht="25.5" x14ac:dyDescent="0.2">
      <c r="A638" s="8"/>
      <c r="B638" s="40" t="s">
        <v>601</v>
      </c>
      <c r="C638" s="37">
        <v>15</v>
      </c>
      <c r="D638" s="9">
        <v>18</v>
      </c>
      <c r="E638" s="9">
        <v>5</v>
      </c>
      <c r="F638" s="9">
        <v>5</v>
      </c>
      <c r="G638" s="10">
        <f t="shared" si="123"/>
        <v>1.5491066818134876E-3</v>
      </c>
      <c r="H638" s="10">
        <f t="shared" si="124"/>
        <v>2.6761819803746653E-3</v>
      </c>
      <c r="I638" s="10">
        <f t="shared" si="125"/>
        <v>1.6469038208168643E-3</v>
      </c>
      <c r="J638" s="10">
        <f t="shared" si="126"/>
        <v>2.4319066147859923E-3</v>
      </c>
      <c r="K638" s="10">
        <f t="shared" si="129"/>
        <v>-0.66666666666666663</v>
      </c>
      <c r="L638" s="10">
        <f t="shared" si="130"/>
        <v>-0.72222222222222221</v>
      </c>
      <c r="M638" s="10">
        <f t="shared" si="127"/>
        <v>-1.0327377878756583E-3</v>
      </c>
      <c r="N638" s="18">
        <f t="shared" si="128"/>
        <v>-1.9327980969372582E-3</v>
      </c>
    </row>
    <row r="639" spans="1:14" ht="25.5" x14ac:dyDescent="0.2">
      <c r="A639" s="8"/>
      <c r="B639" s="40" t="s">
        <v>602</v>
      </c>
      <c r="C639" s="37">
        <v>37</v>
      </c>
      <c r="D639" s="9">
        <v>59</v>
      </c>
      <c r="E639" s="9">
        <v>191</v>
      </c>
      <c r="F639" s="9">
        <v>292</v>
      </c>
      <c r="G639" s="10">
        <f t="shared" si="123"/>
        <v>3.821129815139936E-3</v>
      </c>
      <c r="H639" s="10">
        <f t="shared" si="124"/>
        <v>8.771929824561403E-3</v>
      </c>
      <c r="I639" s="10">
        <f t="shared" si="125"/>
        <v>6.2911725955204223E-2</v>
      </c>
      <c r="J639" s="10">
        <f t="shared" si="126"/>
        <v>0.14202334630350194</v>
      </c>
      <c r="K639" s="10">
        <f t="shared" si="129"/>
        <v>4.1621621621621623</v>
      </c>
      <c r="L639" s="10">
        <f t="shared" si="130"/>
        <v>3.9491525423728815</v>
      </c>
      <c r="M639" s="10">
        <f t="shared" si="127"/>
        <v>1.590416193328514E-2</v>
      </c>
      <c r="N639" s="18">
        <f t="shared" si="128"/>
        <v>3.4641688968183169E-2</v>
      </c>
    </row>
    <row r="640" spans="1:14" ht="26.25" thickBot="1" x14ac:dyDescent="0.25">
      <c r="A640" s="8"/>
      <c r="B640" s="41" t="s">
        <v>603</v>
      </c>
      <c r="C640" s="38">
        <v>214</v>
      </c>
      <c r="D640" s="19">
        <v>379</v>
      </c>
      <c r="E640" s="19">
        <v>143</v>
      </c>
      <c r="F640" s="19">
        <v>149</v>
      </c>
      <c r="G640" s="20">
        <f t="shared" si="123"/>
        <v>2.210058866053909E-2</v>
      </c>
      <c r="H640" s="20">
        <f t="shared" si="124"/>
        <v>5.6348498364555459E-2</v>
      </c>
      <c r="I640" s="20">
        <f t="shared" si="125"/>
        <v>4.710144927536232E-2</v>
      </c>
      <c r="J640" s="20">
        <f t="shared" si="126"/>
        <v>7.2470817120622574E-2</v>
      </c>
      <c r="K640" s="20">
        <f t="shared" si="129"/>
        <v>-0.33177570093457942</v>
      </c>
      <c r="L640" s="20">
        <f t="shared" si="130"/>
        <v>-0.60686015831134565</v>
      </c>
      <c r="M640" s="20">
        <f t="shared" si="127"/>
        <v>-7.3324382939171737E-3</v>
      </c>
      <c r="N640" s="21">
        <f t="shared" si="128"/>
        <v>-3.4195658638120727E-2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617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618</v>
      </c>
      <c r="C9" s="34">
        <f>+C22+C81+C188+C371+C612</f>
        <v>8233</v>
      </c>
      <c r="D9" s="34">
        <f>+D22+D81+D188+D371+D612</f>
        <v>7869</v>
      </c>
      <c r="E9" s="34">
        <f>+E22+E81+E188+E371+E612</f>
        <v>6123</v>
      </c>
      <c r="F9" s="34">
        <f>+F22+F81+F188+F371+F612</f>
        <v>5472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-0.2562856795821693</v>
      </c>
      <c r="L9" s="35">
        <f t="shared" si="0"/>
        <v>-0.30461303850552801</v>
      </c>
      <c r="M9" s="35">
        <f t="shared" ref="M9:N14" si="1">+IF(OR(AND(G9=""),(K9="")),"",G9*K9)</f>
        <v>-0.2562856795821693</v>
      </c>
      <c r="N9" s="36">
        <f t="shared" si="1"/>
        <v>-0.30461303850552801</v>
      </c>
    </row>
    <row r="10" spans="1:14" x14ac:dyDescent="0.2">
      <c r="A10" s="8"/>
      <c r="B10" s="39" t="s">
        <v>10</v>
      </c>
      <c r="C10" s="37">
        <f>+C22</f>
        <v>158</v>
      </c>
      <c r="D10" s="9">
        <f>+D22</f>
        <v>139</v>
      </c>
      <c r="E10" s="9">
        <f>+E22</f>
        <v>43</v>
      </c>
      <c r="F10" s="9">
        <f>+F22</f>
        <v>36</v>
      </c>
      <c r="G10" s="10">
        <f t="shared" ref="G10:J14" si="2">+C10/C$9</f>
        <v>1.9191060366816469E-2</v>
      </c>
      <c r="H10" s="10">
        <f t="shared" si="2"/>
        <v>1.7664252128605923E-2</v>
      </c>
      <c r="I10" s="10">
        <f t="shared" si="2"/>
        <v>7.0227012902172141E-3</v>
      </c>
      <c r="J10" s="10">
        <f t="shared" si="2"/>
        <v>6.5789473684210523E-3</v>
      </c>
      <c r="K10" s="10">
        <f t="shared" si="0"/>
        <v>-0.72784810126582278</v>
      </c>
      <c r="L10" s="10">
        <f t="shared" si="0"/>
        <v>-0.74100719424460426</v>
      </c>
      <c r="M10" s="10">
        <f t="shared" si="1"/>
        <v>-1.3968176849265152E-2</v>
      </c>
      <c r="N10" s="18">
        <f t="shared" si="1"/>
        <v>-1.3089337908247553E-2</v>
      </c>
    </row>
    <row r="11" spans="1:14" x14ac:dyDescent="0.2">
      <c r="A11" s="8"/>
      <c r="B11" s="40" t="s">
        <v>11</v>
      </c>
      <c r="C11" s="37">
        <f>+C81</f>
        <v>515</v>
      </c>
      <c r="D11" s="9">
        <f>+D81</f>
        <v>430</v>
      </c>
      <c r="E11" s="9">
        <f>+E81</f>
        <v>403</v>
      </c>
      <c r="F11" s="9">
        <f>+F81</f>
        <v>294</v>
      </c>
      <c r="G11" s="10">
        <f t="shared" si="2"/>
        <v>6.2553139803230906E-2</v>
      </c>
      <c r="H11" s="10">
        <f t="shared" si="2"/>
        <v>5.4644808743169397E-2</v>
      </c>
      <c r="I11" s="10">
        <f t="shared" si="2"/>
        <v>6.5817409766454352E-2</v>
      </c>
      <c r="J11" s="10">
        <f t="shared" si="2"/>
        <v>5.3728070175438597E-2</v>
      </c>
      <c r="K11" s="10">
        <f t="shared" si="0"/>
        <v>-0.2174757281553398</v>
      </c>
      <c r="L11" s="10">
        <f t="shared" si="0"/>
        <v>-0.31627906976744186</v>
      </c>
      <c r="M11" s="10">
        <f t="shared" si="1"/>
        <v>-1.360378962711041E-2</v>
      </c>
      <c r="N11" s="18">
        <f t="shared" si="1"/>
        <v>-1.728300927690939E-2</v>
      </c>
    </row>
    <row r="12" spans="1:14" ht="25.5" x14ac:dyDescent="0.2">
      <c r="A12" s="8"/>
      <c r="B12" s="40" t="s">
        <v>12</v>
      </c>
      <c r="C12" s="37">
        <f>+C188</f>
        <v>1852</v>
      </c>
      <c r="D12" s="9">
        <f>+D188</f>
        <v>1460</v>
      </c>
      <c r="E12" s="9">
        <f>+E188</f>
        <v>1375</v>
      </c>
      <c r="F12" s="9">
        <f>+F188</f>
        <v>1128</v>
      </c>
      <c r="G12" s="10">
        <f t="shared" si="2"/>
        <v>0.22494837847686142</v>
      </c>
      <c r="H12" s="10">
        <f t="shared" si="2"/>
        <v>0.18553818782564493</v>
      </c>
      <c r="I12" s="10">
        <f t="shared" si="2"/>
        <v>0.22456312265229464</v>
      </c>
      <c r="J12" s="10">
        <f t="shared" si="2"/>
        <v>0.20614035087719298</v>
      </c>
      <c r="K12" s="10">
        <f t="shared" si="0"/>
        <v>-0.25755939524838012</v>
      </c>
      <c r="L12" s="10">
        <f t="shared" si="0"/>
        <v>-0.22739726027397261</v>
      </c>
      <c r="M12" s="10">
        <f t="shared" si="1"/>
        <v>-5.7937568322604154E-2</v>
      </c>
      <c r="N12" s="18">
        <f t="shared" si="1"/>
        <v>-4.21908755877494E-2</v>
      </c>
    </row>
    <row r="13" spans="1:14" x14ac:dyDescent="0.2">
      <c r="A13" s="8"/>
      <c r="B13" s="40" t="s">
        <v>13</v>
      </c>
      <c r="C13" s="37">
        <f>+C371</f>
        <v>4658</v>
      </c>
      <c r="D13" s="9">
        <f>+D371</f>
        <v>4266</v>
      </c>
      <c r="E13" s="9">
        <f>+E371</f>
        <v>3095</v>
      </c>
      <c r="F13" s="9">
        <f>+F371</f>
        <v>2729</v>
      </c>
      <c r="G13" s="10">
        <f t="shared" si="2"/>
        <v>0.5657718935989311</v>
      </c>
      <c r="H13" s="10">
        <f t="shared" si="2"/>
        <v>0.54212733511246669</v>
      </c>
      <c r="I13" s="10">
        <f t="shared" si="2"/>
        <v>0.5054711742609832</v>
      </c>
      <c r="J13" s="10">
        <f t="shared" si="2"/>
        <v>0.49872076023391815</v>
      </c>
      <c r="K13" s="10">
        <f t="shared" si="0"/>
        <v>-0.33555173894375268</v>
      </c>
      <c r="L13" s="10">
        <f t="shared" si="0"/>
        <v>-0.36029067041725271</v>
      </c>
      <c r="M13" s="10">
        <f t="shared" si="1"/>
        <v>-0.18984574274262114</v>
      </c>
      <c r="N13" s="18">
        <f t="shared" si="1"/>
        <v>-0.19532342101918926</v>
      </c>
    </row>
    <row r="14" spans="1:14" ht="15.75" thickBot="1" x14ac:dyDescent="0.25">
      <c r="A14" s="8"/>
      <c r="B14" s="41" t="s">
        <v>14</v>
      </c>
      <c r="C14" s="38">
        <f>+C612</f>
        <v>1050</v>
      </c>
      <c r="D14" s="19">
        <f>+D612</f>
        <v>1574</v>
      </c>
      <c r="E14" s="19">
        <f>+E612</f>
        <v>1207</v>
      </c>
      <c r="F14" s="19">
        <f>+F612</f>
        <v>1285</v>
      </c>
      <c r="G14" s="20">
        <f t="shared" si="2"/>
        <v>0.12753552775416008</v>
      </c>
      <c r="H14" s="20">
        <f t="shared" si="2"/>
        <v>0.2000254161901131</v>
      </c>
      <c r="I14" s="20">
        <f t="shared" si="2"/>
        <v>0.19712559203005062</v>
      </c>
      <c r="J14" s="20">
        <f t="shared" si="2"/>
        <v>0.23483187134502925</v>
      </c>
      <c r="K14" s="20">
        <f t="shared" si="0"/>
        <v>0.14952380952380953</v>
      </c>
      <c r="L14" s="20">
        <f t="shared" si="0"/>
        <v>-0.18360864040660738</v>
      </c>
      <c r="M14" s="20">
        <f t="shared" si="1"/>
        <v>1.9069597959431556E-2</v>
      </c>
      <c r="N14" s="21">
        <f t="shared" si="1"/>
        <v>-3.6726394713432461E-2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158</v>
      </c>
      <c r="D22" s="34">
        <f>SUM(D23:D73)</f>
        <v>139</v>
      </c>
      <c r="E22" s="34">
        <f>SUM(E23:E73)</f>
        <v>43</v>
      </c>
      <c r="F22" s="34">
        <f>SUM(F23:F73)</f>
        <v>36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-0.72784810126582278</v>
      </c>
      <c r="L22" s="35">
        <f>+IF(AND(D22=0,F22=0),"",IF(D22=0,1,IF(F22=0,-1,(F22-D22)/D22)))</f>
        <v>-0.74100719424460426</v>
      </c>
      <c r="M22" s="35">
        <f t="shared" ref="M22:M53" si="7">+IF(OR(AND(G22=""),(K22="")),"",G22*K22)</f>
        <v>-0.72784810126582278</v>
      </c>
      <c r="N22" s="36">
        <f t="shared" ref="N22:N53" si="8">+IF(OR(AND(H22=""),(L22="")),"",H22*L22)</f>
        <v>-0.74100719424460426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3</v>
      </c>
      <c r="D24" s="9">
        <v>6</v>
      </c>
      <c r="E24" s="9">
        <v>4</v>
      </c>
      <c r="F24" s="9">
        <v>3</v>
      </c>
      <c r="G24" s="10">
        <f t="shared" si="3"/>
        <v>1.8987341772151899E-2</v>
      </c>
      <c r="H24" s="10">
        <f t="shared" si="4"/>
        <v>4.3165467625899283E-2</v>
      </c>
      <c r="I24" s="10">
        <f t="shared" si="5"/>
        <v>9.3023255813953487E-2</v>
      </c>
      <c r="J24" s="10">
        <f t="shared" si="6"/>
        <v>8.3333333333333329E-2</v>
      </c>
      <c r="K24" s="10">
        <f t="shared" si="9"/>
        <v>0.33333333333333331</v>
      </c>
      <c r="L24" s="10">
        <f t="shared" si="10"/>
        <v>-0.5</v>
      </c>
      <c r="M24" s="10">
        <f t="shared" si="7"/>
        <v>6.3291139240506328E-3</v>
      </c>
      <c r="N24" s="18">
        <f t="shared" si="8"/>
        <v>-2.1582733812949641E-2</v>
      </c>
    </row>
    <row r="25" spans="1:14" ht="38.25" x14ac:dyDescent="0.2">
      <c r="A25" s="8"/>
      <c r="B25" s="40" t="s">
        <v>20</v>
      </c>
      <c r="C25" s="37">
        <v>0</v>
      </c>
      <c r="D25" s="9">
        <v>0</v>
      </c>
      <c r="E25" s="9">
        <v>2</v>
      </c>
      <c r="F25" s="9">
        <v>1</v>
      </c>
      <c r="G25" s="10" t="str">
        <f t="shared" si="3"/>
        <v/>
      </c>
      <c r="H25" s="10" t="str">
        <f t="shared" si="4"/>
        <v/>
      </c>
      <c r="I25" s="10">
        <f t="shared" si="5"/>
        <v>4.6511627906976744E-2</v>
      </c>
      <c r="J25" s="10">
        <f t="shared" si="6"/>
        <v>2.7777777777777776E-2</v>
      </c>
      <c r="K25" s="10">
        <f t="shared" si="9"/>
        <v>1</v>
      </c>
      <c r="L25" s="10">
        <f t="shared" si="10"/>
        <v>1</v>
      </c>
      <c r="M25" s="10" t="str">
        <f t="shared" si="7"/>
        <v/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0</v>
      </c>
      <c r="E26" s="9">
        <v>2</v>
      </c>
      <c r="F26" s="9">
        <v>0</v>
      </c>
      <c r="G26" s="10" t="str">
        <f t="shared" si="3"/>
        <v/>
      </c>
      <c r="H26" s="10" t="str">
        <f t="shared" si="4"/>
        <v/>
      </c>
      <c r="I26" s="10">
        <f t="shared" si="5"/>
        <v>4.6511627906976744E-2</v>
      </c>
      <c r="J26" s="10" t="str">
        <f t="shared" si="6"/>
        <v/>
      </c>
      <c r="K26" s="10">
        <f t="shared" si="9"/>
        <v>1</v>
      </c>
      <c r="L26" s="10" t="str">
        <f t="shared" si="10"/>
        <v xml:space="preserve"> </v>
      </c>
      <c r="M26" s="10" t="str">
        <f t="shared" si="7"/>
        <v/>
      </c>
      <c r="N26" s="18" t="str">
        <f t="shared" si="8"/>
        <v/>
      </c>
    </row>
    <row r="27" spans="1:14" ht="25.5" x14ac:dyDescent="0.2">
      <c r="A27" s="8"/>
      <c r="B27" s="40" t="s">
        <v>22</v>
      </c>
      <c r="C27" s="37">
        <v>5</v>
      </c>
      <c r="D27" s="9">
        <v>8</v>
      </c>
      <c r="E27" s="9">
        <v>1</v>
      </c>
      <c r="F27" s="9">
        <v>0</v>
      </c>
      <c r="G27" s="10">
        <f t="shared" si="3"/>
        <v>3.1645569620253167E-2</v>
      </c>
      <c r="H27" s="10">
        <f t="shared" si="4"/>
        <v>5.7553956834532377E-2</v>
      </c>
      <c r="I27" s="10">
        <f t="shared" si="5"/>
        <v>2.3255813953488372E-2</v>
      </c>
      <c r="J27" s="10" t="str">
        <f t="shared" si="6"/>
        <v/>
      </c>
      <c r="K27" s="10">
        <f t="shared" si="9"/>
        <v>-0.8</v>
      </c>
      <c r="L27" s="10">
        <f t="shared" si="10"/>
        <v>-1</v>
      </c>
      <c r="M27" s="10">
        <f t="shared" si="7"/>
        <v>-2.5316455696202535E-2</v>
      </c>
      <c r="N27" s="18">
        <f t="shared" si="8"/>
        <v>-5.7553956834532377E-2</v>
      </c>
    </row>
    <row r="28" spans="1:14" ht="25.5" x14ac:dyDescent="0.2">
      <c r="A28" s="8"/>
      <c r="B28" s="40" t="s">
        <v>23</v>
      </c>
      <c r="C28" s="37">
        <v>15</v>
      </c>
      <c r="D28" s="9">
        <v>9</v>
      </c>
      <c r="E28" s="9">
        <v>0</v>
      </c>
      <c r="F28" s="9">
        <v>0</v>
      </c>
      <c r="G28" s="10">
        <f t="shared" si="3"/>
        <v>9.49367088607595E-2</v>
      </c>
      <c r="H28" s="10">
        <f t="shared" si="4"/>
        <v>6.4748201438848921E-2</v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>
        <f t="shared" si="10"/>
        <v>-1</v>
      </c>
      <c r="M28" s="10">
        <f t="shared" si="7"/>
        <v>-9.49367088607595E-2</v>
      </c>
      <c r="N28" s="18">
        <f t="shared" si="8"/>
        <v>-6.4748201438848921E-2</v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2.7777777777777776E-2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2</v>
      </c>
      <c r="E30" s="9">
        <v>1</v>
      </c>
      <c r="F30" s="9">
        <v>0</v>
      </c>
      <c r="G30" s="10">
        <f t="shared" si="3"/>
        <v>6.3291139240506328E-3</v>
      </c>
      <c r="H30" s="10">
        <f t="shared" si="4"/>
        <v>1.4388489208633094E-2</v>
      </c>
      <c r="I30" s="10">
        <f t="shared" si="5"/>
        <v>2.3255813953488372E-2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8">
        <f t="shared" si="8"/>
        <v>-1.4388489208633094E-2</v>
      </c>
    </row>
    <row r="31" spans="1:14" x14ac:dyDescent="0.2">
      <c r="A31" s="8"/>
      <c r="B31" s="40" t="s">
        <v>26</v>
      </c>
      <c r="C31" s="37">
        <v>0</v>
      </c>
      <c r="D31" s="9">
        <v>2</v>
      </c>
      <c r="E31" s="9">
        <v>2</v>
      </c>
      <c r="F31" s="9">
        <v>0</v>
      </c>
      <c r="G31" s="10" t="str">
        <f t="shared" si="3"/>
        <v/>
      </c>
      <c r="H31" s="10">
        <f t="shared" si="4"/>
        <v>1.4388489208633094E-2</v>
      </c>
      <c r="I31" s="10">
        <f t="shared" si="5"/>
        <v>4.6511627906976744E-2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18">
        <f t="shared" si="8"/>
        <v>-1.4388489208633094E-2</v>
      </c>
    </row>
    <row r="32" spans="1:14" x14ac:dyDescent="0.2">
      <c r="A32" s="8"/>
      <c r="B32" s="40" t="s">
        <v>27</v>
      </c>
      <c r="C32" s="37">
        <v>5</v>
      </c>
      <c r="D32" s="9">
        <v>2</v>
      </c>
      <c r="E32" s="9">
        <v>0</v>
      </c>
      <c r="F32" s="9">
        <v>0</v>
      </c>
      <c r="G32" s="10">
        <f t="shared" si="3"/>
        <v>3.1645569620253167E-2</v>
      </c>
      <c r="H32" s="10">
        <f t="shared" si="4"/>
        <v>1.4388489208633094E-2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-3.1645569620253167E-2</v>
      </c>
      <c r="N32" s="18">
        <f t="shared" si="8"/>
        <v>-1.4388489208633094E-2</v>
      </c>
    </row>
    <row r="33" spans="1:14" x14ac:dyDescent="0.2">
      <c r="A33" s="8"/>
      <c r="B33" s="40" t="s">
        <v>28</v>
      </c>
      <c r="C33" s="37">
        <v>17</v>
      </c>
      <c r="D33" s="9">
        <v>11</v>
      </c>
      <c r="E33" s="9">
        <v>3</v>
      </c>
      <c r="F33" s="9">
        <v>3</v>
      </c>
      <c r="G33" s="10">
        <f t="shared" si="3"/>
        <v>0.10759493670886076</v>
      </c>
      <c r="H33" s="10">
        <f t="shared" si="4"/>
        <v>7.9136690647482008E-2</v>
      </c>
      <c r="I33" s="10">
        <f t="shared" si="5"/>
        <v>6.9767441860465115E-2</v>
      </c>
      <c r="J33" s="10">
        <f t="shared" si="6"/>
        <v>8.3333333333333329E-2</v>
      </c>
      <c r="K33" s="10">
        <f t="shared" si="9"/>
        <v>-0.82352941176470584</v>
      </c>
      <c r="L33" s="10">
        <f t="shared" si="10"/>
        <v>-0.72727272727272729</v>
      </c>
      <c r="M33" s="10">
        <f t="shared" si="7"/>
        <v>-8.8607594936708861E-2</v>
      </c>
      <c r="N33" s="18">
        <f t="shared" si="8"/>
        <v>-5.755395683453237E-2</v>
      </c>
    </row>
    <row r="34" spans="1:14" ht="25.5" x14ac:dyDescent="0.2">
      <c r="A34" s="8"/>
      <c r="B34" s="40" t="s">
        <v>29</v>
      </c>
      <c r="C34" s="37">
        <v>1</v>
      </c>
      <c r="D34" s="9">
        <v>1</v>
      </c>
      <c r="E34" s="9">
        <v>0</v>
      </c>
      <c r="F34" s="9">
        <v>0</v>
      </c>
      <c r="G34" s="10">
        <f t="shared" si="3"/>
        <v>6.3291139240506328E-3</v>
      </c>
      <c r="H34" s="10">
        <f t="shared" si="4"/>
        <v>7.1942446043165471E-3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-6.3291139240506328E-3</v>
      </c>
      <c r="N34" s="18">
        <f t="shared" si="8"/>
        <v>-7.1942446043165471E-3</v>
      </c>
    </row>
    <row r="35" spans="1:14" x14ac:dyDescent="0.2">
      <c r="A35" s="8"/>
      <c r="B35" s="40" t="s">
        <v>30</v>
      </c>
      <c r="C35" s="37">
        <v>2</v>
      </c>
      <c r="D35" s="9">
        <v>8</v>
      </c>
      <c r="E35" s="9">
        <v>0</v>
      </c>
      <c r="F35" s="9">
        <v>0</v>
      </c>
      <c r="G35" s="10">
        <f t="shared" si="3"/>
        <v>1.2658227848101266E-2</v>
      </c>
      <c r="H35" s="10">
        <f t="shared" si="4"/>
        <v>5.7553956834532377E-2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-1.2658227848101266E-2</v>
      </c>
      <c r="N35" s="18">
        <f t="shared" si="8"/>
        <v>-5.7553956834532377E-2</v>
      </c>
    </row>
    <row r="36" spans="1:14" x14ac:dyDescent="0.2">
      <c r="A36" s="8"/>
      <c r="B36" s="40" t="s">
        <v>31</v>
      </c>
      <c r="C36" s="37">
        <v>1</v>
      </c>
      <c r="D36" s="9">
        <v>1</v>
      </c>
      <c r="E36" s="9">
        <v>0</v>
      </c>
      <c r="F36" s="9">
        <v>0</v>
      </c>
      <c r="G36" s="10">
        <f t="shared" si="3"/>
        <v>6.3291139240506328E-3</v>
      </c>
      <c r="H36" s="10">
        <f t="shared" si="4"/>
        <v>7.1942446043165471E-3</v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>
        <f t="shared" si="10"/>
        <v>-1</v>
      </c>
      <c r="M36" s="10">
        <f t="shared" si="7"/>
        <v>-6.3291139240506328E-3</v>
      </c>
      <c r="N36" s="18">
        <f t="shared" si="8"/>
        <v>-7.1942446043165471E-3</v>
      </c>
    </row>
    <row r="37" spans="1:14" x14ac:dyDescent="0.2">
      <c r="A37" s="8"/>
      <c r="B37" s="40" t="s">
        <v>32</v>
      </c>
      <c r="C37" s="37">
        <v>0</v>
      </c>
      <c r="D37" s="9">
        <v>2</v>
      </c>
      <c r="E37" s="9">
        <v>0</v>
      </c>
      <c r="F37" s="9">
        <v>0</v>
      </c>
      <c r="G37" s="10" t="str">
        <f t="shared" si="3"/>
        <v/>
      </c>
      <c r="H37" s="10">
        <f t="shared" si="4"/>
        <v>1.4388489208633094E-2</v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>
        <f t="shared" si="10"/>
        <v>-1</v>
      </c>
      <c r="M37" s="10" t="str">
        <f t="shared" si="7"/>
        <v/>
      </c>
      <c r="N37" s="18">
        <f t="shared" si="8"/>
        <v>-1.4388489208633094E-2</v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4</v>
      </c>
      <c r="D39" s="9">
        <v>3</v>
      </c>
      <c r="E39" s="9">
        <v>2</v>
      </c>
      <c r="F39" s="9">
        <v>2</v>
      </c>
      <c r="G39" s="10">
        <f t="shared" si="3"/>
        <v>2.5316455696202531E-2</v>
      </c>
      <c r="H39" s="10">
        <f t="shared" si="4"/>
        <v>2.1582733812949641E-2</v>
      </c>
      <c r="I39" s="10">
        <f t="shared" si="5"/>
        <v>4.6511627906976744E-2</v>
      </c>
      <c r="J39" s="10">
        <f t="shared" si="6"/>
        <v>5.5555555555555552E-2</v>
      </c>
      <c r="K39" s="10">
        <f t="shared" si="9"/>
        <v>-0.5</v>
      </c>
      <c r="L39" s="10">
        <f t="shared" si="10"/>
        <v>-0.33333333333333331</v>
      </c>
      <c r="M39" s="10">
        <f t="shared" si="7"/>
        <v>-1.2658227848101266E-2</v>
      </c>
      <c r="N39" s="18">
        <f t="shared" si="8"/>
        <v>-7.1942446043165471E-3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1</v>
      </c>
      <c r="E41" s="9">
        <v>0</v>
      </c>
      <c r="F41" s="9">
        <v>1</v>
      </c>
      <c r="G41" s="10">
        <f t="shared" si="3"/>
        <v>6.3291139240506328E-3</v>
      </c>
      <c r="H41" s="10">
        <f t="shared" si="4"/>
        <v>7.1942446043165471E-3</v>
      </c>
      <c r="I41" s="10" t="str">
        <f t="shared" si="5"/>
        <v/>
      </c>
      <c r="J41" s="10">
        <f t="shared" si="6"/>
        <v>2.7777777777777776E-2</v>
      </c>
      <c r="K41" s="10">
        <f t="shared" si="9"/>
        <v>-1</v>
      </c>
      <c r="L41" s="10">
        <f t="shared" si="10"/>
        <v>0</v>
      </c>
      <c r="M41" s="10">
        <f t="shared" si="7"/>
        <v>-6.3291139240506328E-3</v>
      </c>
      <c r="N41" s="18">
        <f t="shared" si="8"/>
        <v>0</v>
      </c>
    </row>
    <row r="42" spans="1:14" x14ac:dyDescent="0.2">
      <c r="A42" s="8"/>
      <c r="B42" s="40" t="s">
        <v>37</v>
      </c>
      <c r="C42" s="37">
        <v>4</v>
      </c>
      <c r="D42" s="9">
        <v>4</v>
      </c>
      <c r="E42" s="9">
        <v>0</v>
      </c>
      <c r="F42" s="9">
        <v>0</v>
      </c>
      <c r="G42" s="10">
        <f t="shared" si="3"/>
        <v>2.5316455696202531E-2</v>
      </c>
      <c r="H42" s="10">
        <f t="shared" si="4"/>
        <v>2.8776978417266189E-2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-2.5316455696202531E-2</v>
      </c>
      <c r="N42" s="18">
        <f t="shared" si="8"/>
        <v>-2.8776978417266189E-2</v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1</v>
      </c>
      <c r="F43" s="9">
        <v>0</v>
      </c>
      <c r="G43" s="10" t="str">
        <f t="shared" si="3"/>
        <v/>
      </c>
      <c r="H43" s="10" t="str">
        <f t="shared" si="4"/>
        <v/>
      </c>
      <c r="I43" s="10">
        <f t="shared" si="5"/>
        <v>2.3255813953488372E-2</v>
      </c>
      <c r="J43" s="10" t="str">
        <f t="shared" si="6"/>
        <v/>
      </c>
      <c r="K43" s="10">
        <f t="shared" si="9"/>
        <v>1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3</v>
      </c>
      <c r="D47" s="9">
        <v>4</v>
      </c>
      <c r="E47" s="9">
        <v>1</v>
      </c>
      <c r="F47" s="9">
        <v>1</v>
      </c>
      <c r="G47" s="10">
        <f t="shared" si="3"/>
        <v>1.8987341772151899E-2</v>
      </c>
      <c r="H47" s="10">
        <f t="shared" si="4"/>
        <v>2.8776978417266189E-2</v>
      </c>
      <c r="I47" s="10">
        <f t="shared" si="5"/>
        <v>2.3255813953488372E-2</v>
      </c>
      <c r="J47" s="10">
        <f t="shared" si="6"/>
        <v>2.7777777777777776E-2</v>
      </c>
      <c r="K47" s="10">
        <f t="shared" si="9"/>
        <v>-0.66666666666666663</v>
      </c>
      <c r="L47" s="10">
        <f t="shared" si="10"/>
        <v>-0.75</v>
      </c>
      <c r="M47" s="10">
        <f t="shared" si="7"/>
        <v>-1.2658227848101266E-2</v>
      </c>
      <c r="N47" s="18">
        <f t="shared" si="8"/>
        <v>-2.1582733812949641E-2</v>
      </c>
    </row>
    <row r="48" spans="1:14" ht="25.5" x14ac:dyDescent="0.2">
      <c r="A48" s="8"/>
      <c r="B48" s="40" t="s">
        <v>43</v>
      </c>
      <c r="C48" s="37">
        <v>1</v>
      </c>
      <c r="D48" s="9">
        <v>0</v>
      </c>
      <c r="E48" s="9">
        <v>0</v>
      </c>
      <c r="F48" s="9">
        <v>1</v>
      </c>
      <c r="G48" s="10">
        <f t="shared" si="3"/>
        <v>6.3291139240506328E-3</v>
      </c>
      <c r="H48" s="10" t="str">
        <f t="shared" si="4"/>
        <v/>
      </c>
      <c r="I48" s="10" t="str">
        <f t="shared" si="5"/>
        <v/>
      </c>
      <c r="J48" s="10">
        <f t="shared" si="6"/>
        <v>2.7777777777777776E-2</v>
      </c>
      <c r="K48" s="10">
        <f t="shared" si="9"/>
        <v>-1</v>
      </c>
      <c r="L48" s="10">
        <f t="shared" si="10"/>
        <v>1</v>
      </c>
      <c r="M48" s="10">
        <f t="shared" si="7"/>
        <v>-6.3291139240506328E-3</v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1</v>
      </c>
      <c r="D50" s="9">
        <v>1</v>
      </c>
      <c r="E50" s="9">
        <v>1</v>
      </c>
      <c r="F50" s="9">
        <v>1</v>
      </c>
      <c r="G50" s="10">
        <f t="shared" si="3"/>
        <v>6.3291139240506328E-3</v>
      </c>
      <c r="H50" s="10">
        <f t="shared" si="4"/>
        <v>7.1942446043165471E-3</v>
      </c>
      <c r="I50" s="10">
        <f t="shared" si="5"/>
        <v>2.3255813953488372E-2</v>
      </c>
      <c r="J50" s="10">
        <f t="shared" si="6"/>
        <v>2.7777777777777776E-2</v>
      </c>
      <c r="K50" s="10">
        <f t="shared" si="9"/>
        <v>0</v>
      </c>
      <c r="L50" s="10">
        <f t="shared" si="10"/>
        <v>0</v>
      </c>
      <c r="M50" s="10">
        <f t="shared" si="7"/>
        <v>0</v>
      </c>
      <c r="N50" s="18">
        <f t="shared" si="8"/>
        <v>0</v>
      </c>
    </row>
    <row r="51" spans="1:14" ht="25.5" x14ac:dyDescent="0.2">
      <c r="A51" s="8"/>
      <c r="B51" s="40" t="s">
        <v>46</v>
      </c>
      <c r="C51" s="37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7.1942446043165471E-3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8">
        <f t="shared" si="8"/>
        <v>-7.1942446043165471E-3</v>
      </c>
    </row>
    <row r="52" spans="1:14" ht="25.5" x14ac:dyDescent="0.2">
      <c r="A52" s="8"/>
      <c r="B52" s="40" t="s">
        <v>47</v>
      </c>
      <c r="C52" s="37">
        <v>5</v>
      </c>
      <c r="D52" s="9">
        <v>8</v>
      </c>
      <c r="E52" s="9">
        <v>0</v>
      </c>
      <c r="F52" s="9">
        <v>0</v>
      </c>
      <c r="G52" s="10">
        <f t="shared" si="3"/>
        <v>3.1645569620253167E-2</v>
      </c>
      <c r="H52" s="10">
        <f t="shared" si="4"/>
        <v>5.7553956834532377E-2</v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>
        <f t="shared" si="10"/>
        <v>-1</v>
      </c>
      <c r="M52" s="10">
        <f t="shared" si="7"/>
        <v>-3.1645569620253167E-2</v>
      </c>
      <c r="N52" s="18">
        <f t="shared" si="8"/>
        <v>-5.7553956834532377E-2</v>
      </c>
    </row>
    <row r="53" spans="1:14" x14ac:dyDescent="0.2">
      <c r="A53" s="8"/>
      <c r="B53" s="40" t="s">
        <v>48</v>
      </c>
      <c r="C53" s="37">
        <v>24</v>
      </c>
      <c r="D53" s="9">
        <v>20</v>
      </c>
      <c r="E53" s="9">
        <v>5</v>
      </c>
      <c r="F53" s="9">
        <v>2</v>
      </c>
      <c r="G53" s="10">
        <f t="shared" si="3"/>
        <v>0.15189873417721519</v>
      </c>
      <c r="H53" s="10">
        <f t="shared" si="4"/>
        <v>0.14388489208633093</v>
      </c>
      <c r="I53" s="10">
        <f t="shared" si="5"/>
        <v>0.11627906976744186</v>
      </c>
      <c r="J53" s="10">
        <f t="shared" si="6"/>
        <v>5.5555555555555552E-2</v>
      </c>
      <c r="K53" s="10">
        <f t="shared" si="9"/>
        <v>-0.79166666666666663</v>
      </c>
      <c r="L53" s="10">
        <f t="shared" si="10"/>
        <v>-0.9</v>
      </c>
      <c r="M53" s="10">
        <f t="shared" si="7"/>
        <v>-0.12025316455696203</v>
      </c>
      <c r="N53" s="18">
        <f t="shared" si="8"/>
        <v>-0.12949640287769784</v>
      </c>
    </row>
    <row r="54" spans="1:14" x14ac:dyDescent="0.2">
      <c r="A54" s="8"/>
      <c r="B54" s="40" t="s">
        <v>49</v>
      </c>
      <c r="C54" s="37">
        <v>1</v>
      </c>
      <c r="D54" s="9">
        <v>2</v>
      </c>
      <c r="E54" s="9">
        <v>0</v>
      </c>
      <c r="F54" s="9">
        <v>2</v>
      </c>
      <c r="G54" s="10">
        <f t="shared" ref="G54:G73" si="11">+IF(C54=0,"",C54/C$22)</f>
        <v>6.3291139240506328E-3</v>
      </c>
      <c r="H54" s="10">
        <f t="shared" ref="H54:H73" si="12">+IF(D54=0,"",D54/D$22)</f>
        <v>1.4388489208633094E-2</v>
      </c>
      <c r="I54" s="10" t="str">
        <f t="shared" ref="I54:I73" si="13">+IF(E54=0,"",E54/E$22)</f>
        <v/>
      </c>
      <c r="J54" s="10">
        <f t="shared" ref="J54:J73" si="14">+IF(F54=0,"",F54/F$22)</f>
        <v>5.5555555555555552E-2</v>
      </c>
      <c r="K54" s="10">
        <f t="shared" si="9"/>
        <v>-1</v>
      </c>
      <c r="L54" s="10">
        <f t="shared" si="10"/>
        <v>0</v>
      </c>
      <c r="M54" s="10">
        <f t="shared" ref="M54:M73" si="15">+IF(OR(AND(G54=""),(K54="")),"",G54*K54)</f>
        <v>-6.3291139240506328E-3</v>
      </c>
      <c r="N54" s="18">
        <f t="shared" ref="N54:N73" si="16">+IF(OR(AND(H54=""),(L54="")),"",H54*L54)</f>
        <v>0</v>
      </c>
    </row>
    <row r="55" spans="1:14" x14ac:dyDescent="0.2">
      <c r="A55" s="8"/>
      <c r="B55" s="40" t="s">
        <v>50</v>
      </c>
      <c r="C55" s="37">
        <v>7</v>
      </c>
      <c r="D55" s="9">
        <v>4</v>
      </c>
      <c r="E55" s="9">
        <v>0</v>
      </c>
      <c r="F55" s="9">
        <v>0</v>
      </c>
      <c r="G55" s="10">
        <f t="shared" si="11"/>
        <v>4.4303797468354431E-2</v>
      </c>
      <c r="H55" s="10">
        <f t="shared" si="12"/>
        <v>2.8776978417266189E-2</v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-1</v>
      </c>
      <c r="M55" s="10">
        <f t="shared" si="15"/>
        <v>-4.4303797468354431E-2</v>
      </c>
      <c r="N55" s="18">
        <f t="shared" si="16"/>
        <v>-2.8776978417266189E-2</v>
      </c>
    </row>
    <row r="56" spans="1:14" x14ac:dyDescent="0.2">
      <c r="A56" s="8"/>
      <c r="B56" s="40" t="s">
        <v>51</v>
      </c>
      <c r="C56" s="37">
        <v>2</v>
      </c>
      <c r="D56" s="9">
        <v>1</v>
      </c>
      <c r="E56" s="9">
        <v>0</v>
      </c>
      <c r="F56" s="9">
        <v>2</v>
      </c>
      <c r="G56" s="10">
        <f t="shared" si="11"/>
        <v>1.2658227848101266E-2</v>
      </c>
      <c r="H56" s="10">
        <f t="shared" si="12"/>
        <v>7.1942446043165471E-3</v>
      </c>
      <c r="I56" s="10" t="str">
        <f t="shared" si="13"/>
        <v/>
      </c>
      <c r="J56" s="10">
        <f t="shared" si="14"/>
        <v>5.5555555555555552E-2</v>
      </c>
      <c r="K56" s="10">
        <f t="shared" si="17"/>
        <v>-1</v>
      </c>
      <c r="L56" s="10">
        <f t="shared" si="18"/>
        <v>1</v>
      </c>
      <c r="M56" s="10">
        <f t="shared" si="15"/>
        <v>-1.2658227848101266E-2</v>
      </c>
      <c r="N56" s="18">
        <f t="shared" si="16"/>
        <v>7.1942446043165471E-3</v>
      </c>
    </row>
    <row r="57" spans="1:14" x14ac:dyDescent="0.2">
      <c r="A57" s="8"/>
      <c r="B57" s="40" t="s">
        <v>52</v>
      </c>
      <c r="C57" s="37">
        <v>2</v>
      </c>
      <c r="D57" s="9">
        <v>1</v>
      </c>
      <c r="E57" s="9">
        <v>1</v>
      </c>
      <c r="F57" s="9">
        <v>2</v>
      </c>
      <c r="G57" s="10">
        <f t="shared" si="11"/>
        <v>1.2658227848101266E-2</v>
      </c>
      <c r="H57" s="10">
        <f t="shared" si="12"/>
        <v>7.1942446043165471E-3</v>
      </c>
      <c r="I57" s="10">
        <f t="shared" si="13"/>
        <v>2.3255813953488372E-2</v>
      </c>
      <c r="J57" s="10">
        <f t="shared" si="14"/>
        <v>5.5555555555555552E-2</v>
      </c>
      <c r="K57" s="10">
        <f t="shared" si="17"/>
        <v>-0.5</v>
      </c>
      <c r="L57" s="10">
        <f t="shared" si="18"/>
        <v>1</v>
      </c>
      <c r="M57" s="10">
        <f t="shared" si="15"/>
        <v>-6.3291139240506328E-3</v>
      </c>
      <c r="N57" s="18">
        <f t="shared" si="16"/>
        <v>7.1942446043165471E-3</v>
      </c>
    </row>
    <row r="58" spans="1:14" x14ac:dyDescent="0.2">
      <c r="A58" s="8"/>
      <c r="B58" s="40" t="s">
        <v>53</v>
      </c>
      <c r="C58" s="37">
        <v>1</v>
      </c>
      <c r="D58" s="9">
        <v>3</v>
      </c>
      <c r="E58" s="9">
        <v>0</v>
      </c>
      <c r="F58" s="9">
        <v>0</v>
      </c>
      <c r="G58" s="10">
        <f t="shared" si="11"/>
        <v>6.3291139240506328E-3</v>
      </c>
      <c r="H58" s="10">
        <f t="shared" si="12"/>
        <v>2.1582733812949641E-2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-6.3291139240506328E-3</v>
      </c>
      <c r="N58" s="18">
        <f t="shared" si="16"/>
        <v>-2.1582733812949641E-2</v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1</v>
      </c>
      <c r="F61" s="9">
        <v>0</v>
      </c>
      <c r="G61" s="10" t="str">
        <f t="shared" si="11"/>
        <v/>
      </c>
      <c r="H61" s="10" t="str">
        <f t="shared" si="12"/>
        <v/>
      </c>
      <c r="I61" s="10">
        <f t="shared" si="13"/>
        <v>2.3255813953488372E-2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8</v>
      </c>
      <c r="D62" s="9">
        <v>1</v>
      </c>
      <c r="E62" s="9">
        <v>3</v>
      </c>
      <c r="F62" s="9">
        <v>0</v>
      </c>
      <c r="G62" s="10">
        <f t="shared" si="11"/>
        <v>5.0632911392405063E-2</v>
      </c>
      <c r="H62" s="10">
        <f t="shared" si="12"/>
        <v>7.1942446043165471E-3</v>
      </c>
      <c r="I62" s="10">
        <f t="shared" si="13"/>
        <v>6.9767441860465115E-2</v>
      </c>
      <c r="J62" s="10" t="str">
        <f t="shared" si="14"/>
        <v/>
      </c>
      <c r="K62" s="10">
        <f t="shared" si="17"/>
        <v>-0.625</v>
      </c>
      <c r="L62" s="10">
        <f t="shared" si="18"/>
        <v>-1</v>
      </c>
      <c r="M62" s="10">
        <f t="shared" si="15"/>
        <v>-3.1645569620253167E-2</v>
      </c>
      <c r="N62" s="18">
        <f t="shared" si="16"/>
        <v>-7.1942446043165471E-3</v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15</v>
      </c>
      <c r="D64" s="9">
        <v>8</v>
      </c>
      <c r="E64" s="9">
        <v>2</v>
      </c>
      <c r="F64" s="9">
        <v>1</v>
      </c>
      <c r="G64" s="10">
        <f t="shared" si="11"/>
        <v>9.49367088607595E-2</v>
      </c>
      <c r="H64" s="10">
        <f t="shared" si="12"/>
        <v>5.7553956834532377E-2</v>
      </c>
      <c r="I64" s="10">
        <f t="shared" si="13"/>
        <v>4.6511627906976744E-2</v>
      </c>
      <c r="J64" s="10">
        <f t="shared" si="14"/>
        <v>2.7777777777777776E-2</v>
      </c>
      <c r="K64" s="10">
        <f t="shared" si="17"/>
        <v>-0.8666666666666667</v>
      </c>
      <c r="L64" s="10">
        <f t="shared" si="18"/>
        <v>-0.875</v>
      </c>
      <c r="M64" s="10">
        <f t="shared" si="15"/>
        <v>-8.2278481012658236E-2</v>
      </c>
      <c r="N64" s="18">
        <f t="shared" si="16"/>
        <v>-5.0359712230215833E-2</v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1</v>
      </c>
      <c r="D66" s="9">
        <v>3</v>
      </c>
      <c r="E66" s="9">
        <v>0</v>
      </c>
      <c r="F66" s="9">
        <v>2</v>
      </c>
      <c r="G66" s="10">
        <f t="shared" si="11"/>
        <v>6.3291139240506328E-3</v>
      </c>
      <c r="H66" s="10">
        <f t="shared" si="12"/>
        <v>2.1582733812949641E-2</v>
      </c>
      <c r="I66" s="10" t="str">
        <f t="shared" si="13"/>
        <v/>
      </c>
      <c r="J66" s="10">
        <f t="shared" si="14"/>
        <v>5.5555555555555552E-2</v>
      </c>
      <c r="K66" s="10">
        <f t="shared" si="17"/>
        <v>-1</v>
      </c>
      <c r="L66" s="10">
        <f t="shared" si="18"/>
        <v>-0.33333333333333331</v>
      </c>
      <c r="M66" s="10">
        <f t="shared" si="15"/>
        <v>-6.3291139240506328E-3</v>
      </c>
      <c r="N66" s="18">
        <f t="shared" si="16"/>
        <v>-7.1942446043165471E-3</v>
      </c>
    </row>
    <row r="67" spans="1:14" x14ac:dyDescent="0.2">
      <c r="A67" s="8"/>
      <c r="B67" s="40" t="s">
        <v>62</v>
      </c>
      <c r="C67" s="37">
        <v>18</v>
      </c>
      <c r="D67" s="9">
        <v>11</v>
      </c>
      <c r="E67" s="9">
        <v>10</v>
      </c>
      <c r="F67" s="9">
        <v>9</v>
      </c>
      <c r="G67" s="10">
        <f t="shared" si="11"/>
        <v>0.11392405063291139</v>
      </c>
      <c r="H67" s="10">
        <f t="shared" si="12"/>
        <v>7.9136690647482008E-2</v>
      </c>
      <c r="I67" s="10">
        <f t="shared" si="13"/>
        <v>0.23255813953488372</v>
      </c>
      <c r="J67" s="10">
        <f t="shared" si="14"/>
        <v>0.25</v>
      </c>
      <c r="K67" s="10">
        <f t="shared" si="17"/>
        <v>-0.44444444444444442</v>
      </c>
      <c r="L67" s="10">
        <f t="shared" si="18"/>
        <v>-0.18181818181818182</v>
      </c>
      <c r="M67" s="10">
        <f t="shared" si="15"/>
        <v>-5.0632911392405056E-2</v>
      </c>
      <c r="N67" s="18">
        <f t="shared" si="16"/>
        <v>-1.4388489208633093E-2</v>
      </c>
    </row>
    <row r="68" spans="1:14" x14ac:dyDescent="0.2">
      <c r="A68" s="8"/>
      <c r="B68" s="40" t="s">
        <v>63</v>
      </c>
      <c r="C68" s="37">
        <v>4</v>
      </c>
      <c r="D68" s="9">
        <v>1</v>
      </c>
      <c r="E68" s="9">
        <v>0</v>
      </c>
      <c r="F68" s="9">
        <v>0</v>
      </c>
      <c r="G68" s="10">
        <f t="shared" si="11"/>
        <v>2.5316455696202531E-2</v>
      </c>
      <c r="H68" s="10">
        <f t="shared" si="12"/>
        <v>7.1942446043165471E-3</v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>
        <f t="shared" si="18"/>
        <v>-1</v>
      </c>
      <c r="M68" s="10">
        <f t="shared" si="15"/>
        <v>-2.5316455696202531E-2</v>
      </c>
      <c r="N68" s="18">
        <f t="shared" si="16"/>
        <v>-7.1942446043165471E-3</v>
      </c>
    </row>
    <row r="69" spans="1:14" x14ac:dyDescent="0.2">
      <c r="A69" s="8"/>
      <c r="B69" s="40" t="s">
        <v>64</v>
      </c>
      <c r="C69" s="37">
        <v>0</v>
      </c>
      <c r="D69" s="9">
        <v>1</v>
      </c>
      <c r="E69" s="9">
        <v>0</v>
      </c>
      <c r="F69" s="9">
        <v>1</v>
      </c>
      <c r="G69" s="10" t="str">
        <f t="shared" si="11"/>
        <v/>
      </c>
      <c r="H69" s="10">
        <f t="shared" si="12"/>
        <v>7.1942446043165471E-3</v>
      </c>
      <c r="I69" s="10" t="str">
        <f t="shared" si="13"/>
        <v/>
      </c>
      <c r="J69" s="10">
        <f t="shared" si="14"/>
        <v>2.7777777777777776E-2</v>
      </c>
      <c r="K69" s="10" t="str">
        <f t="shared" si="17"/>
        <v xml:space="preserve"> </v>
      </c>
      <c r="L69" s="10">
        <f t="shared" si="18"/>
        <v>0</v>
      </c>
      <c r="M69" s="10" t="str">
        <f t="shared" si="15"/>
        <v/>
      </c>
      <c r="N69" s="18">
        <f t="shared" si="16"/>
        <v>0</v>
      </c>
    </row>
    <row r="70" spans="1:14" x14ac:dyDescent="0.2">
      <c r="A70" s="8"/>
      <c r="B70" s="40" t="s">
        <v>65</v>
      </c>
      <c r="C70" s="37">
        <v>2</v>
      </c>
      <c r="D70" s="9">
        <v>3</v>
      </c>
      <c r="E70" s="9">
        <v>1</v>
      </c>
      <c r="F70" s="9">
        <v>0</v>
      </c>
      <c r="G70" s="10">
        <f t="shared" si="11"/>
        <v>1.2658227848101266E-2</v>
      </c>
      <c r="H70" s="10">
        <f t="shared" si="12"/>
        <v>2.1582733812949641E-2</v>
      </c>
      <c r="I70" s="10">
        <f t="shared" si="13"/>
        <v>2.3255813953488372E-2</v>
      </c>
      <c r="J70" s="10" t="str">
        <f t="shared" si="14"/>
        <v/>
      </c>
      <c r="K70" s="10">
        <f t="shared" si="17"/>
        <v>-0.5</v>
      </c>
      <c r="L70" s="10">
        <f t="shared" si="18"/>
        <v>-1</v>
      </c>
      <c r="M70" s="10">
        <f t="shared" si="15"/>
        <v>-6.3291139240506328E-3</v>
      </c>
      <c r="N70" s="18">
        <f t="shared" si="16"/>
        <v>-2.1582733812949641E-2</v>
      </c>
    </row>
    <row r="71" spans="1:14" x14ac:dyDescent="0.2">
      <c r="A71" s="8"/>
      <c r="B71" s="40" t="s">
        <v>66</v>
      </c>
      <c r="C71" s="37">
        <v>1</v>
      </c>
      <c r="D71" s="9">
        <v>2</v>
      </c>
      <c r="E71" s="9">
        <v>0</v>
      </c>
      <c r="F71" s="9">
        <v>1</v>
      </c>
      <c r="G71" s="10">
        <f t="shared" si="11"/>
        <v>6.3291139240506328E-3</v>
      </c>
      <c r="H71" s="10">
        <f t="shared" si="12"/>
        <v>1.4388489208633094E-2</v>
      </c>
      <c r="I71" s="10" t="str">
        <f t="shared" si="13"/>
        <v/>
      </c>
      <c r="J71" s="10">
        <f t="shared" si="14"/>
        <v>2.7777777777777776E-2</v>
      </c>
      <c r="K71" s="10">
        <f t="shared" si="17"/>
        <v>-1</v>
      </c>
      <c r="L71" s="10">
        <f t="shared" si="18"/>
        <v>-0.5</v>
      </c>
      <c r="M71" s="10">
        <f t="shared" si="15"/>
        <v>-6.3291139240506328E-3</v>
      </c>
      <c r="N71" s="18">
        <f t="shared" si="16"/>
        <v>-7.1942446043165471E-3</v>
      </c>
    </row>
    <row r="72" spans="1:14" x14ac:dyDescent="0.2">
      <c r="A72" s="8"/>
      <c r="B72" s="40" t="s">
        <v>67</v>
      </c>
      <c r="C72" s="37">
        <v>1</v>
      </c>
      <c r="D72" s="9">
        <v>3</v>
      </c>
      <c r="E72" s="9">
        <v>0</v>
      </c>
      <c r="F72" s="9">
        <v>0</v>
      </c>
      <c r="G72" s="10">
        <f t="shared" si="11"/>
        <v>6.3291139240506328E-3</v>
      </c>
      <c r="H72" s="10">
        <f t="shared" si="12"/>
        <v>2.1582733812949641E-2</v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>
        <f t="shared" si="18"/>
        <v>-1</v>
      </c>
      <c r="M72" s="10">
        <f t="shared" si="15"/>
        <v>-6.3291139240506328E-3</v>
      </c>
      <c r="N72" s="18">
        <f t="shared" si="16"/>
        <v>-2.1582733812949641E-2</v>
      </c>
    </row>
    <row r="73" spans="1:14" ht="15.75" thickBot="1" x14ac:dyDescent="0.25">
      <c r="A73" s="8"/>
      <c r="B73" s="41" t="s">
        <v>68</v>
      </c>
      <c r="C73" s="38">
        <v>2</v>
      </c>
      <c r="D73" s="19">
        <v>1</v>
      </c>
      <c r="E73" s="19">
        <v>0</v>
      </c>
      <c r="F73" s="19">
        <v>0</v>
      </c>
      <c r="G73" s="20">
        <f t="shared" si="11"/>
        <v>1.2658227848101266E-2</v>
      </c>
      <c r="H73" s="20">
        <f t="shared" si="12"/>
        <v>7.1942446043165471E-3</v>
      </c>
      <c r="I73" s="20" t="str">
        <f t="shared" si="13"/>
        <v/>
      </c>
      <c r="J73" s="20" t="str">
        <f t="shared" si="14"/>
        <v/>
      </c>
      <c r="K73" s="20">
        <f t="shared" si="17"/>
        <v>-1</v>
      </c>
      <c r="L73" s="20">
        <f t="shared" si="18"/>
        <v>-1</v>
      </c>
      <c r="M73" s="20">
        <f t="shared" si="15"/>
        <v>-1.2658227848101266E-2</v>
      </c>
      <c r="N73" s="21">
        <f t="shared" si="16"/>
        <v>-7.1942446043165471E-3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515</v>
      </c>
      <c r="D81" s="34">
        <f>SUM(D82:D180)</f>
        <v>430</v>
      </c>
      <c r="E81" s="34">
        <f>SUM(E82:E180)</f>
        <v>403</v>
      </c>
      <c r="F81" s="34">
        <f>SUM(F82:F180)</f>
        <v>294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-0.2174757281553398</v>
      </c>
      <c r="L81" s="35">
        <f>+IF(AND(D81=0,F81=0),"",IF(D81=0,1,IF(F81=0,-1,(F81-D81)/D81)))</f>
        <v>-0.31627906976744186</v>
      </c>
      <c r="M81" s="35">
        <f t="shared" ref="M81:M112" si="23">+IF(OR(AND(G81=""),(K81="")),"",G81*K81)</f>
        <v>-0.2174757281553398</v>
      </c>
      <c r="N81" s="36">
        <f t="shared" ref="N81:N112" si="24">+IF(OR(AND(H81=""),(L81="")),"",H81*L81)</f>
        <v>-0.31627906976744186</v>
      </c>
    </row>
    <row r="82" spans="1:14" x14ac:dyDescent="0.2">
      <c r="A82" s="8"/>
      <c r="B82" s="39" t="s">
        <v>69</v>
      </c>
      <c r="C82" s="48">
        <v>8</v>
      </c>
      <c r="D82" s="45">
        <v>13</v>
      </c>
      <c r="E82" s="45">
        <v>14</v>
      </c>
      <c r="F82" s="45">
        <v>7</v>
      </c>
      <c r="G82" s="46">
        <f t="shared" si="19"/>
        <v>1.5533980582524271E-2</v>
      </c>
      <c r="H82" s="46">
        <f t="shared" si="20"/>
        <v>3.0232558139534883E-2</v>
      </c>
      <c r="I82" s="46">
        <f t="shared" si="21"/>
        <v>3.4739454094292806E-2</v>
      </c>
      <c r="J82" s="46">
        <f t="shared" si="22"/>
        <v>2.3809523809523808E-2</v>
      </c>
      <c r="K82" s="46">
        <f t="shared" ref="K82:K113" si="25">+IF(AND(C82=0,E82=0)," ",IF(C82=0,1,IF(E82=0,-1,(E82-C82)/C82)))</f>
        <v>0.75</v>
      </c>
      <c r="L82" s="46">
        <f t="shared" ref="L82:L113" si="26">+IF(AND(D82=0,F82=0)," ",IF(D82=0,1,IF(F82=0,-1,(F82-D82)/D82)))</f>
        <v>-0.46153846153846156</v>
      </c>
      <c r="M82" s="46">
        <f t="shared" si="23"/>
        <v>1.1650485436893204E-2</v>
      </c>
      <c r="N82" s="47">
        <f t="shared" si="24"/>
        <v>-1.3953488372093023E-2</v>
      </c>
    </row>
    <row r="83" spans="1:14" ht="22.5" customHeight="1" x14ac:dyDescent="0.2">
      <c r="A83" s="8"/>
      <c r="B83" s="40" t="s">
        <v>70</v>
      </c>
      <c r="C83" s="37">
        <v>6</v>
      </c>
      <c r="D83" s="9">
        <v>4</v>
      </c>
      <c r="E83" s="9">
        <v>6</v>
      </c>
      <c r="F83" s="9">
        <v>2</v>
      </c>
      <c r="G83" s="10">
        <f t="shared" si="19"/>
        <v>1.1650485436893204E-2</v>
      </c>
      <c r="H83" s="10">
        <f t="shared" si="20"/>
        <v>9.3023255813953487E-3</v>
      </c>
      <c r="I83" s="10">
        <f t="shared" si="21"/>
        <v>1.488833746898263E-2</v>
      </c>
      <c r="J83" s="10">
        <f t="shared" si="22"/>
        <v>6.8027210884353739E-3</v>
      </c>
      <c r="K83" s="10">
        <f t="shared" si="25"/>
        <v>0</v>
      </c>
      <c r="L83" s="10">
        <f t="shared" si="26"/>
        <v>-0.5</v>
      </c>
      <c r="M83" s="10">
        <f t="shared" si="23"/>
        <v>0</v>
      </c>
      <c r="N83" s="18">
        <f t="shared" si="24"/>
        <v>-4.6511627906976744E-3</v>
      </c>
    </row>
    <row r="84" spans="1:14" x14ac:dyDescent="0.2">
      <c r="A84" s="8"/>
      <c r="B84" s="40" t="s">
        <v>71</v>
      </c>
      <c r="C84" s="37">
        <v>0</v>
      </c>
      <c r="D84" s="9">
        <v>1</v>
      </c>
      <c r="E84" s="9">
        <v>4</v>
      </c>
      <c r="F84" s="9">
        <v>0</v>
      </c>
      <c r="G84" s="10" t="str">
        <f t="shared" si="19"/>
        <v/>
      </c>
      <c r="H84" s="10">
        <f t="shared" si="20"/>
        <v>2.3255813953488372E-3</v>
      </c>
      <c r="I84" s="10">
        <f t="shared" si="21"/>
        <v>9.9255583126550868E-3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8">
        <f t="shared" si="24"/>
        <v>-2.3255813953488372E-3</v>
      </c>
    </row>
    <row r="85" spans="1:14" x14ac:dyDescent="0.2">
      <c r="A85" s="8"/>
      <c r="B85" s="40" t="s">
        <v>72</v>
      </c>
      <c r="C85" s="37">
        <v>21</v>
      </c>
      <c r="D85" s="9">
        <v>10</v>
      </c>
      <c r="E85" s="9">
        <v>16</v>
      </c>
      <c r="F85" s="9">
        <v>9</v>
      </c>
      <c r="G85" s="10">
        <f t="shared" si="19"/>
        <v>4.0776699029126215E-2</v>
      </c>
      <c r="H85" s="10">
        <f t="shared" si="20"/>
        <v>2.3255813953488372E-2</v>
      </c>
      <c r="I85" s="10">
        <f t="shared" si="21"/>
        <v>3.9702233250620347E-2</v>
      </c>
      <c r="J85" s="10">
        <f t="shared" si="22"/>
        <v>3.0612244897959183E-2</v>
      </c>
      <c r="K85" s="10">
        <f t="shared" si="25"/>
        <v>-0.23809523809523808</v>
      </c>
      <c r="L85" s="10">
        <f t="shared" si="26"/>
        <v>-0.1</v>
      </c>
      <c r="M85" s="10">
        <f t="shared" si="23"/>
        <v>-9.7087378640776691E-3</v>
      </c>
      <c r="N85" s="18">
        <f t="shared" si="24"/>
        <v>-2.3255813953488372E-3</v>
      </c>
    </row>
    <row r="86" spans="1:14" ht="25.5" x14ac:dyDescent="0.2">
      <c r="A86" s="8"/>
      <c r="B86" s="40" t="s">
        <v>73</v>
      </c>
      <c r="C86" s="37">
        <v>12</v>
      </c>
      <c r="D86" s="9">
        <v>11</v>
      </c>
      <c r="E86" s="9">
        <v>28</v>
      </c>
      <c r="F86" s="9">
        <v>22</v>
      </c>
      <c r="G86" s="10">
        <f t="shared" si="19"/>
        <v>2.3300970873786409E-2</v>
      </c>
      <c r="H86" s="10">
        <f t="shared" si="20"/>
        <v>2.5581395348837209E-2</v>
      </c>
      <c r="I86" s="10">
        <f t="shared" si="21"/>
        <v>6.9478908188585611E-2</v>
      </c>
      <c r="J86" s="10">
        <f t="shared" si="22"/>
        <v>7.4829931972789115E-2</v>
      </c>
      <c r="K86" s="10">
        <f t="shared" si="25"/>
        <v>1.3333333333333333</v>
      </c>
      <c r="L86" s="10">
        <f t="shared" si="26"/>
        <v>1</v>
      </c>
      <c r="M86" s="10">
        <f t="shared" si="23"/>
        <v>3.1067961165048542E-2</v>
      </c>
      <c r="N86" s="18">
        <f t="shared" si="24"/>
        <v>2.5581395348837209E-2</v>
      </c>
    </row>
    <row r="87" spans="1:14" x14ac:dyDescent="0.2">
      <c r="A87" s="8"/>
      <c r="B87" s="40" t="s">
        <v>74</v>
      </c>
      <c r="C87" s="37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2.3255813953488372E-3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8">
        <f t="shared" si="24"/>
        <v>-2.3255813953488372E-3</v>
      </c>
    </row>
    <row r="88" spans="1:14" x14ac:dyDescent="0.2">
      <c r="A88" s="8"/>
      <c r="B88" s="40" t="s">
        <v>75</v>
      </c>
      <c r="C88" s="37">
        <v>5</v>
      </c>
      <c r="D88" s="9">
        <v>5</v>
      </c>
      <c r="E88" s="9">
        <v>3</v>
      </c>
      <c r="F88" s="9">
        <v>3</v>
      </c>
      <c r="G88" s="10">
        <f t="shared" si="19"/>
        <v>9.7087378640776691E-3</v>
      </c>
      <c r="H88" s="10">
        <f t="shared" si="20"/>
        <v>1.1627906976744186E-2</v>
      </c>
      <c r="I88" s="10">
        <f t="shared" si="21"/>
        <v>7.4441687344913151E-3</v>
      </c>
      <c r="J88" s="10">
        <f t="shared" si="22"/>
        <v>1.020408163265306E-2</v>
      </c>
      <c r="K88" s="10">
        <f t="shared" si="25"/>
        <v>-0.4</v>
      </c>
      <c r="L88" s="10">
        <f t="shared" si="26"/>
        <v>-0.4</v>
      </c>
      <c r="M88" s="10">
        <f t="shared" si="23"/>
        <v>-3.8834951456310678E-3</v>
      </c>
      <c r="N88" s="18">
        <f t="shared" si="24"/>
        <v>-4.6511627906976744E-3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2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4.9627791563275434E-3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8</v>
      </c>
      <c r="D90" s="9">
        <v>6</v>
      </c>
      <c r="E90" s="9">
        <v>3</v>
      </c>
      <c r="F90" s="9">
        <v>2</v>
      </c>
      <c r="G90" s="10">
        <f t="shared" si="19"/>
        <v>1.5533980582524271E-2</v>
      </c>
      <c r="H90" s="10">
        <f t="shared" si="20"/>
        <v>1.3953488372093023E-2</v>
      </c>
      <c r="I90" s="10">
        <f t="shared" si="21"/>
        <v>7.4441687344913151E-3</v>
      </c>
      <c r="J90" s="10">
        <f t="shared" si="22"/>
        <v>6.8027210884353739E-3</v>
      </c>
      <c r="K90" s="10">
        <f t="shared" si="25"/>
        <v>-0.625</v>
      </c>
      <c r="L90" s="10">
        <f t="shared" si="26"/>
        <v>-0.66666666666666663</v>
      </c>
      <c r="M90" s="10">
        <f t="shared" si="23"/>
        <v>-9.7087378640776691E-3</v>
      </c>
      <c r="N90" s="18">
        <f t="shared" si="24"/>
        <v>-9.3023255813953487E-3</v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5</v>
      </c>
      <c r="D92" s="9">
        <v>2</v>
      </c>
      <c r="E92" s="9">
        <v>1</v>
      </c>
      <c r="F92" s="9">
        <v>1</v>
      </c>
      <c r="G92" s="10">
        <f t="shared" si="19"/>
        <v>9.7087378640776691E-3</v>
      </c>
      <c r="H92" s="10">
        <f t="shared" si="20"/>
        <v>4.6511627906976744E-3</v>
      </c>
      <c r="I92" s="10">
        <f t="shared" si="21"/>
        <v>2.4813895781637717E-3</v>
      </c>
      <c r="J92" s="10">
        <f t="shared" si="22"/>
        <v>3.4013605442176869E-3</v>
      </c>
      <c r="K92" s="10">
        <f t="shared" si="25"/>
        <v>-0.8</v>
      </c>
      <c r="L92" s="10">
        <f t="shared" si="26"/>
        <v>-0.5</v>
      </c>
      <c r="M92" s="10">
        <f t="shared" si="23"/>
        <v>-7.7669902912621356E-3</v>
      </c>
      <c r="N92" s="18">
        <f t="shared" si="24"/>
        <v>-2.3255813953488372E-3</v>
      </c>
    </row>
    <row r="93" spans="1:14" x14ac:dyDescent="0.2">
      <c r="A93" s="8"/>
      <c r="B93" s="40" t="s">
        <v>80</v>
      </c>
      <c r="C93" s="37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3.4013605442176869E-3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8" t="str">
        <f t="shared" si="24"/>
        <v/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7</v>
      </c>
      <c r="D97" s="9">
        <v>2</v>
      </c>
      <c r="E97" s="9">
        <v>2</v>
      </c>
      <c r="F97" s="9">
        <v>1</v>
      </c>
      <c r="G97" s="10">
        <f t="shared" si="19"/>
        <v>1.3592233009708738E-2</v>
      </c>
      <c r="H97" s="10">
        <f t="shared" si="20"/>
        <v>4.6511627906976744E-3</v>
      </c>
      <c r="I97" s="10">
        <f t="shared" si="21"/>
        <v>4.9627791563275434E-3</v>
      </c>
      <c r="J97" s="10">
        <f t="shared" si="22"/>
        <v>3.4013605442176869E-3</v>
      </c>
      <c r="K97" s="10">
        <f t="shared" si="25"/>
        <v>-0.7142857142857143</v>
      </c>
      <c r="L97" s="10">
        <f t="shared" si="26"/>
        <v>-0.5</v>
      </c>
      <c r="M97" s="10">
        <f t="shared" si="23"/>
        <v>-9.7087378640776708E-3</v>
      </c>
      <c r="N97" s="18">
        <f t="shared" si="24"/>
        <v>-2.3255813953488372E-3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5</v>
      </c>
      <c r="D99" s="9">
        <v>4</v>
      </c>
      <c r="E99" s="9">
        <v>2</v>
      </c>
      <c r="F99" s="9">
        <v>3</v>
      </c>
      <c r="G99" s="10">
        <f t="shared" si="19"/>
        <v>9.7087378640776691E-3</v>
      </c>
      <c r="H99" s="10">
        <f t="shared" si="20"/>
        <v>9.3023255813953487E-3</v>
      </c>
      <c r="I99" s="10">
        <f t="shared" si="21"/>
        <v>4.9627791563275434E-3</v>
      </c>
      <c r="J99" s="10">
        <f t="shared" si="22"/>
        <v>1.020408163265306E-2</v>
      </c>
      <c r="K99" s="10">
        <f t="shared" si="25"/>
        <v>-0.6</v>
      </c>
      <c r="L99" s="10">
        <f t="shared" si="26"/>
        <v>-0.25</v>
      </c>
      <c r="M99" s="10">
        <f t="shared" si="23"/>
        <v>-5.8252427184466013E-3</v>
      </c>
      <c r="N99" s="18">
        <f t="shared" si="24"/>
        <v>-2.3255813953488372E-3</v>
      </c>
    </row>
    <row r="100" spans="1:14" x14ac:dyDescent="0.2">
      <c r="A100" s="8"/>
      <c r="B100" s="40" t="s">
        <v>87</v>
      </c>
      <c r="C100" s="37">
        <v>43</v>
      </c>
      <c r="D100" s="9">
        <v>36</v>
      </c>
      <c r="E100" s="9">
        <v>6</v>
      </c>
      <c r="F100" s="9">
        <v>8</v>
      </c>
      <c r="G100" s="10">
        <f t="shared" si="19"/>
        <v>8.3495145631067955E-2</v>
      </c>
      <c r="H100" s="10">
        <f t="shared" si="20"/>
        <v>8.3720930232558138E-2</v>
      </c>
      <c r="I100" s="10">
        <f t="shared" si="21"/>
        <v>1.488833746898263E-2</v>
      </c>
      <c r="J100" s="10">
        <f t="shared" si="22"/>
        <v>2.7210884353741496E-2</v>
      </c>
      <c r="K100" s="10">
        <f t="shared" si="25"/>
        <v>-0.86046511627906974</v>
      </c>
      <c r="L100" s="10">
        <f t="shared" si="26"/>
        <v>-0.77777777777777779</v>
      </c>
      <c r="M100" s="10">
        <f t="shared" si="23"/>
        <v>-7.184466019417475E-2</v>
      </c>
      <c r="N100" s="18">
        <f t="shared" si="24"/>
        <v>-6.5116279069767441E-2</v>
      </c>
    </row>
    <row r="101" spans="1:14" x14ac:dyDescent="0.2">
      <c r="A101" s="8"/>
      <c r="B101" s="40" t="s">
        <v>88</v>
      </c>
      <c r="C101" s="37">
        <v>69</v>
      </c>
      <c r="D101" s="9">
        <v>57</v>
      </c>
      <c r="E101" s="9">
        <v>19</v>
      </c>
      <c r="F101" s="9">
        <v>15</v>
      </c>
      <c r="G101" s="10">
        <f t="shared" si="19"/>
        <v>0.13398058252427184</v>
      </c>
      <c r="H101" s="10">
        <f t="shared" si="20"/>
        <v>0.13255813953488371</v>
      </c>
      <c r="I101" s="10">
        <f t="shared" si="21"/>
        <v>4.7146401985111663E-2</v>
      </c>
      <c r="J101" s="10">
        <f t="shared" si="22"/>
        <v>5.1020408163265307E-2</v>
      </c>
      <c r="K101" s="10">
        <f t="shared" si="25"/>
        <v>-0.72463768115942029</v>
      </c>
      <c r="L101" s="10">
        <f t="shared" si="26"/>
        <v>-0.73684210526315785</v>
      </c>
      <c r="M101" s="10">
        <f t="shared" si="23"/>
        <v>-9.7087378640776698E-2</v>
      </c>
      <c r="N101" s="18">
        <f t="shared" si="24"/>
        <v>-9.7674418604651148E-2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2.4813895781637717E-3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8</v>
      </c>
      <c r="D103" s="9">
        <v>22</v>
      </c>
      <c r="E103" s="9">
        <v>8</v>
      </c>
      <c r="F103" s="9">
        <v>13</v>
      </c>
      <c r="G103" s="10">
        <f t="shared" si="19"/>
        <v>1.5533980582524271E-2</v>
      </c>
      <c r="H103" s="10">
        <f t="shared" si="20"/>
        <v>5.1162790697674418E-2</v>
      </c>
      <c r="I103" s="10">
        <f t="shared" si="21"/>
        <v>1.9851116625310174E-2</v>
      </c>
      <c r="J103" s="10">
        <f t="shared" si="22"/>
        <v>4.4217687074829932E-2</v>
      </c>
      <c r="K103" s="10">
        <f t="shared" si="25"/>
        <v>0</v>
      </c>
      <c r="L103" s="10">
        <f t="shared" si="26"/>
        <v>-0.40909090909090912</v>
      </c>
      <c r="M103" s="10">
        <f t="shared" si="23"/>
        <v>0</v>
      </c>
      <c r="N103" s="18">
        <f t="shared" si="24"/>
        <v>-2.0930232558139535E-2</v>
      </c>
    </row>
    <row r="104" spans="1:14" x14ac:dyDescent="0.2">
      <c r="A104" s="8"/>
      <c r="B104" s="40" t="s">
        <v>91</v>
      </c>
      <c r="C104" s="37">
        <v>3</v>
      </c>
      <c r="D104" s="9">
        <v>22</v>
      </c>
      <c r="E104" s="9">
        <v>0</v>
      </c>
      <c r="F104" s="9">
        <v>9</v>
      </c>
      <c r="G104" s="10">
        <f t="shared" si="19"/>
        <v>5.8252427184466021E-3</v>
      </c>
      <c r="H104" s="10">
        <f t="shared" si="20"/>
        <v>5.1162790697674418E-2</v>
      </c>
      <c r="I104" s="10" t="str">
        <f t="shared" si="21"/>
        <v/>
      </c>
      <c r="J104" s="10">
        <f t="shared" si="22"/>
        <v>3.0612244897959183E-2</v>
      </c>
      <c r="K104" s="10">
        <f t="shared" si="25"/>
        <v>-1</v>
      </c>
      <c r="L104" s="10">
        <f t="shared" si="26"/>
        <v>-0.59090909090909094</v>
      </c>
      <c r="M104" s="10">
        <f t="shared" si="23"/>
        <v>-5.8252427184466021E-3</v>
      </c>
      <c r="N104" s="18">
        <f t="shared" si="24"/>
        <v>-3.0232558139534883E-2</v>
      </c>
    </row>
    <row r="105" spans="1:14" x14ac:dyDescent="0.2">
      <c r="A105" s="8"/>
      <c r="B105" s="40" t="s">
        <v>92</v>
      </c>
      <c r="C105" s="37">
        <v>0</v>
      </c>
      <c r="D105" s="9">
        <v>4</v>
      </c>
      <c r="E105" s="9">
        <v>3</v>
      </c>
      <c r="F105" s="9">
        <v>4</v>
      </c>
      <c r="G105" s="10" t="str">
        <f t="shared" si="19"/>
        <v/>
      </c>
      <c r="H105" s="10">
        <f t="shared" si="20"/>
        <v>9.3023255813953487E-3</v>
      </c>
      <c r="I105" s="10">
        <f t="shared" si="21"/>
        <v>7.4441687344913151E-3</v>
      </c>
      <c r="J105" s="10">
        <f t="shared" si="22"/>
        <v>1.3605442176870748E-2</v>
      </c>
      <c r="K105" s="10">
        <f t="shared" si="25"/>
        <v>1</v>
      </c>
      <c r="L105" s="10">
        <f t="shared" si="26"/>
        <v>0</v>
      </c>
      <c r="M105" s="10" t="str">
        <f t="shared" si="23"/>
        <v/>
      </c>
      <c r="N105" s="18">
        <f t="shared" si="24"/>
        <v>0</v>
      </c>
    </row>
    <row r="106" spans="1:14" x14ac:dyDescent="0.2">
      <c r="A106" s="8"/>
      <c r="B106" s="40" t="s">
        <v>93</v>
      </c>
      <c r="C106" s="37">
        <v>1</v>
      </c>
      <c r="D106" s="9">
        <v>1</v>
      </c>
      <c r="E106" s="9">
        <v>1</v>
      </c>
      <c r="F106" s="9">
        <v>3</v>
      </c>
      <c r="G106" s="10">
        <f t="shared" si="19"/>
        <v>1.9417475728155339E-3</v>
      </c>
      <c r="H106" s="10">
        <f t="shared" si="20"/>
        <v>2.3255813953488372E-3</v>
      </c>
      <c r="I106" s="10">
        <f t="shared" si="21"/>
        <v>2.4813895781637717E-3</v>
      </c>
      <c r="J106" s="10">
        <f t="shared" si="22"/>
        <v>1.020408163265306E-2</v>
      </c>
      <c r="K106" s="10">
        <f t="shared" si="25"/>
        <v>0</v>
      </c>
      <c r="L106" s="10">
        <f t="shared" si="26"/>
        <v>2</v>
      </c>
      <c r="M106" s="10">
        <f t="shared" si="23"/>
        <v>0</v>
      </c>
      <c r="N106" s="18">
        <f t="shared" si="24"/>
        <v>4.6511627906976744E-3</v>
      </c>
    </row>
    <row r="107" spans="1:14" x14ac:dyDescent="0.2">
      <c r="A107" s="8"/>
      <c r="B107" s="40" t="s">
        <v>94</v>
      </c>
      <c r="C107" s="37">
        <v>4</v>
      </c>
      <c r="D107" s="9">
        <v>5</v>
      </c>
      <c r="E107" s="9">
        <v>3</v>
      </c>
      <c r="F107" s="9">
        <v>6</v>
      </c>
      <c r="G107" s="10">
        <f t="shared" si="19"/>
        <v>7.7669902912621356E-3</v>
      </c>
      <c r="H107" s="10">
        <f t="shared" si="20"/>
        <v>1.1627906976744186E-2</v>
      </c>
      <c r="I107" s="10">
        <f t="shared" si="21"/>
        <v>7.4441687344913151E-3</v>
      </c>
      <c r="J107" s="10">
        <f t="shared" si="22"/>
        <v>2.0408163265306121E-2</v>
      </c>
      <c r="K107" s="10">
        <f t="shared" si="25"/>
        <v>-0.25</v>
      </c>
      <c r="L107" s="10">
        <f t="shared" si="26"/>
        <v>0.2</v>
      </c>
      <c r="M107" s="10">
        <f t="shared" si="23"/>
        <v>-1.9417475728155339E-3</v>
      </c>
      <c r="N107" s="18">
        <f t="shared" si="24"/>
        <v>2.3255813953488372E-3</v>
      </c>
    </row>
    <row r="108" spans="1:14" x14ac:dyDescent="0.2">
      <c r="A108" s="8"/>
      <c r="B108" s="40" t="s">
        <v>95</v>
      </c>
      <c r="C108" s="37">
        <v>1</v>
      </c>
      <c r="D108" s="9">
        <v>13</v>
      </c>
      <c r="E108" s="9">
        <v>0</v>
      </c>
      <c r="F108" s="9">
        <v>4</v>
      </c>
      <c r="G108" s="10">
        <f t="shared" si="19"/>
        <v>1.9417475728155339E-3</v>
      </c>
      <c r="H108" s="10">
        <f t="shared" si="20"/>
        <v>3.0232558139534883E-2</v>
      </c>
      <c r="I108" s="10" t="str">
        <f t="shared" si="21"/>
        <v/>
      </c>
      <c r="J108" s="10">
        <f t="shared" si="22"/>
        <v>1.3605442176870748E-2</v>
      </c>
      <c r="K108" s="10">
        <f t="shared" si="25"/>
        <v>-1</v>
      </c>
      <c r="L108" s="10">
        <f t="shared" si="26"/>
        <v>-0.69230769230769229</v>
      </c>
      <c r="M108" s="10">
        <f t="shared" si="23"/>
        <v>-1.9417475728155339E-3</v>
      </c>
      <c r="N108" s="18">
        <f t="shared" si="24"/>
        <v>-2.0930232558139535E-2</v>
      </c>
    </row>
    <row r="109" spans="1:14" x14ac:dyDescent="0.2">
      <c r="A109" s="8"/>
      <c r="B109" s="40" t="s">
        <v>96</v>
      </c>
      <c r="C109" s="37">
        <v>3</v>
      </c>
      <c r="D109" s="9">
        <v>6</v>
      </c>
      <c r="E109" s="9">
        <v>1</v>
      </c>
      <c r="F109" s="9">
        <v>1</v>
      </c>
      <c r="G109" s="10">
        <f t="shared" si="19"/>
        <v>5.8252427184466021E-3</v>
      </c>
      <c r="H109" s="10">
        <f t="shared" si="20"/>
        <v>1.3953488372093023E-2</v>
      </c>
      <c r="I109" s="10">
        <f t="shared" si="21"/>
        <v>2.4813895781637717E-3</v>
      </c>
      <c r="J109" s="10">
        <f t="shared" si="22"/>
        <v>3.4013605442176869E-3</v>
      </c>
      <c r="K109" s="10">
        <f t="shared" si="25"/>
        <v>-0.66666666666666663</v>
      </c>
      <c r="L109" s="10">
        <f t="shared" si="26"/>
        <v>-0.83333333333333337</v>
      </c>
      <c r="M109" s="10">
        <f t="shared" si="23"/>
        <v>-3.8834951456310678E-3</v>
      </c>
      <c r="N109" s="18">
        <f t="shared" si="24"/>
        <v>-1.1627906976744186E-2</v>
      </c>
    </row>
    <row r="110" spans="1:14" x14ac:dyDescent="0.2">
      <c r="A110" s="8"/>
      <c r="B110" s="40" t="s">
        <v>97</v>
      </c>
      <c r="C110" s="37">
        <v>0</v>
      </c>
      <c r="D110" s="9">
        <v>2</v>
      </c>
      <c r="E110" s="9">
        <v>1</v>
      </c>
      <c r="F110" s="9">
        <v>0</v>
      </c>
      <c r="G110" s="10" t="str">
        <f t="shared" si="19"/>
        <v/>
      </c>
      <c r="H110" s="10">
        <f t="shared" si="20"/>
        <v>4.6511627906976744E-3</v>
      </c>
      <c r="I110" s="10">
        <f t="shared" si="21"/>
        <v>2.4813895781637717E-3</v>
      </c>
      <c r="J110" s="10" t="str">
        <f t="shared" si="22"/>
        <v/>
      </c>
      <c r="K110" s="10">
        <f t="shared" si="25"/>
        <v>1</v>
      </c>
      <c r="L110" s="10">
        <f t="shared" si="26"/>
        <v>-1</v>
      </c>
      <c r="M110" s="10" t="str">
        <f t="shared" si="23"/>
        <v/>
      </c>
      <c r="N110" s="18">
        <f t="shared" si="24"/>
        <v>-4.6511627906976744E-3</v>
      </c>
    </row>
    <row r="111" spans="1:14" x14ac:dyDescent="0.2">
      <c r="A111" s="8"/>
      <c r="B111" s="40" t="s">
        <v>98</v>
      </c>
      <c r="C111" s="37">
        <v>9</v>
      </c>
      <c r="D111" s="9">
        <v>18</v>
      </c>
      <c r="E111" s="9">
        <v>8</v>
      </c>
      <c r="F111" s="9">
        <v>14</v>
      </c>
      <c r="G111" s="10">
        <f t="shared" si="19"/>
        <v>1.7475728155339806E-2</v>
      </c>
      <c r="H111" s="10">
        <f t="shared" si="20"/>
        <v>4.1860465116279069E-2</v>
      </c>
      <c r="I111" s="10">
        <f t="shared" si="21"/>
        <v>1.9851116625310174E-2</v>
      </c>
      <c r="J111" s="10">
        <f t="shared" si="22"/>
        <v>4.7619047619047616E-2</v>
      </c>
      <c r="K111" s="10">
        <f t="shared" si="25"/>
        <v>-0.1111111111111111</v>
      </c>
      <c r="L111" s="10">
        <f t="shared" si="26"/>
        <v>-0.22222222222222221</v>
      </c>
      <c r="M111" s="10">
        <f t="shared" si="23"/>
        <v>-1.9417475728155339E-3</v>
      </c>
      <c r="N111" s="18">
        <f t="shared" si="24"/>
        <v>-9.3023255813953487E-3</v>
      </c>
    </row>
    <row r="112" spans="1:14" x14ac:dyDescent="0.2">
      <c r="A112" s="8"/>
      <c r="B112" s="40" t="s">
        <v>99</v>
      </c>
      <c r="C112" s="37">
        <v>0</v>
      </c>
      <c r="D112" s="9">
        <v>1</v>
      </c>
      <c r="E112" s="9">
        <v>0</v>
      </c>
      <c r="F112" s="9">
        <v>1</v>
      </c>
      <c r="G112" s="10" t="str">
        <f t="shared" si="19"/>
        <v/>
      </c>
      <c r="H112" s="10">
        <f t="shared" si="20"/>
        <v>2.3255813953488372E-3</v>
      </c>
      <c r="I112" s="10" t="str">
        <f t="shared" si="21"/>
        <v/>
      </c>
      <c r="J112" s="10">
        <f t="shared" si="22"/>
        <v>3.4013605442176869E-3</v>
      </c>
      <c r="K112" s="10" t="str">
        <f t="shared" si="25"/>
        <v xml:space="preserve"> </v>
      </c>
      <c r="L112" s="10">
        <f t="shared" si="26"/>
        <v>0</v>
      </c>
      <c r="M112" s="10" t="str">
        <f t="shared" si="23"/>
        <v/>
      </c>
      <c r="N112" s="18">
        <f t="shared" si="24"/>
        <v>0</v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3</v>
      </c>
      <c r="E114" s="9">
        <v>1</v>
      </c>
      <c r="F114" s="9">
        <v>2</v>
      </c>
      <c r="G114" s="10" t="str">
        <f t="shared" si="27"/>
        <v/>
      </c>
      <c r="H114" s="10">
        <f t="shared" si="28"/>
        <v>6.9767441860465115E-3</v>
      </c>
      <c r="I114" s="10">
        <f t="shared" si="29"/>
        <v>2.4813895781637717E-3</v>
      </c>
      <c r="J114" s="10">
        <f t="shared" si="30"/>
        <v>6.8027210884353739E-3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-0.33333333333333331</v>
      </c>
      <c r="M114" s="10" t="str">
        <f t="shared" si="31"/>
        <v/>
      </c>
      <c r="N114" s="18">
        <f t="shared" si="32"/>
        <v>-2.3255813953488372E-3</v>
      </c>
    </row>
    <row r="115" spans="1:14" x14ac:dyDescent="0.2">
      <c r="A115" s="8"/>
      <c r="B115" s="40" t="s">
        <v>102</v>
      </c>
      <c r="C115" s="37">
        <v>2</v>
      </c>
      <c r="D115" s="9">
        <v>13</v>
      </c>
      <c r="E115" s="9">
        <v>7</v>
      </c>
      <c r="F115" s="9">
        <v>5</v>
      </c>
      <c r="G115" s="10">
        <f t="shared" si="27"/>
        <v>3.8834951456310678E-3</v>
      </c>
      <c r="H115" s="10">
        <f t="shared" si="28"/>
        <v>3.0232558139534883E-2</v>
      </c>
      <c r="I115" s="10">
        <f t="shared" si="29"/>
        <v>1.7369727047146403E-2</v>
      </c>
      <c r="J115" s="10">
        <f t="shared" si="30"/>
        <v>1.7006802721088437E-2</v>
      </c>
      <c r="K115" s="10">
        <f t="shared" si="33"/>
        <v>2.5</v>
      </c>
      <c r="L115" s="10">
        <f t="shared" si="34"/>
        <v>-0.61538461538461542</v>
      </c>
      <c r="M115" s="10">
        <f t="shared" si="31"/>
        <v>9.7087378640776691E-3</v>
      </c>
      <c r="N115" s="18">
        <f t="shared" si="32"/>
        <v>-1.8604651162790697E-2</v>
      </c>
    </row>
    <row r="116" spans="1:14" x14ac:dyDescent="0.2">
      <c r="A116" s="8"/>
      <c r="B116" s="40" t="s">
        <v>103</v>
      </c>
      <c r="C116" s="37">
        <v>8</v>
      </c>
      <c r="D116" s="9">
        <v>9</v>
      </c>
      <c r="E116" s="9">
        <v>7</v>
      </c>
      <c r="F116" s="9">
        <v>4</v>
      </c>
      <c r="G116" s="10">
        <f t="shared" si="27"/>
        <v>1.5533980582524271E-2</v>
      </c>
      <c r="H116" s="10">
        <f t="shared" si="28"/>
        <v>2.0930232558139535E-2</v>
      </c>
      <c r="I116" s="10">
        <f t="shared" si="29"/>
        <v>1.7369727047146403E-2</v>
      </c>
      <c r="J116" s="10">
        <f t="shared" si="30"/>
        <v>1.3605442176870748E-2</v>
      </c>
      <c r="K116" s="10">
        <f t="shared" si="33"/>
        <v>-0.125</v>
      </c>
      <c r="L116" s="10">
        <f t="shared" si="34"/>
        <v>-0.55555555555555558</v>
      </c>
      <c r="M116" s="10">
        <f t="shared" si="31"/>
        <v>-1.9417475728155339E-3</v>
      </c>
      <c r="N116" s="18">
        <f t="shared" si="32"/>
        <v>-1.1627906976744186E-2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2</v>
      </c>
      <c r="D118" s="9">
        <v>5</v>
      </c>
      <c r="E118" s="9">
        <v>1</v>
      </c>
      <c r="F118" s="9">
        <v>7</v>
      </c>
      <c r="G118" s="10">
        <f t="shared" si="27"/>
        <v>3.8834951456310678E-3</v>
      </c>
      <c r="H118" s="10">
        <f t="shared" si="28"/>
        <v>1.1627906976744186E-2</v>
      </c>
      <c r="I118" s="10">
        <f t="shared" si="29"/>
        <v>2.4813895781637717E-3</v>
      </c>
      <c r="J118" s="10">
        <f t="shared" si="30"/>
        <v>2.3809523809523808E-2</v>
      </c>
      <c r="K118" s="10">
        <f t="shared" si="33"/>
        <v>-0.5</v>
      </c>
      <c r="L118" s="10">
        <f t="shared" si="34"/>
        <v>0.4</v>
      </c>
      <c r="M118" s="10">
        <f t="shared" si="31"/>
        <v>-1.9417475728155339E-3</v>
      </c>
      <c r="N118" s="18">
        <f t="shared" si="32"/>
        <v>4.6511627906976744E-3</v>
      </c>
    </row>
    <row r="119" spans="1:14" x14ac:dyDescent="0.2">
      <c r="A119" s="8"/>
      <c r="B119" s="40" t="s">
        <v>106</v>
      </c>
      <c r="C119" s="37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2.3255813953488372E-3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8">
        <f t="shared" si="32"/>
        <v>-2.3255813953488372E-3</v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1</v>
      </c>
      <c r="F120" s="9">
        <v>3</v>
      </c>
      <c r="G120" s="10" t="str">
        <f t="shared" si="27"/>
        <v/>
      </c>
      <c r="H120" s="10" t="str">
        <f t="shared" si="28"/>
        <v/>
      </c>
      <c r="I120" s="10">
        <f t="shared" si="29"/>
        <v>2.4813895781637717E-3</v>
      </c>
      <c r="J120" s="10">
        <f t="shared" si="30"/>
        <v>1.020408163265306E-2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2</v>
      </c>
      <c r="D121" s="9">
        <v>0</v>
      </c>
      <c r="E121" s="9">
        <v>0</v>
      </c>
      <c r="F121" s="9">
        <v>1</v>
      </c>
      <c r="G121" s="10">
        <f t="shared" si="27"/>
        <v>3.8834951456310678E-3</v>
      </c>
      <c r="H121" s="10" t="str">
        <f t="shared" si="28"/>
        <v/>
      </c>
      <c r="I121" s="10" t="str">
        <f t="shared" si="29"/>
        <v/>
      </c>
      <c r="J121" s="10">
        <f t="shared" si="30"/>
        <v>3.4013605442176869E-3</v>
      </c>
      <c r="K121" s="10">
        <f t="shared" si="33"/>
        <v>-1</v>
      </c>
      <c r="L121" s="10">
        <f t="shared" si="34"/>
        <v>1</v>
      </c>
      <c r="M121" s="10">
        <f t="shared" si="31"/>
        <v>-3.8834951456310678E-3</v>
      </c>
      <c r="N121" s="18" t="str">
        <f t="shared" si="32"/>
        <v/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1</v>
      </c>
      <c r="F122" s="9">
        <v>1</v>
      </c>
      <c r="G122" s="10" t="str">
        <f t="shared" si="27"/>
        <v/>
      </c>
      <c r="H122" s="10" t="str">
        <f t="shared" si="28"/>
        <v/>
      </c>
      <c r="I122" s="10">
        <f t="shared" si="29"/>
        <v>2.4813895781637717E-3</v>
      </c>
      <c r="J122" s="10">
        <f t="shared" si="30"/>
        <v>3.4013605442176869E-3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15</v>
      </c>
      <c r="D123" s="9">
        <v>19</v>
      </c>
      <c r="E123" s="9">
        <v>5</v>
      </c>
      <c r="F123" s="9">
        <v>28</v>
      </c>
      <c r="G123" s="10">
        <f t="shared" si="27"/>
        <v>2.9126213592233011E-2</v>
      </c>
      <c r="H123" s="10">
        <f t="shared" si="28"/>
        <v>4.4186046511627906E-2</v>
      </c>
      <c r="I123" s="10">
        <f t="shared" si="29"/>
        <v>1.2406947890818859E-2</v>
      </c>
      <c r="J123" s="10">
        <f t="shared" si="30"/>
        <v>9.5238095238095233E-2</v>
      </c>
      <c r="K123" s="10">
        <f t="shared" si="33"/>
        <v>-0.66666666666666663</v>
      </c>
      <c r="L123" s="10">
        <f t="shared" si="34"/>
        <v>0.47368421052631576</v>
      </c>
      <c r="M123" s="10">
        <f t="shared" si="31"/>
        <v>-1.9417475728155338E-2</v>
      </c>
      <c r="N123" s="18">
        <f t="shared" si="32"/>
        <v>2.0930232558139535E-2</v>
      </c>
    </row>
    <row r="124" spans="1:14" ht="25.5" x14ac:dyDescent="0.2">
      <c r="A124" s="8"/>
      <c r="B124" s="40" t="s">
        <v>111</v>
      </c>
      <c r="C124" s="37">
        <v>29</v>
      </c>
      <c r="D124" s="9">
        <v>44</v>
      </c>
      <c r="E124" s="9">
        <v>6</v>
      </c>
      <c r="F124" s="9">
        <v>5</v>
      </c>
      <c r="G124" s="10">
        <f t="shared" si="27"/>
        <v>5.6310679611650483E-2</v>
      </c>
      <c r="H124" s="10">
        <f t="shared" si="28"/>
        <v>0.10232558139534884</v>
      </c>
      <c r="I124" s="10">
        <f t="shared" si="29"/>
        <v>1.488833746898263E-2</v>
      </c>
      <c r="J124" s="10">
        <f t="shared" si="30"/>
        <v>1.7006802721088437E-2</v>
      </c>
      <c r="K124" s="10">
        <f t="shared" si="33"/>
        <v>-0.7931034482758621</v>
      </c>
      <c r="L124" s="10">
        <f t="shared" si="34"/>
        <v>-0.88636363636363635</v>
      </c>
      <c r="M124" s="10">
        <f t="shared" si="31"/>
        <v>-4.4660194174757278E-2</v>
      </c>
      <c r="N124" s="18">
        <f t="shared" si="32"/>
        <v>-9.0697674418604643E-2</v>
      </c>
    </row>
    <row r="125" spans="1:14" ht="25.5" x14ac:dyDescent="0.2">
      <c r="A125" s="8"/>
      <c r="B125" s="40" t="s">
        <v>112</v>
      </c>
      <c r="C125" s="37">
        <v>1</v>
      </c>
      <c r="D125" s="9">
        <v>2</v>
      </c>
      <c r="E125" s="9">
        <v>3</v>
      </c>
      <c r="F125" s="9">
        <v>9</v>
      </c>
      <c r="G125" s="10">
        <f t="shared" si="27"/>
        <v>1.9417475728155339E-3</v>
      </c>
      <c r="H125" s="10">
        <f t="shared" si="28"/>
        <v>4.6511627906976744E-3</v>
      </c>
      <c r="I125" s="10">
        <f t="shared" si="29"/>
        <v>7.4441687344913151E-3</v>
      </c>
      <c r="J125" s="10">
        <f t="shared" si="30"/>
        <v>3.0612244897959183E-2</v>
      </c>
      <c r="K125" s="10">
        <f t="shared" si="33"/>
        <v>2</v>
      </c>
      <c r="L125" s="10">
        <f t="shared" si="34"/>
        <v>3.5</v>
      </c>
      <c r="M125" s="10">
        <f t="shared" si="31"/>
        <v>3.8834951456310678E-3</v>
      </c>
      <c r="N125" s="18">
        <f t="shared" si="32"/>
        <v>1.627906976744186E-2</v>
      </c>
    </row>
    <row r="126" spans="1:14" x14ac:dyDescent="0.2">
      <c r="A126" s="8"/>
      <c r="B126" s="40" t="s">
        <v>113</v>
      </c>
      <c r="C126" s="37">
        <v>1</v>
      </c>
      <c r="D126" s="9">
        <v>0</v>
      </c>
      <c r="E126" s="9">
        <v>1</v>
      </c>
      <c r="F126" s="9">
        <v>0</v>
      </c>
      <c r="G126" s="10">
        <f t="shared" si="27"/>
        <v>1.9417475728155339E-3</v>
      </c>
      <c r="H126" s="10" t="str">
        <f t="shared" si="28"/>
        <v/>
      </c>
      <c r="I126" s="10">
        <f t="shared" si="29"/>
        <v>2.4813895781637717E-3</v>
      </c>
      <c r="J126" s="10" t="str">
        <f t="shared" si="30"/>
        <v/>
      </c>
      <c r="K126" s="10">
        <f t="shared" si="33"/>
        <v>0</v>
      </c>
      <c r="L126" s="10" t="str">
        <f t="shared" si="34"/>
        <v xml:space="preserve"> </v>
      </c>
      <c r="M126" s="10">
        <f t="shared" si="31"/>
        <v>0</v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15</v>
      </c>
      <c r="D127" s="9">
        <v>2</v>
      </c>
      <c r="E127" s="9">
        <v>4</v>
      </c>
      <c r="F127" s="9">
        <v>3</v>
      </c>
      <c r="G127" s="10">
        <f t="shared" si="27"/>
        <v>2.9126213592233011E-2</v>
      </c>
      <c r="H127" s="10">
        <f t="shared" si="28"/>
        <v>4.6511627906976744E-3</v>
      </c>
      <c r="I127" s="10">
        <f t="shared" si="29"/>
        <v>9.9255583126550868E-3</v>
      </c>
      <c r="J127" s="10">
        <f t="shared" si="30"/>
        <v>1.020408163265306E-2</v>
      </c>
      <c r="K127" s="10">
        <f t="shared" si="33"/>
        <v>-0.73333333333333328</v>
      </c>
      <c r="L127" s="10">
        <f t="shared" si="34"/>
        <v>0.5</v>
      </c>
      <c r="M127" s="10">
        <f t="shared" si="31"/>
        <v>-2.1359223300970873E-2</v>
      </c>
      <c r="N127" s="18">
        <f t="shared" si="32"/>
        <v>2.3255813953488372E-3</v>
      </c>
    </row>
    <row r="128" spans="1:14" x14ac:dyDescent="0.2">
      <c r="A128" s="8"/>
      <c r="B128" s="40" t="s">
        <v>115</v>
      </c>
      <c r="C128" s="37">
        <v>6</v>
      </c>
      <c r="D128" s="9">
        <v>0</v>
      </c>
      <c r="E128" s="9">
        <v>6</v>
      </c>
      <c r="F128" s="9">
        <v>1</v>
      </c>
      <c r="G128" s="10">
        <f t="shared" si="27"/>
        <v>1.1650485436893204E-2</v>
      </c>
      <c r="H128" s="10" t="str">
        <f t="shared" si="28"/>
        <v/>
      </c>
      <c r="I128" s="10">
        <f t="shared" si="29"/>
        <v>1.488833746898263E-2</v>
      </c>
      <c r="J128" s="10">
        <f t="shared" si="30"/>
        <v>3.4013605442176869E-3</v>
      </c>
      <c r="K128" s="10">
        <f t="shared" si="33"/>
        <v>0</v>
      </c>
      <c r="L128" s="10">
        <f t="shared" si="34"/>
        <v>1</v>
      </c>
      <c r="M128" s="10">
        <f t="shared" si="31"/>
        <v>0</v>
      </c>
      <c r="N128" s="18" t="str">
        <f t="shared" si="32"/>
        <v/>
      </c>
    </row>
    <row r="129" spans="1:14" x14ac:dyDescent="0.2">
      <c r="A129" s="8"/>
      <c r="B129" s="40" t="s">
        <v>116</v>
      </c>
      <c r="C129" s="37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2.4813895781637717E-3</v>
      </c>
      <c r="J129" s="10">
        <f t="shared" si="30"/>
        <v>6.8027210884353739E-3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2.4813895781637717E-3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0</v>
      </c>
      <c r="E132" s="9">
        <v>1</v>
      </c>
      <c r="F132" s="9">
        <v>0</v>
      </c>
      <c r="G132" s="10">
        <f t="shared" si="27"/>
        <v>1.9417475728155339E-3</v>
      </c>
      <c r="H132" s="10" t="str">
        <f t="shared" si="28"/>
        <v/>
      </c>
      <c r="I132" s="10">
        <f t="shared" si="29"/>
        <v>2.4813895781637717E-3</v>
      </c>
      <c r="J132" s="10" t="str">
        <f t="shared" si="30"/>
        <v/>
      </c>
      <c r="K132" s="10">
        <f t="shared" si="33"/>
        <v>0</v>
      </c>
      <c r="L132" s="10" t="str">
        <f t="shared" si="34"/>
        <v xml:space="preserve"> </v>
      </c>
      <c r="M132" s="10">
        <f t="shared" si="31"/>
        <v>0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1</v>
      </c>
      <c r="D133" s="9">
        <v>0</v>
      </c>
      <c r="E133" s="9">
        <v>0</v>
      </c>
      <c r="F133" s="9">
        <v>0</v>
      </c>
      <c r="G133" s="10">
        <f t="shared" si="27"/>
        <v>1.9417475728155339E-3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-1.9417475728155339E-3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3</v>
      </c>
      <c r="D134" s="9">
        <v>1</v>
      </c>
      <c r="E134" s="9">
        <v>2</v>
      </c>
      <c r="F134" s="9">
        <v>0</v>
      </c>
      <c r="G134" s="10">
        <f t="shared" si="27"/>
        <v>5.8252427184466021E-3</v>
      </c>
      <c r="H134" s="10">
        <f t="shared" si="28"/>
        <v>2.3255813953488372E-3</v>
      </c>
      <c r="I134" s="10">
        <f t="shared" si="29"/>
        <v>4.9627791563275434E-3</v>
      </c>
      <c r="J134" s="10" t="str">
        <f t="shared" si="30"/>
        <v/>
      </c>
      <c r="K134" s="10">
        <f t="shared" si="33"/>
        <v>-0.33333333333333331</v>
      </c>
      <c r="L134" s="10">
        <f t="shared" si="34"/>
        <v>-1</v>
      </c>
      <c r="M134" s="10">
        <f t="shared" si="31"/>
        <v>-1.9417475728155339E-3</v>
      </c>
      <c r="N134" s="18">
        <f t="shared" si="32"/>
        <v>-2.3255813953488372E-3</v>
      </c>
    </row>
    <row r="135" spans="1:14" x14ac:dyDescent="0.2">
      <c r="A135" s="8"/>
      <c r="B135" s="40" t="s">
        <v>122</v>
      </c>
      <c r="C135" s="37">
        <v>3</v>
      </c>
      <c r="D135" s="9">
        <v>0</v>
      </c>
      <c r="E135" s="9">
        <v>6</v>
      </c>
      <c r="F135" s="9">
        <v>0</v>
      </c>
      <c r="G135" s="10">
        <f t="shared" si="27"/>
        <v>5.8252427184466021E-3</v>
      </c>
      <c r="H135" s="10" t="str">
        <f t="shared" si="28"/>
        <v/>
      </c>
      <c r="I135" s="10">
        <f t="shared" si="29"/>
        <v>1.488833746898263E-2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>
        <f t="shared" si="31"/>
        <v>5.8252427184466021E-3</v>
      </c>
      <c r="N135" s="18" t="str">
        <f t="shared" si="32"/>
        <v/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16</v>
      </c>
      <c r="D137" s="9">
        <v>5</v>
      </c>
      <c r="E137" s="9">
        <v>19</v>
      </c>
      <c r="F137" s="9">
        <v>5</v>
      </c>
      <c r="G137" s="10">
        <f t="shared" si="27"/>
        <v>3.1067961165048542E-2</v>
      </c>
      <c r="H137" s="10">
        <f t="shared" si="28"/>
        <v>1.1627906976744186E-2</v>
      </c>
      <c r="I137" s="10">
        <f t="shared" si="29"/>
        <v>4.7146401985111663E-2</v>
      </c>
      <c r="J137" s="10">
        <f t="shared" si="30"/>
        <v>1.7006802721088437E-2</v>
      </c>
      <c r="K137" s="10">
        <f t="shared" si="33"/>
        <v>0.1875</v>
      </c>
      <c r="L137" s="10">
        <f t="shared" si="34"/>
        <v>0</v>
      </c>
      <c r="M137" s="10">
        <f t="shared" si="31"/>
        <v>5.8252427184466021E-3</v>
      </c>
      <c r="N137" s="18">
        <f t="shared" si="32"/>
        <v>0</v>
      </c>
    </row>
    <row r="138" spans="1:14" x14ac:dyDescent="0.2">
      <c r="A138" s="8"/>
      <c r="B138" s="40" t="s">
        <v>125</v>
      </c>
      <c r="C138" s="37">
        <v>1</v>
      </c>
      <c r="D138" s="9">
        <v>1</v>
      </c>
      <c r="E138" s="9">
        <v>3</v>
      </c>
      <c r="F138" s="9">
        <v>0</v>
      </c>
      <c r="G138" s="10">
        <f t="shared" si="27"/>
        <v>1.9417475728155339E-3</v>
      </c>
      <c r="H138" s="10">
        <f t="shared" si="28"/>
        <v>2.3255813953488372E-3</v>
      </c>
      <c r="I138" s="10">
        <f t="shared" si="29"/>
        <v>7.4441687344913151E-3</v>
      </c>
      <c r="J138" s="10" t="str">
        <f t="shared" si="30"/>
        <v/>
      </c>
      <c r="K138" s="10">
        <f t="shared" si="33"/>
        <v>2</v>
      </c>
      <c r="L138" s="10">
        <f t="shared" si="34"/>
        <v>-1</v>
      </c>
      <c r="M138" s="10">
        <f t="shared" si="31"/>
        <v>3.8834951456310678E-3</v>
      </c>
      <c r="N138" s="18">
        <f t="shared" si="32"/>
        <v>-2.3255813953488372E-3</v>
      </c>
    </row>
    <row r="139" spans="1:14" x14ac:dyDescent="0.2">
      <c r="A139" s="8"/>
      <c r="B139" s="40" t="s">
        <v>126</v>
      </c>
      <c r="C139" s="37">
        <v>36</v>
      </c>
      <c r="D139" s="9">
        <v>4</v>
      </c>
      <c r="E139" s="9">
        <v>22</v>
      </c>
      <c r="F139" s="9">
        <v>5</v>
      </c>
      <c r="G139" s="10">
        <f t="shared" si="27"/>
        <v>6.9902912621359226E-2</v>
      </c>
      <c r="H139" s="10">
        <f t="shared" si="28"/>
        <v>9.3023255813953487E-3</v>
      </c>
      <c r="I139" s="10">
        <f t="shared" si="29"/>
        <v>5.4590570719602979E-2</v>
      </c>
      <c r="J139" s="10">
        <f t="shared" si="30"/>
        <v>1.7006802721088437E-2</v>
      </c>
      <c r="K139" s="10">
        <f t="shared" si="33"/>
        <v>-0.3888888888888889</v>
      </c>
      <c r="L139" s="10">
        <f t="shared" si="34"/>
        <v>0.25</v>
      </c>
      <c r="M139" s="10">
        <f t="shared" si="31"/>
        <v>-2.7184466019417475E-2</v>
      </c>
      <c r="N139" s="18">
        <f t="shared" si="32"/>
        <v>2.3255813953488372E-3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21</v>
      </c>
      <c r="D141" s="9">
        <v>12</v>
      </c>
      <c r="E141" s="9">
        <v>31</v>
      </c>
      <c r="F141" s="9">
        <v>11</v>
      </c>
      <c r="G141" s="10">
        <f t="shared" si="27"/>
        <v>4.0776699029126215E-2</v>
      </c>
      <c r="H141" s="10">
        <f t="shared" si="28"/>
        <v>2.7906976744186046E-2</v>
      </c>
      <c r="I141" s="10">
        <f t="shared" si="29"/>
        <v>7.6923076923076927E-2</v>
      </c>
      <c r="J141" s="10">
        <f t="shared" si="30"/>
        <v>3.7414965986394558E-2</v>
      </c>
      <c r="K141" s="10">
        <f t="shared" si="33"/>
        <v>0.47619047619047616</v>
      </c>
      <c r="L141" s="10">
        <f t="shared" si="34"/>
        <v>-8.3333333333333329E-2</v>
      </c>
      <c r="M141" s="10">
        <f t="shared" si="31"/>
        <v>1.9417475728155338E-2</v>
      </c>
      <c r="N141" s="18">
        <f t="shared" si="32"/>
        <v>-2.3255813953488372E-3</v>
      </c>
    </row>
    <row r="142" spans="1:14" x14ac:dyDescent="0.2">
      <c r="A142" s="8"/>
      <c r="B142" s="40" t="s">
        <v>129</v>
      </c>
      <c r="C142" s="37">
        <v>18</v>
      </c>
      <c r="D142" s="9">
        <v>5</v>
      </c>
      <c r="E142" s="9">
        <v>21</v>
      </c>
      <c r="F142" s="9">
        <v>8</v>
      </c>
      <c r="G142" s="10">
        <f t="shared" si="27"/>
        <v>3.4951456310679613E-2</v>
      </c>
      <c r="H142" s="10">
        <f t="shared" si="28"/>
        <v>1.1627906976744186E-2</v>
      </c>
      <c r="I142" s="10">
        <f t="shared" si="29"/>
        <v>5.2109181141439205E-2</v>
      </c>
      <c r="J142" s="10">
        <f t="shared" si="30"/>
        <v>2.7210884353741496E-2</v>
      </c>
      <c r="K142" s="10">
        <f t="shared" si="33"/>
        <v>0.16666666666666666</v>
      </c>
      <c r="L142" s="10">
        <f t="shared" si="34"/>
        <v>0.6</v>
      </c>
      <c r="M142" s="10">
        <f t="shared" si="31"/>
        <v>5.8252427184466021E-3</v>
      </c>
      <c r="N142" s="18">
        <f t="shared" si="32"/>
        <v>6.9767441860465115E-3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2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4.9627791563275434E-3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26</v>
      </c>
      <c r="D144" s="9">
        <v>9</v>
      </c>
      <c r="E144" s="9">
        <v>22</v>
      </c>
      <c r="F144" s="9">
        <v>11</v>
      </c>
      <c r="G144" s="10">
        <f t="shared" si="27"/>
        <v>5.0485436893203881E-2</v>
      </c>
      <c r="H144" s="10">
        <f t="shared" si="28"/>
        <v>2.0930232558139535E-2</v>
      </c>
      <c r="I144" s="10">
        <f t="shared" si="29"/>
        <v>5.4590570719602979E-2</v>
      </c>
      <c r="J144" s="10">
        <f t="shared" si="30"/>
        <v>3.7414965986394558E-2</v>
      </c>
      <c r="K144" s="10">
        <f t="shared" si="33"/>
        <v>-0.15384615384615385</v>
      </c>
      <c r="L144" s="10">
        <f t="shared" si="34"/>
        <v>0.22222222222222221</v>
      </c>
      <c r="M144" s="10">
        <f t="shared" si="31"/>
        <v>-7.7669902912621356E-3</v>
      </c>
      <c r="N144" s="18">
        <f t="shared" si="32"/>
        <v>4.6511627906976744E-3</v>
      </c>
    </row>
    <row r="145" spans="1:14" ht="23.25" customHeight="1" x14ac:dyDescent="0.2">
      <c r="A145" s="8"/>
      <c r="B145" s="40" t="s">
        <v>132</v>
      </c>
      <c r="C145" s="37">
        <v>13</v>
      </c>
      <c r="D145" s="9">
        <v>17</v>
      </c>
      <c r="E145" s="9">
        <v>23</v>
      </c>
      <c r="F145" s="9">
        <v>16</v>
      </c>
      <c r="G145" s="10">
        <f t="shared" ref="G145:G180" si="35">+IF(C145=0,"",C145/C$81)</f>
        <v>2.524271844660194E-2</v>
      </c>
      <c r="H145" s="10">
        <f t="shared" ref="H145:H180" si="36">+IF(D145=0,"",D145/D$81)</f>
        <v>3.9534883720930232E-2</v>
      </c>
      <c r="I145" s="10">
        <f t="shared" ref="I145:I180" si="37">+IF(E145=0,"",E145/E$81)</f>
        <v>5.7071960297766747E-2</v>
      </c>
      <c r="J145" s="10">
        <f t="shared" ref="J145:J180" si="38">+IF(F145=0,"",F145/F$81)</f>
        <v>5.4421768707482991E-2</v>
      </c>
      <c r="K145" s="10">
        <f t="shared" si="33"/>
        <v>0.76923076923076927</v>
      </c>
      <c r="L145" s="10">
        <f t="shared" si="34"/>
        <v>-5.8823529411764705E-2</v>
      </c>
      <c r="M145" s="10">
        <f t="shared" ref="M145:M180" si="39">+IF(OR(AND(G145=""),(K145="")),"",G145*K145)</f>
        <v>1.9417475728155338E-2</v>
      </c>
      <c r="N145" s="18">
        <f t="shared" ref="N145:N180" si="40">+IF(OR(AND(H145=""),(L145="")),"",H145*L145)</f>
        <v>-2.3255813953488372E-3</v>
      </c>
    </row>
    <row r="146" spans="1:14" x14ac:dyDescent="0.2">
      <c r="A146" s="8"/>
      <c r="B146" s="40" t="s">
        <v>133</v>
      </c>
      <c r="C146" s="37">
        <v>21</v>
      </c>
      <c r="D146" s="9">
        <v>7</v>
      </c>
      <c r="E146" s="9">
        <v>26</v>
      </c>
      <c r="F146" s="9">
        <v>7</v>
      </c>
      <c r="G146" s="10">
        <f t="shared" si="35"/>
        <v>4.0776699029126215E-2</v>
      </c>
      <c r="H146" s="10">
        <f t="shared" si="36"/>
        <v>1.627906976744186E-2</v>
      </c>
      <c r="I146" s="10">
        <f t="shared" si="37"/>
        <v>6.4516129032258063E-2</v>
      </c>
      <c r="J146" s="10">
        <f t="shared" si="38"/>
        <v>2.3809523809523808E-2</v>
      </c>
      <c r="K146" s="10">
        <f t="shared" ref="K146:K180" si="41">+IF(AND(C146=0,E146=0)," ",IF(C146=0,1,IF(E146=0,-1,(E146-C146)/C146)))</f>
        <v>0.23809523809523808</v>
      </c>
      <c r="L146" s="10">
        <f t="shared" ref="L146:L180" si="42">+IF(AND(D146=0,F146=0)," ",IF(D146=0,1,IF(F146=0,-1,(F146-D146)/D146)))</f>
        <v>0</v>
      </c>
      <c r="M146" s="10">
        <f t="shared" si="39"/>
        <v>9.7087378640776691E-3</v>
      </c>
      <c r="N146" s="18">
        <f t="shared" si="40"/>
        <v>0</v>
      </c>
    </row>
    <row r="147" spans="1:14" x14ac:dyDescent="0.2">
      <c r="A147" s="8"/>
      <c r="B147" s="40" t="s">
        <v>134</v>
      </c>
      <c r="C147" s="37">
        <v>15</v>
      </c>
      <c r="D147" s="9">
        <v>1</v>
      </c>
      <c r="E147" s="9">
        <v>17</v>
      </c>
      <c r="F147" s="9">
        <v>0</v>
      </c>
      <c r="G147" s="10">
        <f t="shared" si="35"/>
        <v>2.9126213592233011E-2</v>
      </c>
      <c r="H147" s="10">
        <f t="shared" si="36"/>
        <v>2.3255813953488372E-3</v>
      </c>
      <c r="I147" s="10">
        <f t="shared" si="37"/>
        <v>4.2183622828784122E-2</v>
      </c>
      <c r="J147" s="10" t="str">
        <f t="shared" si="38"/>
        <v/>
      </c>
      <c r="K147" s="10">
        <f t="shared" si="41"/>
        <v>0.13333333333333333</v>
      </c>
      <c r="L147" s="10">
        <f t="shared" si="42"/>
        <v>-1</v>
      </c>
      <c r="M147" s="10">
        <f t="shared" si="39"/>
        <v>3.8834951456310682E-3</v>
      </c>
      <c r="N147" s="18">
        <f t="shared" si="40"/>
        <v>-2.3255813953488372E-3</v>
      </c>
    </row>
    <row r="148" spans="1:14" x14ac:dyDescent="0.2">
      <c r="A148" s="8"/>
      <c r="B148" s="40" t="s">
        <v>135</v>
      </c>
      <c r="C148" s="37">
        <v>0</v>
      </c>
      <c r="D148" s="9">
        <v>1</v>
      </c>
      <c r="E148" s="9">
        <v>0</v>
      </c>
      <c r="F148" s="9">
        <v>2</v>
      </c>
      <c r="G148" s="10" t="str">
        <f t="shared" si="35"/>
        <v/>
      </c>
      <c r="H148" s="10">
        <f t="shared" si="36"/>
        <v>2.3255813953488372E-3</v>
      </c>
      <c r="I148" s="10" t="str">
        <f t="shared" si="37"/>
        <v/>
      </c>
      <c r="J148" s="10">
        <f t="shared" si="38"/>
        <v>6.8027210884353739E-3</v>
      </c>
      <c r="K148" s="10" t="str">
        <f t="shared" si="41"/>
        <v xml:space="preserve"> </v>
      </c>
      <c r="L148" s="10">
        <f t="shared" si="42"/>
        <v>1</v>
      </c>
      <c r="M148" s="10" t="str">
        <f t="shared" si="39"/>
        <v/>
      </c>
      <c r="N148" s="18">
        <f t="shared" si="40"/>
        <v>2.3255813953488372E-3</v>
      </c>
    </row>
    <row r="149" spans="1:14" x14ac:dyDescent="0.2">
      <c r="A149" s="8"/>
      <c r="B149" s="40" t="s">
        <v>136</v>
      </c>
      <c r="C149" s="37">
        <v>4</v>
      </c>
      <c r="D149" s="9">
        <v>0</v>
      </c>
      <c r="E149" s="9">
        <v>1</v>
      </c>
      <c r="F149" s="9">
        <v>3</v>
      </c>
      <c r="G149" s="10">
        <f t="shared" si="35"/>
        <v>7.7669902912621356E-3</v>
      </c>
      <c r="H149" s="10" t="str">
        <f t="shared" si="36"/>
        <v/>
      </c>
      <c r="I149" s="10">
        <f t="shared" si="37"/>
        <v>2.4813895781637717E-3</v>
      </c>
      <c r="J149" s="10">
        <f t="shared" si="38"/>
        <v>1.020408163265306E-2</v>
      </c>
      <c r="K149" s="10">
        <f t="shared" si="41"/>
        <v>-0.75</v>
      </c>
      <c r="L149" s="10">
        <f t="shared" si="42"/>
        <v>1</v>
      </c>
      <c r="M149" s="10">
        <f t="shared" si="39"/>
        <v>-5.8252427184466021E-3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6</v>
      </c>
      <c r="D150" s="9">
        <v>0</v>
      </c>
      <c r="E150" s="9">
        <v>7</v>
      </c>
      <c r="F150" s="9">
        <v>2</v>
      </c>
      <c r="G150" s="10">
        <f t="shared" si="35"/>
        <v>1.1650485436893204E-2</v>
      </c>
      <c r="H150" s="10" t="str">
        <f t="shared" si="36"/>
        <v/>
      </c>
      <c r="I150" s="10">
        <f t="shared" si="37"/>
        <v>1.7369727047146403E-2</v>
      </c>
      <c r="J150" s="10">
        <f t="shared" si="38"/>
        <v>6.8027210884353739E-3</v>
      </c>
      <c r="K150" s="10">
        <f t="shared" si="41"/>
        <v>0.16666666666666666</v>
      </c>
      <c r="L150" s="10">
        <f t="shared" si="42"/>
        <v>1</v>
      </c>
      <c r="M150" s="10">
        <f t="shared" si="39"/>
        <v>1.9417475728155339E-3</v>
      </c>
      <c r="N150" s="18" t="str">
        <f t="shared" si="40"/>
        <v/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1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2.4813895781637717E-3</v>
      </c>
      <c r="J152" s="10">
        <f t="shared" si="38"/>
        <v>6.8027210884353739E-3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1</v>
      </c>
      <c r="D153" s="9">
        <v>2</v>
      </c>
      <c r="E153" s="9">
        <v>3</v>
      </c>
      <c r="F153" s="9">
        <v>0</v>
      </c>
      <c r="G153" s="10">
        <f t="shared" si="35"/>
        <v>1.9417475728155339E-3</v>
      </c>
      <c r="H153" s="10">
        <f t="shared" si="36"/>
        <v>4.6511627906976744E-3</v>
      </c>
      <c r="I153" s="10">
        <f t="shared" si="37"/>
        <v>7.4441687344913151E-3</v>
      </c>
      <c r="J153" s="10" t="str">
        <f t="shared" si="38"/>
        <v/>
      </c>
      <c r="K153" s="10">
        <f t="shared" si="41"/>
        <v>2</v>
      </c>
      <c r="L153" s="10">
        <f t="shared" si="42"/>
        <v>-1</v>
      </c>
      <c r="M153" s="10">
        <f t="shared" si="39"/>
        <v>3.8834951456310678E-3</v>
      </c>
      <c r="N153" s="18">
        <f t="shared" si="40"/>
        <v>-4.6511627906976744E-3</v>
      </c>
    </row>
    <row r="154" spans="1:14" ht="25.5" x14ac:dyDescent="0.2">
      <c r="A154" s="8"/>
      <c r="B154" s="40" t="s">
        <v>141</v>
      </c>
      <c r="C154" s="37">
        <v>1</v>
      </c>
      <c r="D154" s="9">
        <v>1</v>
      </c>
      <c r="E154" s="9">
        <v>4</v>
      </c>
      <c r="F154" s="9">
        <v>4</v>
      </c>
      <c r="G154" s="10">
        <f t="shared" si="35"/>
        <v>1.9417475728155339E-3</v>
      </c>
      <c r="H154" s="10">
        <f t="shared" si="36"/>
        <v>2.3255813953488372E-3</v>
      </c>
      <c r="I154" s="10">
        <f t="shared" si="37"/>
        <v>9.9255583126550868E-3</v>
      </c>
      <c r="J154" s="10">
        <f t="shared" si="38"/>
        <v>1.3605442176870748E-2</v>
      </c>
      <c r="K154" s="10">
        <f t="shared" si="41"/>
        <v>3</v>
      </c>
      <c r="L154" s="10">
        <f t="shared" si="42"/>
        <v>3</v>
      </c>
      <c r="M154" s="10">
        <f t="shared" si="39"/>
        <v>5.8252427184466021E-3</v>
      </c>
      <c r="N154" s="18">
        <f t="shared" si="40"/>
        <v>6.9767441860465115E-3</v>
      </c>
    </row>
    <row r="155" spans="1:14" ht="25.5" x14ac:dyDescent="0.2">
      <c r="A155" s="8"/>
      <c r="B155" s="40" t="s">
        <v>142</v>
      </c>
      <c r="C155" s="37">
        <v>4</v>
      </c>
      <c r="D155" s="9">
        <v>0</v>
      </c>
      <c r="E155" s="9">
        <v>4</v>
      </c>
      <c r="F155" s="9">
        <v>2</v>
      </c>
      <c r="G155" s="10">
        <f t="shared" si="35"/>
        <v>7.7669902912621356E-3</v>
      </c>
      <c r="H155" s="10" t="str">
        <f t="shared" si="36"/>
        <v/>
      </c>
      <c r="I155" s="10">
        <f t="shared" si="37"/>
        <v>9.9255583126550868E-3</v>
      </c>
      <c r="J155" s="10">
        <f t="shared" si="38"/>
        <v>6.8027210884353739E-3</v>
      </c>
      <c r="K155" s="10">
        <f t="shared" si="41"/>
        <v>0</v>
      </c>
      <c r="L155" s="10">
        <f t="shared" si="42"/>
        <v>1</v>
      </c>
      <c r="M155" s="10">
        <f t="shared" si="39"/>
        <v>0</v>
      </c>
      <c r="N155" s="18" t="str">
        <f t="shared" si="40"/>
        <v/>
      </c>
    </row>
    <row r="156" spans="1:14" ht="25.5" x14ac:dyDescent="0.2">
      <c r="A156" s="8"/>
      <c r="B156" s="40" t="s">
        <v>143</v>
      </c>
      <c r="C156" s="37">
        <v>2</v>
      </c>
      <c r="D156" s="9">
        <v>0</v>
      </c>
      <c r="E156" s="9">
        <v>2</v>
      </c>
      <c r="F156" s="9">
        <v>0</v>
      </c>
      <c r="G156" s="10">
        <f t="shared" si="35"/>
        <v>3.8834951456310678E-3</v>
      </c>
      <c r="H156" s="10" t="str">
        <f t="shared" si="36"/>
        <v/>
      </c>
      <c r="I156" s="10">
        <f t="shared" si="37"/>
        <v>4.9627791563275434E-3</v>
      </c>
      <c r="J156" s="10" t="str">
        <f t="shared" si="38"/>
        <v/>
      </c>
      <c r="K156" s="10">
        <f t="shared" si="41"/>
        <v>0</v>
      </c>
      <c r="L156" s="10" t="str">
        <f t="shared" si="42"/>
        <v xml:space="preserve"> </v>
      </c>
      <c r="M156" s="10">
        <f t="shared" si="39"/>
        <v>0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2</v>
      </c>
      <c r="D157" s="9">
        <v>0</v>
      </c>
      <c r="E157" s="9">
        <v>0</v>
      </c>
      <c r="F157" s="9">
        <v>1</v>
      </c>
      <c r="G157" s="10">
        <f t="shared" si="35"/>
        <v>3.8834951456310678E-3</v>
      </c>
      <c r="H157" s="10" t="str">
        <f t="shared" si="36"/>
        <v/>
      </c>
      <c r="I157" s="10" t="str">
        <f t="shared" si="37"/>
        <v/>
      </c>
      <c r="J157" s="10">
        <f t="shared" si="38"/>
        <v>3.4013605442176869E-3</v>
      </c>
      <c r="K157" s="10">
        <f t="shared" si="41"/>
        <v>-1</v>
      </c>
      <c r="L157" s="10">
        <f t="shared" si="42"/>
        <v>1</v>
      </c>
      <c r="M157" s="10">
        <f t="shared" si="39"/>
        <v>-3.8834951456310678E-3</v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2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4.9627791563275434E-3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1</v>
      </c>
      <c r="D159" s="9">
        <v>1</v>
      </c>
      <c r="E159" s="9">
        <v>0</v>
      </c>
      <c r="F159" s="9">
        <v>0</v>
      </c>
      <c r="G159" s="10">
        <f t="shared" si="35"/>
        <v>1.9417475728155339E-3</v>
      </c>
      <c r="H159" s="10">
        <f t="shared" si="36"/>
        <v>2.3255813953488372E-3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-1.9417475728155339E-3</v>
      </c>
      <c r="N159" s="18">
        <f t="shared" si="40"/>
        <v>-2.3255813953488372E-3</v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4</v>
      </c>
      <c r="D161" s="9">
        <v>7</v>
      </c>
      <c r="E161" s="9">
        <v>0</v>
      </c>
      <c r="F161" s="9">
        <v>0</v>
      </c>
      <c r="G161" s="10">
        <f t="shared" si="35"/>
        <v>7.7669902912621356E-3</v>
      </c>
      <c r="H161" s="10">
        <f t="shared" si="36"/>
        <v>1.627906976744186E-2</v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>
        <f t="shared" si="42"/>
        <v>-1</v>
      </c>
      <c r="M161" s="10">
        <f t="shared" si="39"/>
        <v>-7.7669902912621356E-3</v>
      </c>
      <c r="N161" s="18">
        <f t="shared" si="40"/>
        <v>-1.627906976744186E-2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5</v>
      </c>
      <c r="D166" s="9">
        <v>0</v>
      </c>
      <c r="E166" s="9">
        <v>1</v>
      </c>
      <c r="F166" s="9">
        <v>2</v>
      </c>
      <c r="G166" s="10">
        <f t="shared" si="35"/>
        <v>9.7087378640776691E-3</v>
      </c>
      <c r="H166" s="10" t="str">
        <f t="shared" si="36"/>
        <v/>
      </c>
      <c r="I166" s="10">
        <f t="shared" si="37"/>
        <v>2.4813895781637717E-3</v>
      </c>
      <c r="J166" s="10">
        <f t="shared" si="38"/>
        <v>6.8027210884353739E-3</v>
      </c>
      <c r="K166" s="10">
        <f t="shared" si="41"/>
        <v>-0.8</v>
      </c>
      <c r="L166" s="10">
        <f t="shared" si="42"/>
        <v>1</v>
      </c>
      <c r="M166" s="10">
        <f t="shared" si="39"/>
        <v>-7.7669902912621356E-3</v>
      </c>
      <c r="N166" s="18" t="str">
        <f t="shared" si="40"/>
        <v/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1</v>
      </c>
      <c r="D168" s="9">
        <v>1</v>
      </c>
      <c r="E168" s="9">
        <v>0</v>
      </c>
      <c r="F168" s="9">
        <v>0</v>
      </c>
      <c r="G168" s="10">
        <f t="shared" si="35"/>
        <v>1.9417475728155339E-3</v>
      </c>
      <c r="H168" s="10">
        <f t="shared" si="36"/>
        <v>2.3255813953488372E-3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-1.9417475728155339E-3</v>
      </c>
      <c r="N168" s="18">
        <f t="shared" si="40"/>
        <v>-2.3255813953488372E-3</v>
      </c>
    </row>
    <row r="169" spans="1:14" x14ac:dyDescent="0.2">
      <c r="A169" s="8"/>
      <c r="B169" s="40" t="s">
        <v>156</v>
      </c>
      <c r="C169" s="37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3.4013605442176869E-3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0</v>
      </c>
      <c r="D170" s="9">
        <v>1</v>
      </c>
      <c r="E170" s="9">
        <v>0</v>
      </c>
      <c r="F170" s="9">
        <v>3</v>
      </c>
      <c r="G170" s="10" t="str">
        <f t="shared" si="35"/>
        <v/>
      </c>
      <c r="H170" s="10">
        <f t="shared" si="36"/>
        <v>2.3255813953488372E-3</v>
      </c>
      <c r="I170" s="10" t="str">
        <f t="shared" si="37"/>
        <v/>
      </c>
      <c r="J170" s="10">
        <f t="shared" si="38"/>
        <v>1.020408163265306E-2</v>
      </c>
      <c r="K170" s="10" t="str">
        <f t="shared" si="41"/>
        <v xml:space="preserve"> </v>
      </c>
      <c r="L170" s="10">
        <f t="shared" si="42"/>
        <v>2</v>
      </c>
      <c r="M170" s="10" t="str">
        <f t="shared" si="39"/>
        <v/>
      </c>
      <c r="N170" s="18">
        <f t="shared" si="40"/>
        <v>4.6511627906976744E-3</v>
      </c>
    </row>
    <row r="171" spans="1:14" x14ac:dyDescent="0.2">
      <c r="A171" s="8"/>
      <c r="B171" s="40" t="s">
        <v>158</v>
      </c>
      <c r="C171" s="37">
        <v>0</v>
      </c>
      <c r="D171" s="9">
        <v>0</v>
      </c>
      <c r="E171" s="9">
        <v>1</v>
      </c>
      <c r="F171" s="9">
        <v>0</v>
      </c>
      <c r="G171" s="10" t="str">
        <f t="shared" si="35"/>
        <v/>
      </c>
      <c r="H171" s="10" t="str">
        <f t="shared" si="36"/>
        <v/>
      </c>
      <c r="I171" s="10">
        <f t="shared" si="37"/>
        <v>2.4813895781637717E-3</v>
      </c>
      <c r="J171" s="10" t="str">
        <f t="shared" si="38"/>
        <v/>
      </c>
      <c r="K171" s="10">
        <f t="shared" si="41"/>
        <v>1</v>
      </c>
      <c r="L171" s="10" t="str">
        <f t="shared" si="42"/>
        <v xml:space="preserve"> </v>
      </c>
      <c r="M171" s="10" t="str">
        <f t="shared" si="39"/>
        <v/>
      </c>
      <c r="N171" s="18" t="str">
        <f t="shared" si="40"/>
        <v/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2.3255813953488372E-3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8">
        <f t="shared" si="40"/>
        <v>-2.3255813953488372E-3</v>
      </c>
    </row>
    <row r="174" spans="1:14" x14ac:dyDescent="0.2">
      <c r="A174" s="8"/>
      <c r="B174" s="40" t="s">
        <v>161</v>
      </c>
      <c r="C174" s="37">
        <v>1</v>
      </c>
      <c r="D174" s="9">
        <v>0</v>
      </c>
      <c r="E174" s="9">
        <v>0</v>
      </c>
      <c r="F174" s="9">
        <v>0</v>
      </c>
      <c r="G174" s="10">
        <f t="shared" si="35"/>
        <v>1.9417475728155339E-3</v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 t="str">
        <f t="shared" si="42"/>
        <v xml:space="preserve"> </v>
      </c>
      <c r="M174" s="10">
        <f t="shared" si="39"/>
        <v>-1.9417475728155339E-3</v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4</v>
      </c>
      <c r="D177" s="9">
        <v>4</v>
      </c>
      <c r="E177" s="9">
        <v>5</v>
      </c>
      <c r="F177" s="9">
        <v>7</v>
      </c>
      <c r="G177" s="10">
        <f t="shared" si="35"/>
        <v>7.7669902912621356E-3</v>
      </c>
      <c r="H177" s="10">
        <f t="shared" si="36"/>
        <v>9.3023255813953487E-3</v>
      </c>
      <c r="I177" s="10">
        <f t="shared" si="37"/>
        <v>1.2406947890818859E-2</v>
      </c>
      <c r="J177" s="10">
        <f t="shared" si="38"/>
        <v>2.3809523809523808E-2</v>
      </c>
      <c r="K177" s="10">
        <f t="shared" si="41"/>
        <v>0.25</v>
      </c>
      <c r="L177" s="10">
        <f t="shared" si="42"/>
        <v>0.75</v>
      </c>
      <c r="M177" s="10">
        <f t="shared" si="39"/>
        <v>1.9417475728155339E-3</v>
      </c>
      <c r="N177" s="18">
        <f t="shared" si="40"/>
        <v>6.9767441860465115E-3</v>
      </c>
    </row>
    <row r="178" spans="1:14" ht="25.5" x14ac:dyDescent="0.2">
      <c r="A178" s="8"/>
      <c r="B178" s="40" t="s">
        <v>165</v>
      </c>
      <c r="C178" s="37">
        <v>5</v>
      </c>
      <c r="D178" s="9">
        <v>5</v>
      </c>
      <c r="E178" s="9">
        <v>0</v>
      </c>
      <c r="F178" s="9">
        <v>2</v>
      </c>
      <c r="G178" s="10">
        <f t="shared" si="35"/>
        <v>9.7087378640776691E-3</v>
      </c>
      <c r="H178" s="10">
        <f t="shared" si="36"/>
        <v>1.1627906976744186E-2</v>
      </c>
      <c r="I178" s="10" t="str">
        <f t="shared" si="37"/>
        <v/>
      </c>
      <c r="J178" s="10">
        <f t="shared" si="38"/>
        <v>6.8027210884353739E-3</v>
      </c>
      <c r="K178" s="10">
        <f t="shared" si="41"/>
        <v>-1</v>
      </c>
      <c r="L178" s="10">
        <f t="shared" si="42"/>
        <v>-0.6</v>
      </c>
      <c r="M178" s="10">
        <f t="shared" si="39"/>
        <v>-9.7087378640776691E-3</v>
      </c>
      <c r="N178" s="18">
        <f t="shared" si="40"/>
        <v>-6.9767441860465115E-3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1852</v>
      </c>
      <c r="D188" s="34">
        <f>SUM(D189:D363)</f>
        <v>1460</v>
      </c>
      <c r="E188" s="34">
        <f>SUM(E189:E363)</f>
        <v>1375</v>
      </c>
      <c r="F188" s="34">
        <f>SUM(F189:F363)</f>
        <v>1128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-0.25755939524838012</v>
      </c>
      <c r="L188" s="35">
        <f>+IF(AND(D188=0,F188=0),"",IF(D188=0,1,IF(F188=0,-1,(F188-D188)/D188)))</f>
        <v>-0.22739726027397261</v>
      </c>
      <c r="M188" s="35">
        <f t="shared" ref="M188:M219" si="47">+IF(OR(AND(G188=""),(K188="")),"",G188*K188)</f>
        <v>-0.25755939524838012</v>
      </c>
      <c r="N188" s="36">
        <f t="shared" ref="N188:N219" si="48">+IF(OR(AND(H188=""),(L188="")),"",H188*L188)</f>
        <v>-0.22739726027397261</v>
      </c>
    </row>
    <row r="189" spans="1:14" ht="24" customHeight="1" x14ac:dyDescent="0.2">
      <c r="A189" s="8"/>
      <c r="B189" s="39" t="s">
        <v>168</v>
      </c>
      <c r="C189" s="48">
        <v>7</v>
      </c>
      <c r="D189" s="45">
        <v>5</v>
      </c>
      <c r="E189" s="45">
        <v>3</v>
      </c>
      <c r="F189" s="45">
        <v>0</v>
      </c>
      <c r="G189" s="46">
        <f t="shared" si="43"/>
        <v>3.7796976241900649E-3</v>
      </c>
      <c r="H189" s="46">
        <f t="shared" si="44"/>
        <v>3.4246575342465752E-3</v>
      </c>
      <c r="I189" s="46">
        <f t="shared" si="45"/>
        <v>2.1818181818181819E-3</v>
      </c>
      <c r="J189" s="46" t="str">
        <f t="shared" si="46"/>
        <v/>
      </c>
      <c r="K189" s="46">
        <f t="shared" ref="K189:K220" si="49">+IF(AND(C189=0,E189=0)," ",IF(C189=0,1,IF(E189=0,-1,(E189-C189)/C189)))</f>
        <v>-0.5714285714285714</v>
      </c>
      <c r="L189" s="46">
        <f t="shared" ref="L189:L220" si="50">+IF(AND(D189=0,F189=0)," ",IF(D189=0,1,IF(F189=0,-1,(F189-D189)/D189)))</f>
        <v>-1</v>
      </c>
      <c r="M189" s="46">
        <f t="shared" si="47"/>
        <v>-2.1598272138228943E-3</v>
      </c>
      <c r="N189" s="47">
        <f t="shared" si="48"/>
        <v>-3.4246575342465752E-3</v>
      </c>
    </row>
    <row r="190" spans="1:14" x14ac:dyDescent="0.2">
      <c r="A190" s="8"/>
      <c r="B190" s="40" t="s">
        <v>169</v>
      </c>
      <c r="C190" s="37">
        <v>7</v>
      </c>
      <c r="D190" s="9">
        <v>5</v>
      </c>
      <c r="E190" s="9">
        <v>1</v>
      </c>
      <c r="F190" s="9">
        <v>0</v>
      </c>
      <c r="G190" s="10">
        <f t="shared" si="43"/>
        <v>3.7796976241900649E-3</v>
      </c>
      <c r="H190" s="10">
        <f t="shared" si="44"/>
        <v>3.4246575342465752E-3</v>
      </c>
      <c r="I190" s="10">
        <f t="shared" si="45"/>
        <v>7.2727272727272723E-4</v>
      </c>
      <c r="J190" s="10" t="str">
        <f t="shared" si="46"/>
        <v/>
      </c>
      <c r="K190" s="10">
        <f t="shared" si="49"/>
        <v>-0.8571428571428571</v>
      </c>
      <c r="L190" s="10">
        <f t="shared" si="50"/>
        <v>-1</v>
      </c>
      <c r="M190" s="10">
        <f t="shared" si="47"/>
        <v>-3.2397408207343412E-3</v>
      </c>
      <c r="N190" s="18">
        <f t="shared" si="48"/>
        <v>-3.4246575342465752E-3</v>
      </c>
    </row>
    <row r="191" spans="1:14" ht="38.25" x14ac:dyDescent="0.2">
      <c r="A191" s="8"/>
      <c r="B191" s="40" t="s">
        <v>170</v>
      </c>
      <c r="C191" s="37">
        <v>0</v>
      </c>
      <c r="D191" s="9">
        <v>2</v>
      </c>
      <c r="E191" s="9">
        <v>2</v>
      </c>
      <c r="F191" s="9">
        <v>1</v>
      </c>
      <c r="G191" s="10" t="str">
        <f t="shared" si="43"/>
        <v/>
      </c>
      <c r="H191" s="10">
        <f t="shared" si="44"/>
        <v>1.3698630136986301E-3</v>
      </c>
      <c r="I191" s="10">
        <f t="shared" si="45"/>
        <v>1.4545454545454545E-3</v>
      </c>
      <c r="J191" s="10">
        <f t="shared" si="46"/>
        <v>8.8652482269503544E-4</v>
      </c>
      <c r="K191" s="10">
        <f t="shared" si="49"/>
        <v>1</v>
      </c>
      <c r="L191" s="10">
        <f t="shared" si="50"/>
        <v>-0.5</v>
      </c>
      <c r="M191" s="10" t="str">
        <f t="shared" si="47"/>
        <v/>
      </c>
      <c r="N191" s="18">
        <f t="shared" si="48"/>
        <v>-6.8493150684931507E-4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31</v>
      </c>
      <c r="D193" s="9">
        <v>33</v>
      </c>
      <c r="E193" s="9">
        <v>2</v>
      </c>
      <c r="F193" s="9">
        <v>4</v>
      </c>
      <c r="G193" s="10">
        <f t="shared" si="43"/>
        <v>1.6738660907127431E-2</v>
      </c>
      <c r="H193" s="10">
        <f t="shared" si="44"/>
        <v>2.2602739726027398E-2</v>
      </c>
      <c r="I193" s="10">
        <f t="shared" si="45"/>
        <v>1.4545454545454545E-3</v>
      </c>
      <c r="J193" s="10">
        <f t="shared" si="46"/>
        <v>3.5460992907801418E-3</v>
      </c>
      <c r="K193" s="10">
        <f t="shared" si="49"/>
        <v>-0.93548387096774188</v>
      </c>
      <c r="L193" s="10">
        <f t="shared" si="50"/>
        <v>-0.87878787878787878</v>
      </c>
      <c r="M193" s="10">
        <f t="shared" si="47"/>
        <v>-1.5658747300215985E-2</v>
      </c>
      <c r="N193" s="18">
        <f t="shared" si="48"/>
        <v>-1.9863013698630139E-2</v>
      </c>
    </row>
    <row r="194" spans="1:14" ht="25.5" x14ac:dyDescent="0.2">
      <c r="A194" s="8"/>
      <c r="B194" s="40" t="s">
        <v>173</v>
      </c>
      <c r="C194" s="37">
        <v>3</v>
      </c>
      <c r="D194" s="9">
        <v>5</v>
      </c>
      <c r="E194" s="9">
        <v>5</v>
      </c>
      <c r="F194" s="9">
        <v>1</v>
      </c>
      <c r="G194" s="10">
        <f t="shared" si="43"/>
        <v>1.6198704103671706E-3</v>
      </c>
      <c r="H194" s="10">
        <f t="shared" si="44"/>
        <v>3.4246575342465752E-3</v>
      </c>
      <c r="I194" s="10">
        <f t="shared" si="45"/>
        <v>3.6363636363636364E-3</v>
      </c>
      <c r="J194" s="10">
        <f t="shared" si="46"/>
        <v>8.8652482269503544E-4</v>
      </c>
      <c r="K194" s="10">
        <f t="shared" si="49"/>
        <v>0.66666666666666663</v>
      </c>
      <c r="L194" s="10">
        <f t="shared" si="50"/>
        <v>-0.8</v>
      </c>
      <c r="M194" s="10">
        <f t="shared" si="47"/>
        <v>1.0799136069114469E-3</v>
      </c>
      <c r="N194" s="18">
        <f t="shared" si="48"/>
        <v>-2.7397260273972603E-3</v>
      </c>
    </row>
    <row r="195" spans="1:14" x14ac:dyDescent="0.2">
      <c r="A195" s="8"/>
      <c r="B195" s="40" t="s">
        <v>174</v>
      </c>
      <c r="C195" s="37">
        <v>470</v>
      </c>
      <c r="D195" s="9">
        <v>263</v>
      </c>
      <c r="E195" s="9">
        <v>82</v>
      </c>
      <c r="F195" s="9">
        <v>39</v>
      </c>
      <c r="G195" s="10">
        <f t="shared" si="43"/>
        <v>0.25377969762419006</v>
      </c>
      <c r="H195" s="10">
        <f t="shared" si="44"/>
        <v>0.18013698630136987</v>
      </c>
      <c r="I195" s="10">
        <f t="shared" si="45"/>
        <v>5.9636363636363633E-2</v>
      </c>
      <c r="J195" s="10">
        <f t="shared" si="46"/>
        <v>3.4574468085106384E-2</v>
      </c>
      <c r="K195" s="10">
        <f t="shared" si="49"/>
        <v>-0.82553191489361699</v>
      </c>
      <c r="L195" s="10">
        <f t="shared" si="50"/>
        <v>-0.85171102661596954</v>
      </c>
      <c r="M195" s="10">
        <f t="shared" si="47"/>
        <v>-0.20950323974082072</v>
      </c>
      <c r="N195" s="18">
        <f t="shared" si="48"/>
        <v>-0.15342465753424658</v>
      </c>
    </row>
    <row r="196" spans="1:14" x14ac:dyDescent="0.2">
      <c r="A196" s="8"/>
      <c r="B196" s="40" t="s">
        <v>175</v>
      </c>
      <c r="C196" s="37">
        <v>3</v>
      </c>
      <c r="D196" s="9">
        <v>0</v>
      </c>
      <c r="E196" s="9">
        <v>0</v>
      </c>
      <c r="F196" s="9">
        <v>1</v>
      </c>
      <c r="G196" s="10">
        <f t="shared" si="43"/>
        <v>1.6198704103671706E-3</v>
      </c>
      <c r="H196" s="10" t="str">
        <f t="shared" si="44"/>
        <v/>
      </c>
      <c r="I196" s="10" t="str">
        <f t="shared" si="45"/>
        <v/>
      </c>
      <c r="J196" s="10">
        <f t="shared" si="46"/>
        <v>8.8652482269503544E-4</v>
      </c>
      <c r="K196" s="10">
        <f t="shared" si="49"/>
        <v>-1</v>
      </c>
      <c r="L196" s="10">
        <f t="shared" si="50"/>
        <v>1</v>
      </c>
      <c r="M196" s="10">
        <f t="shared" si="47"/>
        <v>-1.6198704103671706E-3</v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11</v>
      </c>
      <c r="D197" s="9">
        <v>3</v>
      </c>
      <c r="E197" s="9">
        <v>14</v>
      </c>
      <c r="F197" s="9">
        <v>4</v>
      </c>
      <c r="G197" s="10">
        <f t="shared" si="43"/>
        <v>5.9395248380129592E-3</v>
      </c>
      <c r="H197" s="10">
        <f t="shared" si="44"/>
        <v>2.054794520547945E-3</v>
      </c>
      <c r="I197" s="10">
        <f t="shared" si="45"/>
        <v>1.0181818181818183E-2</v>
      </c>
      <c r="J197" s="10">
        <f t="shared" si="46"/>
        <v>3.5460992907801418E-3</v>
      </c>
      <c r="K197" s="10">
        <f t="shared" si="49"/>
        <v>0.27272727272727271</v>
      </c>
      <c r="L197" s="10">
        <f t="shared" si="50"/>
        <v>0.33333333333333331</v>
      </c>
      <c r="M197" s="10">
        <f t="shared" si="47"/>
        <v>1.6198704103671706E-3</v>
      </c>
      <c r="N197" s="18">
        <f t="shared" si="48"/>
        <v>6.8493150684931497E-4</v>
      </c>
    </row>
    <row r="198" spans="1:14" x14ac:dyDescent="0.2">
      <c r="A198" s="8"/>
      <c r="B198" s="40" t="s">
        <v>177</v>
      </c>
      <c r="C198" s="37">
        <v>2</v>
      </c>
      <c r="D198" s="9">
        <v>1</v>
      </c>
      <c r="E198" s="9">
        <v>7</v>
      </c>
      <c r="F198" s="9">
        <v>1</v>
      </c>
      <c r="G198" s="10">
        <f t="shared" si="43"/>
        <v>1.0799136069114472E-3</v>
      </c>
      <c r="H198" s="10">
        <f t="shared" si="44"/>
        <v>6.8493150684931507E-4</v>
      </c>
      <c r="I198" s="10">
        <f t="shared" si="45"/>
        <v>5.0909090909090913E-3</v>
      </c>
      <c r="J198" s="10">
        <f t="shared" si="46"/>
        <v>8.8652482269503544E-4</v>
      </c>
      <c r="K198" s="10">
        <f t="shared" si="49"/>
        <v>2.5</v>
      </c>
      <c r="L198" s="10">
        <f t="shared" si="50"/>
        <v>0</v>
      </c>
      <c r="M198" s="10">
        <f t="shared" si="47"/>
        <v>2.699784017278618E-3</v>
      </c>
      <c r="N198" s="18">
        <f t="shared" si="48"/>
        <v>0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13</v>
      </c>
      <c r="D201" s="9">
        <v>6</v>
      </c>
      <c r="E201" s="9">
        <v>5</v>
      </c>
      <c r="F201" s="9">
        <v>2</v>
      </c>
      <c r="G201" s="10">
        <f t="shared" si="43"/>
        <v>7.0194384449244057E-3</v>
      </c>
      <c r="H201" s="10">
        <f t="shared" si="44"/>
        <v>4.10958904109589E-3</v>
      </c>
      <c r="I201" s="10">
        <f t="shared" si="45"/>
        <v>3.6363636363636364E-3</v>
      </c>
      <c r="J201" s="10">
        <f t="shared" si="46"/>
        <v>1.7730496453900709E-3</v>
      </c>
      <c r="K201" s="10">
        <f t="shared" si="49"/>
        <v>-0.61538461538461542</v>
      </c>
      <c r="L201" s="10">
        <f t="shared" si="50"/>
        <v>-0.66666666666666663</v>
      </c>
      <c r="M201" s="10">
        <f t="shared" si="47"/>
        <v>-4.3196544276457886E-3</v>
      </c>
      <c r="N201" s="18">
        <f t="shared" si="48"/>
        <v>-2.7397260273972599E-3</v>
      </c>
    </row>
    <row r="202" spans="1:14" x14ac:dyDescent="0.2">
      <c r="A202" s="8"/>
      <c r="B202" s="40" t="s">
        <v>181</v>
      </c>
      <c r="C202" s="37">
        <v>11</v>
      </c>
      <c r="D202" s="9">
        <v>10</v>
      </c>
      <c r="E202" s="9">
        <v>10</v>
      </c>
      <c r="F202" s="9">
        <v>5</v>
      </c>
      <c r="G202" s="10">
        <f t="shared" si="43"/>
        <v>5.9395248380129592E-3</v>
      </c>
      <c r="H202" s="10">
        <f t="shared" si="44"/>
        <v>6.8493150684931503E-3</v>
      </c>
      <c r="I202" s="10">
        <f t="shared" si="45"/>
        <v>7.2727272727272727E-3</v>
      </c>
      <c r="J202" s="10">
        <f t="shared" si="46"/>
        <v>4.4326241134751776E-3</v>
      </c>
      <c r="K202" s="10">
        <f t="shared" si="49"/>
        <v>-9.0909090909090912E-2</v>
      </c>
      <c r="L202" s="10">
        <f t="shared" si="50"/>
        <v>-0.5</v>
      </c>
      <c r="M202" s="10">
        <f t="shared" si="47"/>
        <v>-5.3995680345572358E-4</v>
      </c>
      <c r="N202" s="18">
        <f t="shared" si="48"/>
        <v>-3.4246575342465752E-3</v>
      </c>
    </row>
    <row r="203" spans="1:14" x14ac:dyDescent="0.2">
      <c r="A203" s="8"/>
      <c r="B203" s="40" t="s">
        <v>182</v>
      </c>
      <c r="C203" s="37">
        <v>13</v>
      </c>
      <c r="D203" s="9">
        <v>7</v>
      </c>
      <c r="E203" s="9">
        <v>7</v>
      </c>
      <c r="F203" s="9">
        <v>8</v>
      </c>
      <c r="G203" s="10">
        <f t="shared" si="43"/>
        <v>7.0194384449244057E-3</v>
      </c>
      <c r="H203" s="10">
        <f t="shared" si="44"/>
        <v>4.7945205479452057E-3</v>
      </c>
      <c r="I203" s="10">
        <f t="shared" si="45"/>
        <v>5.0909090909090913E-3</v>
      </c>
      <c r="J203" s="10">
        <f t="shared" si="46"/>
        <v>7.0921985815602835E-3</v>
      </c>
      <c r="K203" s="10">
        <f t="shared" si="49"/>
        <v>-0.46153846153846156</v>
      </c>
      <c r="L203" s="10">
        <f t="shared" si="50"/>
        <v>0.14285714285714285</v>
      </c>
      <c r="M203" s="10">
        <f t="shared" si="47"/>
        <v>-3.2397408207343412E-3</v>
      </c>
      <c r="N203" s="18">
        <f t="shared" si="48"/>
        <v>6.8493150684931507E-4</v>
      </c>
    </row>
    <row r="204" spans="1:14" ht="25.5" x14ac:dyDescent="0.2">
      <c r="A204" s="8"/>
      <c r="B204" s="40" t="s">
        <v>183</v>
      </c>
      <c r="C204" s="37">
        <v>6</v>
      </c>
      <c r="D204" s="9">
        <v>10</v>
      </c>
      <c r="E204" s="9">
        <v>1</v>
      </c>
      <c r="F204" s="9">
        <v>3</v>
      </c>
      <c r="G204" s="10">
        <f t="shared" si="43"/>
        <v>3.2397408207343412E-3</v>
      </c>
      <c r="H204" s="10">
        <f t="shared" si="44"/>
        <v>6.8493150684931503E-3</v>
      </c>
      <c r="I204" s="10">
        <f t="shared" si="45"/>
        <v>7.2727272727272723E-4</v>
      </c>
      <c r="J204" s="10">
        <f t="shared" si="46"/>
        <v>2.6595744680851063E-3</v>
      </c>
      <c r="K204" s="10">
        <f t="shared" si="49"/>
        <v>-0.83333333333333337</v>
      </c>
      <c r="L204" s="10">
        <f t="shared" si="50"/>
        <v>-0.7</v>
      </c>
      <c r="M204" s="10">
        <f t="shared" si="47"/>
        <v>-2.699784017278618E-3</v>
      </c>
      <c r="N204" s="18">
        <f t="shared" si="48"/>
        <v>-4.7945205479452049E-3</v>
      </c>
    </row>
    <row r="205" spans="1:14" ht="25.5" x14ac:dyDescent="0.2">
      <c r="A205" s="8"/>
      <c r="B205" s="40" t="s">
        <v>184</v>
      </c>
      <c r="C205" s="37">
        <v>0</v>
      </c>
      <c r="D205" s="9">
        <v>1</v>
      </c>
      <c r="E205" s="9">
        <v>1</v>
      </c>
      <c r="F205" s="9">
        <v>0</v>
      </c>
      <c r="G205" s="10" t="str">
        <f t="shared" si="43"/>
        <v/>
      </c>
      <c r="H205" s="10">
        <f t="shared" si="44"/>
        <v>6.8493150684931507E-4</v>
      </c>
      <c r="I205" s="10">
        <f t="shared" si="45"/>
        <v>7.2727272727272723E-4</v>
      </c>
      <c r="J205" s="10" t="str">
        <f t="shared" si="46"/>
        <v/>
      </c>
      <c r="K205" s="10">
        <f t="shared" si="49"/>
        <v>1</v>
      </c>
      <c r="L205" s="10">
        <f t="shared" si="50"/>
        <v>-1</v>
      </c>
      <c r="M205" s="10" t="str">
        <f t="shared" si="47"/>
        <v/>
      </c>
      <c r="N205" s="18">
        <f t="shared" si="48"/>
        <v>-6.8493150684931507E-4</v>
      </c>
    </row>
    <row r="206" spans="1:14" x14ac:dyDescent="0.2">
      <c r="A206" s="8"/>
      <c r="B206" s="40" t="s">
        <v>185</v>
      </c>
      <c r="C206" s="37">
        <v>22</v>
      </c>
      <c r="D206" s="9">
        <v>8</v>
      </c>
      <c r="E206" s="9">
        <v>8</v>
      </c>
      <c r="F206" s="9">
        <v>5</v>
      </c>
      <c r="G206" s="10">
        <f t="shared" si="43"/>
        <v>1.1879049676025918E-2</v>
      </c>
      <c r="H206" s="10">
        <f t="shared" si="44"/>
        <v>5.4794520547945206E-3</v>
      </c>
      <c r="I206" s="10">
        <f t="shared" si="45"/>
        <v>5.8181818181818178E-3</v>
      </c>
      <c r="J206" s="10">
        <f t="shared" si="46"/>
        <v>4.4326241134751776E-3</v>
      </c>
      <c r="K206" s="10">
        <f t="shared" si="49"/>
        <v>-0.63636363636363635</v>
      </c>
      <c r="L206" s="10">
        <f t="shared" si="50"/>
        <v>-0.375</v>
      </c>
      <c r="M206" s="10">
        <f t="shared" si="47"/>
        <v>-7.5593952483801298E-3</v>
      </c>
      <c r="N206" s="18">
        <f t="shared" si="48"/>
        <v>-2.0547945205479454E-3</v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7.2727272727272723E-4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141</v>
      </c>
      <c r="D209" s="9">
        <v>122</v>
      </c>
      <c r="E209" s="9">
        <v>30</v>
      </c>
      <c r="F209" s="9">
        <v>7</v>
      </c>
      <c r="G209" s="10">
        <f t="shared" si="43"/>
        <v>7.6133909287257023E-2</v>
      </c>
      <c r="H209" s="10">
        <f t="shared" si="44"/>
        <v>8.3561643835616442E-2</v>
      </c>
      <c r="I209" s="10">
        <f t="shared" si="45"/>
        <v>2.181818181818182E-2</v>
      </c>
      <c r="J209" s="10">
        <f t="shared" si="46"/>
        <v>6.2056737588652485E-3</v>
      </c>
      <c r="K209" s="10">
        <f t="shared" si="49"/>
        <v>-0.78723404255319152</v>
      </c>
      <c r="L209" s="10">
        <f t="shared" si="50"/>
        <v>-0.94262295081967218</v>
      </c>
      <c r="M209" s="10">
        <f t="shared" si="47"/>
        <v>-5.9935205183585319E-2</v>
      </c>
      <c r="N209" s="18">
        <f t="shared" si="48"/>
        <v>-7.8767123287671242E-2</v>
      </c>
    </row>
    <row r="210" spans="1:14" x14ac:dyDescent="0.2">
      <c r="A210" s="8"/>
      <c r="B210" s="40" t="s">
        <v>189</v>
      </c>
      <c r="C210" s="37">
        <v>8</v>
      </c>
      <c r="D210" s="9">
        <v>7</v>
      </c>
      <c r="E210" s="9">
        <v>8</v>
      </c>
      <c r="F210" s="9">
        <v>6</v>
      </c>
      <c r="G210" s="10">
        <f t="shared" si="43"/>
        <v>4.3196544276457886E-3</v>
      </c>
      <c r="H210" s="10">
        <f t="shared" si="44"/>
        <v>4.7945205479452057E-3</v>
      </c>
      <c r="I210" s="10">
        <f t="shared" si="45"/>
        <v>5.8181818181818178E-3</v>
      </c>
      <c r="J210" s="10">
        <f t="shared" si="46"/>
        <v>5.3191489361702126E-3</v>
      </c>
      <c r="K210" s="10">
        <f t="shared" si="49"/>
        <v>0</v>
      </c>
      <c r="L210" s="10">
        <f t="shared" si="50"/>
        <v>-0.14285714285714285</v>
      </c>
      <c r="M210" s="10">
        <f t="shared" si="47"/>
        <v>0</v>
      </c>
      <c r="N210" s="18">
        <f t="shared" si="48"/>
        <v>-6.8493150684931507E-4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1</v>
      </c>
      <c r="D213" s="9">
        <v>4</v>
      </c>
      <c r="E213" s="9">
        <v>2</v>
      </c>
      <c r="F213" s="9">
        <v>0</v>
      </c>
      <c r="G213" s="10">
        <f t="shared" si="43"/>
        <v>5.3995680345572358E-4</v>
      </c>
      <c r="H213" s="10">
        <f t="shared" si="44"/>
        <v>2.7397260273972603E-3</v>
      </c>
      <c r="I213" s="10">
        <f t="shared" si="45"/>
        <v>1.4545454545454545E-3</v>
      </c>
      <c r="J213" s="10" t="str">
        <f t="shared" si="46"/>
        <v/>
      </c>
      <c r="K213" s="10">
        <f t="shared" si="49"/>
        <v>1</v>
      </c>
      <c r="L213" s="10">
        <f t="shared" si="50"/>
        <v>-1</v>
      </c>
      <c r="M213" s="10">
        <f t="shared" si="47"/>
        <v>5.3995680345572358E-4</v>
      </c>
      <c r="N213" s="18">
        <f t="shared" si="48"/>
        <v>-2.7397260273972603E-3</v>
      </c>
    </row>
    <row r="214" spans="1:14" x14ac:dyDescent="0.2">
      <c r="A214" s="8"/>
      <c r="B214" s="40" t="s">
        <v>193</v>
      </c>
      <c r="C214" s="37">
        <v>1</v>
      </c>
      <c r="D214" s="9">
        <v>1</v>
      </c>
      <c r="E214" s="9">
        <v>2</v>
      </c>
      <c r="F214" s="9">
        <v>0</v>
      </c>
      <c r="G214" s="10">
        <f t="shared" si="43"/>
        <v>5.3995680345572358E-4</v>
      </c>
      <c r="H214" s="10">
        <f t="shared" si="44"/>
        <v>6.8493150684931507E-4</v>
      </c>
      <c r="I214" s="10">
        <f t="shared" si="45"/>
        <v>1.4545454545454545E-3</v>
      </c>
      <c r="J214" s="10" t="str">
        <f t="shared" si="46"/>
        <v/>
      </c>
      <c r="K214" s="10">
        <f t="shared" si="49"/>
        <v>1</v>
      </c>
      <c r="L214" s="10">
        <f t="shared" si="50"/>
        <v>-1</v>
      </c>
      <c r="M214" s="10">
        <f t="shared" si="47"/>
        <v>5.3995680345572358E-4</v>
      </c>
      <c r="N214" s="18">
        <f t="shared" si="48"/>
        <v>-6.8493150684931507E-4</v>
      </c>
    </row>
    <row r="215" spans="1:14" x14ac:dyDescent="0.2">
      <c r="A215" s="8"/>
      <c r="B215" s="40" t="s">
        <v>194</v>
      </c>
      <c r="C215" s="37">
        <v>51</v>
      </c>
      <c r="D215" s="9">
        <v>36</v>
      </c>
      <c r="E215" s="9">
        <v>46</v>
      </c>
      <c r="F215" s="9">
        <v>31</v>
      </c>
      <c r="G215" s="10">
        <f t="shared" si="43"/>
        <v>2.75377969762419E-2</v>
      </c>
      <c r="H215" s="10">
        <f t="shared" si="44"/>
        <v>2.4657534246575342E-2</v>
      </c>
      <c r="I215" s="10">
        <f t="shared" si="45"/>
        <v>3.3454545454545452E-2</v>
      </c>
      <c r="J215" s="10">
        <f t="shared" si="46"/>
        <v>2.7482269503546101E-2</v>
      </c>
      <c r="K215" s="10">
        <f t="shared" si="49"/>
        <v>-9.8039215686274508E-2</v>
      </c>
      <c r="L215" s="10">
        <f t="shared" si="50"/>
        <v>-0.1388888888888889</v>
      </c>
      <c r="M215" s="10">
        <f t="shared" si="47"/>
        <v>-2.6997840172786176E-3</v>
      </c>
      <c r="N215" s="18">
        <f t="shared" si="48"/>
        <v>-3.4246575342465756E-3</v>
      </c>
    </row>
    <row r="216" spans="1:14" ht="24" customHeight="1" x14ac:dyDescent="0.2">
      <c r="A216" s="8"/>
      <c r="B216" s="40" t="s">
        <v>195</v>
      </c>
      <c r="C216" s="37">
        <v>139</v>
      </c>
      <c r="D216" s="9">
        <v>83</v>
      </c>
      <c r="E216" s="9">
        <v>4</v>
      </c>
      <c r="F216" s="9">
        <v>2</v>
      </c>
      <c r="G216" s="10">
        <f t="shared" si="43"/>
        <v>7.505399568034557E-2</v>
      </c>
      <c r="H216" s="10">
        <f t="shared" si="44"/>
        <v>5.6849315068493153E-2</v>
      </c>
      <c r="I216" s="10">
        <f t="shared" si="45"/>
        <v>2.9090909090909089E-3</v>
      </c>
      <c r="J216" s="10">
        <f t="shared" si="46"/>
        <v>1.7730496453900709E-3</v>
      </c>
      <c r="K216" s="10">
        <f t="shared" si="49"/>
        <v>-0.97122302158273377</v>
      </c>
      <c r="L216" s="10">
        <f t="shared" si="50"/>
        <v>-0.97590361445783136</v>
      </c>
      <c r="M216" s="10">
        <f t="shared" si="47"/>
        <v>-7.2894168466522677E-2</v>
      </c>
      <c r="N216" s="18">
        <f t="shared" si="48"/>
        <v>-5.5479452054794522E-2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10</v>
      </c>
      <c r="D218" s="9">
        <v>12</v>
      </c>
      <c r="E218" s="9">
        <v>8</v>
      </c>
      <c r="F218" s="9">
        <v>21</v>
      </c>
      <c r="G218" s="10">
        <f t="shared" si="43"/>
        <v>5.3995680345572351E-3</v>
      </c>
      <c r="H218" s="10">
        <f t="shared" si="44"/>
        <v>8.21917808219178E-3</v>
      </c>
      <c r="I218" s="10">
        <f t="shared" si="45"/>
        <v>5.8181818181818178E-3</v>
      </c>
      <c r="J218" s="10">
        <f t="shared" si="46"/>
        <v>1.8617021276595744E-2</v>
      </c>
      <c r="K218" s="10">
        <f t="shared" si="49"/>
        <v>-0.2</v>
      </c>
      <c r="L218" s="10">
        <f t="shared" si="50"/>
        <v>0.75</v>
      </c>
      <c r="M218" s="10">
        <f t="shared" si="47"/>
        <v>-1.0799136069114472E-3</v>
      </c>
      <c r="N218" s="18">
        <f t="shared" si="48"/>
        <v>6.1643835616438346E-3</v>
      </c>
    </row>
    <row r="219" spans="1:14" x14ac:dyDescent="0.2">
      <c r="A219" s="8"/>
      <c r="B219" s="40" t="s">
        <v>198</v>
      </c>
      <c r="C219" s="37">
        <v>1</v>
      </c>
      <c r="D219" s="9">
        <v>20</v>
      </c>
      <c r="E219" s="9">
        <v>1</v>
      </c>
      <c r="F219" s="9">
        <v>25</v>
      </c>
      <c r="G219" s="10">
        <f t="shared" si="43"/>
        <v>5.3995680345572358E-4</v>
      </c>
      <c r="H219" s="10">
        <f t="shared" si="44"/>
        <v>1.3698630136986301E-2</v>
      </c>
      <c r="I219" s="10">
        <f t="shared" si="45"/>
        <v>7.2727272727272723E-4</v>
      </c>
      <c r="J219" s="10">
        <f t="shared" si="46"/>
        <v>2.2163120567375887E-2</v>
      </c>
      <c r="K219" s="10">
        <f t="shared" si="49"/>
        <v>0</v>
      </c>
      <c r="L219" s="10">
        <f t="shared" si="50"/>
        <v>0.25</v>
      </c>
      <c r="M219" s="10">
        <f t="shared" si="47"/>
        <v>0</v>
      </c>
      <c r="N219" s="18">
        <f t="shared" si="48"/>
        <v>3.4246575342465752E-3</v>
      </c>
    </row>
    <row r="220" spans="1:14" x14ac:dyDescent="0.2">
      <c r="A220" s="8"/>
      <c r="B220" s="40" t="s">
        <v>199</v>
      </c>
      <c r="C220" s="37">
        <v>87</v>
      </c>
      <c r="D220" s="9">
        <v>71</v>
      </c>
      <c r="E220" s="9">
        <v>178</v>
      </c>
      <c r="F220" s="9">
        <v>145</v>
      </c>
      <c r="G220" s="10">
        <f t="shared" ref="G220:G251" si="51">+IF(C220=0,"",C220/C$188)</f>
        <v>4.6976241900647947E-2</v>
      </c>
      <c r="H220" s="10">
        <f t="shared" ref="H220:H251" si="52">+IF(D220=0,"",D220/D$188)</f>
        <v>4.8630136986301371E-2</v>
      </c>
      <c r="I220" s="10">
        <f t="shared" ref="I220:I251" si="53">+IF(E220=0,"",E220/E$188)</f>
        <v>0.12945454545454546</v>
      </c>
      <c r="J220" s="10">
        <f t="shared" ref="J220:J251" si="54">+IF(F220=0,"",F220/F$188)</f>
        <v>0.12854609929078015</v>
      </c>
      <c r="K220" s="10">
        <f t="shared" si="49"/>
        <v>1.0459770114942528</v>
      </c>
      <c r="L220" s="10">
        <f t="shared" si="50"/>
        <v>1.0422535211267605</v>
      </c>
      <c r="M220" s="10">
        <f t="shared" ref="M220:M251" si="55">+IF(OR(AND(G220=""),(K220="")),"",G220*K220)</f>
        <v>4.913606911447084E-2</v>
      </c>
      <c r="N220" s="18">
        <f t="shared" ref="N220:N251" si="56">+IF(OR(AND(H220=""),(L220="")),"",H220*L220)</f>
        <v>5.0684931506849315E-2</v>
      </c>
    </row>
    <row r="221" spans="1:14" x14ac:dyDescent="0.2">
      <c r="A221" s="8"/>
      <c r="B221" s="40" t="s">
        <v>200</v>
      </c>
      <c r="C221" s="37">
        <v>3</v>
      </c>
      <c r="D221" s="9">
        <v>15</v>
      </c>
      <c r="E221" s="9">
        <v>4</v>
      </c>
      <c r="F221" s="9">
        <v>17</v>
      </c>
      <c r="G221" s="10">
        <f t="shared" si="51"/>
        <v>1.6198704103671706E-3</v>
      </c>
      <c r="H221" s="10">
        <f t="shared" si="52"/>
        <v>1.0273972602739725E-2</v>
      </c>
      <c r="I221" s="10">
        <f t="shared" si="53"/>
        <v>2.9090909090909089E-3</v>
      </c>
      <c r="J221" s="10">
        <f t="shared" si="54"/>
        <v>1.5070921985815602E-2</v>
      </c>
      <c r="K221" s="10">
        <f t="shared" ref="K221:K252" si="57">+IF(AND(C221=0,E221=0)," ",IF(C221=0,1,IF(E221=0,-1,(E221-C221)/C221)))</f>
        <v>0.33333333333333331</v>
      </c>
      <c r="L221" s="10">
        <f t="shared" ref="L221:L252" si="58">+IF(AND(D221=0,F221=0)," ",IF(D221=0,1,IF(F221=0,-1,(F221-D221)/D221)))</f>
        <v>0.13333333333333333</v>
      </c>
      <c r="M221" s="10">
        <f t="shared" si="55"/>
        <v>5.3995680345572347E-4</v>
      </c>
      <c r="N221" s="18">
        <f t="shared" si="56"/>
        <v>1.3698630136986301E-3</v>
      </c>
    </row>
    <row r="222" spans="1:14" x14ac:dyDescent="0.2">
      <c r="A222" s="8"/>
      <c r="B222" s="40" t="s">
        <v>201</v>
      </c>
      <c r="C222" s="37">
        <v>0</v>
      </c>
      <c r="D222" s="9">
        <v>3</v>
      </c>
      <c r="E222" s="9">
        <v>2</v>
      </c>
      <c r="F222" s="9">
        <v>4</v>
      </c>
      <c r="G222" s="10" t="str">
        <f t="shared" si="51"/>
        <v/>
      </c>
      <c r="H222" s="10">
        <f t="shared" si="52"/>
        <v>2.054794520547945E-3</v>
      </c>
      <c r="I222" s="10">
        <f t="shared" si="53"/>
        <v>1.4545454545454545E-3</v>
      </c>
      <c r="J222" s="10">
        <f t="shared" si="54"/>
        <v>3.5460992907801418E-3</v>
      </c>
      <c r="K222" s="10">
        <f t="shared" si="57"/>
        <v>1</v>
      </c>
      <c r="L222" s="10">
        <f t="shared" si="58"/>
        <v>0.33333333333333331</v>
      </c>
      <c r="M222" s="10" t="str">
        <f t="shared" si="55"/>
        <v/>
      </c>
      <c r="N222" s="18">
        <f t="shared" si="56"/>
        <v>6.8493150684931497E-4</v>
      </c>
    </row>
    <row r="223" spans="1:14" x14ac:dyDescent="0.2">
      <c r="A223" s="8"/>
      <c r="B223" s="40" t="s">
        <v>202</v>
      </c>
      <c r="C223" s="37">
        <v>0</v>
      </c>
      <c r="D223" s="9">
        <v>4</v>
      </c>
      <c r="E223" s="9">
        <v>0</v>
      </c>
      <c r="F223" s="9">
        <v>4</v>
      </c>
      <c r="G223" s="10" t="str">
        <f t="shared" si="51"/>
        <v/>
      </c>
      <c r="H223" s="10">
        <f t="shared" si="52"/>
        <v>2.7397260273972603E-3</v>
      </c>
      <c r="I223" s="10" t="str">
        <f t="shared" si="53"/>
        <v/>
      </c>
      <c r="J223" s="10">
        <f t="shared" si="54"/>
        <v>3.5460992907801418E-3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18">
        <f t="shared" si="56"/>
        <v>0</v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1</v>
      </c>
      <c r="F224" s="9">
        <v>0</v>
      </c>
      <c r="G224" s="10" t="str">
        <f t="shared" si="51"/>
        <v/>
      </c>
      <c r="H224" s="10" t="str">
        <f t="shared" si="52"/>
        <v/>
      </c>
      <c r="I224" s="10">
        <f t="shared" si="53"/>
        <v>7.2727272727272723E-4</v>
      </c>
      <c r="J224" s="10" t="str">
        <f t="shared" si="54"/>
        <v/>
      </c>
      <c r="K224" s="10">
        <f t="shared" si="57"/>
        <v>1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4</v>
      </c>
      <c r="E225" s="9">
        <v>0</v>
      </c>
      <c r="F225" s="9">
        <v>6</v>
      </c>
      <c r="G225" s="10" t="str">
        <f t="shared" si="51"/>
        <v/>
      </c>
      <c r="H225" s="10">
        <f t="shared" si="52"/>
        <v>2.7397260273972603E-3</v>
      </c>
      <c r="I225" s="10" t="str">
        <f t="shared" si="53"/>
        <v/>
      </c>
      <c r="J225" s="10">
        <f t="shared" si="54"/>
        <v>5.3191489361702126E-3</v>
      </c>
      <c r="K225" s="10" t="str">
        <f t="shared" si="57"/>
        <v xml:space="preserve"> </v>
      </c>
      <c r="L225" s="10">
        <f t="shared" si="58"/>
        <v>0.5</v>
      </c>
      <c r="M225" s="10" t="str">
        <f t="shared" si="55"/>
        <v/>
      </c>
      <c r="N225" s="18">
        <f t="shared" si="56"/>
        <v>1.3698630136986301E-3</v>
      </c>
    </row>
    <row r="226" spans="1:14" x14ac:dyDescent="0.2">
      <c r="A226" s="8"/>
      <c r="B226" s="40" t="s">
        <v>205</v>
      </c>
      <c r="C226" s="37">
        <v>2</v>
      </c>
      <c r="D226" s="9">
        <v>6</v>
      </c>
      <c r="E226" s="9">
        <v>1</v>
      </c>
      <c r="F226" s="9">
        <v>4</v>
      </c>
      <c r="G226" s="10">
        <f t="shared" si="51"/>
        <v>1.0799136069114472E-3</v>
      </c>
      <c r="H226" s="10">
        <f t="shared" si="52"/>
        <v>4.10958904109589E-3</v>
      </c>
      <c r="I226" s="10">
        <f t="shared" si="53"/>
        <v>7.2727272727272723E-4</v>
      </c>
      <c r="J226" s="10">
        <f t="shared" si="54"/>
        <v>3.5460992907801418E-3</v>
      </c>
      <c r="K226" s="10">
        <f t="shared" si="57"/>
        <v>-0.5</v>
      </c>
      <c r="L226" s="10">
        <f t="shared" si="58"/>
        <v>-0.33333333333333331</v>
      </c>
      <c r="M226" s="10">
        <f t="shared" si="55"/>
        <v>-5.3995680345572358E-4</v>
      </c>
      <c r="N226" s="18">
        <f t="shared" si="56"/>
        <v>-1.3698630136986299E-3</v>
      </c>
    </row>
    <row r="227" spans="1:14" x14ac:dyDescent="0.2">
      <c r="A227" s="8"/>
      <c r="B227" s="40" t="s">
        <v>206</v>
      </c>
      <c r="C227" s="37">
        <v>0</v>
      </c>
      <c r="D227" s="9">
        <v>3</v>
      </c>
      <c r="E227" s="9">
        <v>4</v>
      </c>
      <c r="F227" s="9">
        <v>3</v>
      </c>
      <c r="G227" s="10" t="str">
        <f t="shared" si="51"/>
        <v/>
      </c>
      <c r="H227" s="10">
        <f t="shared" si="52"/>
        <v>2.054794520547945E-3</v>
      </c>
      <c r="I227" s="10">
        <f t="shared" si="53"/>
        <v>2.9090909090909089E-3</v>
      </c>
      <c r="J227" s="10">
        <f t="shared" si="54"/>
        <v>2.6595744680851063E-3</v>
      </c>
      <c r="K227" s="10">
        <f t="shared" si="57"/>
        <v>1</v>
      </c>
      <c r="L227" s="10">
        <f t="shared" si="58"/>
        <v>0</v>
      </c>
      <c r="M227" s="10" t="str">
        <f t="shared" si="55"/>
        <v/>
      </c>
      <c r="N227" s="18">
        <f t="shared" si="56"/>
        <v>0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1</v>
      </c>
      <c r="D229" s="9">
        <v>0</v>
      </c>
      <c r="E229" s="9">
        <v>0</v>
      </c>
      <c r="F229" s="9">
        <v>0</v>
      </c>
      <c r="G229" s="10">
        <f t="shared" si="51"/>
        <v>5.3995680345572358E-4</v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 t="str">
        <f t="shared" si="58"/>
        <v xml:space="preserve"> </v>
      </c>
      <c r="M229" s="10">
        <f t="shared" si="55"/>
        <v>-5.3995680345572358E-4</v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16</v>
      </c>
      <c r="D230" s="9">
        <v>2</v>
      </c>
      <c r="E230" s="9">
        <v>11</v>
      </c>
      <c r="F230" s="9">
        <v>2</v>
      </c>
      <c r="G230" s="10">
        <f t="shared" si="51"/>
        <v>8.6393088552915772E-3</v>
      </c>
      <c r="H230" s="10">
        <f t="shared" si="52"/>
        <v>1.3698630136986301E-3</v>
      </c>
      <c r="I230" s="10">
        <f t="shared" si="53"/>
        <v>8.0000000000000002E-3</v>
      </c>
      <c r="J230" s="10">
        <f t="shared" si="54"/>
        <v>1.7730496453900709E-3</v>
      </c>
      <c r="K230" s="10">
        <f t="shared" si="57"/>
        <v>-0.3125</v>
      </c>
      <c r="L230" s="10">
        <f t="shared" si="58"/>
        <v>0</v>
      </c>
      <c r="M230" s="10">
        <f t="shared" si="55"/>
        <v>-2.699784017278618E-3</v>
      </c>
      <c r="N230" s="18">
        <f t="shared" si="56"/>
        <v>0</v>
      </c>
    </row>
    <row r="231" spans="1:14" x14ac:dyDescent="0.2">
      <c r="A231" s="8"/>
      <c r="B231" s="40" t="s">
        <v>210</v>
      </c>
      <c r="C231" s="37">
        <v>1</v>
      </c>
      <c r="D231" s="9">
        <v>0</v>
      </c>
      <c r="E231" s="9">
        <v>0</v>
      </c>
      <c r="F231" s="9">
        <v>2</v>
      </c>
      <c r="G231" s="10">
        <f t="shared" si="51"/>
        <v>5.3995680345572358E-4</v>
      </c>
      <c r="H231" s="10" t="str">
        <f t="shared" si="52"/>
        <v/>
      </c>
      <c r="I231" s="10" t="str">
        <f t="shared" si="53"/>
        <v/>
      </c>
      <c r="J231" s="10">
        <f t="shared" si="54"/>
        <v>1.7730496453900709E-3</v>
      </c>
      <c r="K231" s="10">
        <f t="shared" si="57"/>
        <v>-1</v>
      </c>
      <c r="L231" s="10">
        <f t="shared" si="58"/>
        <v>1</v>
      </c>
      <c r="M231" s="10">
        <f t="shared" si="55"/>
        <v>-5.3995680345572358E-4</v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6.8493150684931507E-4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8">
        <f t="shared" si="56"/>
        <v>-6.8493150684931507E-4</v>
      </c>
    </row>
    <row r="233" spans="1:14" ht="25.5" x14ac:dyDescent="0.2">
      <c r="A233" s="8"/>
      <c r="B233" s="40" t="s">
        <v>212</v>
      </c>
      <c r="C233" s="37">
        <v>3</v>
      </c>
      <c r="D233" s="9">
        <v>2</v>
      </c>
      <c r="E233" s="9">
        <v>1</v>
      </c>
      <c r="F233" s="9">
        <v>1</v>
      </c>
      <c r="G233" s="10">
        <f t="shared" si="51"/>
        <v>1.6198704103671706E-3</v>
      </c>
      <c r="H233" s="10">
        <f t="shared" si="52"/>
        <v>1.3698630136986301E-3</v>
      </c>
      <c r="I233" s="10">
        <f t="shared" si="53"/>
        <v>7.2727272727272723E-4</v>
      </c>
      <c r="J233" s="10">
        <f t="shared" si="54"/>
        <v>8.8652482269503544E-4</v>
      </c>
      <c r="K233" s="10">
        <f t="shared" si="57"/>
        <v>-0.66666666666666663</v>
      </c>
      <c r="L233" s="10">
        <f t="shared" si="58"/>
        <v>-0.5</v>
      </c>
      <c r="M233" s="10">
        <f t="shared" si="55"/>
        <v>-1.0799136069114469E-3</v>
      </c>
      <c r="N233" s="18">
        <f t="shared" si="56"/>
        <v>-6.8493150684931507E-4</v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43</v>
      </c>
      <c r="D235" s="9">
        <v>31</v>
      </c>
      <c r="E235" s="9">
        <v>15</v>
      </c>
      <c r="F235" s="9">
        <v>9</v>
      </c>
      <c r="G235" s="10">
        <f t="shared" si="51"/>
        <v>2.3218142548596114E-2</v>
      </c>
      <c r="H235" s="10">
        <f t="shared" si="52"/>
        <v>2.1232876712328767E-2</v>
      </c>
      <c r="I235" s="10">
        <f t="shared" si="53"/>
        <v>1.090909090909091E-2</v>
      </c>
      <c r="J235" s="10">
        <f t="shared" si="54"/>
        <v>7.9787234042553185E-3</v>
      </c>
      <c r="K235" s="10">
        <f t="shared" si="57"/>
        <v>-0.65116279069767447</v>
      </c>
      <c r="L235" s="10">
        <f t="shared" si="58"/>
        <v>-0.70967741935483875</v>
      </c>
      <c r="M235" s="10">
        <f t="shared" si="55"/>
        <v>-1.5118790496760261E-2</v>
      </c>
      <c r="N235" s="18">
        <f t="shared" si="56"/>
        <v>-1.5068493150684932E-2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6.8493150684931507E-4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8">
        <f t="shared" si="56"/>
        <v>-6.8493150684931507E-4</v>
      </c>
    </row>
    <row r="238" spans="1:14" x14ac:dyDescent="0.2">
      <c r="A238" s="8"/>
      <c r="B238" s="40" t="s">
        <v>217</v>
      </c>
      <c r="C238" s="37">
        <v>2</v>
      </c>
      <c r="D238" s="9">
        <v>5</v>
      </c>
      <c r="E238" s="9">
        <v>0</v>
      </c>
      <c r="F238" s="9">
        <v>2</v>
      </c>
      <c r="G238" s="10">
        <f t="shared" si="51"/>
        <v>1.0799136069114472E-3</v>
      </c>
      <c r="H238" s="10">
        <f t="shared" si="52"/>
        <v>3.4246575342465752E-3</v>
      </c>
      <c r="I238" s="10" t="str">
        <f t="shared" si="53"/>
        <v/>
      </c>
      <c r="J238" s="10">
        <f t="shared" si="54"/>
        <v>1.7730496453900709E-3</v>
      </c>
      <c r="K238" s="10">
        <f t="shared" si="57"/>
        <v>-1</v>
      </c>
      <c r="L238" s="10">
        <f t="shared" si="58"/>
        <v>-0.6</v>
      </c>
      <c r="M238" s="10">
        <f t="shared" si="55"/>
        <v>-1.0799136069114472E-3</v>
      </c>
      <c r="N238" s="18">
        <f t="shared" si="56"/>
        <v>-2.054794520547945E-3</v>
      </c>
    </row>
    <row r="239" spans="1:14" x14ac:dyDescent="0.2">
      <c r="A239" s="8"/>
      <c r="B239" s="40" t="s">
        <v>218</v>
      </c>
      <c r="C239" s="37">
        <v>1</v>
      </c>
      <c r="D239" s="9">
        <v>1</v>
      </c>
      <c r="E239" s="9">
        <v>1</v>
      </c>
      <c r="F239" s="9">
        <v>1</v>
      </c>
      <c r="G239" s="10">
        <f t="shared" si="51"/>
        <v>5.3995680345572358E-4</v>
      </c>
      <c r="H239" s="10">
        <f t="shared" si="52"/>
        <v>6.8493150684931507E-4</v>
      </c>
      <c r="I239" s="10">
        <f t="shared" si="53"/>
        <v>7.2727272727272723E-4</v>
      </c>
      <c r="J239" s="10">
        <f t="shared" si="54"/>
        <v>8.8652482269503544E-4</v>
      </c>
      <c r="K239" s="10">
        <f t="shared" si="57"/>
        <v>0</v>
      </c>
      <c r="L239" s="10">
        <f t="shared" si="58"/>
        <v>0</v>
      </c>
      <c r="M239" s="10">
        <f t="shared" si="55"/>
        <v>0</v>
      </c>
      <c r="N239" s="18">
        <f t="shared" si="56"/>
        <v>0</v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40</v>
      </c>
      <c r="D242" s="9">
        <v>53</v>
      </c>
      <c r="E242" s="9">
        <v>64</v>
      </c>
      <c r="F242" s="9">
        <v>75</v>
      </c>
      <c r="G242" s="10">
        <f t="shared" si="51"/>
        <v>2.159827213822894E-2</v>
      </c>
      <c r="H242" s="10">
        <f t="shared" si="52"/>
        <v>3.6301369863013695E-2</v>
      </c>
      <c r="I242" s="10">
        <f t="shared" si="53"/>
        <v>4.6545454545454543E-2</v>
      </c>
      <c r="J242" s="10">
        <f t="shared" si="54"/>
        <v>6.6489361702127658E-2</v>
      </c>
      <c r="K242" s="10">
        <f t="shared" si="57"/>
        <v>0.6</v>
      </c>
      <c r="L242" s="10">
        <f t="shared" si="58"/>
        <v>0.41509433962264153</v>
      </c>
      <c r="M242" s="10">
        <f t="shared" si="55"/>
        <v>1.2958963282937363E-2</v>
      </c>
      <c r="N242" s="18">
        <f t="shared" si="56"/>
        <v>1.506849315068493E-2</v>
      </c>
    </row>
    <row r="243" spans="1:14" x14ac:dyDescent="0.2">
      <c r="A243" s="8"/>
      <c r="B243" s="40" t="s">
        <v>222</v>
      </c>
      <c r="C243" s="37">
        <v>1</v>
      </c>
      <c r="D243" s="9">
        <v>0</v>
      </c>
      <c r="E243" s="9">
        <v>0</v>
      </c>
      <c r="F243" s="9">
        <v>0</v>
      </c>
      <c r="G243" s="10">
        <f t="shared" si="51"/>
        <v>5.3995680345572358E-4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-5.3995680345572358E-4</v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9</v>
      </c>
      <c r="D248" s="9">
        <v>4</v>
      </c>
      <c r="E248" s="9">
        <v>6</v>
      </c>
      <c r="F248" s="9">
        <v>1</v>
      </c>
      <c r="G248" s="10">
        <f t="shared" si="51"/>
        <v>4.8596112311015119E-3</v>
      </c>
      <c r="H248" s="10">
        <f t="shared" si="52"/>
        <v>2.7397260273972603E-3</v>
      </c>
      <c r="I248" s="10">
        <f t="shared" si="53"/>
        <v>4.3636363636363638E-3</v>
      </c>
      <c r="J248" s="10">
        <f t="shared" si="54"/>
        <v>8.8652482269503544E-4</v>
      </c>
      <c r="K248" s="10">
        <f t="shared" si="57"/>
        <v>-0.33333333333333331</v>
      </c>
      <c r="L248" s="10">
        <f t="shared" si="58"/>
        <v>-0.75</v>
      </c>
      <c r="M248" s="10">
        <f t="shared" si="55"/>
        <v>-1.6198704103671706E-3</v>
      </c>
      <c r="N248" s="18">
        <f t="shared" si="56"/>
        <v>-2.0547945205479454E-3</v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7.2727272727272723E-4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1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>
        <f t="shared" si="54"/>
        <v>8.8652482269503544E-4</v>
      </c>
      <c r="K250" s="10" t="str">
        <f t="shared" si="57"/>
        <v xml:space="preserve"> </v>
      </c>
      <c r="L250" s="10">
        <f t="shared" si="58"/>
        <v>1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8</v>
      </c>
      <c r="E252" s="9">
        <v>1</v>
      </c>
      <c r="F252" s="9">
        <v>0</v>
      </c>
      <c r="G252" s="10">
        <f t="shared" ref="G252:G283" si="59">+IF(C252=0,"",C252/C$188)</f>
        <v>5.3995680345572358E-4</v>
      </c>
      <c r="H252" s="10">
        <f t="shared" ref="H252:H283" si="60">+IF(D252=0,"",D252/D$188)</f>
        <v>5.4794520547945206E-3</v>
      </c>
      <c r="I252" s="10">
        <f t="shared" ref="I252:I283" si="61">+IF(E252=0,"",E252/E$188)</f>
        <v>7.2727272727272723E-4</v>
      </c>
      <c r="J252" s="10" t="str">
        <f t="shared" ref="J252:J283" si="62">+IF(F252=0,"",F252/F$188)</f>
        <v/>
      </c>
      <c r="K252" s="10">
        <f t="shared" si="57"/>
        <v>0</v>
      </c>
      <c r="L252" s="10">
        <f t="shared" si="58"/>
        <v>-1</v>
      </c>
      <c r="M252" s="10">
        <f t="shared" ref="M252:M283" si="63">+IF(OR(AND(G252=""),(K252="")),"",G252*K252)</f>
        <v>0</v>
      </c>
      <c r="N252" s="18">
        <f t="shared" ref="N252:N283" si="64">+IF(OR(AND(H252=""),(L252="")),"",H252*L252)</f>
        <v>-5.4794520547945206E-3</v>
      </c>
    </row>
    <row r="253" spans="1:14" ht="25.5" x14ac:dyDescent="0.2">
      <c r="A253" s="8"/>
      <c r="B253" s="40" t="s">
        <v>232</v>
      </c>
      <c r="C253" s="37">
        <v>2</v>
      </c>
      <c r="D253" s="9">
        <v>1</v>
      </c>
      <c r="E253" s="9">
        <v>253</v>
      </c>
      <c r="F253" s="9">
        <v>183</v>
      </c>
      <c r="G253" s="10">
        <f t="shared" si="59"/>
        <v>1.0799136069114472E-3</v>
      </c>
      <c r="H253" s="10">
        <f t="shared" si="60"/>
        <v>6.8493150684931507E-4</v>
      </c>
      <c r="I253" s="10">
        <f t="shared" si="61"/>
        <v>0.184</v>
      </c>
      <c r="J253" s="10">
        <f t="shared" si="62"/>
        <v>0.16223404255319149</v>
      </c>
      <c r="K253" s="10">
        <f t="shared" ref="K253:K284" si="65">+IF(AND(C253=0,E253=0)," ",IF(C253=0,1,IF(E253=0,-1,(E253-C253)/C253)))</f>
        <v>125.5</v>
      </c>
      <c r="L253" s="10">
        <f t="shared" ref="L253:L284" si="66">+IF(AND(D253=0,F253=0)," ",IF(D253=0,1,IF(F253=0,-1,(F253-D253)/D253)))</f>
        <v>182</v>
      </c>
      <c r="M253" s="10">
        <f t="shared" si="63"/>
        <v>0.13552915766738663</v>
      </c>
      <c r="N253" s="18">
        <f t="shared" si="64"/>
        <v>0.12465753424657534</v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8.8652482269503544E-4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45</v>
      </c>
      <c r="D255" s="9">
        <v>5</v>
      </c>
      <c r="E255" s="9">
        <v>16</v>
      </c>
      <c r="F255" s="9">
        <v>0</v>
      </c>
      <c r="G255" s="10">
        <f t="shared" si="59"/>
        <v>2.429805615550756E-2</v>
      </c>
      <c r="H255" s="10">
        <f t="shared" si="60"/>
        <v>3.4246575342465752E-3</v>
      </c>
      <c r="I255" s="10">
        <f t="shared" si="61"/>
        <v>1.1636363636363636E-2</v>
      </c>
      <c r="J255" s="10" t="str">
        <f t="shared" si="62"/>
        <v/>
      </c>
      <c r="K255" s="10">
        <f t="shared" si="65"/>
        <v>-0.64444444444444449</v>
      </c>
      <c r="L255" s="10">
        <f t="shared" si="66"/>
        <v>-1</v>
      </c>
      <c r="M255" s="10">
        <f t="shared" si="63"/>
        <v>-1.5658747300215985E-2</v>
      </c>
      <c r="N255" s="18">
        <f t="shared" si="64"/>
        <v>-3.4246575342465752E-3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3</v>
      </c>
      <c r="D258" s="9">
        <v>1</v>
      </c>
      <c r="E258" s="9">
        <v>1</v>
      </c>
      <c r="F258" s="9">
        <v>4</v>
      </c>
      <c r="G258" s="10">
        <f t="shared" si="59"/>
        <v>1.6198704103671706E-3</v>
      </c>
      <c r="H258" s="10">
        <f t="shared" si="60"/>
        <v>6.8493150684931507E-4</v>
      </c>
      <c r="I258" s="10">
        <f t="shared" si="61"/>
        <v>7.2727272727272723E-4</v>
      </c>
      <c r="J258" s="10">
        <f t="shared" si="62"/>
        <v>3.5460992907801418E-3</v>
      </c>
      <c r="K258" s="10">
        <f t="shared" si="65"/>
        <v>-0.66666666666666663</v>
      </c>
      <c r="L258" s="10">
        <f t="shared" si="66"/>
        <v>3</v>
      </c>
      <c r="M258" s="10">
        <f t="shared" si="63"/>
        <v>-1.0799136069114469E-3</v>
      </c>
      <c r="N258" s="18">
        <f t="shared" si="64"/>
        <v>2.0547945205479454E-3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3</v>
      </c>
      <c r="D260" s="9">
        <v>0</v>
      </c>
      <c r="E260" s="9">
        <v>1</v>
      </c>
      <c r="F260" s="9">
        <v>0</v>
      </c>
      <c r="G260" s="10">
        <f t="shared" si="59"/>
        <v>1.6198704103671706E-3</v>
      </c>
      <c r="H260" s="10" t="str">
        <f t="shared" si="60"/>
        <v/>
      </c>
      <c r="I260" s="10">
        <f t="shared" si="61"/>
        <v>7.2727272727272723E-4</v>
      </c>
      <c r="J260" s="10" t="str">
        <f t="shared" si="62"/>
        <v/>
      </c>
      <c r="K260" s="10">
        <f t="shared" si="65"/>
        <v>-0.66666666666666663</v>
      </c>
      <c r="L260" s="10" t="str">
        <f t="shared" si="66"/>
        <v xml:space="preserve"> </v>
      </c>
      <c r="M260" s="10">
        <f t="shared" si="63"/>
        <v>-1.0799136069114469E-3</v>
      </c>
      <c r="N260" s="18" t="str">
        <f t="shared" si="64"/>
        <v/>
      </c>
    </row>
    <row r="261" spans="1:14" x14ac:dyDescent="0.2">
      <c r="A261" s="8"/>
      <c r="B261" s="40" t="s">
        <v>240</v>
      </c>
      <c r="C261" s="37">
        <v>11</v>
      </c>
      <c r="D261" s="9">
        <v>7</v>
      </c>
      <c r="E261" s="9">
        <v>6</v>
      </c>
      <c r="F261" s="9">
        <v>3</v>
      </c>
      <c r="G261" s="10">
        <f t="shared" si="59"/>
        <v>5.9395248380129592E-3</v>
      </c>
      <c r="H261" s="10">
        <f t="shared" si="60"/>
        <v>4.7945205479452057E-3</v>
      </c>
      <c r="I261" s="10">
        <f t="shared" si="61"/>
        <v>4.3636363636363638E-3</v>
      </c>
      <c r="J261" s="10">
        <f t="shared" si="62"/>
        <v>2.6595744680851063E-3</v>
      </c>
      <c r="K261" s="10">
        <f t="shared" si="65"/>
        <v>-0.45454545454545453</v>
      </c>
      <c r="L261" s="10">
        <f t="shared" si="66"/>
        <v>-0.5714285714285714</v>
      </c>
      <c r="M261" s="10">
        <f t="shared" si="63"/>
        <v>-2.6997840172786176E-3</v>
      </c>
      <c r="N261" s="18">
        <f t="shared" si="64"/>
        <v>-2.7397260273972603E-3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6.8493150684931507E-4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18">
        <f t="shared" si="64"/>
        <v>-6.8493150684931507E-4</v>
      </c>
    </row>
    <row r="264" spans="1:14" ht="25.5" x14ac:dyDescent="0.2">
      <c r="A264" s="8"/>
      <c r="B264" s="40" t="s">
        <v>243</v>
      </c>
      <c r="C264" s="37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2</v>
      </c>
      <c r="E265" s="9">
        <v>0</v>
      </c>
      <c r="F265" s="9">
        <v>2</v>
      </c>
      <c r="G265" s="10" t="str">
        <f t="shared" si="59"/>
        <v/>
      </c>
      <c r="H265" s="10">
        <f t="shared" si="60"/>
        <v>1.3698630136986301E-3</v>
      </c>
      <c r="I265" s="10" t="str">
        <f t="shared" si="61"/>
        <v/>
      </c>
      <c r="J265" s="10">
        <f t="shared" si="62"/>
        <v>1.7730496453900709E-3</v>
      </c>
      <c r="K265" s="10" t="str">
        <f t="shared" si="65"/>
        <v xml:space="preserve"> </v>
      </c>
      <c r="L265" s="10">
        <f t="shared" si="66"/>
        <v>0</v>
      </c>
      <c r="M265" s="10" t="str">
        <f t="shared" si="63"/>
        <v/>
      </c>
      <c r="N265" s="18">
        <f t="shared" si="64"/>
        <v>0</v>
      </c>
    </row>
    <row r="266" spans="1:14" x14ac:dyDescent="0.2">
      <c r="A266" s="8"/>
      <c r="B266" s="40" t="s">
        <v>245</v>
      </c>
      <c r="C266" s="37">
        <v>1</v>
      </c>
      <c r="D266" s="9">
        <v>1</v>
      </c>
      <c r="E266" s="9">
        <v>11</v>
      </c>
      <c r="F266" s="9">
        <v>2</v>
      </c>
      <c r="G266" s="10">
        <f t="shared" si="59"/>
        <v>5.3995680345572358E-4</v>
      </c>
      <c r="H266" s="10">
        <f t="shared" si="60"/>
        <v>6.8493150684931507E-4</v>
      </c>
      <c r="I266" s="10">
        <f t="shared" si="61"/>
        <v>8.0000000000000002E-3</v>
      </c>
      <c r="J266" s="10">
        <f t="shared" si="62"/>
        <v>1.7730496453900709E-3</v>
      </c>
      <c r="K266" s="10">
        <f t="shared" si="65"/>
        <v>10</v>
      </c>
      <c r="L266" s="10">
        <f t="shared" si="66"/>
        <v>1</v>
      </c>
      <c r="M266" s="10">
        <f t="shared" si="63"/>
        <v>5.399568034557236E-3</v>
      </c>
      <c r="N266" s="18">
        <f t="shared" si="64"/>
        <v>6.8493150684931507E-4</v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7.2727272727272723E-4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8.8652482269503544E-4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1</v>
      </c>
      <c r="E269" s="9">
        <v>0</v>
      </c>
      <c r="F269" s="9">
        <v>0</v>
      </c>
      <c r="G269" s="10" t="str">
        <f t="shared" si="59"/>
        <v/>
      </c>
      <c r="H269" s="10">
        <f t="shared" si="60"/>
        <v>6.8493150684931507E-4</v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>
        <f t="shared" si="66"/>
        <v>-1</v>
      </c>
      <c r="M269" s="10" t="str">
        <f t="shared" si="63"/>
        <v/>
      </c>
      <c r="N269" s="18">
        <f t="shared" si="64"/>
        <v>-6.8493150684931507E-4</v>
      </c>
    </row>
    <row r="270" spans="1:14" ht="25.5" x14ac:dyDescent="0.2">
      <c r="A270" s="8"/>
      <c r="B270" s="40" t="s">
        <v>249</v>
      </c>
      <c r="C270" s="37">
        <v>4</v>
      </c>
      <c r="D270" s="9">
        <v>1</v>
      </c>
      <c r="E270" s="9">
        <v>3</v>
      </c>
      <c r="F270" s="9">
        <v>3</v>
      </c>
      <c r="G270" s="10">
        <f t="shared" si="59"/>
        <v>2.1598272138228943E-3</v>
      </c>
      <c r="H270" s="10">
        <f t="shared" si="60"/>
        <v>6.8493150684931507E-4</v>
      </c>
      <c r="I270" s="10">
        <f t="shared" si="61"/>
        <v>2.1818181818181819E-3</v>
      </c>
      <c r="J270" s="10">
        <f t="shared" si="62"/>
        <v>2.6595744680851063E-3</v>
      </c>
      <c r="K270" s="10">
        <f t="shared" si="65"/>
        <v>-0.25</v>
      </c>
      <c r="L270" s="10">
        <f t="shared" si="66"/>
        <v>2</v>
      </c>
      <c r="M270" s="10">
        <f t="shared" si="63"/>
        <v>-5.3995680345572358E-4</v>
      </c>
      <c r="N270" s="18">
        <f t="shared" si="64"/>
        <v>1.3698630136986301E-3</v>
      </c>
    </row>
    <row r="271" spans="1:14" x14ac:dyDescent="0.2">
      <c r="A271" s="8"/>
      <c r="B271" s="40" t="s">
        <v>250</v>
      </c>
      <c r="C271" s="37">
        <v>2</v>
      </c>
      <c r="D271" s="9">
        <v>1</v>
      </c>
      <c r="E271" s="9">
        <v>0</v>
      </c>
      <c r="F271" s="9">
        <v>2</v>
      </c>
      <c r="G271" s="10">
        <f t="shared" si="59"/>
        <v>1.0799136069114472E-3</v>
      </c>
      <c r="H271" s="10">
        <f t="shared" si="60"/>
        <v>6.8493150684931507E-4</v>
      </c>
      <c r="I271" s="10" t="str">
        <f t="shared" si="61"/>
        <v/>
      </c>
      <c r="J271" s="10">
        <f t="shared" si="62"/>
        <v>1.7730496453900709E-3</v>
      </c>
      <c r="K271" s="10">
        <f t="shared" si="65"/>
        <v>-1</v>
      </c>
      <c r="L271" s="10">
        <f t="shared" si="66"/>
        <v>1</v>
      </c>
      <c r="M271" s="10">
        <f t="shared" si="63"/>
        <v>-1.0799136069114472E-3</v>
      </c>
      <c r="N271" s="18">
        <f t="shared" si="64"/>
        <v>6.8493150684931507E-4</v>
      </c>
    </row>
    <row r="272" spans="1:14" ht="25.5" x14ac:dyDescent="0.2">
      <c r="A272" s="8"/>
      <c r="B272" s="40" t="s">
        <v>251</v>
      </c>
      <c r="C272" s="37">
        <v>1</v>
      </c>
      <c r="D272" s="9">
        <v>0</v>
      </c>
      <c r="E272" s="9">
        <v>0</v>
      </c>
      <c r="F272" s="9">
        <v>0</v>
      </c>
      <c r="G272" s="10">
        <f t="shared" si="59"/>
        <v>5.3995680345572358E-4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-5.3995680345572358E-4</v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1</v>
      </c>
      <c r="D275" s="9">
        <v>0</v>
      </c>
      <c r="E275" s="9">
        <v>0</v>
      </c>
      <c r="F275" s="9">
        <v>1</v>
      </c>
      <c r="G275" s="10">
        <f t="shared" si="59"/>
        <v>5.3995680345572358E-4</v>
      </c>
      <c r="H275" s="10" t="str">
        <f t="shared" si="60"/>
        <v/>
      </c>
      <c r="I275" s="10" t="str">
        <f t="shared" si="61"/>
        <v/>
      </c>
      <c r="J275" s="10">
        <f t="shared" si="62"/>
        <v>8.8652482269503544E-4</v>
      </c>
      <c r="K275" s="10">
        <f t="shared" si="65"/>
        <v>-1</v>
      </c>
      <c r="L275" s="10">
        <f t="shared" si="66"/>
        <v>1</v>
      </c>
      <c r="M275" s="10">
        <f t="shared" si="63"/>
        <v>-5.3995680345572358E-4</v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8.8652482269503544E-4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1</v>
      </c>
      <c r="D277" s="9">
        <v>0</v>
      </c>
      <c r="E277" s="9">
        <v>0</v>
      </c>
      <c r="F277" s="9">
        <v>0</v>
      </c>
      <c r="G277" s="10">
        <f t="shared" si="59"/>
        <v>5.3995680345572358E-4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-5.3995680345572358E-4</v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0</v>
      </c>
      <c r="D279" s="9">
        <v>0</v>
      </c>
      <c r="E279" s="9">
        <v>0</v>
      </c>
      <c r="F279" s="9">
        <v>2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1.7730496453900709E-3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1</v>
      </c>
      <c r="D281" s="9">
        <v>8</v>
      </c>
      <c r="E281" s="9">
        <v>1</v>
      </c>
      <c r="F281" s="9">
        <v>9</v>
      </c>
      <c r="G281" s="10">
        <f t="shared" si="59"/>
        <v>5.3995680345572358E-4</v>
      </c>
      <c r="H281" s="10">
        <f t="shared" si="60"/>
        <v>5.4794520547945206E-3</v>
      </c>
      <c r="I281" s="10">
        <f t="shared" si="61"/>
        <v>7.2727272727272723E-4</v>
      </c>
      <c r="J281" s="10">
        <f t="shared" si="62"/>
        <v>7.9787234042553185E-3</v>
      </c>
      <c r="K281" s="10">
        <f t="shared" si="65"/>
        <v>0</v>
      </c>
      <c r="L281" s="10">
        <f t="shared" si="66"/>
        <v>0.125</v>
      </c>
      <c r="M281" s="10">
        <f t="shared" si="63"/>
        <v>0</v>
      </c>
      <c r="N281" s="18">
        <f t="shared" si="64"/>
        <v>6.8493150684931507E-4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1</v>
      </c>
      <c r="D283" s="9">
        <v>0</v>
      </c>
      <c r="E283" s="9">
        <v>8</v>
      </c>
      <c r="F283" s="9">
        <v>0</v>
      </c>
      <c r="G283" s="10">
        <f t="shared" si="59"/>
        <v>5.3995680345572358E-4</v>
      </c>
      <c r="H283" s="10" t="str">
        <f t="shared" si="60"/>
        <v/>
      </c>
      <c r="I283" s="10">
        <f t="shared" si="61"/>
        <v>5.8181818181818178E-3</v>
      </c>
      <c r="J283" s="10" t="str">
        <f t="shared" si="62"/>
        <v/>
      </c>
      <c r="K283" s="10">
        <f t="shared" si="65"/>
        <v>7</v>
      </c>
      <c r="L283" s="10" t="str">
        <f t="shared" si="66"/>
        <v xml:space="preserve"> </v>
      </c>
      <c r="M283" s="10">
        <f t="shared" si="63"/>
        <v>3.7796976241900649E-3</v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14</v>
      </c>
      <c r="D284" s="9">
        <v>6</v>
      </c>
      <c r="E284" s="9">
        <v>4</v>
      </c>
      <c r="F284" s="9">
        <v>0</v>
      </c>
      <c r="G284" s="10">
        <f t="shared" ref="G284:G315" si="67">+IF(C284=0,"",C284/C$188)</f>
        <v>7.5593952483801298E-3</v>
      </c>
      <c r="H284" s="10">
        <f t="shared" ref="H284:H315" si="68">+IF(D284=0,"",D284/D$188)</f>
        <v>4.10958904109589E-3</v>
      </c>
      <c r="I284" s="10">
        <f t="shared" ref="I284:I315" si="69">+IF(E284=0,"",E284/E$188)</f>
        <v>2.9090909090909089E-3</v>
      </c>
      <c r="J284" s="10" t="str">
        <f t="shared" ref="J284:J315" si="70">+IF(F284=0,"",F284/F$188)</f>
        <v/>
      </c>
      <c r="K284" s="10">
        <f t="shared" si="65"/>
        <v>-0.7142857142857143</v>
      </c>
      <c r="L284" s="10">
        <f t="shared" si="66"/>
        <v>-1</v>
      </c>
      <c r="M284" s="10">
        <f t="shared" ref="M284:M315" si="71">+IF(OR(AND(G284=""),(K284="")),"",G284*K284)</f>
        <v>-5.399568034557236E-3</v>
      </c>
      <c r="N284" s="18">
        <f t="shared" ref="N284:N315" si="72">+IF(OR(AND(H284=""),(L284="")),"",H284*L284)</f>
        <v>-4.10958904109589E-3</v>
      </c>
    </row>
    <row r="285" spans="1:14" ht="26.25" customHeight="1" x14ac:dyDescent="0.2">
      <c r="A285" s="8"/>
      <c r="B285" s="40" t="s">
        <v>264</v>
      </c>
      <c r="C285" s="37">
        <v>5</v>
      </c>
      <c r="D285" s="9">
        <v>3</v>
      </c>
      <c r="E285" s="9">
        <v>5</v>
      </c>
      <c r="F285" s="9">
        <v>3</v>
      </c>
      <c r="G285" s="10">
        <f t="shared" si="67"/>
        <v>2.6997840172786176E-3</v>
      </c>
      <c r="H285" s="10">
        <f t="shared" si="68"/>
        <v>2.054794520547945E-3</v>
      </c>
      <c r="I285" s="10">
        <f t="shared" si="69"/>
        <v>3.6363636363636364E-3</v>
      </c>
      <c r="J285" s="10">
        <f t="shared" si="70"/>
        <v>2.6595744680851063E-3</v>
      </c>
      <c r="K285" s="10">
        <f t="shared" ref="K285:K316" si="73">+IF(AND(C285=0,E285=0)," ",IF(C285=0,1,IF(E285=0,-1,(E285-C285)/C285)))</f>
        <v>0</v>
      </c>
      <c r="L285" s="10">
        <f t="shared" ref="L285:L316" si="74">+IF(AND(D285=0,F285=0)," ",IF(D285=0,1,IF(F285=0,-1,(F285-D285)/D285)))</f>
        <v>0</v>
      </c>
      <c r="M285" s="10">
        <f t="shared" si="71"/>
        <v>0</v>
      </c>
      <c r="N285" s="18">
        <f t="shared" si="72"/>
        <v>0</v>
      </c>
    </row>
    <row r="286" spans="1:14" x14ac:dyDescent="0.2">
      <c r="A286" s="8"/>
      <c r="B286" s="40" t="s">
        <v>265</v>
      </c>
      <c r="C286" s="37">
        <v>0</v>
      </c>
      <c r="D286" s="9">
        <v>1</v>
      </c>
      <c r="E286" s="9">
        <v>0</v>
      </c>
      <c r="F286" s="9">
        <v>2</v>
      </c>
      <c r="G286" s="10" t="str">
        <f t="shared" si="67"/>
        <v/>
      </c>
      <c r="H286" s="10">
        <f t="shared" si="68"/>
        <v>6.8493150684931507E-4</v>
      </c>
      <c r="I286" s="10" t="str">
        <f t="shared" si="69"/>
        <v/>
      </c>
      <c r="J286" s="10">
        <f t="shared" si="70"/>
        <v>1.7730496453900709E-3</v>
      </c>
      <c r="K286" s="10" t="str">
        <f t="shared" si="73"/>
        <v xml:space="preserve"> </v>
      </c>
      <c r="L286" s="10">
        <f t="shared" si="74"/>
        <v>1</v>
      </c>
      <c r="M286" s="10" t="str">
        <f t="shared" si="71"/>
        <v/>
      </c>
      <c r="N286" s="18">
        <f t="shared" si="72"/>
        <v>6.8493150684931507E-4</v>
      </c>
    </row>
    <row r="287" spans="1:14" x14ac:dyDescent="0.2">
      <c r="A287" s="8"/>
      <c r="B287" s="40" t="s">
        <v>266</v>
      </c>
      <c r="C287" s="37">
        <v>1</v>
      </c>
      <c r="D287" s="9">
        <v>2</v>
      </c>
      <c r="E287" s="9">
        <v>1</v>
      </c>
      <c r="F287" s="9">
        <v>15</v>
      </c>
      <c r="G287" s="10">
        <f t="shared" si="67"/>
        <v>5.3995680345572358E-4</v>
      </c>
      <c r="H287" s="10">
        <f t="shared" si="68"/>
        <v>1.3698630136986301E-3</v>
      </c>
      <c r="I287" s="10">
        <f t="shared" si="69"/>
        <v>7.2727272727272723E-4</v>
      </c>
      <c r="J287" s="10">
        <f t="shared" si="70"/>
        <v>1.3297872340425532E-2</v>
      </c>
      <c r="K287" s="10">
        <f t="shared" si="73"/>
        <v>0</v>
      </c>
      <c r="L287" s="10">
        <f t="shared" si="74"/>
        <v>6.5</v>
      </c>
      <c r="M287" s="10">
        <f t="shared" si="71"/>
        <v>0</v>
      </c>
      <c r="N287" s="18">
        <f t="shared" si="72"/>
        <v>8.9041095890410957E-3</v>
      </c>
    </row>
    <row r="288" spans="1:14" x14ac:dyDescent="0.2">
      <c r="A288" s="8"/>
      <c r="B288" s="40" t="s">
        <v>267</v>
      </c>
      <c r="C288" s="37">
        <v>8</v>
      </c>
      <c r="D288" s="9">
        <v>1</v>
      </c>
      <c r="E288" s="9">
        <v>16</v>
      </c>
      <c r="F288" s="9">
        <v>4</v>
      </c>
      <c r="G288" s="10">
        <f t="shared" si="67"/>
        <v>4.3196544276457886E-3</v>
      </c>
      <c r="H288" s="10">
        <f t="shared" si="68"/>
        <v>6.8493150684931507E-4</v>
      </c>
      <c r="I288" s="10">
        <f t="shared" si="69"/>
        <v>1.1636363636363636E-2</v>
      </c>
      <c r="J288" s="10">
        <f t="shared" si="70"/>
        <v>3.5460992907801418E-3</v>
      </c>
      <c r="K288" s="10">
        <f t="shared" si="73"/>
        <v>1</v>
      </c>
      <c r="L288" s="10">
        <f t="shared" si="74"/>
        <v>3</v>
      </c>
      <c r="M288" s="10">
        <f t="shared" si="71"/>
        <v>4.3196544276457886E-3</v>
      </c>
      <c r="N288" s="18">
        <f t="shared" si="72"/>
        <v>2.0547945205479454E-3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1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>
        <f t="shared" si="70"/>
        <v>8.8652482269503544E-4</v>
      </c>
      <c r="K290" s="10" t="str">
        <f t="shared" si="73"/>
        <v xml:space="preserve"> </v>
      </c>
      <c r="L290" s="10">
        <f t="shared" si="74"/>
        <v>1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2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1.4545454545454545E-3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1</v>
      </c>
      <c r="D292" s="9">
        <v>1</v>
      </c>
      <c r="E292" s="9">
        <v>2</v>
      </c>
      <c r="F292" s="9">
        <v>0</v>
      </c>
      <c r="G292" s="10">
        <f t="shared" si="67"/>
        <v>5.3995680345572358E-4</v>
      </c>
      <c r="H292" s="10">
        <f t="shared" si="68"/>
        <v>6.8493150684931507E-4</v>
      </c>
      <c r="I292" s="10">
        <f t="shared" si="69"/>
        <v>1.4545454545454545E-3</v>
      </c>
      <c r="J292" s="10" t="str">
        <f t="shared" si="70"/>
        <v/>
      </c>
      <c r="K292" s="10">
        <f t="shared" si="73"/>
        <v>1</v>
      </c>
      <c r="L292" s="10">
        <f t="shared" si="74"/>
        <v>-1</v>
      </c>
      <c r="M292" s="10">
        <f t="shared" si="71"/>
        <v>5.3995680345572358E-4</v>
      </c>
      <c r="N292" s="18">
        <f t="shared" si="72"/>
        <v>-6.8493150684931507E-4</v>
      </c>
    </row>
    <row r="293" spans="1:14" ht="25.5" x14ac:dyDescent="0.2">
      <c r="A293" s="8"/>
      <c r="B293" s="40" t="s">
        <v>272</v>
      </c>
      <c r="C293" s="37">
        <v>21</v>
      </c>
      <c r="D293" s="9">
        <v>13</v>
      </c>
      <c r="E293" s="9">
        <v>40</v>
      </c>
      <c r="F293" s="9">
        <v>13</v>
      </c>
      <c r="G293" s="10">
        <f t="shared" si="67"/>
        <v>1.1339092872570195E-2</v>
      </c>
      <c r="H293" s="10">
        <f t="shared" si="68"/>
        <v>8.9041095890410957E-3</v>
      </c>
      <c r="I293" s="10">
        <f t="shared" si="69"/>
        <v>2.9090909090909091E-2</v>
      </c>
      <c r="J293" s="10">
        <f t="shared" si="70"/>
        <v>1.152482269503546E-2</v>
      </c>
      <c r="K293" s="10">
        <f t="shared" si="73"/>
        <v>0.90476190476190477</v>
      </c>
      <c r="L293" s="10">
        <f t="shared" si="74"/>
        <v>0</v>
      </c>
      <c r="M293" s="10">
        <f t="shared" si="71"/>
        <v>1.0259179265658749E-2</v>
      </c>
      <c r="N293" s="18">
        <f t="shared" si="72"/>
        <v>0</v>
      </c>
    </row>
    <row r="294" spans="1:14" x14ac:dyDescent="0.2">
      <c r="A294" s="8"/>
      <c r="B294" s="40" t="s">
        <v>273</v>
      </c>
      <c r="C294" s="37">
        <v>4</v>
      </c>
      <c r="D294" s="9">
        <v>3</v>
      </c>
      <c r="E294" s="9">
        <v>7</v>
      </c>
      <c r="F294" s="9">
        <v>5</v>
      </c>
      <c r="G294" s="10">
        <f t="shared" si="67"/>
        <v>2.1598272138228943E-3</v>
      </c>
      <c r="H294" s="10">
        <f t="shared" si="68"/>
        <v>2.054794520547945E-3</v>
      </c>
      <c r="I294" s="10">
        <f t="shared" si="69"/>
        <v>5.0909090909090913E-3</v>
      </c>
      <c r="J294" s="10">
        <f t="shared" si="70"/>
        <v>4.4326241134751776E-3</v>
      </c>
      <c r="K294" s="10">
        <f t="shared" si="73"/>
        <v>0.75</v>
      </c>
      <c r="L294" s="10">
        <f t="shared" si="74"/>
        <v>0.66666666666666663</v>
      </c>
      <c r="M294" s="10">
        <f t="shared" si="71"/>
        <v>1.6198704103671706E-3</v>
      </c>
      <c r="N294" s="18">
        <f t="shared" si="72"/>
        <v>1.3698630136986299E-3</v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2</v>
      </c>
      <c r="D297" s="9">
        <v>0</v>
      </c>
      <c r="E297" s="9">
        <v>3</v>
      </c>
      <c r="F297" s="9">
        <v>1</v>
      </c>
      <c r="G297" s="10">
        <f t="shared" si="67"/>
        <v>1.0799136069114472E-3</v>
      </c>
      <c r="H297" s="10" t="str">
        <f t="shared" si="68"/>
        <v/>
      </c>
      <c r="I297" s="10">
        <f t="shared" si="69"/>
        <v>2.1818181818181819E-3</v>
      </c>
      <c r="J297" s="10">
        <f t="shared" si="70"/>
        <v>8.8652482269503544E-4</v>
      </c>
      <c r="K297" s="10">
        <f t="shared" si="73"/>
        <v>0.5</v>
      </c>
      <c r="L297" s="10">
        <f t="shared" si="74"/>
        <v>1</v>
      </c>
      <c r="M297" s="10">
        <f t="shared" si="71"/>
        <v>5.3995680345572358E-4</v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1</v>
      </c>
      <c r="D298" s="9">
        <v>2</v>
      </c>
      <c r="E298" s="9">
        <v>0</v>
      </c>
      <c r="F298" s="9">
        <v>1</v>
      </c>
      <c r="G298" s="10">
        <f t="shared" si="67"/>
        <v>5.3995680345572358E-4</v>
      </c>
      <c r="H298" s="10">
        <f t="shared" si="68"/>
        <v>1.3698630136986301E-3</v>
      </c>
      <c r="I298" s="10" t="str">
        <f t="shared" si="69"/>
        <v/>
      </c>
      <c r="J298" s="10">
        <f t="shared" si="70"/>
        <v>8.8652482269503544E-4</v>
      </c>
      <c r="K298" s="10">
        <f t="shared" si="73"/>
        <v>-1</v>
      </c>
      <c r="L298" s="10">
        <f t="shared" si="74"/>
        <v>-0.5</v>
      </c>
      <c r="M298" s="10">
        <f t="shared" si="71"/>
        <v>-5.3995680345572358E-4</v>
      </c>
      <c r="N298" s="18">
        <f t="shared" si="72"/>
        <v>-6.8493150684931507E-4</v>
      </c>
    </row>
    <row r="299" spans="1:14" x14ac:dyDescent="0.2">
      <c r="A299" s="8"/>
      <c r="B299" s="40" t="s">
        <v>278</v>
      </c>
      <c r="C299" s="37">
        <v>2</v>
      </c>
      <c r="D299" s="9">
        <v>1</v>
      </c>
      <c r="E299" s="9">
        <v>0</v>
      </c>
      <c r="F299" s="9">
        <v>1</v>
      </c>
      <c r="G299" s="10">
        <f t="shared" si="67"/>
        <v>1.0799136069114472E-3</v>
      </c>
      <c r="H299" s="10">
        <f t="shared" si="68"/>
        <v>6.8493150684931507E-4</v>
      </c>
      <c r="I299" s="10" t="str">
        <f t="shared" si="69"/>
        <v/>
      </c>
      <c r="J299" s="10">
        <f t="shared" si="70"/>
        <v>8.8652482269503544E-4</v>
      </c>
      <c r="K299" s="10">
        <f t="shared" si="73"/>
        <v>-1</v>
      </c>
      <c r="L299" s="10">
        <f t="shared" si="74"/>
        <v>0</v>
      </c>
      <c r="M299" s="10">
        <f t="shared" si="71"/>
        <v>-1.0799136069114472E-3</v>
      </c>
      <c r="N299" s="18">
        <f t="shared" si="72"/>
        <v>0</v>
      </c>
    </row>
    <row r="300" spans="1:14" x14ac:dyDescent="0.2">
      <c r="A300" s="8"/>
      <c r="B300" s="40" t="s">
        <v>279</v>
      </c>
      <c r="C300" s="37">
        <v>3</v>
      </c>
      <c r="D300" s="9">
        <v>2</v>
      </c>
      <c r="E300" s="9">
        <v>2</v>
      </c>
      <c r="F300" s="9">
        <v>2</v>
      </c>
      <c r="G300" s="10">
        <f t="shared" si="67"/>
        <v>1.6198704103671706E-3</v>
      </c>
      <c r="H300" s="10">
        <f t="shared" si="68"/>
        <v>1.3698630136986301E-3</v>
      </c>
      <c r="I300" s="10">
        <f t="shared" si="69"/>
        <v>1.4545454545454545E-3</v>
      </c>
      <c r="J300" s="10">
        <f t="shared" si="70"/>
        <v>1.7730496453900709E-3</v>
      </c>
      <c r="K300" s="10">
        <f t="shared" si="73"/>
        <v>-0.33333333333333331</v>
      </c>
      <c r="L300" s="10">
        <f t="shared" si="74"/>
        <v>0</v>
      </c>
      <c r="M300" s="10">
        <f t="shared" si="71"/>
        <v>-5.3995680345572347E-4</v>
      </c>
      <c r="N300" s="18">
        <f t="shared" si="72"/>
        <v>0</v>
      </c>
    </row>
    <row r="301" spans="1:14" x14ac:dyDescent="0.2">
      <c r="A301" s="8"/>
      <c r="B301" s="40" t="s">
        <v>280</v>
      </c>
      <c r="C301" s="37">
        <v>3</v>
      </c>
      <c r="D301" s="9">
        <v>2</v>
      </c>
      <c r="E301" s="9">
        <v>0</v>
      </c>
      <c r="F301" s="9">
        <v>0</v>
      </c>
      <c r="G301" s="10">
        <f t="shared" si="67"/>
        <v>1.6198704103671706E-3</v>
      </c>
      <c r="H301" s="10">
        <f t="shared" si="68"/>
        <v>1.3698630136986301E-3</v>
      </c>
      <c r="I301" s="10" t="str">
        <f t="shared" si="69"/>
        <v/>
      </c>
      <c r="J301" s="10" t="str">
        <f t="shared" si="70"/>
        <v/>
      </c>
      <c r="K301" s="10">
        <f t="shared" si="73"/>
        <v>-1</v>
      </c>
      <c r="L301" s="10">
        <f t="shared" si="74"/>
        <v>-1</v>
      </c>
      <c r="M301" s="10">
        <f t="shared" si="71"/>
        <v>-1.6198704103671706E-3</v>
      </c>
      <c r="N301" s="18">
        <f t="shared" si="72"/>
        <v>-1.3698630136986301E-3</v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99</v>
      </c>
      <c r="D304" s="9">
        <v>81</v>
      </c>
      <c r="E304" s="9">
        <v>0</v>
      </c>
      <c r="F304" s="9">
        <v>0</v>
      </c>
      <c r="G304" s="10">
        <f t="shared" si="67"/>
        <v>5.3455723542116633E-2</v>
      </c>
      <c r="H304" s="10">
        <f t="shared" si="68"/>
        <v>5.5479452054794522E-2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-5.3455723542116633E-2</v>
      </c>
      <c r="N304" s="18">
        <f t="shared" si="72"/>
        <v>-5.5479452054794522E-2</v>
      </c>
    </row>
    <row r="305" spans="1:14" x14ac:dyDescent="0.2">
      <c r="A305" s="8"/>
      <c r="B305" s="40" t="s">
        <v>284</v>
      </c>
      <c r="C305" s="37">
        <v>2</v>
      </c>
      <c r="D305" s="9">
        <v>0</v>
      </c>
      <c r="E305" s="9">
        <v>1</v>
      </c>
      <c r="F305" s="9">
        <v>0</v>
      </c>
      <c r="G305" s="10">
        <f t="shared" si="67"/>
        <v>1.0799136069114472E-3</v>
      </c>
      <c r="H305" s="10" t="str">
        <f t="shared" si="68"/>
        <v/>
      </c>
      <c r="I305" s="10">
        <f t="shared" si="69"/>
        <v>7.2727272727272723E-4</v>
      </c>
      <c r="J305" s="10" t="str">
        <f t="shared" si="70"/>
        <v/>
      </c>
      <c r="K305" s="10">
        <f t="shared" si="73"/>
        <v>-0.5</v>
      </c>
      <c r="L305" s="10" t="str">
        <f t="shared" si="74"/>
        <v xml:space="preserve"> </v>
      </c>
      <c r="M305" s="10">
        <f t="shared" si="71"/>
        <v>-5.3995680345572358E-4</v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193</v>
      </c>
      <c r="D306" s="9">
        <v>195</v>
      </c>
      <c r="E306" s="9">
        <v>19</v>
      </c>
      <c r="F306" s="9">
        <v>3</v>
      </c>
      <c r="G306" s="10">
        <f t="shared" si="67"/>
        <v>0.10421166306695465</v>
      </c>
      <c r="H306" s="10">
        <f t="shared" si="68"/>
        <v>0.13356164383561644</v>
      </c>
      <c r="I306" s="10">
        <f t="shared" si="69"/>
        <v>1.3818181818181818E-2</v>
      </c>
      <c r="J306" s="10">
        <f t="shared" si="70"/>
        <v>2.6595744680851063E-3</v>
      </c>
      <c r="K306" s="10">
        <f t="shared" si="73"/>
        <v>-0.9015544041450777</v>
      </c>
      <c r="L306" s="10">
        <f t="shared" si="74"/>
        <v>-0.98461538461538467</v>
      </c>
      <c r="M306" s="10">
        <f t="shared" si="71"/>
        <v>-9.3952483801295894E-2</v>
      </c>
      <c r="N306" s="18">
        <f t="shared" si="72"/>
        <v>-0.13150684931506851</v>
      </c>
    </row>
    <row r="307" spans="1:14" x14ac:dyDescent="0.2">
      <c r="A307" s="8"/>
      <c r="B307" s="40" t="s">
        <v>286</v>
      </c>
      <c r="C307" s="37">
        <v>5</v>
      </c>
      <c r="D307" s="9">
        <v>1</v>
      </c>
      <c r="E307" s="9">
        <v>15</v>
      </c>
      <c r="F307" s="9">
        <v>7</v>
      </c>
      <c r="G307" s="10">
        <f t="shared" si="67"/>
        <v>2.6997840172786176E-3</v>
      </c>
      <c r="H307" s="10">
        <f t="shared" si="68"/>
        <v>6.8493150684931507E-4</v>
      </c>
      <c r="I307" s="10">
        <f t="shared" si="69"/>
        <v>1.090909090909091E-2</v>
      </c>
      <c r="J307" s="10">
        <f t="shared" si="70"/>
        <v>6.2056737588652485E-3</v>
      </c>
      <c r="K307" s="10">
        <f t="shared" si="73"/>
        <v>2</v>
      </c>
      <c r="L307" s="10">
        <f t="shared" si="74"/>
        <v>6</v>
      </c>
      <c r="M307" s="10">
        <f t="shared" si="71"/>
        <v>5.3995680345572351E-3</v>
      </c>
      <c r="N307" s="18">
        <f t="shared" si="72"/>
        <v>4.1095890410958909E-3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3</v>
      </c>
      <c r="D309" s="9">
        <v>1</v>
      </c>
      <c r="E309" s="9">
        <v>0</v>
      </c>
      <c r="F309" s="9">
        <v>0</v>
      </c>
      <c r="G309" s="10">
        <f t="shared" si="67"/>
        <v>1.6198704103671706E-3</v>
      </c>
      <c r="H309" s="10">
        <f t="shared" si="68"/>
        <v>6.8493150684931507E-4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-1.6198704103671706E-3</v>
      </c>
      <c r="N309" s="18">
        <f t="shared" si="72"/>
        <v>-6.8493150684931507E-4</v>
      </c>
    </row>
    <row r="310" spans="1:14" x14ac:dyDescent="0.2">
      <c r="A310" s="8"/>
      <c r="B310" s="40" t="s">
        <v>289</v>
      </c>
      <c r="C310" s="37">
        <v>52</v>
      </c>
      <c r="D310" s="9">
        <v>59</v>
      </c>
      <c r="E310" s="9">
        <v>0</v>
      </c>
      <c r="F310" s="9">
        <v>0</v>
      </c>
      <c r="G310" s="10">
        <f t="shared" si="67"/>
        <v>2.8077753779697623E-2</v>
      </c>
      <c r="H310" s="10">
        <f t="shared" si="68"/>
        <v>4.041095890410959E-2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-2.8077753779697623E-2</v>
      </c>
      <c r="N310" s="18">
        <f t="shared" si="72"/>
        <v>-4.041095890410959E-2</v>
      </c>
    </row>
    <row r="311" spans="1:14" ht="25.5" x14ac:dyDescent="0.2">
      <c r="A311" s="8"/>
      <c r="B311" s="40" t="s">
        <v>290</v>
      </c>
      <c r="C311" s="37">
        <v>27</v>
      </c>
      <c r="D311" s="9">
        <v>5</v>
      </c>
      <c r="E311" s="9">
        <v>3</v>
      </c>
      <c r="F311" s="9">
        <v>1</v>
      </c>
      <c r="G311" s="10">
        <f t="shared" si="67"/>
        <v>1.4578833693304536E-2</v>
      </c>
      <c r="H311" s="10">
        <f t="shared" si="68"/>
        <v>3.4246575342465752E-3</v>
      </c>
      <c r="I311" s="10">
        <f t="shared" si="69"/>
        <v>2.1818181818181819E-3</v>
      </c>
      <c r="J311" s="10">
        <f t="shared" si="70"/>
        <v>8.8652482269503544E-4</v>
      </c>
      <c r="K311" s="10">
        <f t="shared" si="73"/>
        <v>-0.88888888888888884</v>
      </c>
      <c r="L311" s="10">
        <f t="shared" si="74"/>
        <v>-0.8</v>
      </c>
      <c r="M311" s="10">
        <f t="shared" si="71"/>
        <v>-1.2958963282937365E-2</v>
      </c>
      <c r="N311" s="18">
        <f t="shared" si="72"/>
        <v>-2.7397260273972603E-3</v>
      </c>
    </row>
    <row r="312" spans="1:14" x14ac:dyDescent="0.2">
      <c r="A312" s="8"/>
      <c r="B312" s="40" t="s">
        <v>291</v>
      </c>
      <c r="C312" s="37">
        <v>6</v>
      </c>
      <c r="D312" s="9">
        <v>10</v>
      </c>
      <c r="E312" s="9">
        <v>12</v>
      </c>
      <c r="F312" s="9">
        <v>2</v>
      </c>
      <c r="G312" s="10">
        <f t="shared" si="67"/>
        <v>3.2397408207343412E-3</v>
      </c>
      <c r="H312" s="10">
        <f t="shared" si="68"/>
        <v>6.8493150684931503E-3</v>
      </c>
      <c r="I312" s="10">
        <f t="shared" si="69"/>
        <v>8.7272727272727276E-3</v>
      </c>
      <c r="J312" s="10">
        <f t="shared" si="70"/>
        <v>1.7730496453900709E-3</v>
      </c>
      <c r="K312" s="10">
        <f t="shared" si="73"/>
        <v>1</v>
      </c>
      <c r="L312" s="10">
        <f t="shared" si="74"/>
        <v>-0.8</v>
      </c>
      <c r="M312" s="10">
        <f t="shared" si="71"/>
        <v>3.2397408207343412E-3</v>
      </c>
      <c r="N312" s="18">
        <f t="shared" si="72"/>
        <v>-5.4794520547945206E-3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4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2.9090909090909089E-3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7</v>
      </c>
      <c r="D318" s="9">
        <v>9</v>
      </c>
      <c r="E318" s="9">
        <v>1</v>
      </c>
      <c r="F318" s="9">
        <v>4</v>
      </c>
      <c r="G318" s="10">
        <f t="shared" si="75"/>
        <v>3.7796976241900649E-3</v>
      </c>
      <c r="H318" s="10">
        <f t="shared" si="76"/>
        <v>6.1643835616438354E-3</v>
      </c>
      <c r="I318" s="10">
        <f t="shared" si="77"/>
        <v>7.2727272727272723E-4</v>
      </c>
      <c r="J318" s="10">
        <f t="shared" si="78"/>
        <v>3.5460992907801418E-3</v>
      </c>
      <c r="K318" s="10">
        <f t="shared" si="81"/>
        <v>-0.8571428571428571</v>
      </c>
      <c r="L318" s="10">
        <f t="shared" si="82"/>
        <v>-0.55555555555555558</v>
      </c>
      <c r="M318" s="10">
        <f t="shared" si="79"/>
        <v>-3.2397408207343412E-3</v>
      </c>
      <c r="N318" s="18">
        <f t="shared" si="80"/>
        <v>-3.4246575342465756E-3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1.3698630136986301E-3</v>
      </c>
      <c r="I320" s="10" t="str">
        <f t="shared" si="77"/>
        <v/>
      </c>
      <c r="J320" s="10">
        <f t="shared" si="78"/>
        <v>8.8652482269503544E-4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8">
        <f t="shared" si="80"/>
        <v>-6.8493150684931507E-4</v>
      </c>
    </row>
    <row r="321" spans="1:14" ht="25.5" x14ac:dyDescent="0.2">
      <c r="A321" s="8"/>
      <c r="B321" s="40" t="s">
        <v>300</v>
      </c>
      <c r="C321" s="37">
        <v>3</v>
      </c>
      <c r="D321" s="9">
        <v>5</v>
      </c>
      <c r="E321" s="9">
        <v>3</v>
      </c>
      <c r="F321" s="9">
        <v>3</v>
      </c>
      <c r="G321" s="10">
        <f t="shared" si="75"/>
        <v>1.6198704103671706E-3</v>
      </c>
      <c r="H321" s="10">
        <f t="shared" si="76"/>
        <v>3.4246575342465752E-3</v>
      </c>
      <c r="I321" s="10">
        <f t="shared" si="77"/>
        <v>2.1818181818181819E-3</v>
      </c>
      <c r="J321" s="10">
        <f t="shared" si="78"/>
        <v>2.6595744680851063E-3</v>
      </c>
      <c r="K321" s="10">
        <f t="shared" si="81"/>
        <v>0</v>
      </c>
      <c r="L321" s="10">
        <f t="shared" si="82"/>
        <v>-0.4</v>
      </c>
      <c r="M321" s="10">
        <f t="shared" si="79"/>
        <v>0</v>
      </c>
      <c r="N321" s="18">
        <f t="shared" si="80"/>
        <v>-1.3698630136986301E-3</v>
      </c>
    </row>
    <row r="322" spans="1:14" x14ac:dyDescent="0.2">
      <c r="A322" s="8"/>
      <c r="B322" s="40" t="s">
        <v>301</v>
      </c>
      <c r="C322" s="37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8" t="str">
        <f t="shared" si="80"/>
        <v/>
      </c>
    </row>
    <row r="323" spans="1:14" ht="25.5" x14ac:dyDescent="0.2">
      <c r="A323" s="8"/>
      <c r="B323" s="40" t="s">
        <v>302</v>
      </c>
      <c r="C323" s="37">
        <v>0</v>
      </c>
      <c r="D323" s="9">
        <v>2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1.3698630136986301E-3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8">
        <f t="shared" si="80"/>
        <v>-1.3698630136986301E-3</v>
      </c>
    </row>
    <row r="324" spans="1:14" x14ac:dyDescent="0.2">
      <c r="A324" s="8"/>
      <c r="B324" s="40" t="s">
        <v>303</v>
      </c>
      <c r="C324" s="37">
        <v>18</v>
      </c>
      <c r="D324" s="9">
        <v>26</v>
      </c>
      <c r="E324" s="9">
        <v>19</v>
      </c>
      <c r="F324" s="9">
        <v>9</v>
      </c>
      <c r="G324" s="10">
        <f t="shared" si="75"/>
        <v>9.7192224622030237E-3</v>
      </c>
      <c r="H324" s="10">
        <f t="shared" si="76"/>
        <v>1.7808219178082191E-2</v>
      </c>
      <c r="I324" s="10">
        <f t="shared" si="77"/>
        <v>1.3818181818181818E-2</v>
      </c>
      <c r="J324" s="10">
        <f t="shared" si="78"/>
        <v>7.9787234042553185E-3</v>
      </c>
      <c r="K324" s="10">
        <f t="shared" si="81"/>
        <v>5.5555555555555552E-2</v>
      </c>
      <c r="L324" s="10">
        <f t="shared" si="82"/>
        <v>-0.65384615384615385</v>
      </c>
      <c r="M324" s="10">
        <f t="shared" si="79"/>
        <v>5.3995680345572347E-4</v>
      </c>
      <c r="N324" s="18">
        <f t="shared" si="80"/>
        <v>-1.1643835616438357E-2</v>
      </c>
    </row>
    <row r="325" spans="1:14" x14ac:dyDescent="0.2">
      <c r="A325" s="8"/>
      <c r="B325" s="40" t="s">
        <v>304</v>
      </c>
      <c r="C325" s="37">
        <v>1</v>
      </c>
      <c r="D325" s="9">
        <v>0</v>
      </c>
      <c r="E325" s="9">
        <v>0</v>
      </c>
      <c r="F325" s="9">
        <v>0</v>
      </c>
      <c r="G325" s="10">
        <f t="shared" si="75"/>
        <v>5.3995680345572358E-4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-5.3995680345572358E-4</v>
      </c>
      <c r="N325" s="18" t="str">
        <f t="shared" si="80"/>
        <v/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87</v>
      </c>
      <c r="D327" s="9">
        <v>90</v>
      </c>
      <c r="E327" s="9">
        <v>348</v>
      </c>
      <c r="F327" s="9">
        <v>354</v>
      </c>
      <c r="G327" s="10">
        <f t="shared" si="75"/>
        <v>4.6976241900647947E-2</v>
      </c>
      <c r="H327" s="10">
        <f t="shared" si="76"/>
        <v>6.1643835616438353E-2</v>
      </c>
      <c r="I327" s="10">
        <f t="shared" si="77"/>
        <v>0.25309090909090909</v>
      </c>
      <c r="J327" s="10">
        <f t="shared" si="78"/>
        <v>0.31382978723404253</v>
      </c>
      <c r="K327" s="10">
        <f t="shared" si="81"/>
        <v>3</v>
      </c>
      <c r="L327" s="10">
        <f t="shared" si="82"/>
        <v>2.9333333333333331</v>
      </c>
      <c r="M327" s="10">
        <f t="shared" si="79"/>
        <v>0.14092872570194384</v>
      </c>
      <c r="N327" s="18">
        <f t="shared" si="80"/>
        <v>0.18082191780821916</v>
      </c>
    </row>
    <row r="328" spans="1:14" x14ac:dyDescent="0.2">
      <c r="A328" s="8"/>
      <c r="B328" s="40" t="s">
        <v>307</v>
      </c>
      <c r="C328" s="37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6.8493150684931507E-4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8">
        <f t="shared" si="80"/>
        <v>-6.8493150684931507E-4</v>
      </c>
    </row>
    <row r="329" spans="1:14" x14ac:dyDescent="0.2">
      <c r="A329" s="8"/>
      <c r="B329" s="40" t="s">
        <v>308</v>
      </c>
      <c r="C329" s="37">
        <v>0</v>
      </c>
      <c r="D329" s="9">
        <v>0</v>
      </c>
      <c r="E329" s="9">
        <v>1</v>
      </c>
      <c r="F329" s="9">
        <v>1</v>
      </c>
      <c r="G329" s="10" t="str">
        <f t="shared" si="75"/>
        <v/>
      </c>
      <c r="H329" s="10" t="str">
        <f t="shared" si="76"/>
        <v/>
      </c>
      <c r="I329" s="10">
        <f t="shared" si="77"/>
        <v>7.2727272727272723E-4</v>
      </c>
      <c r="J329" s="10">
        <f t="shared" si="78"/>
        <v>8.8652482269503544E-4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8" t="str">
        <f t="shared" si="80"/>
        <v/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2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1.3698630136986301E-3</v>
      </c>
      <c r="I332" s="10" t="str">
        <f t="shared" si="77"/>
        <v/>
      </c>
      <c r="J332" s="10">
        <f t="shared" si="78"/>
        <v>1.7730496453900709E-3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18">
        <f t="shared" si="80"/>
        <v>0</v>
      </c>
    </row>
    <row r="333" spans="1:14" x14ac:dyDescent="0.2">
      <c r="A333" s="8"/>
      <c r="B333" s="40" t="s">
        <v>312</v>
      </c>
      <c r="C333" s="37">
        <v>0</v>
      </c>
      <c r="D333" s="9">
        <v>1</v>
      </c>
      <c r="E333" s="9">
        <v>0</v>
      </c>
      <c r="F333" s="9">
        <v>2</v>
      </c>
      <c r="G333" s="10" t="str">
        <f t="shared" si="75"/>
        <v/>
      </c>
      <c r="H333" s="10">
        <f t="shared" si="76"/>
        <v>6.8493150684931507E-4</v>
      </c>
      <c r="I333" s="10" t="str">
        <f t="shared" si="77"/>
        <v/>
      </c>
      <c r="J333" s="10">
        <f t="shared" si="78"/>
        <v>1.7730496453900709E-3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8">
        <f t="shared" si="80"/>
        <v>6.8493150684931507E-4</v>
      </c>
    </row>
    <row r="334" spans="1:14" ht="25.5" x14ac:dyDescent="0.2">
      <c r="A334" s="8"/>
      <c r="B334" s="40" t="s">
        <v>313</v>
      </c>
      <c r="C334" s="37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6.8493150684931507E-4</v>
      </c>
      <c r="I334" s="10" t="str">
        <f t="shared" si="77"/>
        <v/>
      </c>
      <c r="J334" s="10">
        <f t="shared" si="78"/>
        <v>8.8652482269503544E-4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18">
        <f t="shared" si="80"/>
        <v>0</v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4</v>
      </c>
      <c r="E336" s="9">
        <v>0</v>
      </c>
      <c r="F336" s="9">
        <v>6</v>
      </c>
      <c r="G336" s="10" t="str">
        <f t="shared" si="75"/>
        <v/>
      </c>
      <c r="H336" s="10">
        <f t="shared" si="76"/>
        <v>2.7397260273972603E-3</v>
      </c>
      <c r="I336" s="10" t="str">
        <f t="shared" si="77"/>
        <v/>
      </c>
      <c r="J336" s="10">
        <f t="shared" si="78"/>
        <v>5.3191489361702126E-3</v>
      </c>
      <c r="K336" s="10" t="str">
        <f t="shared" si="81"/>
        <v xml:space="preserve"> </v>
      </c>
      <c r="L336" s="10">
        <f t="shared" si="82"/>
        <v>0.5</v>
      </c>
      <c r="M336" s="10" t="str">
        <f t="shared" si="79"/>
        <v/>
      </c>
      <c r="N336" s="18">
        <f t="shared" si="80"/>
        <v>1.3698630136986301E-3</v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5</v>
      </c>
      <c r="D338" s="9">
        <v>11</v>
      </c>
      <c r="E338" s="9">
        <v>1</v>
      </c>
      <c r="F338" s="9">
        <v>11</v>
      </c>
      <c r="G338" s="10">
        <f t="shared" si="75"/>
        <v>2.6997840172786176E-3</v>
      </c>
      <c r="H338" s="10">
        <f t="shared" si="76"/>
        <v>7.534246575342466E-3</v>
      </c>
      <c r="I338" s="10">
        <f t="shared" si="77"/>
        <v>7.2727272727272723E-4</v>
      </c>
      <c r="J338" s="10">
        <f t="shared" si="78"/>
        <v>9.7517730496453903E-3</v>
      </c>
      <c r="K338" s="10">
        <f t="shared" si="81"/>
        <v>-0.8</v>
      </c>
      <c r="L338" s="10">
        <f t="shared" si="82"/>
        <v>0</v>
      </c>
      <c r="M338" s="10">
        <f t="shared" si="79"/>
        <v>-2.1598272138228943E-3</v>
      </c>
      <c r="N338" s="18">
        <f t="shared" si="80"/>
        <v>0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1.3698630136986301E-3</v>
      </c>
      <c r="I340" s="10" t="str">
        <f t="shared" si="77"/>
        <v/>
      </c>
      <c r="J340" s="10">
        <f t="shared" si="78"/>
        <v>8.8652482269503544E-4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18">
        <f t="shared" si="80"/>
        <v>-6.8493150684931507E-4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8.8652482269503544E-4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24</v>
      </c>
      <c r="D343" s="9">
        <v>16</v>
      </c>
      <c r="E343" s="9">
        <v>2</v>
      </c>
      <c r="F343" s="9">
        <v>3</v>
      </c>
      <c r="G343" s="10">
        <f t="shared" si="75"/>
        <v>1.2958963282937365E-2</v>
      </c>
      <c r="H343" s="10">
        <f t="shared" si="76"/>
        <v>1.0958904109589041E-2</v>
      </c>
      <c r="I343" s="10">
        <f t="shared" si="77"/>
        <v>1.4545454545454545E-3</v>
      </c>
      <c r="J343" s="10">
        <f t="shared" si="78"/>
        <v>2.6595744680851063E-3</v>
      </c>
      <c r="K343" s="10">
        <f t="shared" si="81"/>
        <v>-0.91666666666666663</v>
      </c>
      <c r="L343" s="10">
        <f t="shared" si="82"/>
        <v>-0.8125</v>
      </c>
      <c r="M343" s="10">
        <f t="shared" si="79"/>
        <v>-1.1879049676025917E-2</v>
      </c>
      <c r="N343" s="18">
        <f t="shared" si="80"/>
        <v>-8.9041095890410957E-3</v>
      </c>
    </row>
    <row r="344" spans="1:14" ht="25.5" x14ac:dyDescent="0.2">
      <c r="A344" s="8"/>
      <c r="B344" s="40" t="s">
        <v>323</v>
      </c>
      <c r="C344" s="37">
        <v>0</v>
      </c>
      <c r="D344" s="9">
        <v>2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1.3698630136986301E-3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8">
        <f t="shared" si="80"/>
        <v>-1.3698630136986301E-3</v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13</v>
      </c>
      <c r="D347" s="9">
        <v>4</v>
      </c>
      <c r="E347" s="9">
        <v>22</v>
      </c>
      <c r="F347" s="9">
        <v>8</v>
      </c>
      <c r="G347" s="10">
        <f t="shared" si="75"/>
        <v>7.0194384449244057E-3</v>
      </c>
      <c r="H347" s="10">
        <f t="shared" si="76"/>
        <v>2.7397260273972603E-3</v>
      </c>
      <c r="I347" s="10">
        <f t="shared" si="77"/>
        <v>1.6E-2</v>
      </c>
      <c r="J347" s="10">
        <f t="shared" si="78"/>
        <v>7.0921985815602835E-3</v>
      </c>
      <c r="K347" s="10">
        <f t="shared" si="81"/>
        <v>0.69230769230769229</v>
      </c>
      <c r="L347" s="10">
        <f t="shared" si="82"/>
        <v>1</v>
      </c>
      <c r="M347" s="10">
        <f t="shared" si="79"/>
        <v>4.8596112311015119E-3</v>
      </c>
      <c r="N347" s="18">
        <f t="shared" si="80"/>
        <v>2.7397260273972603E-3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1</v>
      </c>
      <c r="E352" s="9">
        <v>0</v>
      </c>
      <c r="F352" s="9">
        <v>0</v>
      </c>
      <c r="G352" s="10" t="str">
        <f t="shared" si="83"/>
        <v/>
      </c>
      <c r="H352" s="10">
        <f t="shared" si="84"/>
        <v>6.8493150684931507E-4</v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>
        <f t="shared" si="90"/>
        <v>-1</v>
      </c>
      <c r="M352" s="10" t="str">
        <f t="shared" si="87"/>
        <v/>
      </c>
      <c r="N352" s="18">
        <f t="shared" si="88"/>
        <v>-6.8493150684931507E-4</v>
      </c>
    </row>
    <row r="353" spans="1:14" ht="25.5" x14ac:dyDescent="0.2">
      <c r="A353" s="8"/>
      <c r="B353" s="40" t="s">
        <v>332</v>
      </c>
      <c r="C353" s="37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6.8493150684931507E-4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8">
        <f t="shared" si="88"/>
        <v>-6.8493150684931507E-4</v>
      </c>
    </row>
    <row r="354" spans="1:14" ht="25.5" x14ac:dyDescent="0.2">
      <c r="A354" s="8"/>
      <c r="B354" s="40" t="s">
        <v>333</v>
      </c>
      <c r="C354" s="37">
        <v>0</v>
      </c>
      <c r="D354" s="9">
        <v>3</v>
      </c>
      <c r="E354" s="9">
        <v>0</v>
      </c>
      <c r="F354" s="9">
        <v>2</v>
      </c>
      <c r="G354" s="10" t="str">
        <f t="shared" si="83"/>
        <v/>
      </c>
      <c r="H354" s="10">
        <f t="shared" si="84"/>
        <v>2.054794520547945E-3</v>
      </c>
      <c r="I354" s="10" t="str">
        <f t="shared" si="85"/>
        <v/>
      </c>
      <c r="J354" s="10">
        <f t="shared" si="86"/>
        <v>1.7730496453900709E-3</v>
      </c>
      <c r="K354" s="10" t="str">
        <f t="shared" si="89"/>
        <v xml:space="preserve"> </v>
      </c>
      <c r="L354" s="10">
        <f t="shared" si="90"/>
        <v>-0.33333333333333331</v>
      </c>
      <c r="M354" s="10" t="str">
        <f t="shared" si="87"/>
        <v/>
      </c>
      <c r="N354" s="18">
        <f t="shared" si="88"/>
        <v>-6.8493150684931497E-4</v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8.8652482269503544E-4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8" t="str">
        <f t="shared" si="88"/>
        <v/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2</v>
      </c>
      <c r="D358" s="9">
        <v>1</v>
      </c>
      <c r="E358" s="9">
        <v>1</v>
      </c>
      <c r="F358" s="9">
        <v>0</v>
      </c>
      <c r="G358" s="10">
        <f t="shared" si="83"/>
        <v>1.0799136069114472E-3</v>
      </c>
      <c r="H358" s="10">
        <f t="shared" si="84"/>
        <v>6.8493150684931507E-4</v>
      </c>
      <c r="I358" s="10">
        <f t="shared" si="85"/>
        <v>7.2727272727272723E-4</v>
      </c>
      <c r="J358" s="10" t="str">
        <f t="shared" si="86"/>
        <v/>
      </c>
      <c r="K358" s="10">
        <f t="shared" si="89"/>
        <v>-0.5</v>
      </c>
      <c r="L358" s="10">
        <f t="shared" si="90"/>
        <v>-1</v>
      </c>
      <c r="M358" s="10">
        <f t="shared" si="87"/>
        <v>-5.3995680345572358E-4</v>
      </c>
      <c r="N358" s="18">
        <f t="shared" si="88"/>
        <v>-6.8493150684931507E-4</v>
      </c>
    </row>
    <row r="359" spans="1:14" ht="25.5" x14ac:dyDescent="0.2">
      <c r="A359" s="8"/>
      <c r="B359" s="40" t="s">
        <v>338</v>
      </c>
      <c r="C359" s="37">
        <v>1</v>
      </c>
      <c r="D359" s="9">
        <v>0</v>
      </c>
      <c r="E359" s="9">
        <v>0</v>
      </c>
      <c r="F359" s="9">
        <v>0</v>
      </c>
      <c r="G359" s="10">
        <f t="shared" si="83"/>
        <v>5.3995680345572358E-4</v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>
        <f t="shared" si="89"/>
        <v>-1</v>
      </c>
      <c r="L359" s="10" t="str">
        <f t="shared" si="90"/>
        <v xml:space="preserve"> </v>
      </c>
      <c r="M359" s="10">
        <f t="shared" si="87"/>
        <v>-5.3995680345572358E-4</v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2</v>
      </c>
      <c r="D360" s="9">
        <v>0</v>
      </c>
      <c r="E360" s="9">
        <v>0</v>
      </c>
      <c r="F360" s="9">
        <v>0</v>
      </c>
      <c r="G360" s="10">
        <f t="shared" si="83"/>
        <v>1.0799136069114472E-3</v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>
        <f t="shared" si="89"/>
        <v>-1</v>
      </c>
      <c r="L360" s="10" t="str">
        <f t="shared" si="90"/>
        <v xml:space="preserve"> </v>
      </c>
      <c r="M360" s="10">
        <f t="shared" si="87"/>
        <v>-1.0799136069114472E-3</v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4658</v>
      </c>
      <c r="D371" s="34">
        <f>SUM(D372:D604)</f>
        <v>4266</v>
      </c>
      <c r="E371" s="34">
        <f>SUM(E372:E604)</f>
        <v>3095</v>
      </c>
      <c r="F371" s="34">
        <f>SUM(F372:F604)</f>
        <v>2729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-0.33555173894375268</v>
      </c>
      <c r="L371" s="35">
        <f>+IF(AND(D371=0,F371=0),"",IF(D371=0,1,IF(F371=0,-1,(F371-D371)/D371)))</f>
        <v>-0.36029067041725271</v>
      </c>
      <c r="M371" s="35">
        <f t="shared" ref="M371:M434" si="95">+IF(OR(AND(G371=""),(K371="")),"",G371*K371)</f>
        <v>-0.33555173894375268</v>
      </c>
      <c r="N371" s="36">
        <f t="shared" ref="N371:N434" si="96">+IF(OR(AND(H371=""),(L371="")),"",H371*L371)</f>
        <v>-0.36029067041725271</v>
      </c>
    </row>
    <row r="372" spans="1:14" x14ac:dyDescent="0.2">
      <c r="A372" s="8"/>
      <c r="B372" s="39" t="s">
        <v>343</v>
      </c>
      <c r="C372" s="48">
        <v>26</v>
      </c>
      <c r="D372" s="45">
        <v>1</v>
      </c>
      <c r="E372" s="45">
        <v>18</v>
      </c>
      <c r="F372" s="45">
        <v>1</v>
      </c>
      <c r="G372" s="46">
        <f t="shared" si="91"/>
        <v>5.5817947617003002E-3</v>
      </c>
      <c r="H372" s="46">
        <f t="shared" si="92"/>
        <v>2.3441162681669012E-4</v>
      </c>
      <c r="I372" s="46">
        <f t="shared" si="93"/>
        <v>5.8158319870759293E-3</v>
      </c>
      <c r="J372" s="46">
        <f t="shared" si="94"/>
        <v>3.6643459142543056E-4</v>
      </c>
      <c r="K372" s="46">
        <f t="shared" ref="K372:K435" si="97">+IF(AND(C372=0,E372=0)," ",IF(C372=0,1,IF(E372=0,-1,(E372-C372)/C372)))</f>
        <v>-0.30769230769230771</v>
      </c>
      <c r="L372" s="46">
        <f t="shared" ref="L372:L435" si="98">+IF(AND(D372=0,F372=0)," ",IF(D372=0,1,IF(F372=0,-1,(F372-D372)/D372)))</f>
        <v>0</v>
      </c>
      <c r="M372" s="46">
        <f t="shared" si="95"/>
        <v>-1.7174753112924003E-3</v>
      </c>
      <c r="N372" s="47">
        <f t="shared" si="96"/>
        <v>0</v>
      </c>
    </row>
    <row r="373" spans="1:14" x14ac:dyDescent="0.2">
      <c r="A373" s="8"/>
      <c r="B373" s="40" t="s">
        <v>344</v>
      </c>
      <c r="C373" s="37">
        <v>13</v>
      </c>
      <c r="D373" s="9">
        <v>5</v>
      </c>
      <c r="E373" s="9">
        <v>25</v>
      </c>
      <c r="F373" s="9">
        <v>3</v>
      </c>
      <c r="G373" s="10">
        <f t="shared" si="91"/>
        <v>2.7908973808501501E-3</v>
      </c>
      <c r="H373" s="10">
        <f t="shared" si="92"/>
        <v>1.1720581340834506E-3</v>
      </c>
      <c r="I373" s="10">
        <f t="shared" si="93"/>
        <v>8.0775444264943458E-3</v>
      </c>
      <c r="J373" s="10">
        <f t="shared" si="94"/>
        <v>1.0993037742762918E-3</v>
      </c>
      <c r="K373" s="10">
        <f t="shared" si="97"/>
        <v>0.92307692307692313</v>
      </c>
      <c r="L373" s="10">
        <f t="shared" si="98"/>
        <v>-0.4</v>
      </c>
      <c r="M373" s="10">
        <f t="shared" si="95"/>
        <v>2.5762129669386004E-3</v>
      </c>
      <c r="N373" s="18">
        <f t="shared" si="96"/>
        <v>-4.688232536333803E-4</v>
      </c>
    </row>
    <row r="374" spans="1:14" x14ac:dyDescent="0.2">
      <c r="A374" s="8"/>
      <c r="B374" s="40" t="s">
        <v>345</v>
      </c>
      <c r="C374" s="37">
        <v>5</v>
      </c>
      <c r="D374" s="9">
        <v>1</v>
      </c>
      <c r="E374" s="9">
        <v>2</v>
      </c>
      <c r="F374" s="9">
        <v>1</v>
      </c>
      <c r="G374" s="10">
        <f t="shared" si="91"/>
        <v>1.0734220695577501E-3</v>
      </c>
      <c r="H374" s="10">
        <f t="shared" si="92"/>
        <v>2.3441162681669012E-4</v>
      </c>
      <c r="I374" s="10">
        <f t="shared" si="93"/>
        <v>6.462035541195477E-4</v>
      </c>
      <c r="J374" s="10">
        <f t="shared" si="94"/>
        <v>3.6643459142543056E-4</v>
      </c>
      <c r="K374" s="10">
        <f t="shared" si="97"/>
        <v>-0.6</v>
      </c>
      <c r="L374" s="10">
        <f t="shared" si="98"/>
        <v>0</v>
      </c>
      <c r="M374" s="10">
        <f t="shared" si="95"/>
        <v>-6.4405324173464999E-4</v>
      </c>
      <c r="N374" s="18">
        <f t="shared" si="96"/>
        <v>0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41</v>
      </c>
      <c r="D377" s="9">
        <v>47</v>
      </c>
      <c r="E377" s="9">
        <v>43</v>
      </c>
      <c r="F377" s="9">
        <v>56</v>
      </c>
      <c r="G377" s="10">
        <f t="shared" si="91"/>
        <v>8.802060970373551E-3</v>
      </c>
      <c r="H377" s="10">
        <f t="shared" si="92"/>
        <v>1.1017346460384434E-2</v>
      </c>
      <c r="I377" s="10">
        <f t="shared" si="93"/>
        <v>1.3893376413570274E-2</v>
      </c>
      <c r="J377" s="10">
        <f t="shared" si="94"/>
        <v>2.0520337119824112E-2</v>
      </c>
      <c r="K377" s="10">
        <f t="shared" si="97"/>
        <v>4.878048780487805E-2</v>
      </c>
      <c r="L377" s="10">
        <f t="shared" si="98"/>
        <v>0.19148936170212766</v>
      </c>
      <c r="M377" s="10">
        <f t="shared" si="95"/>
        <v>4.2936882782310007E-4</v>
      </c>
      <c r="N377" s="18">
        <f t="shared" si="96"/>
        <v>2.1097046413502108E-3</v>
      </c>
    </row>
    <row r="378" spans="1:14" x14ac:dyDescent="0.2">
      <c r="A378" s="8"/>
      <c r="B378" s="40" t="s">
        <v>349</v>
      </c>
      <c r="C378" s="37">
        <v>20</v>
      </c>
      <c r="D378" s="9">
        <v>2</v>
      </c>
      <c r="E378" s="9">
        <v>15</v>
      </c>
      <c r="F378" s="9">
        <v>4</v>
      </c>
      <c r="G378" s="10">
        <f t="shared" si="91"/>
        <v>4.2936882782310002E-3</v>
      </c>
      <c r="H378" s="10">
        <f t="shared" si="92"/>
        <v>4.6882325363338024E-4</v>
      </c>
      <c r="I378" s="10">
        <f t="shared" si="93"/>
        <v>4.8465266558966073E-3</v>
      </c>
      <c r="J378" s="10">
        <f t="shared" si="94"/>
        <v>1.4657383657017222E-3</v>
      </c>
      <c r="K378" s="10">
        <f t="shared" si="97"/>
        <v>-0.25</v>
      </c>
      <c r="L378" s="10">
        <f t="shared" si="98"/>
        <v>1</v>
      </c>
      <c r="M378" s="10">
        <f t="shared" si="95"/>
        <v>-1.0734220695577501E-3</v>
      </c>
      <c r="N378" s="18">
        <f t="shared" si="96"/>
        <v>4.6882325363338024E-4</v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4</v>
      </c>
      <c r="D380" s="9">
        <v>1</v>
      </c>
      <c r="E380" s="9">
        <v>1</v>
      </c>
      <c r="F380" s="9">
        <v>2</v>
      </c>
      <c r="G380" s="10">
        <f t="shared" si="91"/>
        <v>8.5873765564620013E-4</v>
      </c>
      <c r="H380" s="10">
        <f t="shared" si="92"/>
        <v>2.3441162681669012E-4</v>
      </c>
      <c r="I380" s="10">
        <f t="shared" si="93"/>
        <v>3.2310177705977385E-4</v>
      </c>
      <c r="J380" s="10">
        <f t="shared" si="94"/>
        <v>7.3286918285086111E-4</v>
      </c>
      <c r="K380" s="10">
        <f t="shared" si="97"/>
        <v>-0.75</v>
      </c>
      <c r="L380" s="10">
        <f t="shared" si="98"/>
        <v>1</v>
      </c>
      <c r="M380" s="10">
        <f t="shared" si="95"/>
        <v>-6.440532417346501E-4</v>
      </c>
      <c r="N380" s="18">
        <f t="shared" si="96"/>
        <v>2.3441162681669012E-4</v>
      </c>
    </row>
    <row r="381" spans="1:14" x14ac:dyDescent="0.2">
      <c r="A381" s="8"/>
      <c r="B381" s="40" t="s">
        <v>352</v>
      </c>
      <c r="C381" s="37">
        <v>1</v>
      </c>
      <c r="D381" s="9">
        <v>0</v>
      </c>
      <c r="E381" s="9">
        <v>1</v>
      </c>
      <c r="F381" s="9">
        <v>0</v>
      </c>
      <c r="G381" s="10">
        <f t="shared" si="91"/>
        <v>2.1468441391155003E-4</v>
      </c>
      <c r="H381" s="10" t="str">
        <f t="shared" si="92"/>
        <v/>
      </c>
      <c r="I381" s="10">
        <f t="shared" si="93"/>
        <v>3.2310177705977385E-4</v>
      </c>
      <c r="J381" s="10" t="str">
        <f t="shared" si="94"/>
        <v/>
      </c>
      <c r="K381" s="10">
        <f t="shared" si="97"/>
        <v>0</v>
      </c>
      <c r="L381" s="10" t="str">
        <f t="shared" si="98"/>
        <v xml:space="preserve"> </v>
      </c>
      <c r="M381" s="10">
        <f t="shared" si="95"/>
        <v>0</v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465</v>
      </c>
      <c r="D383" s="9">
        <v>328</v>
      </c>
      <c r="E383" s="9">
        <v>574</v>
      </c>
      <c r="F383" s="9">
        <v>415</v>
      </c>
      <c r="G383" s="10">
        <f t="shared" si="91"/>
        <v>9.9828252468870754E-2</v>
      </c>
      <c r="H383" s="10">
        <f t="shared" si="92"/>
        <v>7.6887013595874354E-2</v>
      </c>
      <c r="I383" s="10">
        <f t="shared" si="93"/>
        <v>0.18546042003231017</v>
      </c>
      <c r="J383" s="10">
        <f t="shared" si="94"/>
        <v>0.15207035544155367</v>
      </c>
      <c r="K383" s="10">
        <f t="shared" si="97"/>
        <v>0.23440860215053763</v>
      </c>
      <c r="L383" s="10">
        <f t="shared" si="98"/>
        <v>0.2652439024390244</v>
      </c>
      <c r="M383" s="10">
        <f t="shared" si="95"/>
        <v>2.340060111635895E-2</v>
      </c>
      <c r="N383" s="18">
        <f t="shared" si="96"/>
        <v>2.0393811533052041E-2</v>
      </c>
    </row>
    <row r="384" spans="1:14" x14ac:dyDescent="0.2">
      <c r="A384" s="8"/>
      <c r="B384" s="40" t="s">
        <v>355</v>
      </c>
      <c r="C384" s="37">
        <v>15</v>
      </c>
      <c r="D384" s="9">
        <v>4</v>
      </c>
      <c r="E384" s="9">
        <v>33</v>
      </c>
      <c r="F384" s="9">
        <v>10</v>
      </c>
      <c r="G384" s="10">
        <f t="shared" si="91"/>
        <v>3.2202662086732504E-3</v>
      </c>
      <c r="H384" s="10">
        <f t="shared" si="92"/>
        <v>9.3764650726676048E-4</v>
      </c>
      <c r="I384" s="10">
        <f t="shared" si="93"/>
        <v>1.0662358642972537E-2</v>
      </c>
      <c r="J384" s="10">
        <f t="shared" si="94"/>
        <v>3.6643459142543058E-3</v>
      </c>
      <c r="K384" s="10">
        <f t="shared" si="97"/>
        <v>1.2</v>
      </c>
      <c r="L384" s="10">
        <f t="shared" si="98"/>
        <v>1.5</v>
      </c>
      <c r="M384" s="10">
        <f t="shared" si="95"/>
        <v>3.8643194504079004E-3</v>
      </c>
      <c r="N384" s="18">
        <f t="shared" si="96"/>
        <v>1.4064697609001407E-3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21</v>
      </c>
      <c r="D386" s="9">
        <v>10</v>
      </c>
      <c r="E386" s="9">
        <v>39</v>
      </c>
      <c r="F386" s="9">
        <v>30</v>
      </c>
      <c r="G386" s="10">
        <f t="shared" si="91"/>
        <v>4.5083726921425508E-3</v>
      </c>
      <c r="H386" s="10">
        <f t="shared" si="92"/>
        <v>2.3441162681669013E-3</v>
      </c>
      <c r="I386" s="10">
        <f t="shared" si="93"/>
        <v>1.2600969305331179E-2</v>
      </c>
      <c r="J386" s="10">
        <f t="shared" si="94"/>
        <v>1.0993037742762916E-2</v>
      </c>
      <c r="K386" s="10">
        <f t="shared" si="97"/>
        <v>0.8571428571428571</v>
      </c>
      <c r="L386" s="10">
        <f t="shared" si="98"/>
        <v>2</v>
      </c>
      <c r="M386" s="10">
        <f t="shared" si="95"/>
        <v>3.8643194504079004E-3</v>
      </c>
      <c r="N386" s="18">
        <f t="shared" si="96"/>
        <v>4.6882325363338025E-3</v>
      </c>
    </row>
    <row r="387" spans="1:14" x14ac:dyDescent="0.2">
      <c r="A387" s="8"/>
      <c r="B387" s="40" t="s">
        <v>358</v>
      </c>
      <c r="C387" s="37">
        <v>20</v>
      </c>
      <c r="D387" s="9">
        <v>5</v>
      </c>
      <c r="E387" s="9">
        <v>34</v>
      </c>
      <c r="F387" s="9">
        <v>7</v>
      </c>
      <c r="G387" s="10">
        <f t="shared" si="91"/>
        <v>4.2936882782310002E-3</v>
      </c>
      <c r="H387" s="10">
        <f t="shared" si="92"/>
        <v>1.1720581340834506E-3</v>
      </c>
      <c r="I387" s="10">
        <f t="shared" si="93"/>
        <v>1.098546042003231E-2</v>
      </c>
      <c r="J387" s="10">
        <f t="shared" si="94"/>
        <v>2.565042139978014E-3</v>
      </c>
      <c r="K387" s="10">
        <f t="shared" si="97"/>
        <v>0.7</v>
      </c>
      <c r="L387" s="10">
        <f t="shared" si="98"/>
        <v>0.4</v>
      </c>
      <c r="M387" s="10">
        <f t="shared" si="95"/>
        <v>3.0055817947616998E-3</v>
      </c>
      <c r="N387" s="18">
        <f t="shared" si="96"/>
        <v>4.688232536333803E-4</v>
      </c>
    </row>
    <row r="388" spans="1:14" x14ac:dyDescent="0.2">
      <c r="A388" s="8"/>
      <c r="B388" s="40" t="s">
        <v>359</v>
      </c>
      <c r="C388" s="37">
        <v>18</v>
      </c>
      <c r="D388" s="9">
        <v>8</v>
      </c>
      <c r="E388" s="9">
        <v>23</v>
      </c>
      <c r="F388" s="9">
        <v>9</v>
      </c>
      <c r="G388" s="10">
        <f t="shared" si="91"/>
        <v>3.8643194504079004E-3</v>
      </c>
      <c r="H388" s="10">
        <f t="shared" si="92"/>
        <v>1.875293014533521E-3</v>
      </c>
      <c r="I388" s="10">
        <f t="shared" si="93"/>
        <v>7.4313408723747981E-3</v>
      </c>
      <c r="J388" s="10">
        <f t="shared" si="94"/>
        <v>3.2979113228288749E-3</v>
      </c>
      <c r="K388" s="10">
        <f t="shared" si="97"/>
        <v>0.27777777777777779</v>
      </c>
      <c r="L388" s="10">
        <f t="shared" si="98"/>
        <v>0.125</v>
      </c>
      <c r="M388" s="10">
        <f t="shared" si="95"/>
        <v>1.0734220695577501E-3</v>
      </c>
      <c r="N388" s="18">
        <f t="shared" si="96"/>
        <v>2.3441162681669012E-4</v>
      </c>
    </row>
    <row r="389" spans="1:14" x14ac:dyDescent="0.2">
      <c r="A389" s="8"/>
      <c r="B389" s="40" t="s">
        <v>360</v>
      </c>
      <c r="C389" s="37">
        <v>0</v>
      </c>
      <c r="D389" s="9">
        <v>2</v>
      </c>
      <c r="E389" s="9">
        <v>1</v>
      </c>
      <c r="F389" s="9">
        <v>0</v>
      </c>
      <c r="G389" s="10" t="str">
        <f t="shared" si="91"/>
        <v/>
      </c>
      <c r="H389" s="10">
        <f t="shared" si="92"/>
        <v>4.6882325363338024E-4</v>
      </c>
      <c r="I389" s="10">
        <f t="shared" si="93"/>
        <v>3.2310177705977385E-4</v>
      </c>
      <c r="J389" s="10" t="str">
        <f t="shared" si="94"/>
        <v/>
      </c>
      <c r="K389" s="10">
        <f t="shared" si="97"/>
        <v>1</v>
      </c>
      <c r="L389" s="10">
        <f t="shared" si="98"/>
        <v>-1</v>
      </c>
      <c r="M389" s="10" t="str">
        <f t="shared" si="95"/>
        <v/>
      </c>
      <c r="N389" s="18">
        <f t="shared" si="96"/>
        <v>-4.6882325363338024E-4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257</v>
      </c>
      <c r="D391" s="9">
        <v>175</v>
      </c>
      <c r="E391" s="9">
        <v>189</v>
      </c>
      <c r="F391" s="9">
        <v>94</v>
      </c>
      <c r="G391" s="10">
        <f t="shared" si="91"/>
        <v>5.5173894375268352E-2</v>
      </c>
      <c r="H391" s="10">
        <f t="shared" si="92"/>
        <v>4.1022034692920768E-2</v>
      </c>
      <c r="I391" s="10">
        <f t="shared" si="93"/>
        <v>6.1066235864297255E-2</v>
      </c>
      <c r="J391" s="10">
        <f t="shared" si="94"/>
        <v>3.4444851593990473E-2</v>
      </c>
      <c r="K391" s="10">
        <f t="shared" si="97"/>
        <v>-0.26459143968871596</v>
      </c>
      <c r="L391" s="10">
        <f t="shared" si="98"/>
        <v>-0.46285714285714286</v>
      </c>
      <c r="M391" s="10">
        <f t="shared" si="95"/>
        <v>-1.4598540145985401E-2</v>
      </c>
      <c r="N391" s="18">
        <f t="shared" si="96"/>
        <v>-1.8987341772151899E-2</v>
      </c>
    </row>
    <row r="392" spans="1:14" x14ac:dyDescent="0.2">
      <c r="A392" s="8"/>
      <c r="B392" s="40" t="s">
        <v>363</v>
      </c>
      <c r="C392" s="37">
        <v>1</v>
      </c>
      <c r="D392" s="9">
        <v>1</v>
      </c>
      <c r="E392" s="9">
        <v>1</v>
      </c>
      <c r="F392" s="9">
        <v>0</v>
      </c>
      <c r="G392" s="10">
        <f t="shared" si="91"/>
        <v>2.1468441391155003E-4</v>
      </c>
      <c r="H392" s="10">
        <f t="shared" si="92"/>
        <v>2.3441162681669012E-4</v>
      </c>
      <c r="I392" s="10">
        <f t="shared" si="93"/>
        <v>3.2310177705977385E-4</v>
      </c>
      <c r="J392" s="10" t="str">
        <f t="shared" si="94"/>
        <v/>
      </c>
      <c r="K392" s="10">
        <f t="shared" si="97"/>
        <v>0</v>
      </c>
      <c r="L392" s="10">
        <f t="shared" si="98"/>
        <v>-1</v>
      </c>
      <c r="M392" s="10">
        <f t="shared" si="95"/>
        <v>0</v>
      </c>
      <c r="N392" s="18">
        <f t="shared" si="96"/>
        <v>-2.3441162681669012E-4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0</v>
      </c>
      <c r="F393" s="9">
        <v>1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3.6643459142543056E-4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5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1.1720581340834506E-3</v>
      </c>
      <c r="I394" s="10" t="str">
        <f t="shared" si="93"/>
        <v/>
      </c>
      <c r="J394" s="10">
        <f t="shared" si="94"/>
        <v>1.4657383657017222E-3</v>
      </c>
      <c r="K394" s="10" t="str">
        <f t="shared" si="97"/>
        <v xml:space="preserve"> </v>
      </c>
      <c r="L394" s="10">
        <f t="shared" si="98"/>
        <v>-0.2</v>
      </c>
      <c r="M394" s="10" t="str">
        <f t="shared" si="95"/>
        <v/>
      </c>
      <c r="N394" s="18">
        <f t="shared" si="96"/>
        <v>-2.3441162681669015E-4</v>
      </c>
    </row>
    <row r="395" spans="1:14" x14ac:dyDescent="0.2">
      <c r="A395" s="8"/>
      <c r="B395" s="40" t="s">
        <v>366</v>
      </c>
      <c r="C395" s="37">
        <v>20</v>
      </c>
      <c r="D395" s="9">
        <v>82</v>
      </c>
      <c r="E395" s="9">
        <v>26</v>
      </c>
      <c r="F395" s="9">
        <v>73</v>
      </c>
      <c r="G395" s="10">
        <f t="shared" si="91"/>
        <v>4.2936882782310002E-3</v>
      </c>
      <c r="H395" s="10">
        <f t="shared" si="92"/>
        <v>1.9221753398968588E-2</v>
      </c>
      <c r="I395" s="10">
        <f t="shared" si="93"/>
        <v>8.4006462035541192E-3</v>
      </c>
      <c r="J395" s="10">
        <f t="shared" si="94"/>
        <v>2.6749725174056431E-2</v>
      </c>
      <c r="K395" s="10">
        <f t="shared" si="97"/>
        <v>0.3</v>
      </c>
      <c r="L395" s="10">
        <f t="shared" si="98"/>
        <v>-0.10975609756097561</v>
      </c>
      <c r="M395" s="10">
        <f t="shared" si="95"/>
        <v>1.2881064834693E-3</v>
      </c>
      <c r="N395" s="18">
        <f t="shared" si="96"/>
        <v>-2.1097046413502108E-3</v>
      </c>
    </row>
    <row r="396" spans="1:14" x14ac:dyDescent="0.2">
      <c r="A396" s="8"/>
      <c r="B396" s="40" t="s">
        <v>367</v>
      </c>
      <c r="C396" s="37">
        <v>5</v>
      </c>
      <c r="D396" s="9">
        <v>9</v>
      </c>
      <c r="E396" s="9">
        <v>6</v>
      </c>
      <c r="F396" s="9">
        <v>6</v>
      </c>
      <c r="G396" s="10">
        <f t="shared" si="91"/>
        <v>1.0734220695577501E-3</v>
      </c>
      <c r="H396" s="10">
        <f t="shared" si="92"/>
        <v>2.1097046413502108E-3</v>
      </c>
      <c r="I396" s="10">
        <f t="shared" si="93"/>
        <v>1.9386106623586429E-3</v>
      </c>
      <c r="J396" s="10">
        <f t="shared" si="94"/>
        <v>2.1986075485525836E-3</v>
      </c>
      <c r="K396" s="10">
        <f t="shared" si="97"/>
        <v>0.2</v>
      </c>
      <c r="L396" s="10">
        <f t="shared" si="98"/>
        <v>-0.33333333333333331</v>
      </c>
      <c r="M396" s="10">
        <f t="shared" si="95"/>
        <v>2.1468441391155003E-4</v>
      </c>
      <c r="N396" s="18">
        <f t="shared" si="96"/>
        <v>-7.0323488045007023E-4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1</v>
      </c>
      <c r="D398" s="9">
        <v>1</v>
      </c>
      <c r="E398" s="9">
        <v>0</v>
      </c>
      <c r="F398" s="9">
        <v>0</v>
      </c>
      <c r="G398" s="10">
        <f t="shared" si="91"/>
        <v>2.1468441391155003E-4</v>
      </c>
      <c r="H398" s="10">
        <f t="shared" si="92"/>
        <v>2.3441162681669012E-4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-2.1468441391155003E-4</v>
      </c>
      <c r="N398" s="18">
        <f t="shared" si="96"/>
        <v>-2.3441162681669012E-4</v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12</v>
      </c>
      <c r="D400" s="9">
        <v>13</v>
      </c>
      <c r="E400" s="9">
        <v>0</v>
      </c>
      <c r="F400" s="9">
        <v>2</v>
      </c>
      <c r="G400" s="10">
        <f t="shared" si="91"/>
        <v>2.5762129669386004E-3</v>
      </c>
      <c r="H400" s="10">
        <f t="shared" si="92"/>
        <v>3.0473511486169714E-3</v>
      </c>
      <c r="I400" s="10" t="str">
        <f t="shared" si="93"/>
        <v/>
      </c>
      <c r="J400" s="10">
        <f t="shared" si="94"/>
        <v>7.3286918285086111E-4</v>
      </c>
      <c r="K400" s="10">
        <f t="shared" si="97"/>
        <v>-1</v>
      </c>
      <c r="L400" s="10">
        <f t="shared" si="98"/>
        <v>-0.84615384615384615</v>
      </c>
      <c r="M400" s="10">
        <f t="shared" si="95"/>
        <v>-2.5762129669386004E-3</v>
      </c>
      <c r="N400" s="18">
        <f t="shared" si="96"/>
        <v>-2.5785278949835913E-3</v>
      </c>
    </row>
    <row r="401" spans="1:14" x14ac:dyDescent="0.2">
      <c r="A401" s="8"/>
      <c r="B401" s="40" t="s">
        <v>372</v>
      </c>
      <c r="C401" s="37">
        <v>13</v>
      </c>
      <c r="D401" s="9">
        <v>8</v>
      </c>
      <c r="E401" s="9">
        <v>9</v>
      </c>
      <c r="F401" s="9">
        <v>7</v>
      </c>
      <c r="G401" s="10">
        <f t="shared" si="91"/>
        <v>2.7908973808501501E-3</v>
      </c>
      <c r="H401" s="10">
        <f t="shared" si="92"/>
        <v>1.875293014533521E-3</v>
      </c>
      <c r="I401" s="10">
        <f t="shared" si="93"/>
        <v>2.9079159935379646E-3</v>
      </c>
      <c r="J401" s="10">
        <f t="shared" si="94"/>
        <v>2.565042139978014E-3</v>
      </c>
      <c r="K401" s="10">
        <f t="shared" si="97"/>
        <v>-0.30769230769230771</v>
      </c>
      <c r="L401" s="10">
        <f t="shared" si="98"/>
        <v>-0.125</v>
      </c>
      <c r="M401" s="10">
        <f t="shared" si="95"/>
        <v>-8.5873765564620013E-4</v>
      </c>
      <c r="N401" s="18">
        <f t="shared" si="96"/>
        <v>-2.3441162681669012E-4</v>
      </c>
    </row>
    <row r="402" spans="1:14" x14ac:dyDescent="0.2">
      <c r="A402" s="8"/>
      <c r="B402" s="40" t="s">
        <v>373</v>
      </c>
      <c r="C402" s="37">
        <v>17</v>
      </c>
      <c r="D402" s="9">
        <v>12</v>
      </c>
      <c r="E402" s="9">
        <v>16</v>
      </c>
      <c r="F402" s="9">
        <v>6</v>
      </c>
      <c r="G402" s="10">
        <f t="shared" si="91"/>
        <v>3.6496350364963502E-3</v>
      </c>
      <c r="H402" s="10">
        <f t="shared" si="92"/>
        <v>2.8129395218002813E-3</v>
      </c>
      <c r="I402" s="10">
        <f t="shared" si="93"/>
        <v>5.1696284329563816E-3</v>
      </c>
      <c r="J402" s="10">
        <f t="shared" si="94"/>
        <v>2.1986075485525836E-3</v>
      </c>
      <c r="K402" s="10">
        <f t="shared" si="97"/>
        <v>-5.8823529411764705E-2</v>
      </c>
      <c r="L402" s="10">
        <f t="shared" si="98"/>
        <v>-0.5</v>
      </c>
      <c r="M402" s="10">
        <f t="shared" si="95"/>
        <v>-2.1468441391155001E-4</v>
      </c>
      <c r="N402" s="18">
        <f t="shared" si="96"/>
        <v>-1.4064697609001407E-3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0</v>
      </c>
      <c r="D404" s="9">
        <v>14</v>
      </c>
      <c r="E404" s="9">
        <v>2</v>
      </c>
      <c r="F404" s="9">
        <v>41</v>
      </c>
      <c r="G404" s="10" t="str">
        <f t="shared" si="91"/>
        <v/>
      </c>
      <c r="H404" s="10">
        <f t="shared" si="92"/>
        <v>3.2817627754336614E-3</v>
      </c>
      <c r="I404" s="10">
        <f t="shared" si="93"/>
        <v>6.462035541195477E-4</v>
      </c>
      <c r="J404" s="10">
        <f t="shared" si="94"/>
        <v>1.5023818248442653E-2</v>
      </c>
      <c r="K404" s="10">
        <f t="shared" si="97"/>
        <v>1</v>
      </c>
      <c r="L404" s="10">
        <f t="shared" si="98"/>
        <v>1.9285714285714286</v>
      </c>
      <c r="M404" s="10" t="str">
        <f t="shared" si="95"/>
        <v/>
      </c>
      <c r="N404" s="18">
        <f t="shared" si="96"/>
        <v>6.3291139240506328E-3</v>
      </c>
    </row>
    <row r="405" spans="1:14" ht="25.5" x14ac:dyDescent="0.2">
      <c r="A405" s="8"/>
      <c r="B405" s="40" t="s">
        <v>376</v>
      </c>
      <c r="C405" s="37">
        <v>25</v>
      </c>
      <c r="D405" s="9">
        <v>47</v>
      </c>
      <c r="E405" s="9">
        <v>15</v>
      </c>
      <c r="F405" s="9">
        <v>31</v>
      </c>
      <c r="G405" s="10">
        <f t="shared" si="91"/>
        <v>5.3671103477887505E-3</v>
      </c>
      <c r="H405" s="10">
        <f t="shared" si="92"/>
        <v>1.1017346460384434E-2</v>
      </c>
      <c r="I405" s="10">
        <f t="shared" si="93"/>
        <v>4.8465266558966073E-3</v>
      </c>
      <c r="J405" s="10">
        <f t="shared" si="94"/>
        <v>1.1359472334188348E-2</v>
      </c>
      <c r="K405" s="10">
        <f t="shared" si="97"/>
        <v>-0.4</v>
      </c>
      <c r="L405" s="10">
        <f t="shared" si="98"/>
        <v>-0.34042553191489361</v>
      </c>
      <c r="M405" s="10">
        <f t="shared" si="95"/>
        <v>-2.1468441391155001E-3</v>
      </c>
      <c r="N405" s="18">
        <f t="shared" si="96"/>
        <v>-3.7505860290670415E-3</v>
      </c>
    </row>
    <row r="406" spans="1:14" x14ac:dyDescent="0.2">
      <c r="A406" s="8"/>
      <c r="B406" s="40" t="s">
        <v>377</v>
      </c>
      <c r="C406" s="37">
        <v>77</v>
      </c>
      <c r="D406" s="9">
        <v>10</v>
      </c>
      <c r="E406" s="9">
        <v>91</v>
      </c>
      <c r="F406" s="9">
        <v>10</v>
      </c>
      <c r="G406" s="10">
        <f t="shared" si="91"/>
        <v>1.6530699871189353E-2</v>
      </c>
      <c r="H406" s="10">
        <f t="shared" si="92"/>
        <v>2.3441162681669013E-3</v>
      </c>
      <c r="I406" s="10">
        <f t="shared" si="93"/>
        <v>2.9402261712439419E-2</v>
      </c>
      <c r="J406" s="10">
        <f t="shared" si="94"/>
        <v>3.6643459142543058E-3</v>
      </c>
      <c r="K406" s="10">
        <f t="shared" si="97"/>
        <v>0.18181818181818182</v>
      </c>
      <c r="L406" s="10">
        <f t="shared" si="98"/>
        <v>0</v>
      </c>
      <c r="M406" s="10">
        <f t="shared" si="95"/>
        <v>3.0055817947617007E-3</v>
      </c>
      <c r="N406" s="18">
        <f t="shared" si="96"/>
        <v>0</v>
      </c>
    </row>
    <row r="407" spans="1:14" x14ac:dyDescent="0.2">
      <c r="A407" s="8"/>
      <c r="B407" s="40" t="s">
        <v>378</v>
      </c>
      <c r="C407" s="37">
        <v>1</v>
      </c>
      <c r="D407" s="9">
        <v>0</v>
      </c>
      <c r="E407" s="9">
        <v>8</v>
      </c>
      <c r="F407" s="9">
        <v>1</v>
      </c>
      <c r="G407" s="10">
        <f t="shared" si="91"/>
        <v>2.1468441391155003E-4</v>
      </c>
      <c r="H407" s="10" t="str">
        <f t="shared" si="92"/>
        <v/>
      </c>
      <c r="I407" s="10">
        <f t="shared" si="93"/>
        <v>2.5848142164781908E-3</v>
      </c>
      <c r="J407" s="10">
        <f t="shared" si="94"/>
        <v>3.6643459142543056E-4</v>
      </c>
      <c r="K407" s="10">
        <f t="shared" si="97"/>
        <v>7</v>
      </c>
      <c r="L407" s="10">
        <f t="shared" si="98"/>
        <v>1</v>
      </c>
      <c r="M407" s="10">
        <f t="shared" si="95"/>
        <v>1.5027908973808501E-3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2</v>
      </c>
      <c r="D408" s="9">
        <v>1</v>
      </c>
      <c r="E408" s="9">
        <v>2</v>
      </c>
      <c r="F408" s="9">
        <v>1</v>
      </c>
      <c r="G408" s="10">
        <f t="shared" si="91"/>
        <v>4.2936882782310007E-4</v>
      </c>
      <c r="H408" s="10">
        <f t="shared" si="92"/>
        <v>2.3441162681669012E-4</v>
      </c>
      <c r="I408" s="10">
        <f t="shared" si="93"/>
        <v>6.462035541195477E-4</v>
      </c>
      <c r="J408" s="10">
        <f t="shared" si="94"/>
        <v>3.6643459142543056E-4</v>
      </c>
      <c r="K408" s="10">
        <f t="shared" si="97"/>
        <v>0</v>
      </c>
      <c r="L408" s="10">
        <f t="shared" si="98"/>
        <v>0</v>
      </c>
      <c r="M408" s="10">
        <f t="shared" si="95"/>
        <v>0</v>
      </c>
      <c r="N408" s="18">
        <f t="shared" si="96"/>
        <v>0</v>
      </c>
    </row>
    <row r="409" spans="1:14" x14ac:dyDescent="0.2">
      <c r="A409" s="8"/>
      <c r="B409" s="40" t="s">
        <v>380</v>
      </c>
      <c r="C409" s="37">
        <v>3</v>
      </c>
      <c r="D409" s="9">
        <v>2</v>
      </c>
      <c r="E409" s="9">
        <v>3</v>
      </c>
      <c r="F409" s="9">
        <v>0</v>
      </c>
      <c r="G409" s="10">
        <f t="shared" si="91"/>
        <v>6.440532417346501E-4</v>
      </c>
      <c r="H409" s="10">
        <f t="shared" si="92"/>
        <v>4.6882325363338024E-4</v>
      </c>
      <c r="I409" s="10">
        <f t="shared" si="93"/>
        <v>9.6930533117932144E-4</v>
      </c>
      <c r="J409" s="10" t="str">
        <f t="shared" si="94"/>
        <v/>
      </c>
      <c r="K409" s="10">
        <f t="shared" si="97"/>
        <v>0</v>
      </c>
      <c r="L409" s="10">
        <f t="shared" si="98"/>
        <v>-1</v>
      </c>
      <c r="M409" s="10">
        <f t="shared" si="95"/>
        <v>0</v>
      </c>
      <c r="N409" s="18">
        <f t="shared" si="96"/>
        <v>-4.6882325363338024E-4</v>
      </c>
    </row>
    <row r="410" spans="1:14" x14ac:dyDescent="0.2">
      <c r="A410" s="8"/>
      <c r="B410" s="40" t="s">
        <v>381</v>
      </c>
      <c r="C410" s="37">
        <v>15</v>
      </c>
      <c r="D410" s="9">
        <v>4</v>
      </c>
      <c r="E410" s="9">
        <v>31</v>
      </c>
      <c r="F410" s="9">
        <v>4</v>
      </c>
      <c r="G410" s="10">
        <f t="shared" si="91"/>
        <v>3.2202662086732504E-3</v>
      </c>
      <c r="H410" s="10">
        <f t="shared" si="92"/>
        <v>9.3764650726676048E-4</v>
      </c>
      <c r="I410" s="10">
        <f t="shared" si="93"/>
        <v>1.0016155088852988E-2</v>
      </c>
      <c r="J410" s="10">
        <f t="shared" si="94"/>
        <v>1.4657383657017222E-3</v>
      </c>
      <c r="K410" s="10">
        <f t="shared" si="97"/>
        <v>1.0666666666666667</v>
      </c>
      <c r="L410" s="10">
        <f t="shared" si="98"/>
        <v>0</v>
      </c>
      <c r="M410" s="10">
        <f t="shared" si="95"/>
        <v>3.4349506225848005E-3</v>
      </c>
      <c r="N410" s="18">
        <f t="shared" si="96"/>
        <v>0</v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7.3286918285086111E-4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1</v>
      </c>
      <c r="E412" s="9">
        <v>2</v>
      </c>
      <c r="F412" s="9">
        <v>0</v>
      </c>
      <c r="G412" s="10" t="str">
        <f t="shared" si="91"/>
        <v/>
      </c>
      <c r="H412" s="10">
        <f t="shared" si="92"/>
        <v>2.3441162681669012E-4</v>
      </c>
      <c r="I412" s="10">
        <f t="shared" si="93"/>
        <v>6.462035541195477E-4</v>
      </c>
      <c r="J412" s="10" t="str">
        <f t="shared" si="94"/>
        <v/>
      </c>
      <c r="K412" s="10">
        <f t="shared" si="97"/>
        <v>1</v>
      </c>
      <c r="L412" s="10">
        <f t="shared" si="98"/>
        <v>-1</v>
      </c>
      <c r="M412" s="10" t="str">
        <f t="shared" si="95"/>
        <v/>
      </c>
      <c r="N412" s="18">
        <f t="shared" si="96"/>
        <v>-2.3441162681669012E-4</v>
      </c>
    </row>
    <row r="413" spans="1:14" x14ac:dyDescent="0.2">
      <c r="A413" s="8"/>
      <c r="B413" s="40" t="s">
        <v>384</v>
      </c>
      <c r="C413" s="37">
        <v>52</v>
      </c>
      <c r="D413" s="9">
        <v>0</v>
      </c>
      <c r="E413" s="9">
        <v>50</v>
      </c>
      <c r="F413" s="9">
        <v>3</v>
      </c>
      <c r="G413" s="10">
        <f t="shared" si="91"/>
        <v>1.11635895234006E-2</v>
      </c>
      <c r="H413" s="10" t="str">
        <f t="shared" si="92"/>
        <v/>
      </c>
      <c r="I413" s="10">
        <f t="shared" si="93"/>
        <v>1.6155088852988692E-2</v>
      </c>
      <c r="J413" s="10">
        <f t="shared" si="94"/>
        <v>1.0993037742762918E-3</v>
      </c>
      <c r="K413" s="10">
        <f t="shared" si="97"/>
        <v>-3.8461538461538464E-2</v>
      </c>
      <c r="L413" s="10">
        <f t="shared" si="98"/>
        <v>1</v>
      </c>
      <c r="M413" s="10">
        <f t="shared" si="95"/>
        <v>-4.2936882782310007E-4</v>
      </c>
      <c r="N413" s="18" t="str">
        <f t="shared" si="96"/>
        <v/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3.6643459142543056E-4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2</v>
      </c>
      <c r="F415" s="9">
        <v>1</v>
      </c>
      <c r="G415" s="10" t="str">
        <f t="shared" si="91"/>
        <v/>
      </c>
      <c r="H415" s="10" t="str">
        <f t="shared" si="92"/>
        <v/>
      </c>
      <c r="I415" s="10">
        <f t="shared" si="93"/>
        <v>6.462035541195477E-4</v>
      </c>
      <c r="J415" s="10">
        <f t="shared" si="94"/>
        <v>3.6643459142543056E-4</v>
      </c>
      <c r="K415" s="10">
        <f t="shared" si="97"/>
        <v>1</v>
      </c>
      <c r="L415" s="10">
        <f t="shared" si="98"/>
        <v>1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3</v>
      </c>
      <c r="E416" s="9">
        <v>1</v>
      </c>
      <c r="F416" s="9">
        <v>3</v>
      </c>
      <c r="G416" s="10" t="str">
        <f t="shared" si="91"/>
        <v/>
      </c>
      <c r="H416" s="10">
        <f t="shared" si="92"/>
        <v>7.0323488045007034E-4</v>
      </c>
      <c r="I416" s="10">
        <f t="shared" si="93"/>
        <v>3.2310177705977385E-4</v>
      </c>
      <c r="J416" s="10">
        <f t="shared" si="94"/>
        <v>1.0993037742762918E-3</v>
      </c>
      <c r="K416" s="10">
        <f t="shared" si="97"/>
        <v>1</v>
      </c>
      <c r="L416" s="10">
        <f t="shared" si="98"/>
        <v>0</v>
      </c>
      <c r="M416" s="10" t="str">
        <f t="shared" si="95"/>
        <v/>
      </c>
      <c r="N416" s="18">
        <f t="shared" si="96"/>
        <v>0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3</v>
      </c>
      <c r="F417" s="9">
        <v>1</v>
      </c>
      <c r="G417" s="10" t="str">
        <f t="shared" si="91"/>
        <v/>
      </c>
      <c r="H417" s="10" t="str">
        <f t="shared" si="92"/>
        <v/>
      </c>
      <c r="I417" s="10">
        <f t="shared" si="93"/>
        <v>9.6930533117932144E-4</v>
      </c>
      <c r="J417" s="10">
        <f t="shared" si="94"/>
        <v>3.6643459142543056E-4</v>
      </c>
      <c r="K417" s="10">
        <f t="shared" si="97"/>
        <v>1</v>
      </c>
      <c r="L417" s="10">
        <f t="shared" si="98"/>
        <v>1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1296</v>
      </c>
      <c r="D419" s="9">
        <v>1059</v>
      </c>
      <c r="E419" s="9">
        <v>343</v>
      </c>
      <c r="F419" s="9">
        <v>189</v>
      </c>
      <c r="G419" s="10">
        <f t="shared" si="91"/>
        <v>0.27823100042936882</v>
      </c>
      <c r="H419" s="10">
        <f t="shared" si="92"/>
        <v>0.24824191279887484</v>
      </c>
      <c r="I419" s="10">
        <f t="shared" si="93"/>
        <v>0.11082390953150242</v>
      </c>
      <c r="J419" s="10">
        <f t="shared" si="94"/>
        <v>6.9256137779406382E-2</v>
      </c>
      <c r="K419" s="10">
        <f t="shared" si="97"/>
        <v>-0.7353395061728395</v>
      </c>
      <c r="L419" s="10">
        <f t="shared" si="98"/>
        <v>-0.82152974504249288</v>
      </c>
      <c r="M419" s="10">
        <f t="shared" si="95"/>
        <v>-0.20459424645770716</v>
      </c>
      <c r="N419" s="18">
        <f t="shared" si="96"/>
        <v>-0.20393811533052039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1</v>
      </c>
      <c r="F420" s="9">
        <v>0</v>
      </c>
      <c r="G420" s="10" t="str">
        <f t="shared" si="91"/>
        <v/>
      </c>
      <c r="H420" s="10" t="str">
        <f t="shared" si="92"/>
        <v/>
      </c>
      <c r="I420" s="10">
        <f t="shared" si="93"/>
        <v>3.2310177705977385E-4</v>
      </c>
      <c r="J420" s="10" t="str">
        <f t="shared" si="94"/>
        <v/>
      </c>
      <c r="K420" s="10">
        <f t="shared" si="97"/>
        <v>1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3.2310177705977385E-4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33</v>
      </c>
      <c r="D422" s="9">
        <v>18</v>
      </c>
      <c r="E422" s="9">
        <v>25</v>
      </c>
      <c r="F422" s="9">
        <v>10</v>
      </c>
      <c r="G422" s="10">
        <f t="shared" si="91"/>
        <v>7.0845856590811508E-3</v>
      </c>
      <c r="H422" s="10">
        <f t="shared" si="92"/>
        <v>4.2194092827004216E-3</v>
      </c>
      <c r="I422" s="10">
        <f t="shared" si="93"/>
        <v>8.0775444264943458E-3</v>
      </c>
      <c r="J422" s="10">
        <f t="shared" si="94"/>
        <v>3.6643459142543058E-3</v>
      </c>
      <c r="K422" s="10">
        <f t="shared" si="97"/>
        <v>-0.24242424242424243</v>
      </c>
      <c r="L422" s="10">
        <f t="shared" si="98"/>
        <v>-0.44444444444444442</v>
      </c>
      <c r="M422" s="10">
        <f t="shared" si="95"/>
        <v>-1.7174753112924003E-3</v>
      </c>
      <c r="N422" s="18">
        <f t="shared" si="96"/>
        <v>-1.8752930145335205E-3</v>
      </c>
    </row>
    <row r="423" spans="1:14" x14ac:dyDescent="0.2">
      <c r="A423" s="8"/>
      <c r="B423" s="40" t="s">
        <v>394</v>
      </c>
      <c r="C423" s="37">
        <v>1271</v>
      </c>
      <c r="D423" s="9">
        <v>933</v>
      </c>
      <c r="E423" s="9">
        <v>834</v>
      </c>
      <c r="F423" s="9">
        <v>509</v>
      </c>
      <c r="G423" s="10">
        <f t="shared" si="91"/>
        <v>0.27286389008158007</v>
      </c>
      <c r="H423" s="10">
        <f t="shared" si="92"/>
        <v>0.21870604781997188</v>
      </c>
      <c r="I423" s="10">
        <f t="shared" si="93"/>
        <v>0.26946688206785135</v>
      </c>
      <c r="J423" s="10">
        <f t="shared" si="94"/>
        <v>0.18651520703554417</v>
      </c>
      <c r="K423" s="10">
        <f t="shared" si="97"/>
        <v>-0.34382376081825333</v>
      </c>
      <c r="L423" s="10">
        <f t="shared" si="98"/>
        <v>-0.45444801714898175</v>
      </c>
      <c r="M423" s="10">
        <f t="shared" si="95"/>
        <v>-9.3817088879347352E-2</v>
      </c>
      <c r="N423" s="18">
        <f t="shared" si="96"/>
        <v>-9.9390529770276612E-2</v>
      </c>
    </row>
    <row r="424" spans="1:14" x14ac:dyDescent="0.2">
      <c r="A424" s="8"/>
      <c r="B424" s="40" t="s">
        <v>395</v>
      </c>
      <c r="C424" s="37">
        <v>89</v>
      </c>
      <c r="D424" s="9">
        <v>47</v>
      </c>
      <c r="E424" s="9">
        <v>31</v>
      </c>
      <c r="F424" s="9">
        <v>5</v>
      </c>
      <c r="G424" s="10">
        <f t="shared" si="91"/>
        <v>1.9106912838127953E-2</v>
      </c>
      <c r="H424" s="10">
        <f t="shared" si="92"/>
        <v>1.1017346460384434E-2</v>
      </c>
      <c r="I424" s="10">
        <f t="shared" si="93"/>
        <v>1.0016155088852988E-2</v>
      </c>
      <c r="J424" s="10">
        <f t="shared" si="94"/>
        <v>1.8321729571271529E-3</v>
      </c>
      <c r="K424" s="10">
        <f t="shared" si="97"/>
        <v>-0.651685393258427</v>
      </c>
      <c r="L424" s="10">
        <f t="shared" si="98"/>
        <v>-0.8936170212765957</v>
      </c>
      <c r="M424" s="10">
        <f t="shared" si="95"/>
        <v>-1.2451696006869902E-2</v>
      </c>
      <c r="N424" s="18">
        <f t="shared" si="96"/>
        <v>-9.8452883263009834E-3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4</v>
      </c>
      <c r="D426" s="9">
        <v>2</v>
      </c>
      <c r="E426" s="9">
        <v>8</v>
      </c>
      <c r="F426" s="9">
        <v>1</v>
      </c>
      <c r="G426" s="10">
        <f t="shared" si="91"/>
        <v>8.5873765564620013E-4</v>
      </c>
      <c r="H426" s="10">
        <f t="shared" si="92"/>
        <v>4.6882325363338024E-4</v>
      </c>
      <c r="I426" s="10">
        <f t="shared" si="93"/>
        <v>2.5848142164781908E-3</v>
      </c>
      <c r="J426" s="10">
        <f t="shared" si="94"/>
        <v>3.6643459142543056E-4</v>
      </c>
      <c r="K426" s="10">
        <f t="shared" si="97"/>
        <v>1</v>
      </c>
      <c r="L426" s="10">
        <f t="shared" si="98"/>
        <v>-0.5</v>
      </c>
      <c r="M426" s="10">
        <f t="shared" si="95"/>
        <v>8.5873765564620013E-4</v>
      </c>
      <c r="N426" s="18">
        <f t="shared" si="96"/>
        <v>-2.3441162681669012E-4</v>
      </c>
    </row>
    <row r="427" spans="1:14" ht="25.5" x14ac:dyDescent="0.2">
      <c r="A427" s="8"/>
      <c r="B427" s="40" t="s">
        <v>398</v>
      </c>
      <c r="C427" s="37">
        <v>165</v>
      </c>
      <c r="D427" s="9">
        <v>117</v>
      </c>
      <c r="E427" s="9">
        <v>5</v>
      </c>
      <c r="F427" s="9">
        <v>2</v>
      </c>
      <c r="G427" s="10">
        <f t="shared" si="91"/>
        <v>3.5422928295405755E-2</v>
      </c>
      <c r="H427" s="10">
        <f t="shared" si="92"/>
        <v>2.7426160337552744E-2</v>
      </c>
      <c r="I427" s="10">
        <f t="shared" si="93"/>
        <v>1.6155088852988692E-3</v>
      </c>
      <c r="J427" s="10">
        <f t="shared" si="94"/>
        <v>7.3286918285086111E-4</v>
      </c>
      <c r="K427" s="10">
        <f t="shared" si="97"/>
        <v>-0.96969696969696972</v>
      </c>
      <c r="L427" s="10">
        <f t="shared" si="98"/>
        <v>-0.98290598290598286</v>
      </c>
      <c r="M427" s="10">
        <f t="shared" si="95"/>
        <v>-3.4349506225848009E-2</v>
      </c>
      <c r="N427" s="18">
        <f t="shared" si="96"/>
        <v>-2.6957337083919362E-2</v>
      </c>
    </row>
    <row r="428" spans="1:14" x14ac:dyDescent="0.2">
      <c r="A428" s="8"/>
      <c r="B428" s="40" t="s">
        <v>399</v>
      </c>
      <c r="C428" s="37">
        <v>14</v>
      </c>
      <c r="D428" s="9">
        <v>2</v>
      </c>
      <c r="E428" s="9">
        <v>17</v>
      </c>
      <c r="F428" s="9">
        <v>6</v>
      </c>
      <c r="G428" s="10">
        <f t="shared" si="91"/>
        <v>3.0055817947617003E-3</v>
      </c>
      <c r="H428" s="10">
        <f t="shared" si="92"/>
        <v>4.6882325363338024E-4</v>
      </c>
      <c r="I428" s="10">
        <f t="shared" si="93"/>
        <v>5.492730210016155E-3</v>
      </c>
      <c r="J428" s="10">
        <f t="shared" si="94"/>
        <v>2.1986075485525836E-3</v>
      </c>
      <c r="K428" s="10">
        <f t="shared" si="97"/>
        <v>0.21428571428571427</v>
      </c>
      <c r="L428" s="10">
        <f t="shared" si="98"/>
        <v>2</v>
      </c>
      <c r="M428" s="10">
        <f t="shared" si="95"/>
        <v>6.4405324173464999E-4</v>
      </c>
      <c r="N428" s="18">
        <f t="shared" si="96"/>
        <v>9.3764650726676048E-4</v>
      </c>
    </row>
    <row r="429" spans="1:14" x14ac:dyDescent="0.2">
      <c r="A429" s="8"/>
      <c r="B429" s="40" t="s">
        <v>400</v>
      </c>
      <c r="C429" s="37">
        <v>9</v>
      </c>
      <c r="D429" s="9">
        <v>3</v>
      </c>
      <c r="E429" s="9">
        <v>6</v>
      </c>
      <c r="F429" s="9">
        <v>1</v>
      </c>
      <c r="G429" s="10">
        <f t="shared" si="91"/>
        <v>1.9321597252039502E-3</v>
      </c>
      <c r="H429" s="10">
        <f t="shared" si="92"/>
        <v>7.0323488045007034E-4</v>
      </c>
      <c r="I429" s="10">
        <f t="shared" si="93"/>
        <v>1.9386106623586429E-3</v>
      </c>
      <c r="J429" s="10">
        <f t="shared" si="94"/>
        <v>3.6643459142543056E-4</v>
      </c>
      <c r="K429" s="10">
        <f t="shared" si="97"/>
        <v>-0.33333333333333331</v>
      </c>
      <c r="L429" s="10">
        <f t="shared" si="98"/>
        <v>-0.66666666666666663</v>
      </c>
      <c r="M429" s="10">
        <f t="shared" si="95"/>
        <v>-6.4405324173464999E-4</v>
      </c>
      <c r="N429" s="18">
        <f t="shared" si="96"/>
        <v>-4.6882325363338019E-4</v>
      </c>
    </row>
    <row r="430" spans="1:14" x14ac:dyDescent="0.2">
      <c r="A430" s="8"/>
      <c r="B430" s="40" t="s">
        <v>401</v>
      </c>
      <c r="C430" s="37">
        <v>0</v>
      </c>
      <c r="D430" s="9">
        <v>0</v>
      </c>
      <c r="E430" s="9">
        <v>1</v>
      </c>
      <c r="F430" s="9">
        <v>3</v>
      </c>
      <c r="G430" s="10" t="str">
        <f t="shared" si="91"/>
        <v/>
      </c>
      <c r="H430" s="10" t="str">
        <f t="shared" si="92"/>
        <v/>
      </c>
      <c r="I430" s="10">
        <f t="shared" si="93"/>
        <v>3.2310177705977385E-4</v>
      </c>
      <c r="J430" s="10">
        <f t="shared" si="94"/>
        <v>1.0993037742762918E-3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8" t="str">
        <f t="shared" si="96"/>
        <v/>
      </c>
    </row>
    <row r="431" spans="1:14" x14ac:dyDescent="0.2">
      <c r="A431" s="8"/>
      <c r="B431" s="40" t="s">
        <v>402</v>
      </c>
      <c r="C431" s="37">
        <v>0</v>
      </c>
      <c r="D431" s="9">
        <v>1</v>
      </c>
      <c r="E431" s="9">
        <v>0</v>
      </c>
      <c r="F431" s="9">
        <v>0</v>
      </c>
      <c r="G431" s="10" t="str">
        <f t="shared" si="91"/>
        <v/>
      </c>
      <c r="H431" s="10">
        <f t="shared" si="92"/>
        <v>2.3441162681669012E-4</v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>
        <f t="shared" si="98"/>
        <v>-1</v>
      </c>
      <c r="M431" s="10" t="str">
        <f t="shared" si="95"/>
        <v/>
      </c>
      <c r="N431" s="18">
        <f t="shared" si="96"/>
        <v>-2.3441162681669012E-4</v>
      </c>
    </row>
    <row r="432" spans="1:14" ht="25.5" x14ac:dyDescent="0.2">
      <c r="A432" s="8"/>
      <c r="B432" s="40" t="s">
        <v>403</v>
      </c>
      <c r="C432" s="37">
        <v>0</v>
      </c>
      <c r="D432" s="9">
        <v>1</v>
      </c>
      <c r="E432" s="9">
        <v>1</v>
      </c>
      <c r="F432" s="9">
        <v>0</v>
      </c>
      <c r="G432" s="10" t="str">
        <f t="shared" si="91"/>
        <v/>
      </c>
      <c r="H432" s="10">
        <f t="shared" si="92"/>
        <v>2.3441162681669012E-4</v>
      </c>
      <c r="I432" s="10">
        <f t="shared" si="93"/>
        <v>3.2310177705977385E-4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18">
        <f t="shared" si="96"/>
        <v>-2.3441162681669012E-4</v>
      </c>
    </row>
    <row r="433" spans="1:14" ht="25.5" x14ac:dyDescent="0.2">
      <c r="A433" s="8"/>
      <c r="B433" s="40" t="s">
        <v>404</v>
      </c>
      <c r="C433" s="37">
        <v>0</v>
      </c>
      <c r="D433" s="9">
        <v>2</v>
      </c>
      <c r="E433" s="9">
        <v>1</v>
      </c>
      <c r="F433" s="9">
        <v>1</v>
      </c>
      <c r="G433" s="10" t="str">
        <f t="shared" si="91"/>
        <v/>
      </c>
      <c r="H433" s="10">
        <f t="shared" si="92"/>
        <v>4.6882325363338024E-4</v>
      </c>
      <c r="I433" s="10">
        <f t="shared" si="93"/>
        <v>3.2310177705977385E-4</v>
      </c>
      <c r="J433" s="10">
        <f t="shared" si="94"/>
        <v>3.6643459142543056E-4</v>
      </c>
      <c r="K433" s="10">
        <f t="shared" si="97"/>
        <v>1</v>
      </c>
      <c r="L433" s="10">
        <f t="shared" si="98"/>
        <v>-0.5</v>
      </c>
      <c r="M433" s="10" t="str">
        <f t="shared" si="95"/>
        <v/>
      </c>
      <c r="N433" s="18">
        <f t="shared" si="96"/>
        <v>-2.3441162681669012E-4</v>
      </c>
    </row>
    <row r="434" spans="1:14" x14ac:dyDescent="0.2">
      <c r="A434" s="8"/>
      <c r="B434" s="40" t="s">
        <v>405</v>
      </c>
      <c r="C434" s="37">
        <v>22</v>
      </c>
      <c r="D434" s="9">
        <v>9</v>
      </c>
      <c r="E434" s="9">
        <v>32</v>
      </c>
      <c r="F434" s="9">
        <v>24</v>
      </c>
      <c r="G434" s="10">
        <f t="shared" si="91"/>
        <v>4.7230571060541005E-3</v>
      </c>
      <c r="H434" s="10">
        <f t="shared" si="92"/>
        <v>2.1097046413502108E-3</v>
      </c>
      <c r="I434" s="10">
        <f t="shared" si="93"/>
        <v>1.0339256865912763E-2</v>
      </c>
      <c r="J434" s="10">
        <f t="shared" si="94"/>
        <v>8.7944301942103342E-3</v>
      </c>
      <c r="K434" s="10">
        <f t="shared" si="97"/>
        <v>0.45454545454545453</v>
      </c>
      <c r="L434" s="10">
        <f t="shared" si="98"/>
        <v>1.6666666666666667</v>
      </c>
      <c r="M434" s="10">
        <f t="shared" si="95"/>
        <v>2.1468441391155001E-3</v>
      </c>
      <c r="N434" s="18">
        <f t="shared" si="96"/>
        <v>3.5161744022503515E-3</v>
      </c>
    </row>
    <row r="435" spans="1:14" x14ac:dyDescent="0.2">
      <c r="A435" s="8"/>
      <c r="B435" s="40" t="s">
        <v>406</v>
      </c>
      <c r="C435" s="37">
        <v>35</v>
      </c>
      <c r="D435" s="9">
        <v>20</v>
      </c>
      <c r="E435" s="9">
        <v>72</v>
      </c>
      <c r="F435" s="9">
        <v>23</v>
      </c>
      <c r="G435" s="10">
        <f t="shared" ref="G435:G498" si="99">+IF(C435=0,"",C435/C$371)</f>
        <v>7.5139544869042511E-3</v>
      </c>
      <c r="H435" s="10">
        <f t="shared" ref="H435:H498" si="100">+IF(D435=0,"",D435/D$371)</f>
        <v>4.6882325363338025E-3</v>
      </c>
      <c r="I435" s="10">
        <f t="shared" ref="I435:I498" si="101">+IF(E435=0,"",E435/E$371)</f>
        <v>2.3263327948303717E-2</v>
      </c>
      <c r="J435" s="10">
        <f t="shared" ref="J435:J498" si="102">+IF(F435=0,"",F435/F$371)</f>
        <v>8.4279956027849025E-3</v>
      </c>
      <c r="K435" s="10">
        <f t="shared" si="97"/>
        <v>1.0571428571428572</v>
      </c>
      <c r="L435" s="10">
        <f t="shared" si="98"/>
        <v>0.15</v>
      </c>
      <c r="M435" s="10">
        <f t="shared" ref="M435:M498" si="103">+IF(OR(AND(G435=""),(K435="")),"",G435*K435)</f>
        <v>7.9433233147273505E-3</v>
      </c>
      <c r="N435" s="18">
        <f t="shared" ref="N435:N498" si="104">+IF(OR(AND(H435=""),(L435="")),"",H435*L435)</f>
        <v>7.0323488045007034E-4</v>
      </c>
    </row>
    <row r="436" spans="1:14" x14ac:dyDescent="0.2">
      <c r="A436" s="8"/>
      <c r="B436" s="40" t="s">
        <v>407</v>
      </c>
      <c r="C436" s="37">
        <v>0</v>
      </c>
      <c r="D436" s="9">
        <v>4</v>
      </c>
      <c r="E436" s="9">
        <v>2</v>
      </c>
      <c r="F436" s="9">
        <v>14</v>
      </c>
      <c r="G436" s="10" t="str">
        <f t="shared" si="99"/>
        <v/>
      </c>
      <c r="H436" s="10">
        <f t="shared" si="100"/>
        <v>9.3764650726676048E-4</v>
      </c>
      <c r="I436" s="10">
        <f t="shared" si="101"/>
        <v>6.462035541195477E-4</v>
      </c>
      <c r="J436" s="10">
        <f t="shared" si="102"/>
        <v>5.130084279956028E-3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2.5</v>
      </c>
      <c r="M436" s="10" t="str">
        <f t="shared" si="103"/>
        <v/>
      </c>
      <c r="N436" s="18">
        <f t="shared" si="104"/>
        <v>2.3441162681669013E-3</v>
      </c>
    </row>
    <row r="437" spans="1:14" x14ac:dyDescent="0.2">
      <c r="A437" s="8"/>
      <c r="B437" s="40" t="s">
        <v>408</v>
      </c>
      <c r="C437" s="37">
        <v>41</v>
      </c>
      <c r="D437" s="9">
        <v>16</v>
      </c>
      <c r="E437" s="9">
        <v>126</v>
      </c>
      <c r="F437" s="9">
        <v>16</v>
      </c>
      <c r="G437" s="10">
        <f t="shared" si="99"/>
        <v>8.802060970373551E-3</v>
      </c>
      <c r="H437" s="10">
        <f t="shared" si="100"/>
        <v>3.7505860290670419E-3</v>
      </c>
      <c r="I437" s="10">
        <f t="shared" si="101"/>
        <v>4.0710823909531506E-2</v>
      </c>
      <c r="J437" s="10">
        <f t="shared" si="102"/>
        <v>5.8629534628068889E-3</v>
      </c>
      <c r="K437" s="10">
        <f t="shared" si="105"/>
        <v>2.0731707317073171</v>
      </c>
      <c r="L437" s="10">
        <f t="shared" si="106"/>
        <v>0</v>
      </c>
      <c r="M437" s="10">
        <f t="shared" si="103"/>
        <v>1.8248175182481754E-2</v>
      </c>
      <c r="N437" s="18">
        <f t="shared" si="104"/>
        <v>0</v>
      </c>
    </row>
    <row r="438" spans="1:14" x14ac:dyDescent="0.2">
      <c r="A438" s="8"/>
      <c r="B438" s="40" t="s">
        <v>409</v>
      </c>
      <c r="C438" s="37">
        <v>0</v>
      </c>
      <c r="D438" s="9">
        <v>0</v>
      </c>
      <c r="E438" s="9">
        <v>2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6.462035541195477E-4</v>
      </c>
      <c r="J438" s="10">
        <f t="shared" si="102"/>
        <v>3.6643459142543056E-4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0</v>
      </c>
      <c r="D442" s="9">
        <v>3</v>
      </c>
      <c r="E442" s="9">
        <v>5</v>
      </c>
      <c r="F442" s="9">
        <v>6</v>
      </c>
      <c r="G442" s="10" t="str">
        <f t="shared" si="99"/>
        <v/>
      </c>
      <c r="H442" s="10">
        <f t="shared" si="100"/>
        <v>7.0323488045007034E-4</v>
      </c>
      <c r="I442" s="10">
        <f t="shared" si="101"/>
        <v>1.6155088852988692E-3</v>
      </c>
      <c r="J442" s="10">
        <f t="shared" si="102"/>
        <v>2.1986075485525836E-3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8">
        <f t="shared" si="104"/>
        <v>7.0323488045007034E-4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2.3441162681669012E-4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8">
        <f t="shared" si="104"/>
        <v>-2.3441162681669012E-4</v>
      </c>
    </row>
    <row r="445" spans="1:14" x14ac:dyDescent="0.2">
      <c r="A445" s="8"/>
      <c r="B445" s="40" t="s">
        <v>416</v>
      </c>
      <c r="C445" s="37">
        <v>0</v>
      </c>
      <c r="D445" s="9">
        <v>1</v>
      </c>
      <c r="E445" s="9">
        <v>0</v>
      </c>
      <c r="F445" s="9">
        <v>70</v>
      </c>
      <c r="G445" s="10" t="str">
        <f t="shared" si="99"/>
        <v/>
      </c>
      <c r="H445" s="10">
        <f t="shared" si="100"/>
        <v>2.3441162681669012E-4</v>
      </c>
      <c r="I445" s="10" t="str">
        <f t="shared" si="101"/>
        <v/>
      </c>
      <c r="J445" s="10">
        <f t="shared" si="102"/>
        <v>2.5650421399780139E-2</v>
      </c>
      <c r="K445" s="10" t="str">
        <f t="shared" si="105"/>
        <v xml:space="preserve"> </v>
      </c>
      <c r="L445" s="10">
        <f t="shared" si="106"/>
        <v>69</v>
      </c>
      <c r="M445" s="10" t="str">
        <f t="shared" si="103"/>
        <v/>
      </c>
      <c r="N445" s="18">
        <f t="shared" si="104"/>
        <v>1.6174402250351619E-2</v>
      </c>
    </row>
    <row r="446" spans="1:14" x14ac:dyDescent="0.2">
      <c r="A446" s="8"/>
      <c r="B446" s="40" t="s">
        <v>417</v>
      </c>
      <c r="C446" s="37">
        <v>40</v>
      </c>
      <c r="D446" s="9">
        <v>76</v>
      </c>
      <c r="E446" s="9">
        <v>21</v>
      </c>
      <c r="F446" s="9">
        <v>68</v>
      </c>
      <c r="G446" s="10">
        <f t="shared" si="99"/>
        <v>8.5873765564620005E-3</v>
      </c>
      <c r="H446" s="10">
        <f t="shared" si="100"/>
        <v>1.7815283638068447E-2</v>
      </c>
      <c r="I446" s="10">
        <f t="shared" si="101"/>
        <v>6.7851373182552504E-3</v>
      </c>
      <c r="J446" s="10">
        <f t="shared" si="102"/>
        <v>2.4917552216929279E-2</v>
      </c>
      <c r="K446" s="10">
        <f t="shared" si="105"/>
        <v>-0.47499999999999998</v>
      </c>
      <c r="L446" s="10">
        <f t="shared" si="106"/>
        <v>-0.10526315789473684</v>
      </c>
      <c r="M446" s="10">
        <f t="shared" si="103"/>
        <v>-4.0790038643194497E-3</v>
      </c>
      <c r="N446" s="18">
        <f t="shared" si="104"/>
        <v>-1.8752930145335205E-3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3.6643459142543056E-4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</v>
      </c>
      <c r="D448" s="9">
        <v>1</v>
      </c>
      <c r="E448" s="9">
        <v>4</v>
      </c>
      <c r="F448" s="9">
        <v>1</v>
      </c>
      <c r="G448" s="10">
        <f t="shared" si="99"/>
        <v>2.1468441391155003E-4</v>
      </c>
      <c r="H448" s="10">
        <f t="shared" si="100"/>
        <v>2.3441162681669012E-4</v>
      </c>
      <c r="I448" s="10">
        <f t="shared" si="101"/>
        <v>1.2924071082390954E-3</v>
      </c>
      <c r="J448" s="10">
        <f t="shared" si="102"/>
        <v>3.6643459142543056E-4</v>
      </c>
      <c r="K448" s="10">
        <f t="shared" si="105"/>
        <v>3</v>
      </c>
      <c r="L448" s="10">
        <f t="shared" si="106"/>
        <v>0</v>
      </c>
      <c r="M448" s="10">
        <f t="shared" si="103"/>
        <v>6.440532417346501E-4</v>
      </c>
      <c r="N448" s="18">
        <f t="shared" si="104"/>
        <v>0</v>
      </c>
    </row>
    <row r="449" spans="1:14" x14ac:dyDescent="0.2">
      <c r="A449" s="8"/>
      <c r="B449" s="40" t="s">
        <v>420</v>
      </c>
      <c r="C449" s="37">
        <v>4</v>
      </c>
      <c r="D449" s="9">
        <v>0</v>
      </c>
      <c r="E449" s="9">
        <v>5</v>
      </c>
      <c r="F449" s="9">
        <v>1</v>
      </c>
      <c r="G449" s="10">
        <f t="shared" si="99"/>
        <v>8.5873765564620013E-4</v>
      </c>
      <c r="H449" s="10" t="str">
        <f t="shared" si="100"/>
        <v/>
      </c>
      <c r="I449" s="10">
        <f t="shared" si="101"/>
        <v>1.6155088852988692E-3</v>
      </c>
      <c r="J449" s="10">
        <f t="shared" si="102"/>
        <v>3.6643459142543056E-4</v>
      </c>
      <c r="K449" s="10">
        <f t="shared" si="105"/>
        <v>0.25</v>
      </c>
      <c r="L449" s="10">
        <f t="shared" si="106"/>
        <v>1</v>
      </c>
      <c r="M449" s="10">
        <f t="shared" si="103"/>
        <v>2.1468441391155003E-4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18</v>
      </c>
      <c r="D450" s="9">
        <v>1</v>
      </c>
      <c r="E450" s="9">
        <v>51</v>
      </c>
      <c r="F450" s="9">
        <v>4</v>
      </c>
      <c r="G450" s="10">
        <f t="shared" si="99"/>
        <v>3.8643194504079004E-3</v>
      </c>
      <c r="H450" s="10">
        <f t="shared" si="100"/>
        <v>2.3441162681669012E-4</v>
      </c>
      <c r="I450" s="10">
        <f t="shared" si="101"/>
        <v>1.6478190630048465E-2</v>
      </c>
      <c r="J450" s="10">
        <f t="shared" si="102"/>
        <v>1.4657383657017222E-3</v>
      </c>
      <c r="K450" s="10">
        <f t="shared" si="105"/>
        <v>1.8333333333333333</v>
      </c>
      <c r="L450" s="10">
        <f t="shared" si="106"/>
        <v>3</v>
      </c>
      <c r="M450" s="10">
        <f t="shared" si="103"/>
        <v>7.0845856590811508E-3</v>
      </c>
      <c r="N450" s="18">
        <f t="shared" si="104"/>
        <v>7.0323488045007034E-4</v>
      </c>
    </row>
    <row r="451" spans="1:14" x14ac:dyDescent="0.2">
      <c r="A451" s="8"/>
      <c r="B451" s="40" t="s">
        <v>422</v>
      </c>
      <c r="C451" s="37">
        <v>2</v>
      </c>
      <c r="D451" s="9">
        <v>2</v>
      </c>
      <c r="E451" s="9">
        <v>0</v>
      </c>
      <c r="F451" s="9">
        <v>9</v>
      </c>
      <c r="G451" s="10">
        <f t="shared" si="99"/>
        <v>4.2936882782310007E-4</v>
      </c>
      <c r="H451" s="10">
        <f t="shared" si="100"/>
        <v>4.6882325363338024E-4</v>
      </c>
      <c r="I451" s="10" t="str">
        <f t="shared" si="101"/>
        <v/>
      </c>
      <c r="J451" s="10">
        <f t="shared" si="102"/>
        <v>3.2979113228288749E-3</v>
      </c>
      <c r="K451" s="10">
        <f t="shared" si="105"/>
        <v>-1</v>
      </c>
      <c r="L451" s="10">
        <f t="shared" si="106"/>
        <v>3.5</v>
      </c>
      <c r="M451" s="10">
        <f t="shared" si="103"/>
        <v>-4.2936882782310007E-4</v>
      </c>
      <c r="N451" s="18">
        <f t="shared" si="104"/>
        <v>1.6408813877168309E-3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3</v>
      </c>
      <c r="D454" s="9">
        <v>0</v>
      </c>
      <c r="E454" s="9">
        <v>24</v>
      </c>
      <c r="F454" s="9">
        <v>1</v>
      </c>
      <c r="G454" s="10">
        <f t="shared" si="99"/>
        <v>6.440532417346501E-4</v>
      </c>
      <c r="H454" s="10" t="str">
        <f t="shared" si="100"/>
        <v/>
      </c>
      <c r="I454" s="10">
        <f t="shared" si="101"/>
        <v>7.7544426494345715E-3</v>
      </c>
      <c r="J454" s="10">
        <f t="shared" si="102"/>
        <v>3.6643459142543056E-4</v>
      </c>
      <c r="K454" s="10">
        <f t="shared" si="105"/>
        <v>7</v>
      </c>
      <c r="L454" s="10">
        <f t="shared" si="106"/>
        <v>1</v>
      </c>
      <c r="M454" s="10">
        <f t="shared" si="103"/>
        <v>4.5083726921425508E-3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5</v>
      </c>
      <c r="D455" s="9">
        <v>0</v>
      </c>
      <c r="E455" s="9">
        <v>19</v>
      </c>
      <c r="F455" s="9">
        <v>0</v>
      </c>
      <c r="G455" s="10">
        <f t="shared" si="99"/>
        <v>1.0734220695577501E-3</v>
      </c>
      <c r="H455" s="10" t="str">
        <f t="shared" si="100"/>
        <v/>
      </c>
      <c r="I455" s="10">
        <f t="shared" si="101"/>
        <v>6.1389337641357027E-3</v>
      </c>
      <c r="J455" s="10" t="str">
        <f t="shared" si="102"/>
        <v/>
      </c>
      <c r="K455" s="10">
        <f t="shared" si="105"/>
        <v>2.8</v>
      </c>
      <c r="L455" s="10" t="str">
        <f t="shared" si="106"/>
        <v xml:space="preserve"> </v>
      </c>
      <c r="M455" s="10">
        <f t="shared" si="103"/>
        <v>3.0055817947616998E-3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3.2310177705977385E-4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1</v>
      </c>
      <c r="E457" s="9">
        <v>0</v>
      </c>
      <c r="F457" s="9">
        <v>1</v>
      </c>
      <c r="G457" s="10" t="str">
        <f t="shared" si="99"/>
        <v/>
      </c>
      <c r="H457" s="10">
        <f t="shared" si="100"/>
        <v>2.3441162681669012E-4</v>
      </c>
      <c r="I457" s="10" t="str">
        <f t="shared" si="101"/>
        <v/>
      </c>
      <c r="J457" s="10">
        <f t="shared" si="102"/>
        <v>3.6643459142543056E-4</v>
      </c>
      <c r="K457" s="10" t="str">
        <f t="shared" si="105"/>
        <v xml:space="preserve"> </v>
      </c>
      <c r="L457" s="10">
        <f t="shared" si="106"/>
        <v>0</v>
      </c>
      <c r="M457" s="10" t="str">
        <f t="shared" si="103"/>
        <v/>
      </c>
      <c r="N457" s="18">
        <f t="shared" si="104"/>
        <v>0</v>
      </c>
    </row>
    <row r="458" spans="1:14" x14ac:dyDescent="0.2">
      <c r="A458" s="8"/>
      <c r="B458" s="40" t="s">
        <v>429</v>
      </c>
      <c r="C458" s="37">
        <v>1</v>
      </c>
      <c r="D458" s="9">
        <v>0</v>
      </c>
      <c r="E458" s="9">
        <v>0</v>
      </c>
      <c r="F458" s="9">
        <v>1</v>
      </c>
      <c r="G458" s="10">
        <f t="shared" si="99"/>
        <v>2.1468441391155003E-4</v>
      </c>
      <c r="H458" s="10" t="str">
        <f t="shared" si="100"/>
        <v/>
      </c>
      <c r="I458" s="10" t="str">
        <f t="shared" si="101"/>
        <v/>
      </c>
      <c r="J458" s="10">
        <f t="shared" si="102"/>
        <v>3.6643459142543056E-4</v>
      </c>
      <c r="K458" s="10">
        <f t="shared" si="105"/>
        <v>-1</v>
      </c>
      <c r="L458" s="10">
        <f t="shared" si="106"/>
        <v>1</v>
      </c>
      <c r="M458" s="10">
        <f t="shared" si="103"/>
        <v>-2.1468441391155003E-4</v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26</v>
      </c>
      <c r="D460" s="9">
        <v>87</v>
      </c>
      <c r="E460" s="9">
        <v>7</v>
      </c>
      <c r="F460" s="9">
        <v>32</v>
      </c>
      <c r="G460" s="10">
        <f t="shared" si="99"/>
        <v>5.5817947617003002E-3</v>
      </c>
      <c r="H460" s="10">
        <f t="shared" si="100"/>
        <v>2.0393811533052038E-2</v>
      </c>
      <c r="I460" s="10">
        <f t="shared" si="101"/>
        <v>2.2617124394184169E-3</v>
      </c>
      <c r="J460" s="10">
        <f t="shared" si="102"/>
        <v>1.1725906925613778E-2</v>
      </c>
      <c r="K460" s="10">
        <f t="shared" si="105"/>
        <v>-0.73076923076923073</v>
      </c>
      <c r="L460" s="10">
        <f t="shared" si="106"/>
        <v>-0.63218390804597702</v>
      </c>
      <c r="M460" s="10">
        <f t="shared" si="103"/>
        <v>-4.0790038643194497E-3</v>
      </c>
      <c r="N460" s="18">
        <f t="shared" si="104"/>
        <v>-1.2892639474917955E-2</v>
      </c>
    </row>
    <row r="461" spans="1:14" x14ac:dyDescent="0.2">
      <c r="A461" s="8"/>
      <c r="B461" s="40" t="s">
        <v>432</v>
      </c>
      <c r="C461" s="37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8" t="str">
        <f t="shared" si="104"/>
        <v/>
      </c>
    </row>
    <row r="462" spans="1:14" ht="25.5" x14ac:dyDescent="0.2">
      <c r="A462" s="8"/>
      <c r="B462" s="40" t="s">
        <v>433</v>
      </c>
      <c r="C462" s="37">
        <v>0</v>
      </c>
      <c r="D462" s="9">
        <v>1</v>
      </c>
      <c r="E462" s="9">
        <v>1</v>
      </c>
      <c r="F462" s="9">
        <v>1</v>
      </c>
      <c r="G462" s="10" t="str">
        <f t="shared" si="99"/>
        <v/>
      </c>
      <c r="H462" s="10">
        <f t="shared" si="100"/>
        <v>2.3441162681669012E-4</v>
      </c>
      <c r="I462" s="10">
        <f t="shared" si="101"/>
        <v>3.2310177705977385E-4</v>
      </c>
      <c r="J462" s="10">
        <f t="shared" si="102"/>
        <v>3.6643459142543056E-4</v>
      </c>
      <c r="K462" s="10">
        <f t="shared" si="105"/>
        <v>1</v>
      </c>
      <c r="L462" s="10">
        <f t="shared" si="106"/>
        <v>0</v>
      </c>
      <c r="M462" s="10" t="str">
        <f t="shared" si="103"/>
        <v/>
      </c>
      <c r="N462" s="18">
        <f t="shared" si="104"/>
        <v>0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2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7.3286918285086111E-4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3</v>
      </c>
      <c r="D464" s="9">
        <v>1</v>
      </c>
      <c r="E464" s="9">
        <v>0</v>
      </c>
      <c r="F464" s="9">
        <v>1</v>
      </c>
      <c r="G464" s="10">
        <f t="shared" si="99"/>
        <v>6.440532417346501E-4</v>
      </c>
      <c r="H464" s="10">
        <f t="shared" si="100"/>
        <v>2.3441162681669012E-4</v>
      </c>
      <c r="I464" s="10" t="str">
        <f t="shared" si="101"/>
        <v/>
      </c>
      <c r="J464" s="10">
        <f t="shared" si="102"/>
        <v>3.6643459142543056E-4</v>
      </c>
      <c r="K464" s="10">
        <f t="shared" si="105"/>
        <v>-1</v>
      </c>
      <c r="L464" s="10">
        <f t="shared" si="106"/>
        <v>0</v>
      </c>
      <c r="M464" s="10">
        <f t="shared" si="103"/>
        <v>-6.440532417346501E-4</v>
      </c>
      <c r="N464" s="18">
        <f t="shared" si="104"/>
        <v>0</v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2.3441162681669012E-4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8">
        <f t="shared" si="104"/>
        <v>-2.3441162681669012E-4</v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1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3.6643459142543056E-4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1</v>
      </c>
      <c r="D468" s="9">
        <v>0</v>
      </c>
      <c r="E468" s="9">
        <v>0</v>
      </c>
      <c r="F468" s="9">
        <v>0</v>
      </c>
      <c r="G468" s="10">
        <f t="shared" si="99"/>
        <v>2.1468441391155003E-4</v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>
        <f t="shared" si="105"/>
        <v>-1</v>
      </c>
      <c r="L468" s="10" t="str">
        <f t="shared" si="106"/>
        <v xml:space="preserve"> </v>
      </c>
      <c r="M468" s="10">
        <f t="shared" si="103"/>
        <v>-2.1468441391155003E-4</v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3.6643459142543056E-4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7</v>
      </c>
      <c r="D470" s="9">
        <v>9</v>
      </c>
      <c r="E470" s="9">
        <v>2</v>
      </c>
      <c r="F470" s="9">
        <v>13</v>
      </c>
      <c r="G470" s="10">
        <f t="shared" si="99"/>
        <v>1.5027908973808501E-3</v>
      </c>
      <c r="H470" s="10">
        <f t="shared" si="100"/>
        <v>2.1097046413502108E-3</v>
      </c>
      <c r="I470" s="10">
        <f t="shared" si="101"/>
        <v>6.462035541195477E-4</v>
      </c>
      <c r="J470" s="10">
        <f t="shared" si="102"/>
        <v>4.7636496885305971E-3</v>
      </c>
      <c r="K470" s="10">
        <f t="shared" si="105"/>
        <v>-0.7142857142857143</v>
      </c>
      <c r="L470" s="10">
        <f t="shared" si="106"/>
        <v>0.44444444444444442</v>
      </c>
      <c r="M470" s="10">
        <f t="shared" si="103"/>
        <v>-1.0734220695577501E-3</v>
      </c>
      <c r="N470" s="18">
        <f t="shared" si="104"/>
        <v>9.3764650726676027E-4</v>
      </c>
    </row>
    <row r="471" spans="1:14" x14ac:dyDescent="0.2">
      <c r="A471" s="8"/>
      <c r="B471" s="40" t="s">
        <v>442</v>
      </c>
      <c r="C471" s="37">
        <v>3</v>
      </c>
      <c r="D471" s="9">
        <v>1</v>
      </c>
      <c r="E471" s="9">
        <v>11</v>
      </c>
      <c r="F471" s="9">
        <v>5</v>
      </c>
      <c r="G471" s="10">
        <f t="shared" si="99"/>
        <v>6.440532417346501E-4</v>
      </c>
      <c r="H471" s="10">
        <f t="shared" si="100"/>
        <v>2.3441162681669012E-4</v>
      </c>
      <c r="I471" s="10">
        <f t="shared" si="101"/>
        <v>3.5541195476575119E-3</v>
      </c>
      <c r="J471" s="10">
        <f t="shared" si="102"/>
        <v>1.8321729571271529E-3</v>
      </c>
      <c r="K471" s="10">
        <f t="shared" si="105"/>
        <v>2.6666666666666665</v>
      </c>
      <c r="L471" s="10">
        <f t="shared" si="106"/>
        <v>4</v>
      </c>
      <c r="M471" s="10">
        <f t="shared" si="103"/>
        <v>1.7174753112924003E-3</v>
      </c>
      <c r="N471" s="18">
        <f t="shared" si="104"/>
        <v>9.3764650726676048E-4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51</v>
      </c>
      <c r="D473" s="9">
        <v>62</v>
      </c>
      <c r="E473" s="9">
        <v>21</v>
      </c>
      <c r="F473" s="9">
        <v>35</v>
      </c>
      <c r="G473" s="10">
        <f t="shared" si="99"/>
        <v>1.0948905109489052E-2</v>
      </c>
      <c r="H473" s="10">
        <f t="shared" si="100"/>
        <v>1.4533520862634786E-2</v>
      </c>
      <c r="I473" s="10">
        <f t="shared" si="101"/>
        <v>6.7851373182552504E-3</v>
      </c>
      <c r="J473" s="10">
        <f t="shared" si="102"/>
        <v>1.282521069989007E-2</v>
      </c>
      <c r="K473" s="10">
        <f t="shared" si="105"/>
        <v>-0.58823529411764708</v>
      </c>
      <c r="L473" s="10">
        <f t="shared" si="106"/>
        <v>-0.43548387096774194</v>
      </c>
      <c r="M473" s="10">
        <f t="shared" si="103"/>
        <v>-6.4405324173465008E-3</v>
      </c>
      <c r="N473" s="18">
        <f t="shared" si="104"/>
        <v>-6.3291139240506328E-3</v>
      </c>
    </row>
    <row r="474" spans="1:14" x14ac:dyDescent="0.2">
      <c r="A474" s="8"/>
      <c r="B474" s="40" t="s">
        <v>445</v>
      </c>
      <c r="C474" s="37">
        <v>0</v>
      </c>
      <c r="D474" s="9">
        <v>1</v>
      </c>
      <c r="E474" s="9">
        <v>0</v>
      </c>
      <c r="F474" s="9">
        <v>0</v>
      </c>
      <c r="G474" s="10" t="str">
        <f t="shared" si="99"/>
        <v/>
      </c>
      <c r="H474" s="10">
        <f t="shared" si="100"/>
        <v>2.3441162681669012E-4</v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>
        <f t="shared" si="106"/>
        <v>-1</v>
      </c>
      <c r="M474" s="10" t="str">
        <f t="shared" si="103"/>
        <v/>
      </c>
      <c r="N474" s="18">
        <f t="shared" si="104"/>
        <v>-2.3441162681669012E-4</v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0</v>
      </c>
      <c r="D476" s="9">
        <v>0</v>
      </c>
      <c r="E476" s="9">
        <v>1</v>
      </c>
      <c r="F476" s="9">
        <v>0</v>
      </c>
      <c r="G476" s="10" t="str">
        <f t="shared" si="99"/>
        <v/>
      </c>
      <c r="H476" s="10" t="str">
        <f t="shared" si="100"/>
        <v/>
      </c>
      <c r="I476" s="10">
        <f t="shared" si="101"/>
        <v>3.2310177705977385E-4</v>
      </c>
      <c r="J476" s="10" t="str">
        <f t="shared" si="102"/>
        <v/>
      </c>
      <c r="K476" s="10">
        <f t="shared" si="105"/>
        <v>1</v>
      </c>
      <c r="L476" s="10" t="str">
        <f t="shared" si="106"/>
        <v xml:space="preserve"> </v>
      </c>
      <c r="M476" s="10" t="str">
        <f t="shared" si="103"/>
        <v/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6</v>
      </c>
      <c r="E477" s="9">
        <v>1</v>
      </c>
      <c r="F477" s="9">
        <v>9</v>
      </c>
      <c r="G477" s="10" t="str">
        <f t="shared" si="99"/>
        <v/>
      </c>
      <c r="H477" s="10">
        <f t="shared" si="100"/>
        <v>1.4064697609001407E-3</v>
      </c>
      <c r="I477" s="10">
        <f t="shared" si="101"/>
        <v>3.2310177705977385E-4</v>
      </c>
      <c r="J477" s="10">
        <f t="shared" si="102"/>
        <v>3.2979113228288749E-3</v>
      </c>
      <c r="K477" s="10">
        <f t="shared" si="105"/>
        <v>1</v>
      </c>
      <c r="L477" s="10">
        <f t="shared" si="106"/>
        <v>0.5</v>
      </c>
      <c r="M477" s="10" t="str">
        <f t="shared" si="103"/>
        <v/>
      </c>
      <c r="N477" s="18">
        <f t="shared" si="104"/>
        <v>7.0323488045007034E-4</v>
      </c>
    </row>
    <row r="478" spans="1:14" x14ac:dyDescent="0.2">
      <c r="A478" s="8"/>
      <c r="B478" s="40" t="s">
        <v>449</v>
      </c>
      <c r="C478" s="37">
        <v>2</v>
      </c>
      <c r="D478" s="9">
        <v>7</v>
      </c>
      <c r="E478" s="9">
        <v>2</v>
      </c>
      <c r="F478" s="9">
        <v>10</v>
      </c>
      <c r="G478" s="10">
        <f t="shared" si="99"/>
        <v>4.2936882782310007E-4</v>
      </c>
      <c r="H478" s="10">
        <f t="shared" si="100"/>
        <v>1.6408813877168307E-3</v>
      </c>
      <c r="I478" s="10">
        <f t="shared" si="101"/>
        <v>6.462035541195477E-4</v>
      </c>
      <c r="J478" s="10">
        <f t="shared" si="102"/>
        <v>3.6643459142543058E-3</v>
      </c>
      <c r="K478" s="10">
        <f t="shared" si="105"/>
        <v>0</v>
      </c>
      <c r="L478" s="10">
        <f t="shared" si="106"/>
        <v>0.42857142857142855</v>
      </c>
      <c r="M478" s="10">
        <f t="shared" si="103"/>
        <v>0</v>
      </c>
      <c r="N478" s="18">
        <f t="shared" si="104"/>
        <v>7.0323488045007023E-4</v>
      </c>
    </row>
    <row r="479" spans="1:14" x14ac:dyDescent="0.2">
      <c r="A479" s="8"/>
      <c r="B479" s="40" t="s">
        <v>450</v>
      </c>
      <c r="C479" s="37">
        <v>46</v>
      </c>
      <c r="D479" s="9">
        <v>47</v>
      </c>
      <c r="E479" s="9">
        <v>1</v>
      </c>
      <c r="F479" s="9">
        <v>0</v>
      </c>
      <c r="G479" s="10">
        <f t="shared" si="99"/>
        <v>9.8754830399313005E-3</v>
      </c>
      <c r="H479" s="10">
        <f t="shared" si="100"/>
        <v>1.1017346460384434E-2</v>
      </c>
      <c r="I479" s="10">
        <f t="shared" si="101"/>
        <v>3.2310177705977385E-4</v>
      </c>
      <c r="J479" s="10" t="str">
        <f t="shared" si="102"/>
        <v/>
      </c>
      <c r="K479" s="10">
        <f t="shared" si="105"/>
        <v>-0.97826086956521741</v>
      </c>
      <c r="L479" s="10">
        <f t="shared" si="106"/>
        <v>-1</v>
      </c>
      <c r="M479" s="10">
        <f t="shared" si="103"/>
        <v>-9.6607986260197499E-3</v>
      </c>
      <c r="N479" s="18">
        <f t="shared" si="104"/>
        <v>-1.1017346460384434E-2</v>
      </c>
    </row>
    <row r="480" spans="1:14" x14ac:dyDescent="0.2">
      <c r="A480" s="8"/>
      <c r="B480" s="40" t="s">
        <v>451</v>
      </c>
      <c r="C480" s="37">
        <v>76</v>
      </c>
      <c r="D480" s="9">
        <v>78</v>
      </c>
      <c r="E480" s="9">
        <v>15</v>
      </c>
      <c r="F480" s="9">
        <v>26</v>
      </c>
      <c r="G480" s="10">
        <f t="shared" si="99"/>
        <v>1.6316015457277802E-2</v>
      </c>
      <c r="H480" s="10">
        <f t="shared" si="100"/>
        <v>1.8284106891701828E-2</v>
      </c>
      <c r="I480" s="10">
        <f t="shared" si="101"/>
        <v>4.8465266558966073E-3</v>
      </c>
      <c r="J480" s="10">
        <f t="shared" si="102"/>
        <v>9.5272993770611943E-3</v>
      </c>
      <c r="K480" s="10">
        <f t="shared" si="105"/>
        <v>-0.80263157894736847</v>
      </c>
      <c r="L480" s="10">
        <f t="shared" si="106"/>
        <v>-0.66666666666666663</v>
      </c>
      <c r="M480" s="10">
        <f t="shared" si="103"/>
        <v>-1.3095749248604552E-2</v>
      </c>
      <c r="N480" s="18">
        <f t="shared" si="104"/>
        <v>-1.2189404594467886E-2</v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14</v>
      </c>
      <c r="E481" s="9">
        <v>0</v>
      </c>
      <c r="F481" s="9">
        <v>8</v>
      </c>
      <c r="G481" s="10" t="str">
        <f t="shared" si="99"/>
        <v/>
      </c>
      <c r="H481" s="10">
        <f t="shared" si="100"/>
        <v>3.2817627754336614E-3</v>
      </c>
      <c r="I481" s="10" t="str">
        <f t="shared" si="101"/>
        <v/>
      </c>
      <c r="J481" s="10">
        <f t="shared" si="102"/>
        <v>2.9314767314034445E-3</v>
      </c>
      <c r="K481" s="10" t="str">
        <f t="shared" si="105"/>
        <v xml:space="preserve"> </v>
      </c>
      <c r="L481" s="10">
        <f t="shared" si="106"/>
        <v>-0.42857142857142855</v>
      </c>
      <c r="M481" s="10" t="str">
        <f t="shared" si="103"/>
        <v/>
      </c>
      <c r="N481" s="18">
        <f t="shared" si="104"/>
        <v>-1.4064697609001405E-3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0</v>
      </c>
      <c r="D483" s="9">
        <v>3</v>
      </c>
      <c r="E483" s="9">
        <v>0</v>
      </c>
      <c r="F483" s="9">
        <v>5</v>
      </c>
      <c r="G483" s="10" t="str">
        <f t="shared" si="99"/>
        <v/>
      </c>
      <c r="H483" s="10">
        <f t="shared" si="100"/>
        <v>7.0323488045007034E-4</v>
      </c>
      <c r="I483" s="10" t="str">
        <f t="shared" si="101"/>
        <v/>
      </c>
      <c r="J483" s="10">
        <f t="shared" si="102"/>
        <v>1.8321729571271529E-3</v>
      </c>
      <c r="K483" s="10" t="str">
        <f t="shared" si="105"/>
        <v xml:space="preserve"> </v>
      </c>
      <c r="L483" s="10">
        <f t="shared" si="106"/>
        <v>0.66666666666666663</v>
      </c>
      <c r="M483" s="10" t="str">
        <f t="shared" si="103"/>
        <v/>
      </c>
      <c r="N483" s="18">
        <f t="shared" si="104"/>
        <v>4.6882325363338019E-4</v>
      </c>
    </row>
    <row r="484" spans="1:14" x14ac:dyDescent="0.2">
      <c r="A484" s="8"/>
      <c r="B484" s="40" t="s">
        <v>455</v>
      </c>
      <c r="C484" s="37">
        <v>4</v>
      </c>
      <c r="D484" s="9">
        <v>26</v>
      </c>
      <c r="E484" s="9">
        <v>1</v>
      </c>
      <c r="F484" s="9">
        <v>42</v>
      </c>
      <c r="G484" s="10">
        <f t="shared" si="99"/>
        <v>8.5873765564620013E-4</v>
      </c>
      <c r="H484" s="10">
        <f t="shared" si="100"/>
        <v>6.0947022972339428E-3</v>
      </c>
      <c r="I484" s="10">
        <f t="shared" si="101"/>
        <v>3.2310177705977385E-4</v>
      </c>
      <c r="J484" s="10">
        <f t="shared" si="102"/>
        <v>1.5390252839868083E-2</v>
      </c>
      <c r="K484" s="10">
        <f t="shared" si="105"/>
        <v>-0.75</v>
      </c>
      <c r="L484" s="10">
        <f t="shared" si="106"/>
        <v>0.61538461538461542</v>
      </c>
      <c r="M484" s="10">
        <f t="shared" si="103"/>
        <v>-6.440532417346501E-4</v>
      </c>
      <c r="N484" s="18">
        <f t="shared" si="104"/>
        <v>3.7505860290670419E-3</v>
      </c>
    </row>
    <row r="485" spans="1:14" x14ac:dyDescent="0.2">
      <c r="A485" s="8"/>
      <c r="B485" s="40" t="s">
        <v>456</v>
      </c>
      <c r="C485" s="37">
        <v>0</v>
      </c>
      <c r="D485" s="9">
        <v>1</v>
      </c>
      <c r="E485" s="9">
        <v>1</v>
      </c>
      <c r="F485" s="9">
        <v>4</v>
      </c>
      <c r="G485" s="10" t="str">
        <f t="shared" si="99"/>
        <v/>
      </c>
      <c r="H485" s="10">
        <f t="shared" si="100"/>
        <v>2.3441162681669012E-4</v>
      </c>
      <c r="I485" s="10">
        <f t="shared" si="101"/>
        <v>3.2310177705977385E-4</v>
      </c>
      <c r="J485" s="10">
        <f t="shared" si="102"/>
        <v>1.4657383657017222E-3</v>
      </c>
      <c r="K485" s="10">
        <f t="shared" si="105"/>
        <v>1</v>
      </c>
      <c r="L485" s="10">
        <f t="shared" si="106"/>
        <v>3</v>
      </c>
      <c r="M485" s="10" t="str">
        <f t="shared" si="103"/>
        <v/>
      </c>
      <c r="N485" s="18">
        <f t="shared" si="104"/>
        <v>7.0323488045007034E-4</v>
      </c>
    </row>
    <row r="486" spans="1:14" ht="25.5" x14ac:dyDescent="0.2">
      <c r="A486" s="8"/>
      <c r="B486" s="40" t="s">
        <v>457</v>
      </c>
      <c r="C486" s="37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2.3441162681669012E-4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8">
        <f t="shared" si="104"/>
        <v>-2.3441162681669012E-4</v>
      </c>
    </row>
    <row r="487" spans="1:14" ht="25.5" x14ac:dyDescent="0.2">
      <c r="A487" s="8"/>
      <c r="B487" s="40" t="s">
        <v>458</v>
      </c>
      <c r="C487" s="37">
        <v>0</v>
      </c>
      <c r="D487" s="9">
        <v>4</v>
      </c>
      <c r="E487" s="9">
        <v>0</v>
      </c>
      <c r="F487" s="9">
        <v>3</v>
      </c>
      <c r="G487" s="10" t="str">
        <f t="shared" si="99"/>
        <v/>
      </c>
      <c r="H487" s="10">
        <f t="shared" si="100"/>
        <v>9.3764650726676048E-4</v>
      </c>
      <c r="I487" s="10" t="str">
        <f t="shared" si="101"/>
        <v/>
      </c>
      <c r="J487" s="10">
        <f t="shared" si="102"/>
        <v>1.0993037742762918E-3</v>
      </c>
      <c r="K487" s="10" t="str">
        <f t="shared" si="105"/>
        <v xml:space="preserve"> </v>
      </c>
      <c r="L487" s="10">
        <f t="shared" si="106"/>
        <v>-0.25</v>
      </c>
      <c r="M487" s="10" t="str">
        <f t="shared" si="103"/>
        <v/>
      </c>
      <c r="N487" s="18">
        <f t="shared" si="104"/>
        <v>-2.3441162681669012E-4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4</v>
      </c>
      <c r="E489" s="9">
        <v>0</v>
      </c>
      <c r="F489" s="9">
        <v>19</v>
      </c>
      <c r="G489" s="10" t="str">
        <f t="shared" si="99"/>
        <v/>
      </c>
      <c r="H489" s="10">
        <f t="shared" si="100"/>
        <v>9.3764650726676048E-4</v>
      </c>
      <c r="I489" s="10" t="str">
        <f t="shared" si="101"/>
        <v/>
      </c>
      <c r="J489" s="10">
        <f t="shared" si="102"/>
        <v>6.9622572370831807E-3</v>
      </c>
      <c r="K489" s="10" t="str">
        <f t="shared" si="105"/>
        <v xml:space="preserve"> </v>
      </c>
      <c r="L489" s="10">
        <f t="shared" si="106"/>
        <v>3.75</v>
      </c>
      <c r="M489" s="10" t="str">
        <f t="shared" si="103"/>
        <v/>
      </c>
      <c r="N489" s="18">
        <f t="shared" si="104"/>
        <v>3.5161744022503519E-3</v>
      </c>
    </row>
    <row r="490" spans="1:14" ht="25.5" x14ac:dyDescent="0.2">
      <c r="A490" s="8"/>
      <c r="B490" s="40" t="s">
        <v>461</v>
      </c>
      <c r="C490" s="37">
        <v>2</v>
      </c>
      <c r="D490" s="9">
        <v>1</v>
      </c>
      <c r="E490" s="9">
        <v>0</v>
      </c>
      <c r="F490" s="9">
        <v>0</v>
      </c>
      <c r="G490" s="10">
        <f t="shared" si="99"/>
        <v>4.2936882782310007E-4</v>
      </c>
      <c r="H490" s="10">
        <f t="shared" si="100"/>
        <v>2.3441162681669012E-4</v>
      </c>
      <c r="I490" s="10" t="str">
        <f t="shared" si="101"/>
        <v/>
      </c>
      <c r="J490" s="10" t="str">
        <f t="shared" si="102"/>
        <v/>
      </c>
      <c r="K490" s="10">
        <f t="shared" si="105"/>
        <v>-1</v>
      </c>
      <c r="L490" s="10">
        <f t="shared" si="106"/>
        <v>-1</v>
      </c>
      <c r="M490" s="10">
        <f t="shared" si="103"/>
        <v>-4.2936882782310007E-4</v>
      </c>
      <c r="N490" s="18">
        <f t="shared" si="104"/>
        <v>-2.3441162681669012E-4</v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6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2.1986075485525836E-3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1</v>
      </c>
      <c r="D492" s="9">
        <v>9</v>
      </c>
      <c r="E492" s="9">
        <v>0</v>
      </c>
      <c r="F492" s="9">
        <v>5</v>
      </c>
      <c r="G492" s="10">
        <f t="shared" si="99"/>
        <v>2.1468441391155003E-4</v>
      </c>
      <c r="H492" s="10">
        <f t="shared" si="100"/>
        <v>2.1097046413502108E-3</v>
      </c>
      <c r="I492" s="10" t="str">
        <f t="shared" si="101"/>
        <v/>
      </c>
      <c r="J492" s="10">
        <f t="shared" si="102"/>
        <v>1.8321729571271529E-3</v>
      </c>
      <c r="K492" s="10">
        <f t="shared" si="105"/>
        <v>-1</v>
      </c>
      <c r="L492" s="10">
        <f t="shared" si="106"/>
        <v>-0.44444444444444442</v>
      </c>
      <c r="M492" s="10">
        <f t="shared" si="103"/>
        <v>-2.1468441391155003E-4</v>
      </c>
      <c r="N492" s="18">
        <f t="shared" si="104"/>
        <v>-9.3764650726676027E-4</v>
      </c>
    </row>
    <row r="493" spans="1:14" x14ac:dyDescent="0.2">
      <c r="A493" s="8"/>
      <c r="B493" s="40" t="s">
        <v>464</v>
      </c>
      <c r="C493" s="37">
        <v>2</v>
      </c>
      <c r="D493" s="9">
        <v>50</v>
      </c>
      <c r="E493" s="9">
        <v>3</v>
      </c>
      <c r="F493" s="9">
        <v>122</v>
      </c>
      <c r="G493" s="10">
        <f t="shared" si="99"/>
        <v>4.2936882782310007E-4</v>
      </c>
      <c r="H493" s="10">
        <f t="shared" si="100"/>
        <v>1.1720581340834505E-2</v>
      </c>
      <c r="I493" s="10">
        <f t="shared" si="101"/>
        <v>9.6930533117932144E-4</v>
      </c>
      <c r="J493" s="10">
        <f t="shared" si="102"/>
        <v>4.4705020153902528E-2</v>
      </c>
      <c r="K493" s="10">
        <f t="shared" si="105"/>
        <v>0.5</v>
      </c>
      <c r="L493" s="10">
        <f t="shared" si="106"/>
        <v>1.44</v>
      </c>
      <c r="M493" s="10">
        <f t="shared" si="103"/>
        <v>2.1468441391155003E-4</v>
      </c>
      <c r="N493" s="18">
        <f t="shared" si="104"/>
        <v>1.6877637130801686E-2</v>
      </c>
    </row>
    <row r="494" spans="1:14" x14ac:dyDescent="0.2">
      <c r="A494" s="8"/>
      <c r="B494" s="40" t="s">
        <v>465</v>
      </c>
      <c r="C494" s="37">
        <v>0</v>
      </c>
      <c r="D494" s="9">
        <v>26</v>
      </c>
      <c r="E494" s="9">
        <v>0</v>
      </c>
      <c r="F494" s="9">
        <v>13</v>
      </c>
      <c r="G494" s="10" t="str">
        <f t="shared" si="99"/>
        <v/>
      </c>
      <c r="H494" s="10">
        <f t="shared" si="100"/>
        <v>6.0947022972339428E-3</v>
      </c>
      <c r="I494" s="10" t="str">
        <f t="shared" si="101"/>
        <v/>
      </c>
      <c r="J494" s="10">
        <f t="shared" si="102"/>
        <v>4.7636496885305971E-3</v>
      </c>
      <c r="K494" s="10" t="str">
        <f t="shared" si="105"/>
        <v xml:space="preserve"> </v>
      </c>
      <c r="L494" s="10">
        <f t="shared" si="106"/>
        <v>-0.5</v>
      </c>
      <c r="M494" s="10" t="str">
        <f t="shared" si="103"/>
        <v/>
      </c>
      <c r="N494" s="18">
        <f t="shared" si="104"/>
        <v>-3.0473511486169714E-3</v>
      </c>
    </row>
    <row r="495" spans="1:14" x14ac:dyDescent="0.2">
      <c r="A495" s="8"/>
      <c r="B495" s="40" t="s">
        <v>466</v>
      </c>
      <c r="C495" s="37">
        <v>0</v>
      </c>
      <c r="D495" s="9">
        <v>6</v>
      </c>
      <c r="E495" s="9">
        <v>0</v>
      </c>
      <c r="F495" s="9">
        <v>16</v>
      </c>
      <c r="G495" s="10" t="str">
        <f t="shared" si="99"/>
        <v/>
      </c>
      <c r="H495" s="10">
        <f t="shared" si="100"/>
        <v>1.4064697609001407E-3</v>
      </c>
      <c r="I495" s="10" t="str">
        <f t="shared" si="101"/>
        <v/>
      </c>
      <c r="J495" s="10">
        <f t="shared" si="102"/>
        <v>5.8629534628068889E-3</v>
      </c>
      <c r="K495" s="10" t="str">
        <f t="shared" si="105"/>
        <v xml:space="preserve"> </v>
      </c>
      <c r="L495" s="10">
        <f t="shared" si="106"/>
        <v>1.6666666666666667</v>
      </c>
      <c r="M495" s="10" t="str">
        <f t="shared" si="103"/>
        <v/>
      </c>
      <c r="N495" s="18">
        <f t="shared" si="104"/>
        <v>2.3441162681669013E-3</v>
      </c>
    </row>
    <row r="496" spans="1:14" x14ac:dyDescent="0.2">
      <c r="A496" s="8"/>
      <c r="B496" s="40" t="s">
        <v>467</v>
      </c>
      <c r="C496" s="37">
        <v>0</v>
      </c>
      <c r="D496" s="9">
        <v>13</v>
      </c>
      <c r="E496" s="9">
        <v>0</v>
      </c>
      <c r="F496" s="9">
        <v>3</v>
      </c>
      <c r="G496" s="10" t="str">
        <f t="shared" si="99"/>
        <v/>
      </c>
      <c r="H496" s="10">
        <f t="shared" si="100"/>
        <v>3.0473511486169714E-3</v>
      </c>
      <c r="I496" s="10" t="str">
        <f t="shared" si="101"/>
        <v/>
      </c>
      <c r="J496" s="10">
        <f t="shared" si="102"/>
        <v>1.0993037742762918E-3</v>
      </c>
      <c r="K496" s="10" t="str">
        <f t="shared" si="105"/>
        <v xml:space="preserve"> </v>
      </c>
      <c r="L496" s="10">
        <f t="shared" si="106"/>
        <v>-0.76923076923076927</v>
      </c>
      <c r="M496" s="10" t="str">
        <f t="shared" si="103"/>
        <v/>
      </c>
      <c r="N496" s="18">
        <f t="shared" si="104"/>
        <v>-2.3441162681669013E-3</v>
      </c>
    </row>
    <row r="497" spans="1:14" x14ac:dyDescent="0.2">
      <c r="A497" s="8"/>
      <c r="B497" s="40" t="s">
        <v>468</v>
      </c>
      <c r="C497" s="37">
        <v>3</v>
      </c>
      <c r="D497" s="9">
        <v>15</v>
      </c>
      <c r="E497" s="9">
        <v>0</v>
      </c>
      <c r="F497" s="9">
        <v>21</v>
      </c>
      <c r="G497" s="10">
        <f t="shared" si="99"/>
        <v>6.440532417346501E-4</v>
      </c>
      <c r="H497" s="10">
        <f t="shared" si="100"/>
        <v>3.5161744022503515E-3</v>
      </c>
      <c r="I497" s="10" t="str">
        <f t="shared" si="101"/>
        <v/>
      </c>
      <c r="J497" s="10">
        <f t="shared" si="102"/>
        <v>7.6951264199340416E-3</v>
      </c>
      <c r="K497" s="10">
        <f t="shared" si="105"/>
        <v>-1</v>
      </c>
      <c r="L497" s="10">
        <f t="shared" si="106"/>
        <v>0.4</v>
      </c>
      <c r="M497" s="10">
        <f t="shared" si="103"/>
        <v>-6.440532417346501E-4</v>
      </c>
      <c r="N497" s="18">
        <f t="shared" si="104"/>
        <v>1.4064697609001407E-3</v>
      </c>
    </row>
    <row r="498" spans="1:14" x14ac:dyDescent="0.2">
      <c r="A498" s="8"/>
      <c r="B498" s="40" t="s">
        <v>469</v>
      </c>
      <c r="C498" s="37">
        <v>0</v>
      </c>
      <c r="D498" s="9">
        <v>2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4.6882325363338024E-4</v>
      </c>
      <c r="I498" s="10" t="str">
        <f t="shared" si="101"/>
        <v/>
      </c>
      <c r="J498" s="10">
        <f t="shared" si="102"/>
        <v>1.0993037742762918E-3</v>
      </c>
      <c r="K498" s="10" t="str">
        <f t="shared" si="105"/>
        <v xml:space="preserve"> </v>
      </c>
      <c r="L498" s="10">
        <f t="shared" si="106"/>
        <v>0.5</v>
      </c>
      <c r="M498" s="10" t="str">
        <f t="shared" si="103"/>
        <v/>
      </c>
      <c r="N498" s="18">
        <f t="shared" si="104"/>
        <v>2.3441162681669012E-4</v>
      </c>
    </row>
    <row r="499" spans="1:14" x14ac:dyDescent="0.2">
      <c r="A499" s="8"/>
      <c r="B499" s="40" t="s">
        <v>470</v>
      </c>
      <c r="C499" s="37">
        <v>4</v>
      </c>
      <c r="D499" s="9">
        <v>112</v>
      </c>
      <c r="E499" s="9">
        <v>0</v>
      </c>
      <c r="F499" s="9">
        <v>104</v>
      </c>
      <c r="G499" s="10">
        <f t="shared" ref="G499:G562" si="107">+IF(C499=0,"",C499/C$371)</f>
        <v>8.5873765564620013E-4</v>
      </c>
      <c r="H499" s="10">
        <f t="shared" ref="H499:H562" si="108">+IF(D499=0,"",D499/D$371)</f>
        <v>2.6254102203469291E-2</v>
      </c>
      <c r="I499" s="10" t="str">
        <f t="shared" ref="I499:I562" si="109">+IF(E499=0,"",E499/E$371)</f>
        <v/>
      </c>
      <c r="J499" s="10">
        <f t="shared" ref="J499:J562" si="110">+IF(F499=0,"",F499/F$371)</f>
        <v>3.8109197508244777E-2</v>
      </c>
      <c r="K499" s="10">
        <f t="shared" si="105"/>
        <v>-1</v>
      </c>
      <c r="L499" s="10">
        <f t="shared" si="106"/>
        <v>-7.1428571428571425E-2</v>
      </c>
      <c r="M499" s="10">
        <f t="shared" ref="M499:M562" si="111">+IF(OR(AND(G499=""),(K499="")),"",G499*K499)</f>
        <v>-8.5873765564620013E-4</v>
      </c>
      <c r="N499" s="18">
        <f t="shared" ref="N499:N562" si="112">+IF(OR(AND(H499=""),(L499="")),"",H499*L499)</f>
        <v>-1.8752930145335208E-3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8" t="str">
        <f t="shared" si="112"/>
        <v/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1</v>
      </c>
      <c r="D503" s="9">
        <v>20</v>
      </c>
      <c r="E503" s="9">
        <v>0</v>
      </c>
      <c r="F503" s="9">
        <v>13</v>
      </c>
      <c r="G503" s="10">
        <f t="shared" si="107"/>
        <v>2.1468441391155003E-4</v>
      </c>
      <c r="H503" s="10">
        <f t="shared" si="108"/>
        <v>4.6882325363338025E-3</v>
      </c>
      <c r="I503" s="10" t="str">
        <f t="shared" si="109"/>
        <v/>
      </c>
      <c r="J503" s="10">
        <f t="shared" si="110"/>
        <v>4.7636496885305971E-3</v>
      </c>
      <c r="K503" s="10">
        <f t="shared" si="113"/>
        <v>-1</v>
      </c>
      <c r="L503" s="10">
        <f t="shared" si="114"/>
        <v>-0.35</v>
      </c>
      <c r="M503" s="10">
        <f t="shared" si="111"/>
        <v>-2.1468441391155003E-4</v>
      </c>
      <c r="N503" s="18">
        <f t="shared" si="112"/>
        <v>-1.6408813877168307E-3</v>
      </c>
    </row>
    <row r="504" spans="1:14" x14ac:dyDescent="0.2">
      <c r="A504" s="8"/>
      <c r="B504" s="40" t="s">
        <v>475</v>
      </c>
      <c r="C504" s="37">
        <v>0</v>
      </c>
      <c r="D504" s="9">
        <v>5</v>
      </c>
      <c r="E504" s="9">
        <v>0</v>
      </c>
      <c r="F504" s="9">
        <v>10</v>
      </c>
      <c r="G504" s="10" t="str">
        <f t="shared" si="107"/>
        <v/>
      </c>
      <c r="H504" s="10">
        <f t="shared" si="108"/>
        <v>1.1720581340834506E-3</v>
      </c>
      <c r="I504" s="10" t="str">
        <f t="shared" si="109"/>
        <v/>
      </c>
      <c r="J504" s="10">
        <f t="shared" si="110"/>
        <v>3.6643459142543058E-3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8">
        <f t="shared" si="112"/>
        <v>1.1720581340834506E-3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1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3.6643459142543056E-4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1</v>
      </c>
      <c r="D507" s="9">
        <v>31</v>
      </c>
      <c r="E507" s="9">
        <v>2</v>
      </c>
      <c r="F507" s="9">
        <v>22</v>
      </c>
      <c r="G507" s="10">
        <f t="shared" si="107"/>
        <v>2.1468441391155003E-4</v>
      </c>
      <c r="H507" s="10">
        <f t="shared" si="108"/>
        <v>7.266760431317393E-3</v>
      </c>
      <c r="I507" s="10">
        <f t="shared" si="109"/>
        <v>6.462035541195477E-4</v>
      </c>
      <c r="J507" s="10">
        <f t="shared" si="110"/>
        <v>8.0615610113594725E-3</v>
      </c>
      <c r="K507" s="10">
        <f t="shared" si="113"/>
        <v>1</v>
      </c>
      <c r="L507" s="10">
        <f t="shared" si="114"/>
        <v>-0.29032258064516131</v>
      </c>
      <c r="M507" s="10">
        <f t="shared" si="111"/>
        <v>2.1468441391155003E-4</v>
      </c>
      <c r="N507" s="18">
        <f t="shared" si="112"/>
        <v>-2.1097046413502108E-3</v>
      </c>
    </row>
    <row r="508" spans="1:14" ht="25.5" x14ac:dyDescent="0.2">
      <c r="A508" s="8"/>
      <c r="B508" s="40" t="s">
        <v>479</v>
      </c>
      <c r="C508" s="37">
        <v>1</v>
      </c>
      <c r="D508" s="9">
        <v>0</v>
      </c>
      <c r="E508" s="9">
        <v>0</v>
      </c>
      <c r="F508" s="9">
        <v>0</v>
      </c>
      <c r="G508" s="10">
        <f t="shared" si="107"/>
        <v>2.1468441391155003E-4</v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>
        <f t="shared" si="113"/>
        <v>-1</v>
      </c>
      <c r="L508" s="10" t="str">
        <f t="shared" si="114"/>
        <v xml:space="preserve"> </v>
      </c>
      <c r="M508" s="10">
        <f t="shared" si="111"/>
        <v>-2.1468441391155003E-4</v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1</v>
      </c>
      <c r="D509" s="9">
        <v>2</v>
      </c>
      <c r="E509" s="9">
        <v>0</v>
      </c>
      <c r="F509" s="9">
        <v>0</v>
      </c>
      <c r="G509" s="10">
        <f t="shared" si="107"/>
        <v>2.1468441391155003E-4</v>
      </c>
      <c r="H509" s="10">
        <f t="shared" si="108"/>
        <v>4.6882325363338024E-4</v>
      </c>
      <c r="I509" s="10" t="str">
        <f t="shared" si="109"/>
        <v/>
      </c>
      <c r="J509" s="10" t="str">
        <f t="shared" si="110"/>
        <v/>
      </c>
      <c r="K509" s="10">
        <f t="shared" si="113"/>
        <v>-1</v>
      </c>
      <c r="L509" s="10">
        <f t="shared" si="114"/>
        <v>-1</v>
      </c>
      <c r="M509" s="10">
        <f t="shared" si="111"/>
        <v>-2.1468441391155003E-4</v>
      </c>
      <c r="N509" s="18">
        <f t="shared" si="112"/>
        <v>-4.6882325363338024E-4</v>
      </c>
    </row>
    <row r="510" spans="1:14" x14ac:dyDescent="0.2">
      <c r="A510" s="8"/>
      <c r="B510" s="40" t="s">
        <v>481</v>
      </c>
      <c r="C510" s="37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2.3441162681669012E-4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8">
        <f t="shared" si="112"/>
        <v>-2.3441162681669012E-4</v>
      </c>
    </row>
    <row r="511" spans="1:14" x14ac:dyDescent="0.2">
      <c r="A511" s="8"/>
      <c r="B511" s="40" t="s">
        <v>482</v>
      </c>
      <c r="C511" s="37">
        <v>0</v>
      </c>
      <c r="D511" s="9">
        <v>2</v>
      </c>
      <c r="E511" s="9">
        <v>0</v>
      </c>
      <c r="F511" s="9">
        <v>3</v>
      </c>
      <c r="G511" s="10" t="str">
        <f t="shared" si="107"/>
        <v/>
      </c>
      <c r="H511" s="10">
        <f t="shared" si="108"/>
        <v>4.6882325363338024E-4</v>
      </c>
      <c r="I511" s="10" t="str">
        <f t="shared" si="109"/>
        <v/>
      </c>
      <c r="J511" s="10">
        <f t="shared" si="110"/>
        <v>1.0993037742762918E-3</v>
      </c>
      <c r="K511" s="10" t="str">
        <f t="shared" si="113"/>
        <v xml:space="preserve"> </v>
      </c>
      <c r="L511" s="10">
        <f t="shared" si="114"/>
        <v>0.5</v>
      </c>
      <c r="M511" s="10" t="str">
        <f t="shared" si="111"/>
        <v/>
      </c>
      <c r="N511" s="18">
        <f t="shared" si="112"/>
        <v>2.3441162681669012E-4</v>
      </c>
    </row>
    <row r="512" spans="1:14" x14ac:dyDescent="0.2">
      <c r="A512" s="8"/>
      <c r="B512" s="40" t="s">
        <v>483</v>
      </c>
      <c r="C512" s="37">
        <v>0</v>
      </c>
      <c r="D512" s="9">
        <v>25</v>
      </c>
      <c r="E512" s="9">
        <v>0</v>
      </c>
      <c r="F512" s="9">
        <v>27</v>
      </c>
      <c r="G512" s="10" t="str">
        <f t="shared" si="107"/>
        <v/>
      </c>
      <c r="H512" s="10">
        <f t="shared" si="108"/>
        <v>5.8602906704172527E-3</v>
      </c>
      <c r="I512" s="10" t="str">
        <f t="shared" si="109"/>
        <v/>
      </c>
      <c r="J512" s="10">
        <f t="shared" si="110"/>
        <v>9.8937339684866243E-3</v>
      </c>
      <c r="K512" s="10" t="str">
        <f t="shared" si="113"/>
        <v xml:space="preserve"> </v>
      </c>
      <c r="L512" s="10">
        <f t="shared" si="114"/>
        <v>0.08</v>
      </c>
      <c r="M512" s="10" t="str">
        <f t="shared" si="111"/>
        <v/>
      </c>
      <c r="N512" s="18">
        <f t="shared" si="112"/>
        <v>4.6882325363338024E-4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0</v>
      </c>
      <c r="D514" s="9">
        <v>3</v>
      </c>
      <c r="E514" s="9">
        <v>0</v>
      </c>
      <c r="F514" s="9">
        <v>8</v>
      </c>
      <c r="G514" s="10" t="str">
        <f t="shared" si="107"/>
        <v/>
      </c>
      <c r="H514" s="10">
        <f t="shared" si="108"/>
        <v>7.0323488045007034E-4</v>
      </c>
      <c r="I514" s="10" t="str">
        <f t="shared" si="109"/>
        <v/>
      </c>
      <c r="J514" s="10">
        <f t="shared" si="110"/>
        <v>2.9314767314034445E-3</v>
      </c>
      <c r="K514" s="10" t="str">
        <f t="shared" si="113"/>
        <v xml:space="preserve"> </v>
      </c>
      <c r="L514" s="10">
        <f t="shared" si="114"/>
        <v>1.6666666666666667</v>
      </c>
      <c r="M514" s="10" t="str">
        <f t="shared" si="111"/>
        <v/>
      </c>
      <c r="N514" s="18">
        <f t="shared" si="112"/>
        <v>1.1720581340834506E-3</v>
      </c>
    </row>
    <row r="515" spans="1:14" x14ac:dyDescent="0.2">
      <c r="A515" s="8"/>
      <c r="B515" s="40" t="s">
        <v>486</v>
      </c>
      <c r="C515" s="37">
        <v>0</v>
      </c>
      <c r="D515" s="9">
        <v>4</v>
      </c>
      <c r="E515" s="9">
        <v>0</v>
      </c>
      <c r="F515" s="9">
        <v>13</v>
      </c>
      <c r="G515" s="10" t="str">
        <f t="shared" si="107"/>
        <v/>
      </c>
      <c r="H515" s="10">
        <f t="shared" si="108"/>
        <v>9.3764650726676048E-4</v>
      </c>
      <c r="I515" s="10" t="str">
        <f t="shared" si="109"/>
        <v/>
      </c>
      <c r="J515" s="10">
        <f t="shared" si="110"/>
        <v>4.7636496885305971E-3</v>
      </c>
      <c r="K515" s="10" t="str">
        <f t="shared" si="113"/>
        <v xml:space="preserve"> </v>
      </c>
      <c r="L515" s="10">
        <f t="shared" si="114"/>
        <v>2.25</v>
      </c>
      <c r="M515" s="10" t="str">
        <f t="shared" si="111"/>
        <v/>
      </c>
      <c r="N515" s="18">
        <f t="shared" si="112"/>
        <v>2.1097046413502112E-3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2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7.3286918285086111E-4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3</v>
      </c>
      <c r="E517" s="9">
        <v>0</v>
      </c>
      <c r="F517" s="9">
        <v>5</v>
      </c>
      <c r="G517" s="10" t="str">
        <f t="shared" si="107"/>
        <v/>
      </c>
      <c r="H517" s="10">
        <f t="shared" si="108"/>
        <v>7.0323488045007034E-4</v>
      </c>
      <c r="I517" s="10" t="str">
        <f t="shared" si="109"/>
        <v/>
      </c>
      <c r="J517" s="10">
        <f t="shared" si="110"/>
        <v>1.8321729571271529E-3</v>
      </c>
      <c r="K517" s="10" t="str">
        <f t="shared" si="113"/>
        <v xml:space="preserve"> </v>
      </c>
      <c r="L517" s="10">
        <f t="shared" si="114"/>
        <v>0.66666666666666663</v>
      </c>
      <c r="M517" s="10" t="str">
        <f t="shared" si="111"/>
        <v/>
      </c>
      <c r="N517" s="18">
        <f t="shared" si="112"/>
        <v>4.6882325363338019E-4</v>
      </c>
    </row>
    <row r="518" spans="1:14" x14ac:dyDescent="0.2">
      <c r="A518" s="8"/>
      <c r="B518" s="40" t="s">
        <v>489</v>
      </c>
      <c r="C518" s="37">
        <v>0</v>
      </c>
      <c r="D518" s="9">
        <v>9</v>
      </c>
      <c r="E518" s="9">
        <v>1</v>
      </c>
      <c r="F518" s="9">
        <v>10</v>
      </c>
      <c r="G518" s="10" t="str">
        <f t="shared" si="107"/>
        <v/>
      </c>
      <c r="H518" s="10">
        <f t="shared" si="108"/>
        <v>2.1097046413502108E-3</v>
      </c>
      <c r="I518" s="10">
        <f t="shared" si="109"/>
        <v>3.2310177705977385E-4</v>
      </c>
      <c r="J518" s="10">
        <f t="shared" si="110"/>
        <v>3.6643459142543058E-3</v>
      </c>
      <c r="K518" s="10">
        <f t="shared" si="113"/>
        <v>1</v>
      </c>
      <c r="L518" s="10">
        <f t="shared" si="114"/>
        <v>0.1111111111111111</v>
      </c>
      <c r="M518" s="10" t="str">
        <f t="shared" si="111"/>
        <v/>
      </c>
      <c r="N518" s="18">
        <f t="shared" si="112"/>
        <v>2.3441162681669007E-4</v>
      </c>
    </row>
    <row r="519" spans="1:14" ht="24.75" customHeight="1" x14ac:dyDescent="0.2">
      <c r="A519" s="8"/>
      <c r="B519" s="40" t="s">
        <v>490</v>
      </c>
      <c r="C519" s="37">
        <v>2</v>
      </c>
      <c r="D519" s="9">
        <v>3</v>
      </c>
      <c r="E519" s="9">
        <v>0</v>
      </c>
      <c r="F519" s="9">
        <v>1</v>
      </c>
      <c r="G519" s="10">
        <f t="shared" si="107"/>
        <v>4.2936882782310007E-4</v>
      </c>
      <c r="H519" s="10">
        <f t="shared" si="108"/>
        <v>7.0323488045007034E-4</v>
      </c>
      <c r="I519" s="10" t="str">
        <f t="shared" si="109"/>
        <v/>
      </c>
      <c r="J519" s="10">
        <f t="shared" si="110"/>
        <v>3.6643459142543056E-4</v>
      </c>
      <c r="K519" s="10">
        <f t="shared" si="113"/>
        <v>-1</v>
      </c>
      <c r="L519" s="10">
        <f t="shared" si="114"/>
        <v>-0.66666666666666663</v>
      </c>
      <c r="M519" s="10">
        <f t="shared" si="111"/>
        <v>-4.2936882782310007E-4</v>
      </c>
      <c r="N519" s="18">
        <f t="shared" si="112"/>
        <v>-4.6882325363338019E-4</v>
      </c>
    </row>
    <row r="520" spans="1:14" ht="25.5" x14ac:dyDescent="0.2">
      <c r="A520" s="8"/>
      <c r="B520" s="40" t="s">
        <v>491</v>
      </c>
      <c r="C520" s="37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4.6882325363338024E-4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8">
        <f t="shared" si="112"/>
        <v>-4.6882325363338024E-4</v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2</v>
      </c>
      <c r="D522" s="9">
        <v>1</v>
      </c>
      <c r="E522" s="9">
        <v>0</v>
      </c>
      <c r="F522" s="9">
        <v>0</v>
      </c>
      <c r="G522" s="10">
        <f t="shared" si="107"/>
        <v>4.2936882782310007E-4</v>
      </c>
      <c r="H522" s="10">
        <f t="shared" si="108"/>
        <v>2.3441162681669012E-4</v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>
        <f t="shared" si="114"/>
        <v>-1</v>
      </c>
      <c r="M522" s="10">
        <f t="shared" si="111"/>
        <v>-4.2936882782310007E-4</v>
      </c>
      <c r="N522" s="18">
        <f t="shared" si="112"/>
        <v>-2.3441162681669012E-4</v>
      </c>
    </row>
    <row r="523" spans="1:14" x14ac:dyDescent="0.2">
      <c r="A523" s="8"/>
      <c r="B523" s="40" t="s">
        <v>494</v>
      </c>
      <c r="C523" s="37">
        <v>0</v>
      </c>
      <c r="D523" s="9">
        <v>0</v>
      </c>
      <c r="E523" s="9">
        <v>0</v>
      </c>
      <c r="F523" s="9">
        <v>2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7.3286918285086111E-4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8" t="str">
        <f t="shared" si="112"/>
        <v/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3.6643459142543056E-4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12</v>
      </c>
      <c r="D525" s="9">
        <v>7</v>
      </c>
      <c r="E525" s="9">
        <v>2</v>
      </c>
      <c r="F525" s="9">
        <v>3</v>
      </c>
      <c r="G525" s="10">
        <f t="shared" si="107"/>
        <v>2.5762129669386004E-3</v>
      </c>
      <c r="H525" s="10">
        <f t="shared" si="108"/>
        <v>1.6408813877168307E-3</v>
      </c>
      <c r="I525" s="10">
        <f t="shared" si="109"/>
        <v>6.462035541195477E-4</v>
      </c>
      <c r="J525" s="10">
        <f t="shared" si="110"/>
        <v>1.0993037742762918E-3</v>
      </c>
      <c r="K525" s="10">
        <f t="shared" si="113"/>
        <v>-0.83333333333333337</v>
      </c>
      <c r="L525" s="10">
        <f t="shared" si="114"/>
        <v>-0.5714285714285714</v>
      </c>
      <c r="M525" s="10">
        <f t="shared" si="111"/>
        <v>-2.1468441391155006E-3</v>
      </c>
      <c r="N525" s="18">
        <f t="shared" si="112"/>
        <v>-9.3764650726676038E-4</v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1</v>
      </c>
      <c r="F526" s="9">
        <v>3</v>
      </c>
      <c r="G526" s="10" t="str">
        <f t="shared" si="107"/>
        <v/>
      </c>
      <c r="H526" s="10" t="str">
        <f t="shared" si="108"/>
        <v/>
      </c>
      <c r="I526" s="10">
        <f t="shared" si="109"/>
        <v>3.2310177705977385E-4</v>
      </c>
      <c r="J526" s="10">
        <f t="shared" si="110"/>
        <v>1.0993037742762918E-3</v>
      </c>
      <c r="K526" s="10">
        <f t="shared" si="113"/>
        <v>1</v>
      </c>
      <c r="L526" s="10">
        <f t="shared" si="114"/>
        <v>1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2.3441162681669012E-4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8">
        <f t="shared" si="112"/>
        <v>-2.3441162681669012E-4</v>
      </c>
    </row>
    <row r="528" spans="1:14" x14ac:dyDescent="0.2">
      <c r="A528" s="8"/>
      <c r="B528" s="40" t="s">
        <v>499</v>
      </c>
      <c r="C528" s="37">
        <v>2</v>
      </c>
      <c r="D528" s="9">
        <v>6</v>
      </c>
      <c r="E528" s="9">
        <v>1</v>
      </c>
      <c r="F528" s="9">
        <v>0</v>
      </c>
      <c r="G528" s="10">
        <f t="shared" si="107"/>
        <v>4.2936882782310007E-4</v>
      </c>
      <c r="H528" s="10">
        <f t="shared" si="108"/>
        <v>1.4064697609001407E-3</v>
      </c>
      <c r="I528" s="10">
        <f t="shared" si="109"/>
        <v>3.2310177705977385E-4</v>
      </c>
      <c r="J528" s="10" t="str">
        <f t="shared" si="110"/>
        <v/>
      </c>
      <c r="K528" s="10">
        <f t="shared" si="113"/>
        <v>-0.5</v>
      </c>
      <c r="L528" s="10">
        <f t="shared" si="114"/>
        <v>-1</v>
      </c>
      <c r="M528" s="10">
        <f t="shared" si="111"/>
        <v>-2.1468441391155003E-4</v>
      </c>
      <c r="N528" s="18">
        <f t="shared" si="112"/>
        <v>-1.4064697609001407E-3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2.3441162681669012E-4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8">
        <f t="shared" si="112"/>
        <v>-2.3441162681669012E-4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1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2.3441162681669012E-4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18">
        <f t="shared" si="112"/>
        <v>-2.3441162681669012E-4</v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0</v>
      </c>
      <c r="D535" s="9">
        <v>1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2.3441162681669012E-4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8">
        <f t="shared" si="112"/>
        <v>-2.3441162681669012E-4</v>
      </c>
    </row>
    <row r="536" spans="1:14" x14ac:dyDescent="0.2">
      <c r="A536" s="8"/>
      <c r="B536" s="40" t="s">
        <v>507</v>
      </c>
      <c r="C536" s="37">
        <v>13</v>
      </c>
      <c r="D536" s="9">
        <v>7</v>
      </c>
      <c r="E536" s="9">
        <v>0</v>
      </c>
      <c r="F536" s="9">
        <v>0</v>
      </c>
      <c r="G536" s="10">
        <f t="shared" si="107"/>
        <v>2.7908973808501501E-3</v>
      </c>
      <c r="H536" s="10">
        <f t="shared" si="108"/>
        <v>1.6408813877168307E-3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-2.7908973808501501E-3</v>
      </c>
      <c r="N536" s="18">
        <f t="shared" si="112"/>
        <v>-1.6408813877168307E-3</v>
      </c>
    </row>
    <row r="537" spans="1:14" ht="25.5" x14ac:dyDescent="0.2">
      <c r="A537" s="8"/>
      <c r="B537" s="40" t="s">
        <v>508</v>
      </c>
      <c r="C537" s="37">
        <v>1</v>
      </c>
      <c r="D537" s="9">
        <v>0</v>
      </c>
      <c r="E537" s="9">
        <v>0</v>
      </c>
      <c r="F537" s="9">
        <v>0</v>
      </c>
      <c r="G537" s="10">
        <f t="shared" si="107"/>
        <v>2.1468441391155003E-4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-2.1468441391155003E-4</v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1</v>
      </c>
      <c r="F538" s="9">
        <v>1</v>
      </c>
      <c r="G538" s="10" t="str">
        <f t="shared" si="107"/>
        <v/>
      </c>
      <c r="H538" s="10" t="str">
        <f t="shared" si="108"/>
        <v/>
      </c>
      <c r="I538" s="10">
        <f t="shared" si="109"/>
        <v>3.2310177705977385E-4</v>
      </c>
      <c r="J538" s="10">
        <f t="shared" si="110"/>
        <v>3.6643459142543056E-4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16</v>
      </c>
      <c r="D539" s="9">
        <v>2</v>
      </c>
      <c r="E539" s="9">
        <v>1</v>
      </c>
      <c r="F539" s="9">
        <v>2</v>
      </c>
      <c r="G539" s="10">
        <f t="shared" si="107"/>
        <v>3.4349506225848005E-3</v>
      </c>
      <c r="H539" s="10">
        <f t="shared" si="108"/>
        <v>4.6882325363338024E-4</v>
      </c>
      <c r="I539" s="10">
        <f t="shared" si="109"/>
        <v>3.2310177705977385E-4</v>
      </c>
      <c r="J539" s="10">
        <f t="shared" si="110"/>
        <v>7.3286918285086111E-4</v>
      </c>
      <c r="K539" s="10">
        <f t="shared" si="113"/>
        <v>-0.9375</v>
      </c>
      <c r="L539" s="10">
        <f t="shared" si="114"/>
        <v>0</v>
      </c>
      <c r="M539" s="10">
        <f t="shared" si="111"/>
        <v>-3.2202662086732504E-3</v>
      </c>
      <c r="N539" s="18">
        <f t="shared" si="112"/>
        <v>0</v>
      </c>
    </row>
    <row r="540" spans="1:14" x14ac:dyDescent="0.2">
      <c r="A540" s="8"/>
      <c r="B540" s="40" t="s">
        <v>511</v>
      </c>
      <c r="C540" s="37">
        <v>0</v>
      </c>
      <c r="D540" s="9">
        <v>0</v>
      </c>
      <c r="E540" s="9">
        <v>6</v>
      </c>
      <c r="F540" s="9">
        <v>1</v>
      </c>
      <c r="G540" s="10" t="str">
        <f t="shared" si="107"/>
        <v/>
      </c>
      <c r="H540" s="10" t="str">
        <f t="shared" si="108"/>
        <v/>
      </c>
      <c r="I540" s="10">
        <f t="shared" si="109"/>
        <v>1.9386106623586429E-3</v>
      </c>
      <c r="J540" s="10">
        <f t="shared" si="110"/>
        <v>3.6643459142543056E-4</v>
      </c>
      <c r="K540" s="10">
        <f t="shared" si="113"/>
        <v>1</v>
      </c>
      <c r="L540" s="10">
        <f t="shared" si="114"/>
        <v>1</v>
      </c>
      <c r="M540" s="10" t="str">
        <f t="shared" si="111"/>
        <v/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2</v>
      </c>
      <c r="E543" s="9">
        <v>2</v>
      </c>
      <c r="F543" s="9">
        <v>0</v>
      </c>
      <c r="G543" s="10" t="str">
        <f t="shared" si="107"/>
        <v/>
      </c>
      <c r="H543" s="10">
        <f t="shared" si="108"/>
        <v>4.6882325363338024E-4</v>
      </c>
      <c r="I543" s="10">
        <f t="shared" si="109"/>
        <v>6.462035541195477E-4</v>
      </c>
      <c r="J543" s="10" t="str">
        <f t="shared" si="110"/>
        <v/>
      </c>
      <c r="K543" s="10">
        <f t="shared" si="113"/>
        <v>1</v>
      </c>
      <c r="L543" s="10">
        <f t="shared" si="114"/>
        <v>-1</v>
      </c>
      <c r="M543" s="10" t="str">
        <f t="shared" si="111"/>
        <v/>
      </c>
      <c r="N543" s="18">
        <f t="shared" si="112"/>
        <v>-4.6882325363338024E-4</v>
      </c>
    </row>
    <row r="544" spans="1:14" ht="25.5" x14ac:dyDescent="0.2">
      <c r="A544" s="8"/>
      <c r="B544" s="40" t="s">
        <v>515</v>
      </c>
      <c r="C544" s="37">
        <v>86</v>
      </c>
      <c r="D544" s="9">
        <v>60</v>
      </c>
      <c r="E544" s="9">
        <v>33</v>
      </c>
      <c r="F544" s="9">
        <v>30</v>
      </c>
      <c r="G544" s="10">
        <f t="shared" si="107"/>
        <v>1.8462859596393301E-2</v>
      </c>
      <c r="H544" s="10">
        <f t="shared" si="108"/>
        <v>1.4064697609001406E-2</v>
      </c>
      <c r="I544" s="10">
        <f t="shared" si="109"/>
        <v>1.0662358642972537E-2</v>
      </c>
      <c r="J544" s="10">
        <f t="shared" si="110"/>
        <v>1.0993037742762916E-2</v>
      </c>
      <c r="K544" s="10">
        <f t="shared" si="113"/>
        <v>-0.61627906976744184</v>
      </c>
      <c r="L544" s="10">
        <f t="shared" si="114"/>
        <v>-0.5</v>
      </c>
      <c r="M544" s="10">
        <f t="shared" si="111"/>
        <v>-1.1378273937312151E-2</v>
      </c>
      <c r="N544" s="18">
        <f t="shared" si="112"/>
        <v>-7.0323488045007029E-3</v>
      </c>
    </row>
    <row r="545" spans="1:14" x14ac:dyDescent="0.2">
      <c r="A545" s="8"/>
      <c r="B545" s="40" t="s">
        <v>516</v>
      </c>
      <c r="C545" s="37">
        <v>2</v>
      </c>
      <c r="D545" s="9">
        <v>0</v>
      </c>
      <c r="E545" s="9">
        <v>1</v>
      </c>
      <c r="F545" s="9">
        <v>0</v>
      </c>
      <c r="G545" s="10">
        <f t="shared" si="107"/>
        <v>4.2936882782310007E-4</v>
      </c>
      <c r="H545" s="10" t="str">
        <f t="shared" si="108"/>
        <v/>
      </c>
      <c r="I545" s="10">
        <f t="shared" si="109"/>
        <v>3.2310177705977385E-4</v>
      </c>
      <c r="J545" s="10" t="str">
        <f t="shared" si="110"/>
        <v/>
      </c>
      <c r="K545" s="10">
        <f t="shared" si="113"/>
        <v>-0.5</v>
      </c>
      <c r="L545" s="10" t="str">
        <f t="shared" si="114"/>
        <v xml:space="preserve"> </v>
      </c>
      <c r="M545" s="10">
        <f t="shared" si="111"/>
        <v>-2.1468441391155003E-4</v>
      </c>
      <c r="N545" s="18" t="str">
        <f t="shared" si="112"/>
        <v/>
      </c>
    </row>
    <row r="546" spans="1:14" ht="25.5" x14ac:dyDescent="0.2">
      <c r="A546" s="8"/>
      <c r="B546" s="40" t="s">
        <v>517</v>
      </c>
      <c r="C546" s="37">
        <v>6</v>
      </c>
      <c r="D546" s="9">
        <v>8</v>
      </c>
      <c r="E546" s="9">
        <v>6</v>
      </c>
      <c r="F546" s="9">
        <v>1</v>
      </c>
      <c r="G546" s="10">
        <f t="shared" si="107"/>
        <v>1.2881064834693002E-3</v>
      </c>
      <c r="H546" s="10">
        <f t="shared" si="108"/>
        <v>1.875293014533521E-3</v>
      </c>
      <c r="I546" s="10">
        <f t="shared" si="109"/>
        <v>1.9386106623586429E-3</v>
      </c>
      <c r="J546" s="10">
        <f t="shared" si="110"/>
        <v>3.6643459142543056E-4</v>
      </c>
      <c r="K546" s="10">
        <f t="shared" si="113"/>
        <v>0</v>
      </c>
      <c r="L546" s="10">
        <f t="shared" si="114"/>
        <v>-0.875</v>
      </c>
      <c r="M546" s="10">
        <f t="shared" si="111"/>
        <v>0</v>
      </c>
      <c r="N546" s="18">
        <f t="shared" si="112"/>
        <v>-1.6408813877168309E-3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2.3441162681669012E-4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8">
        <f t="shared" si="112"/>
        <v>-2.3441162681669012E-4</v>
      </c>
    </row>
    <row r="550" spans="1:14" x14ac:dyDescent="0.2">
      <c r="A550" s="8"/>
      <c r="B550" s="40" t="s">
        <v>521</v>
      </c>
      <c r="C550" s="37">
        <v>1</v>
      </c>
      <c r="D550" s="9">
        <v>1</v>
      </c>
      <c r="E550" s="9">
        <v>0</v>
      </c>
      <c r="F550" s="9">
        <v>0</v>
      </c>
      <c r="G550" s="10">
        <f t="shared" si="107"/>
        <v>2.1468441391155003E-4</v>
      </c>
      <c r="H550" s="10">
        <f t="shared" si="108"/>
        <v>2.3441162681669012E-4</v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>
        <f t="shared" si="114"/>
        <v>-1</v>
      </c>
      <c r="M550" s="10">
        <f t="shared" si="111"/>
        <v>-2.1468441391155003E-4</v>
      </c>
      <c r="N550" s="18">
        <f t="shared" si="112"/>
        <v>-2.3441162681669012E-4</v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7</v>
      </c>
      <c r="E553" s="9">
        <v>1</v>
      </c>
      <c r="F553" s="9">
        <v>2</v>
      </c>
      <c r="G553" s="10" t="str">
        <f t="shared" si="107"/>
        <v/>
      </c>
      <c r="H553" s="10">
        <f t="shared" si="108"/>
        <v>1.6408813877168307E-3</v>
      </c>
      <c r="I553" s="10">
        <f t="shared" si="109"/>
        <v>3.2310177705977385E-4</v>
      </c>
      <c r="J553" s="10">
        <f t="shared" si="110"/>
        <v>7.3286918285086111E-4</v>
      </c>
      <c r="K553" s="10">
        <f t="shared" si="113"/>
        <v>1</v>
      </c>
      <c r="L553" s="10">
        <f t="shared" si="114"/>
        <v>-0.7142857142857143</v>
      </c>
      <c r="M553" s="10" t="str">
        <f t="shared" si="111"/>
        <v/>
      </c>
      <c r="N553" s="18">
        <f t="shared" si="112"/>
        <v>-1.1720581340834506E-3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2.3441162681669012E-4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8">
        <f t="shared" si="112"/>
        <v>-2.3441162681669012E-4</v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8" t="str">
        <f t="shared" si="112"/>
        <v/>
      </c>
    </row>
    <row r="559" spans="1:14" ht="26.25" customHeight="1" x14ac:dyDescent="0.2">
      <c r="A559" s="8"/>
      <c r="B559" s="40" t="s">
        <v>530</v>
      </c>
      <c r="C559" s="37">
        <v>1</v>
      </c>
      <c r="D559" s="9">
        <v>1</v>
      </c>
      <c r="E559" s="9">
        <v>0</v>
      </c>
      <c r="F559" s="9">
        <v>1</v>
      </c>
      <c r="G559" s="10">
        <f t="shared" si="107"/>
        <v>2.1468441391155003E-4</v>
      </c>
      <c r="H559" s="10">
        <f t="shared" si="108"/>
        <v>2.3441162681669012E-4</v>
      </c>
      <c r="I559" s="10" t="str">
        <f t="shared" si="109"/>
        <v/>
      </c>
      <c r="J559" s="10">
        <f t="shared" si="110"/>
        <v>3.6643459142543056E-4</v>
      </c>
      <c r="K559" s="10">
        <f t="shared" si="113"/>
        <v>-1</v>
      </c>
      <c r="L559" s="10">
        <f t="shared" si="114"/>
        <v>0</v>
      </c>
      <c r="M559" s="10">
        <f t="shared" si="111"/>
        <v>-2.1468441391155003E-4</v>
      </c>
      <c r="N559" s="18">
        <f t="shared" si="112"/>
        <v>0</v>
      </c>
    </row>
    <row r="560" spans="1:14" ht="25.5" x14ac:dyDescent="0.2">
      <c r="A560" s="8"/>
      <c r="B560" s="40" t="s">
        <v>531</v>
      </c>
      <c r="C560" s="37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2.3441162681669012E-4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8">
        <f t="shared" si="112"/>
        <v>-2.3441162681669012E-4</v>
      </c>
    </row>
    <row r="561" spans="1:14" x14ac:dyDescent="0.2">
      <c r="A561" s="8"/>
      <c r="B561" s="40" t="s">
        <v>532</v>
      </c>
      <c r="C561" s="37">
        <v>0</v>
      </c>
      <c r="D561" s="9">
        <v>11</v>
      </c>
      <c r="E561" s="9">
        <v>1</v>
      </c>
      <c r="F561" s="9">
        <v>10</v>
      </c>
      <c r="G561" s="10" t="str">
        <f t="shared" si="107"/>
        <v/>
      </c>
      <c r="H561" s="10">
        <f t="shared" si="108"/>
        <v>2.5785278949835913E-3</v>
      </c>
      <c r="I561" s="10">
        <f t="shared" si="109"/>
        <v>3.2310177705977385E-4</v>
      </c>
      <c r="J561" s="10">
        <f t="shared" si="110"/>
        <v>3.6643459142543058E-3</v>
      </c>
      <c r="K561" s="10">
        <f t="shared" si="113"/>
        <v>1</v>
      </c>
      <c r="L561" s="10">
        <f t="shared" si="114"/>
        <v>-9.0909090909090912E-2</v>
      </c>
      <c r="M561" s="10" t="str">
        <f t="shared" si="111"/>
        <v/>
      </c>
      <c r="N561" s="18">
        <f t="shared" si="112"/>
        <v>-2.3441162681669012E-4</v>
      </c>
    </row>
    <row r="562" spans="1:14" x14ac:dyDescent="0.2">
      <c r="A562" s="8"/>
      <c r="B562" s="40" t="s">
        <v>533</v>
      </c>
      <c r="C562" s="37">
        <v>0</v>
      </c>
      <c r="D562" s="9">
        <v>1</v>
      </c>
      <c r="E562" s="9">
        <v>1</v>
      </c>
      <c r="F562" s="9">
        <v>0</v>
      </c>
      <c r="G562" s="10" t="str">
        <f t="shared" si="107"/>
        <v/>
      </c>
      <c r="H562" s="10">
        <f t="shared" si="108"/>
        <v>2.3441162681669012E-4</v>
      </c>
      <c r="I562" s="10">
        <f t="shared" si="109"/>
        <v>3.2310177705977385E-4</v>
      </c>
      <c r="J562" s="10" t="str">
        <f t="shared" si="110"/>
        <v/>
      </c>
      <c r="K562" s="10">
        <f t="shared" si="113"/>
        <v>1</v>
      </c>
      <c r="L562" s="10">
        <f t="shared" si="114"/>
        <v>-1</v>
      </c>
      <c r="M562" s="10" t="str">
        <f t="shared" si="111"/>
        <v/>
      </c>
      <c r="N562" s="18">
        <f t="shared" si="112"/>
        <v>-2.3441162681669012E-4</v>
      </c>
    </row>
    <row r="563" spans="1:14" x14ac:dyDescent="0.2">
      <c r="A563" s="8"/>
      <c r="B563" s="40" t="s">
        <v>534</v>
      </c>
      <c r="C563" s="37">
        <v>10</v>
      </c>
      <c r="D563" s="9">
        <v>5</v>
      </c>
      <c r="E563" s="9">
        <v>3</v>
      </c>
      <c r="F563" s="9">
        <v>5</v>
      </c>
      <c r="G563" s="10">
        <f t="shared" ref="G563:G604" si="115">+IF(C563=0,"",C563/C$371)</f>
        <v>2.1468441391155001E-3</v>
      </c>
      <c r="H563" s="10">
        <f t="shared" ref="H563:H604" si="116">+IF(D563=0,"",D563/D$371)</f>
        <v>1.1720581340834506E-3</v>
      </c>
      <c r="I563" s="10">
        <f t="shared" ref="I563:I604" si="117">+IF(E563=0,"",E563/E$371)</f>
        <v>9.6930533117932144E-4</v>
      </c>
      <c r="J563" s="10">
        <f t="shared" ref="J563:J604" si="118">+IF(F563=0,"",F563/F$371)</f>
        <v>1.8321729571271529E-3</v>
      </c>
      <c r="K563" s="10">
        <f t="shared" si="113"/>
        <v>-0.7</v>
      </c>
      <c r="L563" s="10">
        <f t="shared" si="114"/>
        <v>0</v>
      </c>
      <c r="M563" s="10">
        <f t="shared" ref="M563:M604" si="119">+IF(OR(AND(G563=""),(K563="")),"",G563*K563)</f>
        <v>-1.5027908973808499E-3</v>
      </c>
      <c r="N563" s="18">
        <f t="shared" ref="N563:N604" si="120">+IF(OR(AND(H563=""),(L563="")),"",H563*L563)</f>
        <v>0</v>
      </c>
    </row>
    <row r="564" spans="1:14" x14ac:dyDescent="0.2">
      <c r="A564" s="8"/>
      <c r="B564" s="40" t="s">
        <v>535</v>
      </c>
      <c r="C564" s="37">
        <v>8</v>
      </c>
      <c r="D564" s="9">
        <v>18</v>
      </c>
      <c r="E564" s="9">
        <v>1</v>
      </c>
      <c r="F564" s="9">
        <v>11</v>
      </c>
      <c r="G564" s="10">
        <f t="shared" si="115"/>
        <v>1.7174753112924003E-3</v>
      </c>
      <c r="H564" s="10">
        <f t="shared" si="116"/>
        <v>4.2194092827004216E-3</v>
      </c>
      <c r="I564" s="10">
        <f t="shared" si="117"/>
        <v>3.2310177705977385E-4</v>
      </c>
      <c r="J564" s="10">
        <f t="shared" si="118"/>
        <v>4.0307805056797362E-3</v>
      </c>
      <c r="K564" s="10">
        <f t="shared" ref="K564:K604" si="121">+IF(AND(C564=0,E564=0)," ",IF(C564=0,1,IF(E564=0,-1,(E564-C564)/C564)))</f>
        <v>-0.875</v>
      </c>
      <c r="L564" s="10">
        <f t="shared" ref="L564:L604" si="122">+IF(AND(D564=0,F564=0)," ",IF(D564=0,1,IF(F564=0,-1,(F564-D564)/D564)))</f>
        <v>-0.3888888888888889</v>
      </c>
      <c r="M564" s="10">
        <f t="shared" si="119"/>
        <v>-1.5027908973808501E-3</v>
      </c>
      <c r="N564" s="18">
        <f t="shared" si="120"/>
        <v>-1.6408813877168307E-3</v>
      </c>
    </row>
    <row r="565" spans="1:14" ht="25.5" x14ac:dyDescent="0.2">
      <c r="A565" s="8"/>
      <c r="B565" s="40" t="s">
        <v>536</v>
      </c>
      <c r="C565" s="37">
        <v>0</v>
      </c>
      <c r="D565" s="9">
        <v>6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1.4064697609001407E-3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8">
        <f t="shared" si="120"/>
        <v>-1.4064697609001407E-3</v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15</v>
      </c>
      <c r="D567" s="9">
        <v>54</v>
      </c>
      <c r="E567" s="9">
        <v>2</v>
      </c>
      <c r="F567" s="9">
        <v>67</v>
      </c>
      <c r="G567" s="10">
        <f t="shared" si="115"/>
        <v>3.2202662086732504E-3</v>
      </c>
      <c r="H567" s="10">
        <f t="shared" si="116"/>
        <v>1.2658227848101266E-2</v>
      </c>
      <c r="I567" s="10">
        <f t="shared" si="117"/>
        <v>6.462035541195477E-4</v>
      </c>
      <c r="J567" s="10">
        <f t="shared" si="118"/>
        <v>2.4551117625503847E-2</v>
      </c>
      <c r="K567" s="10">
        <f t="shared" si="121"/>
        <v>-0.8666666666666667</v>
      </c>
      <c r="L567" s="10">
        <f t="shared" si="122"/>
        <v>0.24074074074074073</v>
      </c>
      <c r="M567" s="10">
        <f t="shared" si="119"/>
        <v>-2.7908973808501505E-3</v>
      </c>
      <c r="N567" s="18">
        <f t="shared" si="120"/>
        <v>3.0473511486169714E-3</v>
      </c>
    </row>
    <row r="568" spans="1:14" x14ac:dyDescent="0.2">
      <c r="A568" s="8"/>
      <c r="B568" s="40" t="s">
        <v>539</v>
      </c>
      <c r="C568" s="37">
        <v>4</v>
      </c>
      <c r="D568" s="9">
        <v>24</v>
      </c>
      <c r="E568" s="9">
        <v>2</v>
      </c>
      <c r="F568" s="9">
        <v>27</v>
      </c>
      <c r="G568" s="10">
        <f t="shared" si="115"/>
        <v>8.5873765564620013E-4</v>
      </c>
      <c r="H568" s="10">
        <f t="shared" si="116"/>
        <v>5.6258790436005627E-3</v>
      </c>
      <c r="I568" s="10">
        <f t="shared" si="117"/>
        <v>6.462035541195477E-4</v>
      </c>
      <c r="J568" s="10">
        <f t="shared" si="118"/>
        <v>9.8937339684866243E-3</v>
      </c>
      <c r="K568" s="10">
        <f t="shared" si="121"/>
        <v>-0.5</v>
      </c>
      <c r="L568" s="10">
        <f t="shared" si="122"/>
        <v>0.125</v>
      </c>
      <c r="M568" s="10">
        <f t="shared" si="119"/>
        <v>-4.2936882782310007E-4</v>
      </c>
      <c r="N568" s="18">
        <f t="shared" si="120"/>
        <v>7.0323488045007034E-4</v>
      </c>
    </row>
    <row r="569" spans="1:14" x14ac:dyDescent="0.2">
      <c r="A569" s="8"/>
      <c r="B569" s="40" t="s">
        <v>540</v>
      </c>
      <c r="C569" s="37">
        <v>1</v>
      </c>
      <c r="D569" s="9">
        <v>0</v>
      </c>
      <c r="E569" s="9">
        <v>1</v>
      </c>
      <c r="F569" s="9">
        <v>2</v>
      </c>
      <c r="G569" s="10">
        <f t="shared" si="115"/>
        <v>2.1468441391155003E-4</v>
      </c>
      <c r="H569" s="10" t="str">
        <f t="shared" si="116"/>
        <v/>
      </c>
      <c r="I569" s="10">
        <f t="shared" si="117"/>
        <v>3.2310177705977385E-4</v>
      </c>
      <c r="J569" s="10">
        <f t="shared" si="118"/>
        <v>7.3286918285086111E-4</v>
      </c>
      <c r="K569" s="10">
        <f t="shared" si="121"/>
        <v>0</v>
      </c>
      <c r="L569" s="10">
        <f t="shared" si="122"/>
        <v>1</v>
      </c>
      <c r="M569" s="10">
        <f t="shared" si="119"/>
        <v>0</v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1</v>
      </c>
      <c r="E570" s="9">
        <v>0</v>
      </c>
      <c r="F570" s="9">
        <v>13</v>
      </c>
      <c r="G570" s="10" t="str">
        <f t="shared" si="115"/>
        <v/>
      </c>
      <c r="H570" s="10">
        <f t="shared" si="116"/>
        <v>2.3441162681669012E-4</v>
      </c>
      <c r="I570" s="10" t="str">
        <f t="shared" si="117"/>
        <v/>
      </c>
      <c r="J570" s="10">
        <f t="shared" si="118"/>
        <v>4.7636496885305971E-3</v>
      </c>
      <c r="K570" s="10" t="str">
        <f t="shared" si="121"/>
        <v xml:space="preserve"> </v>
      </c>
      <c r="L570" s="10">
        <f t="shared" si="122"/>
        <v>12</v>
      </c>
      <c r="M570" s="10" t="str">
        <f t="shared" si="119"/>
        <v/>
      </c>
      <c r="N570" s="18">
        <f t="shared" si="120"/>
        <v>2.8129395218002813E-3</v>
      </c>
    </row>
    <row r="571" spans="1:14" x14ac:dyDescent="0.2">
      <c r="A571" s="8"/>
      <c r="B571" s="40" t="s">
        <v>542</v>
      </c>
      <c r="C571" s="37">
        <v>12</v>
      </c>
      <c r="D571" s="9">
        <v>0</v>
      </c>
      <c r="E571" s="9">
        <v>35</v>
      </c>
      <c r="F571" s="9">
        <v>3</v>
      </c>
      <c r="G571" s="10">
        <f t="shared" si="115"/>
        <v>2.5762129669386004E-3</v>
      </c>
      <c r="H571" s="10" t="str">
        <f t="shared" si="116"/>
        <v/>
      </c>
      <c r="I571" s="10">
        <f t="shared" si="117"/>
        <v>1.1308562197092083E-2</v>
      </c>
      <c r="J571" s="10">
        <f t="shared" si="118"/>
        <v>1.0993037742762918E-3</v>
      </c>
      <c r="K571" s="10">
        <f t="shared" si="121"/>
        <v>1.9166666666666667</v>
      </c>
      <c r="L571" s="10">
        <f t="shared" si="122"/>
        <v>1</v>
      </c>
      <c r="M571" s="10">
        <f t="shared" si="119"/>
        <v>4.9377415199656511E-3</v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1</v>
      </c>
      <c r="E572" s="9">
        <v>0</v>
      </c>
      <c r="F572" s="9">
        <v>1</v>
      </c>
      <c r="G572" s="10" t="str">
        <f t="shared" si="115"/>
        <v/>
      </c>
      <c r="H572" s="10">
        <f t="shared" si="116"/>
        <v>2.3441162681669012E-4</v>
      </c>
      <c r="I572" s="10" t="str">
        <f t="shared" si="117"/>
        <v/>
      </c>
      <c r="J572" s="10">
        <f t="shared" si="118"/>
        <v>3.6643459142543056E-4</v>
      </c>
      <c r="K572" s="10" t="str">
        <f t="shared" si="121"/>
        <v xml:space="preserve"> </v>
      </c>
      <c r="L572" s="10">
        <f t="shared" si="122"/>
        <v>0</v>
      </c>
      <c r="M572" s="10" t="str">
        <f t="shared" si="119"/>
        <v/>
      </c>
      <c r="N572" s="18">
        <f t="shared" si="120"/>
        <v>0</v>
      </c>
    </row>
    <row r="573" spans="1:14" x14ac:dyDescent="0.2">
      <c r="A573" s="8"/>
      <c r="B573" s="40" t="s">
        <v>544</v>
      </c>
      <c r="C573" s="37">
        <v>6</v>
      </c>
      <c r="D573" s="9">
        <v>9</v>
      </c>
      <c r="E573" s="9">
        <v>0</v>
      </c>
      <c r="F573" s="9">
        <v>0</v>
      </c>
      <c r="G573" s="10">
        <f t="shared" si="115"/>
        <v>1.2881064834693002E-3</v>
      </c>
      <c r="H573" s="10">
        <f t="shared" si="116"/>
        <v>2.1097046413502108E-3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-1.2881064834693002E-3</v>
      </c>
      <c r="N573" s="18">
        <f t="shared" si="120"/>
        <v>-2.1097046413502108E-3</v>
      </c>
    </row>
    <row r="574" spans="1:14" x14ac:dyDescent="0.2">
      <c r="A574" s="8"/>
      <c r="B574" s="40" t="s">
        <v>545</v>
      </c>
      <c r="C574" s="37">
        <v>3</v>
      </c>
      <c r="D574" s="9">
        <v>1</v>
      </c>
      <c r="E574" s="9">
        <v>0</v>
      </c>
      <c r="F574" s="9">
        <v>1</v>
      </c>
      <c r="G574" s="10">
        <f t="shared" si="115"/>
        <v>6.440532417346501E-4</v>
      </c>
      <c r="H574" s="10">
        <f t="shared" si="116"/>
        <v>2.3441162681669012E-4</v>
      </c>
      <c r="I574" s="10" t="str">
        <f t="shared" si="117"/>
        <v/>
      </c>
      <c r="J574" s="10">
        <f t="shared" si="118"/>
        <v>3.6643459142543056E-4</v>
      </c>
      <c r="K574" s="10">
        <f t="shared" si="121"/>
        <v>-1</v>
      </c>
      <c r="L574" s="10">
        <f t="shared" si="122"/>
        <v>0</v>
      </c>
      <c r="M574" s="10">
        <f t="shared" si="119"/>
        <v>-6.440532417346501E-4</v>
      </c>
      <c r="N574" s="18">
        <f t="shared" si="120"/>
        <v>0</v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1</v>
      </c>
      <c r="D577" s="9">
        <v>8</v>
      </c>
      <c r="E577" s="9">
        <v>0</v>
      </c>
      <c r="F577" s="9">
        <v>2</v>
      </c>
      <c r="G577" s="10">
        <f t="shared" si="115"/>
        <v>2.1468441391155003E-4</v>
      </c>
      <c r="H577" s="10">
        <f t="shared" si="116"/>
        <v>1.875293014533521E-3</v>
      </c>
      <c r="I577" s="10" t="str">
        <f t="shared" si="117"/>
        <v/>
      </c>
      <c r="J577" s="10">
        <f t="shared" si="118"/>
        <v>7.3286918285086111E-4</v>
      </c>
      <c r="K577" s="10">
        <f t="shared" si="121"/>
        <v>-1</v>
      </c>
      <c r="L577" s="10">
        <f t="shared" si="122"/>
        <v>-0.75</v>
      </c>
      <c r="M577" s="10">
        <f t="shared" si="119"/>
        <v>-2.1468441391155003E-4</v>
      </c>
      <c r="N577" s="18">
        <f t="shared" si="120"/>
        <v>-1.4064697609001407E-3</v>
      </c>
    </row>
    <row r="578" spans="1:14" ht="25.5" x14ac:dyDescent="0.2">
      <c r="A578" s="8"/>
      <c r="B578" s="40" t="s">
        <v>549</v>
      </c>
      <c r="C578" s="37">
        <v>0</v>
      </c>
      <c r="D578" s="9">
        <v>1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2.3441162681669012E-4</v>
      </c>
      <c r="I578" s="10" t="str">
        <f t="shared" si="117"/>
        <v/>
      </c>
      <c r="J578" s="10">
        <f t="shared" si="118"/>
        <v>3.6643459142543056E-4</v>
      </c>
      <c r="K578" s="10" t="str">
        <f t="shared" si="121"/>
        <v xml:space="preserve"> </v>
      </c>
      <c r="L578" s="10">
        <f t="shared" si="122"/>
        <v>0</v>
      </c>
      <c r="M578" s="10" t="str">
        <f t="shared" si="119"/>
        <v/>
      </c>
      <c r="N578" s="18">
        <f t="shared" si="120"/>
        <v>0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2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4.6882325363338024E-4</v>
      </c>
      <c r="I580" s="10" t="str">
        <f t="shared" si="117"/>
        <v/>
      </c>
      <c r="J580" s="10">
        <f t="shared" si="118"/>
        <v>3.6643459142543056E-4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18">
        <f t="shared" si="120"/>
        <v>-2.3441162681669012E-4</v>
      </c>
    </row>
    <row r="581" spans="1:14" ht="25.5" x14ac:dyDescent="0.2">
      <c r="A581" s="8"/>
      <c r="B581" s="40" t="s">
        <v>552</v>
      </c>
      <c r="C581" s="37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8" t="str">
        <f t="shared" si="120"/>
        <v/>
      </c>
    </row>
    <row r="582" spans="1:14" x14ac:dyDescent="0.2">
      <c r="A582" s="8"/>
      <c r="B582" s="40" t="s">
        <v>553</v>
      </c>
      <c r="C582" s="37">
        <v>2</v>
      </c>
      <c r="D582" s="9">
        <v>0</v>
      </c>
      <c r="E582" s="9">
        <v>0</v>
      </c>
      <c r="F582" s="9">
        <v>0</v>
      </c>
      <c r="G582" s="10">
        <f t="shared" si="115"/>
        <v>4.2936882782310007E-4</v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>
        <f t="shared" si="121"/>
        <v>-1</v>
      </c>
      <c r="L582" s="10" t="str">
        <f t="shared" si="122"/>
        <v xml:space="preserve"> </v>
      </c>
      <c r="M582" s="10">
        <f t="shared" si="119"/>
        <v>-4.2936882782310007E-4</v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2</v>
      </c>
      <c r="E583" s="9">
        <v>0</v>
      </c>
      <c r="F583" s="9">
        <v>8</v>
      </c>
      <c r="G583" s="10" t="str">
        <f t="shared" si="115"/>
        <v/>
      </c>
      <c r="H583" s="10">
        <f t="shared" si="116"/>
        <v>4.6882325363338024E-4</v>
      </c>
      <c r="I583" s="10" t="str">
        <f t="shared" si="117"/>
        <v/>
      </c>
      <c r="J583" s="10">
        <f t="shared" si="118"/>
        <v>2.9314767314034445E-3</v>
      </c>
      <c r="K583" s="10" t="str">
        <f t="shared" si="121"/>
        <v xml:space="preserve"> </v>
      </c>
      <c r="L583" s="10">
        <f t="shared" si="122"/>
        <v>3</v>
      </c>
      <c r="M583" s="10" t="str">
        <f t="shared" si="119"/>
        <v/>
      </c>
      <c r="N583" s="18">
        <f t="shared" si="120"/>
        <v>1.4064697609001407E-3</v>
      </c>
    </row>
    <row r="584" spans="1:14" ht="25.5" x14ac:dyDescent="0.2">
      <c r="A584" s="8"/>
      <c r="B584" s="40" t="s">
        <v>555</v>
      </c>
      <c r="C584" s="37">
        <v>0</v>
      </c>
      <c r="D584" s="9">
        <v>4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9.3764650726676048E-4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8">
        <f t="shared" si="120"/>
        <v>-9.3764650726676048E-4</v>
      </c>
    </row>
    <row r="585" spans="1:14" x14ac:dyDescent="0.2">
      <c r="A585" s="8"/>
      <c r="B585" s="40" t="s">
        <v>556</v>
      </c>
      <c r="C585" s="37">
        <v>0</v>
      </c>
      <c r="D585" s="9">
        <v>3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7.0323488045007034E-4</v>
      </c>
      <c r="I585" s="10" t="str">
        <f t="shared" si="117"/>
        <v/>
      </c>
      <c r="J585" s="10">
        <f t="shared" si="118"/>
        <v>3.6643459142543056E-4</v>
      </c>
      <c r="K585" s="10" t="str">
        <f t="shared" si="121"/>
        <v xml:space="preserve"> </v>
      </c>
      <c r="L585" s="10">
        <f t="shared" si="122"/>
        <v>-0.66666666666666663</v>
      </c>
      <c r="M585" s="10" t="str">
        <f t="shared" si="119"/>
        <v/>
      </c>
      <c r="N585" s="18">
        <f t="shared" si="120"/>
        <v>-4.6882325363338019E-4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3.6643459142543056E-4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1</v>
      </c>
      <c r="D588" s="9">
        <v>30</v>
      </c>
      <c r="E588" s="9">
        <v>0</v>
      </c>
      <c r="F588" s="9">
        <v>14</v>
      </c>
      <c r="G588" s="10">
        <f t="shared" si="115"/>
        <v>2.1468441391155003E-4</v>
      </c>
      <c r="H588" s="10">
        <f t="shared" si="116"/>
        <v>7.0323488045007029E-3</v>
      </c>
      <c r="I588" s="10" t="str">
        <f t="shared" si="117"/>
        <v/>
      </c>
      <c r="J588" s="10">
        <f t="shared" si="118"/>
        <v>5.130084279956028E-3</v>
      </c>
      <c r="K588" s="10">
        <f t="shared" si="121"/>
        <v>-1</v>
      </c>
      <c r="L588" s="10">
        <f t="shared" si="122"/>
        <v>-0.53333333333333333</v>
      </c>
      <c r="M588" s="10">
        <f t="shared" si="119"/>
        <v>-2.1468441391155003E-4</v>
      </c>
      <c r="N588" s="18">
        <f t="shared" si="120"/>
        <v>-3.7505860290670415E-3</v>
      </c>
    </row>
    <row r="589" spans="1:14" ht="25.5" x14ac:dyDescent="0.2">
      <c r="A589" s="8"/>
      <c r="B589" s="40" t="s">
        <v>560</v>
      </c>
      <c r="C589" s="37">
        <v>1</v>
      </c>
      <c r="D589" s="9">
        <v>16</v>
      </c>
      <c r="E589" s="9">
        <v>1</v>
      </c>
      <c r="F589" s="9">
        <v>1</v>
      </c>
      <c r="G589" s="10">
        <f t="shared" si="115"/>
        <v>2.1468441391155003E-4</v>
      </c>
      <c r="H589" s="10">
        <f t="shared" si="116"/>
        <v>3.7505860290670419E-3</v>
      </c>
      <c r="I589" s="10">
        <f t="shared" si="117"/>
        <v>3.2310177705977385E-4</v>
      </c>
      <c r="J589" s="10">
        <f t="shared" si="118"/>
        <v>3.6643459142543056E-4</v>
      </c>
      <c r="K589" s="10">
        <f t="shared" si="121"/>
        <v>0</v>
      </c>
      <c r="L589" s="10">
        <f t="shared" si="122"/>
        <v>-0.9375</v>
      </c>
      <c r="M589" s="10">
        <f t="shared" si="119"/>
        <v>0</v>
      </c>
      <c r="N589" s="18">
        <f t="shared" si="120"/>
        <v>-3.5161744022503519E-3</v>
      </c>
    </row>
    <row r="590" spans="1:14" x14ac:dyDescent="0.2">
      <c r="A590" s="8"/>
      <c r="B590" s="40" t="s">
        <v>561</v>
      </c>
      <c r="C590" s="37">
        <v>0</v>
      </c>
      <c r="D590" s="9">
        <v>52</v>
      </c>
      <c r="E590" s="9">
        <v>0</v>
      </c>
      <c r="F590" s="9">
        <v>26</v>
      </c>
      <c r="G590" s="10" t="str">
        <f t="shared" si="115"/>
        <v/>
      </c>
      <c r="H590" s="10">
        <f t="shared" si="116"/>
        <v>1.2189404594467886E-2</v>
      </c>
      <c r="I590" s="10" t="str">
        <f t="shared" si="117"/>
        <v/>
      </c>
      <c r="J590" s="10">
        <f t="shared" si="118"/>
        <v>9.5272993770611943E-3</v>
      </c>
      <c r="K590" s="10" t="str">
        <f t="shared" si="121"/>
        <v xml:space="preserve"> </v>
      </c>
      <c r="L590" s="10">
        <f t="shared" si="122"/>
        <v>-0.5</v>
      </c>
      <c r="M590" s="10" t="str">
        <f t="shared" si="119"/>
        <v/>
      </c>
      <c r="N590" s="18">
        <f t="shared" si="120"/>
        <v>-6.0947022972339428E-3</v>
      </c>
    </row>
    <row r="591" spans="1:14" x14ac:dyDescent="0.2">
      <c r="A591" s="8"/>
      <c r="B591" s="40" t="s">
        <v>562</v>
      </c>
      <c r="C591" s="37">
        <v>0</v>
      </c>
      <c r="D591" s="9">
        <v>3</v>
      </c>
      <c r="E591" s="9">
        <v>1</v>
      </c>
      <c r="F591" s="9">
        <v>2</v>
      </c>
      <c r="G591" s="10" t="str">
        <f t="shared" si="115"/>
        <v/>
      </c>
      <c r="H591" s="10">
        <f t="shared" si="116"/>
        <v>7.0323488045007034E-4</v>
      </c>
      <c r="I591" s="10">
        <f t="shared" si="117"/>
        <v>3.2310177705977385E-4</v>
      </c>
      <c r="J591" s="10">
        <f t="shared" si="118"/>
        <v>7.3286918285086111E-4</v>
      </c>
      <c r="K591" s="10">
        <f t="shared" si="121"/>
        <v>1</v>
      </c>
      <c r="L591" s="10">
        <f t="shared" si="122"/>
        <v>-0.33333333333333331</v>
      </c>
      <c r="M591" s="10" t="str">
        <f t="shared" si="119"/>
        <v/>
      </c>
      <c r="N591" s="18">
        <f t="shared" si="120"/>
        <v>-2.3441162681669009E-4</v>
      </c>
    </row>
    <row r="592" spans="1:14" x14ac:dyDescent="0.2">
      <c r="A592" s="8"/>
      <c r="B592" s="40" t="s">
        <v>563</v>
      </c>
      <c r="C592" s="37">
        <v>0</v>
      </c>
      <c r="D592" s="9">
        <v>13</v>
      </c>
      <c r="E592" s="9">
        <v>0</v>
      </c>
      <c r="F592" s="9">
        <v>3</v>
      </c>
      <c r="G592" s="10" t="str">
        <f t="shared" si="115"/>
        <v/>
      </c>
      <c r="H592" s="10">
        <f t="shared" si="116"/>
        <v>3.0473511486169714E-3</v>
      </c>
      <c r="I592" s="10" t="str">
        <f t="shared" si="117"/>
        <v/>
      </c>
      <c r="J592" s="10">
        <f t="shared" si="118"/>
        <v>1.0993037742762918E-3</v>
      </c>
      <c r="K592" s="10" t="str">
        <f t="shared" si="121"/>
        <v xml:space="preserve"> </v>
      </c>
      <c r="L592" s="10">
        <f t="shared" si="122"/>
        <v>-0.76923076923076927</v>
      </c>
      <c r="M592" s="10" t="str">
        <f t="shared" si="119"/>
        <v/>
      </c>
      <c r="N592" s="18">
        <f t="shared" si="120"/>
        <v>-2.3441162681669013E-3</v>
      </c>
    </row>
    <row r="593" spans="1:14" x14ac:dyDescent="0.2">
      <c r="A593" s="8"/>
      <c r="B593" s="40" t="s">
        <v>564</v>
      </c>
      <c r="C593" s="37">
        <v>1</v>
      </c>
      <c r="D593" s="9">
        <v>10</v>
      </c>
      <c r="E593" s="9">
        <v>2</v>
      </c>
      <c r="F593" s="9">
        <v>6</v>
      </c>
      <c r="G593" s="10">
        <f t="shared" si="115"/>
        <v>2.1468441391155003E-4</v>
      </c>
      <c r="H593" s="10">
        <f t="shared" si="116"/>
        <v>2.3441162681669013E-3</v>
      </c>
      <c r="I593" s="10">
        <f t="shared" si="117"/>
        <v>6.462035541195477E-4</v>
      </c>
      <c r="J593" s="10">
        <f t="shared" si="118"/>
        <v>2.1986075485525836E-3</v>
      </c>
      <c r="K593" s="10">
        <f t="shared" si="121"/>
        <v>1</v>
      </c>
      <c r="L593" s="10">
        <f t="shared" si="122"/>
        <v>-0.4</v>
      </c>
      <c r="M593" s="10">
        <f t="shared" si="119"/>
        <v>2.1468441391155003E-4</v>
      </c>
      <c r="N593" s="18">
        <f t="shared" si="120"/>
        <v>-9.3764650726676059E-4</v>
      </c>
    </row>
    <row r="594" spans="1:14" x14ac:dyDescent="0.2">
      <c r="A594" s="8"/>
      <c r="B594" s="40" t="s">
        <v>565</v>
      </c>
      <c r="C594" s="37">
        <v>0</v>
      </c>
      <c r="D594" s="9">
        <v>3</v>
      </c>
      <c r="E594" s="9">
        <v>0</v>
      </c>
      <c r="F594" s="9">
        <v>2</v>
      </c>
      <c r="G594" s="10" t="str">
        <f t="shared" si="115"/>
        <v/>
      </c>
      <c r="H594" s="10">
        <f t="shared" si="116"/>
        <v>7.0323488045007034E-4</v>
      </c>
      <c r="I594" s="10" t="str">
        <f t="shared" si="117"/>
        <v/>
      </c>
      <c r="J594" s="10">
        <f t="shared" si="118"/>
        <v>7.3286918285086111E-4</v>
      </c>
      <c r="K594" s="10" t="str">
        <f t="shared" si="121"/>
        <v xml:space="preserve"> </v>
      </c>
      <c r="L594" s="10">
        <f t="shared" si="122"/>
        <v>-0.33333333333333331</v>
      </c>
      <c r="M594" s="10" t="str">
        <f t="shared" si="119"/>
        <v/>
      </c>
      <c r="N594" s="18">
        <f t="shared" si="120"/>
        <v>-2.3441162681669009E-4</v>
      </c>
    </row>
    <row r="595" spans="1:14" x14ac:dyDescent="0.2">
      <c r="A595" s="8"/>
      <c r="B595" s="40" t="s">
        <v>566</v>
      </c>
      <c r="C595" s="37">
        <v>5</v>
      </c>
      <c r="D595" s="9">
        <v>1</v>
      </c>
      <c r="E595" s="9">
        <v>0</v>
      </c>
      <c r="F595" s="9">
        <v>5</v>
      </c>
      <c r="G595" s="10">
        <f t="shared" si="115"/>
        <v>1.0734220695577501E-3</v>
      </c>
      <c r="H595" s="10">
        <f t="shared" si="116"/>
        <v>2.3441162681669012E-4</v>
      </c>
      <c r="I595" s="10" t="str">
        <f t="shared" si="117"/>
        <v/>
      </c>
      <c r="J595" s="10">
        <f t="shared" si="118"/>
        <v>1.8321729571271529E-3</v>
      </c>
      <c r="K595" s="10">
        <f t="shared" si="121"/>
        <v>-1</v>
      </c>
      <c r="L595" s="10">
        <f t="shared" si="122"/>
        <v>4</v>
      </c>
      <c r="M595" s="10">
        <f t="shared" si="119"/>
        <v>-1.0734220695577501E-3</v>
      </c>
      <c r="N595" s="18">
        <f t="shared" si="120"/>
        <v>9.3764650726676048E-4</v>
      </c>
    </row>
    <row r="596" spans="1:14" x14ac:dyDescent="0.2">
      <c r="A596" s="8"/>
      <c r="B596" s="40" t="s">
        <v>567</v>
      </c>
      <c r="C596" s="37">
        <v>1</v>
      </c>
      <c r="D596" s="9">
        <v>13</v>
      </c>
      <c r="E596" s="9">
        <v>6</v>
      </c>
      <c r="F596" s="9">
        <v>7</v>
      </c>
      <c r="G596" s="10">
        <f t="shared" si="115"/>
        <v>2.1468441391155003E-4</v>
      </c>
      <c r="H596" s="10">
        <f t="shared" si="116"/>
        <v>3.0473511486169714E-3</v>
      </c>
      <c r="I596" s="10">
        <f t="shared" si="117"/>
        <v>1.9386106623586429E-3</v>
      </c>
      <c r="J596" s="10">
        <f t="shared" si="118"/>
        <v>2.565042139978014E-3</v>
      </c>
      <c r="K596" s="10">
        <f t="shared" si="121"/>
        <v>5</v>
      </c>
      <c r="L596" s="10">
        <f t="shared" si="122"/>
        <v>-0.46153846153846156</v>
      </c>
      <c r="M596" s="10">
        <f t="shared" si="119"/>
        <v>1.0734220695577503E-3</v>
      </c>
      <c r="N596" s="18">
        <f t="shared" si="120"/>
        <v>-1.4064697609001407E-3</v>
      </c>
    </row>
    <row r="597" spans="1:14" x14ac:dyDescent="0.2">
      <c r="A597" s="8"/>
      <c r="B597" s="40" t="s">
        <v>568</v>
      </c>
      <c r="C597" s="37">
        <v>1</v>
      </c>
      <c r="D597" s="9">
        <v>37</v>
      </c>
      <c r="E597" s="9">
        <v>5</v>
      </c>
      <c r="F597" s="9">
        <v>34</v>
      </c>
      <c r="G597" s="10">
        <f t="shared" si="115"/>
        <v>2.1468441391155003E-4</v>
      </c>
      <c r="H597" s="10">
        <f t="shared" si="116"/>
        <v>8.6732301922175341E-3</v>
      </c>
      <c r="I597" s="10">
        <f t="shared" si="117"/>
        <v>1.6155088852988692E-3</v>
      </c>
      <c r="J597" s="10">
        <f t="shared" si="118"/>
        <v>1.245877610846464E-2</v>
      </c>
      <c r="K597" s="10">
        <f t="shared" si="121"/>
        <v>4</v>
      </c>
      <c r="L597" s="10">
        <f t="shared" si="122"/>
        <v>-8.1081081081081086E-2</v>
      </c>
      <c r="M597" s="10">
        <f t="shared" si="119"/>
        <v>8.5873765564620013E-4</v>
      </c>
      <c r="N597" s="18">
        <f t="shared" si="120"/>
        <v>-7.0323488045007034E-4</v>
      </c>
    </row>
    <row r="598" spans="1:14" x14ac:dyDescent="0.2">
      <c r="A598" s="8"/>
      <c r="B598" s="40" t="s">
        <v>569</v>
      </c>
      <c r="C598" s="37">
        <v>1</v>
      </c>
      <c r="D598" s="9">
        <v>2</v>
      </c>
      <c r="E598" s="9">
        <v>0</v>
      </c>
      <c r="F598" s="9">
        <v>1</v>
      </c>
      <c r="G598" s="10">
        <f t="shared" si="115"/>
        <v>2.1468441391155003E-4</v>
      </c>
      <c r="H598" s="10">
        <f t="shared" si="116"/>
        <v>4.6882325363338024E-4</v>
      </c>
      <c r="I598" s="10" t="str">
        <f t="shared" si="117"/>
        <v/>
      </c>
      <c r="J598" s="10">
        <f t="shared" si="118"/>
        <v>3.6643459142543056E-4</v>
      </c>
      <c r="K598" s="10">
        <f t="shared" si="121"/>
        <v>-1</v>
      </c>
      <c r="L598" s="10">
        <f t="shared" si="122"/>
        <v>-0.5</v>
      </c>
      <c r="M598" s="10">
        <f t="shared" si="119"/>
        <v>-2.1468441391155003E-4</v>
      </c>
      <c r="N598" s="18">
        <f t="shared" si="120"/>
        <v>-2.3441162681669012E-4</v>
      </c>
    </row>
    <row r="599" spans="1:14" ht="25.5" x14ac:dyDescent="0.2">
      <c r="A599" s="8"/>
      <c r="B599" s="40" t="s">
        <v>570</v>
      </c>
      <c r="C599" s="37">
        <v>0</v>
      </c>
      <c r="D599" s="9">
        <v>3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7.0323488045007034E-4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8">
        <f t="shared" si="120"/>
        <v>-7.0323488045007034E-4</v>
      </c>
    </row>
    <row r="600" spans="1:14" x14ac:dyDescent="0.2">
      <c r="A600" s="8"/>
      <c r="B600" s="40" t="s">
        <v>571</v>
      </c>
      <c r="C600" s="37">
        <v>0</v>
      </c>
      <c r="D600" s="9">
        <v>3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7.0323488045007034E-4</v>
      </c>
      <c r="I600" s="10" t="str">
        <f t="shared" si="117"/>
        <v/>
      </c>
      <c r="J600" s="10">
        <f t="shared" si="118"/>
        <v>3.6643459142543056E-4</v>
      </c>
      <c r="K600" s="10" t="str">
        <f t="shared" si="121"/>
        <v xml:space="preserve"> </v>
      </c>
      <c r="L600" s="10">
        <f t="shared" si="122"/>
        <v>-0.66666666666666663</v>
      </c>
      <c r="M600" s="10" t="str">
        <f t="shared" si="119"/>
        <v/>
      </c>
      <c r="N600" s="18">
        <f t="shared" si="120"/>
        <v>-4.6882325363338019E-4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2</v>
      </c>
      <c r="D602" s="9">
        <v>0</v>
      </c>
      <c r="E602" s="9">
        <v>0</v>
      </c>
      <c r="F602" s="9">
        <v>3</v>
      </c>
      <c r="G602" s="10">
        <f t="shared" si="115"/>
        <v>4.2936882782310007E-4</v>
      </c>
      <c r="H602" s="10" t="str">
        <f t="shared" si="116"/>
        <v/>
      </c>
      <c r="I602" s="10" t="str">
        <f t="shared" si="117"/>
        <v/>
      </c>
      <c r="J602" s="10">
        <f t="shared" si="118"/>
        <v>1.0993037742762918E-3</v>
      </c>
      <c r="K602" s="10">
        <f t="shared" si="121"/>
        <v>-1</v>
      </c>
      <c r="L602" s="10">
        <f t="shared" si="122"/>
        <v>1</v>
      </c>
      <c r="M602" s="10">
        <f t="shared" si="119"/>
        <v>-4.2936882782310007E-4</v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1</v>
      </c>
      <c r="D604" s="19">
        <v>0</v>
      </c>
      <c r="E604" s="19">
        <v>5</v>
      </c>
      <c r="F604" s="19">
        <v>0</v>
      </c>
      <c r="G604" s="20">
        <f t="shared" si="115"/>
        <v>2.1468441391155003E-4</v>
      </c>
      <c r="H604" s="20" t="str">
        <f t="shared" si="116"/>
        <v/>
      </c>
      <c r="I604" s="20">
        <f t="shared" si="117"/>
        <v>1.6155088852988692E-3</v>
      </c>
      <c r="J604" s="20" t="str">
        <f t="shared" si="118"/>
        <v/>
      </c>
      <c r="K604" s="20">
        <f t="shared" si="121"/>
        <v>4</v>
      </c>
      <c r="L604" s="20" t="str">
        <f t="shared" si="122"/>
        <v xml:space="preserve"> </v>
      </c>
      <c r="M604" s="20">
        <f t="shared" si="119"/>
        <v>8.5873765564620013E-4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1050</v>
      </c>
      <c r="D612" s="34">
        <f>SUM(D613:D640)</f>
        <v>1574</v>
      </c>
      <c r="E612" s="34">
        <f>SUM(E613:E640)</f>
        <v>1207</v>
      </c>
      <c r="F612" s="34">
        <f>SUM(F613:F640)</f>
        <v>1285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0.14952380952380953</v>
      </c>
      <c r="L612" s="35">
        <f>+IF(AND(D612=0,F612=0),"",IF(D612=0,1,IF(F612=0,-1,(F612-D612)/D612)))</f>
        <v>-0.18360864040660738</v>
      </c>
      <c r="M612" s="35">
        <f t="shared" ref="M612:M640" si="127">+IF(OR(AND(G612=""),(K612="")),"",G612*K612)</f>
        <v>0.14952380952380953</v>
      </c>
      <c r="N612" s="36">
        <f t="shared" ref="N612:N640" si="128">+IF(OR(AND(H612=""),(L612="")),"",H612*L612)</f>
        <v>-0.18360864040660738</v>
      </c>
    </row>
    <row r="613" spans="1:14" x14ac:dyDescent="0.2">
      <c r="A613" s="8"/>
      <c r="B613" s="39" t="s">
        <v>576</v>
      </c>
      <c r="C613" s="48">
        <v>0</v>
      </c>
      <c r="D613" s="45">
        <v>1</v>
      </c>
      <c r="E613" s="45">
        <v>0</v>
      </c>
      <c r="F613" s="45">
        <v>0</v>
      </c>
      <c r="G613" s="46" t="str">
        <f t="shared" si="123"/>
        <v/>
      </c>
      <c r="H613" s="46">
        <f t="shared" si="124"/>
        <v>6.3532401524777639E-4</v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-1</v>
      </c>
      <c r="M613" s="46" t="str">
        <f t="shared" si="127"/>
        <v/>
      </c>
      <c r="N613" s="47">
        <f t="shared" si="128"/>
        <v>-6.3532401524777639E-4</v>
      </c>
    </row>
    <row r="614" spans="1:14" x14ac:dyDescent="0.2">
      <c r="A614" s="8"/>
      <c r="B614" s="40" t="s">
        <v>577</v>
      </c>
      <c r="C614" s="37">
        <v>18</v>
      </c>
      <c r="D614" s="9">
        <v>19</v>
      </c>
      <c r="E614" s="9">
        <v>24</v>
      </c>
      <c r="F614" s="9">
        <v>34</v>
      </c>
      <c r="G614" s="10">
        <f t="shared" si="123"/>
        <v>1.7142857142857144E-2</v>
      </c>
      <c r="H614" s="10">
        <f t="shared" si="124"/>
        <v>1.207115628970775E-2</v>
      </c>
      <c r="I614" s="10">
        <f t="shared" si="125"/>
        <v>1.9884009942004972E-2</v>
      </c>
      <c r="J614" s="10">
        <f t="shared" si="126"/>
        <v>2.6459143968871595E-2</v>
      </c>
      <c r="K614" s="10">
        <f t="shared" si="129"/>
        <v>0.33333333333333331</v>
      </c>
      <c r="L614" s="10">
        <f t="shared" si="130"/>
        <v>0.78947368421052633</v>
      </c>
      <c r="M614" s="10">
        <f t="shared" si="127"/>
        <v>5.7142857142857143E-3</v>
      </c>
      <c r="N614" s="18">
        <f t="shared" si="128"/>
        <v>9.5298602287166457E-3</v>
      </c>
    </row>
    <row r="615" spans="1:14" ht="25.5" x14ac:dyDescent="0.2">
      <c r="A615" s="8"/>
      <c r="B615" s="40" t="s">
        <v>578</v>
      </c>
      <c r="C615" s="37">
        <v>186</v>
      </c>
      <c r="D615" s="9">
        <v>67</v>
      </c>
      <c r="E615" s="9">
        <v>173</v>
      </c>
      <c r="F615" s="9">
        <v>48</v>
      </c>
      <c r="G615" s="10">
        <f t="shared" si="123"/>
        <v>0.17714285714285713</v>
      </c>
      <c r="H615" s="10">
        <f t="shared" si="124"/>
        <v>4.2566709021601014E-2</v>
      </c>
      <c r="I615" s="10">
        <f t="shared" si="125"/>
        <v>0.14333057166528584</v>
      </c>
      <c r="J615" s="10">
        <f t="shared" si="126"/>
        <v>3.735408560311284E-2</v>
      </c>
      <c r="K615" s="10">
        <f t="shared" si="129"/>
        <v>-6.9892473118279563E-2</v>
      </c>
      <c r="L615" s="10">
        <f t="shared" si="130"/>
        <v>-0.28358208955223879</v>
      </c>
      <c r="M615" s="10">
        <f t="shared" si="127"/>
        <v>-1.238095238095238E-2</v>
      </c>
      <c r="N615" s="18">
        <f t="shared" si="128"/>
        <v>-1.207115628970775E-2</v>
      </c>
    </row>
    <row r="616" spans="1:14" x14ac:dyDescent="0.2">
      <c r="A616" s="8"/>
      <c r="B616" s="40" t="s">
        <v>579</v>
      </c>
      <c r="C616" s="37">
        <v>210</v>
      </c>
      <c r="D616" s="9">
        <v>37</v>
      </c>
      <c r="E616" s="9">
        <v>509</v>
      </c>
      <c r="F616" s="9">
        <v>272</v>
      </c>
      <c r="G616" s="10">
        <f t="shared" si="123"/>
        <v>0.2</v>
      </c>
      <c r="H616" s="10">
        <f t="shared" si="124"/>
        <v>2.3506988564167726E-2</v>
      </c>
      <c r="I616" s="10">
        <f t="shared" si="125"/>
        <v>0.42170671085335543</v>
      </c>
      <c r="J616" s="10">
        <f t="shared" si="126"/>
        <v>0.21167315175097276</v>
      </c>
      <c r="K616" s="10">
        <f t="shared" si="129"/>
        <v>1.4238095238095239</v>
      </c>
      <c r="L616" s="10">
        <f t="shared" si="130"/>
        <v>6.3513513513513518</v>
      </c>
      <c r="M616" s="10">
        <f t="shared" si="127"/>
        <v>0.28476190476190477</v>
      </c>
      <c r="N616" s="18">
        <f t="shared" si="128"/>
        <v>0.14930114358322746</v>
      </c>
    </row>
    <row r="617" spans="1:14" x14ac:dyDescent="0.2">
      <c r="A617" s="8"/>
      <c r="B617" s="40" t="s">
        <v>580</v>
      </c>
      <c r="C617" s="37">
        <v>15</v>
      </c>
      <c r="D617" s="9">
        <v>6</v>
      </c>
      <c r="E617" s="9">
        <v>27</v>
      </c>
      <c r="F617" s="9">
        <v>19</v>
      </c>
      <c r="G617" s="10">
        <f t="shared" si="123"/>
        <v>1.4285714285714285E-2</v>
      </c>
      <c r="H617" s="10">
        <f t="shared" si="124"/>
        <v>3.8119440914866584E-3</v>
      </c>
      <c r="I617" s="10">
        <f t="shared" si="125"/>
        <v>2.2369511184755591E-2</v>
      </c>
      <c r="J617" s="10">
        <f t="shared" si="126"/>
        <v>1.4785992217898832E-2</v>
      </c>
      <c r="K617" s="10">
        <f t="shared" si="129"/>
        <v>0.8</v>
      </c>
      <c r="L617" s="10">
        <f t="shared" si="130"/>
        <v>2.1666666666666665</v>
      </c>
      <c r="M617" s="10">
        <f t="shared" si="127"/>
        <v>1.1428571428571429E-2</v>
      </c>
      <c r="N617" s="18">
        <f t="shared" si="128"/>
        <v>8.2592121982210925E-3</v>
      </c>
    </row>
    <row r="618" spans="1:14" x14ac:dyDescent="0.2">
      <c r="A618" s="8"/>
      <c r="B618" s="40" t="s">
        <v>581</v>
      </c>
      <c r="C618" s="37">
        <v>0</v>
      </c>
      <c r="D618" s="9">
        <v>1</v>
      </c>
      <c r="E618" s="9">
        <v>0</v>
      </c>
      <c r="F618" s="9">
        <v>3</v>
      </c>
      <c r="G618" s="10" t="str">
        <f t="shared" si="123"/>
        <v/>
      </c>
      <c r="H618" s="10">
        <f t="shared" si="124"/>
        <v>6.3532401524777639E-4</v>
      </c>
      <c r="I618" s="10" t="str">
        <f t="shared" si="125"/>
        <v/>
      </c>
      <c r="J618" s="10">
        <f t="shared" si="126"/>
        <v>2.3346303501945525E-3</v>
      </c>
      <c r="K618" s="10" t="str">
        <f t="shared" si="129"/>
        <v xml:space="preserve"> </v>
      </c>
      <c r="L618" s="10">
        <f t="shared" si="130"/>
        <v>2</v>
      </c>
      <c r="M618" s="10" t="str">
        <f t="shared" si="127"/>
        <v/>
      </c>
      <c r="N618" s="18">
        <f t="shared" si="128"/>
        <v>1.2706480304955528E-3</v>
      </c>
    </row>
    <row r="619" spans="1:14" x14ac:dyDescent="0.2">
      <c r="A619" s="8"/>
      <c r="B619" s="40" t="s">
        <v>582</v>
      </c>
      <c r="C619" s="37">
        <v>1</v>
      </c>
      <c r="D619" s="9">
        <v>2</v>
      </c>
      <c r="E619" s="9">
        <v>0</v>
      </c>
      <c r="F619" s="9">
        <v>0</v>
      </c>
      <c r="G619" s="10">
        <f t="shared" si="123"/>
        <v>9.5238095238095238E-4</v>
      </c>
      <c r="H619" s="10">
        <f t="shared" si="124"/>
        <v>1.2706480304955528E-3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-9.5238095238095238E-4</v>
      </c>
      <c r="N619" s="18">
        <f t="shared" si="128"/>
        <v>-1.2706480304955528E-3</v>
      </c>
    </row>
    <row r="620" spans="1:14" x14ac:dyDescent="0.2">
      <c r="A620" s="8"/>
      <c r="B620" s="40" t="s">
        <v>583</v>
      </c>
      <c r="C620" s="37">
        <v>10</v>
      </c>
      <c r="D620" s="9">
        <v>2</v>
      </c>
      <c r="E620" s="9">
        <v>1</v>
      </c>
      <c r="F620" s="9">
        <v>5</v>
      </c>
      <c r="G620" s="10">
        <f t="shared" si="123"/>
        <v>9.5238095238095247E-3</v>
      </c>
      <c r="H620" s="10">
        <f t="shared" si="124"/>
        <v>1.2706480304955528E-3</v>
      </c>
      <c r="I620" s="10">
        <f t="shared" si="125"/>
        <v>8.2850041425020708E-4</v>
      </c>
      <c r="J620" s="10">
        <f t="shared" si="126"/>
        <v>3.8910505836575876E-3</v>
      </c>
      <c r="K620" s="10">
        <f t="shared" si="129"/>
        <v>-0.9</v>
      </c>
      <c r="L620" s="10">
        <f t="shared" si="130"/>
        <v>1.5</v>
      </c>
      <c r="M620" s="10">
        <f t="shared" si="127"/>
        <v>-8.5714285714285719E-3</v>
      </c>
      <c r="N620" s="18">
        <f t="shared" si="128"/>
        <v>1.9059720457433292E-3</v>
      </c>
    </row>
    <row r="621" spans="1:14" x14ac:dyDescent="0.2">
      <c r="A621" s="8"/>
      <c r="B621" s="40" t="s">
        <v>584</v>
      </c>
      <c r="C621" s="37">
        <v>0</v>
      </c>
      <c r="D621" s="9">
        <v>1</v>
      </c>
      <c r="E621" s="9">
        <v>2</v>
      </c>
      <c r="F621" s="9">
        <v>2</v>
      </c>
      <c r="G621" s="10" t="str">
        <f t="shared" si="123"/>
        <v/>
      </c>
      <c r="H621" s="10">
        <f t="shared" si="124"/>
        <v>6.3532401524777639E-4</v>
      </c>
      <c r="I621" s="10">
        <f t="shared" si="125"/>
        <v>1.6570008285004142E-3</v>
      </c>
      <c r="J621" s="10">
        <f t="shared" si="126"/>
        <v>1.5564202334630351E-3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8">
        <f t="shared" si="128"/>
        <v>6.3532401524777639E-4</v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1</v>
      </c>
      <c r="E622" s="9">
        <v>6</v>
      </c>
      <c r="F622" s="9">
        <v>6</v>
      </c>
      <c r="G622" s="10">
        <f t="shared" si="123"/>
        <v>9.5238095238095238E-4</v>
      </c>
      <c r="H622" s="10">
        <f t="shared" si="124"/>
        <v>6.3532401524777639E-4</v>
      </c>
      <c r="I622" s="10">
        <f t="shared" si="125"/>
        <v>4.9710024855012429E-3</v>
      </c>
      <c r="J622" s="10">
        <f t="shared" si="126"/>
        <v>4.6692607003891049E-3</v>
      </c>
      <c r="K622" s="10">
        <f t="shared" si="129"/>
        <v>5</v>
      </c>
      <c r="L622" s="10">
        <f t="shared" si="130"/>
        <v>5</v>
      </c>
      <c r="M622" s="10">
        <f t="shared" si="127"/>
        <v>4.7619047619047623E-3</v>
      </c>
      <c r="N622" s="18">
        <f t="shared" si="128"/>
        <v>3.1766200762388822E-3</v>
      </c>
    </row>
    <row r="623" spans="1:14" x14ac:dyDescent="0.2">
      <c r="A623" s="8"/>
      <c r="B623" s="40" t="s">
        <v>586</v>
      </c>
      <c r="C623" s="37">
        <v>33</v>
      </c>
      <c r="D623" s="9">
        <v>2</v>
      </c>
      <c r="E623" s="9">
        <v>72</v>
      </c>
      <c r="F623" s="9">
        <v>6</v>
      </c>
      <c r="G623" s="10">
        <f t="shared" si="123"/>
        <v>3.1428571428571431E-2</v>
      </c>
      <c r="H623" s="10">
        <f t="shared" si="124"/>
        <v>1.2706480304955528E-3</v>
      </c>
      <c r="I623" s="10">
        <f t="shared" si="125"/>
        <v>5.9652029826014911E-2</v>
      </c>
      <c r="J623" s="10">
        <f t="shared" si="126"/>
        <v>4.6692607003891049E-3</v>
      </c>
      <c r="K623" s="10">
        <f t="shared" si="129"/>
        <v>1.1818181818181819</v>
      </c>
      <c r="L623" s="10">
        <f t="shared" si="130"/>
        <v>2</v>
      </c>
      <c r="M623" s="10">
        <f t="shared" si="127"/>
        <v>3.7142857142857144E-2</v>
      </c>
      <c r="N623" s="18">
        <f t="shared" si="128"/>
        <v>2.5412960609911056E-3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1</v>
      </c>
      <c r="D625" s="9">
        <v>0</v>
      </c>
      <c r="E625" s="9">
        <v>0</v>
      </c>
      <c r="F625" s="9">
        <v>0</v>
      </c>
      <c r="G625" s="10">
        <f t="shared" si="123"/>
        <v>9.5238095238095238E-4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-9.5238095238095238E-4</v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8" t="str">
        <f t="shared" si="128"/>
        <v/>
      </c>
    </row>
    <row r="627" spans="1:14" ht="25.5" x14ac:dyDescent="0.2">
      <c r="A627" s="8"/>
      <c r="B627" s="40" t="s">
        <v>590</v>
      </c>
      <c r="C627" s="37">
        <v>16</v>
      </c>
      <c r="D627" s="9">
        <v>316</v>
      </c>
      <c r="E627" s="9">
        <v>13</v>
      </c>
      <c r="F627" s="9">
        <v>119</v>
      </c>
      <c r="G627" s="10">
        <f t="shared" si="123"/>
        <v>1.5238095238095238E-2</v>
      </c>
      <c r="H627" s="10">
        <f t="shared" si="124"/>
        <v>0.20076238881829733</v>
      </c>
      <c r="I627" s="10">
        <f t="shared" si="125"/>
        <v>1.0770505385252692E-2</v>
      </c>
      <c r="J627" s="10">
        <f t="shared" si="126"/>
        <v>9.2607003891050588E-2</v>
      </c>
      <c r="K627" s="10">
        <f t="shared" si="129"/>
        <v>-0.1875</v>
      </c>
      <c r="L627" s="10">
        <f t="shared" si="130"/>
        <v>-0.62341772151898733</v>
      </c>
      <c r="M627" s="10">
        <f t="shared" si="127"/>
        <v>-2.8571428571428571E-3</v>
      </c>
      <c r="N627" s="18">
        <f t="shared" si="128"/>
        <v>-0.12515883100381195</v>
      </c>
    </row>
    <row r="628" spans="1:14" x14ac:dyDescent="0.2">
      <c r="A628" s="8"/>
      <c r="B628" s="40" t="s">
        <v>591</v>
      </c>
      <c r="C628" s="37">
        <v>306</v>
      </c>
      <c r="D628" s="9">
        <v>302</v>
      </c>
      <c r="E628" s="9">
        <v>256</v>
      </c>
      <c r="F628" s="9">
        <v>218</v>
      </c>
      <c r="G628" s="10">
        <f t="shared" si="123"/>
        <v>0.29142857142857143</v>
      </c>
      <c r="H628" s="10">
        <f t="shared" si="124"/>
        <v>0.19186785260482847</v>
      </c>
      <c r="I628" s="10">
        <f t="shared" si="125"/>
        <v>0.21209610604805301</v>
      </c>
      <c r="J628" s="10">
        <f t="shared" si="126"/>
        <v>0.16964980544747083</v>
      </c>
      <c r="K628" s="10">
        <f t="shared" si="129"/>
        <v>-0.16339869281045752</v>
      </c>
      <c r="L628" s="10">
        <f t="shared" si="130"/>
        <v>-0.27814569536423839</v>
      </c>
      <c r="M628" s="10">
        <f t="shared" si="127"/>
        <v>-4.7619047619047616E-2</v>
      </c>
      <c r="N628" s="18">
        <f t="shared" si="128"/>
        <v>-5.3367217280813214E-2</v>
      </c>
    </row>
    <row r="629" spans="1:14" x14ac:dyDescent="0.2">
      <c r="A629" s="8"/>
      <c r="B629" s="40" t="s">
        <v>592</v>
      </c>
      <c r="C629" s="37">
        <v>5</v>
      </c>
      <c r="D629" s="9">
        <v>9</v>
      </c>
      <c r="E629" s="9">
        <v>0</v>
      </c>
      <c r="F629" s="9">
        <v>19</v>
      </c>
      <c r="G629" s="10">
        <f t="shared" si="123"/>
        <v>4.7619047619047623E-3</v>
      </c>
      <c r="H629" s="10">
        <f t="shared" si="124"/>
        <v>5.7179161372299869E-3</v>
      </c>
      <c r="I629" s="10" t="str">
        <f t="shared" si="125"/>
        <v/>
      </c>
      <c r="J629" s="10">
        <f t="shared" si="126"/>
        <v>1.4785992217898832E-2</v>
      </c>
      <c r="K629" s="10">
        <f t="shared" si="129"/>
        <v>-1</v>
      </c>
      <c r="L629" s="10">
        <f t="shared" si="130"/>
        <v>1.1111111111111112</v>
      </c>
      <c r="M629" s="10">
        <f t="shared" si="127"/>
        <v>-4.7619047619047623E-3</v>
      </c>
      <c r="N629" s="18">
        <f t="shared" si="128"/>
        <v>6.3532401524777635E-3</v>
      </c>
    </row>
    <row r="630" spans="1:14" x14ac:dyDescent="0.2">
      <c r="A630" s="8"/>
      <c r="B630" s="40" t="s">
        <v>593</v>
      </c>
      <c r="C630" s="37">
        <v>85</v>
      </c>
      <c r="D630" s="9">
        <v>480</v>
      </c>
      <c r="E630" s="9">
        <v>40</v>
      </c>
      <c r="F630" s="9">
        <v>316</v>
      </c>
      <c r="G630" s="10">
        <f t="shared" si="123"/>
        <v>8.0952380952380956E-2</v>
      </c>
      <c r="H630" s="10">
        <f t="shared" si="124"/>
        <v>0.30495552731893266</v>
      </c>
      <c r="I630" s="10">
        <f t="shared" si="125"/>
        <v>3.3140016570008285E-2</v>
      </c>
      <c r="J630" s="10">
        <f t="shared" si="126"/>
        <v>0.24591439688715952</v>
      </c>
      <c r="K630" s="10">
        <f t="shared" si="129"/>
        <v>-0.52941176470588236</v>
      </c>
      <c r="L630" s="10">
        <f t="shared" si="130"/>
        <v>-0.34166666666666667</v>
      </c>
      <c r="M630" s="10">
        <f t="shared" si="127"/>
        <v>-4.2857142857142858E-2</v>
      </c>
      <c r="N630" s="18">
        <f t="shared" si="128"/>
        <v>-0.10419313850063533</v>
      </c>
    </row>
    <row r="631" spans="1:14" x14ac:dyDescent="0.2">
      <c r="A631" s="8"/>
      <c r="B631" s="40" t="s">
        <v>594</v>
      </c>
      <c r="C631" s="37">
        <v>20</v>
      </c>
      <c r="D631" s="9">
        <v>74</v>
      </c>
      <c r="E631" s="9">
        <v>13</v>
      </c>
      <c r="F631" s="9">
        <v>71</v>
      </c>
      <c r="G631" s="10">
        <f t="shared" si="123"/>
        <v>1.9047619047619049E-2</v>
      </c>
      <c r="H631" s="10">
        <f t="shared" si="124"/>
        <v>4.7013977128335452E-2</v>
      </c>
      <c r="I631" s="10">
        <f t="shared" si="125"/>
        <v>1.0770505385252692E-2</v>
      </c>
      <c r="J631" s="10">
        <f t="shared" si="126"/>
        <v>5.5252918287937741E-2</v>
      </c>
      <c r="K631" s="10">
        <f t="shared" si="129"/>
        <v>-0.35</v>
      </c>
      <c r="L631" s="10">
        <f t="shared" si="130"/>
        <v>-4.0540540540540543E-2</v>
      </c>
      <c r="M631" s="10">
        <f t="shared" si="127"/>
        <v>-6.6666666666666671E-3</v>
      </c>
      <c r="N631" s="18">
        <f t="shared" si="128"/>
        <v>-1.9059720457433292E-3</v>
      </c>
    </row>
    <row r="632" spans="1:14" x14ac:dyDescent="0.2">
      <c r="A632" s="8"/>
      <c r="B632" s="40" t="s">
        <v>595</v>
      </c>
      <c r="C632" s="37">
        <v>2</v>
      </c>
      <c r="D632" s="9">
        <v>5</v>
      </c>
      <c r="E632" s="9">
        <v>0</v>
      </c>
      <c r="F632" s="9">
        <v>0</v>
      </c>
      <c r="G632" s="10">
        <f t="shared" si="123"/>
        <v>1.9047619047619048E-3</v>
      </c>
      <c r="H632" s="10">
        <f t="shared" si="124"/>
        <v>3.1766200762388818E-3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-1.9047619047619048E-3</v>
      </c>
      <c r="N632" s="18">
        <f t="shared" si="128"/>
        <v>-3.1766200762388818E-3</v>
      </c>
    </row>
    <row r="633" spans="1:14" x14ac:dyDescent="0.2">
      <c r="A633" s="8"/>
      <c r="B633" s="40" t="s">
        <v>596</v>
      </c>
      <c r="C633" s="37">
        <v>0</v>
      </c>
      <c r="D633" s="9">
        <v>8</v>
      </c>
      <c r="E633" s="9">
        <v>2</v>
      </c>
      <c r="F633" s="9">
        <v>10</v>
      </c>
      <c r="G633" s="10" t="str">
        <f t="shared" si="123"/>
        <v/>
      </c>
      <c r="H633" s="10">
        <f t="shared" si="124"/>
        <v>5.0825921219822112E-3</v>
      </c>
      <c r="I633" s="10">
        <f t="shared" si="125"/>
        <v>1.6570008285004142E-3</v>
      </c>
      <c r="J633" s="10">
        <f t="shared" si="126"/>
        <v>7.7821011673151752E-3</v>
      </c>
      <c r="K633" s="10">
        <f t="shared" si="129"/>
        <v>1</v>
      </c>
      <c r="L633" s="10">
        <f t="shared" si="130"/>
        <v>0.25</v>
      </c>
      <c r="M633" s="10" t="str">
        <f t="shared" si="127"/>
        <v/>
      </c>
      <c r="N633" s="18">
        <f t="shared" si="128"/>
        <v>1.2706480304955528E-3</v>
      </c>
    </row>
    <row r="634" spans="1:14" ht="25.5" x14ac:dyDescent="0.2">
      <c r="A634" s="8"/>
      <c r="B634" s="40" t="s">
        <v>597</v>
      </c>
      <c r="C634" s="37">
        <v>0</v>
      </c>
      <c r="D634" s="9">
        <v>1</v>
      </c>
      <c r="E634" s="9">
        <v>6</v>
      </c>
      <c r="F634" s="9">
        <v>15</v>
      </c>
      <c r="G634" s="10" t="str">
        <f t="shared" si="123"/>
        <v/>
      </c>
      <c r="H634" s="10">
        <f t="shared" si="124"/>
        <v>6.3532401524777639E-4</v>
      </c>
      <c r="I634" s="10">
        <f t="shared" si="125"/>
        <v>4.9710024855012429E-3</v>
      </c>
      <c r="J634" s="10">
        <f t="shared" si="126"/>
        <v>1.1673151750972763E-2</v>
      </c>
      <c r="K634" s="10">
        <f t="shared" si="129"/>
        <v>1</v>
      </c>
      <c r="L634" s="10">
        <f t="shared" si="130"/>
        <v>14</v>
      </c>
      <c r="M634" s="10" t="str">
        <f t="shared" si="127"/>
        <v/>
      </c>
      <c r="N634" s="18">
        <f t="shared" si="128"/>
        <v>8.8945362134688691E-3</v>
      </c>
    </row>
    <row r="635" spans="1:14" ht="25.5" x14ac:dyDescent="0.2">
      <c r="A635" s="8"/>
      <c r="B635" s="40" t="s">
        <v>598</v>
      </c>
      <c r="C635" s="37">
        <v>0</v>
      </c>
      <c r="D635" s="9">
        <v>1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6.3532401524777639E-4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18">
        <f t="shared" si="128"/>
        <v>-6.3532401524777639E-4</v>
      </c>
    </row>
    <row r="636" spans="1:14" x14ac:dyDescent="0.2">
      <c r="A636" s="8"/>
      <c r="B636" s="40" t="s">
        <v>599</v>
      </c>
      <c r="C636" s="37">
        <v>5</v>
      </c>
      <c r="D636" s="9">
        <v>93</v>
      </c>
      <c r="E636" s="9">
        <v>9</v>
      </c>
      <c r="F636" s="9">
        <v>72</v>
      </c>
      <c r="G636" s="10">
        <f t="shared" si="123"/>
        <v>4.7619047619047623E-3</v>
      </c>
      <c r="H636" s="10">
        <f t="shared" si="124"/>
        <v>5.9085133418043202E-2</v>
      </c>
      <c r="I636" s="10">
        <f t="shared" si="125"/>
        <v>7.4565037282518639E-3</v>
      </c>
      <c r="J636" s="10">
        <f t="shared" si="126"/>
        <v>5.6031128404669263E-2</v>
      </c>
      <c r="K636" s="10">
        <f t="shared" si="129"/>
        <v>0.8</v>
      </c>
      <c r="L636" s="10">
        <f t="shared" si="130"/>
        <v>-0.22580645161290322</v>
      </c>
      <c r="M636" s="10">
        <f t="shared" si="127"/>
        <v>3.80952380952381E-3</v>
      </c>
      <c r="N636" s="18">
        <f t="shared" si="128"/>
        <v>-1.3341804320203304E-2</v>
      </c>
    </row>
    <row r="637" spans="1:14" x14ac:dyDescent="0.2">
      <c r="A637" s="8"/>
      <c r="B637" s="40" t="s">
        <v>600</v>
      </c>
      <c r="C637" s="37">
        <v>0</v>
      </c>
      <c r="D637" s="9">
        <v>4</v>
      </c>
      <c r="E637" s="9">
        <v>7</v>
      </c>
      <c r="F637" s="9">
        <v>11</v>
      </c>
      <c r="G637" s="10" t="str">
        <f t="shared" si="123"/>
        <v/>
      </c>
      <c r="H637" s="10">
        <f t="shared" si="124"/>
        <v>2.5412960609911056E-3</v>
      </c>
      <c r="I637" s="10">
        <f t="shared" si="125"/>
        <v>5.7995028997514502E-3</v>
      </c>
      <c r="J637" s="10">
        <f t="shared" si="126"/>
        <v>8.5603112840466934E-3</v>
      </c>
      <c r="K637" s="10">
        <f t="shared" si="129"/>
        <v>1</v>
      </c>
      <c r="L637" s="10">
        <f t="shared" si="130"/>
        <v>1.75</v>
      </c>
      <c r="M637" s="10" t="str">
        <f t="shared" si="127"/>
        <v/>
      </c>
      <c r="N637" s="18">
        <f t="shared" si="128"/>
        <v>4.4472681067344345E-3</v>
      </c>
    </row>
    <row r="638" spans="1:14" ht="25.5" x14ac:dyDescent="0.2">
      <c r="A638" s="8"/>
      <c r="B638" s="40" t="s">
        <v>601</v>
      </c>
      <c r="C638" s="37">
        <v>9</v>
      </c>
      <c r="D638" s="9">
        <v>2</v>
      </c>
      <c r="E638" s="9">
        <v>2</v>
      </c>
      <c r="F638" s="9">
        <v>2</v>
      </c>
      <c r="G638" s="10">
        <f t="shared" si="123"/>
        <v>8.5714285714285719E-3</v>
      </c>
      <c r="H638" s="10">
        <f t="shared" si="124"/>
        <v>1.2706480304955528E-3</v>
      </c>
      <c r="I638" s="10">
        <f t="shared" si="125"/>
        <v>1.6570008285004142E-3</v>
      </c>
      <c r="J638" s="10">
        <f t="shared" si="126"/>
        <v>1.5564202334630351E-3</v>
      </c>
      <c r="K638" s="10">
        <f t="shared" si="129"/>
        <v>-0.77777777777777779</v>
      </c>
      <c r="L638" s="10">
        <f t="shared" si="130"/>
        <v>0</v>
      </c>
      <c r="M638" s="10">
        <f t="shared" si="127"/>
        <v>-6.6666666666666671E-3</v>
      </c>
      <c r="N638" s="18">
        <f t="shared" si="128"/>
        <v>0</v>
      </c>
    </row>
    <row r="639" spans="1:14" ht="25.5" x14ac:dyDescent="0.2">
      <c r="A639" s="8"/>
      <c r="B639" s="40" t="s">
        <v>602</v>
      </c>
      <c r="C639" s="37">
        <v>44</v>
      </c>
      <c r="D639" s="9">
        <v>27</v>
      </c>
      <c r="E639" s="9">
        <v>38</v>
      </c>
      <c r="F639" s="9">
        <v>21</v>
      </c>
      <c r="G639" s="10">
        <f t="shared" si="123"/>
        <v>4.1904761904761903E-2</v>
      </c>
      <c r="H639" s="10">
        <f t="shared" si="124"/>
        <v>1.7153748411689963E-2</v>
      </c>
      <c r="I639" s="10">
        <f t="shared" si="125"/>
        <v>3.1483015741507872E-2</v>
      </c>
      <c r="J639" s="10">
        <f t="shared" si="126"/>
        <v>1.6342412451361869E-2</v>
      </c>
      <c r="K639" s="10">
        <f t="shared" si="129"/>
        <v>-0.13636363636363635</v>
      </c>
      <c r="L639" s="10">
        <f t="shared" si="130"/>
        <v>-0.22222222222222221</v>
      </c>
      <c r="M639" s="10">
        <f t="shared" si="127"/>
        <v>-5.7142857142857134E-3</v>
      </c>
      <c r="N639" s="18">
        <f t="shared" si="128"/>
        <v>-3.8119440914866584E-3</v>
      </c>
    </row>
    <row r="640" spans="1:14" ht="26.25" thickBot="1" x14ac:dyDescent="0.25">
      <c r="A640" s="8"/>
      <c r="B640" s="41" t="s">
        <v>603</v>
      </c>
      <c r="C640" s="38">
        <v>83</v>
      </c>
      <c r="D640" s="19">
        <v>113</v>
      </c>
      <c r="E640" s="19">
        <v>7</v>
      </c>
      <c r="F640" s="19">
        <v>16</v>
      </c>
      <c r="G640" s="20">
        <f t="shared" si="123"/>
        <v>7.9047619047619047E-2</v>
      </c>
      <c r="H640" s="20">
        <f t="shared" si="124"/>
        <v>7.1791613722998734E-2</v>
      </c>
      <c r="I640" s="20">
        <f t="shared" si="125"/>
        <v>5.7995028997514502E-3</v>
      </c>
      <c r="J640" s="20">
        <f t="shared" si="126"/>
        <v>1.2451361867704281E-2</v>
      </c>
      <c r="K640" s="20">
        <f t="shared" si="129"/>
        <v>-0.91566265060240959</v>
      </c>
      <c r="L640" s="20">
        <f t="shared" si="130"/>
        <v>-0.8584070796460177</v>
      </c>
      <c r="M640" s="20">
        <f t="shared" si="127"/>
        <v>-7.2380952380952379E-2</v>
      </c>
      <c r="N640" s="21">
        <f t="shared" si="128"/>
        <v>-6.1626429479034309E-2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.75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619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620</v>
      </c>
      <c r="C9" s="34">
        <f>+C22+C81+C188+C371+C612</f>
        <v>6627</v>
      </c>
      <c r="D9" s="34">
        <f>+D22+D81+D188+D371+D612</f>
        <v>5946</v>
      </c>
      <c r="E9" s="34">
        <f>+E22+E81+E188+E371+E612</f>
        <v>5904</v>
      </c>
      <c r="F9" s="34">
        <f>+F22+F81+F188+F371+F612</f>
        <v>6197</v>
      </c>
      <c r="G9" s="35">
        <f>SUM(G10:G14)</f>
        <v>0.99999999999999989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-0.10909913988229969</v>
      </c>
      <c r="L9" s="35">
        <f t="shared" si="0"/>
        <v>4.2213252606794482E-2</v>
      </c>
      <c r="M9" s="35">
        <f t="shared" ref="M9:N14" si="1">+IF(OR(AND(G9=""),(K9="")),"",G9*K9)</f>
        <v>-0.10909913988229968</v>
      </c>
      <c r="N9" s="36">
        <f t="shared" si="1"/>
        <v>4.2213252606794482E-2</v>
      </c>
    </row>
    <row r="10" spans="1:14" x14ac:dyDescent="0.2">
      <c r="A10" s="8"/>
      <c r="B10" s="39" t="s">
        <v>10</v>
      </c>
      <c r="C10" s="37">
        <f>+C22</f>
        <v>94</v>
      </c>
      <c r="D10" s="9">
        <f>+D22</f>
        <v>88</v>
      </c>
      <c r="E10" s="9">
        <f>+E22</f>
        <v>66</v>
      </c>
      <c r="F10" s="9">
        <f>+F22</f>
        <v>63</v>
      </c>
      <c r="G10" s="10">
        <f t="shared" ref="G10:J14" si="2">+C10/C$9</f>
        <v>1.4184397163120567E-2</v>
      </c>
      <c r="H10" s="10">
        <f t="shared" si="2"/>
        <v>1.4799865455768583E-2</v>
      </c>
      <c r="I10" s="10">
        <f t="shared" si="2"/>
        <v>1.1178861788617886E-2</v>
      </c>
      <c r="J10" s="10">
        <f t="shared" si="2"/>
        <v>1.0166209456188478E-2</v>
      </c>
      <c r="K10" s="10">
        <f t="shared" si="0"/>
        <v>-0.2978723404255319</v>
      </c>
      <c r="L10" s="10">
        <f t="shared" si="0"/>
        <v>-0.28409090909090912</v>
      </c>
      <c r="M10" s="10">
        <f t="shared" si="1"/>
        <v>-4.2251395805039983E-3</v>
      </c>
      <c r="N10" s="18">
        <f t="shared" si="1"/>
        <v>-4.204507231752439E-3</v>
      </c>
    </row>
    <row r="11" spans="1:14" x14ac:dyDescent="0.2">
      <c r="A11" s="8"/>
      <c r="B11" s="40" t="s">
        <v>11</v>
      </c>
      <c r="C11" s="37">
        <f>+C81</f>
        <v>869</v>
      </c>
      <c r="D11" s="9">
        <f>+D81</f>
        <v>771</v>
      </c>
      <c r="E11" s="9">
        <f>+E81</f>
        <v>1103</v>
      </c>
      <c r="F11" s="9">
        <f>+F81</f>
        <v>931</v>
      </c>
      <c r="G11" s="10">
        <f t="shared" si="2"/>
        <v>0.13113022483778483</v>
      </c>
      <c r="H11" s="10">
        <f t="shared" si="2"/>
        <v>0.12966700302724521</v>
      </c>
      <c r="I11" s="10">
        <f t="shared" si="2"/>
        <v>0.18682249322493225</v>
      </c>
      <c r="J11" s="10">
        <f t="shared" si="2"/>
        <v>0.1502339841858964</v>
      </c>
      <c r="K11" s="10">
        <f t="shared" si="0"/>
        <v>0.26927502876869963</v>
      </c>
      <c r="L11" s="10">
        <f t="shared" si="0"/>
        <v>0.20752269779507135</v>
      </c>
      <c r="M11" s="10">
        <f t="shared" si="1"/>
        <v>3.5310095065640562E-2</v>
      </c>
      <c r="N11" s="18">
        <f t="shared" si="1"/>
        <v>2.6908846283215611E-2</v>
      </c>
    </row>
    <row r="12" spans="1:14" ht="25.5" x14ac:dyDescent="0.2">
      <c r="A12" s="8"/>
      <c r="B12" s="40" t="s">
        <v>12</v>
      </c>
      <c r="C12" s="37">
        <f>+C188</f>
        <v>1357</v>
      </c>
      <c r="D12" s="9">
        <f>+D188</f>
        <v>1204</v>
      </c>
      <c r="E12" s="9">
        <f>+E188</f>
        <v>1555</v>
      </c>
      <c r="F12" s="9">
        <f>+F188</f>
        <v>1421</v>
      </c>
      <c r="G12" s="10">
        <f t="shared" si="2"/>
        <v>0.20476837181228308</v>
      </c>
      <c r="H12" s="10">
        <f t="shared" si="2"/>
        <v>0.20248906828119745</v>
      </c>
      <c r="I12" s="10">
        <f t="shared" si="2"/>
        <v>0.2633807588075881</v>
      </c>
      <c r="J12" s="10">
        <f t="shared" si="2"/>
        <v>0.22930450217847345</v>
      </c>
      <c r="K12" s="10">
        <f t="shared" si="0"/>
        <v>0.14591009579955785</v>
      </c>
      <c r="L12" s="10">
        <f t="shared" si="0"/>
        <v>0.18023255813953487</v>
      </c>
      <c r="M12" s="10">
        <f t="shared" si="1"/>
        <v>2.9877772747849706E-2</v>
      </c>
      <c r="N12" s="18">
        <f t="shared" si="1"/>
        <v>3.6495122771611169E-2</v>
      </c>
    </row>
    <row r="13" spans="1:14" x14ac:dyDescent="0.2">
      <c r="A13" s="8"/>
      <c r="B13" s="40" t="s">
        <v>13</v>
      </c>
      <c r="C13" s="37">
        <f>+C371</f>
        <v>3417</v>
      </c>
      <c r="D13" s="9">
        <f>+D371</f>
        <v>3055</v>
      </c>
      <c r="E13" s="9">
        <f>+E371</f>
        <v>2321</v>
      </c>
      <c r="F13" s="9">
        <f>+F371</f>
        <v>3021</v>
      </c>
      <c r="G13" s="10">
        <f t="shared" si="2"/>
        <v>0.5156179266636487</v>
      </c>
      <c r="H13" s="10">
        <f t="shared" si="2"/>
        <v>0.51379078372014797</v>
      </c>
      <c r="I13" s="10">
        <f t="shared" si="2"/>
        <v>0.39312330623306235</v>
      </c>
      <c r="J13" s="10">
        <f t="shared" si="2"/>
        <v>0.48749394868484752</v>
      </c>
      <c r="K13" s="10">
        <f t="shared" si="0"/>
        <v>-0.32074919520046824</v>
      </c>
      <c r="L13" s="10">
        <f t="shared" si="0"/>
        <v>-1.1129296235679214E-2</v>
      </c>
      <c r="M13" s="10">
        <f t="shared" si="1"/>
        <v>-0.16538403500829937</v>
      </c>
      <c r="N13" s="18">
        <f t="shared" si="1"/>
        <v>-5.7181298351833163E-3</v>
      </c>
    </row>
    <row r="14" spans="1:14" ht="15.75" thickBot="1" x14ac:dyDescent="0.25">
      <c r="A14" s="8"/>
      <c r="B14" s="41" t="s">
        <v>14</v>
      </c>
      <c r="C14" s="38">
        <f>+C612</f>
        <v>890</v>
      </c>
      <c r="D14" s="19">
        <f>+D612</f>
        <v>828</v>
      </c>
      <c r="E14" s="19">
        <f>+E612</f>
        <v>859</v>
      </c>
      <c r="F14" s="19">
        <f>+F612</f>
        <v>761</v>
      </c>
      <c r="G14" s="20">
        <f t="shared" si="2"/>
        <v>0.13429907952316281</v>
      </c>
      <c r="H14" s="20">
        <f t="shared" si="2"/>
        <v>0.13925327951564076</v>
      </c>
      <c r="I14" s="20">
        <f t="shared" si="2"/>
        <v>0.14549457994579945</v>
      </c>
      <c r="J14" s="20">
        <f t="shared" si="2"/>
        <v>0.12280135549459416</v>
      </c>
      <c r="K14" s="20">
        <f t="shared" si="0"/>
        <v>-3.4831460674157301E-2</v>
      </c>
      <c r="L14" s="20">
        <f t="shared" si="0"/>
        <v>-8.0917874396135264E-2</v>
      </c>
      <c r="M14" s="20">
        <f t="shared" si="1"/>
        <v>-4.6778331069865691E-3</v>
      </c>
      <c r="N14" s="21">
        <f t="shared" si="1"/>
        <v>-1.1268079381096535E-2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94</v>
      </c>
      <c r="D22" s="34">
        <f>SUM(D23:D73)</f>
        <v>88</v>
      </c>
      <c r="E22" s="34">
        <f>SUM(E23:E73)</f>
        <v>66</v>
      </c>
      <c r="F22" s="34">
        <f>SUM(F23:F73)</f>
        <v>63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-0.2978723404255319</v>
      </c>
      <c r="L22" s="35">
        <f>+IF(AND(D22=0,F22=0),"",IF(D22=0,1,IF(F22=0,-1,(F22-D22)/D22)))</f>
        <v>-0.28409090909090912</v>
      </c>
      <c r="M22" s="35">
        <f t="shared" ref="M22:M53" si="7">+IF(OR(AND(G22=""),(K22="")),"",G22*K22)</f>
        <v>-0.2978723404255319</v>
      </c>
      <c r="N22" s="36">
        <f t="shared" ref="N22:N53" si="8">+IF(OR(AND(H22=""),(L22="")),"",H22*L22)</f>
        <v>-0.28409090909090912</v>
      </c>
    </row>
    <row r="23" spans="1:14" x14ac:dyDescent="0.2">
      <c r="A23" s="8"/>
      <c r="B23" s="39" t="s">
        <v>18</v>
      </c>
      <c r="C23" s="48">
        <v>3</v>
      </c>
      <c r="D23" s="45">
        <v>0</v>
      </c>
      <c r="E23" s="45">
        <v>0</v>
      </c>
      <c r="F23" s="45">
        <v>0</v>
      </c>
      <c r="G23" s="46">
        <f t="shared" si="3"/>
        <v>3.1914893617021274E-2</v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>
        <f t="shared" ref="K23:K54" si="9">+IF(AND(C23=0,E23=0)," ",IF(C23=0,1,IF(E23=0,-1,(E23-C23)/C23)))</f>
        <v>-1</v>
      </c>
      <c r="L23" s="46" t="str">
        <f t="shared" ref="L23:L54" si="10">+IF(AND(D23=0,F23=0)," ",IF(D23=0,1,IF(F23=0,-1,(F23-D23)/D23)))</f>
        <v xml:space="preserve"> </v>
      </c>
      <c r="M23" s="46">
        <f t="shared" si="7"/>
        <v>-3.1914893617021274E-2</v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3</v>
      </c>
      <c r="D24" s="9">
        <v>0</v>
      </c>
      <c r="E24" s="9">
        <v>8</v>
      </c>
      <c r="F24" s="9">
        <v>5</v>
      </c>
      <c r="G24" s="10">
        <f t="shared" si="3"/>
        <v>3.1914893617021274E-2</v>
      </c>
      <c r="H24" s="10" t="str">
        <f t="shared" si="4"/>
        <v/>
      </c>
      <c r="I24" s="10">
        <f t="shared" si="5"/>
        <v>0.12121212121212122</v>
      </c>
      <c r="J24" s="10">
        <f t="shared" si="6"/>
        <v>7.9365079365079361E-2</v>
      </c>
      <c r="K24" s="10">
        <f t="shared" si="9"/>
        <v>1.6666666666666667</v>
      </c>
      <c r="L24" s="10">
        <f t="shared" si="10"/>
        <v>1</v>
      </c>
      <c r="M24" s="10">
        <f t="shared" si="7"/>
        <v>5.3191489361702128E-2</v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1</v>
      </c>
      <c r="D25" s="9">
        <v>0</v>
      </c>
      <c r="E25" s="9">
        <v>0</v>
      </c>
      <c r="F25" s="9">
        <v>0</v>
      </c>
      <c r="G25" s="10">
        <f t="shared" si="3"/>
        <v>1.0638297872340425E-2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-1.0638297872340425E-2</v>
      </c>
      <c r="N25" s="18" t="str">
        <f t="shared" si="8"/>
        <v/>
      </c>
    </row>
    <row r="26" spans="1:14" ht="38.25" x14ac:dyDescent="0.2">
      <c r="A26" s="8"/>
      <c r="B26" s="40" t="s">
        <v>21</v>
      </c>
      <c r="C26" s="37">
        <v>0</v>
      </c>
      <c r="D26" s="9">
        <v>2</v>
      </c>
      <c r="E26" s="9">
        <v>0</v>
      </c>
      <c r="F26" s="9">
        <v>0</v>
      </c>
      <c r="G26" s="10" t="str">
        <f t="shared" si="3"/>
        <v/>
      </c>
      <c r="H26" s="10">
        <f t="shared" si="4"/>
        <v>2.2727272727272728E-2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8">
        <f t="shared" si="8"/>
        <v>-2.2727272727272728E-2</v>
      </c>
    </row>
    <row r="27" spans="1:14" ht="25.5" x14ac:dyDescent="0.2">
      <c r="A27" s="8"/>
      <c r="B27" s="40" t="s">
        <v>22</v>
      </c>
      <c r="C27" s="37">
        <v>1</v>
      </c>
      <c r="D27" s="9">
        <v>0</v>
      </c>
      <c r="E27" s="9">
        <v>1</v>
      </c>
      <c r="F27" s="9">
        <v>0</v>
      </c>
      <c r="G27" s="10">
        <f t="shared" si="3"/>
        <v>1.0638297872340425E-2</v>
      </c>
      <c r="H27" s="10" t="str">
        <f t="shared" si="4"/>
        <v/>
      </c>
      <c r="I27" s="10">
        <f t="shared" si="5"/>
        <v>1.5151515151515152E-2</v>
      </c>
      <c r="J27" s="10" t="str">
        <f t="shared" si="6"/>
        <v/>
      </c>
      <c r="K27" s="10">
        <f t="shared" si="9"/>
        <v>0</v>
      </c>
      <c r="L27" s="10" t="str">
        <f t="shared" si="10"/>
        <v xml:space="preserve"> </v>
      </c>
      <c r="M27" s="10">
        <f t="shared" si="7"/>
        <v>0</v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1</v>
      </c>
      <c r="D28" s="9">
        <v>1</v>
      </c>
      <c r="E28" s="9">
        <v>0</v>
      </c>
      <c r="F28" s="9">
        <v>2</v>
      </c>
      <c r="G28" s="10">
        <f t="shared" si="3"/>
        <v>1.0638297872340425E-2</v>
      </c>
      <c r="H28" s="10">
        <f t="shared" si="4"/>
        <v>1.1363636363636364E-2</v>
      </c>
      <c r="I28" s="10" t="str">
        <f t="shared" si="5"/>
        <v/>
      </c>
      <c r="J28" s="10">
        <f t="shared" si="6"/>
        <v>3.1746031746031744E-2</v>
      </c>
      <c r="K28" s="10">
        <f t="shared" si="9"/>
        <v>-1</v>
      </c>
      <c r="L28" s="10">
        <f t="shared" si="10"/>
        <v>1</v>
      </c>
      <c r="M28" s="10">
        <f t="shared" si="7"/>
        <v>-1.0638297872340425E-2</v>
      </c>
      <c r="N28" s="18">
        <f t="shared" si="8"/>
        <v>1.1363636363636364E-2</v>
      </c>
    </row>
    <row r="29" spans="1:14" ht="25.5" x14ac:dyDescent="0.2">
      <c r="A29" s="8"/>
      <c r="B29" s="40" t="s">
        <v>24</v>
      </c>
      <c r="C29" s="37">
        <v>1</v>
      </c>
      <c r="D29" s="9">
        <v>0</v>
      </c>
      <c r="E29" s="9">
        <v>0</v>
      </c>
      <c r="F29" s="9">
        <v>0</v>
      </c>
      <c r="G29" s="10">
        <f t="shared" si="3"/>
        <v>1.0638297872340425E-2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-1.0638297872340425E-2</v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0</v>
      </c>
      <c r="E30" s="9">
        <v>0</v>
      </c>
      <c r="F30" s="9">
        <v>1</v>
      </c>
      <c r="G30" s="10">
        <f t="shared" si="3"/>
        <v>1.0638297872340425E-2</v>
      </c>
      <c r="H30" s="10" t="str">
        <f t="shared" si="4"/>
        <v/>
      </c>
      <c r="I30" s="10" t="str">
        <f t="shared" si="5"/>
        <v/>
      </c>
      <c r="J30" s="10">
        <f t="shared" si="6"/>
        <v>1.5873015873015872E-2</v>
      </c>
      <c r="K30" s="10">
        <f t="shared" si="9"/>
        <v>-1</v>
      </c>
      <c r="L30" s="10">
        <f t="shared" si="10"/>
        <v>1</v>
      </c>
      <c r="M30" s="10">
        <f t="shared" si="7"/>
        <v>-1.0638297872340425E-2</v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1</v>
      </c>
      <c r="D31" s="9">
        <v>0</v>
      </c>
      <c r="E31" s="9">
        <v>0</v>
      </c>
      <c r="F31" s="9">
        <v>1</v>
      </c>
      <c r="G31" s="10">
        <f t="shared" si="3"/>
        <v>1.0638297872340425E-2</v>
      </c>
      <c r="H31" s="10" t="str">
        <f t="shared" si="4"/>
        <v/>
      </c>
      <c r="I31" s="10" t="str">
        <f t="shared" si="5"/>
        <v/>
      </c>
      <c r="J31" s="10">
        <f t="shared" si="6"/>
        <v>1.5873015873015872E-2</v>
      </c>
      <c r="K31" s="10">
        <f t="shared" si="9"/>
        <v>-1</v>
      </c>
      <c r="L31" s="10">
        <f t="shared" si="10"/>
        <v>1</v>
      </c>
      <c r="M31" s="10">
        <f t="shared" si="7"/>
        <v>-1.0638297872340425E-2</v>
      </c>
      <c r="N31" s="18" t="str">
        <f t="shared" si="8"/>
        <v/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4</v>
      </c>
      <c r="D33" s="9">
        <v>4</v>
      </c>
      <c r="E33" s="9">
        <v>5</v>
      </c>
      <c r="F33" s="9">
        <v>2</v>
      </c>
      <c r="G33" s="10">
        <f t="shared" si="3"/>
        <v>4.2553191489361701E-2</v>
      </c>
      <c r="H33" s="10">
        <f t="shared" si="4"/>
        <v>4.5454545454545456E-2</v>
      </c>
      <c r="I33" s="10">
        <f t="shared" si="5"/>
        <v>7.575757575757576E-2</v>
      </c>
      <c r="J33" s="10">
        <f t="shared" si="6"/>
        <v>3.1746031746031744E-2</v>
      </c>
      <c r="K33" s="10">
        <f t="shared" si="9"/>
        <v>0.25</v>
      </c>
      <c r="L33" s="10">
        <f t="shared" si="10"/>
        <v>-0.5</v>
      </c>
      <c r="M33" s="10">
        <f t="shared" si="7"/>
        <v>1.0638297872340425E-2</v>
      </c>
      <c r="N33" s="18">
        <f t="shared" si="8"/>
        <v>-2.2727272727272728E-2</v>
      </c>
    </row>
    <row r="34" spans="1:14" ht="25.5" x14ac:dyDescent="0.2">
      <c r="A34" s="8"/>
      <c r="B34" s="40" t="s">
        <v>29</v>
      </c>
      <c r="C34" s="37">
        <v>0</v>
      </c>
      <c r="D34" s="9">
        <v>1</v>
      </c>
      <c r="E34" s="9">
        <v>1</v>
      </c>
      <c r="F34" s="9">
        <v>0</v>
      </c>
      <c r="G34" s="10" t="str">
        <f t="shared" si="3"/>
        <v/>
      </c>
      <c r="H34" s="10">
        <f t="shared" si="4"/>
        <v>1.1363636363636364E-2</v>
      </c>
      <c r="I34" s="10">
        <f t="shared" si="5"/>
        <v>1.5151515151515152E-2</v>
      </c>
      <c r="J34" s="10" t="str">
        <f t="shared" si="6"/>
        <v/>
      </c>
      <c r="K34" s="10">
        <f t="shared" si="9"/>
        <v>1</v>
      </c>
      <c r="L34" s="10">
        <f t="shared" si="10"/>
        <v>-1</v>
      </c>
      <c r="M34" s="10" t="str">
        <f t="shared" si="7"/>
        <v/>
      </c>
      <c r="N34" s="18">
        <f t="shared" si="8"/>
        <v>-1.1363636363636364E-2</v>
      </c>
    </row>
    <row r="35" spans="1:14" x14ac:dyDescent="0.2">
      <c r="A35" s="8"/>
      <c r="B35" s="40" t="s">
        <v>30</v>
      </c>
      <c r="C35" s="37">
        <v>2</v>
      </c>
      <c r="D35" s="9">
        <v>2</v>
      </c>
      <c r="E35" s="9">
        <v>0</v>
      </c>
      <c r="F35" s="9">
        <v>0</v>
      </c>
      <c r="G35" s="10">
        <f t="shared" si="3"/>
        <v>2.1276595744680851E-2</v>
      </c>
      <c r="H35" s="10">
        <f t="shared" si="4"/>
        <v>2.2727272727272728E-2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-2.1276595744680851E-2</v>
      </c>
      <c r="N35" s="18">
        <f t="shared" si="8"/>
        <v>-2.2727272727272728E-2</v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4</v>
      </c>
      <c r="D39" s="9">
        <v>2</v>
      </c>
      <c r="E39" s="9">
        <v>6</v>
      </c>
      <c r="F39" s="9">
        <v>4</v>
      </c>
      <c r="G39" s="10">
        <f t="shared" si="3"/>
        <v>4.2553191489361701E-2</v>
      </c>
      <c r="H39" s="10">
        <f t="shared" si="4"/>
        <v>2.2727272727272728E-2</v>
      </c>
      <c r="I39" s="10">
        <f t="shared" si="5"/>
        <v>9.0909090909090912E-2</v>
      </c>
      <c r="J39" s="10">
        <f t="shared" si="6"/>
        <v>6.3492063492063489E-2</v>
      </c>
      <c r="K39" s="10">
        <f t="shared" si="9"/>
        <v>0.5</v>
      </c>
      <c r="L39" s="10">
        <f t="shared" si="10"/>
        <v>1</v>
      </c>
      <c r="M39" s="10">
        <f t="shared" si="7"/>
        <v>2.1276595744680851E-2</v>
      </c>
      <c r="N39" s="18">
        <f t="shared" si="8"/>
        <v>2.2727272727272728E-2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1</v>
      </c>
      <c r="F40" s="9">
        <v>1</v>
      </c>
      <c r="G40" s="10" t="str">
        <f t="shared" si="3"/>
        <v/>
      </c>
      <c r="H40" s="10" t="str">
        <f t="shared" si="4"/>
        <v/>
      </c>
      <c r="I40" s="10">
        <f t="shared" si="5"/>
        <v>1.5151515151515152E-2</v>
      </c>
      <c r="J40" s="10">
        <f t="shared" si="6"/>
        <v>1.5873015873015872E-2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1</v>
      </c>
      <c r="D41" s="9">
        <v>1</v>
      </c>
      <c r="E41" s="9">
        <v>3</v>
      </c>
      <c r="F41" s="9">
        <v>2</v>
      </c>
      <c r="G41" s="10">
        <f t="shared" si="3"/>
        <v>1.0638297872340425E-2</v>
      </c>
      <c r="H41" s="10">
        <f t="shared" si="4"/>
        <v>1.1363636363636364E-2</v>
      </c>
      <c r="I41" s="10">
        <f t="shared" si="5"/>
        <v>4.5454545454545456E-2</v>
      </c>
      <c r="J41" s="10">
        <f t="shared" si="6"/>
        <v>3.1746031746031744E-2</v>
      </c>
      <c r="K41" s="10">
        <f t="shared" si="9"/>
        <v>2</v>
      </c>
      <c r="L41" s="10">
        <f t="shared" si="10"/>
        <v>1</v>
      </c>
      <c r="M41" s="10">
        <f t="shared" si="7"/>
        <v>2.1276595744680851E-2</v>
      </c>
      <c r="N41" s="18">
        <f t="shared" si="8"/>
        <v>1.1363636363636364E-2</v>
      </c>
    </row>
    <row r="42" spans="1:14" x14ac:dyDescent="0.2">
      <c r="A42" s="8"/>
      <c r="B42" s="40" t="s">
        <v>37</v>
      </c>
      <c r="C42" s="37">
        <v>1</v>
      </c>
      <c r="D42" s="9">
        <v>0</v>
      </c>
      <c r="E42" s="9">
        <v>2</v>
      </c>
      <c r="F42" s="9">
        <v>4</v>
      </c>
      <c r="G42" s="10">
        <f t="shared" si="3"/>
        <v>1.0638297872340425E-2</v>
      </c>
      <c r="H42" s="10" t="str">
        <f t="shared" si="4"/>
        <v/>
      </c>
      <c r="I42" s="10">
        <f t="shared" si="5"/>
        <v>3.0303030303030304E-2</v>
      </c>
      <c r="J42" s="10">
        <f t="shared" si="6"/>
        <v>6.3492063492063489E-2</v>
      </c>
      <c r="K42" s="10">
        <f t="shared" si="9"/>
        <v>1</v>
      </c>
      <c r="L42" s="10">
        <f t="shared" si="10"/>
        <v>1</v>
      </c>
      <c r="M42" s="10">
        <f t="shared" si="7"/>
        <v>1.0638297872340425E-2</v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1</v>
      </c>
      <c r="D44" s="9">
        <v>1</v>
      </c>
      <c r="E44" s="9">
        <v>0</v>
      </c>
      <c r="F44" s="9">
        <v>0</v>
      </c>
      <c r="G44" s="10">
        <f t="shared" si="3"/>
        <v>1.0638297872340425E-2</v>
      </c>
      <c r="H44" s="10">
        <f t="shared" si="4"/>
        <v>1.1363636363636364E-2</v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>
        <f t="shared" si="10"/>
        <v>-1</v>
      </c>
      <c r="M44" s="10">
        <f t="shared" si="7"/>
        <v>-1.0638297872340425E-2</v>
      </c>
      <c r="N44" s="18">
        <f t="shared" si="8"/>
        <v>-1.1363636363636364E-2</v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3</v>
      </c>
      <c r="D47" s="9">
        <v>2</v>
      </c>
      <c r="E47" s="9">
        <v>3</v>
      </c>
      <c r="F47" s="9">
        <v>1</v>
      </c>
      <c r="G47" s="10">
        <f t="shared" si="3"/>
        <v>3.1914893617021274E-2</v>
      </c>
      <c r="H47" s="10">
        <f t="shared" si="4"/>
        <v>2.2727272727272728E-2</v>
      </c>
      <c r="I47" s="10">
        <f t="shared" si="5"/>
        <v>4.5454545454545456E-2</v>
      </c>
      <c r="J47" s="10">
        <f t="shared" si="6"/>
        <v>1.5873015873015872E-2</v>
      </c>
      <c r="K47" s="10">
        <f t="shared" si="9"/>
        <v>0</v>
      </c>
      <c r="L47" s="10">
        <f t="shared" si="10"/>
        <v>-0.5</v>
      </c>
      <c r="M47" s="10">
        <f t="shared" si="7"/>
        <v>0</v>
      </c>
      <c r="N47" s="18">
        <f t="shared" si="8"/>
        <v>-1.1363636363636364E-2</v>
      </c>
    </row>
    <row r="48" spans="1:14" ht="25.5" x14ac:dyDescent="0.2">
      <c r="A48" s="8"/>
      <c r="B48" s="40" t="s">
        <v>43</v>
      </c>
      <c r="C48" s="37">
        <v>0</v>
      </c>
      <c r="D48" s="9">
        <v>0</v>
      </c>
      <c r="E48" s="9">
        <v>4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6.0606060606060608E-2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8" t="str">
        <f t="shared" si="8"/>
        <v/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3</v>
      </c>
      <c r="E50" s="9">
        <v>0</v>
      </c>
      <c r="F50" s="9">
        <v>0</v>
      </c>
      <c r="G50" s="10" t="str">
        <f t="shared" si="3"/>
        <v/>
      </c>
      <c r="H50" s="10">
        <f t="shared" si="4"/>
        <v>3.4090909090909088E-2</v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>
        <f t="shared" si="10"/>
        <v>-1</v>
      </c>
      <c r="M50" s="10" t="str">
        <f t="shared" si="7"/>
        <v/>
      </c>
      <c r="N50" s="18">
        <f t="shared" si="8"/>
        <v>-3.4090909090909088E-2</v>
      </c>
    </row>
    <row r="51" spans="1:14" ht="25.5" x14ac:dyDescent="0.2">
      <c r="A51" s="8"/>
      <c r="B51" s="40" t="s">
        <v>46</v>
      </c>
      <c r="C51" s="37">
        <v>0</v>
      </c>
      <c r="D51" s="9">
        <v>1</v>
      </c>
      <c r="E51" s="9">
        <v>1</v>
      </c>
      <c r="F51" s="9">
        <v>0</v>
      </c>
      <c r="G51" s="10" t="str">
        <f t="shared" si="3"/>
        <v/>
      </c>
      <c r="H51" s="10">
        <f t="shared" si="4"/>
        <v>1.1363636363636364E-2</v>
      </c>
      <c r="I51" s="10">
        <f t="shared" si="5"/>
        <v>1.5151515151515152E-2</v>
      </c>
      <c r="J51" s="10" t="str">
        <f t="shared" si="6"/>
        <v/>
      </c>
      <c r="K51" s="10">
        <f t="shared" si="9"/>
        <v>1</v>
      </c>
      <c r="L51" s="10">
        <f t="shared" si="10"/>
        <v>-1</v>
      </c>
      <c r="M51" s="10" t="str">
        <f t="shared" si="7"/>
        <v/>
      </c>
      <c r="N51" s="18">
        <f t="shared" si="8"/>
        <v>-1.1363636363636364E-2</v>
      </c>
    </row>
    <row r="52" spans="1:14" ht="25.5" x14ac:dyDescent="0.2">
      <c r="A52" s="8"/>
      <c r="B52" s="40" t="s">
        <v>47</v>
      </c>
      <c r="C52" s="37">
        <v>12</v>
      </c>
      <c r="D52" s="9">
        <v>11</v>
      </c>
      <c r="E52" s="9">
        <v>12</v>
      </c>
      <c r="F52" s="9">
        <v>15</v>
      </c>
      <c r="G52" s="10">
        <f t="shared" si="3"/>
        <v>0.1276595744680851</v>
      </c>
      <c r="H52" s="10">
        <f t="shared" si="4"/>
        <v>0.125</v>
      </c>
      <c r="I52" s="10">
        <f t="shared" si="5"/>
        <v>0.18181818181818182</v>
      </c>
      <c r="J52" s="10">
        <f t="shared" si="6"/>
        <v>0.23809523809523808</v>
      </c>
      <c r="K52" s="10">
        <f t="shared" si="9"/>
        <v>0</v>
      </c>
      <c r="L52" s="10">
        <f t="shared" si="10"/>
        <v>0.36363636363636365</v>
      </c>
      <c r="M52" s="10">
        <f t="shared" si="7"/>
        <v>0</v>
      </c>
      <c r="N52" s="18">
        <f t="shared" si="8"/>
        <v>4.5454545454545456E-2</v>
      </c>
    </row>
    <row r="53" spans="1:14" x14ac:dyDescent="0.2">
      <c r="A53" s="8"/>
      <c r="B53" s="40" t="s">
        <v>48</v>
      </c>
      <c r="C53" s="37">
        <v>1</v>
      </c>
      <c r="D53" s="9">
        <v>2</v>
      </c>
      <c r="E53" s="9">
        <v>5</v>
      </c>
      <c r="F53" s="9">
        <v>0</v>
      </c>
      <c r="G53" s="10">
        <f t="shared" si="3"/>
        <v>1.0638297872340425E-2</v>
      </c>
      <c r="H53" s="10">
        <f t="shared" si="4"/>
        <v>2.2727272727272728E-2</v>
      </c>
      <c r="I53" s="10">
        <f t="shared" si="5"/>
        <v>7.575757575757576E-2</v>
      </c>
      <c r="J53" s="10" t="str">
        <f t="shared" si="6"/>
        <v/>
      </c>
      <c r="K53" s="10">
        <f t="shared" si="9"/>
        <v>4</v>
      </c>
      <c r="L53" s="10">
        <f t="shared" si="10"/>
        <v>-1</v>
      </c>
      <c r="M53" s="10">
        <f t="shared" si="7"/>
        <v>4.2553191489361701E-2</v>
      </c>
      <c r="N53" s="18">
        <f t="shared" si="8"/>
        <v>-2.2727272727272728E-2</v>
      </c>
    </row>
    <row r="54" spans="1:14" x14ac:dyDescent="0.2">
      <c r="A54" s="8"/>
      <c r="B54" s="40" t="s">
        <v>49</v>
      </c>
      <c r="C54" s="37">
        <v>1</v>
      </c>
      <c r="D54" s="9">
        <v>1</v>
      </c>
      <c r="E54" s="9">
        <v>0</v>
      </c>
      <c r="F54" s="9">
        <v>0</v>
      </c>
      <c r="G54" s="10">
        <f t="shared" ref="G54:G73" si="11">+IF(C54=0,"",C54/C$22)</f>
        <v>1.0638297872340425E-2</v>
      </c>
      <c r="H54" s="10">
        <f t="shared" ref="H54:H73" si="12">+IF(D54=0,"",D54/D$22)</f>
        <v>1.1363636363636364E-2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>
        <f t="shared" si="10"/>
        <v>-1</v>
      </c>
      <c r="M54" s="10">
        <f t="shared" ref="M54:M73" si="15">+IF(OR(AND(G54=""),(K54="")),"",G54*K54)</f>
        <v>-1.0638297872340425E-2</v>
      </c>
      <c r="N54" s="18">
        <f t="shared" ref="N54:N73" si="16">+IF(OR(AND(H54=""),(L54="")),"",H54*L54)</f>
        <v>-1.1363636363636364E-2</v>
      </c>
    </row>
    <row r="55" spans="1:14" x14ac:dyDescent="0.2">
      <c r="A55" s="8"/>
      <c r="B55" s="40" t="s">
        <v>50</v>
      </c>
      <c r="C55" s="37">
        <v>0</v>
      </c>
      <c r="D55" s="9">
        <v>1</v>
      </c>
      <c r="E55" s="9">
        <v>0</v>
      </c>
      <c r="F55" s="9">
        <v>0</v>
      </c>
      <c r="G55" s="10" t="str">
        <f t="shared" si="11"/>
        <v/>
      </c>
      <c r="H55" s="10">
        <f t="shared" si="12"/>
        <v>1.1363636363636364E-2</v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18">
        <f t="shared" si="16"/>
        <v>-1.1363636363636364E-2</v>
      </c>
    </row>
    <row r="56" spans="1:14" x14ac:dyDescent="0.2">
      <c r="A56" s="8"/>
      <c r="B56" s="40" t="s">
        <v>51</v>
      </c>
      <c r="C56" s="37">
        <v>1</v>
      </c>
      <c r="D56" s="9">
        <v>0</v>
      </c>
      <c r="E56" s="9">
        <v>0</v>
      </c>
      <c r="F56" s="9">
        <v>1</v>
      </c>
      <c r="G56" s="10">
        <f t="shared" si="11"/>
        <v>1.0638297872340425E-2</v>
      </c>
      <c r="H56" s="10" t="str">
        <f t="shared" si="12"/>
        <v/>
      </c>
      <c r="I56" s="10" t="str">
        <f t="shared" si="13"/>
        <v/>
      </c>
      <c r="J56" s="10">
        <f t="shared" si="14"/>
        <v>1.5873015873015872E-2</v>
      </c>
      <c r="K56" s="10">
        <f t="shared" si="17"/>
        <v>-1</v>
      </c>
      <c r="L56" s="10">
        <f t="shared" si="18"/>
        <v>1</v>
      </c>
      <c r="M56" s="10">
        <f t="shared" si="15"/>
        <v>-1.0638297872340425E-2</v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10</v>
      </c>
      <c r="D57" s="9">
        <v>4</v>
      </c>
      <c r="E57" s="9">
        <v>1</v>
      </c>
      <c r="F57" s="9">
        <v>2</v>
      </c>
      <c r="G57" s="10">
        <f t="shared" si="11"/>
        <v>0.10638297872340426</v>
      </c>
      <c r="H57" s="10">
        <f t="shared" si="12"/>
        <v>4.5454545454545456E-2</v>
      </c>
      <c r="I57" s="10">
        <f t="shared" si="13"/>
        <v>1.5151515151515152E-2</v>
      </c>
      <c r="J57" s="10">
        <f t="shared" si="14"/>
        <v>3.1746031746031744E-2</v>
      </c>
      <c r="K57" s="10">
        <f t="shared" si="17"/>
        <v>-0.9</v>
      </c>
      <c r="L57" s="10">
        <f t="shared" si="18"/>
        <v>-0.5</v>
      </c>
      <c r="M57" s="10">
        <f t="shared" si="15"/>
        <v>-9.5744680851063829E-2</v>
      </c>
      <c r="N57" s="18">
        <f t="shared" si="16"/>
        <v>-2.2727272727272728E-2</v>
      </c>
    </row>
    <row r="58" spans="1:14" x14ac:dyDescent="0.2">
      <c r="A58" s="8"/>
      <c r="B58" s="40" t="s">
        <v>53</v>
      </c>
      <c r="C58" s="37">
        <v>0</v>
      </c>
      <c r="D58" s="9">
        <v>18</v>
      </c>
      <c r="E58" s="9">
        <v>0</v>
      </c>
      <c r="F58" s="9">
        <v>5</v>
      </c>
      <c r="G58" s="10" t="str">
        <f t="shared" si="11"/>
        <v/>
      </c>
      <c r="H58" s="10">
        <f t="shared" si="12"/>
        <v>0.20454545454545456</v>
      </c>
      <c r="I58" s="10" t="str">
        <f t="shared" si="13"/>
        <v/>
      </c>
      <c r="J58" s="10">
        <f t="shared" si="14"/>
        <v>7.9365079365079361E-2</v>
      </c>
      <c r="K58" s="10" t="str">
        <f t="shared" si="17"/>
        <v xml:space="preserve"> </v>
      </c>
      <c r="L58" s="10">
        <f t="shared" si="18"/>
        <v>-0.72222222222222221</v>
      </c>
      <c r="M58" s="10" t="str">
        <f t="shared" si="15"/>
        <v/>
      </c>
      <c r="N58" s="18">
        <f t="shared" si="16"/>
        <v>-0.14772727272727273</v>
      </c>
    </row>
    <row r="59" spans="1:14" x14ac:dyDescent="0.2">
      <c r="A59" s="8"/>
      <c r="B59" s="40" t="s">
        <v>54</v>
      </c>
      <c r="C59" s="37">
        <v>0</v>
      </c>
      <c r="D59" s="9">
        <v>1</v>
      </c>
      <c r="E59" s="9">
        <v>0</v>
      </c>
      <c r="F59" s="9">
        <v>1</v>
      </c>
      <c r="G59" s="10" t="str">
        <f t="shared" si="11"/>
        <v/>
      </c>
      <c r="H59" s="10">
        <f t="shared" si="12"/>
        <v>1.1363636363636364E-2</v>
      </c>
      <c r="I59" s="10" t="str">
        <f t="shared" si="13"/>
        <v/>
      </c>
      <c r="J59" s="10">
        <f t="shared" si="14"/>
        <v>1.5873015873015872E-2</v>
      </c>
      <c r="K59" s="10" t="str">
        <f t="shared" si="17"/>
        <v xml:space="preserve"> </v>
      </c>
      <c r="L59" s="10">
        <f t="shared" si="18"/>
        <v>0</v>
      </c>
      <c r="M59" s="10" t="str">
        <f t="shared" si="15"/>
        <v/>
      </c>
      <c r="N59" s="18">
        <f t="shared" si="16"/>
        <v>0</v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5</v>
      </c>
      <c r="D62" s="9">
        <v>1</v>
      </c>
      <c r="E62" s="9">
        <v>1</v>
      </c>
      <c r="F62" s="9">
        <v>0</v>
      </c>
      <c r="G62" s="10">
        <f t="shared" si="11"/>
        <v>5.3191489361702128E-2</v>
      </c>
      <c r="H62" s="10">
        <f t="shared" si="12"/>
        <v>1.1363636363636364E-2</v>
      </c>
      <c r="I62" s="10">
        <f t="shared" si="13"/>
        <v>1.5151515151515152E-2</v>
      </c>
      <c r="J62" s="10" t="str">
        <f t="shared" si="14"/>
        <v/>
      </c>
      <c r="K62" s="10">
        <f t="shared" si="17"/>
        <v>-0.8</v>
      </c>
      <c r="L62" s="10">
        <f t="shared" si="18"/>
        <v>-1</v>
      </c>
      <c r="M62" s="10">
        <f t="shared" si="15"/>
        <v>-4.2553191489361708E-2</v>
      </c>
      <c r="N62" s="18">
        <f t="shared" si="16"/>
        <v>-1.1363636363636364E-2</v>
      </c>
    </row>
    <row r="63" spans="1:14" ht="25.5" x14ac:dyDescent="0.2">
      <c r="A63" s="8"/>
      <c r="B63" s="40" t="s">
        <v>58</v>
      </c>
      <c r="C63" s="37">
        <v>2</v>
      </c>
      <c r="D63" s="9">
        <v>1</v>
      </c>
      <c r="E63" s="9">
        <v>0</v>
      </c>
      <c r="F63" s="9">
        <v>1</v>
      </c>
      <c r="G63" s="10">
        <f t="shared" si="11"/>
        <v>2.1276595744680851E-2</v>
      </c>
      <c r="H63" s="10">
        <f t="shared" si="12"/>
        <v>1.1363636363636364E-2</v>
      </c>
      <c r="I63" s="10" t="str">
        <f t="shared" si="13"/>
        <v/>
      </c>
      <c r="J63" s="10">
        <f t="shared" si="14"/>
        <v>1.5873015873015872E-2</v>
      </c>
      <c r="K63" s="10">
        <f t="shared" si="17"/>
        <v>-1</v>
      </c>
      <c r="L63" s="10">
        <f t="shared" si="18"/>
        <v>0</v>
      </c>
      <c r="M63" s="10">
        <f t="shared" si="15"/>
        <v>-2.1276595744680851E-2</v>
      </c>
      <c r="N63" s="18">
        <f t="shared" si="16"/>
        <v>0</v>
      </c>
    </row>
    <row r="64" spans="1:14" ht="25.5" x14ac:dyDescent="0.2">
      <c r="A64" s="8"/>
      <c r="B64" s="40" t="s">
        <v>59</v>
      </c>
      <c r="C64" s="37">
        <v>20</v>
      </c>
      <c r="D64" s="9">
        <v>9</v>
      </c>
      <c r="E64" s="9">
        <v>0</v>
      </c>
      <c r="F64" s="9">
        <v>4</v>
      </c>
      <c r="G64" s="10">
        <f t="shared" si="11"/>
        <v>0.21276595744680851</v>
      </c>
      <c r="H64" s="10">
        <f t="shared" si="12"/>
        <v>0.10227272727272728</v>
      </c>
      <c r="I64" s="10" t="str">
        <f t="shared" si="13"/>
        <v/>
      </c>
      <c r="J64" s="10">
        <f t="shared" si="14"/>
        <v>6.3492063492063489E-2</v>
      </c>
      <c r="K64" s="10">
        <f t="shared" si="17"/>
        <v>-1</v>
      </c>
      <c r="L64" s="10">
        <f t="shared" si="18"/>
        <v>-0.55555555555555558</v>
      </c>
      <c r="M64" s="10">
        <f t="shared" si="15"/>
        <v>-0.21276595744680851</v>
      </c>
      <c r="N64" s="18">
        <f t="shared" si="16"/>
        <v>-5.6818181818181823E-2</v>
      </c>
    </row>
    <row r="65" spans="1:14" x14ac:dyDescent="0.2">
      <c r="A65" s="8"/>
      <c r="B65" s="40" t="s">
        <v>60</v>
      </c>
      <c r="C65" s="37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8" t="str">
        <f t="shared" si="16"/>
        <v/>
      </c>
    </row>
    <row r="66" spans="1:14" x14ac:dyDescent="0.2">
      <c r="A66" s="8"/>
      <c r="B66" s="40" t="s">
        <v>61</v>
      </c>
      <c r="C66" s="37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8" t="str">
        <f t="shared" si="16"/>
        <v/>
      </c>
    </row>
    <row r="67" spans="1:14" x14ac:dyDescent="0.2">
      <c r="A67" s="8"/>
      <c r="B67" s="40" t="s">
        <v>62</v>
      </c>
      <c r="C67" s="37">
        <v>4</v>
      </c>
      <c r="D67" s="9">
        <v>9</v>
      </c>
      <c r="E67" s="9">
        <v>6</v>
      </c>
      <c r="F67" s="9">
        <v>6</v>
      </c>
      <c r="G67" s="10">
        <f t="shared" si="11"/>
        <v>4.2553191489361701E-2</v>
      </c>
      <c r="H67" s="10">
        <f t="shared" si="12"/>
        <v>0.10227272727272728</v>
      </c>
      <c r="I67" s="10">
        <f t="shared" si="13"/>
        <v>9.0909090909090912E-2</v>
      </c>
      <c r="J67" s="10">
        <f t="shared" si="14"/>
        <v>9.5238095238095233E-2</v>
      </c>
      <c r="K67" s="10">
        <f t="shared" si="17"/>
        <v>0.5</v>
      </c>
      <c r="L67" s="10">
        <f t="shared" si="18"/>
        <v>-0.33333333333333331</v>
      </c>
      <c r="M67" s="10">
        <f t="shared" si="15"/>
        <v>2.1276595744680851E-2</v>
      </c>
      <c r="N67" s="18">
        <f t="shared" si="16"/>
        <v>-3.4090909090909088E-2</v>
      </c>
    </row>
    <row r="68" spans="1:14" x14ac:dyDescent="0.2">
      <c r="A68" s="8"/>
      <c r="B68" s="40" t="s">
        <v>63</v>
      </c>
      <c r="C68" s="37">
        <v>1</v>
      </c>
      <c r="D68" s="9">
        <v>0</v>
      </c>
      <c r="E68" s="9">
        <v>1</v>
      </c>
      <c r="F68" s="9">
        <v>0</v>
      </c>
      <c r="G68" s="10">
        <f t="shared" si="11"/>
        <v>1.0638297872340425E-2</v>
      </c>
      <c r="H68" s="10" t="str">
        <f t="shared" si="12"/>
        <v/>
      </c>
      <c r="I68" s="10">
        <f t="shared" si="13"/>
        <v>1.5151515151515152E-2</v>
      </c>
      <c r="J68" s="10" t="str">
        <f t="shared" si="14"/>
        <v/>
      </c>
      <c r="K68" s="10">
        <f t="shared" si="17"/>
        <v>0</v>
      </c>
      <c r="L68" s="10" t="str">
        <f t="shared" si="18"/>
        <v xml:space="preserve"> </v>
      </c>
      <c r="M68" s="10">
        <f t="shared" si="15"/>
        <v>0</v>
      </c>
      <c r="N68" s="18" t="str">
        <f t="shared" si="16"/>
        <v/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6</v>
      </c>
      <c r="D70" s="9">
        <v>3</v>
      </c>
      <c r="E70" s="9">
        <v>1</v>
      </c>
      <c r="F70" s="9">
        <v>1</v>
      </c>
      <c r="G70" s="10">
        <f t="shared" si="11"/>
        <v>6.3829787234042548E-2</v>
      </c>
      <c r="H70" s="10">
        <f t="shared" si="12"/>
        <v>3.4090909090909088E-2</v>
      </c>
      <c r="I70" s="10">
        <f t="shared" si="13"/>
        <v>1.5151515151515152E-2</v>
      </c>
      <c r="J70" s="10">
        <f t="shared" si="14"/>
        <v>1.5873015873015872E-2</v>
      </c>
      <c r="K70" s="10">
        <f t="shared" si="17"/>
        <v>-0.83333333333333337</v>
      </c>
      <c r="L70" s="10">
        <f t="shared" si="18"/>
        <v>-0.66666666666666663</v>
      </c>
      <c r="M70" s="10">
        <f t="shared" si="15"/>
        <v>-5.3191489361702128E-2</v>
      </c>
      <c r="N70" s="18">
        <f t="shared" si="16"/>
        <v>-2.2727272727272724E-2</v>
      </c>
    </row>
    <row r="71" spans="1:14" x14ac:dyDescent="0.2">
      <c r="A71" s="8"/>
      <c r="B71" s="40" t="s">
        <v>66</v>
      </c>
      <c r="C71" s="37">
        <v>0</v>
      </c>
      <c r="D71" s="9">
        <v>2</v>
      </c>
      <c r="E71" s="9">
        <v>0</v>
      </c>
      <c r="F71" s="9">
        <v>1</v>
      </c>
      <c r="G71" s="10" t="str">
        <f t="shared" si="11"/>
        <v/>
      </c>
      <c r="H71" s="10">
        <f t="shared" si="12"/>
        <v>2.2727272727272728E-2</v>
      </c>
      <c r="I71" s="10" t="str">
        <f t="shared" si="13"/>
        <v/>
      </c>
      <c r="J71" s="10">
        <f t="shared" si="14"/>
        <v>1.5873015873015872E-2</v>
      </c>
      <c r="K71" s="10" t="str">
        <f t="shared" si="17"/>
        <v xml:space="preserve"> </v>
      </c>
      <c r="L71" s="10">
        <f t="shared" si="18"/>
        <v>-0.5</v>
      </c>
      <c r="M71" s="10" t="str">
        <f t="shared" si="15"/>
        <v/>
      </c>
      <c r="N71" s="18">
        <f t="shared" si="16"/>
        <v>-1.1363636363636364E-2</v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1</v>
      </c>
      <c r="F72" s="9">
        <v>1</v>
      </c>
      <c r="G72" s="10" t="str">
        <f t="shared" si="11"/>
        <v/>
      </c>
      <c r="H72" s="10" t="str">
        <f t="shared" si="12"/>
        <v/>
      </c>
      <c r="I72" s="10">
        <f t="shared" si="13"/>
        <v>1.5151515151515152E-2</v>
      </c>
      <c r="J72" s="10">
        <f t="shared" si="14"/>
        <v>1.5873015873015872E-2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3</v>
      </c>
      <c r="D73" s="19">
        <v>5</v>
      </c>
      <c r="E73" s="19">
        <v>3</v>
      </c>
      <c r="F73" s="19">
        <v>2</v>
      </c>
      <c r="G73" s="20">
        <f t="shared" si="11"/>
        <v>3.1914893617021274E-2</v>
      </c>
      <c r="H73" s="20">
        <f t="shared" si="12"/>
        <v>5.6818181818181816E-2</v>
      </c>
      <c r="I73" s="20">
        <f t="shared" si="13"/>
        <v>4.5454545454545456E-2</v>
      </c>
      <c r="J73" s="20">
        <f t="shared" si="14"/>
        <v>3.1746031746031744E-2</v>
      </c>
      <c r="K73" s="20">
        <f t="shared" si="17"/>
        <v>0</v>
      </c>
      <c r="L73" s="20">
        <f t="shared" si="18"/>
        <v>-0.6</v>
      </c>
      <c r="M73" s="20">
        <f t="shared" si="15"/>
        <v>0</v>
      </c>
      <c r="N73" s="21">
        <f t="shared" si="16"/>
        <v>-3.4090909090909088E-2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869</v>
      </c>
      <c r="D81" s="34">
        <f>SUM(D82:D180)</f>
        <v>771</v>
      </c>
      <c r="E81" s="34">
        <f>SUM(E82:E180)</f>
        <v>1103</v>
      </c>
      <c r="F81" s="34">
        <f>SUM(F82:F180)</f>
        <v>931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0.26927502876869963</v>
      </c>
      <c r="L81" s="35">
        <f>+IF(AND(D81=0,F81=0),"",IF(D81=0,1,IF(F81=0,-1,(F81-D81)/D81)))</f>
        <v>0.20752269779507135</v>
      </c>
      <c r="M81" s="35">
        <f t="shared" ref="M81:M112" si="23">+IF(OR(AND(G81=""),(K81="")),"",G81*K81)</f>
        <v>0.26927502876869963</v>
      </c>
      <c r="N81" s="36">
        <f t="shared" ref="N81:N112" si="24">+IF(OR(AND(H81=""),(L81="")),"",H81*L81)</f>
        <v>0.20752269779507135</v>
      </c>
    </row>
    <row r="82" spans="1:14" x14ac:dyDescent="0.2">
      <c r="A82" s="8"/>
      <c r="B82" s="39" t="s">
        <v>69</v>
      </c>
      <c r="C82" s="48">
        <v>41</v>
      </c>
      <c r="D82" s="45">
        <v>14</v>
      </c>
      <c r="E82" s="45">
        <v>23</v>
      </c>
      <c r="F82" s="45">
        <v>17</v>
      </c>
      <c r="G82" s="46">
        <f t="shared" si="19"/>
        <v>4.7180667433831994E-2</v>
      </c>
      <c r="H82" s="46">
        <f t="shared" si="20"/>
        <v>1.8158236057068743E-2</v>
      </c>
      <c r="I82" s="46">
        <f t="shared" si="21"/>
        <v>2.085222121486854E-2</v>
      </c>
      <c r="J82" s="46">
        <f t="shared" si="22"/>
        <v>1.8259935553168637E-2</v>
      </c>
      <c r="K82" s="46">
        <f t="shared" ref="K82:K113" si="25">+IF(AND(C82=0,E82=0)," ",IF(C82=0,1,IF(E82=0,-1,(E82-C82)/C82)))</f>
        <v>-0.43902439024390244</v>
      </c>
      <c r="L82" s="46">
        <f t="shared" ref="L82:L113" si="26">+IF(AND(D82=0,F82=0)," ",IF(D82=0,1,IF(F82=0,-1,(F82-D82)/D82)))</f>
        <v>0.21428571428571427</v>
      </c>
      <c r="M82" s="46">
        <f t="shared" si="23"/>
        <v>-2.0713463751438437E-2</v>
      </c>
      <c r="N82" s="47">
        <f t="shared" si="24"/>
        <v>3.8910505836575876E-3</v>
      </c>
    </row>
    <row r="83" spans="1:14" ht="22.5" customHeight="1" x14ac:dyDescent="0.2">
      <c r="A83" s="8"/>
      <c r="B83" s="40" t="s">
        <v>70</v>
      </c>
      <c r="C83" s="37">
        <v>8</v>
      </c>
      <c r="D83" s="9">
        <v>3</v>
      </c>
      <c r="E83" s="9">
        <v>5</v>
      </c>
      <c r="F83" s="9">
        <v>7</v>
      </c>
      <c r="G83" s="10">
        <f t="shared" si="19"/>
        <v>9.2059838895281933E-3</v>
      </c>
      <c r="H83" s="10">
        <f t="shared" si="20"/>
        <v>3.8910505836575876E-3</v>
      </c>
      <c r="I83" s="10">
        <f t="shared" si="21"/>
        <v>4.5330915684496827E-3</v>
      </c>
      <c r="J83" s="10">
        <f t="shared" si="22"/>
        <v>7.5187969924812026E-3</v>
      </c>
      <c r="K83" s="10">
        <f t="shared" si="25"/>
        <v>-0.375</v>
      </c>
      <c r="L83" s="10">
        <f t="shared" si="26"/>
        <v>1.3333333333333333</v>
      </c>
      <c r="M83" s="10">
        <f t="shared" si="23"/>
        <v>-3.4522439585730723E-3</v>
      </c>
      <c r="N83" s="18">
        <f t="shared" si="24"/>
        <v>5.1880674448767832E-3</v>
      </c>
    </row>
    <row r="84" spans="1:14" x14ac:dyDescent="0.2">
      <c r="A84" s="8"/>
      <c r="B84" s="40" t="s">
        <v>71</v>
      </c>
      <c r="C84" s="37">
        <v>1</v>
      </c>
      <c r="D84" s="9">
        <v>2</v>
      </c>
      <c r="E84" s="9">
        <v>7</v>
      </c>
      <c r="F84" s="9">
        <v>0</v>
      </c>
      <c r="G84" s="10">
        <f t="shared" si="19"/>
        <v>1.1507479861910242E-3</v>
      </c>
      <c r="H84" s="10">
        <f t="shared" si="20"/>
        <v>2.5940337224383916E-3</v>
      </c>
      <c r="I84" s="10">
        <f t="shared" si="21"/>
        <v>6.3463281958295557E-3</v>
      </c>
      <c r="J84" s="10" t="str">
        <f t="shared" si="22"/>
        <v/>
      </c>
      <c r="K84" s="10">
        <f t="shared" si="25"/>
        <v>6</v>
      </c>
      <c r="L84" s="10">
        <f t="shared" si="26"/>
        <v>-1</v>
      </c>
      <c r="M84" s="10">
        <f t="shared" si="23"/>
        <v>6.9044879171461446E-3</v>
      </c>
      <c r="N84" s="18">
        <f t="shared" si="24"/>
        <v>-2.5940337224383916E-3</v>
      </c>
    </row>
    <row r="85" spans="1:14" x14ac:dyDescent="0.2">
      <c r="A85" s="8"/>
      <c r="B85" s="40" t="s">
        <v>72</v>
      </c>
      <c r="C85" s="37">
        <v>44</v>
      </c>
      <c r="D85" s="9">
        <v>20</v>
      </c>
      <c r="E85" s="9">
        <v>22</v>
      </c>
      <c r="F85" s="9">
        <v>8</v>
      </c>
      <c r="G85" s="10">
        <f t="shared" si="19"/>
        <v>5.0632911392405063E-2</v>
      </c>
      <c r="H85" s="10">
        <f t="shared" si="20"/>
        <v>2.5940337224383919E-2</v>
      </c>
      <c r="I85" s="10">
        <f t="shared" si="21"/>
        <v>1.9945602901178604E-2</v>
      </c>
      <c r="J85" s="10">
        <f t="shared" si="22"/>
        <v>8.5929108485499461E-3</v>
      </c>
      <c r="K85" s="10">
        <f t="shared" si="25"/>
        <v>-0.5</v>
      </c>
      <c r="L85" s="10">
        <f t="shared" si="26"/>
        <v>-0.6</v>
      </c>
      <c r="M85" s="10">
        <f t="shared" si="23"/>
        <v>-2.5316455696202531E-2</v>
      </c>
      <c r="N85" s="18">
        <f t="shared" si="24"/>
        <v>-1.556420233463035E-2</v>
      </c>
    </row>
    <row r="86" spans="1:14" ht="25.5" x14ac:dyDescent="0.2">
      <c r="A86" s="8"/>
      <c r="B86" s="40" t="s">
        <v>73</v>
      </c>
      <c r="C86" s="37">
        <v>64</v>
      </c>
      <c r="D86" s="9">
        <v>42</v>
      </c>
      <c r="E86" s="9">
        <v>89</v>
      </c>
      <c r="F86" s="9">
        <v>69</v>
      </c>
      <c r="G86" s="10">
        <f t="shared" si="19"/>
        <v>7.3647871116225547E-2</v>
      </c>
      <c r="H86" s="10">
        <f t="shared" si="20"/>
        <v>5.4474708171206226E-2</v>
      </c>
      <c r="I86" s="10">
        <f t="shared" si="21"/>
        <v>8.0689029918404348E-2</v>
      </c>
      <c r="J86" s="10">
        <f t="shared" si="22"/>
        <v>7.4113856068743281E-2</v>
      </c>
      <c r="K86" s="10">
        <f t="shared" si="25"/>
        <v>0.390625</v>
      </c>
      <c r="L86" s="10">
        <f t="shared" si="26"/>
        <v>0.6428571428571429</v>
      </c>
      <c r="M86" s="10">
        <f t="shared" si="23"/>
        <v>2.8768699654775604E-2</v>
      </c>
      <c r="N86" s="18">
        <f t="shared" si="24"/>
        <v>3.5019455252918288E-2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4</v>
      </c>
      <c r="D88" s="9">
        <v>2</v>
      </c>
      <c r="E88" s="9">
        <v>5</v>
      </c>
      <c r="F88" s="9">
        <v>2</v>
      </c>
      <c r="G88" s="10">
        <f t="shared" si="19"/>
        <v>4.6029919447640967E-3</v>
      </c>
      <c r="H88" s="10">
        <f t="shared" si="20"/>
        <v>2.5940337224383916E-3</v>
      </c>
      <c r="I88" s="10">
        <f t="shared" si="21"/>
        <v>4.5330915684496827E-3</v>
      </c>
      <c r="J88" s="10">
        <f t="shared" si="22"/>
        <v>2.1482277121374865E-3</v>
      </c>
      <c r="K88" s="10">
        <f t="shared" si="25"/>
        <v>0.25</v>
      </c>
      <c r="L88" s="10">
        <f t="shared" si="26"/>
        <v>0</v>
      </c>
      <c r="M88" s="10">
        <f t="shared" si="23"/>
        <v>1.1507479861910242E-3</v>
      </c>
      <c r="N88" s="18">
        <f t="shared" si="24"/>
        <v>0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0</v>
      </c>
      <c r="D91" s="9">
        <v>0</v>
      </c>
      <c r="E91" s="9">
        <v>1</v>
      </c>
      <c r="F91" s="9">
        <v>1</v>
      </c>
      <c r="G91" s="10" t="str">
        <f t="shared" si="19"/>
        <v/>
      </c>
      <c r="H91" s="10" t="str">
        <f t="shared" si="20"/>
        <v/>
      </c>
      <c r="I91" s="10">
        <f t="shared" si="21"/>
        <v>9.0661831368993653E-4</v>
      </c>
      <c r="J91" s="10">
        <f t="shared" si="22"/>
        <v>1.0741138560687433E-3</v>
      </c>
      <c r="K91" s="10">
        <f t="shared" si="25"/>
        <v>1</v>
      </c>
      <c r="L91" s="10">
        <f t="shared" si="26"/>
        <v>1</v>
      </c>
      <c r="M91" s="10" t="str">
        <f t="shared" si="23"/>
        <v/>
      </c>
      <c r="N91" s="18" t="str">
        <f t="shared" si="24"/>
        <v/>
      </c>
    </row>
    <row r="92" spans="1:14" x14ac:dyDescent="0.2">
      <c r="A92" s="8"/>
      <c r="B92" s="40" t="s">
        <v>79</v>
      </c>
      <c r="C92" s="37">
        <v>2</v>
      </c>
      <c r="D92" s="9">
        <v>2</v>
      </c>
      <c r="E92" s="9">
        <v>6</v>
      </c>
      <c r="F92" s="9">
        <v>1</v>
      </c>
      <c r="G92" s="10">
        <f t="shared" si="19"/>
        <v>2.3014959723820483E-3</v>
      </c>
      <c r="H92" s="10">
        <f t="shared" si="20"/>
        <v>2.5940337224383916E-3</v>
      </c>
      <c r="I92" s="10">
        <f t="shared" si="21"/>
        <v>5.4397098821396192E-3</v>
      </c>
      <c r="J92" s="10">
        <f t="shared" si="22"/>
        <v>1.0741138560687433E-3</v>
      </c>
      <c r="K92" s="10">
        <f t="shared" si="25"/>
        <v>2</v>
      </c>
      <c r="L92" s="10">
        <f t="shared" si="26"/>
        <v>-0.5</v>
      </c>
      <c r="M92" s="10">
        <f t="shared" si="23"/>
        <v>4.6029919447640967E-3</v>
      </c>
      <c r="N92" s="18">
        <f t="shared" si="24"/>
        <v>-1.2970168612191958E-3</v>
      </c>
    </row>
    <row r="93" spans="1:14" x14ac:dyDescent="0.2">
      <c r="A93" s="8"/>
      <c r="B93" s="40" t="s">
        <v>80</v>
      </c>
      <c r="C93" s="37">
        <v>5</v>
      </c>
      <c r="D93" s="9">
        <v>9</v>
      </c>
      <c r="E93" s="9">
        <v>6</v>
      </c>
      <c r="F93" s="9">
        <v>8</v>
      </c>
      <c r="G93" s="10">
        <f t="shared" si="19"/>
        <v>5.7537399309551211E-3</v>
      </c>
      <c r="H93" s="10">
        <f t="shared" si="20"/>
        <v>1.1673151750972763E-2</v>
      </c>
      <c r="I93" s="10">
        <f t="shared" si="21"/>
        <v>5.4397098821396192E-3</v>
      </c>
      <c r="J93" s="10">
        <f t="shared" si="22"/>
        <v>8.5929108485499461E-3</v>
      </c>
      <c r="K93" s="10">
        <f t="shared" si="25"/>
        <v>0.2</v>
      </c>
      <c r="L93" s="10">
        <f t="shared" si="26"/>
        <v>-0.1111111111111111</v>
      </c>
      <c r="M93" s="10">
        <f t="shared" si="23"/>
        <v>1.1507479861910242E-3</v>
      </c>
      <c r="N93" s="18">
        <f t="shared" si="24"/>
        <v>-1.2970168612191958E-3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12</v>
      </c>
      <c r="D97" s="9">
        <v>3</v>
      </c>
      <c r="E97" s="9">
        <v>7</v>
      </c>
      <c r="F97" s="9">
        <v>0</v>
      </c>
      <c r="G97" s="10">
        <f t="shared" si="19"/>
        <v>1.3808975834292289E-2</v>
      </c>
      <c r="H97" s="10">
        <f t="shared" si="20"/>
        <v>3.8910505836575876E-3</v>
      </c>
      <c r="I97" s="10">
        <f t="shared" si="21"/>
        <v>6.3463281958295557E-3</v>
      </c>
      <c r="J97" s="10" t="str">
        <f t="shared" si="22"/>
        <v/>
      </c>
      <c r="K97" s="10">
        <f t="shared" si="25"/>
        <v>-0.41666666666666669</v>
      </c>
      <c r="L97" s="10">
        <f t="shared" si="26"/>
        <v>-1</v>
      </c>
      <c r="M97" s="10">
        <f t="shared" si="23"/>
        <v>-5.7537399309551211E-3</v>
      </c>
      <c r="N97" s="18">
        <f t="shared" si="24"/>
        <v>-3.8910505836575876E-3</v>
      </c>
    </row>
    <row r="98" spans="1:14" x14ac:dyDescent="0.2">
      <c r="A98" s="8"/>
      <c r="B98" s="40" t="s">
        <v>85</v>
      </c>
      <c r="C98" s="37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1.2970168612191958E-3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8">
        <f t="shared" si="24"/>
        <v>-1.2970168612191958E-3</v>
      </c>
    </row>
    <row r="99" spans="1:14" x14ac:dyDescent="0.2">
      <c r="A99" s="8"/>
      <c r="B99" s="40" t="s">
        <v>86</v>
      </c>
      <c r="C99" s="37">
        <v>34</v>
      </c>
      <c r="D99" s="9">
        <v>29</v>
      </c>
      <c r="E99" s="9">
        <v>33</v>
      </c>
      <c r="F99" s="9">
        <v>37</v>
      </c>
      <c r="G99" s="10">
        <f t="shared" si="19"/>
        <v>3.9125431530494824E-2</v>
      </c>
      <c r="H99" s="10">
        <f t="shared" si="20"/>
        <v>3.7613488975356678E-2</v>
      </c>
      <c r="I99" s="10">
        <f t="shared" si="21"/>
        <v>2.9918404351767906E-2</v>
      </c>
      <c r="J99" s="10">
        <f t="shared" si="22"/>
        <v>3.9742212674543503E-2</v>
      </c>
      <c r="K99" s="10">
        <f t="shared" si="25"/>
        <v>-2.9411764705882353E-2</v>
      </c>
      <c r="L99" s="10">
        <f t="shared" si="26"/>
        <v>0.27586206896551724</v>
      </c>
      <c r="M99" s="10">
        <f t="shared" si="23"/>
        <v>-1.1507479861910242E-3</v>
      </c>
      <c r="N99" s="18">
        <f t="shared" si="24"/>
        <v>1.0376134889753566E-2</v>
      </c>
    </row>
    <row r="100" spans="1:14" x14ac:dyDescent="0.2">
      <c r="A100" s="8"/>
      <c r="B100" s="40" t="s">
        <v>87</v>
      </c>
      <c r="C100" s="37">
        <v>68</v>
      </c>
      <c r="D100" s="9">
        <v>29</v>
      </c>
      <c r="E100" s="9">
        <v>13</v>
      </c>
      <c r="F100" s="9">
        <v>10</v>
      </c>
      <c r="G100" s="10">
        <f t="shared" si="19"/>
        <v>7.8250863060989648E-2</v>
      </c>
      <c r="H100" s="10">
        <f t="shared" si="20"/>
        <v>3.7613488975356678E-2</v>
      </c>
      <c r="I100" s="10">
        <f t="shared" si="21"/>
        <v>1.1786038077969175E-2</v>
      </c>
      <c r="J100" s="10">
        <f t="shared" si="22"/>
        <v>1.0741138560687433E-2</v>
      </c>
      <c r="K100" s="10">
        <f t="shared" si="25"/>
        <v>-0.80882352941176472</v>
      </c>
      <c r="L100" s="10">
        <f t="shared" si="26"/>
        <v>-0.65517241379310343</v>
      </c>
      <c r="M100" s="10">
        <f t="shared" si="23"/>
        <v>-6.3291139240506333E-2</v>
      </c>
      <c r="N100" s="18">
        <f t="shared" si="24"/>
        <v>-2.464332036316472E-2</v>
      </c>
    </row>
    <row r="101" spans="1:14" x14ac:dyDescent="0.2">
      <c r="A101" s="8"/>
      <c r="B101" s="40" t="s">
        <v>88</v>
      </c>
      <c r="C101" s="37">
        <v>54</v>
      </c>
      <c r="D101" s="9">
        <v>51</v>
      </c>
      <c r="E101" s="9">
        <v>8</v>
      </c>
      <c r="F101" s="9">
        <v>6</v>
      </c>
      <c r="G101" s="10">
        <f t="shared" si="19"/>
        <v>6.2140391254315308E-2</v>
      </c>
      <c r="H101" s="10">
        <f t="shared" si="20"/>
        <v>6.6147859922178989E-2</v>
      </c>
      <c r="I101" s="10">
        <f t="shared" si="21"/>
        <v>7.2529465095194923E-3</v>
      </c>
      <c r="J101" s="10">
        <f t="shared" si="22"/>
        <v>6.44468313641246E-3</v>
      </c>
      <c r="K101" s="10">
        <f t="shared" si="25"/>
        <v>-0.85185185185185186</v>
      </c>
      <c r="L101" s="10">
        <f t="shared" si="26"/>
        <v>-0.88235294117647056</v>
      </c>
      <c r="M101" s="10">
        <f t="shared" si="23"/>
        <v>-5.2934407364787113E-2</v>
      </c>
      <c r="N101" s="18">
        <f t="shared" si="24"/>
        <v>-5.8365758754863814E-2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7</v>
      </c>
      <c r="F102" s="9">
        <v>2</v>
      </c>
      <c r="G102" s="10" t="str">
        <f t="shared" si="19"/>
        <v/>
      </c>
      <c r="H102" s="10" t="str">
        <f t="shared" si="20"/>
        <v/>
      </c>
      <c r="I102" s="10">
        <f t="shared" si="21"/>
        <v>6.3463281958295557E-3</v>
      </c>
      <c r="J102" s="10">
        <f t="shared" si="22"/>
        <v>2.1482277121374865E-3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26</v>
      </c>
      <c r="D103" s="9">
        <v>65</v>
      </c>
      <c r="E103" s="9">
        <v>34</v>
      </c>
      <c r="F103" s="9">
        <v>92</v>
      </c>
      <c r="G103" s="10">
        <f t="shared" si="19"/>
        <v>2.9919447640966629E-2</v>
      </c>
      <c r="H103" s="10">
        <f t="shared" si="20"/>
        <v>8.4306095979247736E-2</v>
      </c>
      <c r="I103" s="10">
        <f t="shared" si="21"/>
        <v>3.0825022665457842E-2</v>
      </c>
      <c r="J103" s="10">
        <f t="shared" si="22"/>
        <v>9.8818474758324379E-2</v>
      </c>
      <c r="K103" s="10">
        <f t="shared" si="25"/>
        <v>0.30769230769230771</v>
      </c>
      <c r="L103" s="10">
        <f t="shared" si="26"/>
        <v>0.41538461538461541</v>
      </c>
      <c r="M103" s="10">
        <f t="shared" si="23"/>
        <v>9.2059838895281933E-3</v>
      </c>
      <c r="N103" s="18">
        <f t="shared" si="24"/>
        <v>3.5019455252918295E-2</v>
      </c>
    </row>
    <row r="104" spans="1:14" x14ac:dyDescent="0.2">
      <c r="A104" s="8"/>
      <c r="B104" s="40" t="s">
        <v>91</v>
      </c>
      <c r="C104" s="37">
        <v>1</v>
      </c>
      <c r="D104" s="9">
        <v>24</v>
      </c>
      <c r="E104" s="9">
        <v>4</v>
      </c>
      <c r="F104" s="9">
        <v>10</v>
      </c>
      <c r="G104" s="10">
        <f t="shared" si="19"/>
        <v>1.1507479861910242E-3</v>
      </c>
      <c r="H104" s="10">
        <f t="shared" si="20"/>
        <v>3.1128404669260701E-2</v>
      </c>
      <c r="I104" s="10">
        <f t="shared" si="21"/>
        <v>3.6264732547597461E-3</v>
      </c>
      <c r="J104" s="10">
        <f t="shared" si="22"/>
        <v>1.0741138560687433E-2</v>
      </c>
      <c r="K104" s="10">
        <f t="shared" si="25"/>
        <v>3</v>
      </c>
      <c r="L104" s="10">
        <f t="shared" si="26"/>
        <v>-0.58333333333333337</v>
      </c>
      <c r="M104" s="10">
        <f t="shared" si="23"/>
        <v>3.4522439585730723E-3</v>
      </c>
      <c r="N104" s="18">
        <f t="shared" si="24"/>
        <v>-1.8158236057068743E-2</v>
      </c>
    </row>
    <row r="105" spans="1:14" x14ac:dyDescent="0.2">
      <c r="A105" s="8"/>
      <c r="B105" s="40" t="s">
        <v>92</v>
      </c>
      <c r="C105" s="37">
        <v>5</v>
      </c>
      <c r="D105" s="9">
        <v>25</v>
      </c>
      <c r="E105" s="9">
        <v>5</v>
      </c>
      <c r="F105" s="9">
        <v>19</v>
      </c>
      <c r="G105" s="10">
        <f t="shared" si="19"/>
        <v>5.7537399309551211E-3</v>
      </c>
      <c r="H105" s="10">
        <f t="shared" si="20"/>
        <v>3.2425421530479899E-2</v>
      </c>
      <c r="I105" s="10">
        <f t="shared" si="21"/>
        <v>4.5330915684496827E-3</v>
      </c>
      <c r="J105" s="10">
        <f t="shared" si="22"/>
        <v>2.0408163265306121E-2</v>
      </c>
      <c r="K105" s="10">
        <f t="shared" si="25"/>
        <v>0</v>
      </c>
      <c r="L105" s="10">
        <f t="shared" si="26"/>
        <v>-0.24</v>
      </c>
      <c r="M105" s="10">
        <f t="shared" si="23"/>
        <v>0</v>
      </c>
      <c r="N105" s="18">
        <f t="shared" si="24"/>
        <v>-7.7821011673151752E-3</v>
      </c>
    </row>
    <row r="106" spans="1:14" x14ac:dyDescent="0.2">
      <c r="A106" s="8"/>
      <c r="B106" s="40" t="s">
        <v>93</v>
      </c>
      <c r="C106" s="37">
        <v>7</v>
      </c>
      <c r="D106" s="9">
        <v>9</v>
      </c>
      <c r="E106" s="9">
        <v>3</v>
      </c>
      <c r="F106" s="9">
        <v>8</v>
      </c>
      <c r="G106" s="10">
        <f t="shared" si="19"/>
        <v>8.0552359033371698E-3</v>
      </c>
      <c r="H106" s="10">
        <f t="shared" si="20"/>
        <v>1.1673151750972763E-2</v>
      </c>
      <c r="I106" s="10">
        <f t="shared" si="21"/>
        <v>2.7198549410698096E-3</v>
      </c>
      <c r="J106" s="10">
        <f t="shared" si="22"/>
        <v>8.5929108485499461E-3</v>
      </c>
      <c r="K106" s="10">
        <f t="shared" si="25"/>
        <v>-0.5714285714285714</v>
      </c>
      <c r="L106" s="10">
        <f t="shared" si="26"/>
        <v>-0.1111111111111111</v>
      </c>
      <c r="M106" s="10">
        <f t="shared" si="23"/>
        <v>-4.6029919447640967E-3</v>
      </c>
      <c r="N106" s="18">
        <f t="shared" si="24"/>
        <v>-1.2970168612191958E-3</v>
      </c>
    </row>
    <row r="107" spans="1:14" x14ac:dyDescent="0.2">
      <c r="A107" s="8"/>
      <c r="B107" s="40" t="s">
        <v>94</v>
      </c>
      <c r="C107" s="37">
        <v>2</v>
      </c>
      <c r="D107" s="9">
        <v>5</v>
      </c>
      <c r="E107" s="9">
        <v>0</v>
      </c>
      <c r="F107" s="9">
        <v>0</v>
      </c>
      <c r="G107" s="10">
        <f t="shared" si="19"/>
        <v>2.3014959723820483E-3</v>
      </c>
      <c r="H107" s="10">
        <f t="shared" si="20"/>
        <v>6.4850843060959796E-3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-2.3014959723820483E-3</v>
      </c>
      <c r="N107" s="18">
        <f t="shared" si="24"/>
        <v>-6.4850843060959796E-3</v>
      </c>
    </row>
    <row r="108" spans="1:14" x14ac:dyDescent="0.2">
      <c r="A108" s="8"/>
      <c r="B108" s="40" t="s">
        <v>95</v>
      </c>
      <c r="C108" s="37">
        <v>1</v>
      </c>
      <c r="D108" s="9">
        <v>5</v>
      </c>
      <c r="E108" s="9">
        <v>1</v>
      </c>
      <c r="F108" s="9">
        <v>3</v>
      </c>
      <c r="G108" s="10">
        <f t="shared" si="19"/>
        <v>1.1507479861910242E-3</v>
      </c>
      <c r="H108" s="10">
        <f t="shared" si="20"/>
        <v>6.4850843060959796E-3</v>
      </c>
      <c r="I108" s="10">
        <f t="shared" si="21"/>
        <v>9.0661831368993653E-4</v>
      </c>
      <c r="J108" s="10">
        <f t="shared" si="22"/>
        <v>3.22234156820623E-3</v>
      </c>
      <c r="K108" s="10">
        <f t="shared" si="25"/>
        <v>0</v>
      </c>
      <c r="L108" s="10">
        <f t="shared" si="26"/>
        <v>-0.4</v>
      </c>
      <c r="M108" s="10">
        <f t="shared" si="23"/>
        <v>0</v>
      </c>
      <c r="N108" s="18">
        <f t="shared" si="24"/>
        <v>-2.594033722438392E-3</v>
      </c>
    </row>
    <row r="109" spans="1:14" x14ac:dyDescent="0.2">
      <c r="A109" s="8"/>
      <c r="B109" s="40" t="s">
        <v>96</v>
      </c>
      <c r="C109" s="37">
        <v>0</v>
      </c>
      <c r="D109" s="9">
        <v>3</v>
      </c>
      <c r="E109" s="9">
        <v>3</v>
      </c>
      <c r="F109" s="9">
        <v>1</v>
      </c>
      <c r="G109" s="10" t="str">
        <f t="shared" si="19"/>
        <v/>
      </c>
      <c r="H109" s="10">
        <f t="shared" si="20"/>
        <v>3.8910505836575876E-3</v>
      </c>
      <c r="I109" s="10">
        <f t="shared" si="21"/>
        <v>2.7198549410698096E-3</v>
      </c>
      <c r="J109" s="10">
        <f t="shared" si="22"/>
        <v>1.0741138560687433E-3</v>
      </c>
      <c r="K109" s="10">
        <f t="shared" si="25"/>
        <v>1</v>
      </c>
      <c r="L109" s="10">
        <f t="shared" si="26"/>
        <v>-0.66666666666666663</v>
      </c>
      <c r="M109" s="10" t="str">
        <f t="shared" si="23"/>
        <v/>
      </c>
      <c r="N109" s="18">
        <f t="shared" si="24"/>
        <v>-2.5940337224383916E-3</v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32</v>
      </c>
      <c r="D111" s="9">
        <v>24</v>
      </c>
      <c r="E111" s="9">
        <v>35</v>
      </c>
      <c r="F111" s="9">
        <v>28</v>
      </c>
      <c r="G111" s="10">
        <f t="shared" si="19"/>
        <v>3.6823935558112773E-2</v>
      </c>
      <c r="H111" s="10">
        <f t="shared" si="20"/>
        <v>3.1128404669260701E-2</v>
      </c>
      <c r="I111" s="10">
        <f t="shared" si="21"/>
        <v>3.1731640979147782E-2</v>
      </c>
      <c r="J111" s="10">
        <f t="shared" si="22"/>
        <v>3.007518796992481E-2</v>
      </c>
      <c r="K111" s="10">
        <f t="shared" si="25"/>
        <v>9.375E-2</v>
      </c>
      <c r="L111" s="10">
        <f t="shared" si="26"/>
        <v>0.16666666666666666</v>
      </c>
      <c r="M111" s="10">
        <f t="shared" si="23"/>
        <v>3.4522439585730723E-3</v>
      </c>
      <c r="N111" s="18">
        <f t="shared" si="24"/>
        <v>5.1880674448767832E-3</v>
      </c>
    </row>
    <row r="112" spans="1:14" x14ac:dyDescent="0.2">
      <c r="A112" s="8"/>
      <c r="B112" s="40" t="s">
        <v>99</v>
      </c>
      <c r="C112" s="37">
        <v>1</v>
      </c>
      <c r="D112" s="9">
        <v>7</v>
      </c>
      <c r="E112" s="9">
        <v>1</v>
      </c>
      <c r="F112" s="9">
        <v>4</v>
      </c>
      <c r="G112" s="10">
        <f t="shared" si="19"/>
        <v>1.1507479861910242E-3</v>
      </c>
      <c r="H112" s="10">
        <f t="shared" si="20"/>
        <v>9.0791180285343717E-3</v>
      </c>
      <c r="I112" s="10">
        <f t="shared" si="21"/>
        <v>9.0661831368993653E-4</v>
      </c>
      <c r="J112" s="10">
        <f t="shared" si="22"/>
        <v>4.296455424274973E-3</v>
      </c>
      <c r="K112" s="10">
        <f t="shared" si="25"/>
        <v>0</v>
      </c>
      <c r="L112" s="10">
        <f t="shared" si="26"/>
        <v>-0.42857142857142855</v>
      </c>
      <c r="M112" s="10">
        <f t="shared" si="23"/>
        <v>0</v>
      </c>
      <c r="N112" s="18">
        <f t="shared" si="24"/>
        <v>-3.8910505836575876E-3</v>
      </c>
    </row>
    <row r="113" spans="1:14" x14ac:dyDescent="0.2">
      <c r="A113" s="8"/>
      <c r="B113" s="40" t="s">
        <v>100</v>
      </c>
      <c r="C113" s="37">
        <v>0</v>
      </c>
      <c r="D113" s="9">
        <v>2</v>
      </c>
      <c r="E113" s="9">
        <v>0</v>
      </c>
      <c r="F113" s="9">
        <v>4</v>
      </c>
      <c r="G113" s="10" t="str">
        <f t="shared" ref="G113:G144" si="27">+IF(C113=0,"",C113/C$81)</f>
        <v/>
      </c>
      <c r="H113" s="10">
        <f t="shared" ref="H113:H144" si="28">+IF(D113=0,"",D113/D$81)</f>
        <v>2.5940337224383916E-3</v>
      </c>
      <c r="I113" s="10" t="str">
        <f t="shared" ref="I113:I144" si="29">+IF(E113=0,"",E113/E$81)</f>
        <v/>
      </c>
      <c r="J113" s="10">
        <f t="shared" ref="J113:J144" si="30">+IF(F113=0,"",F113/F$81)</f>
        <v>4.296455424274973E-3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8">
        <f t="shared" ref="N113:N144" si="32">+IF(OR(AND(H113=""),(L113="")),"",H113*L113)</f>
        <v>2.5940337224383916E-3</v>
      </c>
    </row>
    <row r="114" spans="1:14" x14ac:dyDescent="0.2">
      <c r="A114" s="8"/>
      <c r="B114" s="40" t="s">
        <v>101</v>
      </c>
      <c r="C114" s="37">
        <v>0</v>
      </c>
      <c r="D114" s="9">
        <v>4</v>
      </c>
      <c r="E114" s="9">
        <v>0</v>
      </c>
      <c r="F114" s="9">
        <v>3</v>
      </c>
      <c r="G114" s="10" t="str">
        <f t="shared" si="27"/>
        <v/>
      </c>
      <c r="H114" s="10">
        <f t="shared" si="28"/>
        <v>5.1880674448767832E-3</v>
      </c>
      <c r="I114" s="10" t="str">
        <f t="shared" si="29"/>
        <v/>
      </c>
      <c r="J114" s="10">
        <f t="shared" si="30"/>
        <v>3.22234156820623E-3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-0.25</v>
      </c>
      <c r="M114" s="10" t="str">
        <f t="shared" si="31"/>
        <v/>
      </c>
      <c r="N114" s="18">
        <f t="shared" si="32"/>
        <v>-1.2970168612191958E-3</v>
      </c>
    </row>
    <row r="115" spans="1:14" x14ac:dyDescent="0.2">
      <c r="A115" s="8"/>
      <c r="B115" s="40" t="s">
        <v>102</v>
      </c>
      <c r="C115" s="37">
        <v>3</v>
      </c>
      <c r="D115" s="9">
        <v>10</v>
      </c>
      <c r="E115" s="9">
        <v>13</v>
      </c>
      <c r="F115" s="9">
        <v>24</v>
      </c>
      <c r="G115" s="10">
        <f t="shared" si="27"/>
        <v>3.4522439585730723E-3</v>
      </c>
      <c r="H115" s="10">
        <f t="shared" si="28"/>
        <v>1.2970168612191959E-2</v>
      </c>
      <c r="I115" s="10">
        <f t="shared" si="29"/>
        <v>1.1786038077969175E-2</v>
      </c>
      <c r="J115" s="10">
        <f t="shared" si="30"/>
        <v>2.577873254564984E-2</v>
      </c>
      <c r="K115" s="10">
        <f t="shared" si="33"/>
        <v>3.3333333333333335</v>
      </c>
      <c r="L115" s="10">
        <f t="shared" si="34"/>
        <v>1.4</v>
      </c>
      <c r="M115" s="10">
        <f t="shared" si="31"/>
        <v>1.1507479861910242E-2</v>
      </c>
      <c r="N115" s="18">
        <f t="shared" si="32"/>
        <v>1.8158236057068743E-2</v>
      </c>
    </row>
    <row r="116" spans="1:14" x14ac:dyDescent="0.2">
      <c r="A116" s="8"/>
      <c r="B116" s="40" t="s">
        <v>103</v>
      </c>
      <c r="C116" s="37">
        <v>32</v>
      </c>
      <c r="D116" s="9">
        <v>15</v>
      </c>
      <c r="E116" s="9">
        <v>40</v>
      </c>
      <c r="F116" s="9">
        <v>27</v>
      </c>
      <c r="G116" s="10">
        <f t="shared" si="27"/>
        <v>3.6823935558112773E-2</v>
      </c>
      <c r="H116" s="10">
        <f t="shared" si="28"/>
        <v>1.9455252918287938E-2</v>
      </c>
      <c r="I116" s="10">
        <f t="shared" si="29"/>
        <v>3.6264732547597461E-2</v>
      </c>
      <c r="J116" s="10">
        <f t="shared" si="30"/>
        <v>2.9001074113856069E-2</v>
      </c>
      <c r="K116" s="10">
        <f t="shared" si="33"/>
        <v>0.25</v>
      </c>
      <c r="L116" s="10">
        <f t="shared" si="34"/>
        <v>0.8</v>
      </c>
      <c r="M116" s="10">
        <f t="shared" si="31"/>
        <v>9.2059838895281933E-3</v>
      </c>
      <c r="N116" s="18">
        <f t="shared" si="32"/>
        <v>1.556420233463035E-2</v>
      </c>
    </row>
    <row r="117" spans="1:14" x14ac:dyDescent="0.2">
      <c r="A117" s="8"/>
      <c r="B117" s="40" t="s">
        <v>104</v>
      </c>
      <c r="C117" s="37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1.2970168612191958E-3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18">
        <f t="shared" si="32"/>
        <v>-1.2970168612191958E-3</v>
      </c>
    </row>
    <row r="118" spans="1:14" x14ac:dyDescent="0.2">
      <c r="A118" s="8"/>
      <c r="B118" s="40" t="s">
        <v>105</v>
      </c>
      <c r="C118" s="37">
        <v>26</v>
      </c>
      <c r="D118" s="9">
        <v>38</v>
      </c>
      <c r="E118" s="9">
        <v>29</v>
      </c>
      <c r="F118" s="9">
        <v>30</v>
      </c>
      <c r="G118" s="10">
        <f t="shared" si="27"/>
        <v>2.9919447640966629E-2</v>
      </c>
      <c r="H118" s="10">
        <f t="shared" si="28"/>
        <v>4.9286640726329441E-2</v>
      </c>
      <c r="I118" s="10">
        <f t="shared" si="29"/>
        <v>2.6291931097008159E-2</v>
      </c>
      <c r="J118" s="10">
        <f t="shared" si="30"/>
        <v>3.2223415682062301E-2</v>
      </c>
      <c r="K118" s="10">
        <f t="shared" si="33"/>
        <v>0.11538461538461539</v>
      </c>
      <c r="L118" s="10">
        <f t="shared" si="34"/>
        <v>-0.21052631578947367</v>
      </c>
      <c r="M118" s="10">
        <f t="shared" si="31"/>
        <v>3.4522439585730727E-3</v>
      </c>
      <c r="N118" s="18">
        <f t="shared" si="32"/>
        <v>-1.0376134889753566E-2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3</v>
      </c>
      <c r="D120" s="9">
        <v>2</v>
      </c>
      <c r="E120" s="9">
        <v>1</v>
      </c>
      <c r="F120" s="9">
        <v>3</v>
      </c>
      <c r="G120" s="10">
        <f t="shared" si="27"/>
        <v>3.4522439585730723E-3</v>
      </c>
      <c r="H120" s="10">
        <f t="shared" si="28"/>
        <v>2.5940337224383916E-3</v>
      </c>
      <c r="I120" s="10">
        <f t="shared" si="29"/>
        <v>9.0661831368993653E-4</v>
      </c>
      <c r="J120" s="10">
        <f t="shared" si="30"/>
        <v>3.22234156820623E-3</v>
      </c>
      <c r="K120" s="10">
        <f t="shared" si="33"/>
        <v>-0.66666666666666663</v>
      </c>
      <c r="L120" s="10">
        <f t="shared" si="34"/>
        <v>0.5</v>
      </c>
      <c r="M120" s="10">
        <f t="shared" si="31"/>
        <v>-2.3014959723820479E-3</v>
      </c>
      <c r="N120" s="18">
        <f t="shared" si="32"/>
        <v>1.2970168612191958E-3</v>
      </c>
    </row>
    <row r="121" spans="1:14" x14ac:dyDescent="0.2">
      <c r="A121" s="8"/>
      <c r="B121" s="40" t="s">
        <v>108</v>
      </c>
      <c r="C121" s="37">
        <v>5</v>
      </c>
      <c r="D121" s="9">
        <v>4</v>
      </c>
      <c r="E121" s="9">
        <v>4</v>
      </c>
      <c r="F121" s="9">
        <v>7</v>
      </c>
      <c r="G121" s="10">
        <f t="shared" si="27"/>
        <v>5.7537399309551211E-3</v>
      </c>
      <c r="H121" s="10">
        <f t="shared" si="28"/>
        <v>5.1880674448767832E-3</v>
      </c>
      <c r="I121" s="10">
        <f t="shared" si="29"/>
        <v>3.6264732547597461E-3</v>
      </c>
      <c r="J121" s="10">
        <f t="shared" si="30"/>
        <v>7.5187969924812026E-3</v>
      </c>
      <c r="K121" s="10">
        <f t="shared" si="33"/>
        <v>-0.2</v>
      </c>
      <c r="L121" s="10">
        <f t="shared" si="34"/>
        <v>0.75</v>
      </c>
      <c r="M121" s="10">
        <f t="shared" si="31"/>
        <v>-1.1507479861910242E-3</v>
      </c>
      <c r="N121" s="18">
        <f t="shared" si="32"/>
        <v>3.8910505836575876E-3</v>
      </c>
    </row>
    <row r="122" spans="1:14" x14ac:dyDescent="0.2">
      <c r="A122" s="8"/>
      <c r="B122" s="40" t="s">
        <v>109</v>
      </c>
      <c r="C122" s="37">
        <v>3</v>
      </c>
      <c r="D122" s="9">
        <v>6</v>
      </c>
      <c r="E122" s="9">
        <v>5</v>
      </c>
      <c r="F122" s="9">
        <v>2</v>
      </c>
      <c r="G122" s="10">
        <f t="shared" si="27"/>
        <v>3.4522439585730723E-3</v>
      </c>
      <c r="H122" s="10">
        <f t="shared" si="28"/>
        <v>7.7821011673151752E-3</v>
      </c>
      <c r="I122" s="10">
        <f t="shared" si="29"/>
        <v>4.5330915684496827E-3</v>
      </c>
      <c r="J122" s="10">
        <f t="shared" si="30"/>
        <v>2.1482277121374865E-3</v>
      </c>
      <c r="K122" s="10">
        <f t="shared" si="33"/>
        <v>0.66666666666666663</v>
      </c>
      <c r="L122" s="10">
        <f t="shared" si="34"/>
        <v>-0.66666666666666663</v>
      </c>
      <c r="M122" s="10">
        <f t="shared" si="31"/>
        <v>2.3014959723820479E-3</v>
      </c>
      <c r="N122" s="18">
        <f t="shared" si="32"/>
        <v>-5.1880674448767832E-3</v>
      </c>
    </row>
    <row r="123" spans="1:14" x14ac:dyDescent="0.2">
      <c r="A123" s="8"/>
      <c r="B123" s="40" t="s">
        <v>110</v>
      </c>
      <c r="C123" s="37">
        <v>17</v>
      </c>
      <c r="D123" s="9">
        <v>22</v>
      </c>
      <c r="E123" s="9">
        <v>113</v>
      </c>
      <c r="F123" s="9">
        <v>98</v>
      </c>
      <c r="G123" s="10">
        <f t="shared" si="27"/>
        <v>1.9562715765247412E-2</v>
      </c>
      <c r="H123" s="10">
        <f t="shared" si="28"/>
        <v>2.8534370946822308E-2</v>
      </c>
      <c r="I123" s="10">
        <f t="shared" si="29"/>
        <v>0.10244786944696282</v>
      </c>
      <c r="J123" s="10">
        <f t="shared" si="30"/>
        <v>0.10526315789473684</v>
      </c>
      <c r="K123" s="10">
        <f t="shared" si="33"/>
        <v>5.6470588235294121</v>
      </c>
      <c r="L123" s="10">
        <f t="shared" si="34"/>
        <v>3.4545454545454546</v>
      </c>
      <c r="M123" s="10">
        <f t="shared" si="31"/>
        <v>0.11047180667433833</v>
      </c>
      <c r="N123" s="18">
        <f t="shared" si="32"/>
        <v>9.8573281452658881E-2</v>
      </c>
    </row>
    <row r="124" spans="1:14" ht="25.5" x14ac:dyDescent="0.2">
      <c r="A124" s="8"/>
      <c r="B124" s="40" t="s">
        <v>111</v>
      </c>
      <c r="C124" s="37">
        <v>27</v>
      </c>
      <c r="D124" s="9">
        <v>40</v>
      </c>
      <c r="E124" s="9">
        <v>56</v>
      </c>
      <c r="F124" s="9">
        <v>39</v>
      </c>
      <c r="G124" s="10">
        <f t="shared" si="27"/>
        <v>3.1070195627157654E-2</v>
      </c>
      <c r="H124" s="10">
        <f t="shared" si="28"/>
        <v>5.1880674448767837E-2</v>
      </c>
      <c r="I124" s="10">
        <f t="shared" si="29"/>
        <v>5.0770625566636446E-2</v>
      </c>
      <c r="J124" s="10">
        <f t="shared" si="30"/>
        <v>4.1890440386680987E-2</v>
      </c>
      <c r="K124" s="10">
        <f t="shared" si="33"/>
        <v>1.0740740740740742</v>
      </c>
      <c r="L124" s="10">
        <f t="shared" si="34"/>
        <v>-2.5000000000000001E-2</v>
      </c>
      <c r="M124" s="10">
        <f t="shared" si="31"/>
        <v>3.3371691599539705E-2</v>
      </c>
      <c r="N124" s="18">
        <f t="shared" si="32"/>
        <v>-1.297016861219196E-3</v>
      </c>
    </row>
    <row r="125" spans="1:14" ht="25.5" x14ac:dyDescent="0.2">
      <c r="A125" s="8"/>
      <c r="B125" s="40" t="s">
        <v>112</v>
      </c>
      <c r="C125" s="37">
        <v>1</v>
      </c>
      <c r="D125" s="9">
        <v>10</v>
      </c>
      <c r="E125" s="9">
        <v>10</v>
      </c>
      <c r="F125" s="9">
        <v>35</v>
      </c>
      <c r="G125" s="10">
        <f t="shared" si="27"/>
        <v>1.1507479861910242E-3</v>
      </c>
      <c r="H125" s="10">
        <f t="shared" si="28"/>
        <v>1.2970168612191959E-2</v>
      </c>
      <c r="I125" s="10">
        <f t="shared" si="29"/>
        <v>9.0661831368993653E-3</v>
      </c>
      <c r="J125" s="10">
        <f t="shared" si="30"/>
        <v>3.7593984962406013E-2</v>
      </c>
      <c r="K125" s="10">
        <f t="shared" si="33"/>
        <v>9</v>
      </c>
      <c r="L125" s="10">
        <f t="shared" si="34"/>
        <v>2.5</v>
      </c>
      <c r="M125" s="10">
        <f t="shared" si="31"/>
        <v>1.0356731875719217E-2</v>
      </c>
      <c r="N125" s="18">
        <f t="shared" si="32"/>
        <v>3.2425421530479899E-2</v>
      </c>
    </row>
    <row r="126" spans="1:14" x14ac:dyDescent="0.2">
      <c r="A126" s="8"/>
      <c r="B126" s="40" t="s">
        <v>113</v>
      </c>
      <c r="C126" s="37">
        <v>0</v>
      </c>
      <c r="D126" s="9">
        <v>1</v>
      </c>
      <c r="E126" s="9">
        <v>1</v>
      </c>
      <c r="F126" s="9">
        <v>2</v>
      </c>
      <c r="G126" s="10" t="str">
        <f t="shared" si="27"/>
        <v/>
      </c>
      <c r="H126" s="10">
        <f t="shared" si="28"/>
        <v>1.2970168612191958E-3</v>
      </c>
      <c r="I126" s="10">
        <f t="shared" si="29"/>
        <v>9.0661831368993653E-4</v>
      </c>
      <c r="J126" s="10">
        <f t="shared" si="30"/>
        <v>2.1482277121374865E-3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8">
        <f t="shared" si="32"/>
        <v>1.2970168612191958E-3</v>
      </c>
    </row>
    <row r="127" spans="1:14" x14ac:dyDescent="0.2">
      <c r="A127" s="8"/>
      <c r="B127" s="40" t="s">
        <v>114</v>
      </c>
      <c r="C127" s="37">
        <v>12</v>
      </c>
      <c r="D127" s="9">
        <v>12</v>
      </c>
      <c r="E127" s="9">
        <v>2</v>
      </c>
      <c r="F127" s="9">
        <v>5</v>
      </c>
      <c r="G127" s="10">
        <f t="shared" si="27"/>
        <v>1.3808975834292289E-2</v>
      </c>
      <c r="H127" s="10">
        <f t="shared" si="28"/>
        <v>1.556420233463035E-2</v>
      </c>
      <c r="I127" s="10">
        <f t="shared" si="29"/>
        <v>1.8132366273798731E-3</v>
      </c>
      <c r="J127" s="10">
        <f t="shared" si="30"/>
        <v>5.3705692803437165E-3</v>
      </c>
      <c r="K127" s="10">
        <f t="shared" si="33"/>
        <v>-0.83333333333333337</v>
      </c>
      <c r="L127" s="10">
        <f t="shared" si="34"/>
        <v>-0.58333333333333337</v>
      </c>
      <c r="M127" s="10">
        <f t="shared" si="31"/>
        <v>-1.1507479861910242E-2</v>
      </c>
      <c r="N127" s="18">
        <f t="shared" si="32"/>
        <v>-9.0791180285343717E-3</v>
      </c>
    </row>
    <row r="128" spans="1:14" x14ac:dyDescent="0.2">
      <c r="A128" s="8"/>
      <c r="B128" s="40" t="s">
        <v>115</v>
      </c>
      <c r="C128" s="37">
        <v>10</v>
      </c>
      <c r="D128" s="9">
        <v>3</v>
      </c>
      <c r="E128" s="9">
        <v>3</v>
      </c>
      <c r="F128" s="9">
        <v>1</v>
      </c>
      <c r="G128" s="10">
        <f t="shared" si="27"/>
        <v>1.1507479861910242E-2</v>
      </c>
      <c r="H128" s="10">
        <f t="shared" si="28"/>
        <v>3.8910505836575876E-3</v>
      </c>
      <c r="I128" s="10">
        <f t="shared" si="29"/>
        <v>2.7198549410698096E-3</v>
      </c>
      <c r="J128" s="10">
        <f t="shared" si="30"/>
        <v>1.0741138560687433E-3</v>
      </c>
      <c r="K128" s="10">
        <f t="shared" si="33"/>
        <v>-0.7</v>
      </c>
      <c r="L128" s="10">
        <f t="shared" si="34"/>
        <v>-0.66666666666666663</v>
      </c>
      <c r="M128" s="10">
        <f t="shared" si="31"/>
        <v>-8.0552359033371698E-3</v>
      </c>
      <c r="N128" s="18">
        <f t="shared" si="32"/>
        <v>-2.5940337224383916E-3</v>
      </c>
    </row>
    <row r="129" spans="1:14" x14ac:dyDescent="0.2">
      <c r="A129" s="8"/>
      <c r="B129" s="40" t="s">
        <v>116</v>
      </c>
      <c r="C129" s="37">
        <v>5</v>
      </c>
      <c r="D129" s="9">
        <v>6</v>
      </c>
      <c r="E129" s="9">
        <v>16</v>
      </c>
      <c r="F129" s="9">
        <v>14</v>
      </c>
      <c r="G129" s="10">
        <f t="shared" si="27"/>
        <v>5.7537399309551211E-3</v>
      </c>
      <c r="H129" s="10">
        <f t="shared" si="28"/>
        <v>7.7821011673151752E-3</v>
      </c>
      <c r="I129" s="10">
        <f t="shared" si="29"/>
        <v>1.4505893019038985E-2</v>
      </c>
      <c r="J129" s="10">
        <f t="shared" si="30"/>
        <v>1.5037593984962405E-2</v>
      </c>
      <c r="K129" s="10">
        <f t="shared" si="33"/>
        <v>2.2000000000000002</v>
      </c>
      <c r="L129" s="10">
        <f t="shared" si="34"/>
        <v>1.3333333333333333</v>
      </c>
      <c r="M129" s="10">
        <f t="shared" si="31"/>
        <v>1.2658227848101267E-2</v>
      </c>
      <c r="N129" s="18">
        <f t="shared" si="32"/>
        <v>1.0376134889753566E-2</v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9.0661831368993653E-4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3</v>
      </c>
      <c r="D132" s="9">
        <v>0</v>
      </c>
      <c r="E132" s="9">
        <v>1</v>
      </c>
      <c r="F132" s="9">
        <v>0</v>
      </c>
      <c r="G132" s="10">
        <f t="shared" si="27"/>
        <v>3.4522439585730723E-3</v>
      </c>
      <c r="H132" s="10" t="str">
        <f t="shared" si="28"/>
        <v/>
      </c>
      <c r="I132" s="10">
        <f t="shared" si="29"/>
        <v>9.0661831368993653E-4</v>
      </c>
      <c r="J132" s="10" t="str">
        <f t="shared" si="30"/>
        <v/>
      </c>
      <c r="K132" s="10">
        <f t="shared" si="33"/>
        <v>-0.66666666666666663</v>
      </c>
      <c r="L132" s="10" t="str">
        <f t="shared" si="34"/>
        <v xml:space="preserve"> </v>
      </c>
      <c r="M132" s="10">
        <f t="shared" si="31"/>
        <v>-2.3014959723820479E-3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2</v>
      </c>
      <c r="D133" s="9">
        <v>0</v>
      </c>
      <c r="E133" s="9">
        <v>1</v>
      </c>
      <c r="F133" s="9">
        <v>0</v>
      </c>
      <c r="G133" s="10">
        <f t="shared" si="27"/>
        <v>2.3014959723820483E-3</v>
      </c>
      <c r="H133" s="10" t="str">
        <f t="shared" si="28"/>
        <v/>
      </c>
      <c r="I133" s="10">
        <f t="shared" si="29"/>
        <v>9.0661831368993653E-4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-1.1507479861910242E-3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0</v>
      </c>
      <c r="D134" s="9">
        <v>0</v>
      </c>
      <c r="E134" s="9">
        <v>2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1.8132366273798731E-3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5</v>
      </c>
      <c r="D135" s="9">
        <v>2</v>
      </c>
      <c r="E135" s="9">
        <v>6</v>
      </c>
      <c r="F135" s="9">
        <v>0</v>
      </c>
      <c r="G135" s="10">
        <f t="shared" si="27"/>
        <v>5.7537399309551211E-3</v>
      </c>
      <c r="H135" s="10">
        <f t="shared" si="28"/>
        <v>2.5940337224383916E-3</v>
      </c>
      <c r="I135" s="10">
        <f t="shared" si="29"/>
        <v>5.4397098821396192E-3</v>
      </c>
      <c r="J135" s="10" t="str">
        <f t="shared" si="30"/>
        <v/>
      </c>
      <c r="K135" s="10">
        <f t="shared" si="33"/>
        <v>0.2</v>
      </c>
      <c r="L135" s="10">
        <f t="shared" si="34"/>
        <v>-1</v>
      </c>
      <c r="M135" s="10">
        <f t="shared" si="31"/>
        <v>1.1507479861910242E-3</v>
      </c>
      <c r="N135" s="18">
        <f t="shared" si="32"/>
        <v>-2.5940337224383916E-3</v>
      </c>
    </row>
    <row r="136" spans="1:14" x14ac:dyDescent="0.2">
      <c r="A136" s="8"/>
      <c r="B136" s="40" t="s">
        <v>123</v>
      </c>
      <c r="C136" s="37">
        <v>1</v>
      </c>
      <c r="D136" s="9">
        <v>0</v>
      </c>
      <c r="E136" s="9">
        <v>2</v>
      </c>
      <c r="F136" s="9">
        <v>0</v>
      </c>
      <c r="G136" s="10">
        <f t="shared" si="27"/>
        <v>1.1507479861910242E-3</v>
      </c>
      <c r="H136" s="10" t="str">
        <f t="shared" si="28"/>
        <v/>
      </c>
      <c r="I136" s="10">
        <f t="shared" si="29"/>
        <v>1.8132366273798731E-3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>
        <f t="shared" si="31"/>
        <v>1.1507479861910242E-3</v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21</v>
      </c>
      <c r="D137" s="9">
        <v>6</v>
      </c>
      <c r="E137" s="9">
        <v>16</v>
      </c>
      <c r="F137" s="9">
        <v>3</v>
      </c>
      <c r="G137" s="10">
        <f t="shared" si="27"/>
        <v>2.4165707710011506E-2</v>
      </c>
      <c r="H137" s="10">
        <f t="shared" si="28"/>
        <v>7.7821011673151752E-3</v>
      </c>
      <c r="I137" s="10">
        <f t="shared" si="29"/>
        <v>1.4505893019038985E-2</v>
      </c>
      <c r="J137" s="10">
        <f t="shared" si="30"/>
        <v>3.22234156820623E-3</v>
      </c>
      <c r="K137" s="10">
        <f t="shared" si="33"/>
        <v>-0.23809523809523808</v>
      </c>
      <c r="L137" s="10">
        <f t="shared" si="34"/>
        <v>-0.5</v>
      </c>
      <c r="M137" s="10">
        <f t="shared" si="31"/>
        <v>-5.7537399309551202E-3</v>
      </c>
      <c r="N137" s="18">
        <f t="shared" si="32"/>
        <v>-3.8910505836575876E-3</v>
      </c>
    </row>
    <row r="138" spans="1:14" x14ac:dyDescent="0.2">
      <c r="A138" s="8"/>
      <c r="B138" s="40" t="s">
        <v>125</v>
      </c>
      <c r="C138" s="37">
        <v>1</v>
      </c>
      <c r="D138" s="9">
        <v>0</v>
      </c>
      <c r="E138" s="9">
        <v>0</v>
      </c>
      <c r="F138" s="9">
        <v>1</v>
      </c>
      <c r="G138" s="10">
        <f t="shared" si="27"/>
        <v>1.1507479861910242E-3</v>
      </c>
      <c r="H138" s="10" t="str">
        <f t="shared" si="28"/>
        <v/>
      </c>
      <c r="I138" s="10" t="str">
        <f t="shared" si="29"/>
        <v/>
      </c>
      <c r="J138" s="10">
        <f t="shared" si="30"/>
        <v>1.0741138560687433E-3</v>
      </c>
      <c r="K138" s="10">
        <f t="shared" si="33"/>
        <v>-1</v>
      </c>
      <c r="L138" s="10">
        <f t="shared" si="34"/>
        <v>1</v>
      </c>
      <c r="M138" s="10">
        <f t="shared" si="31"/>
        <v>-1.1507479861910242E-3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50</v>
      </c>
      <c r="D139" s="9">
        <v>8</v>
      </c>
      <c r="E139" s="9">
        <v>38</v>
      </c>
      <c r="F139" s="9">
        <v>5</v>
      </c>
      <c r="G139" s="10">
        <f t="shared" si="27"/>
        <v>5.7537399309551207E-2</v>
      </c>
      <c r="H139" s="10">
        <f t="shared" si="28"/>
        <v>1.0376134889753566E-2</v>
      </c>
      <c r="I139" s="10">
        <f t="shared" si="29"/>
        <v>3.4451495920217588E-2</v>
      </c>
      <c r="J139" s="10">
        <f t="shared" si="30"/>
        <v>5.3705692803437165E-3</v>
      </c>
      <c r="K139" s="10">
        <f t="shared" si="33"/>
        <v>-0.24</v>
      </c>
      <c r="L139" s="10">
        <f t="shared" si="34"/>
        <v>-0.375</v>
      </c>
      <c r="M139" s="10">
        <f t="shared" si="31"/>
        <v>-1.3808975834292289E-2</v>
      </c>
      <c r="N139" s="18">
        <f t="shared" si="32"/>
        <v>-3.8910505836575876E-3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52</v>
      </c>
      <c r="D141" s="9">
        <v>36</v>
      </c>
      <c r="E141" s="9">
        <v>79</v>
      </c>
      <c r="F141" s="9">
        <v>49</v>
      </c>
      <c r="G141" s="10">
        <f t="shared" si="27"/>
        <v>5.9838895281933258E-2</v>
      </c>
      <c r="H141" s="10">
        <f t="shared" si="28"/>
        <v>4.6692607003891051E-2</v>
      </c>
      <c r="I141" s="10">
        <f t="shared" si="29"/>
        <v>7.162284678150499E-2</v>
      </c>
      <c r="J141" s="10">
        <f t="shared" si="30"/>
        <v>5.2631578947368418E-2</v>
      </c>
      <c r="K141" s="10">
        <f t="shared" si="33"/>
        <v>0.51923076923076927</v>
      </c>
      <c r="L141" s="10">
        <f t="shared" si="34"/>
        <v>0.3611111111111111</v>
      </c>
      <c r="M141" s="10">
        <f t="shared" si="31"/>
        <v>3.1070195627157654E-2</v>
      </c>
      <c r="N141" s="18">
        <f t="shared" si="32"/>
        <v>1.6861219195849545E-2</v>
      </c>
    </row>
    <row r="142" spans="1:14" x14ac:dyDescent="0.2">
      <c r="A142" s="8"/>
      <c r="B142" s="40" t="s">
        <v>129</v>
      </c>
      <c r="C142" s="37">
        <v>19</v>
      </c>
      <c r="D142" s="9">
        <v>13</v>
      </c>
      <c r="E142" s="9">
        <v>24</v>
      </c>
      <c r="F142" s="9">
        <v>7</v>
      </c>
      <c r="G142" s="10">
        <f t="shared" si="27"/>
        <v>2.1864211737629459E-2</v>
      </c>
      <c r="H142" s="10">
        <f t="shared" si="28"/>
        <v>1.6861219195849545E-2</v>
      </c>
      <c r="I142" s="10">
        <f t="shared" si="29"/>
        <v>2.1758839528558477E-2</v>
      </c>
      <c r="J142" s="10">
        <f t="shared" si="30"/>
        <v>7.5187969924812026E-3</v>
      </c>
      <c r="K142" s="10">
        <f t="shared" si="33"/>
        <v>0.26315789473684209</v>
      </c>
      <c r="L142" s="10">
        <f t="shared" si="34"/>
        <v>-0.46153846153846156</v>
      </c>
      <c r="M142" s="10">
        <f t="shared" si="31"/>
        <v>5.7537399309551202E-3</v>
      </c>
      <c r="N142" s="18">
        <f t="shared" si="32"/>
        <v>-7.7821011673151752E-3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22</v>
      </c>
      <c r="D144" s="9">
        <v>17</v>
      </c>
      <c r="E144" s="9">
        <v>20</v>
      </c>
      <c r="F144" s="9">
        <v>11</v>
      </c>
      <c r="G144" s="10">
        <f t="shared" si="27"/>
        <v>2.5316455696202531E-2</v>
      </c>
      <c r="H144" s="10">
        <f t="shared" si="28"/>
        <v>2.2049286640726331E-2</v>
      </c>
      <c r="I144" s="10">
        <f t="shared" si="29"/>
        <v>1.8132366273798731E-2</v>
      </c>
      <c r="J144" s="10">
        <f t="shared" si="30"/>
        <v>1.1815252416756176E-2</v>
      </c>
      <c r="K144" s="10">
        <f t="shared" si="33"/>
        <v>-9.0909090909090912E-2</v>
      </c>
      <c r="L144" s="10">
        <f t="shared" si="34"/>
        <v>-0.35294117647058826</v>
      </c>
      <c r="M144" s="10">
        <f t="shared" si="31"/>
        <v>-2.3014959723820483E-3</v>
      </c>
      <c r="N144" s="18">
        <f t="shared" si="32"/>
        <v>-7.7821011673151761E-3</v>
      </c>
    </row>
    <row r="145" spans="1:14" ht="23.25" customHeight="1" x14ac:dyDescent="0.2">
      <c r="A145" s="8"/>
      <c r="B145" s="40" t="s">
        <v>132</v>
      </c>
      <c r="C145" s="37">
        <v>16</v>
      </c>
      <c r="D145" s="9">
        <v>21</v>
      </c>
      <c r="E145" s="9">
        <v>41</v>
      </c>
      <c r="F145" s="9">
        <v>28</v>
      </c>
      <c r="G145" s="10">
        <f t="shared" ref="G145:G180" si="35">+IF(C145=0,"",C145/C$81)</f>
        <v>1.8411967779056387E-2</v>
      </c>
      <c r="H145" s="10">
        <f t="shared" ref="H145:H180" si="36">+IF(D145=0,"",D145/D$81)</f>
        <v>2.7237354085603113E-2</v>
      </c>
      <c r="I145" s="10">
        <f t="shared" ref="I145:I180" si="37">+IF(E145=0,"",E145/E$81)</f>
        <v>3.7171350861287401E-2</v>
      </c>
      <c r="J145" s="10">
        <f t="shared" ref="J145:J180" si="38">+IF(F145=0,"",F145/F$81)</f>
        <v>3.007518796992481E-2</v>
      </c>
      <c r="K145" s="10">
        <f t="shared" si="33"/>
        <v>1.5625</v>
      </c>
      <c r="L145" s="10">
        <f t="shared" si="34"/>
        <v>0.33333333333333331</v>
      </c>
      <c r="M145" s="10">
        <f t="shared" ref="M145:M180" si="39">+IF(OR(AND(G145=""),(K145="")),"",G145*K145)</f>
        <v>2.8768699654775604E-2</v>
      </c>
      <c r="N145" s="18">
        <f t="shared" ref="N145:N180" si="40">+IF(OR(AND(H145=""),(L145="")),"",H145*L145)</f>
        <v>9.0791180285343699E-3</v>
      </c>
    </row>
    <row r="146" spans="1:14" x14ac:dyDescent="0.2">
      <c r="A146" s="8"/>
      <c r="B146" s="40" t="s">
        <v>133</v>
      </c>
      <c r="C146" s="37">
        <v>30</v>
      </c>
      <c r="D146" s="9">
        <v>14</v>
      </c>
      <c r="E146" s="9">
        <v>28</v>
      </c>
      <c r="F146" s="9">
        <v>14</v>
      </c>
      <c r="G146" s="10">
        <f t="shared" si="35"/>
        <v>3.4522439585730723E-2</v>
      </c>
      <c r="H146" s="10">
        <f t="shared" si="36"/>
        <v>1.8158236057068743E-2</v>
      </c>
      <c r="I146" s="10">
        <f t="shared" si="37"/>
        <v>2.5385312783318223E-2</v>
      </c>
      <c r="J146" s="10">
        <f t="shared" si="38"/>
        <v>1.5037593984962405E-2</v>
      </c>
      <c r="K146" s="10">
        <f t="shared" ref="K146:K180" si="41">+IF(AND(C146=0,E146=0)," ",IF(C146=0,1,IF(E146=0,-1,(E146-C146)/C146)))</f>
        <v>-6.6666666666666666E-2</v>
      </c>
      <c r="L146" s="10">
        <f t="shared" ref="L146:L180" si="42">+IF(AND(D146=0,F146=0)," ",IF(D146=0,1,IF(F146=0,-1,(F146-D146)/D146)))</f>
        <v>0</v>
      </c>
      <c r="M146" s="10">
        <f t="shared" si="39"/>
        <v>-2.3014959723820483E-3</v>
      </c>
      <c r="N146" s="18">
        <f t="shared" si="40"/>
        <v>0</v>
      </c>
    </row>
    <row r="147" spans="1:14" x14ac:dyDescent="0.2">
      <c r="A147" s="8"/>
      <c r="B147" s="40" t="s">
        <v>134</v>
      </c>
      <c r="C147" s="37">
        <v>12</v>
      </c>
      <c r="D147" s="9">
        <v>1</v>
      </c>
      <c r="E147" s="9">
        <v>26</v>
      </c>
      <c r="F147" s="9">
        <v>2</v>
      </c>
      <c r="G147" s="10">
        <f t="shared" si="35"/>
        <v>1.3808975834292289E-2</v>
      </c>
      <c r="H147" s="10">
        <f t="shared" si="36"/>
        <v>1.2970168612191958E-3</v>
      </c>
      <c r="I147" s="10">
        <f t="shared" si="37"/>
        <v>2.357207615593835E-2</v>
      </c>
      <c r="J147" s="10">
        <f t="shared" si="38"/>
        <v>2.1482277121374865E-3</v>
      </c>
      <c r="K147" s="10">
        <f t="shared" si="41"/>
        <v>1.1666666666666667</v>
      </c>
      <c r="L147" s="10">
        <f t="shared" si="42"/>
        <v>1</v>
      </c>
      <c r="M147" s="10">
        <f t="shared" si="39"/>
        <v>1.611047180667434E-2</v>
      </c>
      <c r="N147" s="18">
        <f t="shared" si="40"/>
        <v>1.2970168612191958E-3</v>
      </c>
    </row>
    <row r="148" spans="1:14" x14ac:dyDescent="0.2">
      <c r="A148" s="8"/>
      <c r="B148" s="40" t="s">
        <v>135</v>
      </c>
      <c r="C148" s="37">
        <v>5</v>
      </c>
      <c r="D148" s="9">
        <v>3</v>
      </c>
      <c r="E148" s="9">
        <v>2</v>
      </c>
      <c r="F148" s="9">
        <v>2</v>
      </c>
      <c r="G148" s="10">
        <f t="shared" si="35"/>
        <v>5.7537399309551211E-3</v>
      </c>
      <c r="H148" s="10">
        <f t="shared" si="36"/>
        <v>3.8910505836575876E-3</v>
      </c>
      <c r="I148" s="10">
        <f t="shared" si="37"/>
        <v>1.8132366273798731E-3</v>
      </c>
      <c r="J148" s="10">
        <f t="shared" si="38"/>
        <v>2.1482277121374865E-3</v>
      </c>
      <c r="K148" s="10">
        <f t="shared" si="41"/>
        <v>-0.6</v>
      </c>
      <c r="L148" s="10">
        <f t="shared" si="42"/>
        <v>-0.33333333333333331</v>
      </c>
      <c r="M148" s="10">
        <f t="shared" si="39"/>
        <v>-3.4522439585730727E-3</v>
      </c>
      <c r="N148" s="18">
        <f t="shared" si="40"/>
        <v>-1.2970168612191958E-3</v>
      </c>
    </row>
    <row r="149" spans="1:14" x14ac:dyDescent="0.2">
      <c r="A149" s="8"/>
      <c r="B149" s="40" t="s">
        <v>136</v>
      </c>
      <c r="C149" s="37">
        <v>2</v>
      </c>
      <c r="D149" s="9">
        <v>0</v>
      </c>
      <c r="E149" s="9">
        <v>4</v>
      </c>
      <c r="F149" s="9">
        <v>2</v>
      </c>
      <c r="G149" s="10">
        <f t="shared" si="35"/>
        <v>2.3014959723820483E-3</v>
      </c>
      <c r="H149" s="10" t="str">
        <f t="shared" si="36"/>
        <v/>
      </c>
      <c r="I149" s="10">
        <f t="shared" si="37"/>
        <v>3.6264732547597461E-3</v>
      </c>
      <c r="J149" s="10">
        <f t="shared" si="38"/>
        <v>2.1482277121374865E-3</v>
      </c>
      <c r="K149" s="10">
        <f t="shared" si="41"/>
        <v>1</v>
      </c>
      <c r="L149" s="10">
        <f t="shared" si="42"/>
        <v>1</v>
      </c>
      <c r="M149" s="10">
        <f t="shared" si="39"/>
        <v>2.3014959723820483E-3</v>
      </c>
      <c r="N149" s="18" t="str">
        <f t="shared" si="40"/>
        <v/>
      </c>
    </row>
    <row r="150" spans="1:14" x14ac:dyDescent="0.2">
      <c r="A150" s="8"/>
      <c r="B150" s="40" t="s">
        <v>137</v>
      </c>
      <c r="C150" s="37">
        <v>2</v>
      </c>
      <c r="D150" s="9">
        <v>2</v>
      </c>
      <c r="E150" s="9">
        <v>3</v>
      </c>
      <c r="F150" s="9">
        <v>0</v>
      </c>
      <c r="G150" s="10">
        <f t="shared" si="35"/>
        <v>2.3014959723820483E-3</v>
      </c>
      <c r="H150" s="10">
        <f t="shared" si="36"/>
        <v>2.5940337224383916E-3</v>
      </c>
      <c r="I150" s="10">
        <f t="shared" si="37"/>
        <v>2.7198549410698096E-3</v>
      </c>
      <c r="J150" s="10" t="str">
        <f t="shared" si="38"/>
        <v/>
      </c>
      <c r="K150" s="10">
        <f t="shared" si="41"/>
        <v>0.5</v>
      </c>
      <c r="L150" s="10">
        <f t="shared" si="42"/>
        <v>-1</v>
      </c>
      <c r="M150" s="10">
        <f t="shared" si="39"/>
        <v>1.1507479861910242E-3</v>
      </c>
      <c r="N150" s="18">
        <f t="shared" si="40"/>
        <v>-2.5940337224383916E-3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2</v>
      </c>
      <c r="D152" s="9">
        <v>0</v>
      </c>
      <c r="E152" s="9">
        <v>2</v>
      </c>
      <c r="F152" s="9">
        <v>2</v>
      </c>
      <c r="G152" s="10">
        <f t="shared" si="35"/>
        <v>2.3014959723820483E-3</v>
      </c>
      <c r="H152" s="10" t="str">
        <f t="shared" si="36"/>
        <v/>
      </c>
      <c r="I152" s="10">
        <f t="shared" si="37"/>
        <v>1.8132366273798731E-3</v>
      </c>
      <c r="J152" s="10">
        <f t="shared" si="38"/>
        <v>2.1482277121374865E-3</v>
      </c>
      <c r="K152" s="10">
        <f t="shared" si="41"/>
        <v>0</v>
      </c>
      <c r="L152" s="10">
        <f t="shared" si="42"/>
        <v>1</v>
      </c>
      <c r="M152" s="10">
        <f t="shared" si="39"/>
        <v>0</v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3</v>
      </c>
      <c r="D153" s="9">
        <v>2</v>
      </c>
      <c r="E153" s="9">
        <v>2</v>
      </c>
      <c r="F153" s="9">
        <v>2</v>
      </c>
      <c r="G153" s="10">
        <f t="shared" si="35"/>
        <v>3.4522439585730723E-3</v>
      </c>
      <c r="H153" s="10">
        <f t="shared" si="36"/>
        <v>2.5940337224383916E-3</v>
      </c>
      <c r="I153" s="10">
        <f t="shared" si="37"/>
        <v>1.8132366273798731E-3</v>
      </c>
      <c r="J153" s="10">
        <f t="shared" si="38"/>
        <v>2.1482277121374865E-3</v>
      </c>
      <c r="K153" s="10">
        <f t="shared" si="41"/>
        <v>-0.33333333333333331</v>
      </c>
      <c r="L153" s="10">
        <f t="shared" si="42"/>
        <v>0</v>
      </c>
      <c r="M153" s="10">
        <f t="shared" si="39"/>
        <v>-1.150747986191024E-3</v>
      </c>
      <c r="N153" s="18">
        <f t="shared" si="40"/>
        <v>0</v>
      </c>
    </row>
    <row r="154" spans="1:14" ht="25.5" x14ac:dyDescent="0.2">
      <c r="A154" s="8"/>
      <c r="B154" s="40" t="s">
        <v>141</v>
      </c>
      <c r="C154" s="37">
        <v>15</v>
      </c>
      <c r="D154" s="9">
        <v>15</v>
      </c>
      <c r="E154" s="9">
        <v>61</v>
      </c>
      <c r="F154" s="9">
        <v>40</v>
      </c>
      <c r="G154" s="10">
        <f t="shared" si="35"/>
        <v>1.7261219792865361E-2</v>
      </c>
      <c r="H154" s="10">
        <f t="shared" si="36"/>
        <v>1.9455252918287938E-2</v>
      </c>
      <c r="I154" s="10">
        <f t="shared" si="37"/>
        <v>5.5303717135086132E-2</v>
      </c>
      <c r="J154" s="10">
        <f t="shared" si="38"/>
        <v>4.2964554242749732E-2</v>
      </c>
      <c r="K154" s="10">
        <f t="shared" si="41"/>
        <v>3.0666666666666669</v>
      </c>
      <c r="L154" s="10">
        <f t="shared" si="42"/>
        <v>1.6666666666666667</v>
      </c>
      <c r="M154" s="10">
        <f t="shared" si="39"/>
        <v>5.2934407364787113E-2</v>
      </c>
      <c r="N154" s="18">
        <f t="shared" si="40"/>
        <v>3.2425421530479899E-2</v>
      </c>
    </row>
    <row r="155" spans="1:14" ht="25.5" x14ac:dyDescent="0.2">
      <c r="A155" s="8"/>
      <c r="B155" s="40" t="s">
        <v>142</v>
      </c>
      <c r="C155" s="37">
        <v>0</v>
      </c>
      <c r="D155" s="9">
        <v>3</v>
      </c>
      <c r="E155" s="9">
        <v>2</v>
      </c>
      <c r="F155" s="9">
        <v>1</v>
      </c>
      <c r="G155" s="10" t="str">
        <f t="shared" si="35"/>
        <v/>
      </c>
      <c r="H155" s="10">
        <f t="shared" si="36"/>
        <v>3.8910505836575876E-3</v>
      </c>
      <c r="I155" s="10">
        <f t="shared" si="37"/>
        <v>1.8132366273798731E-3</v>
      </c>
      <c r="J155" s="10">
        <f t="shared" si="38"/>
        <v>1.0741138560687433E-3</v>
      </c>
      <c r="K155" s="10">
        <f t="shared" si="41"/>
        <v>1</v>
      </c>
      <c r="L155" s="10">
        <f t="shared" si="42"/>
        <v>-0.66666666666666663</v>
      </c>
      <c r="M155" s="10" t="str">
        <f t="shared" si="39"/>
        <v/>
      </c>
      <c r="N155" s="18">
        <f t="shared" si="40"/>
        <v>-2.5940337224383916E-3</v>
      </c>
    </row>
    <row r="156" spans="1:14" ht="25.5" x14ac:dyDescent="0.2">
      <c r="A156" s="8"/>
      <c r="B156" s="40" t="s">
        <v>143</v>
      </c>
      <c r="C156" s="37">
        <v>1</v>
      </c>
      <c r="D156" s="9">
        <v>2</v>
      </c>
      <c r="E156" s="9">
        <v>2</v>
      </c>
      <c r="F156" s="9">
        <v>0</v>
      </c>
      <c r="G156" s="10">
        <f t="shared" si="35"/>
        <v>1.1507479861910242E-3</v>
      </c>
      <c r="H156" s="10">
        <f t="shared" si="36"/>
        <v>2.5940337224383916E-3</v>
      </c>
      <c r="I156" s="10">
        <f t="shared" si="37"/>
        <v>1.8132366273798731E-3</v>
      </c>
      <c r="J156" s="10" t="str">
        <f t="shared" si="38"/>
        <v/>
      </c>
      <c r="K156" s="10">
        <f t="shared" si="41"/>
        <v>1</v>
      </c>
      <c r="L156" s="10">
        <f t="shared" si="42"/>
        <v>-1</v>
      </c>
      <c r="M156" s="10">
        <f t="shared" si="39"/>
        <v>1.1507479861910242E-3</v>
      </c>
      <c r="N156" s="18">
        <f t="shared" si="40"/>
        <v>-2.5940337224383916E-3</v>
      </c>
    </row>
    <row r="157" spans="1:14" ht="25.5" x14ac:dyDescent="0.2">
      <c r="A157" s="8"/>
      <c r="B157" s="40" t="s">
        <v>144</v>
      </c>
      <c r="C157" s="37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8" t="str">
        <f t="shared" si="40"/>
        <v/>
      </c>
    </row>
    <row r="158" spans="1:14" ht="25.5" x14ac:dyDescent="0.2">
      <c r="A158" s="8"/>
      <c r="B158" s="40" t="s">
        <v>145</v>
      </c>
      <c r="C158" s="37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9.0661831368993653E-4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0</v>
      </c>
      <c r="E159" s="9">
        <v>0</v>
      </c>
      <c r="F159" s="9">
        <v>2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2.1482277121374865E-3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8" t="str">
        <f t="shared" si="40"/>
        <v/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14</v>
      </c>
      <c r="F160" s="9">
        <v>2</v>
      </c>
      <c r="G160" s="10" t="str">
        <f t="shared" si="35"/>
        <v/>
      </c>
      <c r="H160" s="10" t="str">
        <f t="shared" si="36"/>
        <v/>
      </c>
      <c r="I160" s="10">
        <f t="shared" si="37"/>
        <v>1.2692656391659111E-2</v>
      </c>
      <c r="J160" s="10">
        <f t="shared" si="38"/>
        <v>2.1482277121374865E-3</v>
      </c>
      <c r="K160" s="10">
        <f t="shared" si="41"/>
        <v>1</v>
      </c>
      <c r="L160" s="10">
        <f t="shared" si="42"/>
        <v>1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1</v>
      </c>
      <c r="D161" s="9">
        <v>0</v>
      </c>
      <c r="E161" s="9">
        <v>0</v>
      </c>
      <c r="F161" s="9">
        <v>0</v>
      </c>
      <c r="G161" s="10">
        <f t="shared" si="35"/>
        <v>1.1507479861910242E-3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-1.1507479861910242E-3</v>
      </c>
      <c r="N161" s="18" t="str">
        <f t="shared" si="40"/>
        <v/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2</v>
      </c>
      <c r="E164" s="9">
        <v>0</v>
      </c>
      <c r="F164" s="9">
        <v>0</v>
      </c>
      <c r="G164" s="10" t="str">
        <f t="shared" si="35"/>
        <v/>
      </c>
      <c r="H164" s="10">
        <f t="shared" si="36"/>
        <v>2.5940337224383916E-3</v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>
        <f t="shared" si="42"/>
        <v>-1</v>
      </c>
      <c r="M164" s="10" t="str">
        <f t="shared" si="39"/>
        <v/>
      </c>
      <c r="N164" s="18">
        <f t="shared" si="40"/>
        <v>-2.5940337224383916E-3</v>
      </c>
    </row>
    <row r="165" spans="1:14" x14ac:dyDescent="0.2">
      <c r="A165" s="8"/>
      <c r="B165" s="40" t="s">
        <v>152</v>
      </c>
      <c r="C165" s="37">
        <v>1</v>
      </c>
      <c r="D165" s="9">
        <v>3</v>
      </c>
      <c r="E165" s="9">
        <v>0</v>
      </c>
      <c r="F165" s="9">
        <v>0</v>
      </c>
      <c r="G165" s="10">
        <f t="shared" si="35"/>
        <v>1.1507479861910242E-3</v>
      </c>
      <c r="H165" s="10">
        <f t="shared" si="36"/>
        <v>3.8910505836575876E-3</v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>
        <f t="shared" si="42"/>
        <v>-1</v>
      </c>
      <c r="M165" s="10">
        <f t="shared" si="39"/>
        <v>-1.1507479861910242E-3</v>
      </c>
      <c r="N165" s="18">
        <f t="shared" si="40"/>
        <v>-3.8910505836575876E-3</v>
      </c>
    </row>
    <row r="166" spans="1:14" x14ac:dyDescent="0.2">
      <c r="A166" s="8"/>
      <c r="B166" s="40" t="s">
        <v>153</v>
      </c>
      <c r="C166" s="37">
        <v>6</v>
      </c>
      <c r="D166" s="9">
        <v>4</v>
      </c>
      <c r="E166" s="9">
        <v>2</v>
      </c>
      <c r="F166" s="9">
        <v>4</v>
      </c>
      <c r="G166" s="10">
        <f t="shared" si="35"/>
        <v>6.9044879171461446E-3</v>
      </c>
      <c r="H166" s="10">
        <f t="shared" si="36"/>
        <v>5.1880674448767832E-3</v>
      </c>
      <c r="I166" s="10">
        <f t="shared" si="37"/>
        <v>1.8132366273798731E-3</v>
      </c>
      <c r="J166" s="10">
        <f t="shared" si="38"/>
        <v>4.296455424274973E-3</v>
      </c>
      <c r="K166" s="10">
        <f t="shared" si="41"/>
        <v>-0.66666666666666663</v>
      </c>
      <c r="L166" s="10">
        <f t="shared" si="42"/>
        <v>0</v>
      </c>
      <c r="M166" s="10">
        <f t="shared" si="39"/>
        <v>-4.6029919447640958E-3</v>
      </c>
      <c r="N166" s="18">
        <f t="shared" si="40"/>
        <v>0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3</v>
      </c>
      <c r="D168" s="9">
        <v>4</v>
      </c>
      <c r="E168" s="9">
        <v>2</v>
      </c>
      <c r="F168" s="9">
        <v>2</v>
      </c>
      <c r="G168" s="10">
        <f t="shared" si="35"/>
        <v>3.4522439585730723E-3</v>
      </c>
      <c r="H168" s="10">
        <f t="shared" si="36"/>
        <v>5.1880674448767832E-3</v>
      </c>
      <c r="I168" s="10">
        <f t="shared" si="37"/>
        <v>1.8132366273798731E-3</v>
      </c>
      <c r="J168" s="10">
        <f t="shared" si="38"/>
        <v>2.1482277121374865E-3</v>
      </c>
      <c r="K168" s="10">
        <f t="shared" si="41"/>
        <v>-0.33333333333333331</v>
      </c>
      <c r="L168" s="10">
        <f t="shared" si="42"/>
        <v>-0.5</v>
      </c>
      <c r="M168" s="10">
        <f t="shared" si="39"/>
        <v>-1.150747986191024E-3</v>
      </c>
      <c r="N168" s="18">
        <f t="shared" si="40"/>
        <v>-2.5940337224383916E-3</v>
      </c>
    </row>
    <row r="169" spans="1:14" x14ac:dyDescent="0.2">
      <c r="A169" s="8"/>
      <c r="B169" s="40" t="s">
        <v>156</v>
      </c>
      <c r="C169" s="37">
        <v>1</v>
      </c>
      <c r="D169" s="9">
        <v>0</v>
      </c>
      <c r="E169" s="9">
        <v>0</v>
      </c>
      <c r="F169" s="9">
        <v>0</v>
      </c>
      <c r="G169" s="10">
        <f t="shared" si="35"/>
        <v>1.1507479861910242E-3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-1.1507479861910242E-3</v>
      </c>
      <c r="N169" s="18" t="str">
        <f t="shared" si="40"/>
        <v/>
      </c>
    </row>
    <row r="170" spans="1:14" ht="25.5" x14ac:dyDescent="0.2">
      <c r="A170" s="8"/>
      <c r="B170" s="40" t="s">
        <v>157</v>
      </c>
      <c r="C170" s="37">
        <v>2</v>
      </c>
      <c r="D170" s="9">
        <v>7</v>
      </c>
      <c r="E170" s="9">
        <v>4</v>
      </c>
      <c r="F170" s="9">
        <v>3</v>
      </c>
      <c r="G170" s="10">
        <f t="shared" si="35"/>
        <v>2.3014959723820483E-3</v>
      </c>
      <c r="H170" s="10">
        <f t="shared" si="36"/>
        <v>9.0791180285343717E-3</v>
      </c>
      <c r="I170" s="10">
        <f t="shared" si="37"/>
        <v>3.6264732547597461E-3</v>
      </c>
      <c r="J170" s="10">
        <f t="shared" si="38"/>
        <v>3.22234156820623E-3</v>
      </c>
      <c r="K170" s="10">
        <f t="shared" si="41"/>
        <v>1</v>
      </c>
      <c r="L170" s="10">
        <f t="shared" si="42"/>
        <v>-0.5714285714285714</v>
      </c>
      <c r="M170" s="10">
        <f t="shared" si="39"/>
        <v>2.3014959723820483E-3</v>
      </c>
      <c r="N170" s="18">
        <f t="shared" si="40"/>
        <v>-5.1880674448767832E-3</v>
      </c>
    </row>
    <row r="171" spans="1:14" x14ac:dyDescent="0.2">
      <c r="A171" s="8"/>
      <c r="B171" s="40" t="s">
        <v>158</v>
      </c>
      <c r="C171" s="37">
        <v>4</v>
      </c>
      <c r="D171" s="9">
        <v>16</v>
      </c>
      <c r="E171" s="9">
        <v>0</v>
      </c>
      <c r="F171" s="9">
        <v>3</v>
      </c>
      <c r="G171" s="10">
        <f t="shared" si="35"/>
        <v>4.6029919447640967E-3</v>
      </c>
      <c r="H171" s="10">
        <f t="shared" si="36"/>
        <v>2.0752269779507133E-2</v>
      </c>
      <c r="I171" s="10" t="str">
        <f t="shared" si="37"/>
        <v/>
      </c>
      <c r="J171" s="10">
        <f t="shared" si="38"/>
        <v>3.22234156820623E-3</v>
      </c>
      <c r="K171" s="10">
        <f t="shared" si="41"/>
        <v>-1</v>
      </c>
      <c r="L171" s="10">
        <f t="shared" si="42"/>
        <v>-0.8125</v>
      </c>
      <c r="M171" s="10">
        <f t="shared" si="39"/>
        <v>-4.6029919447640967E-3</v>
      </c>
      <c r="N171" s="18">
        <f t="shared" si="40"/>
        <v>-1.6861219195849545E-2</v>
      </c>
    </row>
    <row r="172" spans="1:14" x14ac:dyDescent="0.2">
      <c r="A172" s="8"/>
      <c r="B172" s="40" t="s">
        <v>159</v>
      </c>
      <c r="C172" s="37">
        <v>0</v>
      </c>
      <c r="D172" s="9">
        <v>1</v>
      </c>
      <c r="E172" s="9">
        <v>1</v>
      </c>
      <c r="F172" s="9">
        <v>0</v>
      </c>
      <c r="G172" s="10" t="str">
        <f t="shared" si="35"/>
        <v/>
      </c>
      <c r="H172" s="10">
        <f t="shared" si="36"/>
        <v>1.2970168612191958E-3</v>
      </c>
      <c r="I172" s="10">
        <f t="shared" si="37"/>
        <v>9.0661831368993653E-4</v>
      </c>
      <c r="J172" s="10" t="str">
        <f t="shared" si="38"/>
        <v/>
      </c>
      <c r="K172" s="10">
        <f t="shared" si="41"/>
        <v>1</v>
      </c>
      <c r="L172" s="10">
        <f t="shared" si="42"/>
        <v>-1</v>
      </c>
      <c r="M172" s="10" t="str">
        <f t="shared" si="39"/>
        <v/>
      </c>
      <c r="N172" s="18">
        <f t="shared" si="40"/>
        <v>-1.2970168612191958E-3</v>
      </c>
    </row>
    <row r="173" spans="1:14" x14ac:dyDescent="0.2">
      <c r="A173" s="8"/>
      <c r="B173" s="40" t="s">
        <v>160</v>
      </c>
      <c r="C173" s="37">
        <v>0</v>
      </c>
      <c r="D173" s="9">
        <v>1</v>
      </c>
      <c r="E173" s="9">
        <v>1</v>
      </c>
      <c r="F173" s="9">
        <v>0</v>
      </c>
      <c r="G173" s="10" t="str">
        <f t="shared" si="35"/>
        <v/>
      </c>
      <c r="H173" s="10">
        <f t="shared" si="36"/>
        <v>1.2970168612191958E-3</v>
      </c>
      <c r="I173" s="10">
        <f t="shared" si="37"/>
        <v>9.0661831368993653E-4</v>
      </c>
      <c r="J173" s="10" t="str">
        <f t="shared" si="38"/>
        <v/>
      </c>
      <c r="K173" s="10">
        <f t="shared" si="41"/>
        <v>1</v>
      </c>
      <c r="L173" s="10">
        <f t="shared" si="42"/>
        <v>-1</v>
      </c>
      <c r="M173" s="10" t="str">
        <f t="shared" si="39"/>
        <v/>
      </c>
      <c r="N173" s="18">
        <f t="shared" si="40"/>
        <v>-1.2970168612191958E-3</v>
      </c>
    </row>
    <row r="174" spans="1:14" x14ac:dyDescent="0.2">
      <c r="A174" s="8"/>
      <c r="B174" s="40" t="s">
        <v>161</v>
      </c>
      <c r="C174" s="37">
        <v>1</v>
      </c>
      <c r="D174" s="9">
        <v>6</v>
      </c>
      <c r="E174" s="9">
        <v>1</v>
      </c>
      <c r="F174" s="9">
        <v>2</v>
      </c>
      <c r="G174" s="10">
        <f t="shared" si="35"/>
        <v>1.1507479861910242E-3</v>
      </c>
      <c r="H174" s="10">
        <f t="shared" si="36"/>
        <v>7.7821011673151752E-3</v>
      </c>
      <c r="I174" s="10">
        <f t="shared" si="37"/>
        <v>9.0661831368993653E-4</v>
      </c>
      <c r="J174" s="10">
        <f t="shared" si="38"/>
        <v>2.1482277121374865E-3</v>
      </c>
      <c r="K174" s="10">
        <f t="shared" si="41"/>
        <v>0</v>
      </c>
      <c r="L174" s="10">
        <f t="shared" si="42"/>
        <v>-0.66666666666666663</v>
      </c>
      <c r="M174" s="10">
        <f t="shared" si="39"/>
        <v>0</v>
      </c>
      <c r="N174" s="18">
        <f t="shared" si="40"/>
        <v>-5.1880674448767832E-3</v>
      </c>
    </row>
    <row r="175" spans="1:14" x14ac:dyDescent="0.2">
      <c r="A175" s="8"/>
      <c r="B175" s="40" t="s">
        <v>162</v>
      </c>
      <c r="C175" s="37">
        <v>3</v>
      </c>
      <c r="D175" s="9">
        <v>4</v>
      </c>
      <c r="E175" s="9">
        <v>0</v>
      </c>
      <c r="F175" s="9">
        <v>0</v>
      </c>
      <c r="G175" s="10">
        <f t="shared" si="35"/>
        <v>3.4522439585730723E-3</v>
      </c>
      <c r="H175" s="10">
        <f t="shared" si="36"/>
        <v>5.1880674448767832E-3</v>
      </c>
      <c r="I175" s="10" t="str">
        <f t="shared" si="37"/>
        <v/>
      </c>
      <c r="J175" s="10" t="str">
        <f t="shared" si="38"/>
        <v/>
      </c>
      <c r="K175" s="10">
        <f t="shared" si="41"/>
        <v>-1</v>
      </c>
      <c r="L175" s="10">
        <f t="shared" si="42"/>
        <v>-1</v>
      </c>
      <c r="M175" s="10">
        <f t="shared" si="39"/>
        <v>-3.4522439585730723E-3</v>
      </c>
      <c r="N175" s="18">
        <f t="shared" si="40"/>
        <v>-5.1880674448767832E-3</v>
      </c>
    </row>
    <row r="176" spans="1:14" x14ac:dyDescent="0.2">
      <c r="A176" s="8"/>
      <c r="B176" s="40" t="s">
        <v>163</v>
      </c>
      <c r="C176" s="37">
        <v>1</v>
      </c>
      <c r="D176" s="9">
        <v>3</v>
      </c>
      <c r="E176" s="9">
        <v>0</v>
      </c>
      <c r="F176" s="9">
        <v>0</v>
      </c>
      <c r="G176" s="10">
        <f t="shared" si="35"/>
        <v>1.1507479861910242E-3</v>
      </c>
      <c r="H176" s="10">
        <f t="shared" si="36"/>
        <v>3.8910505836575876E-3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-1.1507479861910242E-3</v>
      </c>
      <c r="N176" s="18">
        <f t="shared" si="40"/>
        <v>-3.8910505836575876E-3</v>
      </c>
    </row>
    <row r="177" spans="1:14" x14ac:dyDescent="0.2">
      <c r="A177" s="8"/>
      <c r="B177" s="40" t="s">
        <v>164</v>
      </c>
      <c r="C177" s="37">
        <v>25</v>
      </c>
      <c r="D177" s="9">
        <v>22</v>
      </c>
      <c r="E177" s="9">
        <v>103</v>
      </c>
      <c r="F177" s="9">
        <v>117</v>
      </c>
      <c r="G177" s="10">
        <f t="shared" si="35"/>
        <v>2.8768699654775604E-2</v>
      </c>
      <c r="H177" s="10">
        <f t="shared" si="36"/>
        <v>2.8534370946822308E-2</v>
      </c>
      <c r="I177" s="10">
        <f t="shared" si="37"/>
        <v>9.3381686310063466E-2</v>
      </c>
      <c r="J177" s="10">
        <f t="shared" si="38"/>
        <v>0.12567132116004295</v>
      </c>
      <c r="K177" s="10">
        <f t="shared" si="41"/>
        <v>3.12</v>
      </c>
      <c r="L177" s="10">
        <f t="shared" si="42"/>
        <v>4.3181818181818183</v>
      </c>
      <c r="M177" s="10">
        <f t="shared" si="39"/>
        <v>8.9758342922899886E-2</v>
      </c>
      <c r="N177" s="18">
        <f t="shared" si="40"/>
        <v>0.12321660181582361</v>
      </c>
    </row>
    <row r="178" spans="1:14" ht="25.5" x14ac:dyDescent="0.2">
      <c r="A178" s="8"/>
      <c r="B178" s="40" t="s">
        <v>165</v>
      </c>
      <c r="C178" s="37">
        <v>1</v>
      </c>
      <c r="D178" s="9">
        <v>3</v>
      </c>
      <c r="E178" s="9">
        <v>0</v>
      </c>
      <c r="F178" s="9">
        <v>0</v>
      </c>
      <c r="G178" s="10">
        <f t="shared" si="35"/>
        <v>1.1507479861910242E-3</v>
      </c>
      <c r="H178" s="10">
        <f t="shared" si="36"/>
        <v>3.8910505836575876E-3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-1.1507479861910242E-3</v>
      </c>
      <c r="N178" s="18">
        <f t="shared" si="40"/>
        <v>-3.8910505836575876E-3</v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1357</v>
      </c>
      <c r="D188" s="34">
        <f>SUM(D189:D363)</f>
        <v>1204</v>
      </c>
      <c r="E188" s="34">
        <f>SUM(E189:E363)</f>
        <v>1555</v>
      </c>
      <c r="F188" s="34">
        <f>SUM(F189:F363)</f>
        <v>1421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0.14591009579955785</v>
      </c>
      <c r="L188" s="35">
        <f>+IF(AND(D188=0,F188=0),"",IF(D188=0,1,IF(F188=0,-1,(F188-D188)/D188)))</f>
        <v>0.18023255813953487</v>
      </c>
      <c r="M188" s="35">
        <f t="shared" ref="M188:M219" si="47">+IF(OR(AND(G188=""),(K188="")),"",G188*K188)</f>
        <v>0.14591009579955785</v>
      </c>
      <c r="N188" s="36">
        <f t="shared" ref="N188:N219" si="48">+IF(OR(AND(H188=""),(L188="")),"",H188*L188)</f>
        <v>0.18023255813953487</v>
      </c>
    </row>
    <row r="189" spans="1:14" ht="24" customHeight="1" x14ac:dyDescent="0.2">
      <c r="A189" s="8"/>
      <c r="B189" s="39" t="s">
        <v>168</v>
      </c>
      <c r="C189" s="48">
        <v>5</v>
      </c>
      <c r="D189" s="45">
        <v>2</v>
      </c>
      <c r="E189" s="45">
        <v>0</v>
      </c>
      <c r="F189" s="45">
        <v>0</v>
      </c>
      <c r="G189" s="46">
        <f t="shared" si="43"/>
        <v>3.6845983787767134E-3</v>
      </c>
      <c r="H189" s="46">
        <f t="shared" si="44"/>
        <v>1.6611295681063123E-3</v>
      </c>
      <c r="I189" s="46" t="str">
        <f t="shared" si="45"/>
        <v/>
      </c>
      <c r="J189" s="46" t="str">
        <f t="shared" si="46"/>
        <v/>
      </c>
      <c r="K189" s="46">
        <f t="shared" ref="K189:K220" si="49">+IF(AND(C189=0,E189=0)," ",IF(C189=0,1,IF(E189=0,-1,(E189-C189)/C189)))</f>
        <v>-1</v>
      </c>
      <c r="L189" s="46">
        <f t="shared" ref="L189:L220" si="50">+IF(AND(D189=0,F189=0)," ",IF(D189=0,1,IF(F189=0,-1,(F189-D189)/D189)))</f>
        <v>-1</v>
      </c>
      <c r="M189" s="46">
        <f t="shared" si="47"/>
        <v>-3.6845983787767134E-3</v>
      </c>
      <c r="N189" s="47">
        <f t="shared" si="48"/>
        <v>-1.6611295681063123E-3</v>
      </c>
    </row>
    <row r="190" spans="1:14" x14ac:dyDescent="0.2">
      <c r="A190" s="8"/>
      <c r="B190" s="40" t="s">
        <v>169</v>
      </c>
      <c r="C190" s="37">
        <v>1</v>
      </c>
      <c r="D190" s="9">
        <v>1</v>
      </c>
      <c r="E190" s="9">
        <v>0</v>
      </c>
      <c r="F190" s="9">
        <v>0</v>
      </c>
      <c r="G190" s="10">
        <f t="shared" si="43"/>
        <v>7.3691967575534268E-4</v>
      </c>
      <c r="H190" s="10">
        <f t="shared" si="44"/>
        <v>8.3056478405315617E-4</v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>
        <f t="shared" si="50"/>
        <v>-1</v>
      </c>
      <c r="M190" s="10">
        <f t="shared" si="47"/>
        <v>-7.3691967575534268E-4</v>
      </c>
      <c r="N190" s="18">
        <f t="shared" si="48"/>
        <v>-8.3056478405315617E-4</v>
      </c>
    </row>
    <row r="191" spans="1:14" ht="38.25" x14ac:dyDescent="0.2">
      <c r="A191" s="8"/>
      <c r="B191" s="40" t="s">
        <v>170</v>
      </c>
      <c r="C191" s="37">
        <v>0</v>
      </c>
      <c r="D191" s="9">
        <v>0</v>
      </c>
      <c r="E191" s="9">
        <v>0</v>
      </c>
      <c r="F191" s="9">
        <v>1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7.0372976776917663E-4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18" t="str">
        <f t="shared" si="48"/>
        <v/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1</v>
      </c>
      <c r="E192" s="9">
        <v>0</v>
      </c>
      <c r="F192" s="9">
        <v>0</v>
      </c>
      <c r="G192" s="10" t="str">
        <f t="shared" si="43"/>
        <v/>
      </c>
      <c r="H192" s="10">
        <f t="shared" si="44"/>
        <v>8.3056478405315617E-4</v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>
        <f t="shared" si="50"/>
        <v>-1</v>
      </c>
      <c r="M192" s="10" t="str">
        <f t="shared" si="47"/>
        <v/>
      </c>
      <c r="N192" s="18">
        <f t="shared" si="48"/>
        <v>-8.3056478405315617E-4</v>
      </c>
    </row>
    <row r="193" spans="1:14" ht="25.5" x14ac:dyDescent="0.2">
      <c r="A193" s="8"/>
      <c r="B193" s="40" t="s">
        <v>172</v>
      </c>
      <c r="C193" s="37">
        <v>2</v>
      </c>
      <c r="D193" s="9">
        <v>3</v>
      </c>
      <c r="E193" s="9">
        <v>2</v>
      </c>
      <c r="F193" s="9">
        <v>3</v>
      </c>
      <c r="G193" s="10">
        <f t="shared" si="43"/>
        <v>1.4738393515106854E-3</v>
      </c>
      <c r="H193" s="10">
        <f t="shared" si="44"/>
        <v>2.4916943521594683E-3</v>
      </c>
      <c r="I193" s="10">
        <f t="shared" si="45"/>
        <v>1.2861736334405145E-3</v>
      </c>
      <c r="J193" s="10">
        <f t="shared" si="46"/>
        <v>2.11118930330753E-3</v>
      </c>
      <c r="K193" s="10">
        <f t="shared" si="49"/>
        <v>0</v>
      </c>
      <c r="L193" s="10">
        <f t="shared" si="50"/>
        <v>0</v>
      </c>
      <c r="M193" s="10">
        <f t="shared" si="47"/>
        <v>0</v>
      </c>
      <c r="N193" s="18">
        <f t="shared" si="48"/>
        <v>0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192</v>
      </c>
      <c r="D195" s="9">
        <v>140</v>
      </c>
      <c r="E195" s="9">
        <v>225</v>
      </c>
      <c r="F195" s="9">
        <v>149</v>
      </c>
      <c r="G195" s="10">
        <f t="shared" si="43"/>
        <v>0.1414885777450258</v>
      </c>
      <c r="H195" s="10">
        <f t="shared" si="44"/>
        <v>0.11627906976744186</v>
      </c>
      <c r="I195" s="10">
        <f t="shared" si="45"/>
        <v>0.14469453376205788</v>
      </c>
      <c r="J195" s="10">
        <f t="shared" si="46"/>
        <v>0.10485573539760731</v>
      </c>
      <c r="K195" s="10">
        <f t="shared" si="49"/>
        <v>0.171875</v>
      </c>
      <c r="L195" s="10">
        <f t="shared" si="50"/>
        <v>6.4285714285714279E-2</v>
      </c>
      <c r="M195" s="10">
        <f t="shared" si="47"/>
        <v>2.4318349299926309E-2</v>
      </c>
      <c r="N195" s="18">
        <f t="shared" si="48"/>
        <v>7.4750830564784048E-3</v>
      </c>
    </row>
    <row r="196" spans="1:14" x14ac:dyDescent="0.2">
      <c r="A196" s="8"/>
      <c r="B196" s="40" t="s">
        <v>175</v>
      </c>
      <c r="C196" s="37">
        <v>3</v>
      </c>
      <c r="D196" s="9">
        <v>5</v>
      </c>
      <c r="E196" s="9">
        <v>0</v>
      </c>
      <c r="F196" s="9">
        <v>0</v>
      </c>
      <c r="G196" s="10">
        <f t="shared" si="43"/>
        <v>2.2107590272660281E-3</v>
      </c>
      <c r="H196" s="10">
        <f t="shared" si="44"/>
        <v>4.152823920265781E-3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-2.2107590272660281E-3</v>
      </c>
      <c r="N196" s="18">
        <f t="shared" si="48"/>
        <v>-4.152823920265781E-3</v>
      </c>
    </row>
    <row r="197" spans="1:14" x14ac:dyDescent="0.2">
      <c r="A197" s="8"/>
      <c r="B197" s="40" t="s">
        <v>176</v>
      </c>
      <c r="C197" s="37">
        <v>36</v>
      </c>
      <c r="D197" s="9">
        <v>11</v>
      </c>
      <c r="E197" s="9">
        <v>22</v>
      </c>
      <c r="F197" s="9">
        <v>9</v>
      </c>
      <c r="G197" s="10">
        <f t="shared" si="43"/>
        <v>2.6529108327192335E-2</v>
      </c>
      <c r="H197" s="10">
        <f t="shared" si="44"/>
        <v>9.1362126245847185E-3</v>
      </c>
      <c r="I197" s="10">
        <f t="shared" si="45"/>
        <v>1.414790996784566E-2</v>
      </c>
      <c r="J197" s="10">
        <f t="shared" si="46"/>
        <v>6.3335679099225895E-3</v>
      </c>
      <c r="K197" s="10">
        <f t="shared" si="49"/>
        <v>-0.3888888888888889</v>
      </c>
      <c r="L197" s="10">
        <f t="shared" si="50"/>
        <v>-0.18181818181818182</v>
      </c>
      <c r="M197" s="10">
        <f t="shared" si="47"/>
        <v>-1.0316875460574797E-2</v>
      </c>
      <c r="N197" s="18">
        <f t="shared" si="48"/>
        <v>-1.6611295681063125E-3</v>
      </c>
    </row>
    <row r="198" spans="1:14" x14ac:dyDescent="0.2">
      <c r="A198" s="8"/>
      <c r="B198" s="40" t="s">
        <v>177</v>
      </c>
      <c r="C198" s="37">
        <v>2</v>
      </c>
      <c r="D198" s="9">
        <v>2</v>
      </c>
      <c r="E198" s="9">
        <v>0</v>
      </c>
      <c r="F198" s="9">
        <v>1</v>
      </c>
      <c r="G198" s="10">
        <f t="shared" si="43"/>
        <v>1.4738393515106854E-3</v>
      </c>
      <c r="H198" s="10">
        <f t="shared" si="44"/>
        <v>1.6611295681063123E-3</v>
      </c>
      <c r="I198" s="10" t="str">
        <f t="shared" si="45"/>
        <v/>
      </c>
      <c r="J198" s="10">
        <f t="shared" si="46"/>
        <v>7.0372976776917663E-4</v>
      </c>
      <c r="K198" s="10">
        <f t="shared" si="49"/>
        <v>-1</v>
      </c>
      <c r="L198" s="10">
        <f t="shared" si="50"/>
        <v>-0.5</v>
      </c>
      <c r="M198" s="10">
        <f t="shared" si="47"/>
        <v>-1.4738393515106854E-3</v>
      </c>
      <c r="N198" s="18">
        <f t="shared" si="48"/>
        <v>-8.3056478405315617E-4</v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6.4308681672025725E-4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1</v>
      </c>
      <c r="D200" s="9">
        <v>0</v>
      </c>
      <c r="E200" s="9">
        <v>0</v>
      </c>
      <c r="F200" s="9">
        <v>1</v>
      </c>
      <c r="G200" s="10">
        <f t="shared" si="43"/>
        <v>7.3691967575534268E-4</v>
      </c>
      <c r="H200" s="10" t="str">
        <f t="shared" si="44"/>
        <v/>
      </c>
      <c r="I200" s="10" t="str">
        <f t="shared" si="45"/>
        <v/>
      </c>
      <c r="J200" s="10">
        <f t="shared" si="46"/>
        <v>7.0372976776917663E-4</v>
      </c>
      <c r="K200" s="10">
        <f t="shared" si="49"/>
        <v>-1</v>
      </c>
      <c r="L200" s="10">
        <f t="shared" si="50"/>
        <v>1</v>
      </c>
      <c r="M200" s="10">
        <f t="shared" si="47"/>
        <v>-7.3691967575534268E-4</v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6</v>
      </c>
      <c r="D201" s="9">
        <v>2</v>
      </c>
      <c r="E201" s="9">
        <v>0</v>
      </c>
      <c r="F201" s="9">
        <v>1</v>
      </c>
      <c r="G201" s="10">
        <f t="shared" si="43"/>
        <v>4.4215180545320561E-3</v>
      </c>
      <c r="H201" s="10">
        <f t="shared" si="44"/>
        <v>1.6611295681063123E-3</v>
      </c>
      <c r="I201" s="10" t="str">
        <f t="shared" si="45"/>
        <v/>
      </c>
      <c r="J201" s="10">
        <f t="shared" si="46"/>
        <v>7.0372976776917663E-4</v>
      </c>
      <c r="K201" s="10">
        <f t="shared" si="49"/>
        <v>-1</v>
      </c>
      <c r="L201" s="10">
        <f t="shared" si="50"/>
        <v>-0.5</v>
      </c>
      <c r="M201" s="10">
        <f t="shared" si="47"/>
        <v>-4.4215180545320561E-3</v>
      </c>
      <c r="N201" s="18">
        <f t="shared" si="48"/>
        <v>-8.3056478405315617E-4</v>
      </c>
    </row>
    <row r="202" spans="1:14" x14ac:dyDescent="0.2">
      <c r="A202" s="8"/>
      <c r="B202" s="40" t="s">
        <v>181</v>
      </c>
      <c r="C202" s="37">
        <v>19</v>
      </c>
      <c r="D202" s="9">
        <v>6</v>
      </c>
      <c r="E202" s="9">
        <v>4</v>
      </c>
      <c r="F202" s="9">
        <v>4</v>
      </c>
      <c r="G202" s="10">
        <f t="shared" si="43"/>
        <v>1.4001473839351511E-2</v>
      </c>
      <c r="H202" s="10">
        <f t="shared" si="44"/>
        <v>4.9833887043189366E-3</v>
      </c>
      <c r="I202" s="10">
        <f t="shared" si="45"/>
        <v>2.572347266881029E-3</v>
      </c>
      <c r="J202" s="10">
        <f t="shared" si="46"/>
        <v>2.8149190710767065E-3</v>
      </c>
      <c r="K202" s="10">
        <f t="shared" si="49"/>
        <v>-0.78947368421052633</v>
      </c>
      <c r="L202" s="10">
        <f t="shared" si="50"/>
        <v>-0.33333333333333331</v>
      </c>
      <c r="M202" s="10">
        <f t="shared" si="47"/>
        <v>-1.105379513633014E-2</v>
      </c>
      <c r="N202" s="18">
        <f t="shared" si="48"/>
        <v>-1.6611295681063121E-3</v>
      </c>
    </row>
    <row r="203" spans="1:14" x14ac:dyDescent="0.2">
      <c r="A203" s="8"/>
      <c r="B203" s="40" t="s">
        <v>182</v>
      </c>
      <c r="C203" s="37">
        <v>57</v>
      </c>
      <c r="D203" s="9">
        <v>26</v>
      </c>
      <c r="E203" s="9">
        <v>19</v>
      </c>
      <c r="F203" s="9">
        <v>12</v>
      </c>
      <c r="G203" s="10">
        <f t="shared" si="43"/>
        <v>4.200442151805453E-2</v>
      </c>
      <c r="H203" s="10">
        <f t="shared" si="44"/>
        <v>2.1594684385382059E-2</v>
      </c>
      <c r="I203" s="10">
        <f t="shared" si="45"/>
        <v>1.2218649517684888E-2</v>
      </c>
      <c r="J203" s="10">
        <f t="shared" si="46"/>
        <v>8.44475721323012E-3</v>
      </c>
      <c r="K203" s="10">
        <f t="shared" si="49"/>
        <v>-0.66666666666666663</v>
      </c>
      <c r="L203" s="10">
        <f t="shared" si="50"/>
        <v>-0.53846153846153844</v>
      </c>
      <c r="M203" s="10">
        <f t="shared" si="47"/>
        <v>-2.8002947678703018E-2</v>
      </c>
      <c r="N203" s="18">
        <f t="shared" si="48"/>
        <v>-1.1627906976744186E-2</v>
      </c>
    </row>
    <row r="204" spans="1:14" ht="25.5" x14ac:dyDescent="0.2">
      <c r="A204" s="8"/>
      <c r="B204" s="40" t="s">
        <v>183</v>
      </c>
      <c r="C204" s="37">
        <v>8</v>
      </c>
      <c r="D204" s="9">
        <v>8</v>
      </c>
      <c r="E204" s="9">
        <v>5</v>
      </c>
      <c r="F204" s="9">
        <v>2</v>
      </c>
      <c r="G204" s="10">
        <f t="shared" si="43"/>
        <v>5.8953574060427415E-3</v>
      </c>
      <c r="H204" s="10">
        <f t="shared" si="44"/>
        <v>6.6445182724252493E-3</v>
      </c>
      <c r="I204" s="10">
        <f t="shared" si="45"/>
        <v>3.2154340836012861E-3</v>
      </c>
      <c r="J204" s="10">
        <f t="shared" si="46"/>
        <v>1.4074595355383533E-3</v>
      </c>
      <c r="K204" s="10">
        <f t="shared" si="49"/>
        <v>-0.375</v>
      </c>
      <c r="L204" s="10">
        <f t="shared" si="50"/>
        <v>-0.75</v>
      </c>
      <c r="M204" s="10">
        <f t="shared" si="47"/>
        <v>-2.2107590272660281E-3</v>
      </c>
      <c r="N204" s="18">
        <f t="shared" si="48"/>
        <v>-4.9833887043189366E-3</v>
      </c>
    </row>
    <row r="205" spans="1:14" ht="25.5" x14ac:dyDescent="0.2">
      <c r="A205" s="8"/>
      <c r="B205" s="40" t="s">
        <v>184</v>
      </c>
      <c r="C205" s="37">
        <v>1</v>
      </c>
      <c r="D205" s="9">
        <v>0</v>
      </c>
      <c r="E205" s="9">
        <v>0</v>
      </c>
      <c r="F205" s="9">
        <v>0</v>
      </c>
      <c r="G205" s="10">
        <f t="shared" si="43"/>
        <v>7.3691967575534268E-4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-7.3691967575534268E-4</v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1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7.0372976776917663E-4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3</v>
      </c>
      <c r="D207" s="9">
        <v>2</v>
      </c>
      <c r="E207" s="9">
        <v>2</v>
      </c>
      <c r="F207" s="9">
        <v>0</v>
      </c>
      <c r="G207" s="10">
        <f t="shared" si="43"/>
        <v>2.2107590272660281E-3</v>
      </c>
      <c r="H207" s="10">
        <f t="shared" si="44"/>
        <v>1.6611295681063123E-3</v>
      </c>
      <c r="I207" s="10">
        <f t="shared" si="45"/>
        <v>1.2861736334405145E-3</v>
      </c>
      <c r="J207" s="10" t="str">
        <f t="shared" si="46"/>
        <v/>
      </c>
      <c r="K207" s="10">
        <f t="shared" si="49"/>
        <v>-0.33333333333333331</v>
      </c>
      <c r="L207" s="10">
        <f t="shared" si="50"/>
        <v>-1</v>
      </c>
      <c r="M207" s="10">
        <f t="shared" si="47"/>
        <v>-7.3691967575534268E-4</v>
      </c>
      <c r="N207" s="18">
        <f t="shared" si="48"/>
        <v>-1.6611295681063123E-3</v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29</v>
      </c>
      <c r="D209" s="9">
        <v>27</v>
      </c>
      <c r="E209" s="9">
        <v>14</v>
      </c>
      <c r="F209" s="9">
        <v>10</v>
      </c>
      <c r="G209" s="10">
        <f t="shared" si="43"/>
        <v>2.1370670596904937E-2</v>
      </c>
      <c r="H209" s="10">
        <f t="shared" si="44"/>
        <v>2.2425249169435217E-2</v>
      </c>
      <c r="I209" s="10">
        <f t="shared" si="45"/>
        <v>9.0032154340836008E-3</v>
      </c>
      <c r="J209" s="10">
        <f t="shared" si="46"/>
        <v>7.0372976776917661E-3</v>
      </c>
      <c r="K209" s="10">
        <f t="shared" si="49"/>
        <v>-0.51724137931034486</v>
      </c>
      <c r="L209" s="10">
        <f t="shared" si="50"/>
        <v>-0.62962962962962965</v>
      </c>
      <c r="M209" s="10">
        <f t="shared" si="47"/>
        <v>-1.105379513633014E-2</v>
      </c>
      <c r="N209" s="18">
        <f t="shared" si="48"/>
        <v>-1.4119601328903655E-2</v>
      </c>
    </row>
    <row r="210" spans="1:14" x14ac:dyDescent="0.2">
      <c r="A210" s="8"/>
      <c r="B210" s="40" t="s">
        <v>189</v>
      </c>
      <c r="C210" s="37">
        <v>29</v>
      </c>
      <c r="D210" s="9">
        <v>12</v>
      </c>
      <c r="E210" s="9">
        <v>47</v>
      </c>
      <c r="F210" s="9">
        <v>33</v>
      </c>
      <c r="G210" s="10">
        <f t="shared" si="43"/>
        <v>2.1370670596904937E-2</v>
      </c>
      <c r="H210" s="10">
        <f t="shared" si="44"/>
        <v>9.9667774086378731E-3</v>
      </c>
      <c r="I210" s="10">
        <f t="shared" si="45"/>
        <v>3.0225080385852091E-2</v>
      </c>
      <c r="J210" s="10">
        <f t="shared" si="46"/>
        <v>2.322308233638283E-2</v>
      </c>
      <c r="K210" s="10">
        <f t="shared" si="49"/>
        <v>0.62068965517241381</v>
      </c>
      <c r="L210" s="10">
        <f t="shared" si="50"/>
        <v>1.75</v>
      </c>
      <c r="M210" s="10">
        <f t="shared" si="47"/>
        <v>1.3264554163596167E-2</v>
      </c>
      <c r="N210" s="18">
        <f t="shared" si="48"/>
        <v>1.7441860465116279E-2</v>
      </c>
    </row>
    <row r="211" spans="1:14" x14ac:dyDescent="0.2">
      <c r="A211" s="8"/>
      <c r="B211" s="40" t="s">
        <v>190</v>
      </c>
      <c r="C211" s="37">
        <v>1</v>
      </c>
      <c r="D211" s="9">
        <v>9</v>
      </c>
      <c r="E211" s="9">
        <v>2</v>
      </c>
      <c r="F211" s="9">
        <v>11</v>
      </c>
      <c r="G211" s="10">
        <f t="shared" si="43"/>
        <v>7.3691967575534268E-4</v>
      </c>
      <c r="H211" s="10">
        <f t="shared" si="44"/>
        <v>7.4750830564784057E-3</v>
      </c>
      <c r="I211" s="10">
        <f t="shared" si="45"/>
        <v>1.2861736334405145E-3</v>
      </c>
      <c r="J211" s="10">
        <f t="shared" si="46"/>
        <v>7.7410274454609426E-3</v>
      </c>
      <c r="K211" s="10">
        <f t="shared" si="49"/>
        <v>1</v>
      </c>
      <c r="L211" s="10">
        <f t="shared" si="50"/>
        <v>0.22222222222222221</v>
      </c>
      <c r="M211" s="10">
        <f t="shared" si="47"/>
        <v>7.3691967575534268E-4</v>
      </c>
      <c r="N211" s="18">
        <f t="shared" si="48"/>
        <v>1.6611295681063123E-3</v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7.0372976776917663E-4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24</v>
      </c>
      <c r="D215" s="9">
        <v>18</v>
      </c>
      <c r="E215" s="9">
        <v>60</v>
      </c>
      <c r="F215" s="9">
        <v>44</v>
      </c>
      <c r="G215" s="10">
        <f t="shared" si="43"/>
        <v>1.7686072218128224E-2</v>
      </c>
      <c r="H215" s="10">
        <f t="shared" si="44"/>
        <v>1.4950166112956811E-2</v>
      </c>
      <c r="I215" s="10">
        <f t="shared" si="45"/>
        <v>3.8585209003215437E-2</v>
      </c>
      <c r="J215" s="10">
        <f t="shared" si="46"/>
        <v>3.096410978184377E-2</v>
      </c>
      <c r="K215" s="10">
        <f t="shared" si="49"/>
        <v>1.5</v>
      </c>
      <c r="L215" s="10">
        <f t="shared" si="50"/>
        <v>1.4444444444444444</v>
      </c>
      <c r="M215" s="10">
        <f t="shared" si="47"/>
        <v>2.6529108327192338E-2</v>
      </c>
      <c r="N215" s="18">
        <f t="shared" si="48"/>
        <v>2.1594684385382059E-2</v>
      </c>
    </row>
    <row r="216" spans="1:14" ht="24" customHeight="1" x14ac:dyDescent="0.2">
      <c r="A216" s="8"/>
      <c r="B216" s="40" t="s">
        <v>195</v>
      </c>
      <c r="C216" s="37">
        <v>16</v>
      </c>
      <c r="D216" s="9">
        <v>12</v>
      </c>
      <c r="E216" s="9">
        <v>10</v>
      </c>
      <c r="F216" s="9">
        <v>8</v>
      </c>
      <c r="G216" s="10">
        <f t="shared" si="43"/>
        <v>1.1790714812085483E-2</v>
      </c>
      <c r="H216" s="10">
        <f t="shared" si="44"/>
        <v>9.9667774086378731E-3</v>
      </c>
      <c r="I216" s="10">
        <f t="shared" si="45"/>
        <v>6.4308681672025723E-3</v>
      </c>
      <c r="J216" s="10">
        <f t="shared" si="46"/>
        <v>5.629838142153413E-3</v>
      </c>
      <c r="K216" s="10">
        <f t="shared" si="49"/>
        <v>-0.375</v>
      </c>
      <c r="L216" s="10">
        <f t="shared" si="50"/>
        <v>-0.33333333333333331</v>
      </c>
      <c r="M216" s="10">
        <f t="shared" si="47"/>
        <v>-4.4215180545320561E-3</v>
      </c>
      <c r="N216" s="18">
        <f t="shared" si="48"/>
        <v>-3.3222591362126242E-3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28</v>
      </c>
      <c r="D218" s="9">
        <v>49</v>
      </c>
      <c r="E218" s="9">
        <v>10</v>
      </c>
      <c r="F218" s="9">
        <v>21</v>
      </c>
      <c r="G218" s="10">
        <f t="shared" si="43"/>
        <v>2.0633750921149593E-2</v>
      </c>
      <c r="H218" s="10">
        <f t="shared" si="44"/>
        <v>4.0697674418604654E-2</v>
      </c>
      <c r="I218" s="10">
        <f t="shared" si="45"/>
        <v>6.4308681672025723E-3</v>
      </c>
      <c r="J218" s="10">
        <f t="shared" si="46"/>
        <v>1.4778325123152709E-2</v>
      </c>
      <c r="K218" s="10">
        <f t="shared" si="49"/>
        <v>-0.6428571428571429</v>
      </c>
      <c r="L218" s="10">
        <f t="shared" si="50"/>
        <v>-0.5714285714285714</v>
      </c>
      <c r="M218" s="10">
        <f t="shared" si="47"/>
        <v>-1.3264554163596167E-2</v>
      </c>
      <c r="N218" s="18">
        <f t="shared" si="48"/>
        <v>-2.3255813953488372E-2</v>
      </c>
    </row>
    <row r="219" spans="1:14" x14ac:dyDescent="0.2">
      <c r="A219" s="8"/>
      <c r="B219" s="40" t="s">
        <v>198</v>
      </c>
      <c r="C219" s="37">
        <v>1</v>
      </c>
      <c r="D219" s="9">
        <v>10</v>
      </c>
      <c r="E219" s="9">
        <v>2</v>
      </c>
      <c r="F219" s="9">
        <v>28</v>
      </c>
      <c r="G219" s="10">
        <f t="shared" si="43"/>
        <v>7.3691967575534268E-4</v>
      </c>
      <c r="H219" s="10">
        <f t="shared" si="44"/>
        <v>8.3056478405315621E-3</v>
      </c>
      <c r="I219" s="10">
        <f t="shared" si="45"/>
        <v>1.2861736334405145E-3</v>
      </c>
      <c r="J219" s="10">
        <f t="shared" si="46"/>
        <v>1.9704433497536946E-2</v>
      </c>
      <c r="K219" s="10">
        <f t="shared" si="49"/>
        <v>1</v>
      </c>
      <c r="L219" s="10">
        <f t="shared" si="50"/>
        <v>1.8</v>
      </c>
      <c r="M219" s="10">
        <f t="shared" si="47"/>
        <v>7.3691967575534268E-4</v>
      </c>
      <c r="N219" s="18">
        <f t="shared" si="48"/>
        <v>1.4950166112956811E-2</v>
      </c>
    </row>
    <row r="220" spans="1:14" x14ac:dyDescent="0.2">
      <c r="A220" s="8"/>
      <c r="B220" s="40" t="s">
        <v>199</v>
      </c>
      <c r="C220" s="37">
        <v>33</v>
      </c>
      <c r="D220" s="9">
        <v>22</v>
      </c>
      <c r="E220" s="9">
        <v>23</v>
      </c>
      <c r="F220" s="9">
        <v>25</v>
      </c>
      <c r="G220" s="10">
        <f t="shared" ref="G220:G251" si="51">+IF(C220=0,"",C220/C$188)</f>
        <v>2.4318349299926309E-2</v>
      </c>
      <c r="H220" s="10">
        <f t="shared" ref="H220:H251" si="52">+IF(D220=0,"",D220/D$188)</f>
        <v>1.8272425249169437E-2</v>
      </c>
      <c r="I220" s="10">
        <f t="shared" ref="I220:I251" si="53">+IF(E220=0,"",E220/E$188)</f>
        <v>1.4790996784565916E-2</v>
      </c>
      <c r="J220" s="10">
        <f t="shared" ref="J220:J251" si="54">+IF(F220=0,"",F220/F$188)</f>
        <v>1.7593244194229415E-2</v>
      </c>
      <c r="K220" s="10">
        <f t="shared" si="49"/>
        <v>-0.30303030303030304</v>
      </c>
      <c r="L220" s="10">
        <f t="shared" si="50"/>
        <v>0.13636363636363635</v>
      </c>
      <c r="M220" s="10">
        <f t="shared" ref="M220:M251" si="55">+IF(OR(AND(G220=""),(K220="")),"",G220*K220)</f>
        <v>-7.3691967575534268E-3</v>
      </c>
      <c r="N220" s="18">
        <f t="shared" ref="N220:N251" si="56">+IF(OR(AND(H220=""),(L220="")),"",H220*L220)</f>
        <v>2.4916943521594683E-3</v>
      </c>
    </row>
    <row r="221" spans="1:14" x14ac:dyDescent="0.2">
      <c r="A221" s="8"/>
      <c r="B221" s="40" t="s">
        <v>200</v>
      </c>
      <c r="C221" s="37">
        <v>5</v>
      </c>
      <c r="D221" s="9">
        <v>14</v>
      </c>
      <c r="E221" s="9">
        <v>28</v>
      </c>
      <c r="F221" s="9">
        <v>47</v>
      </c>
      <c r="G221" s="10">
        <f t="shared" si="51"/>
        <v>3.6845983787767134E-3</v>
      </c>
      <c r="H221" s="10">
        <f t="shared" si="52"/>
        <v>1.1627906976744186E-2</v>
      </c>
      <c r="I221" s="10">
        <f t="shared" si="53"/>
        <v>1.8006430868167202E-2</v>
      </c>
      <c r="J221" s="10">
        <f t="shared" si="54"/>
        <v>3.3075299085151305E-2</v>
      </c>
      <c r="K221" s="10">
        <f t="shared" ref="K221:K252" si="57">+IF(AND(C221=0,E221=0)," ",IF(C221=0,1,IF(E221=0,-1,(E221-C221)/C221)))</f>
        <v>4.5999999999999996</v>
      </c>
      <c r="L221" s="10">
        <f t="shared" ref="L221:L252" si="58">+IF(AND(D221=0,F221=0)," ",IF(D221=0,1,IF(F221=0,-1,(F221-D221)/D221)))</f>
        <v>2.3571428571428572</v>
      </c>
      <c r="M221" s="10">
        <f t="shared" si="55"/>
        <v>1.6949152542372881E-2</v>
      </c>
      <c r="N221" s="18">
        <f t="shared" si="56"/>
        <v>2.7408637873754152E-2</v>
      </c>
    </row>
    <row r="222" spans="1:14" x14ac:dyDescent="0.2">
      <c r="A222" s="8"/>
      <c r="B222" s="40" t="s">
        <v>201</v>
      </c>
      <c r="C222" s="37">
        <v>1</v>
      </c>
      <c r="D222" s="9">
        <v>6</v>
      </c>
      <c r="E222" s="9">
        <v>2</v>
      </c>
      <c r="F222" s="9">
        <v>11</v>
      </c>
      <c r="G222" s="10">
        <f t="shared" si="51"/>
        <v>7.3691967575534268E-4</v>
      </c>
      <c r="H222" s="10">
        <f t="shared" si="52"/>
        <v>4.9833887043189366E-3</v>
      </c>
      <c r="I222" s="10">
        <f t="shared" si="53"/>
        <v>1.2861736334405145E-3</v>
      </c>
      <c r="J222" s="10">
        <f t="shared" si="54"/>
        <v>7.7410274454609426E-3</v>
      </c>
      <c r="K222" s="10">
        <f t="shared" si="57"/>
        <v>1</v>
      </c>
      <c r="L222" s="10">
        <f t="shared" si="58"/>
        <v>0.83333333333333337</v>
      </c>
      <c r="M222" s="10">
        <f t="shared" si="55"/>
        <v>7.3691967575534268E-4</v>
      </c>
      <c r="N222" s="18">
        <f t="shared" si="56"/>
        <v>4.152823920265781E-3</v>
      </c>
    </row>
    <row r="223" spans="1:14" x14ac:dyDescent="0.2">
      <c r="A223" s="8"/>
      <c r="B223" s="40" t="s">
        <v>202</v>
      </c>
      <c r="C223" s="37">
        <v>0</v>
      </c>
      <c r="D223" s="9">
        <v>0</v>
      </c>
      <c r="E223" s="9">
        <v>1</v>
      </c>
      <c r="F223" s="9">
        <v>0</v>
      </c>
      <c r="G223" s="10" t="str">
        <f t="shared" si="51"/>
        <v/>
      </c>
      <c r="H223" s="10" t="str">
        <f t="shared" si="52"/>
        <v/>
      </c>
      <c r="I223" s="10">
        <f t="shared" si="53"/>
        <v>6.4308681672025725E-4</v>
      </c>
      <c r="J223" s="10" t="str">
        <f t="shared" si="54"/>
        <v/>
      </c>
      <c r="K223" s="10">
        <f t="shared" si="57"/>
        <v>1</v>
      </c>
      <c r="L223" s="10" t="str">
        <f t="shared" si="58"/>
        <v xml:space="preserve"> </v>
      </c>
      <c r="M223" s="10" t="str">
        <f t="shared" si="55"/>
        <v/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1</v>
      </c>
      <c r="E224" s="9">
        <v>0</v>
      </c>
      <c r="F224" s="9">
        <v>0</v>
      </c>
      <c r="G224" s="10" t="str">
        <f t="shared" si="51"/>
        <v/>
      </c>
      <c r="H224" s="10">
        <f t="shared" si="52"/>
        <v>8.3056478405315617E-4</v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>
        <f t="shared" si="58"/>
        <v>-1</v>
      </c>
      <c r="M224" s="10" t="str">
        <f t="shared" si="55"/>
        <v/>
      </c>
      <c r="N224" s="18">
        <f t="shared" si="56"/>
        <v>-8.3056478405315617E-4</v>
      </c>
    </row>
    <row r="225" spans="1:14" x14ac:dyDescent="0.2">
      <c r="A225" s="8"/>
      <c r="B225" s="40" t="s">
        <v>204</v>
      </c>
      <c r="C225" s="37">
        <v>2</v>
      </c>
      <c r="D225" s="9">
        <v>10</v>
      </c>
      <c r="E225" s="9">
        <v>2</v>
      </c>
      <c r="F225" s="9">
        <v>3</v>
      </c>
      <c r="G225" s="10">
        <f t="shared" si="51"/>
        <v>1.4738393515106854E-3</v>
      </c>
      <c r="H225" s="10">
        <f t="shared" si="52"/>
        <v>8.3056478405315621E-3</v>
      </c>
      <c r="I225" s="10">
        <f t="shared" si="53"/>
        <v>1.2861736334405145E-3</v>
      </c>
      <c r="J225" s="10">
        <f t="shared" si="54"/>
        <v>2.11118930330753E-3</v>
      </c>
      <c r="K225" s="10">
        <f t="shared" si="57"/>
        <v>0</v>
      </c>
      <c r="L225" s="10">
        <f t="shared" si="58"/>
        <v>-0.7</v>
      </c>
      <c r="M225" s="10">
        <f t="shared" si="55"/>
        <v>0</v>
      </c>
      <c r="N225" s="18">
        <f t="shared" si="56"/>
        <v>-5.8139534883720929E-3</v>
      </c>
    </row>
    <row r="226" spans="1:14" x14ac:dyDescent="0.2">
      <c r="A226" s="8"/>
      <c r="B226" s="40" t="s">
        <v>205</v>
      </c>
      <c r="C226" s="37">
        <v>40</v>
      </c>
      <c r="D226" s="9">
        <v>64</v>
      </c>
      <c r="E226" s="9">
        <v>101</v>
      </c>
      <c r="F226" s="9">
        <v>86</v>
      </c>
      <c r="G226" s="10">
        <f t="shared" si="51"/>
        <v>2.9476787030213707E-2</v>
      </c>
      <c r="H226" s="10">
        <f t="shared" si="52"/>
        <v>5.3156146179401995E-2</v>
      </c>
      <c r="I226" s="10">
        <f t="shared" si="53"/>
        <v>6.4951768488745981E-2</v>
      </c>
      <c r="J226" s="10">
        <f t="shared" si="54"/>
        <v>6.0520760028149191E-2</v>
      </c>
      <c r="K226" s="10">
        <f t="shared" si="57"/>
        <v>1.5249999999999999</v>
      </c>
      <c r="L226" s="10">
        <f t="shared" si="58"/>
        <v>0.34375</v>
      </c>
      <c r="M226" s="10">
        <f t="shared" si="55"/>
        <v>4.4952100221075902E-2</v>
      </c>
      <c r="N226" s="18">
        <f t="shared" si="56"/>
        <v>1.8272425249169437E-2</v>
      </c>
    </row>
    <row r="227" spans="1:14" x14ac:dyDescent="0.2">
      <c r="A227" s="8"/>
      <c r="B227" s="40" t="s">
        <v>206</v>
      </c>
      <c r="C227" s="37">
        <v>59</v>
      </c>
      <c r="D227" s="9">
        <v>40</v>
      </c>
      <c r="E227" s="9">
        <v>0</v>
      </c>
      <c r="F227" s="9">
        <v>4</v>
      </c>
      <c r="G227" s="10">
        <f t="shared" si="51"/>
        <v>4.3478260869565216E-2</v>
      </c>
      <c r="H227" s="10">
        <f t="shared" si="52"/>
        <v>3.3222591362126248E-2</v>
      </c>
      <c r="I227" s="10" t="str">
        <f t="shared" si="53"/>
        <v/>
      </c>
      <c r="J227" s="10">
        <f t="shared" si="54"/>
        <v>2.8149190710767065E-3</v>
      </c>
      <c r="K227" s="10">
        <f t="shared" si="57"/>
        <v>-1</v>
      </c>
      <c r="L227" s="10">
        <f t="shared" si="58"/>
        <v>-0.9</v>
      </c>
      <c r="M227" s="10">
        <f t="shared" si="55"/>
        <v>-4.3478260869565216E-2</v>
      </c>
      <c r="N227" s="18">
        <f t="shared" si="56"/>
        <v>-2.9900332225913623E-2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37</v>
      </c>
      <c r="D230" s="9">
        <v>16</v>
      </c>
      <c r="E230" s="9">
        <v>22</v>
      </c>
      <c r="F230" s="9">
        <v>5</v>
      </c>
      <c r="G230" s="10">
        <f t="shared" si="51"/>
        <v>2.7266028002947678E-2</v>
      </c>
      <c r="H230" s="10">
        <f t="shared" si="52"/>
        <v>1.3289036544850499E-2</v>
      </c>
      <c r="I230" s="10">
        <f t="shared" si="53"/>
        <v>1.414790996784566E-2</v>
      </c>
      <c r="J230" s="10">
        <f t="shared" si="54"/>
        <v>3.518648838845883E-3</v>
      </c>
      <c r="K230" s="10">
        <f t="shared" si="57"/>
        <v>-0.40540540540540543</v>
      </c>
      <c r="L230" s="10">
        <f t="shared" si="58"/>
        <v>-0.6875</v>
      </c>
      <c r="M230" s="10">
        <f t="shared" si="55"/>
        <v>-1.105379513633014E-2</v>
      </c>
      <c r="N230" s="18">
        <f t="shared" si="56"/>
        <v>-9.1362126245847185E-3</v>
      </c>
    </row>
    <row r="231" spans="1:14" x14ac:dyDescent="0.2">
      <c r="A231" s="8"/>
      <c r="B231" s="40" t="s">
        <v>210</v>
      </c>
      <c r="C231" s="37">
        <v>1</v>
      </c>
      <c r="D231" s="9">
        <v>0</v>
      </c>
      <c r="E231" s="9">
        <v>0</v>
      </c>
      <c r="F231" s="9">
        <v>1</v>
      </c>
      <c r="G231" s="10">
        <f t="shared" si="51"/>
        <v>7.3691967575534268E-4</v>
      </c>
      <c r="H231" s="10" t="str">
        <f t="shared" si="52"/>
        <v/>
      </c>
      <c r="I231" s="10" t="str">
        <f t="shared" si="53"/>
        <v/>
      </c>
      <c r="J231" s="10">
        <f t="shared" si="54"/>
        <v>7.0372976776917663E-4</v>
      </c>
      <c r="K231" s="10">
        <f t="shared" si="57"/>
        <v>-1</v>
      </c>
      <c r="L231" s="10">
        <f t="shared" si="58"/>
        <v>1</v>
      </c>
      <c r="M231" s="10">
        <f t="shared" si="55"/>
        <v>-7.3691967575534268E-4</v>
      </c>
      <c r="N231" s="18" t="str">
        <f t="shared" si="56"/>
        <v/>
      </c>
    </row>
    <row r="232" spans="1:14" ht="25.5" x14ac:dyDescent="0.2">
      <c r="A232" s="8"/>
      <c r="B232" s="40" t="s">
        <v>211</v>
      </c>
      <c r="C232" s="37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8.3056478405315617E-4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8">
        <f t="shared" si="56"/>
        <v>-8.3056478405315617E-4</v>
      </c>
    </row>
    <row r="233" spans="1:14" ht="25.5" x14ac:dyDescent="0.2">
      <c r="A233" s="8"/>
      <c r="B233" s="40" t="s">
        <v>212</v>
      </c>
      <c r="C233" s="37">
        <v>1</v>
      </c>
      <c r="D233" s="9">
        <v>3</v>
      </c>
      <c r="E233" s="9">
        <v>3</v>
      </c>
      <c r="F233" s="9">
        <v>2</v>
      </c>
      <c r="G233" s="10">
        <f t="shared" si="51"/>
        <v>7.3691967575534268E-4</v>
      </c>
      <c r="H233" s="10">
        <f t="shared" si="52"/>
        <v>2.4916943521594683E-3</v>
      </c>
      <c r="I233" s="10">
        <f t="shared" si="53"/>
        <v>1.9292604501607716E-3</v>
      </c>
      <c r="J233" s="10">
        <f t="shared" si="54"/>
        <v>1.4074595355383533E-3</v>
      </c>
      <c r="K233" s="10">
        <f t="shared" si="57"/>
        <v>2</v>
      </c>
      <c r="L233" s="10">
        <f t="shared" si="58"/>
        <v>-0.33333333333333331</v>
      </c>
      <c r="M233" s="10">
        <f t="shared" si="55"/>
        <v>1.4738393515106854E-3</v>
      </c>
      <c r="N233" s="18">
        <f t="shared" si="56"/>
        <v>-8.3056478405315606E-4</v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7.0372976776917663E-4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11</v>
      </c>
      <c r="D235" s="9">
        <v>11</v>
      </c>
      <c r="E235" s="9">
        <v>20</v>
      </c>
      <c r="F235" s="9">
        <v>21</v>
      </c>
      <c r="G235" s="10">
        <f t="shared" si="51"/>
        <v>8.1061164333087691E-3</v>
      </c>
      <c r="H235" s="10">
        <f t="shared" si="52"/>
        <v>9.1362126245847185E-3</v>
      </c>
      <c r="I235" s="10">
        <f t="shared" si="53"/>
        <v>1.2861736334405145E-2</v>
      </c>
      <c r="J235" s="10">
        <f t="shared" si="54"/>
        <v>1.4778325123152709E-2</v>
      </c>
      <c r="K235" s="10">
        <f t="shared" si="57"/>
        <v>0.81818181818181823</v>
      </c>
      <c r="L235" s="10">
        <f t="shared" si="58"/>
        <v>0.90909090909090906</v>
      </c>
      <c r="M235" s="10">
        <f t="shared" si="55"/>
        <v>6.6322770817980846E-3</v>
      </c>
      <c r="N235" s="18">
        <f t="shared" si="56"/>
        <v>8.3056478405315621E-3</v>
      </c>
    </row>
    <row r="236" spans="1:14" x14ac:dyDescent="0.2">
      <c r="A236" s="8"/>
      <c r="B236" s="40" t="s">
        <v>215</v>
      </c>
      <c r="C236" s="37">
        <v>1</v>
      </c>
      <c r="D236" s="9">
        <v>0</v>
      </c>
      <c r="E236" s="9">
        <v>0</v>
      </c>
      <c r="F236" s="9">
        <v>0</v>
      </c>
      <c r="G236" s="10">
        <f t="shared" si="51"/>
        <v>7.3691967575534268E-4</v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>
        <f t="shared" si="57"/>
        <v>-1</v>
      </c>
      <c r="L236" s="10" t="str">
        <f t="shared" si="58"/>
        <v xml:space="preserve"> </v>
      </c>
      <c r="M236" s="10">
        <f t="shared" si="55"/>
        <v>-7.3691967575534268E-4</v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8.3056478405315617E-4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8">
        <f t="shared" si="56"/>
        <v>-8.3056478405315617E-4</v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2</v>
      </c>
      <c r="E239" s="9">
        <v>1</v>
      </c>
      <c r="F239" s="9">
        <v>1</v>
      </c>
      <c r="G239" s="10" t="str">
        <f t="shared" si="51"/>
        <v/>
      </c>
      <c r="H239" s="10">
        <f t="shared" si="52"/>
        <v>1.6611295681063123E-3</v>
      </c>
      <c r="I239" s="10">
        <f t="shared" si="53"/>
        <v>6.4308681672025725E-4</v>
      </c>
      <c r="J239" s="10">
        <f t="shared" si="54"/>
        <v>7.0372976776917663E-4</v>
      </c>
      <c r="K239" s="10">
        <f t="shared" si="57"/>
        <v>1</v>
      </c>
      <c r="L239" s="10">
        <f t="shared" si="58"/>
        <v>-0.5</v>
      </c>
      <c r="M239" s="10" t="str">
        <f t="shared" si="55"/>
        <v/>
      </c>
      <c r="N239" s="18">
        <f t="shared" si="56"/>
        <v>-8.3056478405315617E-4</v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91</v>
      </c>
      <c r="D242" s="9">
        <v>101</v>
      </c>
      <c r="E242" s="9">
        <v>356</v>
      </c>
      <c r="F242" s="9">
        <v>350</v>
      </c>
      <c r="G242" s="10">
        <f t="shared" si="51"/>
        <v>6.7059690493736182E-2</v>
      </c>
      <c r="H242" s="10">
        <f t="shared" si="52"/>
        <v>8.3887043189368765E-2</v>
      </c>
      <c r="I242" s="10">
        <f t="shared" si="53"/>
        <v>0.22893890675241158</v>
      </c>
      <c r="J242" s="10">
        <f t="shared" si="54"/>
        <v>0.24630541871921183</v>
      </c>
      <c r="K242" s="10">
        <f t="shared" si="57"/>
        <v>2.912087912087912</v>
      </c>
      <c r="L242" s="10">
        <f t="shared" si="58"/>
        <v>2.4653465346534653</v>
      </c>
      <c r="M242" s="10">
        <f t="shared" si="55"/>
        <v>0.19528371407516579</v>
      </c>
      <c r="N242" s="18">
        <f t="shared" si="56"/>
        <v>0.20681063122923588</v>
      </c>
    </row>
    <row r="243" spans="1:14" x14ac:dyDescent="0.2">
      <c r="A243" s="8"/>
      <c r="B243" s="40" t="s">
        <v>222</v>
      </c>
      <c r="C243" s="37">
        <v>6</v>
      </c>
      <c r="D243" s="9">
        <v>1</v>
      </c>
      <c r="E243" s="9">
        <v>0</v>
      </c>
      <c r="F243" s="9">
        <v>0</v>
      </c>
      <c r="G243" s="10">
        <f t="shared" si="51"/>
        <v>4.4215180545320561E-3</v>
      </c>
      <c r="H243" s="10">
        <f t="shared" si="52"/>
        <v>8.3056478405315617E-4</v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>
        <f t="shared" si="58"/>
        <v>-1</v>
      </c>
      <c r="M243" s="10">
        <f t="shared" si="55"/>
        <v>-4.4215180545320561E-3</v>
      </c>
      <c r="N243" s="18">
        <f t="shared" si="56"/>
        <v>-8.3056478405315617E-4</v>
      </c>
    </row>
    <row r="244" spans="1:14" x14ac:dyDescent="0.2">
      <c r="A244" s="8"/>
      <c r="B244" s="40" t="s">
        <v>223</v>
      </c>
      <c r="C244" s="37">
        <v>2</v>
      </c>
      <c r="D244" s="9">
        <v>1</v>
      </c>
      <c r="E244" s="9">
        <v>0</v>
      </c>
      <c r="F244" s="9">
        <v>0</v>
      </c>
      <c r="G244" s="10">
        <f t="shared" si="51"/>
        <v>1.4738393515106854E-3</v>
      </c>
      <c r="H244" s="10">
        <f t="shared" si="52"/>
        <v>8.3056478405315617E-4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-1.4738393515106854E-3</v>
      </c>
      <c r="N244" s="18">
        <f t="shared" si="56"/>
        <v>-8.3056478405315617E-4</v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6.4308681672025725E-4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6</v>
      </c>
      <c r="D248" s="9">
        <v>4</v>
      </c>
      <c r="E248" s="9">
        <v>5</v>
      </c>
      <c r="F248" s="9">
        <v>3</v>
      </c>
      <c r="G248" s="10">
        <f t="shared" si="51"/>
        <v>4.4215180545320561E-3</v>
      </c>
      <c r="H248" s="10">
        <f t="shared" si="52"/>
        <v>3.3222591362126247E-3</v>
      </c>
      <c r="I248" s="10">
        <f t="shared" si="53"/>
        <v>3.2154340836012861E-3</v>
      </c>
      <c r="J248" s="10">
        <f t="shared" si="54"/>
        <v>2.11118930330753E-3</v>
      </c>
      <c r="K248" s="10">
        <f t="shared" si="57"/>
        <v>-0.16666666666666666</v>
      </c>
      <c r="L248" s="10">
        <f t="shared" si="58"/>
        <v>-0.25</v>
      </c>
      <c r="M248" s="10">
        <f t="shared" si="55"/>
        <v>-7.3691967575534268E-4</v>
      </c>
      <c r="N248" s="18">
        <f t="shared" si="56"/>
        <v>-8.3056478405315617E-4</v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1</v>
      </c>
      <c r="D252" s="9">
        <v>3</v>
      </c>
      <c r="E252" s="9">
        <v>0</v>
      </c>
      <c r="F252" s="9">
        <v>1</v>
      </c>
      <c r="G252" s="10">
        <f t="shared" ref="G252:G283" si="59">+IF(C252=0,"",C252/C$188)</f>
        <v>7.3691967575534268E-4</v>
      </c>
      <c r="H252" s="10">
        <f t="shared" ref="H252:H283" si="60">+IF(D252=0,"",D252/D$188)</f>
        <v>2.4916943521594683E-3</v>
      </c>
      <c r="I252" s="10" t="str">
        <f t="shared" ref="I252:I283" si="61">+IF(E252=0,"",E252/E$188)</f>
        <v/>
      </c>
      <c r="J252" s="10">
        <f t="shared" ref="J252:J283" si="62">+IF(F252=0,"",F252/F$188)</f>
        <v>7.0372976776917663E-4</v>
      </c>
      <c r="K252" s="10">
        <f t="shared" si="57"/>
        <v>-1</v>
      </c>
      <c r="L252" s="10">
        <f t="shared" si="58"/>
        <v>-0.66666666666666663</v>
      </c>
      <c r="M252" s="10">
        <f t="shared" ref="M252:M283" si="63">+IF(OR(AND(G252=""),(K252="")),"",G252*K252)</f>
        <v>-7.3691967575534268E-4</v>
      </c>
      <c r="N252" s="18">
        <f t="shared" ref="N252:N283" si="64">+IF(OR(AND(H252=""),(L252="")),"",H252*L252)</f>
        <v>-1.6611295681063121E-3</v>
      </c>
    </row>
    <row r="253" spans="1:14" ht="25.5" x14ac:dyDescent="0.2">
      <c r="A253" s="8"/>
      <c r="B253" s="40" t="s">
        <v>232</v>
      </c>
      <c r="C253" s="37">
        <v>1</v>
      </c>
      <c r="D253" s="9">
        <v>0</v>
      </c>
      <c r="E253" s="9">
        <v>1</v>
      </c>
      <c r="F253" s="9">
        <v>1</v>
      </c>
      <c r="G253" s="10">
        <f t="shared" si="59"/>
        <v>7.3691967575534268E-4</v>
      </c>
      <c r="H253" s="10" t="str">
        <f t="shared" si="60"/>
        <v/>
      </c>
      <c r="I253" s="10">
        <f t="shared" si="61"/>
        <v>6.4308681672025725E-4</v>
      </c>
      <c r="J253" s="10">
        <f t="shared" si="62"/>
        <v>7.0372976776917663E-4</v>
      </c>
      <c r="K253" s="10">
        <f t="shared" ref="K253:K284" si="65">+IF(AND(C253=0,E253=0)," ",IF(C253=0,1,IF(E253=0,-1,(E253-C253)/C253)))</f>
        <v>0</v>
      </c>
      <c r="L253" s="10">
        <f t="shared" ref="L253:L284" si="66">+IF(AND(D253=0,F253=0)," ",IF(D253=0,1,IF(F253=0,-1,(F253-D253)/D253)))</f>
        <v>1</v>
      </c>
      <c r="M253" s="10">
        <f t="shared" si="63"/>
        <v>0</v>
      </c>
      <c r="N253" s="18" t="str">
        <f t="shared" si="64"/>
        <v/>
      </c>
    </row>
    <row r="254" spans="1:14" x14ac:dyDescent="0.2">
      <c r="A254" s="8"/>
      <c r="B254" s="40" t="s">
        <v>233</v>
      </c>
      <c r="C254" s="37">
        <v>1</v>
      </c>
      <c r="D254" s="9">
        <v>2</v>
      </c>
      <c r="E254" s="9">
        <v>0</v>
      </c>
      <c r="F254" s="9">
        <v>1</v>
      </c>
      <c r="G254" s="10">
        <f t="shared" si="59"/>
        <v>7.3691967575534268E-4</v>
      </c>
      <c r="H254" s="10">
        <f t="shared" si="60"/>
        <v>1.6611295681063123E-3</v>
      </c>
      <c r="I254" s="10" t="str">
        <f t="shared" si="61"/>
        <v/>
      </c>
      <c r="J254" s="10">
        <f t="shared" si="62"/>
        <v>7.0372976776917663E-4</v>
      </c>
      <c r="K254" s="10">
        <f t="shared" si="65"/>
        <v>-1</v>
      </c>
      <c r="L254" s="10">
        <f t="shared" si="66"/>
        <v>-0.5</v>
      </c>
      <c r="M254" s="10">
        <f t="shared" si="63"/>
        <v>-7.3691967575534268E-4</v>
      </c>
      <c r="N254" s="18">
        <f t="shared" si="64"/>
        <v>-8.3056478405315617E-4</v>
      </c>
    </row>
    <row r="255" spans="1:14" x14ac:dyDescent="0.2">
      <c r="A255" s="8"/>
      <c r="B255" s="40" t="s">
        <v>234</v>
      </c>
      <c r="C255" s="37">
        <v>18</v>
      </c>
      <c r="D255" s="9">
        <v>1</v>
      </c>
      <c r="E255" s="9">
        <v>9</v>
      </c>
      <c r="F255" s="9">
        <v>1</v>
      </c>
      <c r="G255" s="10">
        <f t="shared" si="59"/>
        <v>1.3264554163596167E-2</v>
      </c>
      <c r="H255" s="10">
        <f t="shared" si="60"/>
        <v>8.3056478405315617E-4</v>
      </c>
      <c r="I255" s="10">
        <f t="shared" si="61"/>
        <v>5.7877813504823147E-3</v>
      </c>
      <c r="J255" s="10">
        <f t="shared" si="62"/>
        <v>7.0372976776917663E-4</v>
      </c>
      <c r="K255" s="10">
        <f t="shared" si="65"/>
        <v>-0.5</v>
      </c>
      <c r="L255" s="10">
        <f t="shared" si="66"/>
        <v>0</v>
      </c>
      <c r="M255" s="10">
        <f t="shared" si="63"/>
        <v>-6.6322770817980837E-3</v>
      </c>
      <c r="N255" s="18">
        <f t="shared" si="64"/>
        <v>0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0</v>
      </c>
      <c r="F256" s="9">
        <v>1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>
        <f t="shared" si="62"/>
        <v>7.0372976776917663E-4</v>
      </c>
      <c r="K256" s="10" t="str">
        <f t="shared" si="65"/>
        <v xml:space="preserve"> </v>
      </c>
      <c r="L256" s="10">
        <f t="shared" si="66"/>
        <v>1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1</v>
      </c>
      <c r="D257" s="9">
        <v>0</v>
      </c>
      <c r="E257" s="9">
        <v>2</v>
      </c>
      <c r="F257" s="9">
        <v>0</v>
      </c>
      <c r="G257" s="10">
        <f t="shared" si="59"/>
        <v>7.3691967575534268E-4</v>
      </c>
      <c r="H257" s="10" t="str">
        <f t="shared" si="60"/>
        <v/>
      </c>
      <c r="I257" s="10">
        <f t="shared" si="61"/>
        <v>1.2861736334405145E-3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>
        <f t="shared" si="63"/>
        <v>7.3691967575534268E-4</v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5</v>
      </c>
      <c r="D258" s="9">
        <v>10</v>
      </c>
      <c r="E258" s="9">
        <v>1</v>
      </c>
      <c r="F258" s="9">
        <v>5</v>
      </c>
      <c r="G258" s="10">
        <f t="shared" si="59"/>
        <v>3.6845983787767134E-3</v>
      </c>
      <c r="H258" s="10">
        <f t="shared" si="60"/>
        <v>8.3056478405315621E-3</v>
      </c>
      <c r="I258" s="10">
        <f t="shared" si="61"/>
        <v>6.4308681672025725E-4</v>
      </c>
      <c r="J258" s="10">
        <f t="shared" si="62"/>
        <v>3.518648838845883E-3</v>
      </c>
      <c r="K258" s="10">
        <f t="shared" si="65"/>
        <v>-0.8</v>
      </c>
      <c r="L258" s="10">
        <f t="shared" si="66"/>
        <v>-0.5</v>
      </c>
      <c r="M258" s="10">
        <f t="shared" si="63"/>
        <v>-2.9476787030213707E-3</v>
      </c>
      <c r="N258" s="18">
        <f t="shared" si="64"/>
        <v>-4.152823920265781E-3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5</v>
      </c>
      <c r="D260" s="9">
        <v>3</v>
      </c>
      <c r="E260" s="9">
        <v>1</v>
      </c>
      <c r="F260" s="9">
        <v>0</v>
      </c>
      <c r="G260" s="10">
        <f t="shared" si="59"/>
        <v>3.6845983787767134E-3</v>
      </c>
      <c r="H260" s="10">
        <f t="shared" si="60"/>
        <v>2.4916943521594683E-3</v>
      </c>
      <c r="I260" s="10">
        <f t="shared" si="61"/>
        <v>6.4308681672025725E-4</v>
      </c>
      <c r="J260" s="10" t="str">
        <f t="shared" si="62"/>
        <v/>
      </c>
      <c r="K260" s="10">
        <f t="shared" si="65"/>
        <v>-0.8</v>
      </c>
      <c r="L260" s="10">
        <f t="shared" si="66"/>
        <v>-1</v>
      </c>
      <c r="M260" s="10">
        <f t="shared" si="63"/>
        <v>-2.9476787030213707E-3</v>
      </c>
      <c r="N260" s="18">
        <f t="shared" si="64"/>
        <v>-2.4916943521594683E-3</v>
      </c>
    </row>
    <row r="261" spans="1:14" x14ac:dyDescent="0.2">
      <c r="A261" s="8"/>
      <c r="B261" s="40" t="s">
        <v>240</v>
      </c>
      <c r="C261" s="37">
        <v>9</v>
      </c>
      <c r="D261" s="9">
        <v>4</v>
      </c>
      <c r="E261" s="9">
        <v>26</v>
      </c>
      <c r="F261" s="9">
        <v>15</v>
      </c>
      <c r="G261" s="10">
        <f t="shared" si="59"/>
        <v>6.6322770817980837E-3</v>
      </c>
      <c r="H261" s="10">
        <f t="shared" si="60"/>
        <v>3.3222591362126247E-3</v>
      </c>
      <c r="I261" s="10">
        <f t="shared" si="61"/>
        <v>1.6720257234726688E-2</v>
      </c>
      <c r="J261" s="10">
        <f t="shared" si="62"/>
        <v>1.055594651653765E-2</v>
      </c>
      <c r="K261" s="10">
        <f t="shared" si="65"/>
        <v>1.8888888888888888</v>
      </c>
      <c r="L261" s="10">
        <f t="shared" si="66"/>
        <v>2.75</v>
      </c>
      <c r="M261" s="10">
        <f t="shared" si="63"/>
        <v>1.2527634487840824E-2</v>
      </c>
      <c r="N261" s="18">
        <f t="shared" si="64"/>
        <v>9.1362126245847185E-3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1</v>
      </c>
      <c r="F262" s="9">
        <v>0</v>
      </c>
      <c r="G262" s="10" t="str">
        <f t="shared" si="59"/>
        <v/>
      </c>
      <c r="H262" s="10" t="str">
        <f t="shared" si="60"/>
        <v/>
      </c>
      <c r="I262" s="10">
        <f t="shared" si="61"/>
        <v>6.4308681672025725E-4</v>
      </c>
      <c r="J262" s="10" t="str">
        <f t="shared" si="62"/>
        <v/>
      </c>
      <c r="K262" s="10">
        <f t="shared" si="65"/>
        <v>1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1</v>
      </c>
      <c r="D264" s="9">
        <v>0</v>
      </c>
      <c r="E264" s="9">
        <v>0</v>
      </c>
      <c r="F264" s="9">
        <v>0</v>
      </c>
      <c r="G264" s="10">
        <f t="shared" si="59"/>
        <v>7.3691967575534268E-4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-7.3691967575534268E-4</v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0</v>
      </c>
      <c r="E265" s="9">
        <v>0</v>
      </c>
      <c r="F265" s="9">
        <v>2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1.4074595355383533E-3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8" t="str">
        <f t="shared" si="64"/>
        <v/>
      </c>
    </row>
    <row r="266" spans="1:14" x14ac:dyDescent="0.2">
      <c r="A266" s="8"/>
      <c r="B266" s="40" t="s">
        <v>245</v>
      </c>
      <c r="C266" s="37">
        <v>1</v>
      </c>
      <c r="D266" s="9">
        <v>1</v>
      </c>
      <c r="E266" s="9">
        <v>1</v>
      </c>
      <c r="F266" s="9">
        <v>2</v>
      </c>
      <c r="G266" s="10">
        <f t="shared" si="59"/>
        <v>7.3691967575534268E-4</v>
      </c>
      <c r="H266" s="10">
        <f t="shared" si="60"/>
        <v>8.3056478405315617E-4</v>
      </c>
      <c r="I266" s="10">
        <f t="shared" si="61"/>
        <v>6.4308681672025725E-4</v>
      </c>
      <c r="J266" s="10">
        <f t="shared" si="62"/>
        <v>1.4074595355383533E-3</v>
      </c>
      <c r="K266" s="10">
        <f t="shared" si="65"/>
        <v>0</v>
      </c>
      <c r="L266" s="10">
        <f t="shared" si="66"/>
        <v>1</v>
      </c>
      <c r="M266" s="10">
        <f t="shared" si="63"/>
        <v>0</v>
      </c>
      <c r="N266" s="18">
        <f t="shared" si="64"/>
        <v>8.3056478405315617E-4</v>
      </c>
    </row>
    <row r="267" spans="1:14" x14ac:dyDescent="0.2">
      <c r="A267" s="8"/>
      <c r="B267" s="40" t="s">
        <v>246</v>
      </c>
      <c r="C267" s="37">
        <v>1</v>
      </c>
      <c r="D267" s="9">
        <v>1</v>
      </c>
      <c r="E267" s="9">
        <v>1</v>
      </c>
      <c r="F267" s="9">
        <v>3</v>
      </c>
      <c r="G267" s="10">
        <f t="shared" si="59"/>
        <v>7.3691967575534268E-4</v>
      </c>
      <c r="H267" s="10">
        <f t="shared" si="60"/>
        <v>8.3056478405315617E-4</v>
      </c>
      <c r="I267" s="10">
        <f t="shared" si="61"/>
        <v>6.4308681672025725E-4</v>
      </c>
      <c r="J267" s="10">
        <f t="shared" si="62"/>
        <v>2.11118930330753E-3</v>
      </c>
      <c r="K267" s="10">
        <f t="shared" si="65"/>
        <v>0</v>
      </c>
      <c r="L267" s="10">
        <f t="shared" si="66"/>
        <v>2</v>
      </c>
      <c r="M267" s="10">
        <f t="shared" si="63"/>
        <v>0</v>
      </c>
      <c r="N267" s="18">
        <f t="shared" si="64"/>
        <v>1.6611295681063123E-3</v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3</v>
      </c>
      <c r="D269" s="9">
        <v>3</v>
      </c>
      <c r="E269" s="9">
        <v>0</v>
      </c>
      <c r="F269" s="9">
        <v>1</v>
      </c>
      <c r="G269" s="10">
        <f t="shared" si="59"/>
        <v>2.2107590272660281E-3</v>
      </c>
      <c r="H269" s="10">
        <f t="shared" si="60"/>
        <v>2.4916943521594683E-3</v>
      </c>
      <c r="I269" s="10" t="str">
        <f t="shared" si="61"/>
        <v/>
      </c>
      <c r="J269" s="10">
        <f t="shared" si="62"/>
        <v>7.0372976776917663E-4</v>
      </c>
      <c r="K269" s="10">
        <f t="shared" si="65"/>
        <v>-1</v>
      </c>
      <c r="L269" s="10">
        <f t="shared" si="66"/>
        <v>-0.66666666666666663</v>
      </c>
      <c r="M269" s="10">
        <f t="shared" si="63"/>
        <v>-2.2107590272660281E-3</v>
      </c>
      <c r="N269" s="18">
        <f t="shared" si="64"/>
        <v>-1.6611295681063121E-3</v>
      </c>
    </row>
    <row r="270" spans="1:14" ht="25.5" x14ac:dyDescent="0.2">
      <c r="A270" s="8"/>
      <c r="B270" s="40" t="s">
        <v>249</v>
      </c>
      <c r="C270" s="37">
        <v>29</v>
      </c>
      <c r="D270" s="9">
        <v>16</v>
      </c>
      <c r="E270" s="9">
        <v>3</v>
      </c>
      <c r="F270" s="9">
        <v>3</v>
      </c>
      <c r="G270" s="10">
        <f t="shared" si="59"/>
        <v>2.1370670596904937E-2</v>
      </c>
      <c r="H270" s="10">
        <f t="shared" si="60"/>
        <v>1.3289036544850499E-2</v>
      </c>
      <c r="I270" s="10">
        <f t="shared" si="61"/>
        <v>1.9292604501607716E-3</v>
      </c>
      <c r="J270" s="10">
        <f t="shared" si="62"/>
        <v>2.11118930330753E-3</v>
      </c>
      <c r="K270" s="10">
        <f t="shared" si="65"/>
        <v>-0.89655172413793105</v>
      </c>
      <c r="L270" s="10">
        <f t="shared" si="66"/>
        <v>-0.8125</v>
      </c>
      <c r="M270" s="10">
        <f t="shared" si="63"/>
        <v>-1.9159911569638911E-2</v>
      </c>
      <c r="N270" s="18">
        <f t="shared" si="64"/>
        <v>-1.079734219269103E-2</v>
      </c>
    </row>
    <row r="271" spans="1:14" x14ac:dyDescent="0.2">
      <c r="A271" s="8"/>
      <c r="B271" s="40" t="s">
        <v>250</v>
      </c>
      <c r="C271" s="37">
        <v>4</v>
      </c>
      <c r="D271" s="9">
        <v>0</v>
      </c>
      <c r="E271" s="9">
        <v>2</v>
      </c>
      <c r="F271" s="9">
        <v>1</v>
      </c>
      <c r="G271" s="10">
        <f t="shared" si="59"/>
        <v>2.9476787030213707E-3</v>
      </c>
      <c r="H271" s="10" t="str">
        <f t="shared" si="60"/>
        <v/>
      </c>
      <c r="I271" s="10">
        <f t="shared" si="61"/>
        <v>1.2861736334405145E-3</v>
      </c>
      <c r="J271" s="10">
        <f t="shared" si="62"/>
        <v>7.0372976776917663E-4</v>
      </c>
      <c r="K271" s="10">
        <f t="shared" si="65"/>
        <v>-0.5</v>
      </c>
      <c r="L271" s="10">
        <f t="shared" si="66"/>
        <v>1</v>
      </c>
      <c r="M271" s="10">
        <f t="shared" si="63"/>
        <v>-1.4738393515106854E-3</v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1</v>
      </c>
      <c r="D272" s="9">
        <v>1</v>
      </c>
      <c r="E272" s="9">
        <v>0</v>
      </c>
      <c r="F272" s="9">
        <v>1</v>
      </c>
      <c r="G272" s="10">
        <f t="shared" si="59"/>
        <v>7.3691967575534268E-4</v>
      </c>
      <c r="H272" s="10">
        <f t="shared" si="60"/>
        <v>8.3056478405315617E-4</v>
      </c>
      <c r="I272" s="10" t="str">
        <f t="shared" si="61"/>
        <v/>
      </c>
      <c r="J272" s="10">
        <f t="shared" si="62"/>
        <v>7.0372976776917663E-4</v>
      </c>
      <c r="K272" s="10">
        <f t="shared" si="65"/>
        <v>-1</v>
      </c>
      <c r="L272" s="10">
        <f t="shared" si="66"/>
        <v>0</v>
      </c>
      <c r="M272" s="10">
        <f t="shared" si="63"/>
        <v>-7.3691967575534268E-4</v>
      </c>
      <c r="N272" s="18">
        <f t="shared" si="64"/>
        <v>0</v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8" t="str">
        <f t="shared" si="64"/>
        <v/>
      </c>
    </row>
    <row r="275" spans="1:14" x14ac:dyDescent="0.2">
      <c r="A275" s="8"/>
      <c r="B275" s="40" t="s">
        <v>254</v>
      </c>
      <c r="C275" s="37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8.3056478405315617E-4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18">
        <f t="shared" si="64"/>
        <v>-8.3056478405315617E-4</v>
      </c>
    </row>
    <row r="276" spans="1:14" ht="25.5" x14ac:dyDescent="0.2">
      <c r="A276" s="8"/>
      <c r="B276" s="40" t="s">
        <v>255</v>
      </c>
      <c r="C276" s="37">
        <v>3</v>
      </c>
      <c r="D276" s="9">
        <v>1</v>
      </c>
      <c r="E276" s="9">
        <v>2</v>
      </c>
      <c r="F276" s="9">
        <v>0</v>
      </c>
      <c r="G276" s="10">
        <f t="shared" si="59"/>
        <v>2.2107590272660281E-3</v>
      </c>
      <c r="H276" s="10">
        <f t="shared" si="60"/>
        <v>8.3056478405315617E-4</v>
      </c>
      <c r="I276" s="10">
        <f t="shared" si="61"/>
        <v>1.2861736334405145E-3</v>
      </c>
      <c r="J276" s="10" t="str">
        <f t="shared" si="62"/>
        <v/>
      </c>
      <c r="K276" s="10">
        <f t="shared" si="65"/>
        <v>-0.33333333333333331</v>
      </c>
      <c r="L276" s="10">
        <f t="shared" si="66"/>
        <v>-1</v>
      </c>
      <c r="M276" s="10">
        <f t="shared" si="63"/>
        <v>-7.3691967575534268E-4</v>
      </c>
      <c r="N276" s="18">
        <f t="shared" si="64"/>
        <v>-8.3056478405315617E-4</v>
      </c>
    </row>
    <row r="277" spans="1:14" x14ac:dyDescent="0.2">
      <c r="A277" s="8"/>
      <c r="B277" s="40" t="s">
        <v>256</v>
      </c>
      <c r="C277" s="37">
        <v>30</v>
      </c>
      <c r="D277" s="9">
        <v>7</v>
      </c>
      <c r="E277" s="9">
        <v>16</v>
      </c>
      <c r="F277" s="9">
        <v>8</v>
      </c>
      <c r="G277" s="10">
        <f t="shared" si="59"/>
        <v>2.210759027266028E-2</v>
      </c>
      <c r="H277" s="10">
        <f t="shared" si="60"/>
        <v>5.8139534883720929E-3</v>
      </c>
      <c r="I277" s="10">
        <f t="shared" si="61"/>
        <v>1.0289389067524116E-2</v>
      </c>
      <c r="J277" s="10">
        <f t="shared" si="62"/>
        <v>5.629838142153413E-3</v>
      </c>
      <c r="K277" s="10">
        <f t="shared" si="65"/>
        <v>-0.46666666666666667</v>
      </c>
      <c r="L277" s="10">
        <f t="shared" si="66"/>
        <v>0.14285714285714285</v>
      </c>
      <c r="M277" s="10">
        <f t="shared" si="63"/>
        <v>-1.0316875460574797E-2</v>
      </c>
      <c r="N277" s="18">
        <f t="shared" si="64"/>
        <v>8.3056478405315606E-4</v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1</v>
      </c>
      <c r="D279" s="9">
        <v>0</v>
      </c>
      <c r="E279" s="9">
        <v>0</v>
      </c>
      <c r="F279" s="9">
        <v>2</v>
      </c>
      <c r="G279" s="10">
        <f t="shared" si="59"/>
        <v>7.3691967575534268E-4</v>
      </c>
      <c r="H279" s="10" t="str">
        <f t="shared" si="60"/>
        <v/>
      </c>
      <c r="I279" s="10" t="str">
        <f t="shared" si="61"/>
        <v/>
      </c>
      <c r="J279" s="10">
        <f t="shared" si="62"/>
        <v>1.4074595355383533E-3</v>
      </c>
      <c r="K279" s="10">
        <f t="shared" si="65"/>
        <v>-1</v>
      </c>
      <c r="L279" s="10">
        <f t="shared" si="66"/>
        <v>1</v>
      </c>
      <c r="M279" s="10">
        <f t="shared" si="63"/>
        <v>-7.3691967575534268E-4</v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7.0372976776917663E-4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5</v>
      </c>
      <c r="D281" s="9">
        <v>24</v>
      </c>
      <c r="E281" s="9">
        <v>4</v>
      </c>
      <c r="F281" s="9">
        <v>17</v>
      </c>
      <c r="G281" s="10">
        <f t="shared" si="59"/>
        <v>3.6845983787767134E-3</v>
      </c>
      <c r="H281" s="10">
        <f t="shared" si="60"/>
        <v>1.9933554817275746E-2</v>
      </c>
      <c r="I281" s="10">
        <f t="shared" si="61"/>
        <v>2.572347266881029E-3</v>
      </c>
      <c r="J281" s="10">
        <f t="shared" si="62"/>
        <v>1.1963406052076003E-2</v>
      </c>
      <c r="K281" s="10">
        <f t="shared" si="65"/>
        <v>-0.2</v>
      </c>
      <c r="L281" s="10">
        <f t="shared" si="66"/>
        <v>-0.29166666666666669</v>
      </c>
      <c r="M281" s="10">
        <f t="shared" si="63"/>
        <v>-7.3691967575534268E-4</v>
      </c>
      <c r="N281" s="18">
        <f t="shared" si="64"/>
        <v>-5.8139534883720929E-3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4</v>
      </c>
      <c r="D283" s="9">
        <v>4</v>
      </c>
      <c r="E283" s="9">
        <v>4</v>
      </c>
      <c r="F283" s="9">
        <v>0</v>
      </c>
      <c r="G283" s="10">
        <f t="shared" si="59"/>
        <v>2.9476787030213707E-3</v>
      </c>
      <c r="H283" s="10">
        <f t="shared" si="60"/>
        <v>3.3222591362126247E-3</v>
      </c>
      <c r="I283" s="10">
        <f t="shared" si="61"/>
        <v>2.572347266881029E-3</v>
      </c>
      <c r="J283" s="10" t="str">
        <f t="shared" si="62"/>
        <v/>
      </c>
      <c r="K283" s="10">
        <f t="shared" si="65"/>
        <v>0</v>
      </c>
      <c r="L283" s="10">
        <f t="shared" si="66"/>
        <v>-1</v>
      </c>
      <c r="M283" s="10">
        <f t="shared" si="63"/>
        <v>0</v>
      </c>
      <c r="N283" s="18">
        <f t="shared" si="64"/>
        <v>-3.3222591362126247E-3</v>
      </c>
    </row>
    <row r="284" spans="1:14" x14ac:dyDescent="0.2">
      <c r="A284" s="8"/>
      <c r="B284" s="40" t="s">
        <v>263</v>
      </c>
      <c r="C284" s="37">
        <v>5</v>
      </c>
      <c r="D284" s="9">
        <v>15</v>
      </c>
      <c r="E284" s="9">
        <v>20</v>
      </c>
      <c r="F284" s="9">
        <v>7</v>
      </c>
      <c r="G284" s="10">
        <f t="shared" ref="G284:G315" si="67">+IF(C284=0,"",C284/C$188)</f>
        <v>3.6845983787767134E-3</v>
      </c>
      <c r="H284" s="10">
        <f t="shared" ref="H284:H315" si="68">+IF(D284=0,"",D284/D$188)</f>
        <v>1.2458471760797342E-2</v>
      </c>
      <c r="I284" s="10">
        <f t="shared" ref="I284:I315" si="69">+IF(E284=0,"",E284/E$188)</f>
        <v>1.2861736334405145E-2</v>
      </c>
      <c r="J284" s="10">
        <f t="shared" ref="J284:J315" si="70">+IF(F284=0,"",F284/F$188)</f>
        <v>4.9261083743842365E-3</v>
      </c>
      <c r="K284" s="10">
        <f t="shared" si="65"/>
        <v>3</v>
      </c>
      <c r="L284" s="10">
        <f t="shared" si="66"/>
        <v>-0.53333333333333333</v>
      </c>
      <c r="M284" s="10">
        <f t="shared" ref="M284:M315" si="71">+IF(OR(AND(G284=""),(K284="")),"",G284*K284)</f>
        <v>1.105379513633014E-2</v>
      </c>
      <c r="N284" s="18">
        <f t="shared" ref="N284:N315" si="72">+IF(OR(AND(H284=""),(L284="")),"",H284*L284)</f>
        <v>-6.6445182724252493E-3</v>
      </c>
    </row>
    <row r="285" spans="1:14" ht="26.25" customHeight="1" x14ac:dyDescent="0.2">
      <c r="A285" s="8"/>
      <c r="B285" s="40" t="s">
        <v>264</v>
      </c>
      <c r="C285" s="37">
        <v>2</v>
      </c>
      <c r="D285" s="9">
        <v>7</v>
      </c>
      <c r="E285" s="9">
        <v>1</v>
      </c>
      <c r="F285" s="9">
        <v>7</v>
      </c>
      <c r="G285" s="10">
        <f t="shared" si="67"/>
        <v>1.4738393515106854E-3</v>
      </c>
      <c r="H285" s="10">
        <f t="shared" si="68"/>
        <v>5.8139534883720929E-3</v>
      </c>
      <c r="I285" s="10">
        <f t="shared" si="69"/>
        <v>6.4308681672025725E-4</v>
      </c>
      <c r="J285" s="10">
        <f t="shared" si="70"/>
        <v>4.9261083743842365E-3</v>
      </c>
      <c r="K285" s="10">
        <f t="shared" ref="K285:K316" si="73">+IF(AND(C285=0,E285=0)," ",IF(C285=0,1,IF(E285=0,-1,(E285-C285)/C285)))</f>
        <v>-0.5</v>
      </c>
      <c r="L285" s="10">
        <f t="shared" ref="L285:L316" si="74">+IF(AND(D285=0,F285=0)," ",IF(D285=0,1,IF(F285=0,-1,(F285-D285)/D285)))</f>
        <v>0</v>
      </c>
      <c r="M285" s="10">
        <f t="shared" si="71"/>
        <v>-7.3691967575534268E-4</v>
      </c>
      <c r="N285" s="18">
        <f t="shared" si="72"/>
        <v>0</v>
      </c>
    </row>
    <row r="286" spans="1:14" x14ac:dyDescent="0.2">
      <c r="A286" s="8"/>
      <c r="B286" s="40" t="s">
        <v>265</v>
      </c>
      <c r="C286" s="37">
        <v>0</v>
      </c>
      <c r="D286" s="9">
        <v>1</v>
      </c>
      <c r="E286" s="9">
        <v>4</v>
      </c>
      <c r="F286" s="9">
        <v>7</v>
      </c>
      <c r="G286" s="10" t="str">
        <f t="shared" si="67"/>
        <v/>
      </c>
      <c r="H286" s="10">
        <f t="shared" si="68"/>
        <v>8.3056478405315617E-4</v>
      </c>
      <c r="I286" s="10">
        <f t="shared" si="69"/>
        <v>2.572347266881029E-3</v>
      </c>
      <c r="J286" s="10">
        <f t="shared" si="70"/>
        <v>4.9261083743842365E-3</v>
      </c>
      <c r="K286" s="10">
        <f t="shared" si="73"/>
        <v>1</v>
      </c>
      <c r="L286" s="10">
        <f t="shared" si="74"/>
        <v>6</v>
      </c>
      <c r="M286" s="10" t="str">
        <f t="shared" si="71"/>
        <v/>
      </c>
      <c r="N286" s="18">
        <f t="shared" si="72"/>
        <v>4.9833887043189366E-3</v>
      </c>
    </row>
    <row r="287" spans="1:14" x14ac:dyDescent="0.2">
      <c r="A287" s="8"/>
      <c r="B287" s="40" t="s">
        <v>266</v>
      </c>
      <c r="C287" s="37">
        <v>0</v>
      </c>
      <c r="D287" s="9">
        <v>2</v>
      </c>
      <c r="E287" s="9">
        <v>0</v>
      </c>
      <c r="F287" s="9">
        <v>4</v>
      </c>
      <c r="G287" s="10" t="str">
        <f t="shared" si="67"/>
        <v/>
      </c>
      <c r="H287" s="10">
        <f t="shared" si="68"/>
        <v>1.6611295681063123E-3</v>
      </c>
      <c r="I287" s="10" t="str">
        <f t="shared" si="69"/>
        <v/>
      </c>
      <c r="J287" s="10">
        <f t="shared" si="70"/>
        <v>2.8149190710767065E-3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8">
        <f t="shared" si="72"/>
        <v>1.6611295681063123E-3</v>
      </c>
    </row>
    <row r="288" spans="1:14" x14ac:dyDescent="0.2">
      <c r="A288" s="8"/>
      <c r="B288" s="40" t="s">
        <v>267</v>
      </c>
      <c r="C288" s="37">
        <v>2</v>
      </c>
      <c r="D288" s="9">
        <v>3</v>
      </c>
      <c r="E288" s="9">
        <v>0</v>
      </c>
      <c r="F288" s="9">
        <v>3</v>
      </c>
      <c r="G288" s="10">
        <f t="shared" si="67"/>
        <v>1.4738393515106854E-3</v>
      </c>
      <c r="H288" s="10">
        <f t="shared" si="68"/>
        <v>2.4916943521594683E-3</v>
      </c>
      <c r="I288" s="10" t="str">
        <f t="shared" si="69"/>
        <v/>
      </c>
      <c r="J288" s="10">
        <f t="shared" si="70"/>
        <v>2.11118930330753E-3</v>
      </c>
      <c r="K288" s="10">
        <f t="shared" si="73"/>
        <v>-1</v>
      </c>
      <c r="L288" s="10">
        <f t="shared" si="74"/>
        <v>0</v>
      </c>
      <c r="M288" s="10">
        <f t="shared" si="71"/>
        <v>-1.4738393515106854E-3</v>
      </c>
      <c r="N288" s="18">
        <f t="shared" si="72"/>
        <v>0</v>
      </c>
    </row>
    <row r="289" spans="1:14" x14ac:dyDescent="0.2">
      <c r="A289" s="8"/>
      <c r="B289" s="40" t="s">
        <v>268</v>
      </c>
      <c r="C289" s="37">
        <v>0</v>
      </c>
      <c r="D289" s="9">
        <v>1</v>
      </c>
      <c r="E289" s="9">
        <v>0</v>
      </c>
      <c r="F289" s="9">
        <v>0</v>
      </c>
      <c r="G289" s="10" t="str">
        <f t="shared" si="67"/>
        <v/>
      </c>
      <c r="H289" s="10">
        <f t="shared" si="68"/>
        <v>8.3056478405315617E-4</v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>
        <f t="shared" si="74"/>
        <v>-1</v>
      </c>
      <c r="M289" s="10" t="str">
        <f t="shared" si="71"/>
        <v/>
      </c>
      <c r="N289" s="18">
        <f t="shared" si="72"/>
        <v>-8.3056478405315617E-4</v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1</v>
      </c>
      <c r="D291" s="9">
        <v>1</v>
      </c>
      <c r="E291" s="9">
        <v>1</v>
      </c>
      <c r="F291" s="9">
        <v>0</v>
      </c>
      <c r="G291" s="10">
        <f t="shared" si="67"/>
        <v>7.3691967575534268E-4</v>
      </c>
      <c r="H291" s="10">
        <f t="shared" si="68"/>
        <v>8.3056478405315617E-4</v>
      </c>
      <c r="I291" s="10">
        <f t="shared" si="69"/>
        <v>6.4308681672025725E-4</v>
      </c>
      <c r="J291" s="10" t="str">
        <f t="shared" si="70"/>
        <v/>
      </c>
      <c r="K291" s="10">
        <f t="shared" si="73"/>
        <v>0</v>
      </c>
      <c r="L291" s="10">
        <f t="shared" si="74"/>
        <v>-1</v>
      </c>
      <c r="M291" s="10">
        <f t="shared" si="71"/>
        <v>0</v>
      </c>
      <c r="N291" s="18">
        <f t="shared" si="72"/>
        <v>-8.3056478405315617E-4</v>
      </c>
    </row>
    <row r="292" spans="1:14" x14ac:dyDescent="0.2">
      <c r="A292" s="8"/>
      <c r="B292" s="40" t="s">
        <v>271</v>
      </c>
      <c r="C292" s="37">
        <v>1</v>
      </c>
      <c r="D292" s="9">
        <v>1</v>
      </c>
      <c r="E292" s="9">
        <v>3</v>
      </c>
      <c r="F292" s="9">
        <v>3</v>
      </c>
      <c r="G292" s="10">
        <f t="shared" si="67"/>
        <v>7.3691967575534268E-4</v>
      </c>
      <c r="H292" s="10">
        <f t="shared" si="68"/>
        <v>8.3056478405315617E-4</v>
      </c>
      <c r="I292" s="10">
        <f t="shared" si="69"/>
        <v>1.9292604501607716E-3</v>
      </c>
      <c r="J292" s="10">
        <f t="shared" si="70"/>
        <v>2.11118930330753E-3</v>
      </c>
      <c r="K292" s="10">
        <f t="shared" si="73"/>
        <v>2</v>
      </c>
      <c r="L292" s="10">
        <f t="shared" si="74"/>
        <v>2</v>
      </c>
      <c r="M292" s="10">
        <f t="shared" si="71"/>
        <v>1.4738393515106854E-3</v>
      </c>
      <c r="N292" s="18">
        <f t="shared" si="72"/>
        <v>1.6611295681063123E-3</v>
      </c>
    </row>
    <row r="293" spans="1:14" ht="25.5" x14ac:dyDescent="0.2">
      <c r="A293" s="8"/>
      <c r="B293" s="40" t="s">
        <v>272</v>
      </c>
      <c r="C293" s="37">
        <v>21</v>
      </c>
      <c r="D293" s="9">
        <v>19</v>
      </c>
      <c r="E293" s="9">
        <v>9</v>
      </c>
      <c r="F293" s="9">
        <v>6</v>
      </c>
      <c r="G293" s="10">
        <f t="shared" si="67"/>
        <v>1.5475313190862197E-2</v>
      </c>
      <c r="H293" s="10">
        <f t="shared" si="68"/>
        <v>1.5780730897009966E-2</v>
      </c>
      <c r="I293" s="10">
        <f t="shared" si="69"/>
        <v>5.7877813504823147E-3</v>
      </c>
      <c r="J293" s="10">
        <f t="shared" si="70"/>
        <v>4.22237860661506E-3</v>
      </c>
      <c r="K293" s="10">
        <f t="shared" si="73"/>
        <v>-0.5714285714285714</v>
      </c>
      <c r="L293" s="10">
        <f t="shared" si="74"/>
        <v>-0.68421052631578949</v>
      </c>
      <c r="M293" s="10">
        <f t="shared" si="71"/>
        <v>-8.8430361090641122E-3</v>
      </c>
      <c r="N293" s="18">
        <f t="shared" si="72"/>
        <v>-1.079734219269103E-2</v>
      </c>
    </row>
    <row r="294" spans="1:14" x14ac:dyDescent="0.2">
      <c r="A294" s="8"/>
      <c r="B294" s="40" t="s">
        <v>273</v>
      </c>
      <c r="C294" s="37">
        <v>7</v>
      </c>
      <c r="D294" s="9">
        <v>5</v>
      </c>
      <c r="E294" s="9">
        <v>5</v>
      </c>
      <c r="F294" s="9">
        <v>1</v>
      </c>
      <c r="G294" s="10">
        <f t="shared" si="67"/>
        <v>5.1584377302873984E-3</v>
      </c>
      <c r="H294" s="10">
        <f t="shared" si="68"/>
        <v>4.152823920265781E-3</v>
      </c>
      <c r="I294" s="10">
        <f t="shared" si="69"/>
        <v>3.2154340836012861E-3</v>
      </c>
      <c r="J294" s="10">
        <f t="shared" si="70"/>
        <v>7.0372976776917663E-4</v>
      </c>
      <c r="K294" s="10">
        <f t="shared" si="73"/>
        <v>-0.2857142857142857</v>
      </c>
      <c r="L294" s="10">
        <f t="shared" si="74"/>
        <v>-0.8</v>
      </c>
      <c r="M294" s="10">
        <f t="shared" si="71"/>
        <v>-1.4738393515106852E-3</v>
      </c>
      <c r="N294" s="18">
        <f t="shared" si="72"/>
        <v>-3.3222591362126251E-3</v>
      </c>
    </row>
    <row r="295" spans="1:14" x14ac:dyDescent="0.2">
      <c r="A295" s="8"/>
      <c r="B295" s="40" t="s">
        <v>274</v>
      </c>
      <c r="C295" s="37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8" t="str">
        <f t="shared" si="72"/>
        <v/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6.4308681672025725E-4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2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1.6611295681063123E-3</v>
      </c>
      <c r="I298" s="10" t="str">
        <f t="shared" si="69"/>
        <v/>
      </c>
      <c r="J298" s="10">
        <f t="shared" si="70"/>
        <v>7.0372976776917663E-4</v>
      </c>
      <c r="K298" s="10" t="str">
        <f t="shared" si="73"/>
        <v xml:space="preserve"> </v>
      </c>
      <c r="L298" s="10">
        <f t="shared" si="74"/>
        <v>-0.5</v>
      </c>
      <c r="M298" s="10" t="str">
        <f t="shared" si="71"/>
        <v/>
      </c>
      <c r="N298" s="18">
        <f t="shared" si="72"/>
        <v>-8.3056478405315617E-4</v>
      </c>
    </row>
    <row r="299" spans="1:14" x14ac:dyDescent="0.2">
      <c r="A299" s="8"/>
      <c r="B299" s="40" t="s">
        <v>278</v>
      </c>
      <c r="C299" s="37">
        <v>0</v>
      </c>
      <c r="D299" s="9">
        <v>1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8.3056478405315617E-4</v>
      </c>
      <c r="I299" s="10" t="str">
        <f t="shared" si="69"/>
        <v/>
      </c>
      <c r="J299" s="10">
        <f t="shared" si="70"/>
        <v>7.0372976776917663E-4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18">
        <f t="shared" si="72"/>
        <v>0</v>
      </c>
    </row>
    <row r="300" spans="1:14" x14ac:dyDescent="0.2">
      <c r="A300" s="8"/>
      <c r="B300" s="40" t="s">
        <v>279</v>
      </c>
      <c r="C300" s="37">
        <v>1</v>
      </c>
      <c r="D300" s="9">
        <v>6</v>
      </c>
      <c r="E300" s="9">
        <v>3</v>
      </c>
      <c r="F300" s="9">
        <v>8</v>
      </c>
      <c r="G300" s="10">
        <f t="shared" si="67"/>
        <v>7.3691967575534268E-4</v>
      </c>
      <c r="H300" s="10">
        <f t="shared" si="68"/>
        <v>4.9833887043189366E-3</v>
      </c>
      <c r="I300" s="10">
        <f t="shared" si="69"/>
        <v>1.9292604501607716E-3</v>
      </c>
      <c r="J300" s="10">
        <f t="shared" si="70"/>
        <v>5.629838142153413E-3</v>
      </c>
      <c r="K300" s="10">
        <f t="shared" si="73"/>
        <v>2</v>
      </c>
      <c r="L300" s="10">
        <f t="shared" si="74"/>
        <v>0.33333333333333331</v>
      </c>
      <c r="M300" s="10">
        <f t="shared" si="71"/>
        <v>1.4738393515106854E-3</v>
      </c>
      <c r="N300" s="18">
        <f t="shared" si="72"/>
        <v>1.6611295681063121E-3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5</v>
      </c>
      <c r="D304" s="9">
        <v>3</v>
      </c>
      <c r="E304" s="9">
        <v>0</v>
      </c>
      <c r="F304" s="9">
        <v>1</v>
      </c>
      <c r="G304" s="10">
        <f t="shared" si="67"/>
        <v>3.6845983787767134E-3</v>
      </c>
      <c r="H304" s="10">
        <f t="shared" si="68"/>
        <v>2.4916943521594683E-3</v>
      </c>
      <c r="I304" s="10" t="str">
        <f t="shared" si="69"/>
        <v/>
      </c>
      <c r="J304" s="10">
        <f t="shared" si="70"/>
        <v>7.0372976776917663E-4</v>
      </c>
      <c r="K304" s="10">
        <f t="shared" si="73"/>
        <v>-1</v>
      </c>
      <c r="L304" s="10">
        <f t="shared" si="74"/>
        <v>-0.66666666666666663</v>
      </c>
      <c r="M304" s="10">
        <f t="shared" si="71"/>
        <v>-3.6845983787767134E-3</v>
      </c>
      <c r="N304" s="18">
        <f t="shared" si="72"/>
        <v>-1.6611295681063121E-3</v>
      </c>
    </row>
    <row r="305" spans="1:14" x14ac:dyDescent="0.2">
      <c r="A305" s="8"/>
      <c r="B305" s="40" t="s">
        <v>284</v>
      </c>
      <c r="C305" s="37">
        <v>2</v>
      </c>
      <c r="D305" s="9">
        <v>0</v>
      </c>
      <c r="E305" s="9">
        <v>1</v>
      </c>
      <c r="F305" s="9">
        <v>2</v>
      </c>
      <c r="G305" s="10">
        <f t="shared" si="67"/>
        <v>1.4738393515106854E-3</v>
      </c>
      <c r="H305" s="10" t="str">
        <f t="shared" si="68"/>
        <v/>
      </c>
      <c r="I305" s="10">
        <f t="shared" si="69"/>
        <v>6.4308681672025725E-4</v>
      </c>
      <c r="J305" s="10">
        <f t="shared" si="70"/>
        <v>1.4074595355383533E-3</v>
      </c>
      <c r="K305" s="10">
        <f t="shared" si="73"/>
        <v>-0.5</v>
      </c>
      <c r="L305" s="10">
        <f t="shared" si="74"/>
        <v>1</v>
      </c>
      <c r="M305" s="10">
        <f t="shared" si="71"/>
        <v>-7.3691967575534268E-4</v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11</v>
      </c>
      <c r="D306" s="9">
        <v>16</v>
      </c>
      <c r="E306" s="9">
        <v>13</v>
      </c>
      <c r="F306" s="9">
        <v>12</v>
      </c>
      <c r="G306" s="10">
        <f t="shared" si="67"/>
        <v>8.1061164333087691E-3</v>
      </c>
      <c r="H306" s="10">
        <f t="shared" si="68"/>
        <v>1.3289036544850499E-2</v>
      </c>
      <c r="I306" s="10">
        <f t="shared" si="69"/>
        <v>8.3601286173633441E-3</v>
      </c>
      <c r="J306" s="10">
        <f t="shared" si="70"/>
        <v>8.44475721323012E-3</v>
      </c>
      <c r="K306" s="10">
        <f t="shared" si="73"/>
        <v>0.18181818181818182</v>
      </c>
      <c r="L306" s="10">
        <f t="shared" si="74"/>
        <v>-0.25</v>
      </c>
      <c r="M306" s="10">
        <f t="shared" si="71"/>
        <v>1.4738393515106854E-3</v>
      </c>
      <c r="N306" s="18">
        <f t="shared" si="72"/>
        <v>-3.3222591362126247E-3</v>
      </c>
    </row>
    <row r="307" spans="1:14" x14ac:dyDescent="0.2">
      <c r="A307" s="8"/>
      <c r="B307" s="40" t="s">
        <v>286</v>
      </c>
      <c r="C307" s="37">
        <v>50</v>
      </c>
      <c r="D307" s="9">
        <v>38</v>
      </c>
      <c r="E307" s="9">
        <v>29</v>
      </c>
      <c r="F307" s="9">
        <v>22</v>
      </c>
      <c r="G307" s="10">
        <f t="shared" si="67"/>
        <v>3.6845983787767135E-2</v>
      </c>
      <c r="H307" s="10">
        <f t="shared" si="68"/>
        <v>3.1561461794019932E-2</v>
      </c>
      <c r="I307" s="10">
        <f t="shared" si="69"/>
        <v>1.864951768488746E-2</v>
      </c>
      <c r="J307" s="10">
        <f t="shared" si="70"/>
        <v>1.5482054890921885E-2</v>
      </c>
      <c r="K307" s="10">
        <f t="shared" si="73"/>
        <v>-0.42</v>
      </c>
      <c r="L307" s="10">
        <f t="shared" si="74"/>
        <v>-0.42105263157894735</v>
      </c>
      <c r="M307" s="10">
        <f t="shared" si="71"/>
        <v>-1.5475313190862197E-2</v>
      </c>
      <c r="N307" s="18">
        <f t="shared" si="72"/>
        <v>-1.3289036544850497E-2</v>
      </c>
    </row>
    <row r="308" spans="1:14" x14ac:dyDescent="0.2">
      <c r="A308" s="8"/>
      <c r="B308" s="40" t="s">
        <v>287</v>
      </c>
      <c r="C308" s="37">
        <v>1</v>
      </c>
      <c r="D308" s="9">
        <v>0</v>
      </c>
      <c r="E308" s="9">
        <v>0</v>
      </c>
      <c r="F308" s="9">
        <v>1</v>
      </c>
      <c r="G308" s="10">
        <f t="shared" si="67"/>
        <v>7.3691967575534268E-4</v>
      </c>
      <c r="H308" s="10" t="str">
        <f t="shared" si="68"/>
        <v/>
      </c>
      <c r="I308" s="10" t="str">
        <f t="shared" si="69"/>
        <v/>
      </c>
      <c r="J308" s="10">
        <f t="shared" si="70"/>
        <v>7.0372976776917663E-4</v>
      </c>
      <c r="K308" s="10">
        <f t="shared" si="73"/>
        <v>-1</v>
      </c>
      <c r="L308" s="10">
        <f t="shared" si="74"/>
        <v>1</v>
      </c>
      <c r="M308" s="10">
        <f t="shared" si="71"/>
        <v>-7.3691967575534268E-4</v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4</v>
      </c>
      <c r="D309" s="9">
        <v>2</v>
      </c>
      <c r="E309" s="9">
        <v>2</v>
      </c>
      <c r="F309" s="9">
        <v>3</v>
      </c>
      <c r="G309" s="10">
        <f t="shared" si="67"/>
        <v>2.9476787030213707E-3</v>
      </c>
      <c r="H309" s="10">
        <f t="shared" si="68"/>
        <v>1.6611295681063123E-3</v>
      </c>
      <c r="I309" s="10">
        <f t="shared" si="69"/>
        <v>1.2861736334405145E-3</v>
      </c>
      <c r="J309" s="10">
        <f t="shared" si="70"/>
        <v>2.11118930330753E-3</v>
      </c>
      <c r="K309" s="10">
        <f t="shared" si="73"/>
        <v>-0.5</v>
      </c>
      <c r="L309" s="10">
        <f t="shared" si="74"/>
        <v>0.5</v>
      </c>
      <c r="M309" s="10">
        <f t="shared" si="71"/>
        <v>-1.4738393515106854E-3</v>
      </c>
      <c r="N309" s="18">
        <f t="shared" si="72"/>
        <v>8.3056478405315617E-4</v>
      </c>
    </row>
    <row r="310" spans="1:14" x14ac:dyDescent="0.2">
      <c r="A310" s="8"/>
      <c r="B310" s="40" t="s">
        <v>289</v>
      </c>
      <c r="C310" s="37">
        <v>3</v>
      </c>
      <c r="D310" s="9">
        <v>4</v>
      </c>
      <c r="E310" s="9">
        <v>1</v>
      </c>
      <c r="F310" s="9">
        <v>0</v>
      </c>
      <c r="G310" s="10">
        <f t="shared" si="67"/>
        <v>2.2107590272660281E-3</v>
      </c>
      <c r="H310" s="10">
        <f t="shared" si="68"/>
        <v>3.3222591362126247E-3</v>
      </c>
      <c r="I310" s="10">
        <f t="shared" si="69"/>
        <v>6.4308681672025725E-4</v>
      </c>
      <c r="J310" s="10" t="str">
        <f t="shared" si="70"/>
        <v/>
      </c>
      <c r="K310" s="10">
        <f t="shared" si="73"/>
        <v>-0.66666666666666663</v>
      </c>
      <c r="L310" s="10">
        <f t="shared" si="74"/>
        <v>-1</v>
      </c>
      <c r="M310" s="10">
        <f t="shared" si="71"/>
        <v>-1.4738393515106854E-3</v>
      </c>
      <c r="N310" s="18">
        <f t="shared" si="72"/>
        <v>-3.3222591362126247E-3</v>
      </c>
    </row>
    <row r="311" spans="1:14" ht="25.5" x14ac:dyDescent="0.2">
      <c r="A311" s="8"/>
      <c r="B311" s="40" t="s">
        <v>290</v>
      </c>
      <c r="C311" s="37">
        <v>28</v>
      </c>
      <c r="D311" s="9">
        <v>9</v>
      </c>
      <c r="E311" s="9">
        <v>69</v>
      </c>
      <c r="F311" s="9">
        <v>38</v>
      </c>
      <c r="G311" s="10">
        <f t="shared" si="67"/>
        <v>2.0633750921149593E-2</v>
      </c>
      <c r="H311" s="10">
        <f t="shared" si="68"/>
        <v>7.4750830564784057E-3</v>
      </c>
      <c r="I311" s="10">
        <f t="shared" si="69"/>
        <v>4.4372990353697746E-2</v>
      </c>
      <c r="J311" s="10">
        <f t="shared" si="70"/>
        <v>2.6741731175228711E-2</v>
      </c>
      <c r="K311" s="10">
        <f t="shared" si="73"/>
        <v>1.4642857142857142</v>
      </c>
      <c r="L311" s="10">
        <f t="shared" si="74"/>
        <v>3.2222222222222223</v>
      </c>
      <c r="M311" s="10">
        <f t="shared" si="71"/>
        <v>3.0213706705969047E-2</v>
      </c>
      <c r="N311" s="18">
        <f t="shared" si="72"/>
        <v>2.408637873754153E-2</v>
      </c>
    </row>
    <row r="312" spans="1:14" x14ac:dyDescent="0.2">
      <c r="A312" s="8"/>
      <c r="B312" s="40" t="s">
        <v>291</v>
      </c>
      <c r="C312" s="37">
        <v>6</v>
      </c>
      <c r="D312" s="9">
        <v>4</v>
      </c>
      <c r="E312" s="9">
        <v>16</v>
      </c>
      <c r="F312" s="9">
        <v>7</v>
      </c>
      <c r="G312" s="10">
        <f t="shared" si="67"/>
        <v>4.4215180545320561E-3</v>
      </c>
      <c r="H312" s="10">
        <f t="shared" si="68"/>
        <v>3.3222591362126247E-3</v>
      </c>
      <c r="I312" s="10">
        <f t="shared" si="69"/>
        <v>1.0289389067524116E-2</v>
      </c>
      <c r="J312" s="10">
        <f t="shared" si="70"/>
        <v>4.9261083743842365E-3</v>
      </c>
      <c r="K312" s="10">
        <f t="shared" si="73"/>
        <v>1.6666666666666667</v>
      </c>
      <c r="L312" s="10">
        <f t="shared" si="74"/>
        <v>0.75</v>
      </c>
      <c r="M312" s="10">
        <f t="shared" si="71"/>
        <v>7.3691967575534268E-3</v>
      </c>
      <c r="N312" s="18">
        <f t="shared" si="72"/>
        <v>2.4916943521594683E-3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7.0372976776917663E-4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1</v>
      </c>
      <c r="E317" s="9">
        <v>0</v>
      </c>
      <c r="F317" s="9">
        <v>0</v>
      </c>
      <c r="G317" s="10" t="str">
        <f t="shared" si="75"/>
        <v/>
      </c>
      <c r="H317" s="10">
        <f t="shared" si="76"/>
        <v>8.3056478405315617E-4</v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>
        <f t="shared" ref="L317:L348" si="82">+IF(AND(D317=0,F317=0)," ",IF(D317=0,1,IF(F317=0,-1,(F317-D317)/D317)))</f>
        <v>-1</v>
      </c>
      <c r="M317" s="10" t="str">
        <f t="shared" si="79"/>
        <v/>
      </c>
      <c r="N317" s="18">
        <f t="shared" si="80"/>
        <v>-8.3056478405315617E-4</v>
      </c>
    </row>
    <row r="318" spans="1:14" x14ac:dyDescent="0.2">
      <c r="A318" s="8"/>
      <c r="B318" s="40" t="s">
        <v>297</v>
      </c>
      <c r="C318" s="37">
        <v>12</v>
      </c>
      <c r="D318" s="9">
        <v>5</v>
      </c>
      <c r="E318" s="9">
        <v>15</v>
      </c>
      <c r="F318" s="9">
        <v>8</v>
      </c>
      <c r="G318" s="10">
        <f t="shared" si="75"/>
        <v>8.8430361090641122E-3</v>
      </c>
      <c r="H318" s="10">
        <f t="shared" si="76"/>
        <v>4.152823920265781E-3</v>
      </c>
      <c r="I318" s="10">
        <f t="shared" si="77"/>
        <v>9.6463022508038593E-3</v>
      </c>
      <c r="J318" s="10">
        <f t="shared" si="78"/>
        <v>5.629838142153413E-3</v>
      </c>
      <c r="K318" s="10">
        <f t="shared" si="81"/>
        <v>0.25</v>
      </c>
      <c r="L318" s="10">
        <f t="shared" si="82"/>
        <v>0.6</v>
      </c>
      <c r="M318" s="10">
        <f t="shared" si="79"/>
        <v>2.2107590272660281E-3</v>
      </c>
      <c r="N318" s="18">
        <f t="shared" si="80"/>
        <v>2.4916943521594687E-3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9</v>
      </c>
      <c r="D320" s="9">
        <v>7</v>
      </c>
      <c r="E320" s="9">
        <v>3</v>
      </c>
      <c r="F320" s="9">
        <v>5</v>
      </c>
      <c r="G320" s="10">
        <f t="shared" si="75"/>
        <v>6.6322770817980837E-3</v>
      </c>
      <c r="H320" s="10">
        <f t="shared" si="76"/>
        <v>5.8139534883720929E-3</v>
      </c>
      <c r="I320" s="10">
        <f t="shared" si="77"/>
        <v>1.9292604501607716E-3</v>
      </c>
      <c r="J320" s="10">
        <f t="shared" si="78"/>
        <v>3.518648838845883E-3</v>
      </c>
      <c r="K320" s="10">
        <f t="shared" si="81"/>
        <v>-0.66666666666666663</v>
      </c>
      <c r="L320" s="10">
        <f t="shared" si="82"/>
        <v>-0.2857142857142857</v>
      </c>
      <c r="M320" s="10">
        <f t="shared" si="79"/>
        <v>-4.4215180545320552E-3</v>
      </c>
      <c r="N320" s="18">
        <f t="shared" si="80"/>
        <v>-1.6611295681063121E-3</v>
      </c>
    </row>
    <row r="321" spans="1:14" ht="25.5" x14ac:dyDescent="0.2">
      <c r="A321" s="8"/>
      <c r="B321" s="40" t="s">
        <v>300</v>
      </c>
      <c r="C321" s="37">
        <v>2</v>
      </c>
      <c r="D321" s="9">
        <v>0</v>
      </c>
      <c r="E321" s="9">
        <v>0</v>
      </c>
      <c r="F321" s="9">
        <v>1</v>
      </c>
      <c r="G321" s="10">
        <f t="shared" si="75"/>
        <v>1.4738393515106854E-3</v>
      </c>
      <c r="H321" s="10" t="str">
        <f t="shared" si="76"/>
        <v/>
      </c>
      <c r="I321" s="10" t="str">
        <f t="shared" si="77"/>
        <v/>
      </c>
      <c r="J321" s="10">
        <f t="shared" si="78"/>
        <v>7.0372976776917663E-4</v>
      </c>
      <c r="K321" s="10">
        <f t="shared" si="81"/>
        <v>-1</v>
      </c>
      <c r="L321" s="10">
        <f t="shared" si="82"/>
        <v>1</v>
      </c>
      <c r="M321" s="10">
        <f t="shared" si="79"/>
        <v>-1.4738393515106854E-3</v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1</v>
      </c>
      <c r="E322" s="9">
        <v>2</v>
      </c>
      <c r="F322" s="9">
        <v>4</v>
      </c>
      <c r="G322" s="10" t="str">
        <f t="shared" si="75"/>
        <v/>
      </c>
      <c r="H322" s="10">
        <f t="shared" si="76"/>
        <v>8.3056478405315617E-4</v>
      </c>
      <c r="I322" s="10">
        <f t="shared" si="77"/>
        <v>1.2861736334405145E-3</v>
      </c>
      <c r="J322" s="10">
        <f t="shared" si="78"/>
        <v>2.8149190710767065E-3</v>
      </c>
      <c r="K322" s="10">
        <f t="shared" si="81"/>
        <v>1</v>
      </c>
      <c r="L322" s="10">
        <f t="shared" si="82"/>
        <v>3</v>
      </c>
      <c r="M322" s="10" t="str">
        <f t="shared" si="79"/>
        <v/>
      </c>
      <c r="N322" s="18">
        <f t="shared" si="80"/>
        <v>2.4916943521594683E-3</v>
      </c>
    </row>
    <row r="323" spans="1:14" ht="25.5" x14ac:dyDescent="0.2">
      <c r="A323" s="8"/>
      <c r="B323" s="40" t="s">
        <v>302</v>
      </c>
      <c r="C323" s="37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8.3056478405315617E-4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8">
        <f t="shared" si="80"/>
        <v>-8.3056478405315617E-4</v>
      </c>
    </row>
    <row r="324" spans="1:14" x14ac:dyDescent="0.2">
      <c r="A324" s="8"/>
      <c r="B324" s="40" t="s">
        <v>303</v>
      </c>
      <c r="C324" s="37">
        <v>38</v>
      </c>
      <c r="D324" s="9">
        <v>31</v>
      </c>
      <c r="E324" s="9">
        <v>83</v>
      </c>
      <c r="F324" s="9">
        <v>76</v>
      </c>
      <c r="G324" s="10">
        <f t="shared" si="75"/>
        <v>2.8002947678703021E-2</v>
      </c>
      <c r="H324" s="10">
        <f t="shared" si="76"/>
        <v>2.5747508305647839E-2</v>
      </c>
      <c r="I324" s="10">
        <f t="shared" si="77"/>
        <v>5.337620578778135E-2</v>
      </c>
      <c r="J324" s="10">
        <f t="shared" si="78"/>
        <v>5.3483462350457422E-2</v>
      </c>
      <c r="K324" s="10">
        <f t="shared" si="81"/>
        <v>1.1842105263157894</v>
      </c>
      <c r="L324" s="10">
        <f t="shared" si="82"/>
        <v>1.4516129032258065</v>
      </c>
      <c r="M324" s="10">
        <f t="shared" si="79"/>
        <v>3.3161385408990419E-2</v>
      </c>
      <c r="N324" s="18">
        <f t="shared" si="80"/>
        <v>3.7375415282392029E-2</v>
      </c>
    </row>
    <row r="325" spans="1:14" x14ac:dyDescent="0.2">
      <c r="A325" s="8"/>
      <c r="B325" s="40" t="s">
        <v>304</v>
      </c>
      <c r="C325" s="37">
        <v>1</v>
      </c>
      <c r="D325" s="9">
        <v>1</v>
      </c>
      <c r="E325" s="9">
        <v>6</v>
      </c>
      <c r="F325" s="9">
        <v>7</v>
      </c>
      <c r="G325" s="10">
        <f t="shared" si="75"/>
        <v>7.3691967575534268E-4</v>
      </c>
      <c r="H325" s="10">
        <f t="shared" si="76"/>
        <v>8.3056478405315617E-4</v>
      </c>
      <c r="I325" s="10">
        <f t="shared" si="77"/>
        <v>3.8585209003215433E-3</v>
      </c>
      <c r="J325" s="10">
        <f t="shared" si="78"/>
        <v>4.9261083743842365E-3</v>
      </c>
      <c r="K325" s="10">
        <f t="shared" si="81"/>
        <v>5</v>
      </c>
      <c r="L325" s="10">
        <f t="shared" si="82"/>
        <v>6</v>
      </c>
      <c r="M325" s="10">
        <f t="shared" si="79"/>
        <v>3.6845983787767134E-3</v>
      </c>
      <c r="N325" s="18">
        <f t="shared" si="80"/>
        <v>4.9833887043189366E-3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237</v>
      </c>
      <c r="D327" s="9">
        <v>254</v>
      </c>
      <c r="E327" s="9">
        <v>144</v>
      </c>
      <c r="F327" s="9">
        <v>151</v>
      </c>
      <c r="G327" s="10">
        <f t="shared" si="75"/>
        <v>0.17464996315401621</v>
      </c>
      <c r="H327" s="10">
        <f t="shared" si="76"/>
        <v>0.21096345514950166</v>
      </c>
      <c r="I327" s="10">
        <f t="shared" si="77"/>
        <v>9.2604501607717035E-2</v>
      </c>
      <c r="J327" s="10">
        <f t="shared" si="78"/>
        <v>0.10626319493314568</v>
      </c>
      <c r="K327" s="10">
        <f t="shared" si="81"/>
        <v>-0.39240506329113922</v>
      </c>
      <c r="L327" s="10">
        <f t="shared" si="82"/>
        <v>-0.40551181102362205</v>
      </c>
      <c r="M327" s="10">
        <f t="shared" si="79"/>
        <v>-6.8533529845246868E-2</v>
      </c>
      <c r="N327" s="18">
        <f t="shared" si="80"/>
        <v>-8.5548172757475074E-2</v>
      </c>
    </row>
    <row r="328" spans="1:14" x14ac:dyDescent="0.2">
      <c r="A328" s="8"/>
      <c r="B328" s="40" t="s">
        <v>307</v>
      </c>
      <c r="C328" s="37">
        <v>6</v>
      </c>
      <c r="D328" s="9">
        <v>7</v>
      </c>
      <c r="E328" s="9">
        <v>4</v>
      </c>
      <c r="F328" s="9">
        <v>3</v>
      </c>
      <c r="G328" s="10">
        <f t="shared" si="75"/>
        <v>4.4215180545320561E-3</v>
      </c>
      <c r="H328" s="10">
        <f t="shared" si="76"/>
        <v>5.8139534883720929E-3</v>
      </c>
      <c r="I328" s="10">
        <f t="shared" si="77"/>
        <v>2.572347266881029E-3</v>
      </c>
      <c r="J328" s="10">
        <f t="shared" si="78"/>
        <v>2.11118930330753E-3</v>
      </c>
      <c r="K328" s="10">
        <f t="shared" si="81"/>
        <v>-0.33333333333333331</v>
      </c>
      <c r="L328" s="10">
        <f t="shared" si="82"/>
        <v>-0.5714285714285714</v>
      </c>
      <c r="M328" s="10">
        <f t="shared" si="79"/>
        <v>-1.4738393515106854E-3</v>
      </c>
      <c r="N328" s="18">
        <f t="shared" si="80"/>
        <v>-3.3222591362126242E-3</v>
      </c>
    </row>
    <row r="329" spans="1:14" x14ac:dyDescent="0.2">
      <c r="A329" s="8"/>
      <c r="B329" s="40" t="s">
        <v>308</v>
      </c>
      <c r="C329" s="37">
        <v>4</v>
      </c>
      <c r="D329" s="9">
        <v>3</v>
      </c>
      <c r="E329" s="9">
        <v>24</v>
      </c>
      <c r="F329" s="9">
        <v>17</v>
      </c>
      <c r="G329" s="10">
        <f t="shared" si="75"/>
        <v>2.9476787030213707E-3</v>
      </c>
      <c r="H329" s="10">
        <f t="shared" si="76"/>
        <v>2.4916943521594683E-3</v>
      </c>
      <c r="I329" s="10">
        <f t="shared" si="77"/>
        <v>1.5434083601286173E-2</v>
      </c>
      <c r="J329" s="10">
        <f t="shared" si="78"/>
        <v>1.1963406052076003E-2</v>
      </c>
      <c r="K329" s="10">
        <f t="shared" si="81"/>
        <v>5</v>
      </c>
      <c r="L329" s="10">
        <f t="shared" si="82"/>
        <v>4.666666666666667</v>
      </c>
      <c r="M329" s="10">
        <f t="shared" si="79"/>
        <v>1.4738393515106854E-2</v>
      </c>
      <c r="N329" s="18">
        <f t="shared" si="80"/>
        <v>1.1627906976744186E-2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2</v>
      </c>
      <c r="E332" s="9">
        <v>6</v>
      </c>
      <c r="F332" s="9">
        <v>7</v>
      </c>
      <c r="G332" s="10" t="str">
        <f t="shared" si="75"/>
        <v/>
      </c>
      <c r="H332" s="10">
        <f t="shared" si="76"/>
        <v>1.6611295681063123E-3</v>
      </c>
      <c r="I332" s="10">
        <f t="shared" si="77"/>
        <v>3.8585209003215433E-3</v>
      </c>
      <c r="J332" s="10">
        <f t="shared" si="78"/>
        <v>4.9261083743842365E-3</v>
      </c>
      <c r="K332" s="10">
        <f t="shared" si="81"/>
        <v>1</v>
      </c>
      <c r="L332" s="10">
        <f t="shared" si="82"/>
        <v>2.5</v>
      </c>
      <c r="M332" s="10" t="str">
        <f t="shared" si="79"/>
        <v/>
      </c>
      <c r="N332" s="18">
        <f t="shared" si="80"/>
        <v>4.152823920265781E-3</v>
      </c>
    </row>
    <row r="333" spans="1:14" x14ac:dyDescent="0.2">
      <c r="A333" s="8"/>
      <c r="B333" s="40" t="s">
        <v>312</v>
      </c>
      <c r="C333" s="37">
        <v>0</v>
      </c>
      <c r="D333" s="9">
        <v>2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1.6611295681063123E-3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8">
        <f t="shared" si="80"/>
        <v>-1.6611295681063123E-3</v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1</v>
      </c>
      <c r="D335" s="9">
        <v>0</v>
      </c>
      <c r="E335" s="9">
        <v>0</v>
      </c>
      <c r="F335" s="9">
        <v>0</v>
      </c>
      <c r="G335" s="10">
        <f t="shared" si="75"/>
        <v>7.3691967575534268E-4</v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>
        <f t="shared" si="81"/>
        <v>-1</v>
      </c>
      <c r="L335" s="10" t="str">
        <f t="shared" si="82"/>
        <v xml:space="preserve"> </v>
      </c>
      <c r="M335" s="10">
        <f t="shared" si="79"/>
        <v>-7.3691967575534268E-4</v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1</v>
      </c>
      <c r="F336" s="9">
        <v>0</v>
      </c>
      <c r="G336" s="10" t="str">
        <f t="shared" si="75"/>
        <v/>
      </c>
      <c r="H336" s="10" t="str">
        <f t="shared" si="76"/>
        <v/>
      </c>
      <c r="I336" s="10">
        <f t="shared" si="77"/>
        <v>6.4308681672025725E-4</v>
      </c>
      <c r="J336" s="10" t="str">
        <f t="shared" si="78"/>
        <v/>
      </c>
      <c r="K336" s="10">
        <f t="shared" si="81"/>
        <v>1</v>
      </c>
      <c r="L336" s="10" t="str">
        <f t="shared" si="82"/>
        <v xml:space="preserve"> 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1</v>
      </c>
      <c r="D338" s="9">
        <v>14</v>
      </c>
      <c r="E338" s="9">
        <v>1</v>
      </c>
      <c r="F338" s="9">
        <v>20</v>
      </c>
      <c r="G338" s="10">
        <f t="shared" si="75"/>
        <v>7.3691967575534268E-4</v>
      </c>
      <c r="H338" s="10">
        <f t="shared" si="76"/>
        <v>1.1627906976744186E-2</v>
      </c>
      <c r="I338" s="10">
        <f t="shared" si="77"/>
        <v>6.4308681672025725E-4</v>
      </c>
      <c r="J338" s="10">
        <f t="shared" si="78"/>
        <v>1.4074595355383532E-2</v>
      </c>
      <c r="K338" s="10">
        <f t="shared" si="81"/>
        <v>0</v>
      </c>
      <c r="L338" s="10">
        <f t="shared" si="82"/>
        <v>0.42857142857142855</v>
      </c>
      <c r="M338" s="10">
        <f t="shared" si="79"/>
        <v>0</v>
      </c>
      <c r="N338" s="18">
        <f t="shared" si="80"/>
        <v>4.9833887043189366E-3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0</v>
      </c>
      <c r="E340" s="9">
        <v>0</v>
      </c>
      <c r="F340" s="9">
        <v>6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4.22237860661506E-3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8" t="str">
        <f t="shared" si="80"/>
        <v/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1</v>
      </c>
      <c r="D342" s="9">
        <v>0</v>
      </c>
      <c r="E342" s="9">
        <v>0</v>
      </c>
      <c r="F342" s="9">
        <v>1</v>
      </c>
      <c r="G342" s="10">
        <f t="shared" si="75"/>
        <v>7.3691967575534268E-4</v>
      </c>
      <c r="H342" s="10" t="str">
        <f t="shared" si="76"/>
        <v/>
      </c>
      <c r="I342" s="10" t="str">
        <f t="shared" si="77"/>
        <v/>
      </c>
      <c r="J342" s="10">
        <f t="shared" si="78"/>
        <v>7.0372976776917663E-4</v>
      </c>
      <c r="K342" s="10">
        <f t="shared" si="81"/>
        <v>-1</v>
      </c>
      <c r="L342" s="10">
        <f t="shared" si="82"/>
        <v>1</v>
      </c>
      <c r="M342" s="10">
        <f t="shared" si="79"/>
        <v>-7.3691967575534268E-4</v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0</v>
      </c>
      <c r="D343" s="9">
        <v>0</v>
      </c>
      <c r="E343" s="9">
        <v>1</v>
      </c>
      <c r="F343" s="9">
        <v>1</v>
      </c>
      <c r="G343" s="10" t="str">
        <f t="shared" si="75"/>
        <v/>
      </c>
      <c r="H343" s="10" t="str">
        <f t="shared" si="76"/>
        <v/>
      </c>
      <c r="I343" s="10">
        <f t="shared" si="77"/>
        <v>6.4308681672025725E-4</v>
      </c>
      <c r="J343" s="10">
        <f t="shared" si="78"/>
        <v>7.0372976776917663E-4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11</v>
      </c>
      <c r="D347" s="9">
        <v>5</v>
      </c>
      <c r="E347" s="9">
        <v>18</v>
      </c>
      <c r="F347" s="9">
        <v>6</v>
      </c>
      <c r="G347" s="10">
        <f t="shared" si="75"/>
        <v>8.1061164333087691E-3</v>
      </c>
      <c r="H347" s="10">
        <f t="shared" si="76"/>
        <v>4.152823920265781E-3</v>
      </c>
      <c r="I347" s="10">
        <f t="shared" si="77"/>
        <v>1.1575562700964629E-2</v>
      </c>
      <c r="J347" s="10">
        <f t="shared" si="78"/>
        <v>4.22237860661506E-3</v>
      </c>
      <c r="K347" s="10">
        <f t="shared" si="81"/>
        <v>0.63636363636363635</v>
      </c>
      <c r="L347" s="10">
        <f t="shared" si="82"/>
        <v>0.2</v>
      </c>
      <c r="M347" s="10">
        <f t="shared" si="79"/>
        <v>5.1584377302873984E-3</v>
      </c>
      <c r="N347" s="18">
        <f t="shared" si="80"/>
        <v>8.3056478405315627E-4</v>
      </c>
    </row>
    <row r="348" spans="1:14" x14ac:dyDescent="0.2">
      <c r="A348" s="8"/>
      <c r="B348" s="40" t="s">
        <v>327</v>
      </c>
      <c r="C348" s="37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8.3056478405315617E-4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8">
        <f t="shared" ref="N348:N363" si="88">+IF(OR(AND(H348=""),(L348="")),"",H348*L348)</f>
        <v>-8.3056478405315617E-4</v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6.4308681672025725E-4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4</v>
      </c>
      <c r="F350" s="9">
        <v>2</v>
      </c>
      <c r="G350" s="10" t="str">
        <f t="shared" si="83"/>
        <v/>
      </c>
      <c r="H350" s="10" t="str">
        <f t="shared" si="84"/>
        <v/>
      </c>
      <c r="I350" s="10">
        <f t="shared" si="85"/>
        <v>2.572347266881029E-3</v>
      </c>
      <c r="J350" s="10">
        <f t="shared" si="86"/>
        <v>1.4074595355383533E-3</v>
      </c>
      <c r="K350" s="10">
        <f t="shared" si="89"/>
        <v>1</v>
      </c>
      <c r="L350" s="10">
        <f t="shared" si="90"/>
        <v>1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0</v>
      </c>
      <c r="E354" s="9">
        <v>0</v>
      </c>
      <c r="F354" s="9">
        <v>3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2.11118930330753E-3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8" t="str">
        <f t="shared" si="88"/>
        <v/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8.3056478405315617E-4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8">
        <f t="shared" si="88"/>
        <v>-8.3056478405315617E-4</v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1</v>
      </c>
      <c r="E358" s="9">
        <v>0</v>
      </c>
      <c r="F358" s="9">
        <v>1</v>
      </c>
      <c r="G358" s="10" t="str">
        <f t="shared" si="83"/>
        <v/>
      </c>
      <c r="H358" s="10">
        <f t="shared" si="84"/>
        <v>8.3056478405315617E-4</v>
      </c>
      <c r="I358" s="10" t="str">
        <f t="shared" si="85"/>
        <v/>
      </c>
      <c r="J358" s="10">
        <f t="shared" si="86"/>
        <v>7.0372976776917663E-4</v>
      </c>
      <c r="K358" s="10" t="str">
        <f t="shared" si="89"/>
        <v xml:space="preserve"> </v>
      </c>
      <c r="L358" s="10">
        <f t="shared" si="90"/>
        <v>0</v>
      </c>
      <c r="M358" s="10" t="str">
        <f t="shared" si="87"/>
        <v/>
      </c>
      <c r="N358" s="18">
        <f t="shared" si="88"/>
        <v>0</v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7.0372976776917663E-4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8" t="str">
        <f t="shared" si="88"/>
        <v/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1</v>
      </c>
      <c r="E363" s="19">
        <v>0</v>
      </c>
      <c r="F363" s="19">
        <v>0</v>
      </c>
      <c r="G363" s="20" t="str">
        <f t="shared" si="83"/>
        <v/>
      </c>
      <c r="H363" s="20">
        <f t="shared" si="84"/>
        <v>8.3056478405315617E-4</v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>
        <f t="shared" si="90"/>
        <v>-1</v>
      </c>
      <c r="M363" s="20" t="str">
        <f t="shared" si="87"/>
        <v/>
      </c>
      <c r="N363" s="21">
        <f t="shared" si="88"/>
        <v>-8.3056478405315617E-4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3417</v>
      </c>
      <c r="D371" s="34">
        <f>SUM(D372:D604)</f>
        <v>3055</v>
      </c>
      <c r="E371" s="34">
        <f>SUM(E372:E604)</f>
        <v>2321</v>
      </c>
      <c r="F371" s="34">
        <f>SUM(F372:F604)</f>
        <v>3021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-0.32074919520046824</v>
      </c>
      <c r="L371" s="35">
        <f>+IF(AND(D371=0,F371=0),"",IF(D371=0,1,IF(F371=0,-1,(F371-D371)/D371)))</f>
        <v>-1.1129296235679214E-2</v>
      </c>
      <c r="M371" s="35">
        <f t="shared" ref="M371:M434" si="95">+IF(OR(AND(G371=""),(K371="")),"",G371*K371)</f>
        <v>-0.32074919520046824</v>
      </c>
      <c r="N371" s="36">
        <f t="shared" ref="N371:N434" si="96">+IF(OR(AND(H371=""),(L371="")),"",H371*L371)</f>
        <v>-1.1129296235679214E-2</v>
      </c>
    </row>
    <row r="372" spans="1:14" x14ac:dyDescent="0.2">
      <c r="A372" s="8"/>
      <c r="B372" s="39" t="s">
        <v>343</v>
      </c>
      <c r="C372" s="48">
        <v>33</v>
      </c>
      <c r="D372" s="45">
        <v>0</v>
      </c>
      <c r="E372" s="45">
        <v>14</v>
      </c>
      <c r="F372" s="45">
        <v>3</v>
      </c>
      <c r="G372" s="46">
        <f t="shared" si="91"/>
        <v>9.6575943810359964E-3</v>
      </c>
      <c r="H372" s="46" t="str">
        <f t="shared" si="92"/>
        <v/>
      </c>
      <c r="I372" s="46">
        <f t="shared" si="93"/>
        <v>6.0318828091339939E-3</v>
      </c>
      <c r="J372" s="46">
        <f t="shared" si="94"/>
        <v>9.930486593843098E-4</v>
      </c>
      <c r="K372" s="46">
        <f t="shared" ref="K372:K435" si="97">+IF(AND(C372=0,E372=0)," ",IF(C372=0,1,IF(E372=0,-1,(E372-C372)/C372)))</f>
        <v>-0.5757575757575758</v>
      </c>
      <c r="L372" s="46">
        <f t="shared" ref="L372:L435" si="98">+IF(AND(D372=0,F372=0)," ",IF(D372=0,1,IF(F372=0,-1,(F372-D372)/D372)))</f>
        <v>1</v>
      </c>
      <c r="M372" s="46">
        <f t="shared" si="95"/>
        <v>-5.5604331284752713E-3</v>
      </c>
      <c r="N372" s="47" t="str">
        <f t="shared" si="96"/>
        <v/>
      </c>
    </row>
    <row r="373" spans="1:14" x14ac:dyDescent="0.2">
      <c r="A373" s="8"/>
      <c r="B373" s="40" t="s">
        <v>344</v>
      </c>
      <c r="C373" s="37">
        <v>3</v>
      </c>
      <c r="D373" s="9">
        <v>0</v>
      </c>
      <c r="E373" s="9">
        <v>7</v>
      </c>
      <c r="F373" s="9">
        <v>0</v>
      </c>
      <c r="G373" s="10">
        <f t="shared" si="91"/>
        <v>8.7796312554872696E-4</v>
      </c>
      <c r="H373" s="10" t="str">
        <f t="shared" si="92"/>
        <v/>
      </c>
      <c r="I373" s="10">
        <f t="shared" si="93"/>
        <v>3.0159414045669969E-3</v>
      </c>
      <c r="J373" s="10" t="str">
        <f t="shared" si="94"/>
        <v/>
      </c>
      <c r="K373" s="10">
        <f t="shared" si="97"/>
        <v>1.3333333333333333</v>
      </c>
      <c r="L373" s="10" t="str">
        <f t="shared" si="98"/>
        <v xml:space="preserve"> </v>
      </c>
      <c r="M373" s="10">
        <f t="shared" si="95"/>
        <v>1.1706175007316359E-3</v>
      </c>
      <c r="N373" s="18" t="str">
        <f t="shared" si="96"/>
        <v/>
      </c>
    </row>
    <row r="374" spans="1:14" x14ac:dyDescent="0.2">
      <c r="A374" s="8"/>
      <c r="B374" s="40" t="s">
        <v>345</v>
      </c>
      <c r="C374" s="37">
        <v>0</v>
      </c>
      <c r="D374" s="9">
        <v>2</v>
      </c>
      <c r="E374" s="9">
        <v>1</v>
      </c>
      <c r="F374" s="9">
        <v>0</v>
      </c>
      <c r="G374" s="10" t="str">
        <f t="shared" si="91"/>
        <v/>
      </c>
      <c r="H374" s="10">
        <f t="shared" si="92"/>
        <v>6.5466448445171855E-4</v>
      </c>
      <c r="I374" s="10">
        <f t="shared" si="93"/>
        <v>4.3084877208099956E-4</v>
      </c>
      <c r="J374" s="10" t="str">
        <f t="shared" si="94"/>
        <v/>
      </c>
      <c r="K374" s="10">
        <f t="shared" si="97"/>
        <v>1</v>
      </c>
      <c r="L374" s="10">
        <f t="shared" si="98"/>
        <v>-1</v>
      </c>
      <c r="M374" s="10" t="str">
        <f t="shared" si="95"/>
        <v/>
      </c>
      <c r="N374" s="18">
        <f t="shared" si="96"/>
        <v>-6.5466448445171855E-4</v>
      </c>
    </row>
    <row r="375" spans="1:14" x14ac:dyDescent="0.2">
      <c r="A375" s="8"/>
      <c r="B375" s="40" t="s">
        <v>346</v>
      </c>
      <c r="C375" s="37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93</v>
      </c>
      <c r="D377" s="9">
        <v>49</v>
      </c>
      <c r="E377" s="9">
        <v>174</v>
      </c>
      <c r="F377" s="9">
        <v>134</v>
      </c>
      <c r="G377" s="10">
        <f t="shared" si="91"/>
        <v>2.7216856892010536E-2</v>
      </c>
      <c r="H377" s="10">
        <f t="shared" si="92"/>
        <v>1.6039279869067103E-2</v>
      </c>
      <c r="I377" s="10">
        <f t="shared" si="93"/>
        <v>7.4967686342093928E-2</v>
      </c>
      <c r="J377" s="10">
        <f t="shared" si="94"/>
        <v>4.4356173452499176E-2</v>
      </c>
      <c r="K377" s="10">
        <f t="shared" si="97"/>
        <v>0.87096774193548387</v>
      </c>
      <c r="L377" s="10">
        <f t="shared" si="98"/>
        <v>1.7346938775510203</v>
      </c>
      <c r="M377" s="10">
        <f t="shared" si="95"/>
        <v>2.3705004389815629E-2</v>
      </c>
      <c r="N377" s="18">
        <f t="shared" si="96"/>
        <v>2.7823240589198033E-2</v>
      </c>
    </row>
    <row r="378" spans="1:14" x14ac:dyDescent="0.2">
      <c r="A378" s="8"/>
      <c r="B378" s="40" t="s">
        <v>349</v>
      </c>
      <c r="C378" s="37">
        <v>12</v>
      </c>
      <c r="D378" s="9">
        <v>3</v>
      </c>
      <c r="E378" s="9">
        <v>8</v>
      </c>
      <c r="F378" s="9">
        <v>4</v>
      </c>
      <c r="G378" s="10">
        <f t="shared" si="91"/>
        <v>3.5118525021949078E-3</v>
      </c>
      <c r="H378" s="10">
        <f t="shared" si="92"/>
        <v>9.8199672667757766E-4</v>
      </c>
      <c r="I378" s="10">
        <f t="shared" si="93"/>
        <v>3.4467901766479965E-3</v>
      </c>
      <c r="J378" s="10">
        <f t="shared" si="94"/>
        <v>1.3240648791790798E-3</v>
      </c>
      <c r="K378" s="10">
        <f t="shared" si="97"/>
        <v>-0.33333333333333331</v>
      </c>
      <c r="L378" s="10">
        <f t="shared" si="98"/>
        <v>0.33333333333333331</v>
      </c>
      <c r="M378" s="10">
        <f t="shared" si="95"/>
        <v>-1.1706175007316359E-3</v>
      </c>
      <c r="N378" s="18">
        <f t="shared" si="96"/>
        <v>3.2733224222585922E-4</v>
      </c>
    </row>
    <row r="379" spans="1:14" x14ac:dyDescent="0.2">
      <c r="A379" s="8"/>
      <c r="B379" s="40" t="s">
        <v>350</v>
      </c>
      <c r="C379" s="37">
        <v>13</v>
      </c>
      <c r="D379" s="9">
        <v>13</v>
      </c>
      <c r="E379" s="9">
        <v>5</v>
      </c>
      <c r="F379" s="9">
        <v>1</v>
      </c>
      <c r="G379" s="10">
        <f t="shared" si="91"/>
        <v>3.8045068773778167E-3</v>
      </c>
      <c r="H379" s="10">
        <f t="shared" si="92"/>
        <v>4.2553191489361703E-3</v>
      </c>
      <c r="I379" s="10">
        <f t="shared" si="93"/>
        <v>2.1542438604049978E-3</v>
      </c>
      <c r="J379" s="10">
        <f t="shared" si="94"/>
        <v>3.3101621979476995E-4</v>
      </c>
      <c r="K379" s="10">
        <f t="shared" si="97"/>
        <v>-0.61538461538461542</v>
      </c>
      <c r="L379" s="10">
        <f t="shared" si="98"/>
        <v>-0.92307692307692313</v>
      </c>
      <c r="M379" s="10">
        <f t="shared" si="95"/>
        <v>-2.3412350014632719E-3</v>
      </c>
      <c r="N379" s="18">
        <f t="shared" si="96"/>
        <v>-3.9279869067103115E-3</v>
      </c>
    </row>
    <row r="380" spans="1:14" x14ac:dyDescent="0.2">
      <c r="A380" s="8"/>
      <c r="B380" s="40" t="s">
        <v>351</v>
      </c>
      <c r="C380" s="37">
        <v>8</v>
      </c>
      <c r="D380" s="9">
        <v>2</v>
      </c>
      <c r="E380" s="9">
        <v>1</v>
      </c>
      <c r="F380" s="9">
        <v>2</v>
      </c>
      <c r="G380" s="10">
        <f t="shared" si="91"/>
        <v>2.3412350014632719E-3</v>
      </c>
      <c r="H380" s="10">
        <f t="shared" si="92"/>
        <v>6.5466448445171855E-4</v>
      </c>
      <c r="I380" s="10">
        <f t="shared" si="93"/>
        <v>4.3084877208099956E-4</v>
      </c>
      <c r="J380" s="10">
        <f t="shared" si="94"/>
        <v>6.6203243958953991E-4</v>
      </c>
      <c r="K380" s="10">
        <f t="shared" si="97"/>
        <v>-0.875</v>
      </c>
      <c r="L380" s="10">
        <f t="shared" si="98"/>
        <v>0</v>
      </c>
      <c r="M380" s="10">
        <f t="shared" si="95"/>
        <v>-2.048580626280363E-3</v>
      </c>
      <c r="N380" s="18">
        <f t="shared" si="96"/>
        <v>0</v>
      </c>
    </row>
    <row r="381" spans="1:14" x14ac:dyDescent="0.2">
      <c r="A381" s="8"/>
      <c r="B381" s="40" t="s">
        <v>352</v>
      </c>
      <c r="C381" s="37">
        <v>2</v>
      </c>
      <c r="D381" s="9">
        <v>1</v>
      </c>
      <c r="E381" s="9">
        <v>0</v>
      </c>
      <c r="F381" s="9">
        <v>0</v>
      </c>
      <c r="G381" s="10">
        <f t="shared" si="91"/>
        <v>5.8530875036581797E-4</v>
      </c>
      <c r="H381" s="10">
        <f t="shared" si="92"/>
        <v>3.2733224222585927E-4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-5.8530875036581797E-4</v>
      </c>
      <c r="N381" s="18">
        <f t="shared" si="96"/>
        <v>-3.2733224222585927E-4</v>
      </c>
    </row>
    <row r="382" spans="1:14" x14ac:dyDescent="0.2">
      <c r="A382" s="8"/>
      <c r="B382" s="40" t="s">
        <v>353</v>
      </c>
      <c r="C382" s="37">
        <v>1</v>
      </c>
      <c r="D382" s="9">
        <v>1</v>
      </c>
      <c r="E382" s="9">
        <v>0</v>
      </c>
      <c r="F382" s="9">
        <v>0</v>
      </c>
      <c r="G382" s="10">
        <f t="shared" si="91"/>
        <v>2.9265437518290899E-4</v>
      </c>
      <c r="H382" s="10">
        <f t="shared" si="92"/>
        <v>3.2733224222585927E-4</v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>
        <f t="shared" si="98"/>
        <v>-1</v>
      </c>
      <c r="M382" s="10">
        <f t="shared" si="95"/>
        <v>-2.9265437518290899E-4</v>
      </c>
      <c r="N382" s="18">
        <f t="shared" si="96"/>
        <v>-3.2733224222585927E-4</v>
      </c>
    </row>
    <row r="383" spans="1:14" x14ac:dyDescent="0.2">
      <c r="A383" s="8"/>
      <c r="B383" s="40" t="s">
        <v>354</v>
      </c>
      <c r="C383" s="37">
        <v>657</v>
      </c>
      <c r="D383" s="9">
        <v>516</v>
      </c>
      <c r="E383" s="9">
        <v>307</v>
      </c>
      <c r="F383" s="9">
        <v>235</v>
      </c>
      <c r="G383" s="10">
        <f t="shared" si="91"/>
        <v>0.19227392449517119</v>
      </c>
      <c r="H383" s="10">
        <f t="shared" si="92"/>
        <v>0.16890343698854338</v>
      </c>
      <c r="I383" s="10">
        <f t="shared" si="93"/>
        <v>0.13227057302886686</v>
      </c>
      <c r="J383" s="10">
        <f t="shared" si="94"/>
        <v>7.7788811651770942E-2</v>
      </c>
      <c r="K383" s="10">
        <f t="shared" si="97"/>
        <v>-0.53272450532724502</v>
      </c>
      <c r="L383" s="10">
        <f t="shared" si="98"/>
        <v>-0.54457364341085268</v>
      </c>
      <c r="M383" s="10">
        <f t="shared" si="95"/>
        <v>-0.10242903131401813</v>
      </c>
      <c r="N383" s="18">
        <f t="shared" si="96"/>
        <v>-9.1980360065466449E-2</v>
      </c>
    </row>
    <row r="384" spans="1:14" x14ac:dyDescent="0.2">
      <c r="A384" s="8"/>
      <c r="B384" s="40" t="s">
        <v>355</v>
      </c>
      <c r="C384" s="37">
        <v>14</v>
      </c>
      <c r="D384" s="9">
        <v>4</v>
      </c>
      <c r="E384" s="9">
        <v>6</v>
      </c>
      <c r="F384" s="9">
        <v>5</v>
      </c>
      <c r="G384" s="10">
        <f t="shared" si="91"/>
        <v>4.097161252560726E-3</v>
      </c>
      <c r="H384" s="10">
        <f t="shared" si="92"/>
        <v>1.3093289689034371E-3</v>
      </c>
      <c r="I384" s="10">
        <f t="shared" si="93"/>
        <v>2.5850926324859974E-3</v>
      </c>
      <c r="J384" s="10">
        <f t="shared" si="94"/>
        <v>1.6550810989738498E-3</v>
      </c>
      <c r="K384" s="10">
        <f t="shared" si="97"/>
        <v>-0.5714285714285714</v>
      </c>
      <c r="L384" s="10">
        <f t="shared" si="98"/>
        <v>0.25</v>
      </c>
      <c r="M384" s="10">
        <f t="shared" si="95"/>
        <v>-2.3412350014632719E-3</v>
      </c>
      <c r="N384" s="18">
        <f t="shared" si="96"/>
        <v>3.2733224222585927E-4</v>
      </c>
    </row>
    <row r="385" spans="1:14" x14ac:dyDescent="0.2">
      <c r="A385" s="8"/>
      <c r="B385" s="40" t="s">
        <v>356</v>
      </c>
      <c r="C385" s="37">
        <v>1</v>
      </c>
      <c r="D385" s="9">
        <v>1</v>
      </c>
      <c r="E385" s="9">
        <v>2</v>
      </c>
      <c r="F385" s="9">
        <v>0</v>
      </c>
      <c r="G385" s="10">
        <f t="shared" si="91"/>
        <v>2.9265437518290899E-4</v>
      </c>
      <c r="H385" s="10">
        <f t="shared" si="92"/>
        <v>3.2733224222585927E-4</v>
      </c>
      <c r="I385" s="10">
        <f t="shared" si="93"/>
        <v>8.6169754416199913E-4</v>
      </c>
      <c r="J385" s="10" t="str">
        <f t="shared" si="94"/>
        <v/>
      </c>
      <c r="K385" s="10">
        <f t="shared" si="97"/>
        <v>1</v>
      </c>
      <c r="L385" s="10">
        <f t="shared" si="98"/>
        <v>-1</v>
      </c>
      <c r="M385" s="10">
        <f t="shared" si="95"/>
        <v>2.9265437518290899E-4</v>
      </c>
      <c r="N385" s="18">
        <f t="shared" si="96"/>
        <v>-3.2733224222585927E-4</v>
      </c>
    </row>
    <row r="386" spans="1:14" x14ac:dyDescent="0.2">
      <c r="A386" s="8"/>
      <c r="B386" s="40" t="s">
        <v>357</v>
      </c>
      <c r="C386" s="37">
        <v>105</v>
      </c>
      <c r="D386" s="9">
        <v>61</v>
      </c>
      <c r="E386" s="9">
        <v>25</v>
      </c>
      <c r="F386" s="9">
        <v>8</v>
      </c>
      <c r="G386" s="10">
        <f t="shared" si="91"/>
        <v>3.0728709394205442E-2</v>
      </c>
      <c r="H386" s="10">
        <f t="shared" si="92"/>
        <v>1.9967266775777415E-2</v>
      </c>
      <c r="I386" s="10">
        <f t="shared" si="93"/>
        <v>1.0771219302024989E-2</v>
      </c>
      <c r="J386" s="10">
        <f t="shared" si="94"/>
        <v>2.6481297583581596E-3</v>
      </c>
      <c r="K386" s="10">
        <f t="shared" si="97"/>
        <v>-0.76190476190476186</v>
      </c>
      <c r="L386" s="10">
        <f t="shared" si="98"/>
        <v>-0.86885245901639341</v>
      </c>
      <c r="M386" s="10">
        <f t="shared" si="95"/>
        <v>-2.3412350014632717E-2</v>
      </c>
      <c r="N386" s="18">
        <f t="shared" si="96"/>
        <v>-1.7348608837970542E-2</v>
      </c>
    </row>
    <row r="387" spans="1:14" x14ac:dyDescent="0.2">
      <c r="A387" s="8"/>
      <c r="B387" s="40" t="s">
        <v>358</v>
      </c>
      <c r="C387" s="37">
        <v>25</v>
      </c>
      <c r="D387" s="9">
        <v>9</v>
      </c>
      <c r="E387" s="9">
        <v>20</v>
      </c>
      <c r="F387" s="9">
        <v>2</v>
      </c>
      <c r="G387" s="10">
        <f t="shared" si="91"/>
        <v>7.3163593795727245E-3</v>
      </c>
      <c r="H387" s="10">
        <f t="shared" si="92"/>
        <v>2.9459901800327334E-3</v>
      </c>
      <c r="I387" s="10">
        <f t="shared" si="93"/>
        <v>8.6169754416199913E-3</v>
      </c>
      <c r="J387" s="10">
        <f t="shared" si="94"/>
        <v>6.6203243958953991E-4</v>
      </c>
      <c r="K387" s="10">
        <f t="shared" si="97"/>
        <v>-0.2</v>
      </c>
      <c r="L387" s="10">
        <f t="shared" si="98"/>
        <v>-0.77777777777777779</v>
      </c>
      <c r="M387" s="10">
        <f t="shared" si="95"/>
        <v>-1.463271875914545E-3</v>
      </c>
      <c r="N387" s="18">
        <f t="shared" si="96"/>
        <v>-2.291325695581015E-3</v>
      </c>
    </row>
    <row r="388" spans="1:14" x14ac:dyDescent="0.2">
      <c r="A388" s="8"/>
      <c r="B388" s="40" t="s">
        <v>359</v>
      </c>
      <c r="C388" s="37">
        <v>3</v>
      </c>
      <c r="D388" s="9">
        <v>1</v>
      </c>
      <c r="E388" s="9">
        <v>2</v>
      </c>
      <c r="F388" s="9">
        <v>0</v>
      </c>
      <c r="G388" s="10">
        <f t="shared" si="91"/>
        <v>8.7796312554872696E-4</v>
      </c>
      <c r="H388" s="10">
        <f t="shared" si="92"/>
        <v>3.2733224222585927E-4</v>
      </c>
      <c r="I388" s="10">
        <f t="shared" si="93"/>
        <v>8.6169754416199913E-4</v>
      </c>
      <c r="J388" s="10" t="str">
        <f t="shared" si="94"/>
        <v/>
      </c>
      <c r="K388" s="10">
        <f t="shared" si="97"/>
        <v>-0.33333333333333331</v>
      </c>
      <c r="L388" s="10">
        <f t="shared" si="98"/>
        <v>-1</v>
      </c>
      <c r="M388" s="10">
        <f t="shared" si="95"/>
        <v>-2.9265437518290899E-4</v>
      </c>
      <c r="N388" s="18">
        <f t="shared" si="96"/>
        <v>-3.2733224222585927E-4</v>
      </c>
    </row>
    <row r="389" spans="1:14" x14ac:dyDescent="0.2">
      <c r="A389" s="8"/>
      <c r="B389" s="40" t="s">
        <v>360</v>
      </c>
      <c r="C389" s="37">
        <v>5</v>
      </c>
      <c r="D389" s="9">
        <v>1</v>
      </c>
      <c r="E389" s="9">
        <v>1</v>
      </c>
      <c r="F389" s="9">
        <v>1</v>
      </c>
      <c r="G389" s="10">
        <f t="shared" si="91"/>
        <v>1.4632718759145448E-3</v>
      </c>
      <c r="H389" s="10">
        <f t="shared" si="92"/>
        <v>3.2733224222585927E-4</v>
      </c>
      <c r="I389" s="10">
        <f t="shared" si="93"/>
        <v>4.3084877208099956E-4</v>
      </c>
      <c r="J389" s="10">
        <f t="shared" si="94"/>
        <v>3.3101621979476995E-4</v>
      </c>
      <c r="K389" s="10">
        <f t="shared" si="97"/>
        <v>-0.8</v>
      </c>
      <c r="L389" s="10">
        <f t="shared" si="98"/>
        <v>0</v>
      </c>
      <c r="M389" s="10">
        <f t="shared" si="95"/>
        <v>-1.1706175007316359E-3</v>
      </c>
      <c r="N389" s="18">
        <f t="shared" si="96"/>
        <v>0</v>
      </c>
    </row>
    <row r="390" spans="1:14" x14ac:dyDescent="0.2">
      <c r="A390" s="8"/>
      <c r="B390" s="40" t="s">
        <v>361</v>
      </c>
      <c r="C390" s="37">
        <v>2</v>
      </c>
      <c r="D390" s="9">
        <v>1</v>
      </c>
      <c r="E390" s="9">
        <v>3</v>
      </c>
      <c r="F390" s="9">
        <v>0</v>
      </c>
      <c r="G390" s="10">
        <f t="shared" si="91"/>
        <v>5.8530875036581797E-4</v>
      </c>
      <c r="H390" s="10">
        <f t="shared" si="92"/>
        <v>3.2733224222585927E-4</v>
      </c>
      <c r="I390" s="10">
        <f t="shared" si="93"/>
        <v>1.2925463162429987E-3</v>
      </c>
      <c r="J390" s="10" t="str">
        <f t="shared" si="94"/>
        <v/>
      </c>
      <c r="K390" s="10">
        <f t="shared" si="97"/>
        <v>0.5</v>
      </c>
      <c r="L390" s="10">
        <f t="shared" si="98"/>
        <v>-1</v>
      </c>
      <c r="M390" s="10">
        <f t="shared" si="95"/>
        <v>2.9265437518290899E-4</v>
      </c>
      <c r="N390" s="18">
        <f t="shared" si="96"/>
        <v>-3.2733224222585927E-4</v>
      </c>
    </row>
    <row r="391" spans="1:14" x14ac:dyDescent="0.2">
      <c r="A391" s="8"/>
      <c r="B391" s="40" t="s">
        <v>362</v>
      </c>
      <c r="C391" s="37">
        <v>465</v>
      </c>
      <c r="D391" s="9">
        <v>321</v>
      </c>
      <c r="E391" s="9">
        <v>110</v>
      </c>
      <c r="F391" s="9">
        <v>66</v>
      </c>
      <c r="G391" s="10">
        <f t="shared" si="91"/>
        <v>0.13608428446005269</v>
      </c>
      <c r="H391" s="10">
        <f t="shared" si="92"/>
        <v>0.10507364975450081</v>
      </c>
      <c r="I391" s="10">
        <f t="shared" si="93"/>
        <v>4.7393364928909949E-2</v>
      </c>
      <c r="J391" s="10">
        <f t="shared" si="94"/>
        <v>2.1847070506454815E-2</v>
      </c>
      <c r="K391" s="10">
        <f t="shared" si="97"/>
        <v>-0.76344086021505375</v>
      </c>
      <c r="L391" s="10">
        <f t="shared" si="98"/>
        <v>-0.79439252336448596</v>
      </c>
      <c r="M391" s="10">
        <f t="shared" si="95"/>
        <v>-0.1038923031899327</v>
      </c>
      <c r="N391" s="18">
        <f t="shared" si="96"/>
        <v>-8.3469721767594096E-2</v>
      </c>
    </row>
    <row r="392" spans="1:14" x14ac:dyDescent="0.2">
      <c r="A392" s="8"/>
      <c r="B392" s="40" t="s">
        <v>363</v>
      </c>
      <c r="C392" s="37">
        <v>1</v>
      </c>
      <c r="D392" s="9">
        <v>1</v>
      </c>
      <c r="E392" s="9">
        <v>6</v>
      </c>
      <c r="F392" s="9">
        <v>3</v>
      </c>
      <c r="G392" s="10">
        <f t="shared" si="91"/>
        <v>2.9265437518290899E-4</v>
      </c>
      <c r="H392" s="10">
        <f t="shared" si="92"/>
        <v>3.2733224222585927E-4</v>
      </c>
      <c r="I392" s="10">
        <f t="shared" si="93"/>
        <v>2.5850926324859974E-3</v>
      </c>
      <c r="J392" s="10">
        <f t="shared" si="94"/>
        <v>9.930486593843098E-4</v>
      </c>
      <c r="K392" s="10">
        <f t="shared" si="97"/>
        <v>5</v>
      </c>
      <c r="L392" s="10">
        <f t="shared" si="98"/>
        <v>2</v>
      </c>
      <c r="M392" s="10">
        <f t="shared" si="95"/>
        <v>1.4632718759145448E-3</v>
      </c>
      <c r="N392" s="18">
        <f t="shared" si="96"/>
        <v>6.5466448445171855E-4</v>
      </c>
    </row>
    <row r="393" spans="1:14" x14ac:dyDescent="0.2">
      <c r="A393" s="8"/>
      <c r="B393" s="40" t="s">
        <v>364</v>
      </c>
      <c r="C393" s="37">
        <v>1</v>
      </c>
      <c r="D393" s="9">
        <v>0</v>
      </c>
      <c r="E393" s="9">
        <v>0</v>
      </c>
      <c r="F393" s="9">
        <v>0</v>
      </c>
      <c r="G393" s="10">
        <f t="shared" si="91"/>
        <v>2.9265437518290899E-4</v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 t="str">
        <f t="shared" si="98"/>
        <v xml:space="preserve"> </v>
      </c>
      <c r="M393" s="10">
        <f t="shared" si="95"/>
        <v>-2.9265437518290899E-4</v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1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3.2733224222585927E-4</v>
      </c>
      <c r="I394" s="10" t="str">
        <f t="shared" si="93"/>
        <v/>
      </c>
      <c r="J394" s="10">
        <f t="shared" si="94"/>
        <v>6.6203243958953991E-4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8">
        <f t="shared" si="96"/>
        <v>3.2733224222585927E-4</v>
      </c>
    </row>
    <row r="395" spans="1:14" x14ac:dyDescent="0.2">
      <c r="A395" s="8"/>
      <c r="B395" s="40" t="s">
        <v>366</v>
      </c>
      <c r="C395" s="37">
        <v>17</v>
      </c>
      <c r="D395" s="9">
        <v>91</v>
      </c>
      <c r="E395" s="9">
        <v>27</v>
      </c>
      <c r="F395" s="9">
        <v>53</v>
      </c>
      <c r="G395" s="10">
        <f t="shared" si="91"/>
        <v>4.9751243781094526E-3</v>
      </c>
      <c r="H395" s="10">
        <f t="shared" si="92"/>
        <v>2.9787234042553193E-2</v>
      </c>
      <c r="I395" s="10">
        <f t="shared" si="93"/>
        <v>1.1632916846186989E-2</v>
      </c>
      <c r="J395" s="10">
        <f t="shared" si="94"/>
        <v>1.7543859649122806E-2</v>
      </c>
      <c r="K395" s="10">
        <f t="shared" si="97"/>
        <v>0.58823529411764708</v>
      </c>
      <c r="L395" s="10">
        <f t="shared" si="98"/>
        <v>-0.4175824175824176</v>
      </c>
      <c r="M395" s="10">
        <f t="shared" si="95"/>
        <v>2.9265437518290901E-3</v>
      </c>
      <c r="N395" s="18">
        <f t="shared" si="96"/>
        <v>-1.2438625204582653E-2</v>
      </c>
    </row>
    <row r="396" spans="1:14" x14ac:dyDescent="0.2">
      <c r="A396" s="8"/>
      <c r="B396" s="40" t="s">
        <v>367</v>
      </c>
      <c r="C396" s="37">
        <v>1</v>
      </c>
      <c r="D396" s="9">
        <v>3</v>
      </c>
      <c r="E396" s="9">
        <v>7</v>
      </c>
      <c r="F396" s="9">
        <v>2</v>
      </c>
      <c r="G396" s="10">
        <f t="shared" si="91"/>
        <v>2.9265437518290899E-4</v>
      </c>
      <c r="H396" s="10">
        <f t="shared" si="92"/>
        <v>9.8199672667757766E-4</v>
      </c>
      <c r="I396" s="10">
        <f t="shared" si="93"/>
        <v>3.0159414045669969E-3</v>
      </c>
      <c r="J396" s="10">
        <f t="shared" si="94"/>
        <v>6.6203243958953991E-4</v>
      </c>
      <c r="K396" s="10">
        <f t="shared" si="97"/>
        <v>6</v>
      </c>
      <c r="L396" s="10">
        <f t="shared" si="98"/>
        <v>-0.33333333333333331</v>
      </c>
      <c r="M396" s="10">
        <f t="shared" si="95"/>
        <v>1.7559262510974539E-3</v>
      </c>
      <c r="N396" s="18">
        <f t="shared" si="96"/>
        <v>-3.2733224222585922E-4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1</v>
      </c>
      <c r="E398" s="9">
        <v>0</v>
      </c>
      <c r="F398" s="9">
        <v>3</v>
      </c>
      <c r="G398" s="10" t="str">
        <f t="shared" si="91"/>
        <v/>
      </c>
      <c r="H398" s="10">
        <f t="shared" si="92"/>
        <v>3.2733224222585927E-4</v>
      </c>
      <c r="I398" s="10" t="str">
        <f t="shared" si="93"/>
        <v/>
      </c>
      <c r="J398" s="10">
        <f t="shared" si="94"/>
        <v>9.930486593843098E-4</v>
      </c>
      <c r="K398" s="10" t="str">
        <f t="shared" si="97"/>
        <v xml:space="preserve"> </v>
      </c>
      <c r="L398" s="10">
        <f t="shared" si="98"/>
        <v>2</v>
      </c>
      <c r="M398" s="10" t="str">
        <f t="shared" si="95"/>
        <v/>
      </c>
      <c r="N398" s="18">
        <f t="shared" si="96"/>
        <v>6.5466448445171855E-4</v>
      </c>
    </row>
    <row r="399" spans="1:14" x14ac:dyDescent="0.2">
      <c r="A399" s="8"/>
      <c r="B399" s="40" t="s">
        <v>370</v>
      </c>
      <c r="C399" s="37">
        <v>1</v>
      </c>
      <c r="D399" s="9">
        <v>0</v>
      </c>
      <c r="E399" s="9">
        <v>0</v>
      </c>
      <c r="F399" s="9">
        <v>0</v>
      </c>
      <c r="G399" s="10">
        <f t="shared" si="91"/>
        <v>2.9265437518290899E-4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-2.9265437518290899E-4</v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3</v>
      </c>
      <c r="D400" s="9">
        <v>2</v>
      </c>
      <c r="E400" s="9">
        <v>0</v>
      </c>
      <c r="F400" s="9">
        <v>0</v>
      </c>
      <c r="G400" s="10">
        <f t="shared" si="91"/>
        <v>8.7796312554872696E-4</v>
      </c>
      <c r="H400" s="10">
        <f t="shared" si="92"/>
        <v>6.5466448445171855E-4</v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>
        <f t="shared" si="98"/>
        <v>-1</v>
      </c>
      <c r="M400" s="10">
        <f t="shared" si="95"/>
        <v>-8.7796312554872696E-4</v>
      </c>
      <c r="N400" s="18">
        <f t="shared" si="96"/>
        <v>-6.5466448445171855E-4</v>
      </c>
    </row>
    <row r="401" spans="1:14" x14ac:dyDescent="0.2">
      <c r="A401" s="8"/>
      <c r="B401" s="40" t="s">
        <v>372</v>
      </c>
      <c r="C401" s="37">
        <v>21</v>
      </c>
      <c r="D401" s="9">
        <v>14</v>
      </c>
      <c r="E401" s="9">
        <v>6</v>
      </c>
      <c r="F401" s="9">
        <v>0</v>
      </c>
      <c r="G401" s="10">
        <f t="shared" si="91"/>
        <v>6.145741878841089E-3</v>
      </c>
      <c r="H401" s="10">
        <f t="shared" si="92"/>
        <v>4.5826513911620291E-3</v>
      </c>
      <c r="I401" s="10">
        <f t="shared" si="93"/>
        <v>2.5850926324859974E-3</v>
      </c>
      <c r="J401" s="10" t="str">
        <f t="shared" si="94"/>
        <v/>
      </c>
      <c r="K401" s="10">
        <f t="shared" si="97"/>
        <v>-0.7142857142857143</v>
      </c>
      <c r="L401" s="10">
        <f t="shared" si="98"/>
        <v>-1</v>
      </c>
      <c r="M401" s="10">
        <f t="shared" si="95"/>
        <v>-4.3898156277436349E-3</v>
      </c>
      <c r="N401" s="18">
        <f t="shared" si="96"/>
        <v>-4.5826513911620291E-3</v>
      </c>
    </row>
    <row r="402" spans="1:14" x14ac:dyDescent="0.2">
      <c r="A402" s="8"/>
      <c r="B402" s="40" t="s">
        <v>373</v>
      </c>
      <c r="C402" s="37">
        <v>9</v>
      </c>
      <c r="D402" s="9">
        <v>4</v>
      </c>
      <c r="E402" s="9">
        <v>23</v>
      </c>
      <c r="F402" s="9">
        <v>5</v>
      </c>
      <c r="G402" s="10">
        <f t="shared" si="91"/>
        <v>2.6338893766461808E-3</v>
      </c>
      <c r="H402" s="10">
        <f t="shared" si="92"/>
        <v>1.3093289689034371E-3</v>
      </c>
      <c r="I402" s="10">
        <f t="shared" si="93"/>
        <v>9.9095217578629904E-3</v>
      </c>
      <c r="J402" s="10">
        <f t="shared" si="94"/>
        <v>1.6550810989738498E-3</v>
      </c>
      <c r="K402" s="10">
        <f t="shared" si="97"/>
        <v>1.5555555555555556</v>
      </c>
      <c r="L402" s="10">
        <f t="shared" si="98"/>
        <v>0.25</v>
      </c>
      <c r="M402" s="10">
        <f t="shared" si="95"/>
        <v>4.097161252560726E-3</v>
      </c>
      <c r="N402" s="18">
        <f t="shared" si="96"/>
        <v>3.2733224222585927E-4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1</v>
      </c>
      <c r="D404" s="9">
        <v>3</v>
      </c>
      <c r="E404" s="9">
        <v>2</v>
      </c>
      <c r="F404" s="9">
        <v>5</v>
      </c>
      <c r="G404" s="10">
        <f t="shared" si="91"/>
        <v>2.9265437518290899E-4</v>
      </c>
      <c r="H404" s="10">
        <f t="shared" si="92"/>
        <v>9.8199672667757766E-4</v>
      </c>
      <c r="I404" s="10">
        <f t="shared" si="93"/>
        <v>8.6169754416199913E-4</v>
      </c>
      <c r="J404" s="10">
        <f t="shared" si="94"/>
        <v>1.6550810989738498E-3</v>
      </c>
      <c r="K404" s="10">
        <f t="shared" si="97"/>
        <v>1</v>
      </c>
      <c r="L404" s="10">
        <f t="shared" si="98"/>
        <v>0.66666666666666663</v>
      </c>
      <c r="M404" s="10">
        <f t="shared" si="95"/>
        <v>2.9265437518290899E-4</v>
      </c>
      <c r="N404" s="18">
        <f t="shared" si="96"/>
        <v>6.5466448445171844E-4</v>
      </c>
    </row>
    <row r="405" spans="1:14" ht="25.5" x14ac:dyDescent="0.2">
      <c r="A405" s="8"/>
      <c r="B405" s="40" t="s">
        <v>376</v>
      </c>
      <c r="C405" s="37">
        <v>69</v>
      </c>
      <c r="D405" s="9">
        <v>104</v>
      </c>
      <c r="E405" s="9">
        <v>84</v>
      </c>
      <c r="F405" s="9">
        <v>107</v>
      </c>
      <c r="G405" s="10">
        <f t="shared" si="91"/>
        <v>2.0193151887620719E-2</v>
      </c>
      <c r="H405" s="10">
        <f t="shared" si="92"/>
        <v>3.4042553191489362E-2</v>
      </c>
      <c r="I405" s="10">
        <f t="shared" si="93"/>
        <v>3.6191296854803962E-2</v>
      </c>
      <c r="J405" s="10">
        <f t="shared" si="94"/>
        <v>3.5418735518040381E-2</v>
      </c>
      <c r="K405" s="10">
        <f t="shared" si="97"/>
        <v>0.21739130434782608</v>
      </c>
      <c r="L405" s="10">
        <f t="shared" si="98"/>
        <v>2.8846153846153848E-2</v>
      </c>
      <c r="M405" s="10">
        <f t="shared" si="95"/>
        <v>4.3898156277436349E-3</v>
      </c>
      <c r="N405" s="18">
        <f t="shared" si="96"/>
        <v>9.8199672667757787E-4</v>
      </c>
    </row>
    <row r="406" spans="1:14" x14ac:dyDescent="0.2">
      <c r="A406" s="8"/>
      <c r="B406" s="40" t="s">
        <v>377</v>
      </c>
      <c r="C406" s="37">
        <v>362</v>
      </c>
      <c r="D406" s="9">
        <v>64</v>
      </c>
      <c r="E406" s="9">
        <v>45</v>
      </c>
      <c r="F406" s="9">
        <v>3</v>
      </c>
      <c r="G406" s="10">
        <f t="shared" si="91"/>
        <v>0.10594088381621306</v>
      </c>
      <c r="H406" s="10">
        <f t="shared" si="92"/>
        <v>2.0949263502454993E-2</v>
      </c>
      <c r="I406" s="10">
        <f t="shared" si="93"/>
        <v>1.938819474364498E-2</v>
      </c>
      <c r="J406" s="10">
        <f t="shared" si="94"/>
        <v>9.930486593843098E-4</v>
      </c>
      <c r="K406" s="10">
        <f t="shared" si="97"/>
        <v>-0.87569060773480667</v>
      </c>
      <c r="L406" s="10">
        <f t="shared" si="98"/>
        <v>-0.953125</v>
      </c>
      <c r="M406" s="10">
        <f t="shared" si="95"/>
        <v>-9.2771436932982149E-2</v>
      </c>
      <c r="N406" s="18">
        <f t="shared" si="96"/>
        <v>-1.9967266775777415E-2</v>
      </c>
    </row>
    <row r="407" spans="1:14" x14ac:dyDescent="0.2">
      <c r="A407" s="8"/>
      <c r="B407" s="40" t="s">
        <v>378</v>
      </c>
      <c r="C407" s="37">
        <v>15</v>
      </c>
      <c r="D407" s="9">
        <v>3</v>
      </c>
      <c r="E407" s="9">
        <v>2</v>
      </c>
      <c r="F407" s="9">
        <v>3</v>
      </c>
      <c r="G407" s="10">
        <f t="shared" si="91"/>
        <v>4.3898156277436349E-3</v>
      </c>
      <c r="H407" s="10">
        <f t="shared" si="92"/>
        <v>9.8199672667757766E-4</v>
      </c>
      <c r="I407" s="10">
        <f t="shared" si="93"/>
        <v>8.6169754416199913E-4</v>
      </c>
      <c r="J407" s="10">
        <f t="shared" si="94"/>
        <v>9.930486593843098E-4</v>
      </c>
      <c r="K407" s="10">
        <f t="shared" si="97"/>
        <v>-0.8666666666666667</v>
      </c>
      <c r="L407" s="10">
        <f t="shared" si="98"/>
        <v>0</v>
      </c>
      <c r="M407" s="10">
        <f t="shared" si="95"/>
        <v>-3.8045068773778171E-3</v>
      </c>
      <c r="N407" s="18">
        <f t="shared" si="96"/>
        <v>0</v>
      </c>
    </row>
    <row r="408" spans="1:14" x14ac:dyDescent="0.2">
      <c r="A408" s="8"/>
      <c r="B408" s="40" t="s">
        <v>379</v>
      </c>
      <c r="C408" s="37">
        <v>8</v>
      </c>
      <c r="D408" s="9">
        <v>4</v>
      </c>
      <c r="E408" s="9">
        <v>11</v>
      </c>
      <c r="F408" s="9">
        <v>1</v>
      </c>
      <c r="G408" s="10">
        <f t="shared" si="91"/>
        <v>2.3412350014632719E-3</v>
      </c>
      <c r="H408" s="10">
        <f t="shared" si="92"/>
        <v>1.3093289689034371E-3</v>
      </c>
      <c r="I408" s="10">
        <f t="shared" si="93"/>
        <v>4.7393364928909956E-3</v>
      </c>
      <c r="J408" s="10">
        <f t="shared" si="94"/>
        <v>3.3101621979476995E-4</v>
      </c>
      <c r="K408" s="10">
        <f t="shared" si="97"/>
        <v>0.375</v>
      </c>
      <c r="L408" s="10">
        <f t="shared" si="98"/>
        <v>-0.75</v>
      </c>
      <c r="M408" s="10">
        <f t="shared" si="95"/>
        <v>8.7796312554872696E-4</v>
      </c>
      <c r="N408" s="18">
        <f t="shared" si="96"/>
        <v>-9.8199672667757787E-4</v>
      </c>
    </row>
    <row r="409" spans="1:14" x14ac:dyDescent="0.2">
      <c r="A409" s="8"/>
      <c r="B409" s="40" t="s">
        <v>380</v>
      </c>
      <c r="C409" s="37">
        <v>6</v>
      </c>
      <c r="D409" s="9">
        <v>0</v>
      </c>
      <c r="E409" s="9">
        <v>3</v>
      </c>
      <c r="F409" s="9">
        <v>1</v>
      </c>
      <c r="G409" s="10">
        <f t="shared" si="91"/>
        <v>1.7559262510974539E-3</v>
      </c>
      <c r="H409" s="10" t="str">
        <f t="shared" si="92"/>
        <v/>
      </c>
      <c r="I409" s="10">
        <f t="shared" si="93"/>
        <v>1.2925463162429987E-3</v>
      </c>
      <c r="J409" s="10">
        <f t="shared" si="94"/>
        <v>3.3101621979476995E-4</v>
      </c>
      <c r="K409" s="10">
        <f t="shared" si="97"/>
        <v>-0.5</v>
      </c>
      <c r="L409" s="10">
        <f t="shared" si="98"/>
        <v>1</v>
      </c>
      <c r="M409" s="10">
        <f t="shared" si="95"/>
        <v>-8.7796312554872696E-4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14</v>
      </c>
      <c r="D410" s="9">
        <v>3</v>
      </c>
      <c r="E410" s="9">
        <v>6</v>
      </c>
      <c r="F410" s="9">
        <v>1</v>
      </c>
      <c r="G410" s="10">
        <f t="shared" si="91"/>
        <v>4.097161252560726E-3</v>
      </c>
      <c r="H410" s="10">
        <f t="shared" si="92"/>
        <v>9.8199672667757766E-4</v>
      </c>
      <c r="I410" s="10">
        <f t="shared" si="93"/>
        <v>2.5850926324859974E-3</v>
      </c>
      <c r="J410" s="10">
        <f t="shared" si="94"/>
        <v>3.3101621979476995E-4</v>
      </c>
      <c r="K410" s="10">
        <f t="shared" si="97"/>
        <v>-0.5714285714285714</v>
      </c>
      <c r="L410" s="10">
        <f t="shared" si="98"/>
        <v>-0.66666666666666663</v>
      </c>
      <c r="M410" s="10">
        <f t="shared" si="95"/>
        <v>-2.3412350014632719E-3</v>
      </c>
      <c r="N410" s="18">
        <f t="shared" si="96"/>
        <v>-6.5466448445171844E-4</v>
      </c>
    </row>
    <row r="411" spans="1:14" x14ac:dyDescent="0.2">
      <c r="A411" s="8"/>
      <c r="B411" s="40" t="s">
        <v>382</v>
      </c>
      <c r="C411" s="37">
        <v>1</v>
      </c>
      <c r="D411" s="9">
        <v>0</v>
      </c>
      <c r="E411" s="9">
        <v>0</v>
      </c>
      <c r="F411" s="9">
        <v>1</v>
      </c>
      <c r="G411" s="10">
        <f t="shared" si="91"/>
        <v>2.9265437518290899E-4</v>
      </c>
      <c r="H411" s="10" t="str">
        <f t="shared" si="92"/>
        <v/>
      </c>
      <c r="I411" s="10" t="str">
        <f t="shared" si="93"/>
        <v/>
      </c>
      <c r="J411" s="10">
        <f t="shared" si="94"/>
        <v>3.3101621979476995E-4</v>
      </c>
      <c r="K411" s="10">
        <f t="shared" si="97"/>
        <v>-1</v>
      </c>
      <c r="L411" s="10">
        <f t="shared" si="98"/>
        <v>1</v>
      </c>
      <c r="M411" s="10">
        <f t="shared" si="95"/>
        <v>-2.9265437518290899E-4</v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1</v>
      </c>
      <c r="F412" s="9">
        <v>0</v>
      </c>
      <c r="G412" s="10" t="str">
        <f t="shared" si="91"/>
        <v/>
      </c>
      <c r="H412" s="10" t="str">
        <f t="shared" si="92"/>
        <v/>
      </c>
      <c r="I412" s="10">
        <f t="shared" si="93"/>
        <v>4.3084877208099956E-4</v>
      </c>
      <c r="J412" s="10" t="str">
        <f t="shared" si="94"/>
        <v/>
      </c>
      <c r="K412" s="10">
        <f t="shared" si="97"/>
        <v>1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30</v>
      </c>
      <c r="D413" s="9">
        <v>2</v>
      </c>
      <c r="E413" s="9">
        <v>22</v>
      </c>
      <c r="F413" s="9">
        <v>0</v>
      </c>
      <c r="G413" s="10">
        <f t="shared" si="91"/>
        <v>8.7796312554872698E-3</v>
      </c>
      <c r="H413" s="10">
        <f t="shared" si="92"/>
        <v>6.5466448445171855E-4</v>
      </c>
      <c r="I413" s="10">
        <f t="shared" si="93"/>
        <v>9.4786729857819912E-3</v>
      </c>
      <c r="J413" s="10" t="str">
        <f t="shared" si="94"/>
        <v/>
      </c>
      <c r="K413" s="10">
        <f t="shared" si="97"/>
        <v>-0.26666666666666666</v>
      </c>
      <c r="L413" s="10">
        <f t="shared" si="98"/>
        <v>-1</v>
      </c>
      <c r="M413" s="10">
        <f t="shared" si="95"/>
        <v>-2.3412350014632719E-3</v>
      </c>
      <c r="N413" s="18">
        <f t="shared" si="96"/>
        <v>-6.5466448445171855E-4</v>
      </c>
    </row>
    <row r="414" spans="1:14" x14ac:dyDescent="0.2">
      <c r="A414" s="8"/>
      <c r="B414" s="40" t="s">
        <v>385</v>
      </c>
      <c r="C414" s="37">
        <v>1</v>
      </c>
      <c r="D414" s="9">
        <v>2</v>
      </c>
      <c r="E414" s="9">
        <v>0</v>
      </c>
      <c r="F414" s="9">
        <v>0</v>
      </c>
      <c r="G414" s="10">
        <f t="shared" si="91"/>
        <v>2.9265437518290899E-4</v>
      </c>
      <c r="H414" s="10">
        <f t="shared" si="92"/>
        <v>6.5466448445171855E-4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-2.9265437518290899E-4</v>
      </c>
      <c r="N414" s="18">
        <f t="shared" si="96"/>
        <v>-6.5466448445171855E-4</v>
      </c>
    </row>
    <row r="415" spans="1:14" x14ac:dyDescent="0.2">
      <c r="A415" s="8"/>
      <c r="B415" s="40" t="s">
        <v>386</v>
      </c>
      <c r="C415" s="37">
        <v>1</v>
      </c>
      <c r="D415" s="9">
        <v>0</v>
      </c>
      <c r="E415" s="9">
        <v>0</v>
      </c>
      <c r="F415" s="9">
        <v>0</v>
      </c>
      <c r="G415" s="10">
        <f t="shared" si="91"/>
        <v>2.9265437518290899E-4</v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 t="str">
        <f t="shared" si="98"/>
        <v xml:space="preserve"> </v>
      </c>
      <c r="M415" s="10">
        <f t="shared" si="95"/>
        <v>-2.9265437518290899E-4</v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2</v>
      </c>
      <c r="D416" s="9">
        <v>2</v>
      </c>
      <c r="E416" s="9">
        <v>0</v>
      </c>
      <c r="F416" s="9">
        <v>0</v>
      </c>
      <c r="G416" s="10">
        <f t="shared" si="91"/>
        <v>5.8530875036581797E-4</v>
      </c>
      <c r="H416" s="10">
        <f t="shared" si="92"/>
        <v>6.5466448445171855E-4</v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>
        <f t="shared" si="98"/>
        <v>-1</v>
      </c>
      <c r="M416" s="10">
        <f t="shared" si="95"/>
        <v>-5.8530875036581797E-4</v>
      </c>
      <c r="N416" s="18">
        <f t="shared" si="96"/>
        <v>-6.5466448445171855E-4</v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1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>
        <f t="shared" si="94"/>
        <v>3.3101621979476995E-4</v>
      </c>
      <c r="K417" s="10" t="str">
        <f t="shared" si="97"/>
        <v xml:space="preserve"> </v>
      </c>
      <c r="L417" s="10">
        <f t="shared" si="98"/>
        <v>1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178</v>
      </c>
      <c r="D419" s="9">
        <v>188</v>
      </c>
      <c r="E419" s="9">
        <v>236</v>
      </c>
      <c r="F419" s="9">
        <v>283</v>
      </c>
      <c r="G419" s="10">
        <f t="shared" si="91"/>
        <v>5.2092478782557801E-2</v>
      </c>
      <c r="H419" s="10">
        <f t="shared" si="92"/>
        <v>6.1538461538461542E-2</v>
      </c>
      <c r="I419" s="10">
        <f t="shared" si="93"/>
        <v>0.1016803102111159</v>
      </c>
      <c r="J419" s="10">
        <f t="shared" si="94"/>
        <v>9.3677590201919889E-2</v>
      </c>
      <c r="K419" s="10">
        <f t="shared" si="97"/>
        <v>0.3258426966292135</v>
      </c>
      <c r="L419" s="10">
        <f t="shared" si="98"/>
        <v>0.50531914893617025</v>
      </c>
      <c r="M419" s="10">
        <f t="shared" si="95"/>
        <v>1.6973953760608722E-2</v>
      </c>
      <c r="N419" s="18">
        <f t="shared" si="96"/>
        <v>3.1096563011456631E-2</v>
      </c>
    </row>
    <row r="420" spans="1:14" x14ac:dyDescent="0.2">
      <c r="A420" s="8"/>
      <c r="B420" s="40" t="s">
        <v>391</v>
      </c>
      <c r="C420" s="37">
        <v>1</v>
      </c>
      <c r="D420" s="9">
        <v>2</v>
      </c>
      <c r="E420" s="9">
        <v>2</v>
      </c>
      <c r="F420" s="9">
        <v>1</v>
      </c>
      <c r="G420" s="10">
        <f t="shared" si="91"/>
        <v>2.9265437518290899E-4</v>
      </c>
      <c r="H420" s="10">
        <f t="shared" si="92"/>
        <v>6.5466448445171855E-4</v>
      </c>
      <c r="I420" s="10">
        <f t="shared" si="93"/>
        <v>8.6169754416199913E-4</v>
      </c>
      <c r="J420" s="10">
        <f t="shared" si="94"/>
        <v>3.3101621979476995E-4</v>
      </c>
      <c r="K420" s="10">
        <f t="shared" si="97"/>
        <v>1</v>
      </c>
      <c r="L420" s="10">
        <f t="shared" si="98"/>
        <v>-0.5</v>
      </c>
      <c r="M420" s="10">
        <f t="shared" si="95"/>
        <v>2.9265437518290899E-4</v>
      </c>
      <c r="N420" s="18">
        <f t="shared" si="96"/>
        <v>-3.2733224222585927E-4</v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29</v>
      </c>
      <c r="D422" s="9">
        <v>27</v>
      </c>
      <c r="E422" s="9">
        <v>24</v>
      </c>
      <c r="F422" s="9">
        <v>5</v>
      </c>
      <c r="G422" s="10">
        <f t="shared" si="91"/>
        <v>8.4869768803043609E-3</v>
      </c>
      <c r="H422" s="10">
        <f t="shared" si="92"/>
        <v>8.8379705400981994E-3</v>
      </c>
      <c r="I422" s="10">
        <f t="shared" si="93"/>
        <v>1.034037052994399E-2</v>
      </c>
      <c r="J422" s="10">
        <f t="shared" si="94"/>
        <v>1.6550810989738498E-3</v>
      </c>
      <c r="K422" s="10">
        <f t="shared" si="97"/>
        <v>-0.17241379310344829</v>
      </c>
      <c r="L422" s="10">
        <f t="shared" si="98"/>
        <v>-0.81481481481481477</v>
      </c>
      <c r="M422" s="10">
        <f t="shared" si="95"/>
        <v>-1.463271875914545E-3</v>
      </c>
      <c r="N422" s="18">
        <f t="shared" si="96"/>
        <v>-7.2013093289689028E-3</v>
      </c>
    </row>
    <row r="423" spans="1:14" x14ac:dyDescent="0.2">
      <c r="A423" s="8"/>
      <c r="B423" s="40" t="s">
        <v>394</v>
      </c>
      <c r="C423" s="37">
        <v>570</v>
      </c>
      <c r="D423" s="9">
        <v>328</v>
      </c>
      <c r="E423" s="9">
        <v>491</v>
      </c>
      <c r="F423" s="9">
        <v>468</v>
      </c>
      <c r="G423" s="10">
        <f t="shared" si="91"/>
        <v>0.16681299385425813</v>
      </c>
      <c r="H423" s="10">
        <f t="shared" si="92"/>
        <v>0.10736497545008183</v>
      </c>
      <c r="I423" s="10">
        <f t="shared" si="93"/>
        <v>0.21154674709177079</v>
      </c>
      <c r="J423" s="10">
        <f t="shared" si="94"/>
        <v>0.15491559086395235</v>
      </c>
      <c r="K423" s="10">
        <f t="shared" si="97"/>
        <v>-0.13859649122807016</v>
      </c>
      <c r="L423" s="10">
        <f t="shared" si="98"/>
        <v>0.42682926829268292</v>
      </c>
      <c r="M423" s="10">
        <f t="shared" si="95"/>
        <v>-2.3119695639449808E-2</v>
      </c>
      <c r="N423" s="18">
        <f t="shared" si="96"/>
        <v>4.5826513911620292E-2</v>
      </c>
    </row>
    <row r="424" spans="1:14" x14ac:dyDescent="0.2">
      <c r="A424" s="8"/>
      <c r="B424" s="40" t="s">
        <v>395</v>
      </c>
      <c r="C424" s="37">
        <v>19</v>
      </c>
      <c r="D424" s="9">
        <v>10</v>
      </c>
      <c r="E424" s="9">
        <v>12</v>
      </c>
      <c r="F424" s="9">
        <v>10</v>
      </c>
      <c r="G424" s="10">
        <f t="shared" si="91"/>
        <v>5.5604331284752704E-3</v>
      </c>
      <c r="H424" s="10">
        <f t="shared" si="92"/>
        <v>3.2733224222585926E-3</v>
      </c>
      <c r="I424" s="10">
        <f t="shared" si="93"/>
        <v>5.1701852649719948E-3</v>
      </c>
      <c r="J424" s="10">
        <f t="shared" si="94"/>
        <v>3.3101621979476996E-3</v>
      </c>
      <c r="K424" s="10">
        <f t="shared" si="97"/>
        <v>-0.36842105263157893</v>
      </c>
      <c r="L424" s="10">
        <f t="shared" si="98"/>
        <v>0</v>
      </c>
      <c r="M424" s="10">
        <f t="shared" si="95"/>
        <v>-2.0485806262803626E-3</v>
      </c>
      <c r="N424" s="18">
        <f t="shared" si="96"/>
        <v>0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1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>
        <f t="shared" si="94"/>
        <v>3.3101621979476995E-4</v>
      </c>
      <c r="K425" s="10" t="str">
        <f t="shared" si="97"/>
        <v xml:space="preserve"> </v>
      </c>
      <c r="L425" s="10">
        <f t="shared" si="98"/>
        <v>1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9</v>
      </c>
      <c r="D426" s="9">
        <v>6</v>
      </c>
      <c r="E426" s="9">
        <v>3</v>
      </c>
      <c r="F426" s="9">
        <v>3</v>
      </c>
      <c r="G426" s="10">
        <f t="shared" si="91"/>
        <v>2.6338893766461808E-3</v>
      </c>
      <c r="H426" s="10">
        <f t="shared" si="92"/>
        <v>1.9639934533551553E-3</v>
      </c>
      <c r="I426" s="10">
        <f t="shared" si="93"/>
        <v>1.2925463162429987E-3</v>
      </c>
      <c r="J426" s="10">
        <f t="shared" si="94"/>
        <v>9.930486593843098E-4</v>
      </c>
      <c r="K426" s="10">
        <f t="shared" si="97"/>
        <v>-0.66666666666666663</v>
      </c>
      <c r="L426" s="10">
        <f t="shared" si="98"/>
        <v>-0.5</v>
      </c>
      <c r="M426" s="10">
        <f t="shared" si="95"/>
        <v>-1.7559262510974537E-3</v>
      </c>
      <c r="N426" s="18">
        <f t="shared" si="96"/>
        <v>-9.8199672667757766E-4</v>
      </c>
    </row>
    <row r="427" spans="1:14" ht="25.5" x14ac:dyDescent="0.2">
      <c r="A427" s="8"/>
      <c r="B427" s="40" t="s">
        <v>398</v>
      </c>
      <c r="C427" s="37">
        <v>2</v>
      </c>
      <c r="D427" s="9">
        <v>1</v>
      </c>
      <c r="E427" s="9">
        <v>1</v>
      </c>
      <c r="F427" s="9">
        <v>0</v>
      </c>
      <c r="G427" s="10">
        <f t="shared" si="91"/>
        <v>5.8530875036581797E-4</v>
      </c>
      <c r="H427" s="10">
        <f t="shared" si="92"/>
        <v>3.2733224222585927E-4</v>
      </c>
      <c r="I427" s="10">
        <f t="shared" si="93"/>
        <v>4.3084877208099956E-4</v>
      </c>
      <c r="J427" s="10" t="str">
        <f t="shared" si="94"/>
        <v/>
      </c>
      <c r="K427" s="10">
        <f t="shared" si="97"/>
        <v>-0.5</v>
      </c>
      <c r="L427" s="10">
        <f t="shared" si="98"/>
        <v>-1</v>
      </c>
      <c r="M427" s="10">
        <f t="shared" si="95"/>
        <v>-2.9265437518290899E-4</v>
      </c>
      <c r="N427" s="18">
        <f t="shared" si="96"/>
        <v>-3.2733224222585927E-4</v>
      </c>
    </row>
    <row r="428" spans="1:14" x14ac:dyDescent="0.2">
      <c r="A428" s="8"/>
      <c r="B428" s="40" t="s">
        <v>399</v>
      </c>
      <c r="C428" s="37">
        <v>3</v>
      </c>
      <c r="D428" s="9">
        <v>1</v>
      </c>
      <c r="E428" s="9">
        <v>2</v>
      </c>
      <c r="F428" s="9">
        <v>3</v>
      </c>
      <c r="G428" s="10">
        <f t="shared" si="91"/>
        <v>8.7796312554872696E-4</v>
      </c>
      <c r="H428" s="10">
        <f t="shared" si="92"/>
        <v>3.2733224222585927E-4</v>
      </c>
      <c r="I428" s="10">
        <f t="shared" si="93"/>
        <v>8.6169754416199913E-4</v>
      </c>
      <c r="J428" s="10">
        <f t="shared" si="94"/>
        <v>9.930486593843098E-4</v>
      </c>
      <c r="K428" s="10">
        <f t="shared" si="97"/>
        <v>-0.33333333333333331</v>
      </c>
      <c r="L428" s="10">
        <f t="shared" si="98"/>
        <v>2</v>
      </c>
      <c r="M428" s="10">
        <f t="shared" si="95"/>
        <v>-2.9265437518290899E-4</v>
      </c>
      <c r="N428" s="18">
        <f t="shared" si="96"/>
        <v>6.5466448445171855E-4</v>
      </c>
    </row>
    <row r="429" spans="1:14" x14ac:dyDescent="0.2">
      <c r="A429" s="8"/>
      <c r="B429" s="40" t="s">
        <v>400</v>
      </c>
      <c r="C429" s="37">
        <v>3</v>
      </c>
      <c r="D429" s="9">
        <v>3</v>
      </c>
      <c r="E429" s="9">
        <v>20</v>
      </c>
      <c r="F429" s="9">
        <v>15</v>
      </c>
      <c r="G429" s="10">
        <f t="shared" si="91"/>
        <v>8.7796312554872696E-4</v>
      </c>
      <c r="H429" s="10">
        <f t="shared" si="92"/>
        <v>9.8199672667757766E-4</v>
      </c>
      <c r="I429" s="10">
        <f t="shared" si="93"/>
        <v>8.6169754416199913E-3</v>
      </c>
      <c r="J429" s="10">
        <f t="shared" si="94"/>
        <v>4.9652432969215492E-3</v>
      </c>
      <c r="K429" s="10">
        <f t="shared" si="97"/>
        <v>5.666666666666667</v>
      </c>
      <c r="L429" s="10">
        <f t="shared" si="98"/>
        <v>4</v>
      </c>
      <c r="M429" s="10">
        <f t="shared" si="95"/>
        <v>4.9751243781094526E-3</v>
      </c>
      <c r="N429" s="18">
        <f t="shared" si="96"/>
        <v>3.9279869067103106E-3</v>
      </c>
    </row>
    <row r="430" spans="1:14" x14ac:dyDescent="0.2">
      <c r="A430" s="8"/>
      <c r="B430" s="40" t="s">
        <v>401</v>
      </c>
      <c r="C430" s="37">
        <v>2</v>
      </c>
      <c r="D430" s="9">
        <v>4</v>
      </c>
      <c r="E430" s="9">
        <v>13</v>
      </c>
      <c r="F430" s="9">
        <v>9</v>
      </c>
      <c r="G430" s="10">
        <f t="shared" si="91"/>
        <v>5.8530875036581797E-4</v>
      </c>
      <c r="H430" s="10">
        <f t="shared" si="92"/>
        <v>1.3093289689034371E-3</v>
      </c>
      <c r="I430" s="10">
        <f t="shared" si="93"/>
        <v>5.6010340370529947E-3</v>
      </c>
      <c r="J430" s="10">
        <f t="shared" si="94"/>
        <v>2.9791459781529296E-3</v>
      </c>
      <c r="K430" s="10">
        <f t="shared" si="97"/>
        <v>5.5</v>
      </c>
      <c r="L430" s="10">
        <f t="shared" si="98"/>
        <v>1.25</v>
      </c>
      <c r="M430" s="10">
        <f t="shared" si="95"/>
        <v>3.2191981270119989E-3</v>
      </c>
      <c r="N430" s="18">
        <f t="shared" si="96"/>
        <v>1.6366612111292963E-3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1</v>
      </c>
      <c r="D432" s="9">
        <v>1</v>
      </c>
      <c r="E432" s="9">
        <v>3</v>
      </c>
      <c r="F432" s="9">
        <v>4</v>
      </c>
      <c r="G432" s="10">
        <f t="shared" si="91"/>
        <v>2.9265437518290899E-4</v>
      </c>
      <c r="H432" s="10">
        <f t="shared" si="92"/>
        <v>3.2733224222585927E-4</v>
      </c>
      <c r="I432" s="10">
        <f t="shared" si="93"/>
        <v>1.2925463162429987E-3</v>
      </c>
      <c r="J432" s="10">
        <f t="shared" si="94"/>
        <v>1.3240648791790798E-3</v>
      </c>
      <c r="K432" s="10">
        <f t="shared" si="97"/>
        <v>2</v>
      </c>
      <c r="L432" s="10">
        <f t="shared" si="98"/>
        <v>3</v>
      </c>
      <c r="M432" s="10">
        <f t="shared" si="95"/>
        <v>5.8530875036581797E-4</v>
      </c>
      <c r="N432" s="18">
        <f t="shared" si="96"/>
        <v>9.8199672667757787E-4</v>
      </c>
    </row>
    <row r="433" spans="1:14" ht="25.5" x14ac:dyDescent="0.2">
      <c r="A433" s="8"/>
      <c r="B433" s="40" t="s">
        <v>404</v>
      </c>
      <c r="C433" s="37">
        <v>0</v>
      </c>
      <c r="D433" s="9">
        <v>3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9.8199672667757766E-4</v>
      </c>
      <c r="I433" s="10" t="str">
        <f t="shared" si="93"/>
        <v/>
      </c>
      <c r="J433" s="10">
        <f t="shared" si="94"/>
        <v>3.3101621979476995E-4</v>
      </c>
      <c r="K433" s="10" t="str">
        <f t="shared" si="97"/>
        <v xml:space="preserve"> </v>
      </c>
      <c r="L433" s="10">
        <f t="shared" si="98"/>
        <v>-0.66666666666666663</v>
      </c>
      <c r="M433" s="10" t="str">
        <f t="shared" si="95"/>
        <v/>
      </c>
      <c r="N433" s="18">
        <f t="shared" si="96"/>
        <v>-6.5466448445171844E-4</v>
      </c>
    </row>
    <row r="434" spans="1:14" x14ac:dyDescent="0.2">
      <c r="A434" s="8"/>
      <c r="B434" s="40" t="s">
        <v>405</v>
      </c>
      <c r="C434" s="37">
        <v>2</v>
      </c>
      <c r="D434" s="9">
        <v>8</v>
      </c>
      <c r="E434" s="9">
        <v>10</v>
      </c>
      <c r="F434" s="9">
        <v>29</v>
      </c>
      <c r="G434" s="10">
        <f t="shared" si="91"/>
        <v>5.8530875036581797E-4</v>
      </c>
      <c r="H434" s="10">
        <f t="shared" si="92"/>
        <v>2.6186579378068742E-3</v>
      </c>
      <c r="I434" s="10">
        <f t="shared" si="93"/>
        <v>4.3084877208099956E-3</v>
      </c>
      <c r="J434" s="10">
        <f t="shared" si="94"/>
        <v>9.5994703740483276E-3</v>
      </c>
      <c r="K434" s="10">
        <f t="shared" si="97"/>
        <v>4</v>
      </c>
      <c r="L434" s="10">
        <f t="shared" si="98"/>
        <v>2.625</v>
      </c>
      <c r="M434" s="10">
        <f t="shared" si="95"/>
        <v>2.3412350014632719E-3</v>
      </c>
      <c r="N434" s="18">
        <f t="shared" si="96"/>
        <v>6.8739770867430449E-3</v>
      </c>
    </row>
    <row r="435" spans="1:14" x14ac:dyDescent="0.2">
      <c r="A435" s="8"/>
      <c r="B435" s="40" t="s">
        <v>406</v>
      </c>
      <c r="C435" s="37">
        <v>104</v>
      </c>
      <c r="D435" s="9">
        <v>164</v>
      </c>
      <c r="E435" s="9">
        <v>33</v>
      </c>
      <c r="F435" s="9">
        <v>34</v>
      </c>
      <c r="G435" s="10">
        <f t="shared" ref="G435:G498" si="99">+IF(C435=0,"",C435/C$371)</f>
        <v>3.0436055019022534E-2</v>
      </c>
      <c r="H435" s="10">
        <f t="shared" ref="H435:H498" si="100">+IF(D435=0,"",D435/D$371)</f>
        <v>5.3682487725040917E-2</v>
      </c>
      <c r="I435" s="10">
        <f t="shared" ref="I435:I498" si="101">+IF(E435=0,"",E435/E$371)</f>
        <v>1.4218009478672985E-2</v>
      </c>
      <c r="J435" s="10">
        <f t="shared" ref="J435:J498" si="102">+IF(F435=0,"",F435/F$371)</f>
        <v>1.1254551473022179E-2</v>
      </c>
      <c r="K435" s="10">
        <f t="shared" si="97"/>
        <v>-0.68269230769230771</v>
      </c>
      <c r="L435" s="10">
        <f t="shared" si="98"/>
        <v>-0.79268292682926833</v>
      </c>
      <c r="M435" s="10">
        <f t="shared" ref="M435:M498" si="103">+IF(OR(AND(G435=""),(K435="")),"",G435*K435)</f>
        <v>-2.0778460637986537E-2</v>
      </c>
      <c r="N435" s="18">
        <f t="shared" ref="N435:N498" si="104">+IF(OR(AND(H435=""),(L435="")),"",H435*L435)</f>
        <v>-4.2553191489361708E-2</v>
      </c>
    </row>
    <row r="436" spans="1:14" x14ac:dyDescent="0.2">
      <c r="A436" s="8"/>
      <c r="B436" s="40" t="s">
        <v>407</v>
      </c>
      <c r="C436" s="37">
        <v>1</v>
      </c>
      <c r="D436" s="9">
        <v>1</v>
      </c>
      <c r="E436" s="9">
        <v>2</v>
      </c>
      <c r="F436" s="9">
        <v>3</v>
      </c>
      <c r="G436" s="10">
        <f t="shared" si="99"/>
        <v>2.9265437518290899E-4</v>
      </c>
      <c r="H436" s="10">
        <f t="shared" si="100"/>
        <v>3.2733224222585927E-4</v>
      </c>
      <c r="I436" s="10">
        <f t="shared" si="101"/>
        <v>8.6169754416199913E-4</v>
      </c>
      <c r="J436" s="10">
        <f t="shared" si="102"/>
        <v>9.930486593843098E-4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2</v>
      </c>
      <c r="M436" s="10">
        <f t="shared" si="103"/>
        <v>2.9265437518290899E-4</v>
      </c>
      <c r="N436" s="18">
        <f t="shared" si="104"/>
        <v>6.5466448445171855E-4</v>
      </c>
    </row>
    <row r="437" spans="1:14" x14ac:dyDescent="0.2">
      <c r="A437" s="8"/>
      <c r="B437" s="40" t="s">
        <v>408</v>
      </c>
      <c r="C437" s="37">
        <v>9</v>
      </c>
      <c r="D437" s="9">
        <v>7</v>
      </c>
      <c r="E437" s="9">
        <v>11</v>
      </c>
      <c r="F437" s="9">
        <v>7</v>
      </c>
      <c r="G437" s="10">
        <f t="shared" si="99"/>
        <v>2.6338893766461808E-3</v>
      </c>
      <c r="H437" s="10">
        <f t="shared" si="100"/>
        <v>2.2913256955810145E-3</v>
      </c>
      <c r="I437" s="10">
        <f t="shared" si="101"/>
        <v>4.7393364928909956E-3</v>
      </c>
      <c r="J437" s="10">
        <f t="shared" si="102"/>
        <v>2.3171135385633896E-3</v>
      </c>
      <c r="K437" s="10">
        <f t="shared" si="105"/>
        <v>0.22222222222222221</v>
      </c>
      <c r="L437" s="10">
        <f t="shared" si="106"/>
        <v>0</v>
      </c>
      <c r="M437" s="10">
        <f t="shared" si="103"/>
        <v>5.8530875036581786E-4</v>
      </c>
      <c r="N437" s="18">
        <f t="shared" si="104"/>
        <v>0</v>
      </c>
    </row>
    <row r="438" spans="1:14" x14ac:dyDescent="0.2">
      <c r="A438" s="8"/>
      <c r="B438" s="40" t="s">
        <v>409</v>
      </c>
      <c r="C438" s="37">
        <v>6</v>
      </c>
      <c r="D438" s="9">
        <v>1</v>
      </c>
      <c r="E438" s="9">
        <v>4</v>
      </c>
      <c r="F438" s="9">
        <v>2</v>
      </c>
      <c r="G438" s="10">
        <f t="shared" si="99"/>
        <v>1.7559262510974539E-3</v>
      </c>
      <c r="H438" s="10">
        <f t="shared" si="100"/>
        <v>3.2733224222585927E-4</v>
      </c>
      <c r="I438" s="10">
        <f t="shared" si="101"/>
        <v>1.7233950883239983E-3</v>
      </c>
      <c r="J438" s="10">
        <f t="shared" si="102"/>
        <v>6.6203243958953991E-4</v>
      </c>
      <c r="K438" s="10">
        <f t="shared" si="105"/>
        <v>-0.33333333333333331</v>
      </c>
      <c r="L438" s="10">
        <f t="shared" si="106"/>
        <v>1</v>
      </c>
      <c r="M438" s="10">
        <f t="shared" si="103"/>
        <v>-5.8530875036581797E-4</v>
      </c>
      <c r="N438" s="18">
        <f t="shared" si="104"/>
        <v>3.2733224222585927E-4</v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16</v>
      </c>
      <c r="D442" s="9">
        <v>13</v>
      </c>
      <c r="E442" s="9">
        <v>4</v>
      </c>
      <c r="F442" s="9">
        <v>3</v>
      </c>
      <c r="G442" s="10">
        <f t="shared" si="99"/>
        <v>4.6824700029265438E-3</v>
      </c>
      <c r="H442" s="10">
        <f t="shared" si="100"/>
        <v>4.2553191489361703E-3</v>
      </c>
      <c r="I442" s="10">
        <f t="shared" si="101"/>
        <v>1.7233950883239983E-3</v>
      </c>
      <c r="J442" s="10">
        <f t="shared" si="102"/>
        <v>9.930486593843098E-4</v>
      </c>
      <c r="K442" s="10">
        <f t="shared" si="105"/>
        <v>-0.75</v>
      </c>
      <c r="L442" s="10">
        <f t="shared" si="106"/>
        <v>-0.76923076923076927</v>
      </c>
      <c r="M442" s="10">
        <f t="shared" si="103"/>
        <v>-3.5118525021949078E-3</v>
      </c>
      <c r="N442" s="18">
        <f t="shared" si="104"/>
        <v>-3.2733224222585926E-3</v>
      </c>
    </row>
    <row r="443" spans="1:14" x14ac:dyDescent="0.2">
      <c r="A443" s="8"/>
      <c r="B443" s="40" t="s">
        <v>414</v>
      </c>
      <c r="C443" s="37">
        <v>1</v>
      </c>
      <c r="D443" s="9">
        <v>0</v>
      </c>
      <c r="E443" s="9">
        <v>2</v>
      </c>
      <c r="F443" s="9">
        <v>7</v>
      </c>
      <c r="G443" s="10">
        <f t="shared" si="99"/>
        <v>2.9265437518290899E-4</v>
      </c>
      <c r="H443" s="10" t="str">
        <f t="shared" si="100"/>
        <v/>
      </c>
      <c r="I443" s="10">
        <f t="shared" si="101"/>
        <v>8.6169754416199913E-4</v>
      </c>
      <c r="J443" s="10">
        <f t="shared" si="102"/>
        <v>2.3171135385633896E-3</v>
      </c>
      <c r="K443" s="10">
        <f t="shared" si="105"/>
        <v>1</v>
      </c>
      <c r="L443" s="10">
        <f t="shared" si="106"/>
        <v>1</v>
      </c>
      <c r="M443" s="10">
        <f t="shared" si="103"/>
        <v>2.9265437518290899E-4</v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3.3101621979476995E-4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8" t="str">
        <f t="shared" si="104"/>
        <v/>
      </c>
    </row>
    <row r="445" spans="1:14" x14ac:dyDescent="0.2">
      <c r="A445" s="8"/>
      <c r="B445" s="40" t="s">
        <v>416</v>
      </c>
      <c r="C445" s="37">
        <v>0</v>
      </c>
      <c r="D445" s="9">
        <v>23</v>
      </c>
      <c r="E445" s="9">
        <v>0</v>
      </c>
      <c r="F445" s="9">
        <v>16</v>
      </c>
      <c r="G445" s="10" t="str">
        <f t="shared" si="99"/>
        <v/>
      </c>
      <c r="H445" s="10">
        <f t="shared" si="100"/>
        <v>7.5286415711947625E-3</v>
      </c>
      <c r="I445" s="10" t="str">
        <f t="shared" si="101"/>
        <v/>
      </c>
      <c r="J445" s="10">
        <f t="shared" si="102"/>
        <v>5.2962595167163192E-3</v>
      </c>
      <c r="K445" s="10" t="str">
        <f t="shared" si="105"/>
        <v xml:space="preserve"> </v>
      </c>
      <c r="L445" s="10">
        <f t="shared" si="106"/>
        <v>-0.30434782608695654</v>
      </c>
      <c r="M445" s="10" t="str">
        <f t="shared" si="103"/>
        <v/>
      </c>
      <c r="N445" s="18">
        <f t="shared" si="104"/>
        <v>-2.291325695581015E-3</v>
      </c>
    </row>
    <row r="446" spans="1:14" x14ac:dyDescent="0.2">
      <c r="A446" s="8"/>
      <c r="B446" s="40" t="s">
        <v>417</v>
      </c>
      <c r="C446" s="37">
        <v>34</v>
      </c>
      <c r="D446" s="9">
        <v>80</v>
      </c>
      <c r="E446" s="9">
        <v>22</v>
      </c>
      <c r="F446" s="9">
        <v>50</v>
      </c>
      <c r="G446" s="10">
        <f t="shared" si="99"/>
        <v>9.9502487562189053E-3</v>
      </c>
      <c r="H446" s="10">
        <f t="shared" si="100"/>
        <v>2.6186579378068741E-2</v>
      </c>
      <c r="I446" s="10">
        <f t="shared" si="101"/>
        <v>9.4786729857819912E-3</v>
      </c>
      <c r="J446" s="10">
        <f t="shared" si="102"/>
        <v>1.6550810989738499E-2</v>
      </c>
      <c r="K446" s="10">
        <f t="shared" si="105"/>
        <v>-0.35294117647058826</v>
      </c>
      <c r="L446" s="10">
        <f t="shared" si="106"/>
        <v>-0.375</v>
      </c>
      <c r="M446" s="10">
        <f t="shared" si="103"/>
        <v>-3.5118525021949078E-3</v>
      </c>
      <c r="N446" s="18">
        <f t="shared" si="104"/>
        <v>-9.8199672667757774E-3</v>
      </c>
    </row>
    <row r="447" spans="1:14" ht="28.5" customHeight="1" x14ac:dyDescent="0.2">
      <c r="A447" s="8"/>
      <c r="B447" s="40" t="s">
        <v>418</v>
      </c>
      <c r="C447" s="37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3.3101621979476995E-4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10</v>
      </c>
      <c r="D448" s="9">
        <v>0</v>
      </c>
      <c r="E448" s="9">
        <v>5</v>
      </c>
      <c r="F448" s="9">
        <v>3</v>
      </c>
      <c r="G448" s="10">
        <f t="shared" si="99"/>
        <v>2.9265437518290896E-3</v>
      </c>
      <c r="H448" s="10" t="str">
        <f t="shared" si="100"/>
        <v/>
      </c>
      <c r="I448" s="10">
        <f t="shared" si="101"/>
        <v>2.1542438604049978E-3</v>
      </c>
      <c r="J448" s="10">
        <f t="shared" si="102"/>
        <v>9.930486593843098E-4</v>
      </c>
      <c r="K448" s="10">
        <f t="shared" si="105"/>
        <v>-0.5</v>
      </c>
      <c r="L448" s="10">
        <f t="shared" si="106"/>
        <v>1</v>
      </c>
      <c r="M448" s="10">
        <f t="shared" si="103"/>
        <v>-1.4632718759145448E-3</v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6</v>
      </c>
      <c r="D449" s="9">
        <v>0</v>
      </c>
      <c r="E449" s="9">
        <v>12</v>
      </c>
      <c r="F449" s="9">
        <v>0</v>
      </c>
      <c r="G449" s="10">
        <f t="shared" si="99"/>
        <v>1.7559262510974539E-3</v>
      </c>
      <c r="H449" s="10" t="str">
        <f t="shared" si="100"/>
        <v/>
      </c>
      <c r="I449" s="10">
        <f t="shared" si="101"/>
        <v>5.1701852649719948E-3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>
        <f t="shared" si="103"/>
        <v>1.7559262510974539E-3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7</v>
      </c>
      <c r="D450" s="9">
        <v>3</v>
      </c>
      <c r="E450" s="9">
        <v>9</v>
      </c>
      <c r="F450" s="9">
        <v>4</v>
      </c>
      <c r="G450" s="10">
        <f t="shared" si="99"/>
        <v>2.048580626280363E-3</v>
      </c>
      <c r="H450" s="10">
        <f t="shared" si="100"/>
        <v>9.8199672667757766E-4</v>
      </c>
      <c r="I450" s="10">
        <f t="shared" si="101"/>
        <v>3.8776389487289961E-3</v>
      </c>
      <c r="J450" s="10">
        <f t="shared" si="102"/>
        <v>1.3240648791790798E-3</v>
      </c>
      <c r="K450" s="10">
        <f t="shared" si="105"/>
        <v>0.2857142857142857</v>
      </c>
      <c r="L450" s="10">
        <f t="shared" si="106"/>
        <v>0.33333333333333331</v>
      </c>
      <c r="M450" s="10">
        <f t="shared" si="103"/>
        <v>5.8530875036581797E-4</v>
      </c>
      <c r="N450" s="18">
        <f t="shared" si="104"/>
        <v>3.2733224222585922E-4</v>
      </c>
    </row>
    <row r="451" spans="1:14" x14ac:dyDescent="0.2">
      <c r="A451" s="8"/>
      <c r="B451" s="40" t="s">
        <v>422</v>
      </c>
      <c r="C451" s="37">
        <v>8</v>
      </c>
      <c r="D451" s="9">
        <v>4</v>
      </c>
      <c r="E451" s="9">
        <v>15</v>
      </c>
      <c r="F451" s="9">
        <v>13</v>
      </c>
      <c r="G451" s="10">
        <f t="shared" si="99"/>
        <v>2.3412350014632719E-3</v>
      </c>
      <c r="H451" s="10">
        <f t="shared" si="100"/>
        <v>1.3093289689034371E-3</v>
      </c>
      <c r="I451" s="10">
        <f t="shared" si="101"/>
        <v>6.4627315812149939E-3</v>
      </c>
      <c r="J451" s="10">
        <f t="shared" si="102"/>
        <v>4.3032108573320092E-3</v>
      </c>
      <c r="K451" s="10">
        <f t="shared" si="105"/>
        <v>0.875</v>
      </c>
      <c r="L451" s="10">
        <f t="shared" si="106"/>
        <v>2.25</v>
      </c>
      <c r="M451" s="10">
        <f t="shared" si="103"/>
        <v>2.048580626280363E-3</v>
      </c>
      <c r="N451" s="18">
        <f t="shared" si="104"/>
        <v>2.9459901800327334E-3</v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1</v>
      </c>
      <c r="F452" s="9">
        <v>0</v>
      </c>
      <c r="G452" s="10" t="str">
        <f t="shared" si="99"/>
        <v/>
      </c>
      <c r="H452" s="10" t="str">
        <f t="shared" si="100"/>
        <v/>
      </c>
      <c r="I452" s="10">
        <f t="shared" si="101"/>
        <v>4.3084877208099956E-4</v>
      </c>
      <c r="J452" s="10" t="str">
        <f t="shared" si="102"/>
        <v/>
      </c>
      <c r="K452" s="10">
        <f t="shared" si="105"/>
        <v>1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2</v>
      </c>
      <c r="D454" s="9">
        <v>0</v>
      </c>
      <c r="E454" s="9">
        <v>5</v>
      </c>
      <c r="F454" s="9">
        <v>1</v>
      </c>
      <c r="G454" s="10">
        <f t="shared" si="99"/>
        <v>5.8530875036581797E-4</v>
      </c>
      <c r="H454" s="10" t="str">
        <f t="shared" si="100"/>
        <v/>
      </c>
      <c r="I454" s="10">
        <f t="shared" si="101"/>
        <v>2.1542438604049978E-3</v>
      </c>
      <c r="J454" s="10">
        <f t="shared" si="102"/>
        <v>3.3101621979476995E-4</v>
      </c>
      <c r="K454" s="10">
        <f t="shared" si="105"/>
        <v>1.5</v>
      </c>
      <c r="L454" s="10">
        <f t="shared" si="106"/>
        <v>1</v>
      </c>
      <c r="M454" s="10">
        <f t="shared" si="103"/>
        <v>8.7796312554872696E-4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2</v>
      </c>
      <c r="D455" s="9">
        <v>0</v>
      </c>
      <c r="E455" s="9">
        <v>2</v>
      </c>
      <c r="F455" s="9">
        <v>0</v>
      </c>
      <c r="G455" s="10">
        <f t="shared" si="99"/>
        <v>5.8530875036581797E-4</v>
      </c>
      <c r="H455" s="10" t="str">
        <f t="shared" si="100"/>
        <v/>
      </c>
      <c r="I455" s="10">
        <f t="shared" si="101"/>
        <v>8.6169754416199913E-4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1</v>
      </c>
      <c r="D457" s="9">
        <v>0</v>
      </c>
      <c r="E457" s="9">
        <v>0</v>
      </c>
      <c r="F457" s="9">
        <v>2</v>
      </c>
      <c r="G457" s="10">
        <f t="shared" si="99"/>
        <v>2.9265437518290899E-4</v>
      </c>
      <c r="H457" s="10" t="str">
        <f t="shared" si="100"/>
        <v/>
      </c>
      <c r="I457" s="10" t="str">
        <f t="shared" si="101"/>
        <v/>
      </c>
      <c r="J457" s="10">
        <f t="shared" si="102"/>
        <v>6.6203243958953991E-4</v>
      </c>
      <c r="K457" s="10">
        <f t="shared" si="105"/>
        <v>-1</v>
      </c>
      <c r="L457" s="10">
        <f t="shared" si="106"/>
        <v>1</v>
      </c>
      <c r="M457" s="10">
        <f t="shared" si="103"/>
        <v>-2.9265437518290899E-4</v>
      </c>
      <c r="N457" s="18" t="str">
        <f t="shared" si="104"/>
        <v/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1</v>
      </c>
      <c r="D459" s="9">
        <v>4</v>
      </c>
      <c r="E459" s="9">
        <v>5</v>
      </c>
      <c r="F459" s="9">
        <v>14</v>
      </c>
      <c r="G459" s="10">
        <f t="shared" si="99"/>
        <v>2.9265437518290899E-4</v>
      </c>
      <c r="H459" s="10">
        <f t="shared" si="100"/>
        <v>1.3093289689034371E-3</v>
      </c>
      <c r="I459" s="10">
        <f t="shared" si="101"/>
        <v>2.1542438604049978E-3</v>
      </c>
      <c r="J459" s="10">
        <f t="shared" si="102"/>
        <v>4.6342270771267792E-3</v>
      </c>
      <c r="K459" s="10">
        <f t="shared" si="105"/>
        <v>4</v>
      </c>
      <c r="L459" s="10">
        <f t="shared" si="106"/>
        <v>2.5</v>
      </c>
      <c r="M459" s="10">
        <f t="shared" si="103"/>
        <v>1.1706175007316359E-3</v>
      </c>
      <c r="N459" s="18">
        <f t="shared" si="104"/>
        <v>3.2733224222585926E-3</v>
      </c>
    </row>
    <row r="460" spans="1:14" ht="25.5" x14ac:dyDescent="0.2">
      <c r="A460" s="8"/>
      <c r="B460" s="40" t="s">
        <v>431</v>
      </c>
      <c r="C460" s="37">
        <v>0</v>
      </c>
      <c r="D460" s="9">
        <v>22</v>
      </c>
      <c r="E460" s="9">
        <v>2</v>
      </c>
      <c r="F460" s="9">
        <v>6</v>
      </c>
      <c r="G460" s="10" t="str">
        <f t="shared" si="99"/>
        <v/>
      </c>
      <c r="H460" s="10">
        <f t="shared" si="100"/>
        <v>7.2013093289689037E-3</v>
      </c>
      <c r="I460" s="10">
        <f t="shared" si="101"/>
        <v>8.6169754416199913E-4</v>
      </c>
      <c r="J460" s="10">
        <f t="shared" si="102"/>
        <v>1.9860973187686196E-3</v>
      </c>
      <c r="K460" s="10">
        <f t="shared" si="105"/>
        <v>1</v>
      </c>
      <c r="L460" s="10">
        <f t="shared" si="106"/>
        <v>-0.72727272727272729</v>
      </c>
      <c r="M460" s="10" t="str">
        <f t="shared" si="103"/>
        <v/>
      </c>
      <c r="N460" s="18">
        <f t="shared" si="104"/>
        <v>-5.2373158756137484E-3</v>
      </c>
    </row>
    <row r="461" spans="1:14" x14ac:dyDescent="0.2">
      <c r="A461" s="8"/>
      <c r="B461" s="40" t="s">
        <v>432</v>
      </c>
      <c r="C461" s="37">
        <v>1</v>
      </c>
      <c r="D461" s="9">
        <v>28</v>
      </c>
      <c r="E461" s="9">
        <v>10</v>
      </c>
      <c r="F461" s="9">
        <v>220</v>
      </c>
      <c r="G461" s="10">
        <f t="shared" si="99"/>
        <v>2.9265437518290899E-4</v>
      </c>
      <c r="H461" s="10">
        <f t="shared" si="100"/>
        <v>9.1653027823240581E-3</v>
      </c>
      <c r="I461" s="10">
        <f t="shared" si="101"/>
        <v>4.3084877208099956E-3</v>
      </c>
      <c r="J461" s="10">
        <f t="shared" si="102"/>
        <v>7.2823568354849391E-2</v>
      </c>
      <c r="K461" s="10">
        <f t="shared" si="105"/>
        <v>9</v>
      </c>
      <c r="L461" s="10">
        <f t="shared" si="106"/>
        <v>6.8571428571428568</v>
      </c>
      <c r="M461" s="10">
        <f t="shared" si="103"/>
        <v>2.6338893766461808E-3</v>
      </c>
      <c r="N461" s="18">
        <f t="shared" si="104"/>
        <v>6.284779050736497E-2</v>
      </c>
    </row>
    <row r="462" spans="1:14" ht="25.5" x14ac:dyDescent="0.2">
      <c r="A462" s="8"/>
      <c r="B462" s="40" t="s">
        <v>433</v>
      </c>
      <c r="C462" s="37">
        <v>3</v>
      </c>
      <c r="D462" s="9">
        <v>5</v>
      </c>
      <c r="E462" s="9">
        <v>0</v>
      </c>
      <c r="F462" s="9">
        <v>1</v>
      </c>
      <c r="G462" s="10">
        <f t="shared" si="99"/>
        <v>8.7796312554872696E-4</v>
      </c>
      <c r="H462" s="10">
        <f t="shared" si="100"/>
        <v>1.6366612111292963E-3</v>
      </c>
      <c r="I462" s="10" t="str">
        <f t="shared" si="101"/>
        <v/>
      </c>
      <c r="J462" s="10">
        <f t="shared" si="102"/>
        <v>3.3101621979476995E-4</v>
      </c>
      <c r="K462" s="10">
        <f t="shared" si="105"/>
        <v>-1</v>
      </c>
      <c r="L462" s="10">
        <f t="shared" si="106"/>
        <v>-0.8</v>
      </c>
      <c r="M462" s="10">
        <f t="shared" si="103"/>
        <v>-8.7796312554872696E-4</v>
      </c>
      <c r="N462" s="18">
        <f t="shared" si="104"/>
        <v>-1.3093289689034371E-3</v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1</v>
      </c>
      <c r="D464" s="9">
        <v>0</v>
      </c>
      <c r="E464" s="9">
        <v>0</v>
      </c>
      <c r="F464" s="9">
        <v>2</v>
      </c>
      <c r="G464" s="10">
        <f t="shared" si="99"/>
        <v>2.9265437518290899E-4</v>
      </c>
      <c r="H464" s="10" t="str">
        <f t="shared" si="100"/>
        <v/>
      </c>
      <c r="I464" s="10" t="str">
        <f t="shared" si="101"/>
        <v/>
      </c>
      <c r="J464" s="10">
        <f t="shared" si="102"/>
        <v>6.6203243958953991E-4</v>
      </c>
      <c r="K464" s="10">
        <f t="shared" si="105"/>
        <v>-1</v>
      </c>
      <c r="L464" s="10">
        <f t="shared" si="106"/>
        <v>1</v>
      </c>
      <c r="M464" s="10">
        <f t="shared" si="103"/>
        <v>-2.9265437518290899E-4</v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3.2733224222585927E-4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8">
        <f t="shared" si="104"/>
        <v>-3.2733224222585927E-4</v>
      </c>
    </row>
    <row r="466" spans="1:14" x14ac:dyDescent="0.2">
      <c r="A466" s="8"/>
      <c r="B466" s="40" t="s">
        <v>437</v>
      </c>
      <c r="C466" s="37">
        <v>1</v>
      </c>
      <c r="D466" s="9">
        <v>0</v>
      </c>
      <c r="E466" s="9">
        <v>0</v>
      </c>
      <c r="F466" s="9">
        <v>1</v>
      </c>
      <c r="G466" s="10">
        <f t="shared" si="99"/>
        <v>2.9265437518290899E-4</v>
      </c>
      <c r="H466" s="10" t="str">
        <f t="shared" si="100"/>
        <v/>
      </c>
      <c r="I466" s="10" t="str">
        <f t="shared" si="101"/>
        <v/>
      </c>
      <c r="J466" s="10">
        <f t="shared" si="102"/>
        <v>3.3101621979476995E-4</v>
      </c>
      <c r="K466" s="10">
        <f t="shared" si="105"/>
        <v>-1</v>
      </c>
      <c r="L466" s="10">
        <f t="shared" si="106"/>
        <v>1</v>
      </c>
      <c r="M466" s="10">
        <f t="shared" si="103"/>
        <v>-2.9265437518290899E-4</v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3.2733224222585927E-4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8">
        <f t="shared" si="104"/>
        <v>-3.2733224222585927E-4</v>
      </c>
    </row>
    <row r="468" spans="1:14" x14ac:dyDescent="0.2">
      <c r="A468" s="8"/>
      <c r="B468" s="40" t="s">
        <v>439</v>
      </c>
      <c r="C468" s="37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6.6203243958953991E-4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8" t="str">
        <f t="shared" si="104"/>
        <v/>
      </c>
    </row>
    <row r="469" spans="1:14" x14ac:dyDescent="0.2">
      <c r="A469" s="8"/>
      <c r="B469" s="40" t="s">
        <v>440</v>
      </c>
      <c r="C469" s="37">
        <v>0</v>
      </c>
      <c r="D469" s="9">
        <v>2</v>
      </c>
      <c r="E469" s="9">
        <v>0</v>
      </c>
      <c r="F469" s="9">
        <v>3</v>
      </c>
      <c r="G469" s="10" t="str">
        <f t="shared" si="99"/>
        <v/>
      </c>
      <c r="H469" s="10">
        <f t="shared" si="100"/>
        <v>6.5466448445171855E-4</v>
      </c>
      <c r="I469" s="10" t="str">
        <f t="shared" si="101"/>
        <v/>
      </c>
      <c r="J469" s="10">
        <f t="shared" si="102"/>
        <v>9.930486593843098E-4</v>
      </c>
      <c r="K469" s="10" t="str">
        <f t="shared" si="105"/>
        <v xml:space="preserve"> </v>
      </c>
      <c r="L469" s="10">
        <f t="shared" si="106"/>
        <v>0.5</v>
      </c>
      <c r="M469" s="10" t="str">
        <f t="shared" si="103"/>
        <v/>
      </c>
      <c r="N469" s="18">
        <f t="shared" si="104"/>
        <v>3.2733224222585927E-4</v>
      </c>
    </row>
    <row r="470" spans="1:14" x14ac:dyDescent="0.2">
      <c r="A470" s="8"/>
      <c r="B470" s="40" t="s">
        <v>441</v>
      </c>
      <c r="C470" s="37">
        <v>77</v>
      </c>
      <c r="D470" s="9">
        <v>63</v>
      </c>
      <c r="E470" s="9">
        <v>44</v>
      </c>
      <c r="F470" s="9">
        <v>33</v>
      </c>
      <c r="G470" s="10">
        <f t="shared" si="99"/>
        <v>2.253438688908399E-2</v>
      </c>
      <c r="H470" s="10">
        <f t="shared" si="100"/>
        <v>2.0621931260229133E-2</v>
      </c>
      <c r="I470" s="10">
        <f t="shared" si="101"/>
        <v>1.8957345971563982E-2</v>
      </c>
      <c r="J470" s="10">
        <f t="shared" si="102"/>
        <v>1.0923535253227408E-2</v>
      </c>
      <c r="K470" s="10">
        <f t="shared" si="105"/>
        <v>-0.42857142857142855</v>
      </c>
      <c r="L470" s="10">
        <f t="shared" si="106"/>
        <v>-0.47619047619047616</v>
      </c>
      <c r="M470" s="10">
        <f t="shared" si="103"/>
        <v>-9.6575943810359947E-3</v>
      </c>
      <c r="N470" s="18">
        <f t="shared" si="104"/>
        <v>-9.8199672667757774E-3</v>
      </c>
    </row>
    <row r="471" spans="1:14" x14ac:dyDescent="0.2">
      <c r="A471" s="8"/>
      <c r="B471" s="40" t="s">
        <v>442</v>
      </c>
      <c r="C471" s="37">
        <v>2</v>
      </c>
      <c r="D471" s="9">
        <v>2</v>
      </c>
      <c r="E471" s="9">
        <v>3</v>
      </c>
      <c r="F471" s="9">
        <v>3</v>
      </c>
      <c r="G471" s="10">
        <f t="shared" si="99"/>
        <v>5.8530875036581797E-4</v>
      </c>
      <c r="H471" s="10">
        <f t="shared" si="100"/>
        <v>6.5466448445171855E-4</v>
      </c>
      <c r="I471" s="10">
        <f t="shared" si="101"/>
        <v>1.2925463162429987E-3</v>
      </c>
      <c r="J471" s="10">
        <f t="shared" si="102"/>
        <v>9.930486593843098E-4</v>
      </c>
      <c r="K471" s="10">
        <f t="shared" si="105"/>
        <v>0.5</v>
      </c>
      <c r="L471" s="10">
        <f t="shared" si="106"/>
        <v>0.5</v>
      </c>
      <c r="M471" s="10">
        <f t="shared" si="103"/>
        <v>2.9265437518290899E-4</v>
      </c>
      <c r="N471" s="18">
        <f t="shared" si="104"/>
        <v>3.2733224222585927E-4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54</v>
      </c>
      <c r="F472" s="9">
        <v>53</v>
      </c>
      <c r="G472" s="10" t="str">
        <f t="shared" si="99"/>
        <v/>
      </c>
      <c r="H472" s="10" t="str">
        <f t="shared" si="100"/>
        <v/>
      </c>
      <c r="I472" s="10">
        <f t="shared" si="101"/>
        <v>2.3265833692373977E-2</v>
      </c>
      <c r="J472" s="10">
        <f t="shared" si="102"/>
        <v>1.7543859649122806E-2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21</v>
      </c>
      <c r="D473" s="9">
        <v>20</v>
      </c>
      <c r="E473" s="9">
        <v>29</v>
      </c>
      <c r="F473" s="9">
        <v>27</v>
      </c>
      <c r="G473" s="10">
        <f t="shared" si="99"/>
        <v>6.145741878841089E-3</v>
      </c>
      <c r="H473" s="10">
        <f t="shared" si="100"/>
        <v>6.5466448445171853E-3</v>
      </c>
      <c r="I473" s="10">
        <f t="shared" si="101"/>
        <v>1.2494614390348987E-2</v>
      </c>
      <c r="J473" s="10">
        <f t="shared" si="102"/>
        <v>8.9374379344587893E-3</v>
      </c>
      <c r="K473" s="10">
        <f t="shared" si="105"/>
        <v>0.38095238095238093</v>
      </c>
      <c r="L473" s="10">
        <f t="shared" si="106"/>
        <v>0.35</v>
      </c>
      <c r="M473" s="10">
        <f t="shared" si="103"/>
        <v>2.3412350014632719E-3</v>
      </c>
      <c r="N473" s="18">
        <f t="shared" si="104"/>
        <v>2.2913256955810145E-3</v>
      </c>
    </row>
    <row r="474" spans="1:14" x14ac:dyDescent="0.2">
      <c r="A474" s="8"/>
      <c r="B474" s="40" t="s">
        <v>445</v>
      </c>
      <c r="C474" s="37">
        <v>1</v>
      </c>
      <c r="D474" s="9">
        <v>0</v>
      </c>
      <c r="E474" s="9">
        <v>0</v>
      </c>
      <c r="F474" s="9">
        <v>0</v>
      </c>
      <c r="G474" s="10">
        <f t="shared" si="99"/>
        <v>2.9265437518290899E-4</v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 t="str">
        <f t="shared" si="106"/>
        <v xml:space="preserve"> </v>
      </c>
      <c r="M474" s="10">
        <f t="shared" si="103"/>
        <v>-2.9265437518290899E-4</v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5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1.6550810989738498E-3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6</v>
      </c>
      <c r="D476" s="9">
        <v>10</v>
      </c>
      <c r="E476" s="9">
        <v>14</v>
      </c>
      <c r="F476" s="9">
        <v>19</v>
      </c>
      <c r="G476" s="10">
        <f t="shared" si="99"/>
        <v>1.7559262510974539E-3</v>
      </c>
      <c r="H476" s="10">
        <f t="shared" si="100"/>
        <v>3.2733224222585926E-3</v>
      </c>
      <c r="I476" s="10">
        <f t="shared" si="101"/>
        <v>6.0318828091339939E-3</v>
      </c>
      <c r="J476" s="10">
        <f t="shared" si="102"/>
        <v>6.2893081761006293E-3</v>
      </c>
      <c r="K476" s="10">
        <f t="shared" si="105"/>
        <v>1.3333333333333333</v>
      </c>
      <c r="L476" s="10">
        <f t="shared" si="106"/>
        <v>0.9</v>
      </c>
      <c r="M476" s="10">
        <f t="shared" si="103"/>
        <v>2.3412350014632719E-3</v>
      </c>
      <c r="N476" s="18">
        <f t="shared" si="104"/>
        <v>2.9459901800327334E-3</v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1</v>
      </c>
      <c r="D478" s="9">
        <v>2</v>
      </c>
      <c r="E478" s="9">
        <v>4</v>
      </c>
      <c r="F478" s="9">
        <v>10</v>
      </c>
      <c r="G478" s="10">
        <f t="shared" si="99"/>
        <v>2.9265437518290899E-4</v>
      </c>
      <c r="H478" s="10">
        <f t="shared" si="100"/>
        <v>6.5466448445171855E-4</v>
      </c>
      <c r="I478" s="10">
        <f t="shared" si="101"/>
        <v>1.7233950883239983E-3</v>
      </c>
      <c r="J478" s="10">
        <f t="shared" si="102"/>
        <v>3.3101621979476996E-3</v>
      </c>
      <c r="K478" s="10">
        <f t="shared" si="105"/>
        <v>3</v>
      </c>
      <c r="L478" s="10">
        <f t="shared" si="106"/>
        <v>4</v>
      </c>
      <c r="M478" s="10">
        <f t="shared" si="103"/>
        <v>8.7796312554872696E-4</v>
      </c>
      <c r="N478" s="18">
        <f t="shared" si="104"/>
        <v>2.6186579378068742E-3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3.3101621979476995E-4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1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3.2733224222585927E-4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18">
        <f t="shared" si="104"/>
        <v>-3.2733224222585927E-4</v>
      </c>
    </row>
    <row r="481" spans="1:14" ht="24.75" customHeight="1" x14ac:dyDescent="0.2">
      <c r="A481" s="8"/>
      <c r="B481" s="40" t="s">
        <v>452</v>
      </c>
      <c r="C481" s="37">
        <v>11</v>
      </c>
      <c r="D481" s="9">
        <v>18</v>
      </c>
      <c r="E481" s="9">
        <v>19</v>
      </c>
      <c r="F481" s="9">
        <v>57</v>
      </c>
      <c r="G481" s="10">
        <f t="shared" si="99"/>
        <v>3.2191981270119989E-3</v>
      </c>
      <c r="H481" s="10">
        <f t="shared" si="100"/>
        <v>5.8919803600654668E-3</v>
      </c>
      <c r="I481" s="10">
        <f t="shared" si="101"/>
        <v>8.1861266695389921E-3</v>
      </c>
      <c r="J481" s="10">
        <f t="shared" si="102"/>
        <v>1.8867924528301886E-2</v>
      </c>
      <c r="K481" s="10">
        <f t="shared" si="105"/>
        <v>0.72727272727272729</v>
      </c>
      <c r="L481" s="10">
        <f t="shared" si="106"/>
        <v>2.1666666666666665</v>
      </c>
      <c r="M481" s="10">
        <f t="shared" si="103"/>
        <v>2.3412350014632719E-3</v>
      </c>
      <c r="N481" s="18">
        <f t="shared" si="104"/>
        <v>1.276595744680851E-2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3.3101621979476995E-4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1</v>
      </c>
      <c r="D483" s="9">
        <v>3</v>
      </c>
      <c r="E483" s="9">
        <v>3</v>
      </c>
      <c r="F483" s="9">
        <v>8</v>
      </c>
      <c r="G483" s="10">
        <f t="shared" si="99"/>
        <v>2.9265437518290899E-4</v>
      </c>
      <c r="H483" s="10">
        <f t="shared" si="100"/>
        <v>9.8199672667757766E-4</v>
      </c>
      <c r="I483" s="10">
        <f t="shared" si="101"/>
        <v>1.2925463162429987E-3</v>
      </c>
      <c r="J483" s="10">
        <f t="shared" si="102"/>
        <v>2.6481297583581596E-3</v>
      </c>
      <c r="K483" s="10">
        <f t="shared" si="105"/>
        <v>2</v>
      </c>
      <c r="L483" s="10">
        <f t="shared" si="106"/>
        <v>1.6666666666666667</v>
      </c>
      <c r="M483" s="10">
        <f t="shared" si="103"/>
        <v>5.8530875036581797E-4</v>
      </c>
      <c r="N483" s="18">
        <f t="shared" si="104"/>
        <v>1.6366612111292961E-3</v>
      </c>
    </row>
    <row r="484" spans="1:14" x14ac:dyDescent="0.2">
      <c r="A484" s="8"/>
      <c r="B484" s="40" t="s">
        <v>455</v>
      </c>
      <c r="C484" s="37">
        <v>1</v>
      </c>
      <c r="D484" s="9">
        <v>8</v>
      </c>
      <c r="E484" s="9">
        <v>20</v>
      </c>
      <c r="F484" s="9">
        <v>104</v>
      </c>
      <c r="G484" s="10">
        <f t="shared" si="99"/>
        <v>2.9265437518290899E-4</v>
      </c>
      <c r="H484" s="10">
        <f t="shared" si="100"/>
        <v>2.6186579378068742E-3</v>
      </c>
      <c r="I484" s="10">
        <f t="shared" si="101"/>
        <v>8.6169754416199913E-3</v>
      </c>
      <c r="J484" s="10">
        <f t="shared" si="102"/>
        <v>3.4425686858656074E-2</v>
      </c>
      <c r="K484" s="10">
        <f t="shared" si="105"/>
        <v>19</v>
      </c>
      <c r="L484" s="10">
        <f t="shared" si="106"/>
        <v>12</v>
      </c>
      <c r="M484" s="10">
        <f t="shared" si="103"/>
        <v>5.5604331284752704E-3</v>
      </c>
      <c r="N484" s="18">
        <f t="shared" si="104"/>
        <v>3.1423895253682492E-2</v>
      </c>
    </row>
    <row r="485" spans="1:14" x14ac:dyDescent="0.2">
      <c r="A485" s="8"/>
      <c r="B485" s="40" t="s">
        <v>456</v>
      </c>
      <c r="C485" s="37">
        <v>8</v>
      </c>
      <c r="D485" s="9">
        <v>17</v>
      </c>
      <c r="E485" s="9">
        <v>10</v>
      </c>
      <c r="F485" s="9">
        <v>30</v>
      </c>
      <c r="G485" s="10">
        <f t="shared" si="99"/>
        <v>2.3412350014632719E-3</v>
      </c>
      <c r="H485" s="10">
        <f t="shared" si="100"/>
        <v>5.5646481178396072E-3</v>
      </c>
      <c r="I485" s="10">
        <f t="shared" si="101"/>
        <v>4.3084877208099956E-3</v>
      </c>
      <c r="J485" s="10">
        <f t="shared" si="102"/>
        <v>9.9304865938430985E-3</v>
      </c>
      <c r="K485" s="10">
        <f t="shared" si="105"/>
        <v>0.25</v>
      </c>
      <c r="L485" s="10">
        <f t="shared" si="106"/>
        <v>0.76470588235294112</v>
      </c>
      <c r="M485" s="10">
        <f t="shared" si="103"/>
        <v>5.8530875036581797E-4</v>
      </c>
      <c r="N485" s="18">
        <f t="shared" si="104"/>
        <v>4.2553191489361703E-3</v>
      </c>
    </row>
    <row r="486" spans="1:14" ht="25.5" x14ac:dyDescent="0.2">
      <c r="A486" s="8"/>
      <c r="B486" s="40" t="s">
        <v>457</v>
      </c>
      <c r="C486" s="37">
        <v>0</v>
      </c>
      <c r="D486" s="9">
        <v>1</v>
      </c>
      <c r="E486" s="9">
        <v>9</v>
      </c>
      <c r="F486" s="9">
        <v>3</v>
      </c>
      <c r="G486" s="10" t="str">
        <f t="shared" si="99"/>
        <v/>
      </c>
      <c r="H486" s="10">
        <f t="shared" si="100"/>
        <v>3.2733224222585927E-4</v>
      </c>
      <c r="I486" s="10">
        <f t="shared" si="101"/>
        <v>3.8776389487289961E-3</v>
      </c>
      <c r="J486" s="10">
        <f t="shared" si="102"/>
        <v>9.930486593843098E-4</v>
      </c>
      <c r="K486" s="10">
        <f t="shared" si="105"/>
        <v>1</v>
      </c>
      <c r="L486" s="10">
        <f t="shared" si="106"/>
        <v>2</v>
      </c>
      <c r="M486" s="10" t="str">
        <f t="shared" si="103"/>
        <v/>
      </c>
      <c r="N486" s="18">
        <f t="shared" si="104"/>
        <v>6.5466448445171855E-4</v>
      </c>
    </row>
    <row r="487" spans="1:14" ht="25.5" x14ac:dyDescent="0.2">
      <c r="A487" s="8"/>
      <c r="B487" s="40" t="s">
        <v>458</v>
      </c>
      <c r="C487" s="37">
        <v>0</v>
      </c>
      <c r="D487" s="9">
        <v>1</v>
      </c>
      <c r="E487" s="9">
        <v>2</v>
      </c>
      <c r="F487" s="9">
        <v>4</v>
      </c>
      <c r="G487" s="10" t="str">
        <f t="shared" si="99"/>
        <v/>
      </c>
      <c r="H487" s="10">
        <f t="shared" si="100"/>
        <v>3.2733224222585927E-4</v>
      </c>
      <c r="I487" s="10">
        <f t="shared" si="101"/>
        <v>8.6169754416199913E-4</v>
      </c>
      <c r="J487" s="10">
        <f t="shared" si="102"/>
        <v>1.3240648791790798E-3</v>
      </c>
      <c r="K487" s="10">
        <f t="shared" si="105"/>
        <v>1</v>
      </c>
      <c r="L487" s="10">
        <f t="shared" si="106"/>
        <v>3</v>
      </c>
      <c r="M487" s="10" t="str">
        <f t="shared" si="103"/>
        <v/>
      </c>
      <c r="N487" s="18">
        <f t="shared" si="104"/>
        <v>9.8199672667757787E-4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1</v>
      </c>
      <c r="E489" s="9">
        <v>0</v>
      </c>
      <c r="F489" s="9">
        <v>2</v>
      </c>
      <c r="G489" s="10" t="str">
        <f t="shared" si="99"/>
        <v/>
      </c>
      <c r="H489" s="10">
        <f t="shared" si="100"/>
        <v>3.2733224222585927E-4</v>
      </c>
      <c r="I489" s="10" t="str">
        <f t="shared" si="101"/>
        <v/>
      </c>
      <c r="J489" s="10">
        <f t="shared" si="102"/>
        <v>6.6203243958953991E-4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>
        <f t="shared" si="104"/>
        <v>3.2733224222585927E-4</v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1</v>
      </c>
      <c r="E491" s="9">
        <v>2</v>
      </c>
      <c r="F491" s="9">
        <v>14</v>
      </c>
      <c r="G491" s="10" t="str">
        <f t="shared" si="99"/>
        <v/>
      </c>
      <c r="H491" s="10">
        <f t="shared" si="100"/>
        <v>3.2733224222585927E-4</v>
      </c>
      <c r="I491" s="10">
        <f t="shared" si="101"/>
        <v>8.6169754416199913E-4</v>
      </c>
      <c r="J491" s="10">
        <f t="shared" si="102"/>
        <v>4.6342270771267792E-3</v>
      </c>
      <c r="K491" s="10">
        <f t="shared" si="105"/>
        <v>1</v>
      </c>
      <c r="L491" s="10">
        <f t="shared" si="106"/>
        <v>13</v>
      </c>
      <c r="M491" s="10" t="str">
        <f t="shared" si="103"/>
        <v/>
      </c>
      <c r="N491" s="18">
        <f t="shared" si="104"/>
        <v>4.2553191489361703E-3</v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1</v>
      </c>
      <c r="F492" s="9">
        <v>1</v>
      </c>
      <c r="G492" s="10" t="str">
        <f t="shared" si="99"/>
        <v/>
      </c>
      <c r="H492" s="10" t="str">
        <f t="shared" si="100"/>
        <v/>
      </c>
      <c r="I492" s="10">
        <f t="shared" si="101"/>
        <v>4.3084877208099956E-4</v>
      </c>
      <c r="J492" s="10">
        <f t="shared" si="102"/>
        <v>3.3101621979476995E-4</v>
      </c>
      <c r="K492" s="10">
        <f t="shared" si="105"/>
        <v>1</v>
      </c>
      <c r="L492" s="10">
        <f t="shared" si="106"/>
        <v>1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2</v>
      </c>
      <c r="D493" s="9">
        <v>30</v>
      </c>
      <c r="E493" s="9">
        <v>0</v>
      </c>
      <c r="F493" s="9">
        <v>21</v>
      </c>
      <c r="G493" s="10">
        <f t="shared" si="99"/>
        <v>5.8530875036581797E-4</v>
      </c>
      <c r="H493" s="10">
        <f t="shared" si="100"/>
        <v>9.8199672667757774E-3</v>
      </c>
      <c r="I493" s="10" t="str">
        <f t="shared" si="101"/>
        <v/>
      </c>
      <c r="J493" s="10">
        <f t="shared" si="102"/>
        <v>6.9513406156901684E-3</v>
      </c>
      <c r="K493" s="10">
        <f t="shared" si="105"/>
        <v>-1</v>
      </c>
      <c r="L493" s="10">
        <f t="shared" si="106"/>
        <v>-0.3</v>
      </c>
      <c r="M493" s="10">
        <f t="shared" si="103"/>
        <v>-5.8530875036581797E-4</v>
      </c>
      <c r="N493" s="18">
        <f t="shared" si="104"/>
        <v>-2.945990180032733E-3</v>
      </c>
    </row>
    <row r="494" spans="1:14" x14ac:dyDescent="0.2">
      <c r="A494" s="8"/>
      <c r="B494" s="40" t="s">
        <v>465</v>
      </c>
      <c r="C494" s="37">
        <v>0</v>
      </c>
      <c r="D494" s="9">
        <v>1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3.2733224222585927E-4</v>
      </c>
      <c r="I494" s="10" t="str">
        <f t="shared" si="101"/>
        <v/>
      </c>
      <c r="J494" s="10">
        <f t="shared" si="102"/>
        <v>6.6203243958953991E-4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8">
        <f t="shared" si="104"/>
        <v>3.2733224222585927E-4</v>
      </c>
    </row>
    <row r="495" spans="1:14" x14ac:dyDescent="0.2">
      <c r="A495" s="8"/>
      <c r="B495" s="40" t="s">
        <v>466</v>
      </c>
      <c r="C495" s="37">
        <v>3</v>
      </c>
      <c r="D495" s="9">
        <v>3</v>
      </c>
      <c r="E495" s="9">
        <v>0</v>
      </c>
      <c r="F495" s="9">
        <v>4</v>
      </c>
      <c r="G495" s="10">
        <f t="shared" si="99"/>
        <v>8.7796312554872696E-4</v>
      </c>
      <c r="H495" s="10">
        <f t="shared" si="100"/>
        <v>9.8199672667757766E-4</v>
      </c>
      <c r="I495" s="10" t="str">
        <f t="shared" si="101"/>
        <v/>
      </c>
      <c r="J495" s="10">
        <f t="shared" si="102"/>
        <v>1.3240648791790798E-3</v>
      </c>
      <c r="K495" s="10">
        <f t="shared" si="105"/>
        <v>-1</v>
      </c>
      <c r="L495" s="10">
        <f t="shared" si="106"/>
        <v>0.33333333333333331</v>
      </c>
      <c r="M495" s="10">
        <f t="shared" si="103"/>
        <v>-8.7796312554872696E-4</v>
      </c>
      <c r="N495" s="18">
        <f t="shared" si="104"/>
        <v>3.2733224222585922E-4</v>
      </c>
    </row>
    <row r="496" spans="1:14" x14ac:dyDescent="0.2">
      <c r="A496" s="8"/>
      <c r="B496" s="40" t="s">
        <v>467</v>
      </c>
      <c r="C496" s="37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3.2733224222585927E-4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8">
        <f t="shared" si="104"/>
        <v>-3.2733224222585927E-4</v>
      </c>
    </row>
    <row r="497" spans="1:14" x14ac:dyDescent="0.2">
      <c r="A497" s="8"/>
      <c r="B497" s="40" t="s">
        <v>468</v>
      </c>
      <c r="C497" s="37">
        <v>10</v>
      </c>
      <c r="D497" s="9">
        <v>37</v>
      </c>
      <c r="E497" s="9">
        <v>9</v>
      </c>
      <c r="F497" s="9">
        <v>15</v>
      </c>
      <c r="G497" s="10">
        <f t="shared" si="99"/>
        <v>2.9265437518290896E-3</v>
      </c>
      <c r="H497" s="10">
        <f t="shared" si="100"/>
        <v>1.2111292962356792E-2</v>
      </c>
      <c r="I497" s="10">
        <f t="shared" si="101"/>
        <v>3.8776389487289961E-3</v>
      </c>
      <c r="J497" s="10">
        <f t="shared" si="102"/>
        <v>4.9652432969215492E-3</v>
      </c>
      <c r="K497" s="10">
        <f t="shared" si="105"/>
        <v>-0.1</v>
      </c>
      <c r="L497" s="10">
        <f t="shared" si="106"/>
        <v>-0.59459459459459463</v>
      </c>
      <c r="M497" s="10">
        <f t="shared" si="103"/>
        <v>-2.9265437518290899E-4</v>
      </c>
      <c r="N497" s="18">
        <f t="shared" si="104"/>
        <v>-7.2013093289689037E-3</v>
      </c>
    </row>
    <row r="498" spans="1:14" x14ac:dyDescent="0.2">
      <c r="A498" s="8"/>
      <c r="B498" s="40" t="s">
        <v>469</v>
      </c>
      <c r="C498" s="37">
        <v>0</v>
      </c>
      <c r="D498" s="9">
        <v>3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9.8199672667757766E-4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8">
        <f t="shared" si="104"/>
        <v>-9.8199672667757766E-4</v>
      </c>
    </row>
    <row r="499" spans="1:14" x14ac:dyDescent="0.2">
      <c r="A499" s="8"/>
      <c r="B499" s="40" t="s">
        <v>470</v>
      </c>
      <c r="C499" s="37">
        <v>2</v>
      </c>
      <c r="D499" s="9">
        <v>39</v>
      </c>
      <c r="E499" s="9">
        <v>1</v>
      </c>
      <c r="F499" s="9">
        <v>37</v>
      </c>
      <c r="G499" s="10">
        <f t="shared" ref="G499:G562" si="107">+IF(C499=0,"",C499/C$371)</f>
        <v>5.8530875036581797E-4</v>
      </c>
      <c r="H499" s="10">
        <f t="shared" ref="H499:H562" si="108">+IF(D499=0,"",D499/D$371)</f>
        <v>1.276595744680851E-2</v>
      </c>
      <c r="I499" s="10">
        <f t="shared" ref="I499:I562" si="109">+IF(E499=0,"",E499/E$371)</f>
        <v>4.3084877208099956E-4</v>
      </c>
      <c r="J499" s="10">
        <f t="shared" ref="J499:J562" si="110">+IF(F499=0,"",F499/F$371)</f>
        <v>1.2247600132406488E-2</v>
      </c>
      <c r="K499" s="10">
        <f t="shared" si="105"/>
        <v>-0.5</v>
      </c>
      <c r="L499" s="10">
        <f t="shared" si="106"/>
        <v>-5.128205128205128E-2</v>
      </c>
      <c r="M499" s="10">
        <f t="shared" ref="M499:M562" si="111">+IF(OR(AND(G499=""),(K499="")),"",G499*K499)</f>
        <v>-2.9265437518290899E-4</v>
      </c>
      <c r="N499" s="18">
        <f t="shared" ref="N499:N562" si="112">+IF(OR(AND(H499=""),(L499="")),"",H499*L499)</f>
        <v>-6.5466448445171844E-4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6.5466448445171855E-4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8">
        <f t="shared" si="112"/>
        <v>-6.5466448445171855E-4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1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3.2733224222585927E-4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8">
        <f t="shared" si="112"/>
        <v>-3.2733224222585927E-4</v>
      </c>
    </row>
    <row r="504" spans="1:14" x14ac:dyDescent="0.2">
      <c r="A504" s="8"/>
      <c r="B504" s="40" t="s">
        <v>475</v>
      </c>
      <c r="C504" s="37">
        <v>0</v>
      </c>
      <c r="D504" s="9">
        <v>2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6.5466448445171855E-4</v>
      </c>
      <c r="I504" s="10" t="str">
        <f t="shared" si="109"/>
        <v/>
      </c>
      <c r="J504" s="10">
        <f t="shared" si="110"/>
        <v>3.3101621979476995E-4</v>
      </c>
      <c r="K504" s="10" t="str">
        <f t="shared" si="113"/>
        <v xml:space="preserve"> </v>
      </c>
      <c r="L504" s="10">
        <f t="shared" si="114"/>
        <v>-0.5</v>
      </c>
      <c r="M504" s="10" t="str">
        <f t="shared" si="111"/>
        <v/>
      </c>
      <c r="N504" s="18">
        <f t="shared" si="112"/>
        <v>-3.2733224222585927E-4</v>
      </c>
    </row>
    <row r="505" spans="1:14" x14ac:dyDescent="0.2">
      <c r="A505" s="8"/>
      <c r="B505" s="40" t="s">
        <v>476</v>
      </c>
      <c r="C505" s="37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3.2733224222585927E-4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8">
        <f t="shared" si="112"/>
        <v>-3.2733224222585927E-4</v>
      </c>
    </row>
    <row r="506" spans="1:14" x14ac:dyDescent="0.2">
      <c r="A506" s="8"/>
      <c r="B506" s="40" t="s">
        <v>477</v>
      </c>
      <c r="C506" s="37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8" t="str">
        <f t="shared" si="112"/>
        <v/>
      </c>
    </row>
    <row r="507" spans="1:14" x14ac:dyDescent="0.2">
      <c r="A507" s="8"/>
      <c r="B507" s="40" t="s">
        <v>478</v>
      </c>
      <c r="C507" s="37">
        <v>17</v>
      </c>
      <c r="D507" s="9">
        <v>44</v>
      </c>
      <c r="E507" s="9">
        <v>13</v>
      </c>
      <c r="F507" s="9">
        <v>33</v>
      </c>
      <c r="G507" s="10">
        <f t="shared" si="107"/>
        <v>4.9751243781094526E-3</v>
      </c>
      <c r="H507" s="10">
        <f t="shared" si="108"/>
        <v>1.4402618657937807E-2</v>
      </c>
      <c r="I507" s="10">
        <f t="shared" si="109"/>
        <v>5.6010340370529947E-3</v>
      </c>
      <c r="J507" s="10">
        <f t="shared" si="110"/>
        <v>1.0923535253227408E-2</v>
      </c>
      <c r="K507" s="10">
        <f t="shared" si="113"/>
        <v>-0.23529411764705882</v>
      </c>
      <c r="L507" s="10">
        <f t="shared" si="114"/>
        <v>-0.25</v>
      </c>
      <c r="M507" s="10">
        <f t="shared" si="111"/>
        <v>-1.1706175007316359E-3</v>
      </c>
      <c r="N507" s="18">
        <f t="shared" si="112"/>
        <v>-3.6006546644844518E-3</v>
      </c>
    </row>
    <row r="508" spans="1:14" ht="25.5" x14ac:dyDescent="0.2">
      <c r="A508" s="8"/>
      <c r="B508" s="40" t="s">
        <v>479</v>
      </c>
      <c r="C508" s="37">
        <v>2</v>
      </c>
      <c r="D508" s="9">
        <v>3</v>
      </c>
      <c r="E508" s="9">
        <v>0</v>
      </c>
      <c r="F508" s="9">
        <v>1</v>
      </c>
      <c r="G508" s="10">
        <f t="shared" si="107"/>
        <v>5.8530875036581797E-4</v>
      </c>
      <c r="H508" s="10">
        <f t="shared" si="108"/>
        <v>9.8199672667757766E-4</v>
      </c>
      <c r="I508" s="10" t="str">
        <f t="shared" si="109"/>
        <v/>
      </c>
      <c r="J508" s="10">
        <f t="shared" si="110"/>
        <v>3.3101621979476995E-4</v>
      </c>
      <c r="K508" s="10">
        <f t="shared" si="113"/>
        <v>-1</v>
      </c>
      <c r="L508" s="10">
        <f t="shared" si="114"/>
        <v>-0.66666666666666663</v>
      </c>
      <c r="M508" s="10">
        <f t="shared" si="111"/>
        <v>-5.8530875036581797E-4</v>
      </c>
      <c r="N508" s="18">
        <f t="shared" si="112"/>
        <v>-6.5466448445171844E-4</v>
      </c>
    </row>
    <row r="509" spans="1:14" x14ac:dyDescent="0.2">
      <c r="A509" s="8"/>
      <c r="B509" s="40" t="s">
        <v>480</v>
      </c>
      <c r="C509" s="37">
        <v>23</v>
      </c>
      <c r="D509" s="9">
        <v>21</v>
      </c>
      <c r="E509" s="9">
        <v>0</v>
      </c>
      <c r="F509" s="9">
        <v>3</v>
      </c>
      <c r="G509" s="10">
        <f t="shared" si="107"/>
        <v>6.7310506292069068E-3</v>
      </c>
      <c r="H509" s="10">
        <f t="shared" si="108"/>
        <v>6.873977086743044E-3</v>
      </c>
      <c r="I509" s="10" t="str">
        <f t="shared" si="109"/>
        <v/>
      </c>
      <c r="J509" s="10">
        <f t="shared" si="110"/>
        <v>9.930486593843098E-4</v>
      </c>
      <c r="K509" s="10">
        <f t="shared" si="113"/>
        <v>-1</v>
      </c>
      <c r="L509" s="10">
        <f t="shared" si="114"/>
        <v>-0.8571428571428571</v>
      </c>
      <c r="M509" s="10">
        <f t="shared" si="111"/>
        <v>-6.7310506292069068E-3</v>
      </c>
      <c r="N509" s="18">
        <f t="shared" si="112"/>
        <v>-5.8919803600654659E-3</v>
      </c>
    </row>
    <row r="510" spans="1:14" x14ac:dyDescent="0.2">
      <c r="A510" s="8"/>
      <c r="B510" s="40" t="s">
        <v>481</v>
      </c>
      <c r="C510" s="37">
        <v>0</v>
      </c>
      <c r="D510" s="9">
        <v>2</v>
      </c>
      <c r="E510" s="9">
        <v>1</v>
      </c>
      <c r="F510" s="9">
        <v>3</v>
      </c>
      <c r="G510" s="10" t="str">
        <f t="shared" si="107"/>
        <v/>
      </c>
      <c r="H510" s="10">
        <f t="shared" si="108"/>
        <v>6.5466448445171855E-4</v>
      </c>
      <c r="I510" s="10">
        <f t="shared" si="109"/>
        <v>4.3084877208099956E-4</v>
      </c>
      <c r="J510" s="10">
        <f t="shared" si="110"/>
        <v>9.930486593843098E-4</v>
      </c>
      <c r="K510" s="10">
        <f t="shared" si="113"/>
        <v>1</v>
      </c>
      <c r="L510" s="10">
        <f t="shared" si="114"/>
        <v>0.5</v>
      </c>
      <c r="M510" s="10" t="str">
        <f t="shared" si="111"/>
        <v/>
      </c>
      <c r="N510" s="18">
        <f t="shared" si="112"/>
        <v>3.2733224222585927E-4</v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1</v>
      </c>
      <c r="D512" s="9">
        <v>23</v>
      </c>
      <c r="E512" s="9">
        <v>3</v>
      </c>
      <c r="F512" s="9">
        <v>22</v>
      </c>
      <c r="G512" s="10">
        <f t="shared" si="107"/>
        <v>2.9265437518290899E-4</v>
      </c>
      <c r="H512" s="10">
        <f t="shared" si="108"/>
        <v>7.5286415711947625E-3</v>
      </c>
      <c r="I512" s="10">
        <f t="shared" si="109"/>
        <v>1.2925463162429987E-3</v>
      </c>
      <c r="J512" s="10">
        <f t="shared" si="110"/>
        <v>7.2823568354849384E-3</v>
      </c>
      <c r="K512" s="10">
        <f t="shared" si="113"/>
        <v>2</v>
      </c>
      <c r="L512" s="10">
        <f t="shared" si="114"/>
        <v>-4.3478260869565216E-2</v>
      </c>
      <c r="M512" s="10">
        <f t="shared" si="111"/>
        <v>5.8530875036581797E-4</v>
      </c>
      <c r="N512" s="18">
        <f t="shared" si="112"/>
        <v>-3.2733224222585922E-4</v>
      </c>
    </row>
    <row r="513" spans="1:14" x14ac:dyDescent="0.2">
      <c r="A513" s="8"/>
      <c r="B513" s="40" t="s">
        <v>484</v>
      </c>
      <c r="C513" s="37">
        <v>0</v>
      </c>
      <c r="D513" s="9">
        <v>2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6.5466448445171855E-4</v>
      </c>
      <c r="I513" s="10" t="str">
        <f t="shared" si="109"/>
        <v/>
      </c>
      <c r="J513" s="10">
        <f t="shared" si="110"/>
        <v>6.6203243958953991E-4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8">
        <f t="shared" si="112"/>
        <v>0</v>
      </c>
    </row>
    <row r="514" spans="1:14" x14ac:dyDescent="0.2">
      <c r="A514" s="8"/>
      <c r="B514" s="40" t="s">
        <v>485</v>
      </c>
      <c r="C514" s="37">
        <v>1</v>
      </c>
      <c r="D514" s="9">
        <v>2</v>
      </c>
      <c r="E514" s="9">
        <v>9</v>
      </c>
      <c r="F514" s="9">
        <v>40</v>
      </c>
      <c r="G514" s="10">
        <f t="shared" si="107"/>
        <v>2.9265437518290899E-4</v>
      </c>
      <c r="H514" s="10">
        <f t="shared" si="108"/>
        <v>6.5466448445171855E-4</v>
      </c>
      <c r="I514" s="10">
        <f t="shared" si="109"/>
        <v>3.8776389487289961E-3</v>
      </c>
      <c r="J514" s="10">
        <f t="shared" si="110"/>
        <v>1.3240648791790799E-2</v>
      </c>
      <c r="K514" s="10">
        <f t="shared" si="113"/>
        <v>8</v>
      </c>
      <c r="L514" s="10">
        <f t="shared" si="114"/>
        <v>19</v>
      </c>
      <c r="M514" s="10">
        <f t="shared" si="111"/>
        <v>2.3412350014632719E-3</v>
      </c>
      <c r="N514" s="18">
        <f t="shared" si="112"/>
        <v>1.2438625204582653E-2</v>
      </c>
    </row>
    <row r="515" spans="1:14" x14ac:dyDescent="0.2">
      <c r="A515" s="8"/>
      <c r="B515" s="40" t="s">
        <v>486</v>
      </c>
      <c r="C515" s="37">
        <v>0</v>
      </c>
      <c r="D515" s="9">
        <v>7</v>
      </c>
      <c r="E515" s="9">
        <v>0</v>
      </c>
      <c r="F515" s="9">
        <v>3</v>
      </c>
      <c r="G515" s="10" t="str">
        <f t="shared" si="107"/>
        <v/>
      </c>
      <c r="H515" s="10">
        <f t="shared" si="108"/>
        <v>2.2913256955810145E-3</v>
      </c>
      <c r="I515" s="10" t="str">
        <f t="shared" si="109"/>
        <v/>
      </c>
      <c r="J515" s="10">
        <f t="shared" si="110"/>
        <v>9.930486593843098E-4</v>
      </c>
      <c r="K515" s="10" t="str">
        <f t="shared" si="113"/>
        <v xml:space="preserve"> </v>
      </c>
      <c r="L515" s="10">
        <f t="shared" si="114"/>
        <v>-0.5714285714285714</v>
      </c>
      <c r="M515" s="10" t="str">
        <f t="shared" si="111"/>
        <v/>
      </c>
      <c r="N515" s="18">
        <f t="shared" si="112"/>
        <v>-1.3093289689034369E-3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6</v>
      </c>
      <c r="D517" s="9">
        <v>9</v>
      </c>
      <c r="E517" s="9">
        <v>4</v>
      </c>
      <c r="F517" s="9">
        <v>10</v>
      </c>
      <c r="G517" s="10">
        <f t="shared" si="107"/>
        <v>1.7559262510974539E-3</v>
      </c>
      <c r="H517" s="10">
        <f t="shared" si="108"/>
        <v>2.9459901800327334E-3</v>
      </c>
      <c r="I517" s="10">
        <f t="shared" si="109"/>
        <v>1.7233950883239983E-3</v>
      </c>
      <c r="J517" s="10">
        <f t="shared" si="110"/>
        <v>3.3101621979476996E-3</v>
      </c>
      <c r="K517" s="10">
        <f t="shared" si="113"/>
        <v>-0.33333333333333331</v>
      </c>
      <c r="L517" s="10">
        <f t="shared" si="114"/>
        <v>0.1111111111111111</v>
      </c>
      <c r="M517" s="10">
        <f t="shared" si="111"/>
        <v>-5.8530875036581797E-4</v>
      </c>
      <c r="N517" s="18">
        <f t="shared" si="112"/>
        <v>3.2733224222585927E-4</v>
      </c>
    </row>
    <row r="518" spans="1:14" x14ac:dyDescent="0.2">
      <c r="A518" s="8"/>
      <c r="B518" s="40" t="s">
        <v>489</v>
      </c>
      <c r="C518" s="37">
        <v>19</v>
      </c>
      <c r="D518" s="9">
        <v>44</v>
      </c>
      <c r="E518" s="9">
        <v>24</v>
      </c>
      <c r="F518" s="9">
        <v>39</v>
      </c>
      <c r="G518" s="10">
        <f t="shared" si="107"/>
        <v>5.5604331284752704E-3</v>
      </c>
      <c r="H518" s="10">
        <f t="shared" si="108"/>
        <v>1.4402618657937807E-2</v>
      </c>
      <c r="I518" s="10">
        <f t="shared" si="109"/>
        <v>1.034037052994399E-2</v>
      </c>
      <c r="J518" s="10">
        <f t="shared" si="110"/>
        <v>1.2909632571996028E-2</v>
      </c>
      <c r="K518" s="10">
        <f t="shared" si="113"/>
        <v>0.26315789473684209</v>
      </c>
      <c r="L518" s="10">
        <f t="shared" si="114"/>
        <v>-0.11363636363636363</v>
      </c>
      <c r="M518" s="10">
        <f t="shared" si="111"/>
        <v>1.4632718759145448E-3</v>
      </c>
      <c r="N518" s="18">
        <f t="shared" si="112"/>
        <v>-1.6366612111292963E-3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1</v>
      </c>
      <c r="E519" s="9">
        <v>0</v>
      </c>
      <c r="F519" s="9">
        <v>2</v>
      </c>
      <c r="G519" s="10" t="str">
        <f t="shared" si="107"/>
        <v/>
      </c>
      <c r="H519" s="10">
        <f t="shared" si="108"/>
        <v>3.2733224222585927E-4</v>
      </c>
      <c r="I519" s="10" t="str">
        <f t="shared" si="109"/>
        <v/>
      </c>
      <c r="J519" s="10">
        <f t="shared" si="110"/>
        <v>6.6203243958953991E-4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8">
        <f t="shared" si="112"/>
        <v>3.2733224222585927E-4</v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1</v>
      </c>
      <c r="F520" s="9">
        <v>1</v>
      </c>
      <c r="G520" s="10" t="str">
        <f t="shared" si="107"/>
        <v/>
      </c>
      <c r="H520" s="10" t="str">
        <f t="shared" si="108"/>
        <v/>
      </c>
      <c r="I520" s="10">
        <f t="shared" si="109"/>
        <v>4.3084877208099956E-4</v>
      </c>
      <c r="J520" s="10">
        <f t="shared" si="110"/>
        <v>3.3101621979476995E-4</v>
      </c>
      <c r="K520" s="10">
        <f t="shared" si="113"/>
        <v>1</v>
      </c>
      <c r="L520" s="10">
        <f t="shared" si="114"/>
        <v>1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1</v>
      </c>
      <c r="E522" s="9">
        <v>1</v>
      </c>
      <c r="F522" s="9">
        <v>2</v>
      </c>
      <c r="G522" s="10" t="str">
        <f t="shared" si="107"/>
        <v/>
      </c>
      <c r="H522" s="10">
        <f t="shared" si="108"/>
        <v>3.2733224222585927E-4</v>
      </c>
      <c r="I522" s="10">
        <f t="shared" si="109"/>
        <v>4.3084877208099956E-4</v>
      </c>
      <c r="J522" s="10">
        <f t="shared" si="110"/>
        <v>6.6203243958953991E-4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8">
        <f t="shared" si="112"/>
        <v>3.2733224222585927E-4</v>
      </c>
    </row>
    <row r="523" spans="1:14" x14ac:dyDescent="0.2">
      <c r="A523" s="8"/>
      <c r="B523" s="40" t="s">
        <v>494</v>
      </c>
      <c r="C523" s="37">
        <v>0</v>
      </c>
      <c r="D523" s="9">
        <v>2</v>
      </c>
      <c r="E523" s="9">
        <v>0</v>
      </c>
      <c r="F523" s="9">
        <v>7</v>
      </c>
      <c r="G523" s="10" t="str">
        <f t="shared" si="107"/>
        <v/>
      </c>
      <c r="H523" s="10">
        <f t="shared" si="108"/>
        <v>6.5466448445171855E-4</v>
      </c>
      <c r="I523" s="10" t="str">
        <f t="shared" si="109"/>
        <v/>
      </c>
      <c r="J523" s="10">
        <f t="shared" si="110"/>
        <v>2.3171135385633896E-3</v>
      </c>
      <c r="K523" s="10" t="str">
        <f t="shared" si="113"/>
        <v xml:space="preserve"> </v>
      </c>
      <c r="L523" s="10">
        <f t="shared" si="114"/>
        <v>2.5</v>
      </c>
      <c r="M523" s="10" t="str">
        <f t="shared" si="111"/>
        <v/>
      </c>
      <c r="N523" s="18">
        <f t="shared" si="112"/>
        <v>1.6366612111292963E-3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1</v>
      </c>
      <c r="D525" s="9">
        <v>0</v>
      </c>
      <c r="E525" s="9">
        <v>0</v>
      </c>
      <c r="F525" s="9">
        <v>1</v>
      </c>
      <c r="G525" s="10">
        <f t="shared" si="107"/>
        <v>2.9265437518290899E-4</v>
      </c>
      <c r="H525" s="10" t="str">
        <f t="shared" si="108"/>
        <v/>
      </c>
      <c r="I525" s="10" t="str">
        <f t="shared" si="109"/>
        <v/>
      </c>
      <c r="J525" s="10">
        <f t="shared" si="110"/>
        <v>3.3101621979476995E-4</v>
      </c>
      <c r="K525" s="10">
        <f t="shared" si="113"/>
        <v>-1</v>
      </c>
      <c r="L525" s="10">
        <f t="shared" si="114"/>
        <v>1</v>
      </c>
      <c r="M525" s="10">
        <f t="shared" si="111"/>
        <v>-2.9265437518290899E-4</v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2</v>
      </c>
      <c r="D528" s="9">
        <v>1</v>
      </c>
      <c r="E528" s="9">
        <v>2</v>
      </c>
      <c r="F528" s="9">
        <v>3</v>
      </c>
      <c r="G528" s="10">
        <f t="shared" si="107"/>
        <v>5.8530875036581797E-4</v>
      </c>
      <c r="H528" s="10">
        <f t="shared" si="108"/>
        <v>3.2733224222585927E-4</v>
      </c>
      <c r="I528" s="10">
        <f t="shared" si="109"/>
        <v>8.6169754416199913E-4</v>
      </c>
      <c r="J528" s="10">
        <f t="shared" si="110"/>
        <v>9.930486593843098E-4</v>
      </c>
      <c r="K528" s="10">
        <f t="shared" si="113"/>
        <v>0</v>
      </c>
      <c r="L528" s="10">
        <f t="shared" si="114"/>
        <v>2</v>
      </c>
      <c r="M528" s="10">
        <f t="shared" si="111"/>
        <v>0</v>
      </c>
      <c r="N528" s="18">
        <f t="shared" si="112"/>
        <v>6.5466448445171855E-4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2</v>
      </c>
      <c r="F530" s="9">
        <v>7</v>
      </c>
      <c r="G530" s="10" t="str">
        <f t="shared" si="107"/>
        <v/>
      </c>
      <c r="H530" s="10">
        <f t="shared" si="108"/>
        <v>3.2733224222585927E-4</v>
      </c>
      <c r="I530" s="10">
        <f t="shared" si="109"/>
        <v>8.6169754416199913E-4</v>
      </c>
      <c r="J530" s="10">
        <f t="shared" si="110"/>
        <v>2.3171135385633896E-3</v>
      </c>
      <c r="K530" s="10">
        <f t="shared" si="113"/>
        <v>1</v>
      </c>
      <c r="L530" s="10">
        <f t="shared" si="114"/>
        <v>6</v>
      </c>
      <c r="M530" s="10" t="str">
        <f t="shared" si="111"/>
        <v/>
      </c>
      <c r="N530" s="18">
        <f t="shared" si="112"/>
        <v>1.9639934533551557E-3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3.3101621979476995E-4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1</v>
      </c>
      <c r="E534" s="9">
        <v>0</v>
      </c>
      <c r="F534" s="9">
        <v>0</v>
      </c>
      <c r="G534" s="10" t="str">
        <f t="shared" si="107"/>
        <v/>
      </c>
      <c r="H534" s="10">
        <f t="shared" si="108"/>
        <v>3.2733224222585927E-4</v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>
        <f t="shared" si="114"/>
        <v>-1</v>
      </c>
      <c r="M534" s="10" t="str">
        <f t="shared" si="111"/>
        <v/>
      </c>
      <c r="N534" s="18">
        <f t="shared" si="112"/>
        <v>-3.2733224222585927E-4</v>
      </c>
    </row>
    <row r="535" spans="1:14" ht="25.5" x14ac:dyDescent="0.2">
      <c r="A535" s="8"/>
      <c r="B535" s="40" t="s">
        <v>506</v>
      </c>
      <c r="C535" s="37">
        <v>0</v>
      </c>
      <c r="D535" s="9">
        <v>0</v>
      </c>
      <c r="E535" s="9">
        <v>1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4.3084877208099956E-4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8" t="str">
        <f t="shared" si="112"/>
        <v/>
      </c>
    </row>
    <row r="536" spans="1:14" x14ac:dyDescent="0.2">
      <c r="A536" s="8"/>
      <c r="B536" s="40" t="s">
        <v>507</v>
      </c>
      <c r="C536" s="37">
        <v>2</v>
      </c>
      <c r="D536" s="9">
        <v>1</v>
      </c>
      <c r="E536" s="9">
        <v>0</v>
      </c>
      <c r="F536" s="9">
        <v>1</v>
      </c>
      <c r="G536" s="10">
        <f t="shared" si="107"/>
        <v>5.8530875036581797E-4</v>
      </c>
      <c r="H536" s="10">
        <f t="shared" si="108"/>
        <v>3.2733224222585927E-4</v>
      </c>
      <c r="I536" s="10" t="str">
        <f t="shared" si="109"/>
        <v/>
      </c>
      <c r="J536" s="10">
        <f t="shared" si="110"/>
        <v>3.3101621979476995E-4</v>
      </c>
      <c r="K536" s="10">
        <f t="shared" si="113"/>
        <v>-1</v>
      </c>
      <c r="L536" s="10">
        <f t="shared" si="114"/>
        <v>0</v>
      </c>
      <c r="M536" s="10">
        <f t="shared" si="111"/>
        <v>-5.8530875036581797E-4</v>
      </c>
      <c r="N536" s="18">
        <f t="shared" si="112"/>
        <v>0</v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4.3084877208099956E-4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2</v>
      </c>
      <c r="D538" s="9">
        <v>0</v>
      </c>
      <c r="E538" s="9">
        <v>0</v>
      </c>
      <c r="F538" s="9">
        <v>0</v>
      </c>
      <c r="G538" s="10">
        <f t="shared" si="107"/>
        <v>5.8530875036581797E-4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-5.8530875036581797E-4</v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7</v>
      </c>
      <c r="D539" s="9">
        <v>0</v>
      </c>
      <c r="E539" s="9">
        <v>17</v>
      </c>
      <c r="F539" s="9">
        <v>8</v>
      </c>
      <c r="G539" s="10">
        <f t="shared" si="107"/>
        <v>2.048580626280363E-3</v>
      </c>
      <c r="H539" s="10" t="str">
        <f t="shared" si="108"/>
        <v/>
      </c>
      <c r="I539" s="10">
        <f t="shared" si="109"/>
        <v>7.324429125376993E-3</v>
      </c>
      <c r="J539" s="10">
        <f t="shared" si="110"/>
        <v>2.6481297583581596E-3</v>
      </c>
      <c r="K539" s="10">
        <f t="shared" si="113"/>
        <v>1.4285714285714286</v>
      </c>
      <c r="L539" s="10">
        <f t="shared" si="114"/>
        <v>1</v>
      </c>
      <c r="M539" s="10">
        <f t="shared" si="111"/>
        <v>2.9265437518290901E-3</v>
      </c>
      <c r="N539" s="18" t="str">
        <f t="shared" si="112"/>
        <v/>
      </c>
    </row>
    <row r="540" spans="1:14" x14ac:dyDescent="0.2">
      <c r="A540" s="8"/>
      <c r="B540" s="40" t="s">
        <v>511</v>
      </c>
      <c r="C540" s="37">
        <v>49</v>
      </c>
      <c r="D540" s="9">
        <v>1</v>
      </c>
      <c r="E540" s="9">
        <v>9</v>
      </c>
      <c r="F540" s="9">
        <v>5</v>
      </c>
      <c r="G540" s="10">
        <f t="shared" si="107"/>
        <v>1.434006438396254E-2</v>
      </c>
      <c r="H540" s="10">
        <f t="shared" si="108"/>
        <v>3.2733224222585927E-4</v>
      </c>
      <c r="I540" s="10">
        <f t="shared" si="109"/>
        <v>3.8776389487289961E-3</v>
      </c>
      <c r="J540" s="10">
        <f t="shared" si="110"/>
        <v>1.6550810989738498E-3</v>
      </c>
      <c r="K540" s="10">
        <f t="shared" si="113"/>
        <v>-0.81632653061224492</v>
      </c>
      <c r="L540" s="10">
        <f t="shared" si="114"/>
        <v>4</v>
      </c>
      <c r="M540" s="10">
        <f t="shared" si="111"/>
        <v>-1.170617500731636E-2</v>
      </c>
      <c r="N540" s="18">
        <f t="shared" si="112"/>
        <v>1.3093289689034371E-3</v>
      </c>
    </row>
    <row r="541" spans="1:14" ht="38.25" x14ac:dyDescent="0.2">
      <c r="A541" s="8"/>
      <c r="B541" s="40" t="s">
        <v>512</v>
      </c>
      <c r="C541" s="37">
        <v>1</v>
      </c>
      <c r="D541" s="9">
        <v>0</v>
      </c>
      <c r="E541" s="9">
        <v>0</v>
      </c>
      <c r="F541" s="9">
        <v>1</v>
      </c>
      <c r="G541" s="10">
        <f t="shared" si="107"/>
        <v>2.9265437518290899E-4</v>
      </c>
      <c r="H541" s="10" t="str">
        <f t="shared" si="108"/>
        <v/>
      </c>
      <c r="I541" s="10" t="str">
        <f t="shared" si="109"/>
        <v/>
      </c>
      <c r="J541" s="10">
        <f t="shared" si="110"/>
        <v>3.3101621979476995E-4</v>
      </c>
      <c r="K541" s="10">
        <f t="shared" si="113"/>
        <v>-1</v>
      </c>
      <c r="L541" s="10">
        <f t="shared" si="114"/>
        <v>1</v>
      </c>
      <c r="M541" s="10">
        <f t="shared" si="111"/>
        <v>-2.9265437518290899E-4</v>
      </c>
      <c r="N541" s="18" t="str">
        <f t="shared" si="112"/>
        <v/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3</v>
      </c>
      <c r="D543" s="9">
        <v>0</v>
      </c>
      <c r="E543" s="9">
        <v>0</v>
      </c>
      <c r="F543" s="9">
        <v>1</v>
      </c>
      <c r="G543" s="10">
        <f t="shared" si="107"/>
        <v>8.7796312554872696E-4</v>
      </c>
      <c r="H543" s="10" t="str">
        <f t="shared" si="108"/>
        <v/>
      </c>
      <c r="I543" s="10" t="str">
        <f t="shared" si="109"/>
        <v/>
      </c>
      <c r="J543" s="10">
        <f t="shared" si="110"/>
        <v>3.3101621979476995E-4</v>
      </c>
      <c r="K543" s="10">
        <f t="shared" si="113"/>
        <v>-1</v>
      </c>
      <c r="L543" s="10">
        <f t="shared" si="114"/>
        <v>1</v>
      </c>
      <c r="M543" s="10">
        <f t="shared" si="111"/>
        <v>-8.7796312554872696E-4</v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3</v>
      </c>
      <c r="D544" s="9">
        <v>3</v>
      </c>
      <c r="E544" s="9">
        <v>8</v>
      </c>
      <c r="F544" s="9">
        <v>9</v>
      </c>
      <c r="G544" s="10">
        <f t="shared" si="107"/>
        <v>8.7796312554872696E-4</v>
      </c>
      <c r="H544" s="10">
        <f t="shared" si="108"/>
        <v>9.8199672667757766E-4</v>
      </c>
      <c r="I544" s="10">
        <f t="shared" si="109"/>
        <v>3.4467901766479965E-3</v>
      </c>
      <c r="J544" s="10">
        <f t="shared" si="110"/>
        <v>2.9791459781529296E-3</v>
      </c>
      <c r="K544" s="10">
        <f t="shared" si="113"/>
        <v>1.6666666666666667</v>
      </c>
      <c r="L544" s="10">
        <f t="shared" si="114"/>
        <v>2</v>
      </c>
      <c r="M544" s="10">
        <f t="shared" si="111"/>
        <v>1.463271875914545E-3</v>
      </c>
      <c r="N544" s="18">
        <f t="shared" si="112"/>
        <v>1.9639934533551553E-3</v>
      </c>
    </row>
    <row r="545" spans="1:14" x14ac:dyDescent="0.2">
      <c r="A545" s="8"/>
      <c r="B545" s="40" t="s">
        <v>516</v>
      </c>
      <c r="C545" s="37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3.2733224222585927E-4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8">
        <f t="shared" si="112"/>
        <v>-3.2733224222585927E-4</v>
      </c>
    </row>
    <row r="546" spans="1:14" ht="25.5" x14ac:dyDescent="0.2">
      <c r="A546" s="8"/>
      <c r="B546" s="40" t="s">
        <v>517</v>
      </c>
      <c r="C546" s="37">
        <v>2</v>
      </c>
      <c r="D546" s="9">
        <v>0</v>
      </c>
      <c r="E546" s="9">
        <v>0</v>
      </c>
      <c r="F546" s="9">
        <v>4</v>
      </c>
      <c r="G546" s="10">
        <f t="shared" si="107"/>
        <v>5.8530875036581797E-4</v>
      </c>
      <c r="H546" s="10" t="str">
        <f t="shared" si="108"/>
        <v/>
      </c>
      <c r="I546" s="10" t="str">
        <f t="shared" si="109"/>
        <v/>
      </c>
      <c r="J546" s="10">
        <f t="shared" si="110"/>
        <v>1.3240648791790798E-3</v>
      </c>
      <c r="K546" s="10">
        <f t="shared" si="113"/>
        <v>-1</v>
      </c>
      <c r="L546" s="10">
        <f t="shared" si="114"/>
        <v>1</v>
      </c>
      <c r="M546" s="10">
        <f t="shared" si="111"/>
        <v>-5.8530875036581797E-4</v>
      </c>
      <c r="N546" s="18" t="str">
        <f t="shared" si="112"/>
        <v/>
      </c>
    </row>
    <row r="547" spans="1:14" ht="25.5" x14ac:dyDescent="0.2">
      <c r="A547" s="8"/>
      <c r="B547" s="40" t="s">
        <v>518</v>
      </c>
      <c r="C547" s="37">
        <v>0</v>
      </c>
      <c r="D547" s="9">
        <v>1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3.2733224222585927E-4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18">
        <f t="shared" si="112"/>
        <v>-3.2733224222585927E-4</v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1</v>
      </c>
      <c r="F548" s="9">
        <v>0</v>
      </c>
      <c r="G548" s="10" t="str">
        <f t="shared" si="107"/>
        <v/>
      </c>
      <c r="H548" s="10" t="str">
        <f t="shared" si="108"/>
        <v/>
      </c>
      <c r="I548" s="10">
        <f t="shared" si="109"/>
        <v>4.3084877208099956E-4</v>
      </c>
      <c r="J548" s="10" t="str">
        <f t="shared" si="110"/>
        <v/>
      </c>
      <c r="K548" s="10">
        <f t="shared" si="113"/>
        <v>1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4</v>
      </c>
      <c r="F551" s="9">
        <v>4</v>
      </c>
      <c r="G551" s="10" t="str">
        <f t="shared" si="107"/>
        <v/>
      </c>
      <c r="H551" s="10" t="str">
        <f t="shared" si="108"/>
        <v/>
      </c>
      <c r="I551" s="10">
        <f t="shared" si="109"/>
        <v>1.7233950883239983E-3</v>
      </c>
      <c r="J551" s="10">
        <f t="shared" si="110"/>
        <v>1.3240648791790798E-3</v>
      </c>
      <c r="K551" s="10">
        <f t="shared" si="113"/>
        <v>1</v>
      </c>
      <c r="L551" s="10">
        <f t="shared" si="114"/>
        <v>1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2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6.5466448445171855E-4</v>
      </c>
      <c r="I552" s="10" t="str">
        <f t="shared" si="109"/>
        <v/>
      </c>
      <c r="J552" s="10">
        <f t="shared" si="110"/>
        <v>3.3101621979476995E-4</v>
      </c>
      <c r="K552" s="10" t="str">
        <f t="shared" si="113"/>
        <v xml:space="preserve"> </v>
      </c>
      <c r="L552" s="10">
        <f t="shared" si="114"/>
        <v>-0.5</v>
      </c>
      <c r="M552" s="10" t="str">
        <f t="shared" si="111"/>
        <v/>
      </c>
      <c r="N552" s="18">
        <f t="shared" si="112"/>
        <v>-3.2733224222585927E-4</v>
      </c>
    </row>
    <row r="553" spans="1:14" ht="25.5" x14ac:dyDescent="0.2">
      <c r="A553" s="8"/>
      <c r="B553" s="40" t="s">
        <v>524</v>
      </c>
      <c r="C553" s="37">
        <v>0</v>
      </c>
      <c r="D553" s="9">
        <v>1</v>
      </c>
      <c r="E553" s="9">
        <v>0</v>
      </c>
      <c r="F553" s="9">
        <v>2</v>
      </c>
      <c r="G553" s="10" t="str">
        <f t="shared" si="107"/>
        <v/>
      </c>
      <c r="H553" s="10">
        <f t="shared" si="108"/>
        <v>3.2733224222585927E-4</v>
      </c>
      <c r="I553" s="10" t="str">
        <f t="shared" si="109"/>
        <v/>
      </c>
      <c r="J553" s="10">
        <f t="shared" si="110"/>
        <v>6.6203243958953991E-4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8">
        <f t="shared" si="112"/>
        <v>3.2733224222585927E-4</v>
      </c>
    </row>
    <row r="554" spans="1:14" ht="25.5" x14ac:dyDescent="0.2">
      <c r="A554" s="8"/>
      <c r="B554" s="40" t="s">
        <v>525</v>
      </c>
      <c r="C554" s="37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8" t="str">
        <f t="shared" si="112"/>
        <v/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1</v>
      </c>
      <c r="F555" s="9">
        <v>0</v>
      </c>
      <c r="G555" s="10" t="str">
        <f t="shared" si="107"/>
        <v/>
      </c>
      <c r="H555" s="10" t="str">
        <f t="shared" si="108"/>
        <v/>
      </c>
      <c r="I555" s="10">
        <f t="shared" si="109"/>
        <v>4.3084877208099956E-4</v>
      </c>
      <c r="J555" s="10" t="str">
        <f t="shared" si="110"/>
        <v/>
      </c>
      <c r="K555" s="10">
        <f t="shared" si="113"/>
        <v>1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3.3101621979476995E-4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1</v>
      </c>
      <c r="D558" s="9">
        <v>1</v>
      </c>
      <c r="E558" s="9">
        <v>1</v>
      </c>
      <c r="F558" s="9">
        <v>12</v>
      </c>
      <c r="G558" s="10">
        <f t="shared" si="107"/>
        <v>2.9265437518290899E-4</v>
      </c>
      <c r="H558" s="10">
        <f t="shared" si="108"/>
        <v>3.2733224222585927E-4</v>
      </c>
      <c r="I558" s="10">
        <f t="shared" si="109"/>
        <v>4.3084877208099956E-4</v>
      </c>
      <c r="J558" s="10">
        <f t="shared" si="110"/>
        <v>3.9721946375372392E-3</v>
      </c>
      <c r="K558" s="10">
        <f t="shared" si="113"/>
        <v>0</v>
      </c>
      <c r="L558" s="10">
        <f t="shared" si="114"/>
        <v>11</v>
      </c>
      <c r="M558" s="10">
        <f t="shared" si="111"/>
        <v>0</v>
      </c>
      <c r="N558" s="18">
        <f t="shared" si="112"/>
        <v>3.6006546644844518E-3</v>
      </c>
    </row>
    <row r="559" spans="1:14" ht="26.25" customHeight="1" x14ac:dyDescent="0.2">
      <c r="A559" s="8"/>
      <c r="B559" s="40" t="s">
        <v>530</v>
      </c>
      <c r="C559" s="37">
        <v>1</v>
      </c>
      <c r="D559" s="9">
        <v>0</v>
      </c>
      <c r="E559" s="9">
        <v>0</v>
      </c>
      <c r="F559" s="9">
        <v>1</v>
      </c>
      <c r="G559" s="10">
        <f t="shared" si="107"/>
        <v>2.9265437518290899E-4</v>
      </c>
      <c r="H559" s="10" t="str">
        <f t="shared" si="108"/>
        <v/>
      </c>
      <c r="I559" s="10" t="str">
        <f t="shared" si="109"/>
        <v/>
      </c>
      <c r="J559" s="10">
        <f t="shared" si="110"/>
        <v>3.3101621979476995E-4</v>
      </c>
      <c r="K559" s="10">
        <f t="shared" si="113"/>
        <v>-1</v>
      </c>
      <c r="L559" s="10">
        <f t="shared" si="114"/>
        <v>1</v>
      </c>
      <c r="M559" s="10">
        <f t="shared" si="111"/>
        <v>-2.9265437518290899E-4</v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1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3.2733224222585927E-4</v>
      </c>
      <c r="I561" s="10" t="str">
        <f t="shared" si="109"/>
        <v/>
      </c>
      <c r="J561" s="10">
        <f t="shared" si="110"/>
        <v>6.6203243958953991E-4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8">
        <f t="shared" si="112"/>
        <v>3.2733224222585927E-4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16</v>
      </c>
      <c r="D563" s="9">
        <v>13</v>
      </c>
      <c r="E563" s="9">
        <v>27</v>
      </c>
      <c r="F563" s="9">
        <v>30</v>
      </c>
      <c r="G563" s="10">
        <f t="shared" ref="G563:G604" si="115">+IF(C563=0,"",C563/C$371)</f>
        <v>4.6824700029265438E-3</v>
      </c>
      <c r="H563" s="10">
        <f t="shared" ref="H563:H604" si="116">+IF(D563=0,"",D563/D$371)</f>
        <v>4.2553191489361703E-3</v>
      </c>
      <c r="I563" s="10">
        <f t="shared" ref="I563:I604" si="117">+IF(E563=0,"",E563/E$371)</f>
        <v>1.1632916846186989E-2</v>
      </c>
      <c r="J563" s="10">
        <f t="shared" ref="J563:J604" si="118">+IF(F563=0,"",F563/F$371)</f>
        <v>9.9304865938430985E-3</v>
      </c>
      <c r="K563" s="10">
        <f t="shared" si="113"/>
        <v>0.6875</v>
      </c>
      <c r="L563" s="10">
        <f t="shared" si="114"/>
        <v>1.3076923076923077</v>
      </c>
      <c r="M563" s="10">
        <f t="shared" ref="M563:M604" si="119">+IF(OR(AND(G563=""),(K563="")),"",G563*K563)</f>
        <v>3.2191981270119989E-3</v>
      </c>
      <c r="N563" s="18">
        <f t="shared" ref="N563:N604" si="120">+IF(OR(AND(H563=""),(L563="")),"",H563*L563)</f>
        <v>5.5646481178396072E-3</v>
      </c>
    </row>
    <row r="564" spans="1:14" x14ac:dyDescent="0.2">
      <c r="A564" s="8"/>
      <c r="B564" s="40" t="s">
        <v>535</v>
      </c>
      <c r="C564" s="37">
        <v>3</v>
      </c>
      <c r="D564" s="9">
        <v>5</v>
      </c>
      <c r="E564" s="9">
        <v>18</v>
      </c>
      <c r="F564" s="9">
        <v>25</v>
      </c>
      <c r="G564" s="10">
        <f t="shared" si="115"/>
        <v>8.7796312554872696E-4</v>
      </c>
      <c r="H564" s="10">
        <f t="shared" si="116"/>
        <v>1.6366612111292963E-3</v>
      </c>
      <c r="I564" s="10">
        <f t="shared" si="117"/>
        <v>7.7552778974579921E-3</v>
      </c>
      <c r="J564" s="10">
        <f t="shared" si="118"/>
        <v>8.2754054948692493E-3</v>
      </c>
      <c r="K564" s="10">
        <f t="shared" ref="K564:K604" si="121">+IF(AND(C564=0,E564=0)," ",IF(C564=0,1,IF(E564=0,-1,(E564-C564)/C564)))</f>
        <v>5</v>
      </c>
      <c r="L564" s="10">
        <f t="shared" ref="L564:L604" si="122">+IF(AND(D564=0,F564=0)," ",IF(D564=0,1,IF(F564=0,-1,(F564-D564)/D564)))</f>
        <v>4</v>
      </c>
      <c r="M564" s="10">
        <f t="shared" si="119"/>
        <v>4.3898156277436349E-3</v>
      </c>
      <c r="N564" s="18">
        <f t="shared" si="120"/>
        <v>6.5466448445171853E-3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3.3101621979476995E-4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31</v>
      </c>
      <c r="D567" s="9">
        <v>72</v>
      </c>
      <c r="E567" s="9">
        <v>22</v>
      </c>
      <c r="F567" s="9">
        <v>80</v>
      </c>
      <c r="G567" s="10">
        <f t="shared" si="115"/>
        <v>9.0722856306701787E-3</v>
      </c>
      <c r="H567" s="10">
        <f t="shared" si="116"/>
        <v>2.3567921440261867E-2</v>
      </c>
      <c r="I567" s="10">
        <f t="shared" si="117"/>
        <v>9.4786729857819912E-3</v>
      </c>
      <c r="J567" s="10">
        <f t="shared" si="118"/>
        <v>2.6481297583581597E-2</v>
      </c>
      <c r="K567" s="10">
        <f t="shared" si="121"/>
        <v>-0.29032258064516131</v>
      </c>
      <c r="L567" s="10">
        <f t="shared" si="122"/>
        <v>0.1111111111111111</v>
      </c>
      <c r="M567" s="10">
        <f t="shared" si="119"/>
        <v>-2.6338893766461812E-3</v>
      </c>
      <c r="N567" s="18">
        <f t="shared" si="120"/>
        <v>2.6186579378068742E-3</v>
      </c>
    </row>
    <row r="568" spans="1:14" x14ac:dyDescent="0.2">
      <c r="A568" s="8"/>
      <c r="B568" s="40" t="s">
        <v>539</v>
      </c>
      <c r="C568" s="37">
        <v>7</v>
      </c>
      <c r="D568" s="9">
        <v>20</v>
      </c>
      <c r="E568" s="9">
        <v>12</v>
      </c>
      <c r="F568" s="9">
        <v>55</v>
      </c>
      <c r="G568" s="10">
        <f t="shared" si="115"/>
        <v>2.048580626280363E-3</v>
      </c>
      <c r="H568" s="10">
        <f t="shared" si="116"/>
        <v>6.5466448445171853E-3</v>
      </c>
      <c r="I568" s="10">
        <f t="shared" si="117"/>
        <v>5.1701852649719948E-3</v>
      </c>
      <c r="J568" s="10">
        <f t="shared" si="118"/>
        <v>1.8205892088712348E-2</v>
      </c>
      <c r="K568" s="10">
        <f t="shared" si="121"/>
        <v>0.7142857142857143</v>
      </c>
      <c r="L568" s="10">
        <f t="shared" si="122"/>
        <v>1.75</v>
      </c>
      <c r="M568" s="10">
        <f t="shared" si="119"/>
        <v>1.463271875914545E-3</v>
      </c>
      <c r="N568" s="18">
        <f t="shared" si="120"/>
        <v>1.1456628477905075E-2</v>
      </c>
    </row>
    <row r="569" spans="1:14" x14ac:dyDescent="0.2">
      <c r="A569" s="8"/>
      <c r="B569" s="40" t="s">
        <v>540</v>
      </c>
      <c r="C569" s="37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3.2733224222585927E-4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8">
        <f t="shared" si="120"/>
        <v>-3.2733224222585927E-4</v>
      </c>
    </row>
    <row r="570" spans="1:14" x14ac:dyDescent="0.2">
      <c r="A570" s="8"/>
      <c r="B570" s="40" t="s">
        <v>541</v>
      </c>
      <c r="C570" s="37">
        <v>0</v>
      </c>
      <c r="D570" s="9">
        <v>1</v>
      </c>
      <c r="E570" s="9">
        <v>1</v>
      </c>
      <c r="F570" s="9">
        <v>1</v>
      </c>
      <c r="G570" s="10" t="str">
        <f t="shared" si="115"/>
        <v/>
      </c>
      <c r="H570" s="10">
        <f t="shared" si="116"/>
        <v>3.2733224222585927E-4</v>
      </c>
      <c r="I570" s="10">
        <f t="shared" si="117"/>
        <v>4.3084877208099956E-4</v>
      </c>
      <c r="J570" s="10">
        <f t="shared" si="118"/>
        <v>3.3101621979476995E-4</v>
      </c>
      <c r="K570" s="10">
        <f t="shared" si="121"/>
        <v>1</v>
      </c>
      <c r="L570" s="10">
        <f t="shared" si="122"/>
        <v>0</v>
      </c>
      <c r="M570" s="10" t="str">
        <f t="shared" si="119"/>
        <v/>
      </c>
      <c r="N570" s="18">
        <f t="shared" si="120"/>
        <v>0</v>
      </c>
    </row>
    <row r="571" spans="1:14" x14ac:dyDescent="0.2">
      <c r="A571" s="8"/>
      <c r="B571" s="40" t="s">
        <v>542</v>
      </c>
      <c r="C571" s="37">
        <v>2</v>
      </c>
      <c r="D571" s="9">
        <v>1</v>
      </c>
      <c r="E571" s="9">
        <v>3</v>
      </c>
      <c r="F571" s="9">
        <v>0</v>
      </c>
      <c r="G571" s="10">
        <f t="shared" si="115"/>
        <v>5.8530875036581797E-4</v>
      </c>
      <c r="H571" s="10">
        <f t="shared" si="116"/>
        <v>3.2733224222585927E-4</v>
      </c>
      <c r="I571" s="10">
        <f t="shared" si="117"/>
        <v>1.2925463162429987E-3</v>
      </c>
      <c r="J571" s="10" t="str">
        <f t="shared" si="118"/>
        <v/>
      </c>
      <c r="K571" s="10">
        <f t="shared" si="121"/>
        <v>0.5</v>
      </c>
      <c r="L571" s="10">
        <f t="shared" si="122"/>
        <v>-1</v>
      </c>
      <c r="M571" s="10">
        <f t="shared" si="119"/>
        <v>2.9265437518290899E-4</v>
      </c>
      <c r="N571" s="18">
        <f t="shared" si="120"/>
        <v>-3.2733224222585927E-4</v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4</v>
      </c>
      <c r="D573" s="9">
        <v>4</v>
      </c>
      <c r="E573" s="9">
        <v>5</v>
      </c>
      <c r="F573" s="9">
        <v>9</v>
      </c>
      <c r="G573" s="10">
        <f t="shared" si="115"/>
        <v>1.1706175007316359E-3</v>
      </c>
      <c r="H573" s="10">
        <f t="shared" si="116"/>
        <v>1.3093289689034371E-3</v>
      </c>
      <c r="I573" s="10">
        <f t="shared" si="117"/>
        <v>2.1542438604049978E-3</v>
      </c>
      <c r="J573" s="10">
        <f t="shared" si="118"/>
        <v>2.9791459781529296E-3</v>
      </c>
      <c r="K573" s="10">
        <f t="shared" si="121"/>
        <v>0.25</v>
      </c>
      <c r="L573" s="10">
        <f t="shared" si="122"/>
        <v>1.25</v>
      </c>
      <c r="M573" s="10">
        <f t="shared" si="119"/>
        <v>2.9265437518290899E-4</v>
      </c>
      <c r="N573" s="18">
        <f t="shared" si="120"/>
        <v>1.6366612111292963E-3</v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0</v>
      </c>
      <c r="D577" s="9">
        <v>2</v>
      </c>
      <c r="E577" s="9">
        <v>2</v>
      </c>
      <c r="F577" s="9">
        <v>1</v>
      </c>
      <c r="G577" s="10" t="str">
        <f t="shared" si="115"/>
        <v/>
      </c>
      <c r="H577" s="10">
        <f t="shared" si="116"/>
        <v>6.5466448445171855E-4</v>
      </c>
      <c r="I577" s="10">
        <f t="shared" si="117"/>
        <v>8.6169754416199913E-4</v>
      </c>
      <c r="J577" s="10">
        <f t="shared" si="118"/>
        <v>3.3101621979476995E-4</v>
      </c>
      <c r="K577" s="10">
        <f t="shared" si="121"/>
        <v>1</v>
      </c>
      <c r="L577" s="10">
        <f t="shared" si="122"/>
        <v>-0.5</v>
      </c>
      <c r="M577" s="10" t="str">
        <f t="shared" si="119"/>
        <v/>
      </c>
      <c r="N577" s="18">
        <f t="shared" si="120"/>
        <v>-3.2733224222585927E-4</v>
      </c>
    </row>
    <row r="578" spans="1:14" ht="25.5" x14ac:dyDescent="0.2">
      <c r="A578" s="8"/>
      <c r="B578" s="40" t="s">
        <v>549</v>
      </c>
      <c r="C578" s="37">
        <v>1</v>
      </c>
      <c r="D578" s="9">
        <v>1</v>
      </c>
      <c r="E578" s="9">
        <v>0</v>
      </c>
      <c r="F578" s="9">
        <v>0</v>
      </c>
      <c r="G578" s="10">
        <f t="shared" si="115"/>
        <v>2.9265437518290899E-4</v>
      </c>
      <c r="H578" s="10">
        <f t="shared" si="116"/>
        <v>3.2733224222585927E-4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-2.9265437518290899E-4</v>
      </c>
      <c r="N578" s="18">
        <f t="shared" si="120"/>
        <v>-3.2733224222585927E-4</v>
      </c>
    </row>
    <row r="579" spans="1:14" x14ac:dyDescent="0.2">
      <c r="A579" s="8"/>
      <c r="B579" s="40" t="s">
        <v>550</v>
      </c>
      <c r="C579" s="37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8" t="str">
        <f t="shared" si="120"/>
        <v/>
      </c>
    </row>
    <row r="580" spans="1:14" x14ac:dyDescent="0.2">
      <c r="A580" s="8"/>
      <c r="B580" s="40" t="s">
        <v>551</v>
      </c>
      <c r="C580" s="37">
        <v>0</v>
      </c>
      <c r="D580" s="9">
        <v>2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6.5466448445171855E-4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8">
        <f t="shared" si="120"/>
        <v>-6.5466448445171855E-4</v>
      </c>
    </row>
    <row r="581" spans="1:14" ht="25.5" x14ac:dyDescent="0.2">
      <c r="A581" s="8"/>
      <c r="B581" s="40" t="s">
        <v>552</v>
      </c>
      <c r="C581" s="37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3.2733224222585927E-4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8">
        <f t="shared" si="120"/>
        <v>-3.2733224222585927E-4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6</v>
      </c>
      <c r="D583" s="9">
        <v>11</v>
      </c>
      <c r="E583" s="9">
        <v>1</v>
      </c>
      <c r="F583" s="9">
        <v>21</v>
      </c>
      <c r="G583" s="10">
        <f t="shared" si="115"/>
        <v>1.7559262510974539E-3</v>
      </c>
      <c r="H583" s="10">
        <f t="shared" si="116"/>
        <v>3.6006546644844518E-3</v>
      </c>
      <c r="I583" s="10">
        <f t="shared" si="117"/>
        <v>4.3084877208099956E-4</v>
      </c>
      <c r="J583" s="10">
        <f t="shared" si="118"/>
        <v>6.9513406156901684E-3</v>
      </c>
      <c r="K583" s="10">
        <f t="shared" si="121"/>
        <v>-0.83333333333333337</v>
      </c>
      <c r="L583" s="10">
        <f t="shared" si="122"/>
        <v>0.90909090909090906</v>
      </c>
      <c r="M583" s="10">
        <f t="shared" si="119"/>
        <v>-1.463271875914545E-3</v>
      </c>
      <c r="N583" s="18">
        <f t="shared" si="120"/>
        <v>3.2733224222585926E-3</v>
      </c>
    </row>
    <row r="584" spans="1:14" ht="25.5" x14ac:dyDescent="0.2">
      <c r="A584" s="8"/>
      <c r="B584" s="40" t="s">
        <v>555</v>
      </c>
      <c r="C584" s="37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6.5466448445171855E-4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8">
        <f t="shared" si="120"/>
        <v>-6.5466448445171855E-4</v>
      </c>
    </row>
    <row r="585" spans="1:14" x14ac:dyDescent="0.2">
      <c r="A585" s="8"/>
      <c r="B585" s="40" t="s">
        <v>556</v>
      </c>
      <c r="C585" s="37">
        <v>4</v>
      </c>
      <c r="D585" s="9">
        <v>7</v>
      </c>
      <c r="E585" s="9">
        <v>0</v>
      </c>
      <c r="F585" s="9">
        <v>3</v>
      </c>
      <c r="G585" s="10">
        <f t="shared" si="115"/>
        <v>1.1706175007316359E-3</v>
      </c>
      <c r="H585" s="10">
        <f t="shared" si="116"/>
        <v>2.2913256955810145E-3</v>
      </c>
      <c r="I585" s="10" t="str">
        <f t="shared" si="117"/>
        <v/>
      </c>
      <c r="J585" s="10">
        <f t="shared" si="118"/>
        <v>9.930486593843098E-4</v>
      </c>
      <c r="K585" s="10">
        <f t="shared" si="121"/>
        <v>-1</v>
      </c>
      <c r="L585" s="10">
        <f t="shared" si="122"/>
        <v>-0.5714285714285714</v>
      </c>
      <c r="M585" s="10">
        <f t="shared" si="119"/>
        <v>-1.1706175007316359E-3</v>
      </c>
      <c r="N585" s="18">
        <f t="shared" si="120"/>
        <v>-1.3093289689034369E-3</v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1</v>
      </c>
      <c r="F586" s="9">
        <v>2</v>
      </c>
      <c r="G586" s="10" t="str">
        <f t="shared" si="115"/>
        <v/>
      </c>
      <c r="H586" s="10" t="str">
        <f t="shared" si="116"/>
        <v/>
      </c>
      <c r="I586" s="10">
        <f t="shared" si="117"/>
        <v>4.3084877208099956E-4</v>
      </c>
      <c r="J586" s="10">
        <f t="shared" si="118"/>
        <v>6.6203243958953991E-4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4</v>
      </c>
      <c r="D588" s="9">
        <v>85</v>
      </c>
      <c r="E588" s="9">
        <v>0</v>
      </c>
      <c r="F588" s="9">
        <v>67</v>
      </c>
      <c r="G588" s="10">
        <f t="shared" si="115"/>
        <v>1.1706175007316359E-3</v>
      </c>
      <c r="H588" s="10">
        <f t="shared" si="116"/>
        <v>2.7823240589198037E-2</v>
      </c>
      <c r="I588" s="10" t="str">
        <f t="shared" si="117"/>
        <v/>
      </c>
      <c r="J588" s="10">
        <f t="shared" si="118"/>
        <v>2.2178086726249588E-2</v>
      </c>
      <c r="K588" s="10">
        <f t="shared" si="121"/>
        <v>-1</v>
      </c>
      <c r="L588" s="10">
        <f t="shared" si="122"/>
        <v>-0.21176470588235294</v>
      </c>
      <c r="M588" s="10">
        <f t="shared" si="119"/>
        <v>-1.1706175007316359E-3</v>
      </c>
      <c r="N588" s="18">
        <f t="shared" si="120"/>
        <v>-5.8919803600654668E-3</v>
      </c>
    </row>
    <row r="589" spans="1:14" ht="25.5" x14ac:dyDescent="0.2">
      <c r="A589" s="8"/>
      <c r="B589" s="40" t="s">
        <v>560</v>
      </c>
      <c r="C589" s="37">
        <v>2</v>
      </c>
      <c r="D589" s="9">
        <v>44</v>
      </c>
      <c r="E589" s="9">
        <v>1</v>
      </c>
      <c r="F589" s="9">
        <v>23</v>
      </c>
      <c r="G589" s="10">
        <f t="shared" si="115"/>
        <v>5.8530875036581797E-4</v>
      </c>
      <c r="H589" s="10">
        <f t="shared" si="116"/>
        <v>1.4402618657937807E-2</v>
      </c>
      <c r="I589" s="10">
        <f t="shared" si="117"/>
        <v>4.3084877208099956E-4</v>
      </c>
      <c r="J589" s="10">
        <f t="shared" si="118"/>
        <v>7.6133730552797084E-3</v>
      </c>
      <c r="K589" s="10">
        <f t="shared" si="121"/>
        <v>-0.5</v>
      </c>
      <c r="L589" s="10">
        <f t="shared" si="122"/>
        <v>-0.47727272727272729</v>
      </c>
      <c r="M589" s="10">
        <f t="shared" si="119"/>
        <v>-2.9265437518290899E-4</v>
      </c>
      <c r="N589" s="18">
        <f t="shared" si="120"/>
        <v>-6.8739770867430449E-3</v>
      </c>
    </row>
    <row r="590" spans="1:14" x14ac:dyDescent="0.2">
      <c r="A590" s="8"/>
      <c r="B590" s="40" t="s">
        <v>561</v>
      </c>
      <c r="C590" s="37">
        <v>5</v>
      </c>
      <c r="D590" s="9">
        <v>77</v>
      </c>
      <c r="E590" s="9">
        <v>1</v>
      </c>
      <c r="F590" s="9">
        <v>96</v>
      </c>
      <c r="G590" s="10">
        <f t="shared" si="115"/>
        <v>1.4632718759145448E-3</v>
      </c>
      <c r="H590" s="10">
        <f t="shared" si="116"/>
        <v>2.5204582651391163E-2</v>
      </c>
      <c r="I590" s="10">
        <f t="shared" si="117"/>
        <v>4.3084877208099956E-4</v>
      </c>
      <c r="J590" s="10">
        <f t="shared" si="118"/>
        <v>3.1777557100297914E-2</v>
      </c>
      <c r="K590" s="10">
        <f t="shared" si="121"/>
        <v>-0.8</v>
      </c>
      <c r="L590" s="10">
        <f t="shared" si="122"/>
        <v>0.24675324675324675</v>
      </c>
      <c r="M590" s="10">
        <f t="shared" si="119"/>
        <v>-1.1706175007316359E-3</v>
      </c>
      <c r="N590" s="18">
        <f t="shared" si="120"/>
        <v>6.2193126022913256E-3</v>
      </c>
    </row>
    <row r="591" spans="1:14" x14ac:dyDescent="0.2">
      <c r="A591" s="8"/>
      <c r="B591" s="40" t="s">
        <v>562</v>
      </c>
      <c r="C591" s="37">
        <v>0</v>
      </c>
      <c r="D591" s="9">
        <v>14</v>
      </c>
      <c r="E591" s="9">
        <v>1</v>
      </c>
      <c r="F591" s="9">
        <v>7</v>
      </c>
      <c r="G591" s="10" t="str">
        <f t="shared" si="115"/>
        <v/>
      </c>
      <c r="H591" s="10">
        <f t="shared" si="116"/>
        <v>4.5826513911620291E-3</v>
      </c>
      <c r="I591" s="10">
        <f t="shared" si="117"/>
        <v>4.3084877208099956E-4</v>
      </c>
      <c r="J591" s="10">
        <f t="shared" si="118"/>
        <v>2.3171135385633896E-3</v>
      </c>
      <c r="K591" s="10">
        <f t="shared" si="121"/>
        <v>1</v>
      </c>
      <c r="L591" s="10">
        <f t="shared" si="122"/>
        <v>-0.5</v>
      </c>
      <c r="M591" s="10" t="str">
        <f t="shared" si="119"/>
        <v/>
      </c>
      <c r="N591" s="18">
        <f t="shared" si="120"/>
        <v>-2.2913256955810145E-3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3.3101621979476995E-4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2</v>
      </c>
      <c r="D595" s="9">
        <v>3</v>
      </c>
      <c r="E595" s="9">
        <v>0</v>
      </c>
      <c r="F595" s="9">
        <v>1</v>
      </c>
      <c r="G595" s="10">
        <f t="shared" si="115"/>
        <v>5.8530875036581797E-4</v>
      </c>
      <c r="H595" s="10">
        <f t="shared" si="116"/>
        <v>9.8199672667757766E-4</v>
      </c>
      <c r="I595" s="10" t="str">
        <f t="shared" si="117"/>
        <v/>
      </c>
      <c r="J595" s="10">
        <f t="shared" si="118"/>
        <v>3.3101621979476995E-4</v>
      </c>
      <c r="K595" s="10">
        <f t="shared" si="121"/>
        <v>-1</v>
      </c>
      <c r="L595" s="10">
        <f t="shared" si="122"/>
        <v>-0.66666666666666663</v>
      </c>
      <c r="M595" s="10">
        <f t="shared" si="119"/>
        <v>-5.8530875036581797E-4</v>
      </c>
      <c r="N595" s="18">
        <f t="shared" si="120"/>
        <v>-6.5466448445171844E-4</v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2</v>
      </c>
      <c r="D597" s="9">
        <v>9</v>
      </c>
      <c r="E597" s="9">
        <v>0</v>
      </c>
      <c r="F597" s="9">
        <v>8</v>
      </c>
      <c r="G597" s="10">
        <f t="shared" si="115"/>
        <v>5.8530875036581797E-4</v>
      </c>
      <c r="H597" s="10">
        <f t="shared" si="116"/>
        <v>2.9459901800327334E-3</v>
      </c>
      <c r="I597" s="10" t="str">
        <f t="shared" si="117"/>
        <v/>
      </c>
      <c r="J597" s="10">
        <f t="shared" si="118"/>
        <v>2.6481297583581596E-3</v>
      </c>
      <c r="K597" s="10">
        <f t="shared" si="121"/>
        <v>-1</v>
      </c>
      <c r="L597" s="10">
        <f t="shared" si="122"/>
        <v>-0.1111111111111111</v>
      </c>
      <c r="M597" s="10">
        <f t="shared" si="119"/>
        <v>-5.8530875036581797E-4</v>
      </c>
      <c r="N597" s="18">
        <f t="shared" si="120"/>
        <v>-3.2733224222585927E-4</v>
      </c>
    </row>
    <row r="598" spans="1:14" x14ac:dyDescent="0.2">
      <c r="A598" s="8"/>
      <c r="B598" s="40" t="s">
        <v>569</v>
      </c>
      <c r="C598" s="37">
        <v>0</v>
      </c>
      <c r="D598" s="9">
        <v>1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3.2733224222585927E-4</v>
      </c>
      <c r="I598" s="10" t="str">
        <f t="shared" si="117"/>
        <v/>
      </c>
      <c r="J598" s="10">
        <f t="shared" si="118"/>
        <v>9.930486593843098E-4</v>
      </c>
      <c r="K598" s="10" t="str">
        <f t="shared" si="121"/>
        <v xml:space="preserve"> </v>
      </c>
      <c r="L598" s="10">
        <f t="shared" si="122"/>
        <v>2</v>
      </c>
      <c r="M598" s="10" t="str">
        <f t="shared" si="119"/>
        <v/>
      </c>
      <c r="N598" s="18">
        <f t="shared" si="120"/>
        <v>6.5466448445171855E-4</v>
      </c>
    </row>
    <row r="599" spans="1:14" ht="25.5" x14ac:dyDescent="0.2">
      <c r="A599" s="8"/>
      <c r="B599" s="40" t="s">
        <v>570</v>
      </c>
      <c r="C599" s="37">
        <v>0</v>
      </c>
      <c r="D599" s="9">
        <v>1</v>
      </c>
      <c r="E599" s="9">
        <v>2</v>
      </c>
      <c r="F599" s="9">
        <v>18</v>
      </c>
      <c r="G599" s="10" t="str">
        <f t="shared" si="115"/>
        <v/>
      </c>
      <c r="H599" s="10">
        <f t="shared" si="116"/>
        <v>3.2733224222585927E-4</v>
      </c>
      <c r="I599" s="10">
        <f t="shared" si="117"/>
        <v>8.6169754416199913E-4</v>
      </c>
      <c r="J599" s="10">
        <f t="shared" si="118"/>
        <v>5.9582919563058593E-3</v>
      </c>
      <c r="K599" s="10">
        <f t="shared" si="121"/>
        <v>1</v>
      </c>
      <c r="L599" s="10">
        <f t="shared" si="122"/>
        <v>17</v>
      </c>
      <c r="M599" s="10" t="str">
        <f t="shared" si="119"/>
        <v/>
      </c>
      <c r="N599" s="18">
        <f t="shared" si="120"/>
        <v>5.564648117839608E-3</v>
      </c>
    </row>
    <row r="600" spans="1:14" x14ac:dyDescent="0.2">
      <c r="A600" s="8"/>
      <c r="B600" s="40" t="s">
        <v>571</v>
      </c>
      <c r="C600" s="37">
        <v>0</v>
      </c>
      <c r="D600" s="9">
        <v>2</v>
      </c>
      <c r="E600" s="9">
        <v>4</v>
      </c>
      <c r="F600" s="9">
        <v>1</v>
      </c>
      <c r="G600" s="10" t="str">
        <f t="shared" si="115"/>
        <v/>
      </c>
      <c r="H600" s="10">
        <f t="shared" si="116"/>
        <v>6.5466448445171855E-4</v>
      </c>
      <c r="I600" s="10">
        <f t="shared" si="117"/>
        <v>1.7233950883239983E-3</v>
      </c>
      <c r="J600" s="10">
        <f t="shared" si="118"/>
        <v>3.3101621979476995E-4</v>
      </c>
      <c r="K600" s="10">
        <f t="shared" si="121"/>
        <v>1</v>
      </c>
      <c r="L600" s="10">
        <f t="shared" si="122"/>
        <v>-0.5</v>
      </c>
      <c r="M600" s="10" t="str">
        <f t="shared" si="119"/>
        <v/>
      </c>
      <c r="N600" s="18">
        <f t="shared" si="120"/>
        <v>-3.2733224222585927E-4</v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1</v>
      </c>
      <c r="F602" s="9">
        <v>1</v>
      </c>
      <c r="G602" s="10" t="str">
        <f t="shared" si="115"/>
        <v/>
      </c>
      <c r="H602" s="10" t="str">
        <f t="shared" si="116"/>
        <v/>
      </c>
      <c r="I602" s="10">
        <f t="shared" si="117"/>
        <v>4.3084877208099956E-4</v>
      </c>
      <c r="J602" s="10">
        <f t="shared" si="118"/>
        <v>3.3101621979476995E-4</v>
      </c>
      <c r="K602" s="10">
        <f t="shared" si="121"/>
        <v>1</v>
      </c>
      <c r="L602" s="10">
        <f t="shared" si="122"/>
        <v>1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3.2733224222585927E-4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18">
        <f t="shared" si="120"/>
        <v>-3.2733224222585927E-4</v>
      </c>
    </row>
    <row r="604" spans="1:14" ht="26.25" thickBot="1" x14ac:dyDescent="0.25">
      <c r="A604" s="8"/>
      <c r="B604" s="41" t="s">
        <v>575</v>
      </c>
      <c r="C604" s="38">
        <v>0</v>
      </c>
      <c r="D604" s="19">
        <v>0</v>
      </c>
      <c r="E604" s="19">
        <v>0</v>
      </c>
      <c r="F604" s="19">
        <v>0</v>
      </c>
      <c r="G604" s="20" t="str">
        <f t="shared" si="115"/>
        <v/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 t="str">
        <f t="shared" si="121"/>
        <v xml:space="preserve"> </v>
      </c>
      <c r="L604" s="20" t="str">
        <f t="shared" si="122"/>
        <v xml:space="preserve"> </v>
      </c>
      <c r="M604" s="20" t="str">
        <f t="shared" si="119"/>
        <v/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890</v>
      </c>
      <c r="D612" s="34">
        <f>SUM(D613:D640)</f>
        <v>828</v>
      </c>
      <c r="E612" s="34">
        <f>SUM(E613:E640)</f>
        <v>859</v>
      </c>
      <c r="F612" s="34">
        <f>SUM(F613:F640)</f>
        <v>761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-3.4831460674157301E-2</v>
      </c>
      <c r="L612" s="35">
        <f>+IF(AND(D612=0,F612=0),"",IF(D612=0,1,IF(F612=0,-1,(F612-D612)/D612)))</f>
        <v>-8.0917874396135264E-2</v>
      </c>
      <c r="M612" s="35">
        <f t="shared" ref="M612:M640" si="127">+IF(OR(AND(G612=""),(K612="")),"",G612*K612)</f>
        <v>-3.4831460674157301E-2</v>
      </c>
      <c r="N612" s="36">
        <f t="shared" ref="N612:N640" si="128">+IF(OR(AND(H612=""),(L612="")),"",H612*L612)</f>
        <v>-8.0917874396135264E-2</v>
      </c>
    </row>
    <row r="613" spans="1:14" x14ac:dyDescent="0.2">
      <c r="A613" s="8"/>
      <c r="B613" s="39" t="s">
        <v>576</v>
      </c>
      <c r="C613" s="48">
        <v>0</v>
      </c>
      <c r="D613" s="45">
        <v>4</v>
      </c>
      <c r="E613" s="45">
        <v>1</v>
      </c>
      <c r="F613" s="45">
        <v>4</v>
      </c>
      <c r="G613" s="46" t="str">
        <f t="shared" si="123"/>
        <v/>
      </c>
      <c r="H613" s="46">
        <f t="shared" si="124"/>
        <v>4.830917874396135E-3</v>
      </c>
      <c r="I613" s="46">
        <f t="shared" si="125"/>
        <v>1.1641443538998836E-3</v>
      </c>
      <c r="J613" s="46">
        <f t="shared" si="126"/>
        <v>5.2562417871222077E-3</v>
      </c>
      <c r="K613" s="46">
        <f t="shared" ref="K613:K640" si="129">+IF(AND(C613=0,E613=0)," ",IF(C613=0,1,IF(E613=0,-1,(E613-C613)/C613)))</f>
        <v>1</v>
      </c>
      <c r="L613" s="46">
        <f t="shared" ref="L613:L640" si="130">+IF(AND(D613=0,F613=0)," ",IF(D613=0,1,IF(F613=0,-1,(F613-D613)/D613)))</f>
        <v>0</v>
      </c>
      <c r="M613" s="46" t="str">
        <f t="shared" si="127"/>
        <v/>
      </c>
      <c r="N613" s="47">
        <f t="shared" si="128"/>
        <v>0</v>
      </c>
    </row>
    <row r="614" spans="1:14" x14ac:dyDescent="0.2">
      <c r="A614" s="8"/>
      <c r="B614" s="40" t="s">
        <v>577</v>
      </c>
      <c r="C614" s="37">
        <v>33</v>
      </c>
      <c r="D614" s="9">
        <v>46</v>
      </c>
      <c r="E614" s="9">
        <v>6</v>
      </c>
      <c r="F614" s="9">
        <v>12</v>
      </c>
      <c r="G614" s="10">
        <f t="shared" si="123"/>
        <v>3.707865168539326E-2</v>
      </c>
      <c r="H614" s="10">
        <f t="shared" si="124"/>
        <v>5.5555555555555552E-2</v>
      </c>
      <c r="I614" s="10">
        <f t="shared" si="125"/>
        <v>6.9848661233993014E-3</v>
      </c>
      <c r="J614" s="10">
        <f t="shared" si="126"/>
        <v>1.5768725361366621E-2</v>
      </c>
      <c r="K614" s="10">
        <f t="shared" si="129"/>
        <v>-0.81818181818181823</v>
      </c>
      <c r="L614" s="10">
        <f t="shared" si="130"/>
        <v>-0.73913043478260865</v>
      </c>
      <c r="M614" s="10">
        <f t="shared" si="127"/>
        <v>-3.0337078651685397E-2</v>
      </c>
      <c r="N614" s="18">
        <f t="shared" si="128"/>
        <v>-4.1062801932367145E-2</v>
      </c>
    </row>
    <row r="615" spans="1:14" ht="25.5" x14ac:dyDescent="0.2">
      <c r="A615" s="8"/>
      <c r="B615" s="40" t="s">
        <v>578</v>
      </c>
      <c r="C615" s="37">
        <v>85</v>
      </c>
      <c r="D615" s="9">
        <v>37</v>
      </c>
      <c r="E615" s="9">
        <v>113</v>
      </c>
      <c r="F615" s="9">
        <v>57</v>
      </c>
      <c r="G615" s="10">
        <f t="shared" si="123"/>
        <v>9.5505617977528087E-2</v>
      </c>
      <c r="H615" s="10">
        <f t="shared" si="124"/>
        <v>4.4685990338164248E-2</v>
      </c>
      <c r="I615" s="10">
        <f t="shared" si="125"/>
        <v>0.13154831199068684</v>
      </c>
      <c r="J615" s="10">
        <f t="shared" si="126"/>
        <v>7.4901445466491454E-2</v>
      </c>
      <c r="K615" s="10">
        <f t="shared" si="129"/>
        <v>0.32941176470588235</v>
      </c>
      <c r="L615" s="10">
        <f t="shared" si="130"/>
        <v>0.54054054054054057</v>
      </c>
      <c r="M615" s="10">
        <f t="shared" si="127"/>
        <v>3.1460674157303373E-2</v>
      </c>
      <c r="N615" s="18">
        <f t="shared" si="128"/>
        <v>2.4154589371980676E-2</v>
      </c>
    </row>
    <row r="616" spans="1:14" x14ac:dyDescent="0.2">
      <c r="A616" s="8"/>
      <c r="B616" s="40" t="s">
        <v>579</v>
      </c>
      <c r="C616" s="37">
        <v>270</v>
      </c>
      <c r="D616" s="9">
        <v>31</v>
      </c>
      <c r="E616" s="9">
        <v>125</v>
      </c>
      <c r="F616" s="9">
        <v>9</v>
      </c>
      <c r="G616" s="10">
        <f t="shared" si="123"/>
        <v>0.30337078651685395</v>
      </c>
      <c r="H616" s="10">
        <f t="shared" si="124"/>
        <v>3.7439613526570048E-2</v>
      </c>
      <c r="I616" s="10">
        <f t="shared" si="125"/>
        <v>0.14551804423748546</v>
      </c>
      <c r="J616" s="10">
        <f t="shared" si="126"/>
        <v>1.1826544021024968E-2</v>
      </c>
      <c r="K616" s="10">
        <f t="shared" si="129"/>
        <v>-0.53703703703703709</v>
      </c>
      <c r="L616" s="10">
        <f t="shared" si="130"/>
        <v>-0.70967741935483875</v>
      </c>
      <c r="M616" s="10">
        <f t="shared" si="127"/>
        <v>-0.16292134831460678</v>
      </c>
      <c r="N616" s="18">
        <f t="shared" si="128"/>
        <v>-2.6570048309178744E-2</v>
      </c>
    </row>
    <row r="617" spans="1:14" x14ac:dyDescent="0.2">
      <c r="A617" s="8"/>
      <c r="B617" s="40" t="s">
        <v>580</v>
      </c>
      <c r="C617" s="37">
        <v>2</v>
      </c>
      <c r="D617" s="9">
        <v>4</v>
      </c>
      <c r="E617" s="9">
        <v>130</v>
      </c>
      <c r="F617" s="9">
        <v>15</v>
      </c>
      <c r="G617" s="10">
        <f t="shared" si="123"/>
        <v>2.2471910112359553E-3</v>
      </c>
      <c r="H617" s="10">
        <f t="shared" si="124"/>
        <v>4.830917874396135E-3</v>
      </c>
      <c r="I617" s="10">
        <f t="shared" si="125"/>
        <v>0.15133876600698487</v>
      </c>
      <c r="J617" s="10">
        <f t="shared" si="126"/>
        <v>1.9710906701708279E-2</v>
      </c>
      <c r="K617" s="10">
        <f t="shared" si="129"/>
        <v>64</v>
      </c>
      <c r="L617" s="10">
        <f t="shared" si="130"/>
        <v>2.75</v>
      </c>
      <c r="M617" s="10">
        <f t="shared" si="127"/>
        <v>0.14382022471910114</v>
      </c>
      <c r="N617" s="18">
        <f t="shared" si="128"/>
        <v>1.3285024154589372E-2</v>
      </c>
    </row>
    <row r="618" spans="1:14" x14ac:dyDescent="0.2">
      <c r="A618" s="8"/>
      <c r="B618" s="40" t="s">
        <v>581</v>
      </c>
      <c r="C618" s="37">
        <v>1</v>
      </c>
      <c r="D618" s="9">
        <v>2</v>
      </c>
      <c r="E618" s="9">
        <v>0</v>
      </c>
      <c r="F618" s="9">
        <v>1</v>
      </c>
      <c r="G618" s="10">
        <f t="shared" si="123"/>
        <v>1.1235955056179776E-3</v>
      </c>
      <c r="H618" s="10">
        <f t="shared" si="124"/>
        <v>2.4154589371980675E-3</v>
      </c>
      <c r="I618" s="10" t="str">
        <f t="shared" si="125"/>
        <v/>
      </c>
      <c r="J618" s="10">
        <f t="shared" si="126"/>
        <v>1.3140604467805519E-3</v>
      </c>
      <c r="K618" s="10">
        <f t="shared" si="129"/>
        <v>-1</v>
      </c>
      <c r="L618" s="10">
        <f t="shared" si="130"/>
        <v>-0.5</v>
      </c>
      <c r="M618" s="10">
        <f t="shared" si="127"/>
        <v>-1.1235955056179776E-3</v>
      </c>
      <c r="N618" s="18">
        <f t="shared" si="128"/>
        <v>-1.2077294685990338E-3</v>
      </c>
    </row>
    <row r="619" spans="1:14" x14ac:dyDescent="0.2">
      <c r="A619" s="8"/>
      <c r="B619" s="40" t="s">
        <v>582</v>
      </c>
      <c r="C619" s="37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2.4154589371980675E-3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8">
        <f t="shared" si="128"/>
        <v>-2.4154589371980675E-3</v>
      </c>
    </row>
    <row r="620" spans="1:14" x14ac:dyDescent="0.2">
      <c r="A620" s="8"/>
      <c r="B620" s="40" t="s">
        <v>583</v>
      </c>
      <c r="C620" s="37">
        <v>2</v>
      </c>
      <c r="D620" s="9">
        <v>5</v>
      </c>
      <c r="E620" s="9">
        <v>14</v>
      </c>
      <c r="F620" s="9">
        <v>12</v>
      </c>
      <c r="G620" s="10">
        <f t="shared" si="123"/>
        <v>2.2471910112359553E-3</v>
      </c>
      <c r="H620" s="10">
        <f t="shared" si="124"/>
        <v>6.038647342995169E-3</v>
      </c>
      <c r="I620" s="10">
        <f t="shared" si="125"/>
        <v>1.6298020954598369E-2</v>
      </c>
      <c r="J620" s="10">
        <f t="shared" si="126"/>
        <v>1.5768725361366621E-2</v>
      </c>
      <c r="K620" s="10">
        <f t="shared" si="129"/>
        <v>6</v>
      </c>
      <c r="L620" s="10">
        <f t="shared" si="130"/>
        <v>1.4</v>
      </c>
      <c r="M620" s="10">
        <f t="shared" si="127"/>
        <v>1.3483146067415731E-2</v>
      </c>
      <c r="N620" s="18">
        <f t="shared" si="128"/>
        <v>8.4541062801932361E-3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1</v>
      </c>
      <c r="D622" s="9">
        <v>0</v>
      </c>
      <c r="E622" s="9">
        <v>20</v>
      </c>
      <c r="F622" s="9">
        <v>13</v>
      </c>
      <c r="G622" s="10">
        <f t="shared" si="123"/>
        <v>1.1235955056179776E-3</v>
      </c>
      <c r="H622" s="10" t="str">
        <f t="shared" si="124"/>
        <v/>
      </c>
      <c r="I622" s="10">
        <f t="shared" si="125"/>
        <v>2.3282887077997673E-2</v>
      </c>
      <c r="J622" s="10">
        <f t="shared" si="126"/>
        <v>1.7082785808147174E-2</v>
      </c>
      <c r="K622" s="10">
        <f t="shared" si="129"/>
        <v>19</v>
      </c>
      <c r="L622" s="10">
        <f t="shared" si="130"/>
        <v>1</v>
      </c>
      <c r="M622" s="10">
        <f t="shared" si="127"/>
        <v>2.1348314606741574E-2</v>
      </c>
      <c r="N622" s="18" t="str">
        <f t="shared" si="128"/>
        <v/>
      </c>
    </row>
    <row r="623" spans="1:14" x14ac:dyDescent="0.2">
      <c r="A623" s="8"/>
      <c r="B623" s="40" t="s">
        <v>586</v>
      </c>
      <c r="C623" s="37">
        <v>12</v>
      </c>
      <c r="D623" s="9">
        <v>2</v>
      </c>
      <c r="E623" s="9">
        <v>3</v>
      </c>
      <c r="F623" s="9">
        <v>0</v>
      </c>
      <c r="G623" s="10">
        <f t="shared" si="123"/>
        <v>1.3483146067415731E-2</v>
      </c>
      <c r="H623" s="10">
        <f t="shared" si="124"/>
        <v>2.4154589371980675E-3</v>
      </c>
      <c r="I623" s="10">
        <f t="shared" si="125"/>
        <v>3.4924330616996507E-3</v>
      </c>
      <c r="J623" s="10" t="str">
        <f t="shared" si="126"/>
        <v/>
      </c>
      <c r="K623" s="10">
        <f t="shared" si="129"/>
        <v>-0.75</v>
      </c>
      <c r="L623" s="10">
        <f t="shared" si="130"/>
        <v>-1</v>
      </c>
      <c r="M623" s="10">
        <f t="shared" si="127"/>
        <v>-1.0112359550561799E-2</v>
      </c>
      <c r="N623" s="18">
        <f t="shared" si="128"/>
        <v>-2.4154589371980675E-3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0</v>
      </c>
      <c r="D625" s="9">
        <v>0</v>
      </c>
      <c r="E625" s="9">
        <v>0</v>
      </c>
      <c r="F625" s="9">
        <v>2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2.6281208935611039E-3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5</v>
      </c>
      <c r="D626" s="9">
        <v>9</v>
      </c>
      <c r="E626" s="9">
        <v>2</v>
      </c>
      <c r="F626" s="9">
        <v>46</v>
      </c>
      <c r="G626" s="10">
        <f t="shared" si="123"/>
        <v>5.6179775280898875E-3</v>
      </c>
      <c r="H626" s="10">
        <f t="shared" si="124"/>
        <v>1.0869565217391304E-2</v>
      </c>
      <c r="I626" s="10">
        <f t="shared" si="125"/>
        <v>2.3282887077997671E-3</v>
      </c>
      <c r="J626" s="10">
        <f t="shared" si="126"/>
        <v>6.0446780551905388E-2</v>
      </c>
      <c r="K626" s="10">
        <f t="shared" si="129"/>
        <v>-0.6</v>
      </c>
      <c r="L626" s="10">
        <f t="shared" si="130"/>
        <v>4.1111111111111107</v>
      </c>
      <c r="M626" s="10">
        <f t="shared" si="127"/>
        <v>-3.3707865168539322E-3</v>
      </c>
      <c r="N626" s="18">
        <f t="shared" si="128"/>
        <v>4.4685990338164248E-2</v>
      </c>
    </row>
    <row r="627" spans="1:14" ht="25.5" x14ac:dyDescent="0.2">
      <c r="A627" s="8"/>
      <c r="B627" s="40" t="s">
        <v>590</v>
      </c>
      <c r="C627" s="37">
        <v>6</v>
      </c>
      <c r="D627" s="9">
        <v>43</v>
      </c>
      <c r="E627" s="9">
        <v>16</v>
      </c>
      <c r="F627" s="9">
        <v>15</v>
      </c>
      <c r="G627" s="10">
        <f t="shared" si="123"/>
        <v>6.7415730337078653E-3</v>
      </c>
      <c r="H627" s="10">
        <f t="shared" si="124"/>
        <v>5.1932367149758456E-2</v>
      </c>
      <c r="I627" s="10">
        <f t="shared" si="125"/>
        <v>1.8626309662398137E-2</v>
      </c>
      <c r="J627" s="10">
        <f t="shared" si="126"/>
        <v>1.9710906701708279E-2</v>
      </c>
      <c r="K627" s="10">
        <f t="shared" si="129"/>
        <v>1.6666666666666667</v>
      </c>
      <c r="L627" s="10">
        <f t="shared" si="130"/>
        <v>-0.65116279069767447</v>
      </c>
      <c r="M627" s="10">
        <f t="shared" si="127"/>
        <v>1.1235955056179777E-2</v>
      </c>
      <c r="N627" s="18">
        <f t="shared" si="128"/>
        <v>-3.3816425120772951E-2</v>
      </c>
    </row>
    <row r="628" spans="1:14" x14ac:dyDescent="0.2">
      <c r="A628" s="8"/>
      <c r="B628" s="40" t="s">
        <v>591</v>
      </c>
      <c r="C628" s="37">
        <v>50</v>
      </c>
      <c r="D628" s="9">
        <v>38</v>
      </c>
      <c r="E628" s="9">
        <v>24</v>
      </c>
      <c r="F628" s="9">
        <v>27</v>
      </c>
      <c r="G628" s="10">
        <f t="shared" si="123"/>
        <v>5.6179775280898875E-2</v>
      </c>
      <c r="H628" s="10">
        <f t="shared" si="124"/>
        <v>4.5893719806763288E-2</v>
      </c>
      <c r="I628" s="10">
        <f t="shared" si="125"/>
        <v>2.7939464493597205E-2</v>
      </c>
      <c r="J628" s="10">
        <f t="shared" si="126"/>
        <v>3.5479632063074903E-2</v>
      </c>
      <c r="K628" s="10">
        <f t="shared" si="129"/>
        <v>-0.52</v>
      </c>
      <c r="L628" s="10">
        <f t="shared" si="130"/>
        <v>-0.28947368421052633</v>
      </c>
      <c r="M628" s="10">
        <f t="shared" si="127"/>
        <v>-2.9213483146067417E-2</v>
      </c>
      <c r="N628" s="18">
        <f t="shared" si="128"/>
        <v>-1.3285024154589374E-2</v>
      </c>
    </row>
    <row r="629" spans="1:14" x14ac:dyDescent="0.2">
      <c r="A629" s="8"/>
      <c r="B629" s="40" t="s">
        <v>592</v>
      </c>
      <c r="C629" s="37">
        <v>0</v>
      </c>
      <c r="D629" s="9">
        <v>3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3.6231884057971015E-3</v>
      </c>
      <c r="I629" s="10" t="str">
        <f t="shared" si="125"/>
        <v/>
      </c>
      <c r="J629" s="10">
        <f t="shared" si="126"/>
        <v>6.5703022339027592E-3</v>
      </c>
      <c r="K629" s="10" t="str">
        <f t="shared" si="129"/>
        <v xml:space="preserve"> </v>
      </c>
      <c r="L629" s="10">
        <f t="shared" si="130"/>
        <v>0.66666666666666663</v>
      </c>
      <c r="M629" s="10" t="str">
        <f t="shared" si="127"/>
        <v/>
      </c>
      <c r="N629" s="18">
        <f t="shared" si="128"/>
        <v>2.4154589371980675E-3</v>
      </c>
    </row>
    <row r="630" spans="1:14" x14ac:dyDescent="0.2">
      <c r="A630" s="8"/>
      <c r="B630" s="40" t="s">
        <v>593</v>
      </c>
      <c r="C630" s="37">
        <v>35</v>
      </c>
      <c r="D630" s="9">
        <v>172</v>
      </c>
      <c r="E630" s="9">
        <v>66</v>
      </c>
      <c r="F630" s="9">
        <v>224</v>
      </c>
      <c r="G630" s="10">
        <f t="shared" si="123"/>
        <v>3.9325842696629212E-2</v>
      </c>
      <c r="H630" s="10">
        <f t="shared" si="124"/>
        <v>0.20772946859903382</v>
      </c>
      <c r="I630" s="10">
        <f t="shared" si="125"/>
        <v>7.6833527357392323E-2</v>
      </c>
      <c r="J630" s="10">
        <f t="shared" si="126"/>
        <v>0.29434954007884362</v>
      </c>
      <c r="K630" s="10">
        <f t="shared" si="129"/>
        <v>0.88571428571428568</v>
      </c>
      <c r="L630" s="10">
        <f t="shared" si="130"/>
        <v>0.30232558139534882</v>
      </c>
      <c r="M630" s="10">
        <f t="shared" si="127"/>
        <v>3.4831460674157301E-2</v>
      </c>
      <c r="N630" s="18">
        <f t="shared" si="128"/>
        <v>6.280193236714976E-2</v>
      </c>
    </row>
    <row r="631" spans="1:14" x14ac:dyDescent="0.2">
      <c r="A631" s="8"/>
      <c r="B631" s="40" t="s">
        <v>594</v>
      </c>
      <c r="C631" s="37">
        <v>364</v>
      </c>
      <c r="D631" s="9">
        <v>378</v>
      </c>
      <c r="E631" s="9">
        <v>306</v>
      </c>
      <c r="F631" s="9">
        <v>244</v>
      </c>
      <c r="G631" s="10">
        <f t="shared" si="123"/>
        <v>0.40898876404494383</v>
      </c>
      <c r="H631" s="10">
        <f t="shared" si="124"/>
        <v>0.45652173913043476</v>
      </c>
      <c r="I631" s="10">
        <f t="shared" si="125"/>
        <v>0.3562281722933644</v>
      </c>
      <c r="J631" s="10">
        <f t="shared" si="126"/>
        <v>0.32063074901445465</v>
      </c>
      <c r="K631" s="10">
        <f t="shared" si="129"/>
        <v>-0.15934065934065933</v>
      </c>
      <c r="L631" s="10">
        <f t="shared" si="130"/>
        <v>-0.35449735449735448</v>
      </c>
      <c r="M631" s="10">
        <f t="shared" si="127"/>
        <v>-6.5168539325842698E-2</v>
      </c>
      <c r="N631" s="18">
        <f t="shared" si="128"/>
        <v>-0.1618357487922705</v>
      </c>
    </row>
    <row r="632" spans="1:14" x14ac:dyDescent="0.2">
      <c r="A632" s="8"/>
      <c r="B632" s="40" t="s">
        <v>595</v>
      </c>
      <c r="C632" s="37">
        <v>0</v>
      </c>
      <c r="D632" s="9">
        <v>3</v>
      </c>
      <c r="E632" s="9">
        <v>1</v>
      </c>
      <c r="F632" s="9">
        <v>0</v>
      </c>
      <c r="G632" s="10" t="str">
        <f t="shared" si="123"/>
        <v/>
      </c>
      <c r="H632" s="10">
        <f t="shared" si="124"/>
        <v>3.6231884057971015E-3</v>
      </c>
      <c r="I632" s="10">
        <f t="shared" si="125"/>
        <v>1.1641443538998836E-3</v>
      </c>
      <c r="J632" s="10" t="str">
        <f t="shared" si="126"/>
        <v/>
      </c>
      <c r="K632" s="10">
        <f t="shared" si="129"/>
        <v>1</v>
      </c>
      <c r="L632" s="10">
        <f t="shared" si="130"/>
        <v>-1</v>
      </c>
      <c r="M632" s="10" t="str">
        <f t="shared" si="127"/>
        <v/>
      </c>
      <c r="N632" s="18">
        <f t="shared" si="128"/>
        <v>-3.6231884057971015E-3</v>
      </c>
    </row>
    <row r="633" spans="1:14" x14ac:dyDescent="0.2">
      <c r="A633" s="8"/>
      <c r="B633" s="40" t="s">
        <v>596</v>
      </c>
      <c r="C633" s="37">
        <v>3</v>
      </c>
      <c r="D633" s="9">
        <v>23</v>
      </c>
      <c r="E633" s="9">
        <v>2</v>
      </c>
      <c r="F633" s="9">
        <v>16</v>
      </c>
      <c r="G633" s="10">
        <f t="shared" si="123"/>
        <v>3.3707865168539327E-3</v>
      </c>
      <c r="H633" s="10">
        <f t="shared" si="124"/>
        <v>2.7777777777777776E-2</v>
      </c>
      <c r="I633" s="10">
        <f t="shared" si="125"/>
        <v>2.3282887077997671E-3</v>
      </c>
      <c r="J633" s="10">
        <f t="shared" si="126"/>
        <v>2.1024967148488831E-2</v>
      </c>
      <c r="K633" s="10">
        <f t="shared" si="129"/>
        <v>-0.33333333333333331</v>
      </c>
      <c r="L633" s="10">
        <f t="shared" si="130"/>
        <v>-0.30434782608695654</v>
      </c>
      <c r="M633" s="10">
        <f t="shared" si="127"/>
        <v>-1.1235955056179774E-3</v>
      </c>
      <c r="N633" s="18">
        <f t="shared" si="128"/>
        <v>-8.4541062801932361E-3</v>
      </c>
    </row>
    <row r="634" spans="1:14" ht="25.5" x14ac:dyDescent="0.2">
      <c r="A634" s="8"/>
      <c r="B634" s="40" t="s">
        <v>597</v>
      </c>
      <c r="C634" s="37">
        <v>0</v>
      </c>
      <c r="D634" s="9">
        <v>1</v>
      </c>
      <c r="E634" s="9">
        <v>0</v>
      </c>
      <c r="F634" s="9">
        <v>2</v>
      </c>
      <c r="G634" s="10" t="str">
        <f t="shared" si="123"/>
        <v/>
      </c>
      <c r="H634" s="10">
        <f t="shared" si="124"/>
        <v>1.2077294685990338E-3</v>
      </c>
      <c r="I634" s="10" t="str">
        <f t="shared" si="125"/>
        <v/>
      </c>
      <c r="J634" s="10">
        <f t="shared" si="126"/>
        <v>2.6281208935611039E-3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8">
        <f t="shared" si="128"/>
        <v>1.2077294685990338E-3</v>
      </c>
    </row>
    <row r="635" spans="1:14" ht="25.5" x14ac:dyDescent="0.2">
      <c r="A635" s="8"/>
      <c r="B635" s="40" t="s">
        <v>598</v>
      </c>
      <c r="C635" s="37">
        <v>0</v>
      </c>
      <c r="D635" s="9">
        <v>1</v>
      </c>
      <c r="E635" s="9">
        <v>4</v>
      </c>
      <c r="F635" s="9">
        <v>8</v>
      </c>
      <c r="G635" s="10" t="str">
        <f t="shared" si="123"/>
        <v/>
      </c>
      <c r="H635" s="10">
        <f t="shared" si="124"/>
        <v>1.2077294685990338E-3</v>
      </c>
      <c r="I635" s="10">
        <f t="shared" si="125"/>
        <v>4.6565774155995342E-3</v>
      </c>
      <c r="J635" s="10">
        <f t="shared" si="126"/>
        <v>1.0512483574244415E-2</v>
      </c>
      <c r="K635" s="10">
        <f t="shared" si="129"/>
        <v>1</v>
      </c>
      <c r="L635" s="10">
        <f t="shared" si="130"/>
        <v>7</v>
      </c>
      <c r="M635" s="10" t="str">
        <f t="shared" si="127"/>
        <v/>
      </c>
      <c r="N635" s="18">
        <f t="shared" si="128"/>
        <v>8.4541062801932361E-3</v>
      </c>
    </row>
    <row r="636" spans="1:14" x14ac:dyDescent="0.2">
      <c r="A636" s="8"/>
      <c r="B636" s="40" t="s">
        <v>599</v>
      </c>
      <c r="C636" s="37">
        <v>2</v>
      </c>
      <c r="D636" s="9">
        <v>10</v>
      </c>
      <c r="E636" s="9">
        <v>2</v>
      </c>
      <c r="F636" s="9">
        <v>23</v>
      </c>
      <c r="G636" s="10">
        <f t="shared" si="123"/>
        <v>2.2471910112359553E-3</v>
      </c>
      <c r="H636" s="10">
        <f t="shared" si="124"/>
        <v>1.2077294685990338E-2</v>
      </c>
      <c r="I636" s="10">
        <f t="shared" si="125"/>
        <v>2.3282887077997671E-3</v>
      </c>
      <c r="J636" s="10">
        <f t="shared" si="126"/>
        <v>3.0223390275952694E-2</v>
      </c>
      <c r="K636" s="10">
        <f t="shared" si="129"/>
        <v>0</v>
      </c>
      <c r="L636" s="10">
        <f t="shared" si="130"/>
        <v>1.3</v>
      </c>
      <c r="M636" s="10">
        <f t="shared" si="127"/>
        <v>0</v>
      </c>
      <c r="N636" s="18">
        <f t="shared" si="128"/>
        <v>1.570048309178744E-2</v>
      </c>
    </row>
    <row r="637" spans="1:14" x14ac:dyDescent="0.2">
      <c r="A637" s="8"/>
      <c r="B637" s="40" t="s">
        <v>600</v>
      </c>
      <c r="C637" s="37">
        <v>0</v>
      </c>
      <c r="D637" s="9">
        <v>1</v>
      </c>
      <c r="E637" s="9">
        <v>0</v>
      </c>
      <c r="F637" s="9">
        <v>2</v>
      </c>
      <c r="G637" s="10" t="str">
        <f t="shared" si="123"/>
        <v/>
      </c>
      <c r="H637" s="10">
        <f t="shared" si="124"/>
        <v>1.2077294685990338E-3</v>
      </c>
      <c r="I637" s="10" t="str">
        <f t="shared" si="125"/>
        <v/>
      </c>
      <c r="J637" s="10">
        <f t="shared" si="126"/>
        <v>2.6281208935611039E-3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8">
        <f t="shared" si="128"/>
        <v>1.2077294685990338E-3</v>
      </c>
    </row>
    <row r="638" spans="1:14" ht="25.5" x14ac:dyDescent="0.2">
      <c r="A638" s="8"/>
      <c r="B638" s="40" t="s">
        <v>601</v>
      </c>
      <c r="C638" s="37">
        <v>4</v>
      </c>
      <c r="D638" s="9">
        <v>3</v>
      </c>
      <c r="E638" s="9">
        <v>4</v>
      </c>
      <c r="F638" s="9">
        <v>1</v>
      </c>
      <c r="G638" s="10">
        <f t="shared" si="123"/>
        <v>4.4943820224719105E-3</v>
      </c>
      <c r="H638" s="10">
        <f t="shared" si="124"/>
        <v>3.6231884057971015E-3</v>
      </c>
      <c r="I638" s="10">
        <f t="shared" si="125"/>
        <v>4.6565774155995342E-3</v>
      </c>
      <c r="J638" s="10">
        <f t="shared" si="126"/>
        <v>1.3140604467805519E-3</v>
      </c>
      <c r="K638" s="10">
        <f t="shared" si="129"/>
        <v>0</v>
      </c>
      <c r="L638" s="10">
        <f t="shared" si="130"/>
        <v>-0.66666666666666663</v>
      </c>
      <c r="M638" s="10">
        <f t="shared" si="127"/>
        <v>0</v>
      </c>
      <c r="N638" s="18">
        <f t="shared" si="128"/>
        <v>-2.4154589371980675E-3</v>
      </c>
    </row>
    <row r="639" spans="1:14" ht="25.5" x14ac:dyDescent="0.2">
      <c r="A639" s="8"/>
      <c r="B639" s="40" t="s">
        <v>602</v>
      </c>
      <c r="C639" s="37">
        <v>12</v>
      </c>
      <c r="D639" s="9">
        <v>5</v>
      </c>
      <c r="E639" s="9">
        <v>12</v>
      </c>
      <c r="F639" s="9">
        <v>8</v>
      </c>
      <c r="G639" s="10">
        <f t="shared" si="123"/>
        <v>1.3483146067415731E-2</v>
      </c>
      <c r="H639" s="10">
        <f t="shared" si="124"/>
        <v>6.038647342995169E-3</v>
      </c>
      <c r="I639" s="10">
        <f t="shared" si="125"/>
        <v>1.3969732246798603E-2</v>
      </c>
      <c r="J639" s="10">
        <f t="shared" si="126"/>
        <v>1.0512483574244415E-2</v>
      </c>
      <c r="K639" s="10">
        <f t="shared" si="129"/>
        <v>0</v>
      </c>
      <c r="L639" s="10">
        <f t="shared" si="130"/>
        <v>0.6</v>
      </c>
      <c r="M639" s="10">
        <f t="shared" si="127"/>
        <v>0</v>
      </c>
      <c r="N639" s="18">
        <f t="shared" si="128"/>
        <v>3.6231884057971011E-3</v>
      </c>
    </row>
    <row r="640" spans="1:14" ht="26.25" thickBot="1" x14ac:dyDescent="0.25">
      <c r="A640" s="8"/>
      <c r="B640" s="41" t="s">
        <v>603</v>
      </c>
      <c r="C640" s="38">
        <v>3</v>
      </c>
      <c r="D640" s="19">
        <v>5</v>
      </c>
      <c r="E640" s="19">
        <v>8</v>
      </c>
      <c r="F640" s="19">
        <v>15</v>
      </c>
      <c r="G640" s="20">
        <f t="shared" si="123"/>
        <v>3.3707865168539327E-3</v>
      </c>
      <c r="H640" s="20">
        <f t="shared" si="124"/>
        <v>6.038647342995169E-3</v>
      </c>
      <c r="I640" s="20">
        <f t="shared" si="125"/>
        <v>9.3131548311990685E-3</v>
      </c>
      <c r="J640" s="20">
        <f t="shared" si="126"/>
        <v>1.9710906701708279E-2</v>
      </c>
      <c r="K640" s="20">
        <f t="shared" si="129"/>
        <v>1.6666666666666667</v>
      </c>
      <c r="L640" s="20">
        <f t="shared" si="130"/>
        <v>2</v>
      </c>
      <c r="M640" s="20">
        <f t="shared" si="127"/>
        <v>5.6179775280898884E-3</v>
      </c>
      <c r="N640" s="21">
        <f t="shared" si="128"/>
        <v>1.2077294685990338E-2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11" t="s">
        <v>0</v>
      </c>
      <c r="F1" s="12"/>
      <c r="G1" s="12"/>
      <c r="H1" s="12"/>
      <c r="I1" s="12"/>
      <c r="J1" s="12"/>
      <c r="K1" s="12"/>
      <c r="L1" s="12"/>
      <c r="M1" s="12"/>
      <c r="N1" s="12"/>
    </row>
    <row r="2" spans="1:14" ht="30" customHeight="1" thickBot="1" x14ac:dyDescent="0.3">
      <c r="B2" s="2"/>
      <c r="C2" s="3"/>
      <c r="D2" s="2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0.100000000000001" customHeight="1" thickBot="1" x14ac:dyDescent="0.3">
      <c r="B3" s="2"/>
      <c r="C3" s="3"/>
      <c r="D3" s="2"/>
      <c r="E3" s="14" t="s">
        <v>604</v>
      </c>
      <c r="F3" s="13"/>
      <c r="G3" s="13"/>
      <c r="H3" s="13"/>
      <c r="I3" s="13"/>
      <c r="J3" s="13"/>
      <c r="K3" s="13"/>
      <c r="L3" s="13"/>
      <c r="M3" s="13"/>
      <c r="N3" s="13"/>
    </row>
    <row r="4" spans="1:14" ht="20.100000000000001" customHeight="1" x14ac:dyDescent="0.25">
      <c r="B4" s="2"/>
      <c r="D4" s="2"/>
      <c r="E4" s="42" t="s">
        <v>621</v>
      </c>
      <c r="F4" s="43"/>
      <c r="G4" s="43"/>
      <c r="H4" s="43"/>
      <c r="I4" s="43"/>
      <c r="J4" s="43"/>
      <c r="K4" s="43"/>
      <c r="L4" s="43"/>
      <c r="M4" s="43"/>
      <c r="N4" s="43"/>
    </row>
    <row r="5" spans="1:14" ht="20.65" customHeight="1" thickBot="1" x14ac:dyDescent="0.25">
      <c r="B5" s="5"/>
      <c r="E5" s="44"/>
      <c r="F5" s="44"/>
      <c r="G5" s="44"/>
      <c r="H5" s="44"/>
      <c r="I5" s="44"/>
      <c r="J5" s="44"/>
      <c r="K5" s="44"/>
      <c r="L5" s="44"/>
      <c r="M5" s="44"/>
      <c r="N5" s="44"/>
    </row>
    <row r="6" spans="1:14" ht="29.25" customHeight="1" thickBot="1" x14ac:dyDescent="0.25">
      <c r="B6" s="22" t="s">
        <v>3</v>
      </c>
      <c r="C6" s="15" t="s">
        <v>606</v>
      </c>
      <c r="D6" s="25"/>
      <c r="E6" s="25"/>
      <c r="F6" s="26"/>
      <c r="G6" s="15" t="s">
        <v>5</v>
      </c>
      <c r="H6" s="25"/>
      <c r="I6" s="25"/>
      <c r="J6" s="25"/>
      <c r="K6" s="15" t="s">
        <v>6</v>
      </c>
      <c r="L6" s="16"/>
      <c r="M6" s="27" t="s">
        <v>7</v>
      </c>
      <c r="N6" s="16"/>
    </row>
    <row r="7" spans="1:14" ht="20.100000000000001" customHeight="1" thickBot="1" x14ac:dyDescent="0.25">
      <c r="B7" s="23"/>
      <c r="C7" s="29">
        <v>2022</v>
      </c>
      <c r="D7" s="26"/>
      <c r="E7" s="30">
        <v>2023</v>
      </c>
      <c r="F7" s="26"/>
      <c r="G7" s="29">
        <v>2022</v>
      </c>
      <c r="H7" s="26"/>
      <c r="I7" s="30">
        <v>2023</v>
      </c>
      <c r="J7" s="26"/>
      <c r="K7" s="28"/>
      <c r="L7" s="17"/>
      <c r="M7" s="13"/>
      <c r="N7" s="17"/>
    </row>
    <row r="8" spans="1:14" ht="20.100000000000001" customHeight="1" thickBot="1" x14ac:dyDescent="0.25">
      <c r="A8" s="7"/>
      <c r="B8" s="24"/>
      <c r="C8" s="31" t="s">
        <v>8</v>
      </c>
      <c r="D8" s="31" t="s">
        <v>9</v>
      </c>
      <c r="E8" s="31" t="s">
        <v>8</v>
      </c>
      <c r="F8" s="31" t="s">
        <v>9</v>
      </c>
      <c r="G8" s="31" t="s">
        <v>8</v>
      </c>
      <c r="H8" s="31" t="s">
        <v>9</v>
      </c>
      <c r="I8" s="31" t="s">
        <v>8</v>
      </c>
      <c r="J8" s="31" t="s">
        <v>9</v>
      </c>
      <c r="K8" s="31" t="s">
        <v>8</v>
      </c>
      <c r="L8" s="31" t="s">
        <v>9</v>
      </c>
      <c r="M8" s="31" t="s">
        <v>8</v>
      </c>
      <c r="N8" s="32" t="s">
        <v>9</v>
      </c>
    </row>
    <row r="9" spans="1:14" ht="15.75" customHeight="1" thickBot="1" x14ac:dyDescent="0.25">
      <c r="A9" s="7"/>
      <c r="B9" s="33" t="s">
        <v>622</v>
      </c>
      <c r="C9" s="34">
        <f>+C22+C81+C188+C371+C612</f>
        <v>5188</v>
      </c>
      <c r="D9" s="34">
        <f>+D22+D81+D188+D371+D612</f>
        <v>5389</v>
      </c>
      <c r="E9" s="34">
        <f>+E22+E81+E188+E371+E612</f>
        <v>5014</v>
      </c>
      <c r="F9" s="34">
        <f>+F22+F81+F188+F371+F612</f>
        <v>4952</v>
      </c>
      <c r="G9" s="35">
        <f>SUM(G10:G14)</f>
        <v>1</v>
      </c>
      <c r="H9" s="35">
        <f>SUM(H10:H14)</f>
        <v>1</v>
      </c>
      <c r="I9" s="35">
        <f>SUM(I10:I14)</f>
        <v>1</v>
      </c>
      <c r="J9" s="35">
        <f>SUM(J10:J14)</f>
        <v>1</v>
      </c>
      <c r="K9" s="35">
        <f t="shared" ref="K9:L14" si="0">+IF(AND(C9=0,E9=0),"",IF(C9=0,1,IF(E9=0,-1,(E9-C9)/C9)))</f>
        <v>-3.3538936006168078E-2</v>
      </c>
      <c r="L9" s="35">
        <f t="shared" si="0"/>
        <v>-8.1091111523473744E-2</v>
      </c>
      <c r="M9" s="35">
        <f t="shared" ref="M9:N14" si="1">+IF(OR(AND(G9=""),(K9="")),"",G9*K9)</f>
        <v>-3.3538936006168078E-2</v>
      </c>
      <c r="N9" s="36">
        <f t="shared" si="1"/>
        <v>-8.1091111523473744E-2</v>
      </c>
    </row>
    <row r="10" spans="1:14" x14ac:dyDescent="0.2">
      <c r="A10" s="8"/>
      <c r="B10" s="39" t="s">
        <v>10</v>
      </c>
      <c r="C10" s="37">
        <f>+C22</f>
        <v>19</v>
      </c>
      <c r="D10" s="9">
        <f>+D22</f>
        <v>26</v>
      </c>
      <c r="E10" s="9">
        <f>+E22</f>
        <v>21</v>
      </c>
      <c r="F10" s="9">
        <f>+F22</f>
        <v>25</v>
      </c>
      <c r="G10" s="10">
        <f t="shared" ref="G10:J14" si="2">+C10/C$9</f>
        <v>3.6622976098689285E-3</v>
      </c>
      <c r="H10" s="10">
        <f t="shared" si="2"/>
        <v>4.8246427908702916E-3</v>
      </c>
      <c r="I10" s="10">
        <f t="shared" si="2"/>
        <v>4.1882728360590343E-3</v>
      </c>
      <c r="J10" s="10">
        <f t="shared" si="2"/>
        <v>5.0484652665589661E-3</v>
      </c>
      <c r="K10" s="10">
        <f t="shared" si="0"/>
        <v>0.10526315789473684</v>
      </c>
      <c r="L10" s="10">
        <f t="shared" si="0"/>
        <v>-3.8461538461538464E-2</v>
      </c>
      <c r="M10" s="10">
        <f t="shared" si="1"/>
        <v>3.8550501156515033E-4</v>
      </c>
      <c r="N10" s="18">
        <f t="shared" si="1"/>
        <v>-1.8556318426424199E-4</v>
      </c>
    </row>
    <row r="11" spans="1:14" x14ac:dyDescent="0.2">
      <c r="A11" s="8"/>
      <c r="B11" s="40" t="s">
        <v>11</v>
      </c>
      <c r="C11" s="37">
        <f>+C81</f>
        <v>329</v>
      </c>
      <c r="D11" s="9">
        <f>+D81</f>
        <v>298</v>
      </c>
      <c r="E11" s="9">
        <f>+E81</f>
        <v>125</v>
      </c>
      <c r="F11" s="9">
        <f>+F81</f>
        <v>107</v>
      </c>
      <c r="G11" s="10">
        <f t="shared" si="2"/>
        <v>6.3415574402467229E-2</v>
      </c>
      <c r="H11" s="10">
        <f t="shared" si="2"/>
        <v>5.5297828910744105E-2</v>
      </c>
      <c r="I11" s="10">
        <f t="shared" si="2"/>
        <v>2.493019545273235E-2</v>
      </c>
      <c r="J11" s="10">
        <f t="shared" si="2"/>
        <v>2.1607431340872375E-2</v>
      </c>
      <c r="K11" s="10">
        <f t="shared" si="0"/>
        <v>-0.62006079027355621</v>
      </c>
      <c r="L11" s="10">
        <f t="shared" si="0"/>
        <v>-0.64093959731543626</v>
      </c>
      <c r="M11" s="10">
        <f t="shared" si="1"/>
        <v>-3.932151117964533E-2</v>
      </c>
      <c r="N11" s="18">
        <f t="shared" si="1"/>
        <v>-3.5442568194470218E-2</v>
      </c>
    </row>
    <row r="12" spans="1:14" ht="25.5" x14ac:dyDescent="0.2">
      <c r="A12" s="8"/>
      <c r="B12" s="40" t="s">
        <v>12</v>
      </c>
      <c r="C12" s="37">
        <f>+C188</f>
        <v>466</v>
      </c>
      <c r="D12" s="9">
        <f>+D188</f>
        <v>469</v>
      </c>
      <c r="E12" s="9">
        <f>+E188</f>
        <v>150</v>
      </c>
      <c r="F12" s="9">
        <f>+F188</f>
        <v>241</v>
      </c>
      <c r="G12" s="10">
        <f t="shared" si="2"/>
        <v>8.9822667694680031E-2</v>
      </c>
      <c r="H12" s="10">
        <f t="shared" si="2"/>
        <v>8.7029133419929489E-2</v>
      </c>
      <c r="I12" s="10">
        <f t="shared" si="2"/>
        <v>2.9916234543278818E-2</v>
      </c>
      <c r="J12" s="10">
        <f t="shared" si="2"/>
        <v>4.8667205169628434E-2</v>
      </c>
      <c r="K12" s="10">
        <f t="shared" si="0"/>
        <v>-0.67811158798283266</v>
      </c>
      <c r="L12" s="10">
        <f t="shared" si="0"/>
        <v>-0.48614072494669508</v>
      </c>
      <c r="M12" s="10">
        <f t="shared" si="1"/>
        <v>-6.0909791827293759E-2</v>
      </c>
      <c r="N12" s="18">
        <f t="shared" si="1"/>
        <v>-4.2308406012247168E-2</v>
      </c>
    </row>
    <row r="13" spans="1:14" x14ac:dyDescent="0.2">
      <c r="A13" s="8"/>
      <c r="B13" s="40" t="s">
        <v>13</v>
      </c>
      <c r="C13" s="37">
        <f>+C371</f>
        <v>3811</v>
      </c>
      <c r="D13" s="9">
        <f>+D371</f>
        <v>3633</v>
      </c>
      <c r="E13" s="9">
        <f>+E371</f>
        <v>4399</v>
      </c>
      <c r="F13" s="9">
        <f>+F371</f>
        <v>4042</v>
      </c>
      <c r="G13" s="10">
        <f t="shared" si="2"/>
        <v>0.73457979953739394</v>
      </c>
      <c r="H13" s="10">
        <f t="shared" si="2"/>
        <v>0.67415104843199114</v>
      </c>
      <c r="I13" s="10">
        <f t="shared" si="2"/>
        <v>0.87734343837255679</v>
      </c>
      <c r="J13" s="10">
        <f t="shared" si="2"/>
        <v>0.81623586429725359</v>
      </c>
      <c r="K13" s="10">
        <f t="shared" si="0"/>
        <v>0.15429021254263972</v>
      </c>
      <c r="L13" s="10">
        <f t="shared" si="0"/>
        <v>0.11257913570052298</v>
      </c>
      <c r="M13" s="10">
        <f t="shared" si="1"/>
        <v>0.1133384734001542</v>
      </c>
      <c r="N13" s="18">
        <f t="shared" si="1"/>
        <v>7.5895342364074969E-2</v>
      </c>
    </row>
    <row r="14" spans="1:14" ht="15.75" thickBot="1" x14ac:dyDescent="0.25">
      <c r="A14" s="8"/>
      <c r="B14" s="41" t="s">
        <v>14</v>
      </c>
      <c r="C14" s="38">
        <f>+C612</f>
        <v>563</v>
      </c>
      <c r="D14" s="19">
        <f>+D612</f>
        <v>963</v>
      </c>
      <c r="E14" s="19">
        <f>+E612</f>
        <v>319</v>
      </c>
      <c r="F14" s="19">
        <f>+F612</f>
        <v>537</v>
      </c>
      <c r="G14" s="20">
        <f t="shared" si="2"/>
        <v>0.10851966075558982</v>
      </c>
      <c r="H14" s="20">
        <f t="shared" si="2"/>
        <v>0.17869734644646501</v>
      </c>
      <c r="I14" s="20">
        <f t="shared" si="2"/>
        <v>6.3621858795372951E-2</v>
      </c>
      <c r="J14" s="20">
        <f t="shared" si="2"/>
        <v>0.10844103392568659</v>
      </c>
      <c r="K14" s="20">
        <f t="shared" si="0"/>
        <v>-0.43339253996447602</v>
      </c>
      <c r="L14" s="20">
        <f t="shared" si="0"/>
        <v>-0.44236760124610591</v>
      </c>
      <c r="M14" s="20">
        <f t="shared" si="1"/>
        <v>-4.7031611410948339E-2</v>
      </c>
      <c r="N14" s="21">
        <f t="shared" si="1"/>
        <v>-7.9049916496567077E-2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22" t="s">
        <v>3</v>
      </c>
      <c r="C19" s="15" t="s">
        <v>608</v>
      </c>
      <c r="D19" s="25"/>
      <c r="E19" s="25"/>
      <c r="F19" s="26"/>
      <c r="G19" s="15" t="s">
        <v>5</v>
      </c>
      <c r="H19" s="25"/>
      <c r="I19" s="25"/>
      <c r="J19" s="25"/>
      <c r="K19" s="15" t="s">
        <v>17</v>
      </c>
      <c r="L19" s="16"/>
      <c r="M19" s="27" t="s">
        <v>7</v>
      </c>
      <c r="N19" s="16"/>
    </row>
    <row r="20" spans="1:14" ht="15.75" thickBot="1" x14ac:dyDescent="0.25">
      <c r="A20" s="7"/>
      <c r="B20" s="23"/>
      <c r="C20" s="29">
        <v>2022</v>
      </c>
      <c r="D20" s="26"/>
      <c r="E20" s="30">
        <v>2023</v>
      </c>
      <c r="F20" s="26"/>
      <c r="G20" s="29">
        <v>2022</v>
      </c>
      <c r="H20" s="26"/>
      <c r="I20" s="30">
        <v>2023</v>
      </c>
      <c r="J20" s="26"/>
      <c r="K20" s="28"/>
      <c r="L20" s="17"/>
      <c r="M20" s="13"/>
      <c r="N20" s="17"/>
    </row>
    <row r="21" spans="1:14" ht="15.75" thickBot="1" x14ac:dyDescent="0.25">
      <c r="A21" s="8"/>
      <c r="B21" s="24"/>
      <c r="C21" s="31" t="s">
        <v>8</v>
      </c>
      <c r="D21" s="31" t="s">
        <v>9</v>
      </c>
      <c r="E21" s="31" t="s">
        <v>8</v>
      </c>
      <c r="F21" s="31" t="s">
        <v>9</v>
      </c>
      <c r="G21" s="31" t="s">
        <v>8</v>
      </c>
      <c r="H21" s="31" t="s">
        <v>9</v>
      </c>
      <c r="I21" s="31" t="s">
        <v>8</v>
      </c>
      <c r="J21" s="31" t="s">
        <v>9</v>
      </c>
      <c r="K21" s="31" t="s">
        <v>8</v>
      </c>
      <c r="L21" s="31" t="s">
        <v>9</v>
      </c>
      <c r="M21" s="31" t="s">
        <v>8</v>
      </c>
      <c r="N21" s="32" t="s">
        <v>9</v>
      </c>
    </row>
    <row r="22" spans="1:14" ht="15.75" thickBot="1" x14ac:dyDescent="0.25">
      <c r="A22" s="8"/>
      <c r="B22" s="33" t="s">
        <v>10</v>
      </c>
      <c r="C22" s="34">
        <f>SUM(C23:C73)</f>
        <v>19</v>
      </c>
      <c r="D22" s="34">
        <f>SUM(D23:D73)</f>
        <v>26</v>
      </c>
      <c r="E22" s="34">
        <f>SUM(E23:E73)</f>
        <v>21</v>
      </c>
      <c r="F22" s="34">
        <f>SUM(F23:F73)</f>
        <v>25</v>
      </c>
      <c r="G22" s="35">
        <f t="shared" ref="G22:G53" si="3">+IF(C22=0,"",C22/C$22)</f>
        <v>1</v>
      </c>
      <c r="H22" s="35">
        <f t="shared" ref="H22:H53" si="4">+IF(D22=0,"",D22/D$22)</f>
        <v>1</v>
      </c>
      <c r="I22" s="35">
        <f t="shared" ref="I22:I53" si="5">+IF(E22=0,"",E22/E$22)</f>
        <v>1</v>
      </c>
      <c r="J22" s="35">
        <f t="shared" ref="J22:J53" si="6">+IF(F22=0,"",F22/F$22)</f>
        <v>1</v>
      </c>
      <c r="K22" s="35">
        <f>+IF(AND(C22=0,E22=0),"",IF(C22=0,1,IF(E22=0,-1,(E22-C22)/C22)))</f>
        <v>0.10526315789473684</v>
      </c>
      <c r="L22" s="35">
        <f>+IF(AND(D22=0,F22=0),"",IF(D22=0,1,IF(F22=0,-1,(F22-D22)/D22)))</f>
        <v>-3.8461538461538464E-2</v>
      </c>
      <c r="M22" s="35">
        <f t="shared" ref="M22:M53" si="7">+IF(OR(AND(G22=""),(K22="")),"",G22*K22)</f>
        <v>0.10526315789473684</v>
      </c>
      <c r="N22" s="36">
        <f t="shared" ref="N22:N53" si="8">+IF(OR(AND(H22=""),(L22="")),"",H22*L22)</f>
        <v>-3.8461538461538464E-2</v>
      </c>
    </row>
    <row r="23" spans="1:14" x14ac:dyDescent="0.2">
      <c r="A23" s="8"/>
      <c r="B23" s="39" t="s">
        <v>18</v>
      </c>
      <c r="C23" s="48">
        <v>0</v>
      </c>
      <c r="D23" s="45">
        <v>0</v>
      </c>
      <c r="E23" s="45">
        <v>0</v>
      </c>
      <c r="F23" s="45">
        <v>0</v>
      </c>
      <c r="G23" s="46" t="str">
        <f t="shared" si="3"/>
        <v/>
      </c>
      <c r="H23" s="46" t="str">
        <f t="shared" si="4"/>
        <v/>
      </c>
      <c r="I23" s="46" t="str">
        <f t="shared" si="5"/>
        <v/>
      </c>
      <c r="J23" s="46" t="str">
        <f t="shared" si="6"/>
        <v/>
      </c>
      <c r="K23" s="46" t="str">
        <f t="shared" ref="K23:K54" si="9">+IF(AND(C23=0,E23=0)," ",IF(C23=0,1,IF(E23=0,-1,(E23-C23)/C23)))</f>
        <v xml:space="preserve"> </v>
      </c>
      <c r="L23" s="46" t="str">
        <f t="shared" ref="L23:L54" si="10">+IF(AND(D23=0,F23=0)," ",IF(D23=0,1,IF(F23=0,-1,(F23-D23)/D23)))</f>
        <v xml:space="preserve"> </v>
      </c>
      <c r="M23" s="46" t="str">
        <f t="shared" si="7"/>
        <v/>
      </c>
      <c r="N23" s="47" t="str">
        <f t="shared" si="8"/>
        <v/>
      </c>
    </row>
    <row r="24" spans="1:14" x14ac:dyDescent="0.2">
      <c r="A24" s="8"/>
      <c r="B24" s="40" t="s">
        <v>19</v>
      </c>
      <c r="C24" s="37">
        <v>5</v>
      </c>
      <c r="D24" s="9">
        <v>0</v>
      </c>
      <c r="E24" s="9">
        <v>0</v>
      </c>
      <c r="F24" s="9">
        <v>0</v>
      </c>
      <c r="G24" s="10">
        <f t="shared" si="3"/>
        <v>0.26315789473684209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-0.26315789473684209</v>
      </c>
      <c r="N24" s="18" t="str">
        <f t="shared" si="8"/>
        <v/>
      </c>
    </row>
    <row r="25" spans="1:14" ht="38.25" x14ac:dyDescent="0.2">
      <c r="A25" s="8"/>
      <c r="B25" s="40" t="s">
        <v>20</v>
      </c>
      <c r="C25" s="37">
        <v>0</v>
      </c>
      <c r="D25" s="9">
        <v>1</v>
      </c>
      <c r="E25" s="9">
        <v>0</v>
      </c>
      <c r="F25" s="9">
        <v>0</v>
      </c>
      <c r="G25" s="10" t="str">
        <f t="shared" si="3"/>
        <v/>
      </c>
      <c r="H25" s="10">
        <f t="shared" si="4"/>
        <v>3.8461538461538464E-2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8">
        <f t="shared" si="8"/>
        <v>-3.8461538461538464E-2</v>
      </c>
    </row>
    <row r="26" spans="1:14" ht="38.25" x14ac:dyDescent="0.2">
      <c r="A26" s="8"/>
      <c r="B26" s="40" t="s">
        <v>21</v>
      </c>
      <c r="C26" s="37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3.8461538461538464E-2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8">
        <f t="shared" si="8"/>
        <v>-3.8461538461538464E-2</v>
      </c>
    </row>
    <row r="27" spans="1:14" ht="25.5" x14ac:dyDescent="0.2">
      <c r="A27" s="8"/>
      <c r="B27" s="40" t="s">
        <v>22</v>
      </c>
      <c r="C27" s="37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8" t="str">
        <f t="shared" si="8"/>
        <v/>
      </c>
    </row>
    <row r="28" spans="1:14" ht="25.5" x14ac:dyDescent="0.2">
      <c r="A28" s="8"/>
      <c r="B28" s="40" t="s">
        <v>23</v>
      </c>
      <c r="C28" s="37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3.8461538461538464E-2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8">
        <f t="shared" si="8"/>
        <v>-3.8461538461538464E-2</v>
      </c>
    </row>
    <row r="29" spans="1:14" ht="25.5" x14ac:dyDescent="0.2">
      <c r="A29" s="8"/>
      <c r="B29" s="40" t="s">
        <v>24</v>
      </c>
      <c r="C29" s="37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8" t="str">
        <f t="shared" si="8"/>
        <v/>
      </c>
    </row>
    <row r="30" spans="1:14" x14ac:dyDescent="0.2">
      <c r="A30" s="8"/>
      <c r="B30" s="40" t="s">
        <v>25</v>
      </c>
      <c r="C30" s="37">
        <v>1</v>
      </c>
      <c r="D30" s="9">
        <v>0</v>
      </c>
      <c r="E30" s="9">
        <v>1</v>
      </c>
      <c r="F30" s="9">
        <v>0</v>
      </c>
      <c r="G30" s="10">
        <f t="shared" si="3"/>
        <v>5.2631578947368418E-2</v>
      </c>
      <c r="H30" s="10" t="str">
        <f t="shared" si="4"/>
        <v/>
      </c>
      <c r="I30" s="10">
        <f t="shared" si="5"/>
        <v>4.7619047619047616E-2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18" t="str">
        <f t="shared" si="8"/>
        <v/>
      </c>
    </row>
    <row r="31" spans="1:14" x14ac:dyDescent="0.2">
      <c r="A31" s="8"/>
      <c r="B31" s="40" t="s">
        <v>26</v>
      </c>
      <c r="C31" s="37">
        <v>0</v>
      </c>
      <c r="D31" s="9">
        <v>1</v>
      </c>
      <c r="E31" s="9">
        <v>1</v>
      </c>
      <c r="F31" s="9">
        <v>0</v>
      </c>
      <c r="G31" s="10" t="str">
        <f t="shared" si="3"/>
        <v/>
      </c>
      <c r="H31" s="10">
        <f t="shared" si="4"/>
        <v>3.8461538461538464E-2</v>
      </c>
      <c r="I31" s="10">
        <f t="shared" si="5"/>
        <v>4.7619047619047616E-2</v>
      </c>
      <c r="J31" s="10" t="str">
        <f t="shared" si="6"/>
        <v/>
      </c>
      <c r="K31" s="10">
        <f t="shared" si="9"/>
        <v>1</v>
      </c>
      <c r="L31" s="10">
        <f t="shared" si="10"/>
        <v>-1</v>
      </c>
      <c r="M31" s="10" t="str">
        <f t="shared" si="7"/>
        <v/>
      </c>
      <c r="N31" s="18">
        <f t="shared" si="8"/>
        <v>-3.8461538461538464E-2</v>
      </c>
    </row>
    <row r="32" spans="1:14" x14ac:dyDescent="0.2">
      <c r="A32" s="8"/>
      <c r="B32" s="40" t="s">
        <v>27</v>
      </c>
      <c r="C32" s="37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4.7619047619047616E-2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8" t="str">
        <f t="shared" si="8"/>
        <v/>
      </c>
    </row>
    <row r="33" spans="1:14" x14ac:dyDescent="0.2">
      <c r="A33" s="8"/>
      <c r="B33" s="40" t="s">
        <v>28</v>
      </c>
      <c r="C33" s="37">
        <v>4</v>
      </c>
      <c r="D33" s="9">
        <v>4</v>
      </c>
      <c r="E33" s="9">
        <v>12</v>
      </c>
      <c r="F33" s="9">
        <v>15</v>
      </c>
      <c r="G33" s="10">
        <f t="shared" si="3"/>
        <v>0.21052631578947367</v>
      </c>
      <c r="H33" s="10">
        <f t="shared" si="4"/>
        <v>0.15384615384615385</v>
      </c>
      <c r="I33" s="10">
        <f t="shared" si="5"/>
        <v>0.5714285714285714</v>
      </c>
      <c r="J33" s="10">
        <f t="shared" si="6"/>
        <v>0.6</v>
      </c>
      <c r="K33" s="10">
        <f t="shared" si="9"/>
        <v>2</v>
      </c>
      <c r="L33" s="10">
        <f t="shared" si="10"/>
        <v>2.75</v>
      </c>
      <c r="M33" s="10">
        <f t="shared" si="7"/>
        <v>0.42105263157894735</v>
      </c>
      <c r="N33" s="18">
        <f t="shared" si="8"/>
        <v>0.42307692307692313</v>
      </c>
    </row>
    <row r="34" spans="1:14" ht="25.5" x14ac:dyDescent="0.2">
      <c r="A34" s="8"/>
      <c r="B34" s="40" t="s">
        <v>29</v>
      </c>
      <c r="C34" s="37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8" t="str">
        <f t="shared" si="8"/>
        <v/>
      </c>
    </row>
    <row r="35" spans="1:14" x14ac:dyDescent="0.2">
      <c r="A35" s="8"/>
      <c r="B35" s="40" t="s">
        <v>30</v>
      </c>
      <c r="C35" s="37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3.8461538461538464E-2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18">
        <f t="shared" si="8"/>
        <v>-3.8461538461538464E-2</v>
      </c>
    </row>
    <row r="36" spans="1:14" x14ac:dyDescent="0.2">
      <c r="A36" s="8"/>
      <c r="B36" s="40" t="s">
        <v>31</v>
      </c>
      <c r="C36" s="37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8" t="str">
        <f t="shared" si="8"/>
        <v/>
      </c>
    </row>
    <row r="37" spans="1:14" x14ac:dyDescent="0.2">
      <c r="A37" s="8"/>
      <c r="B37" s="40" t="s">
        <v>32</v>
      </c>
      <c r="C37" s="37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8" t="str">
        <f t="shared" si="8"/>
        <v/>
      </c>
    </row>
    <row r="38" spans="1:14" x14ac:dyDescent="0.2">
      <c r="A38" s="8"/>
      <c r="B38" s="40" t="s">
        <v>33</v>
      </c>
      <c r="C38" s="37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8" t="str">
        <f t="shared" si="8"/>
        <v/>
      </c>
    </row>
    <row r="39" spans="1:14" x14ac:dyDescent="0.2">
      <c r="A39" s="8"/>
      <c r="B39" s="40" t="s">
        <v>34</v>
      </c>
      <c r="C39" s="37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3.8461538461538464E-2</v>
      </c>
      <c r="I39" s="10">
        <f t="shared" si="5"/>
        <v>4.7619047619047616E-2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18">
        <f t="shared" si="8"/>
        <v>-3.8461538461538464E-2</v>
      </c>
    </row>
    <row r="40" spans="1:14" ht="25.5" x14ac:dyDescent="0.2">
      <c r="A40" s="8"/>
      <c r="B40" s="40" t="s">
        <v>35</v>
      </c>
      <c r="C40" s="37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8" t="str">
        <f t="shared" si="8"/>
        <v/>
      </c>
    </row>
    <row r="41" spans="1:14" ht="25.5" x14ac:dyDescent="0.2">
      <c r="A41" s="8"/>
      <c r="B41" s="40" t="s">
        <v>36</v>
      </c>
      <c r="C41" s="37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8" t="str">
        <f t="shared" si="8"/>
        <v/>
      </c>
    </row>
    <row r="42" spans="1:14" x14ac:dyDescent="0.2">
      <c r="A42" s="8"/>
      <c r="B42" s="40" t="s">
        <v>37</v>
      </c>
      <c r="C42" s="37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8" t="str">
        <f t="shared" si="8"/>
        <v/>
      </c>
    </row>
    <row r="43" spans="1:14" ht="23.25" customHeight="1" x14ac:dyDescent="0.2">
      <c r="A43" s="8"/>
      <c r="B43" s="40" t="s">
        <v>38</v>
      </c>
      <c r="C43" s="37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8" t="str">
        <f t="shared" si="8"/>
        <v/>
      </c>
    </row>
    <row r="44" spans="1:14" ht="25.5" x14ac:dyDescent="0.2">
      <c r="A44" s="8"/>
      <c r="B44" s="40" t="s">
        <v>39</v>
      </c>
      <c r="C44" s="37">
        <v>1</v>
      </c>
      <c r="D44" s="9">
        <v>0</v>
      </c>
      <c r="E44" s="9">
        <v>0</v>
      </c>
      <c r="F44" s="9">
        <v>0</v>
      </c>
      <c r="G44" s="10">
        <f t="shared" si="3"/>
        <v>5.2631578947368418E-2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-5.2631578947368418E-2</v>
      </c>
      <c r="N44" s="18" t="str">
        <f t="shared" si="8"/>
        <v/>
      </c>
    </row>
    <row r="45" spans="1:14" x14ac:dyDescent="0.2">
      <c r="A45" s="8"/>
      <c r="B45" s="40" t="s">
        <v>40</v>
      </c>
      <c r="C45" s="37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8" t="str">
        <f t="shared" si="8"/>
        <v/>
      </c>
    </row>
    <row r="46" spans="1:14" x14ac:dyDescent="0.2">
      <c r="A46" s="8"/>
      <c r="B46" s="40" t="s">
        <v>41</v>
      </c>
      <c r="C46" s="37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8" t="str">
        <f t="shared" si="8"/>
        <v/>
      </c>
    </row>
    <row r="47" spans="1:14" ht="25.5" x14ac:dyDescent="0.2">
      <c r="A47" s="8"/>
      <c r="B47" s="40" t="s">
        <v>42</v>
      </c>
      <c r="C47" s="37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8" t="str">
        <f t="shared" si="8"/>
        <v/>
      </c>
    </row>
    <row r="48" spans="1:14" ht="25.5" x14ac:dyDescent="0.2">
      <c r="A48" s="8"/>
      <c r="B48" s="40" t="s">
        <v>43</v>
      </c>
      <c r="C48" s="37">
        <v>1</v>
      </c>
      <c r="D48" s="9">
        <v>1</v>
      </c>
      <c r="E48" s="9">
        <v>0</v>
      </c>
      <c r="F48" s="9">
        <v>1</v>
      </c>
      <c r="G48" s="10">
        <f t="shared" si="3"/>
        <v>5.2631578947368418E-2</v>
      </c>
      <c r="H48" s="10">
        <f t="shared" si="4"/>
        <v>3.8461538461538464E-2</v>
      </c>
      <c r="I48" s="10" t="str">
        <f t="shared" si="5"/>
        <v/>
      </c>
      <c r="J48" s="10">
        <f t="shared" si="6"/>
        <v>0.04</v>
      </c>
      <c r="K48" s="10">
        <f t="shared" si="9"/>
        <v>-1</v>
      </c>
      <c r="L48" s="10">
        <f t="shared" si="10"/>
        <v>0</v>
      </c>
      <c r="M48" s="10">
        <f t="shared" si="7"/>
        <v>-5.2631578947368418E-2</v>
      </c>
      <c r="N48" s="18">
        <f t="shared" si="8"/>
        <v>0</v>
      </c>
    </row>
    <row r="49" spans="1:14" ht="25.5" x14ac:dyDescent="0.2">
      <c r="A49" s="8"/>
      <c r="B49" s="40" t="s">
        <v>44</v>
      </c>
      <c r="C49" s="37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8" t="str">
        <f t="shared" si="8"/>
        <v/>
      </c>
    </row>
    <row r="50" spans="1:14" x14ac:dyDescent="0.2">
      <c r="A50" s="8"/>
      <c r="B50" s="40" t="s">
        <v>45</v>
      </c>
      <c r="C50" s="37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8" t="str">
        <f t="shared" si="8"/>
        <v/>
      </c>
    </row>
    <row r="51" spans="1:14" ht="25.5" x14ac:dyDescent="0.2">
      <c r="A51" s="8"/>
      <c r="B51" s="40" t="s">
        <v>46</v>
      </c>
      <c r="C51" s="37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8" t="str">
        <f t="shared" si="8"/>
        <v/>
      </c>
    </row>
    <row r="52" spans="1:14" ht="25.5" x14ac:dyDescent="0.2">
      <c r="A52" s="8"/>
      <c r="B52" s="40" t="s">
        <v>47</v>
      </c>
      <c r="C52" s="37">
        <v>0</v>
      </c>
      <c r="D52" s="9">
        <v>2</v>
      </c>
      <c r="E52" s="9">
        <v>0</v>
      </c>
      <c r="F52" s="9">
        <v>0</v>
      </c>
      <c r="G52" s="10" t="str">
        <f t="shared" si="3"/>
        <v/>
      </c>
      <c r="H52" s="10">
        <f t="shared" si="4"/>
        <v>7.6923076923076927E-2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8">
        <f t="shared" si="8"/>
        <v>-7.6923076923076927E-2</v>
      </c>
    </row>
    <row r="53" spans="1:14" x14ac:dyDescent="0.2">
      <c r="A53" s="8"/>
      <c r="B53" s="40" t="s">
        <v>48</v>
      </c>
      <c r="C53" s="37">
        <v>0</v>
      </c>
      <c r="D53" s="9">
        <v>1</v>
      </c>
      <c r="E53" s="9">
        <v>1</v>
      </c>
      <c r="F53" s="9">
        <v>0</v>
      </c>
      <c r="G53" s="10" t="str">
        <f t="shared" si="3"/>
        <v/>
      </c>
      <c r="H53" s="10">
        <f t="shared" si="4"/>
        <v>3.8461538461538464E-2</v>
      </c>
      <c r="I53" s="10">
        <f t="shared" si="5"/>
        <v>4.7619047619047616E-2</v>
      </c>
      <c r="J53" s="10" t="str">
        <f t="shared" si="6"/>
        <v/>
      </c>
      <c r="K53" s="10">
        <f t="shared" si="9"/>
        <v>1</v>
      </c>
      <c r="L53" s="10">
        <f t="shared" si="10"/>
        <v>-1</v>
      </c>
      <c r="M53" s="10" t="str">
        <f t="shared" si="7"/>
        <v/>
      </c>
      <c r="N53" s="18">
        <f t="shared" si="8"/>
        <v>-3.8461538461538464E-2</v>
      </c>
    </row>
    <row r="54" spans="1:14" x14ac:dyDescent="0.2">
      <c r="A54" s="8"/>
      <c r="B54" s="40" t="s">
        <v>49</v>
      </c>
      <c r="C54" s="37">
        <v>1</v>
      </c>
      <c r="D54" s="9">
        <v>1</v>
      </c>
      <c r="E54" s="9">
        <v>0</v>
      </c>
      <c r="F54" s="9">
        <v>0</v>
      </c>
      <c r="G54" s="10">
        <f t="shared" ref="G54:G73" si="11">+IF(C54=0,"",C54/C$22)</f>
        <v>5.2631578947368418E-2</v>
      </c>
      <c r="H54" s="10">
        <f t="shared" ref="H54:H73" si="12">+IF(D54=0,"",D54/D$22)</f>
        <v>3.8461538461538464E-2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>
        <f t="shared" si="10"/>
        <v>-1</v>
      </c>
      <c r="M54" s="10">
        <f t="shared" ref="M54:M73" si="15">+IF(OR(AND(G54=""),(K54="")),"",G54*K54)</f>
        <v>-5.2631578947368418E-2</v>
      </c>
      <c r="N54" s="18">
        <f t="shared" ref="N54:N73" si="16">+IF(OR(AND(H54=""),(L54="")),"",H54*L54)</f>
        <v>-3.8461538461538464E-2</v>
      </c>
    </row>
    <row r="55" spans="1:14" x14ac:dyDescent="0.2">
      <c r="A55" s="8"/>
      <c r="B55" s="40" t="s">
        <v>50</v>
      </c>
      <c r="C55" s="37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8" t="str">
        <f t="shared" si="16"/>
        <v/>
      </c>
    </row>
    <row r="56" spans="1:14" x14ac:dyDescent="0.2">
      <c r="A56" s="8"/>
      <c r="B56" s="40" t="s">
        <v>51</v>
      </c>
      <c r="C56" s="37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4.7619047619047616E-2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8" t="str">
        <f t="shared" si="16"/>
        <v/>
      </c>
    </row>
    <row r="57" spans="1:14" x14ac:dyDescent="0.2">
      <c r="A57" s="8"/>
      <c r="B57" s="40" t="s">
        <v>52</v>
      </c>
      <c r="C57" s="37">
        <v>1</v>
      </c>
      <c r="D57" s="9">
        <v>1</v>
      </c>
      <c r="E57" s="9">
        <v>0</v>
      </c>
      <c r="F57" s="9">
        <v>0</v>
      </c>
      <c r="G57" s="10">
        <f t="shared" si="11"/>
        <v>5.2631578947368418E-2</v>
      </c>
      <c r="H57" s="10">
        <f t="shared" si="12"/>
        <v>3.8461538461538464E-2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-5.2631578947368418E-2</v>
      </c>
      <c r="N57" s="18">
        <f t="shared" si="16"/>
        <v>-3.8461538461538464E-2</v>
      </c>
    </row>
    <row r="58" spans="1:14" x14ac:dyDescent="0.2">
      <c r="A58" s="8"/>
      <c r="B58" s="40" t="s">
        <v>53</v>
      </c>
      <c r="C58" s="37">
        <v>0</v>
      </c>
      <c r="D58" s="9">
        <v>0</v>
      </c>
      <c r="E58" s="9">
        <v>0</v>
      </c>
      <c r="F58" s="9">
        <v>5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0.2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8" t="str">
        <f t="shared" si="16"/>
        <v/>
      </c>
    </row>
    <row r="59" spans="1:14" x14ac:dyDescent="0.2">
      <c r="A59" s="8"/>
      <c r="B59" s="40" t="s">
        <v>54</v>
      </c>
      <c r="C59" s="37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8" t="str">
        <f t="shared" si="16"/>
        <v/>
      </c>
    </row>
    <row r="60" spans="1:14" x14ac:dyDescent="0.2">
      <c r="A60" s="8"/>
      <c r="B60" s="40" t="s">
        <v>55</v>
      </c>
      <c r="C60" s="37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8" t="str">
        <f t="shared" si="16"/>
        <v/>
      </c>
    </row>
    <row r="61" spans="1:14" x14ac:dyDescent="0.2">
      <c r="A61" s="8"/>
      <c r="B61" s="40" t="s">
        <v>56</v>
      </c>
      <c r="C61" s="37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8" t="str">
        <f t="shared" si="16"/>
        <v/>
      </c>
    </row>
    <row r="62" spans="1:14" x14ac:dyDescent="0.2">
      <c r="A62" s="8"/>
      <c r="B62" s="40" t="s">
        <v>57</v>
      </c>
      <c r="C62" s="37">
        <v>1</v>
      </c>
      <c r="D62" s="9">
        <v>0</v>
      </c>
      <c r="E62" s="9">
        <v>1</v>
      </c>
      <c r="F62" s="9">
        <v>1</v>
      </c>
      <c r="G62" s="10">
        <f t="shared" si="11"/>
        <v>5.2631578947368418E-2</v>
      </c>
      <c r="H62" s="10" t="str">
        <f t="shared" si="12"/>
        <v/>
      </c>
      <c r="I62" s="10">
        <f t="shared" si="13"/>
        <v>4.7619047619047616E-2</v>
      </c>
      <c r="J62" s="10">
        <f t="shared" si="14"/>
        <v>0.04</v>
      </c>
      <c r="K62" s="10">
        <f t="shared" si="17"/>
        <v>0</v>
      </c>
      <c r="L62" s="10">
        <f t="shared" si="18"/>
        <v>1</v>
      </c>
      <c r="M62" s="10">
        <f t="shared" si="15"/>
        <v>0</v>
      </c>
      <c r="N62" s="18" t="str">
        <f t="shared" si="16"/>
        <v/>
      </c>
    </row>
    <row r="63" spans="1:14" ht="25.5" x14ac:dyDescent="0.2">
      <c r="A63" s="8"/>
      <c r="B63" s="40" t="s">
        <v>58</v>
      </c>
      <c r="C63" s="37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8" t="str">
        <f t="shared" si="16"/>
        <v/>
      </c>
    </row>
    <row r="64" spans="1:14" ht="25.5" x14ac:dyDescent="0.2">
      <c r="A64" s="8"/>
      <c r="B64" s="40" t="s">
        <v>59</v>
      </c>
      <c r="C64" s="37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3.8461538461538464E-2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8">
        <f t="shared" si="16"/>
        <v>-3.8461538461538464E-2</v>
      </c>
    </row>
    <row r="65" spans="1:14" x14ac:dyDescent="0.2">
      <c r="A65" s="8"/>
      <c r="B65" s="40" t="s">
        <v>60</v>
      </c>
      <c r="C65" s="37">
        <v>1</v>
      </c>
      <c r="D65" s="9">
        <v>1</v>
      </c>
      <c r="E65" s="9">
        <v>0</v>
      </c>
      <c r="F65" s="9">
        <v>0</v>
      </c>
      <c r="G65" s="10">
        <f t="shared" si="11"/>
        <v>5.2631578947368418E-2</v>
      </c>
      <c r="H65" s="10">
        <f t="shared" si="12"/>
        <v>3.8461538461538464E-2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-5.2631578947368418E-2</v>
      </c>
      <c r="N65" s="18">
        <f t="shared" si="16"/>
        <v>-3.8461538461538464E-2</v>
      </c>
    </row>
    <row r="66" spans="1:14" x14ac:dyDescent="0.2">
      <c r="A66" s="8"/>
      <c r="B66" s="40" t="s">
        <v>61</v>
      </c>
      <c r="C66" s="37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3.8461538461538464E-2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8">
        <f t="shared" si="16"/>
        <v>-3.8461538461538464E-2</v>
      </c>
    </row>
    <row r="67" spans="1:14" x14ac:dyDescent="0.2">
      <c r="A67" s="8"/>
      <c r="B67" s="40" t="s">
        <v>62</v>
      </c>
      <c r="C67" s="37">
        <v>0</v>
      </c>
      <c r="D67" s="9">
        <v>1</v>
      </c>
      <c r="E67" s="9">
        <v>0</v>
      </c>
      <c r="F67" s="9">
        <v>2</v>
      </c>
      <c r="G67" s="10" t="str">
        <f t="shared" si="11"/>
        <v/>
      </c>
      <c r="H67" s="10">
        <f t="shared" si="12"/>
        <v>3.8461538461538464E-2</v>
      </c>
      <c r="I67" s="10" t="str">
        <f t="shared" si="13"/>
        <v/>
      </c>
      <c r="J67" s="10">
        <f t="shared" si="14"/>
        <v>0.08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8">
        <f t="shared" si="16"/>
        <v>3.8461538461538464E-2</v>
      </c>
    </row>
    <row r="68" spans="1:14" x14ac:dyDescent="0.2">
      <c r="A68" s="8"/>
      <c r="B68" s="40" t="s">
        <v>63</v>
      </c>
      <c r="C68" s="37">
        <v>1</v>
      </c>
      <c r="D68" s="9">
        <v>2</v>
      </c>
      <c r="E68" s="9">
        <v>1</v>
      </c>
      <c r="F68" s="9">
        <v>0</v>
      </c>
      <c r="G68" s="10">
        <f t="shared" si="11"/>
        <v>5.2631578947368418E-2</v>
      </c>
      <c r="H68" s="10">
        <f t="shared" si="12"/>
        <v>7.6923076923076927E-2</v>
      </c>
      <c r="I68" s="10">
        <f t="shared" si="13"/>
        <v>4.7619047619047616E-2</v>
      </c>
      <c r="J68" s="10" t="str">
        <f t="shared" si="14"/>
        <v/>
      </c>
      <c r="K68" s="10">
        <f t="shared" si="17"/>
        <v>0</v>
      </c>
      <c r="L68" s="10">
        <f t="shared" si="18"/>
        <v>-1</v>
      </c>
      <c r="M68" s="10">
        <f t="shared" si="15"/>
        <v>0</v>
      </c>
      <c r="N68" s="18">
        <f t="shared" si="16"/>
        <v>-7.6923076923076927E-2</v>
      </c>
    </row>
    <row r="69" spans="1:14" x14ac:dyDescent="0.2">
      <c r="A69" s="8"/>
      <c r="B69" s="40" t="s">
        <v>64</v>
      </c>
      <c r="C69" s="37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8" t="str">
        <f t="shared" si="16"/>
        <v/>
      </c>
    </row>
    <row r="70" spans="1:14" x14ac:dyDescent="0.2">
      <c r="A70" s="8"/>
      <c r="B70" s="40" t="s">
        <v>65</v>
      </c>
      <c r="C70" s="37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8" t="str">
        <f t="shared" si="16"/>
        <v/>
      </c>
    </row>
    <row r="71" spans="1:14" x14ac:dyDescent="0.2">
      <c r="A71" s="8"/>
      <c r="B71" s="40" t="s">
        <v>66</v>
      </c>
      <c r="C71" s="37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3.8461538461538464E-2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8">
        <f t="shared" si="16"/>
        <v>-3.8461538461538464E-2</v>
      </c>
    </row>
    <row r="72" spans="1:14" x14ac:dyDescent="0.2">
      <c r="A72" s="8"/>
      <c r="B72" s="40" t="s">
        <v>67</v>
      </c>
      <c r="C72" s="37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0.04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8" t="str">
        <f t="shared" si="16"/>
        <v/>
      </c>
    </row>
    <row r="73" spans="1:14" ht="15.75" thickBot="1" x14ac:dyDescent="0.25">
      <c r="A73" s="8"/>
      <c r="B73" s="41" t="s">
        <v>68</v>
      </c>
      <c r="C73" s="38">
        <v>2</v>
      </c>
      <c r="D73" s="19">
        <v>3</v>
      </c>
      <c r="E73" s="19">
        <v>1</v>
      </c>
      <c r="F73" s="19">
        <v>0</v>
      </c>
      <c r="G73" s="20">
        <f t="shared" si="11"/>
        <v>0.10526315789473684</v>
      </c>
      <c r="H73" s="20">
        <f t="shared" si="12"/>
        <v>0.11538461538461539</v>
      </c>
      <c r="I73" s="20">
        <f t="shared" si="13"/>
        <v>4.7619047619047616E-2</v>
      </c>
      <c r="J73" s="20" t="str">
        <f t="shared" si="14"/>
        <v/>
      </c>
      <c r="K73" s="20">
        <f t="shared" si="17"/>
        <v>-0.5</v>
      </c>
      <c r="L73" s="20">
        <f t="shared" si="18"/>
        <v>-1</v>
      </c>
      <c r="M73" s="20">
        <f t="shared" si="15"/>
        <v>-5.2631578947368418E-2</v>
      </c>
      <c r="N73" s="21">
        <f t="shared" si="16"/>
        <v>-0.11538461538461539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22" t="s">
        <v>3</v>
      </c>
      <c r="C78" s="15" t="s">
        <v>608</v>
      </c>
      <c r="D78" s="25"/>
      <c r="E78" s="25"/>
      <c r="F78" s="26"/>
      <c r="G78" s="15" t="s">
        <v>5</v>
      </c>
      <c r="H78" s="25"/>
      <c r="I78" s="25"/>
      <c r="J78" s="25"/>
      <c r="K78" s="15" t="s">
        <v>17</v>
      </c>
      <c r="L78" s="16"/>
      <c r="M78" s="27" t="s">
        <v>7</v>
      </c>
      <c r="N78" s="16"/>
    </row>
    <row r="79" spans="1:14" ht="15.75" thickBot="1" x14ac:dyDescent="0.25">
      <c r="A79" s="7"/>
      <c r="B79" s="23"/>
      <c r="C79" s="29">
        <v>2022</v>
      </c>
      <c r="D79" s="26"/>
      <c r="E79" s="30">
        <v>2023</v>
      </c>
      <c r="F79" s="26"/>
      <c r="G79" s="29">
        <v>2022</v>
      </c>
      <c r="H79" s="26"/>
      <c r="I79" s="30">
        <v>2023</v>
      </c>
      <c r="J79" s="26"/>
      <c r="K79" s="28"/>
      <c r="L79" s="17"/>
      <c r="M79" s="13"/>
      <c r="N79" s="17"/>
    </row>
    <row r="80" spans="1:14" ht="15.75" thickBot="1" x14ac:dyDescent="0.25">
      <c r="A80" s="8"/>
      <c r="B80" s="24"/>
      <c r="C80" s="31" t="s">
        <v>8</v>
      </c>
      <c r="D80" s="31" t="s">
        <v>9</v>
      </c>
      <c r="E80" s="31" t="s">
        <v>8</v>
      </c>
      <c r="F80" s="31" t="s">
        <v>9</v>
      </c>
      <c r="G80" s="31" t="s">
        <v>8</v>
      </c>
      <c r="H80" s="31" t="s">
        <v>9</v>
      </c>
      <c r="I80" s="31" t="s">
        <v>8</v>
      </c>
      <c r="J80" s="31" t="s">
        <v>9</v>
      </c>
      <c r="K80" s="31" t="s">
        <v>8</v>
      </c>
      <c r="L80" s="31" t="s">
        <v>9</v>
      </c>
      <c r="M80" s="31" t="s">
        <v>8</v>
      </c>
      <c r="N80" s="32" t="s">
        <v>9</v>
      </c>
    </row>
    <row r="81" spans="1:14" ht="15.75" thickBot="1" x14ac:dyDescent="0.25">
      <c r="A81" s="8"/>
      <c r="B81" s="33" t="s">
        <v>11</v>
      </c>
      <c r="C81" s="34">
        <f>SUM(C82:C180)</f>
        <v>329</v>
      </c>
      <c r="D81" s="34">
        <f>SUM(D82:D180)</f>
        <v>298</v>
      </c>
      <c r="E81" s="34">
        <f>SUM(E82:E180)</f>
        <v>125</v>
      </c>
      <c r="F81" s="34">
        <f>SUM(F82:F180)</f>
        <v>107</v>
      </c>
      <c r="G81" s="35">
        <f t="shared" ref="G81:G112" si="19">+IF(C81=0,"",C81/C$81)</f>
        <v>1</v>
      </c>
      <c r="H81" s="35">
        <f t="shared" ref="H81:H112" si="20">+IF(D81=0,"",D81/D$81)</f>
        <v>1</v>
      </c>
      <c r="I81" s="35">
        <f t="shared" ref="I81:I112" si="21">+IF(E81=0,"",E81/E$81)</f>
        <v>1</v>
      </c>
      <c r="J81" s="35">
        <f t="shared" ref="J81:J112" si="22">+IF(F81=0,"",F81/F$81)</f>
        <v>1</v>
      </c>
      <c r="K81" s="35">
        <f>+IF(AND(C81=0,E81=0),"",IF(C81=0,1,IF(E81=0,-1,(E81-C81)/C81)))</f>
        <v>-0.62006079027355621</v>
      </c>
      <c r="L81" s="35">
        <f>+IF(AND(D81=0,F81=0),"",IF(D81=0,1,IF(F81=0,-1,(F81-D81)/D81)))</f>
        <v>-0.64093959731543626</v>
      </c>
      <c r="M81" s="35">
        <f t="shared" ref="M81:M112" si="23">+IF(OR(AND(G81=""),(K81="")),"",G81*K81)</f>
        <v>-0.62006079027355621</v>
      </c>
      <c r="N81" s="36">
        <f t="shared" ref="N81:N112" si="24">+IF(OR(AND(H81=""),(L81="")),"",H81*L81)</f>
        <v>-0.64093959731543626</v>
      </c>
    </row>
    <row r="82" spans="1:14" x14ac:dyDescent="0.2">
      <c r="A82" s="8"/>
      <c r="B82" s="39" t="s">
        <v>69</v>
      </c>
      <c r="C82" s="48">
        <v>4</v>
      </c>
      <c r="D82" s="45">
        <v>2</v>
      </c>
      <c r="E82" s="45">
        <v>1</v>
      </c>
      <c r="F82" s="45">
        <v>0</v>
      </c>
      <c r="G82" s="46">
        <f t="shared" si="19"/>
        <v>1.2158054711246201E-2</v>
      </c>
      <c r="H82" s="46">
        <f t="shared" si="20"/>
        <v>6.7114093959731542E-3</v>
      </c>
      <c r="I82" s="46">
        <f t="shared" si="21"/>
        <v>8.0000000000000002E-3</v>
      </c>
      <c r="J82" s="46" t="str">
        <f t="shared" si="22"/>
        <v/>
      </c>
      <c r="K82" s="46">
        <f t="shared" ref="K82:K113" si="25">+IF(AND(C82=0,E82=0)," ",IF(C82=0,1,IF(E82=0,-1,(E82-C82)/C82)))</f>
        <v>-0.75</v>
      </c>
      <c r="L82" s="46">
        <f t="shared" ref="L82:L113" si="26">+IF(AND(D82=0,F82=0)," ",IF(D82=0,1,IF(F82=0,-1,(F82-D82)/D82)))</f>
        <v>-1</v>
      </c>
      <c r="M82" s="46">
        <f t="shared" si="23"/>
        <v>-9.11854103343465E-3</v>
      </c>
      <c r="N82" s="47">
        <f t="shared" si="24"/>
        <v>-6.7114093959731542E-3</v>
      </c>
    </row>
    <row r="83" spans="1:14" ht="22.5" customHeight="1" x14ac:dyDescent="0.2">
      <c r="A83" s="8"/>
      <c r="B83" s="40" t="s">
        <v>70</v>
      </c>
      <c r="C83" s="37">
        <v>4</v>
      </c>
      <c r="D83" s="9">
        <v>0</v>
      </c>
      <c r="E83" s="9">
        <v>0</v>
      </c>
      <c r="F83" s="9">
        <v>0</v>
      </c>
      <c r="G83" s="10">
        <f t="shared" si="19"/>
        <v>1.2158054711246201E-2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-1.2158054711246201E-2</v>
      </c>
      <c r="N83" s="18" t="str">
        <f t="shared" si="24"/>
        <v/>
      </c>
    </row>
    <row r="84" spans="1:14" x14ac:dyDescent="0.2">
      <c r="A84" s="8"/>
      <c r="B84" s="40" t="s">
        <v>71</v>
      </c>
      <c r="C84" s="37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8" t="str">
        <f t="shared" si="24"/>
        <v/>
      </c>
    </row>
    <row r="85" spans="1:14" x14ac:dyDescent="0.2">
      <c r="A85" s="8"/>
      <c r="B85" s="40" t="s">
        <v>72</v>
      </c>
      <c r="C85" s="37">
        <v>18</v>
      </c>
      <c r="D85" s="9">
        <v>1</v>
      </c>
      <c r="E85" s="9">
        <v>4</v>
      </c>
      <c r="F85" s="9">
        <v>0</v>
      </c>
      <c r="G85" s="10">
        <f t="shared" si="19"/>
        <v>5.4711246200607903E-2</v>
      </c>
      <c r="H85" s="10">
        <f t="shared" si="20"/>
        <v>3.3557046979865771E-3</v>
      </c>
      <c r="I85" s="10">
        <f t="shared" si="21"/>
        <v>3.2000000000000001E-2</v>
      </c>
      <c r="J85" s="10" t="str">
        <f t="shared" si="22"/>
        <v/>
      </c>
      <c r="K85" s="10">
        <f t="shared" si="25"/>
        <v>-0.77777777777777779</v>
      </c>
      <c r="L85" s="10">
        <f t="shared" si="26"/>
        <v>-1</v>
      </c>
      <c r="M85" s="10">
        <f t="shared" si="23"/>
        <v>-4.2553191489361701E-2</v>
      </c>
      <c r="N85" s="18">
        <f t="shared" si="24"/>
        <v>-3.3557046979865771E-3</v>
      </c>
    </row>
    <row r="86" spans="1:14" ht="25.5" x14ac:dyDescent="0.2">
      <c r="A86" s="8"/>
      <c r="B86" s="40" t="s">
        <v>73</v>
      </c>
      <c r="C86" s="37">
        <v>14</v>
      </c>
      <c r="D86" s="9">
        <v>15</v>
      </c>
      <c r="E86" s="9">
        <v>11</v>
      </c>
      <c r="F86" s="9">
        <v>3</v>
      </c>
      <c r="G86" s="10">
        <f t="shared" si="19"/>
        <v>4.2553191489361701E-2</v>
      </c>
      <c r="H86" s="10">
        <f t="shared" si="20"/>
        <v>5.0335570469798654E-2</v>
      </c>
      <c r="I86" s="10">
        <f t="shared" si="21"/>
        <v>8.7999999999999995E-2</v>
      </c>
      <c r="J86" s="10">
        <f t="shared" si="22"/>
        <v>2.8037383177570093E-2</v>
      </c>
      <c r="K86" s="10">
        <f t="shared" si="25"/>
        <v>-0.21428571428571427</v>
      </c>
      <c r="L86" s="10">
        <f t="shared" si="26"/>
        <v>-0.8</v>
      </c>
      <c r="M86" s="10">
        <f t="shared" si="23"/>
        <v>-9.11854103343465E-3</v>
      </c>
      <c r="N86" s="18">
        <f t="shared" si="24"/>
        <v>-4.0268456375838924E-2</v>
      </c>
    </row>
    <row r="87" spans="1:14" x14ac:dyDescent="0.2">
      <c r="A87" s="8"/>
      <c r="B87" s="40" t="s">
        <v>74</v>
      </c>
      <c r="C87" s="37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8" t="str">
        <f t="shared" si="24"/>
        <v/>
      </c>
    </row>
    <row r="88" spans="1:14" x14ac:dyDescent="0.2">
      <c r="A88" s="8"/>
      <c r="B88" s="40" t="s">
        <v>75</v>
      </c>
      <c r="C88" s="37">
        <v>2</v>
      </c>
      <c r="D88" s="9">
        <v>1</v>
      </c>
      <c r="E88" s="9">
        <v>0</v>
      </c>
      <c r="F88" s="9">
        <v>0</v>
      </c>
      <c r="G88" s="10">
        <f t="shared" si="19"/>
        <v>6.0790273556231003E-3</v>
      </c>
      <c r="H88" s="10">
        <f t="shared" si="20"/>
        <v>3.3557046979865771E-3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-6.0790273556231003E-3</v>
      </c>
      <c r="N88" s="18">
        <f t="shared" si="24"/>
        <v>-3.3557046979865771E-3</v>
      </c>
    </row>
    <row r="89" spans="1:14" ht="22.5" customHeight="1" x14ac:dyDescent="0.2">
      <c r="A89" s="8"/>
      <c r="B89" s="40" t="s">
        <v>76</v>
      </c>
      <c r="C89" s="37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8.0000000000000002E-3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8" t="str">
        <f t="shared" si="24"/>
        <v/>
      </c>
    </row>
    <row r="90" spans="1:14" ht="22.5" customHeight="1" x14ac:dyDescent="0.2">
      <c r="A90" s="8"/>
      <c r="B90" s="40" t="s">
        <v>77</v>
      </c>
      <c r="C90" s="37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8" t="str">
        <f t="shared" si="24"/>
        <v/>
      </c>
    </row>
    <row r="91" spans="1:14" x14ac:dyDescent="0.2">
      <c r="A91" s="8"/>
      <c r="B91" s="40" t="s">
        <v>78</v>
      </c>
      <c r="C91" s="37">
        <v>1</v>
      </c>
      <c r="D91" s="9">
        <v>2</v>
      </c>
      <c r="E91" s="9">
        <v>0</v>
      </c>
      <c r="F91" s="9">
        <v>0</v>
      </c>
      <c r="G91" s="10">
        <f t="shared" si="19"/>
        <v>3.0395136778115501E-3</v>
      </c>
      <c r="H91" s="10">
        <f t="shared" si="20"/>
        <v>6.7114093959731542E-3</v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>
        <f t="shared" si="26"/>
        <v>-1</v>
      </c>
      <c r="M91" s="10">
        <f t="shared" si="23"/>
        <v>-3.0395136778115501E-3</v>
      </c>
      <c r="N91" s="18">
        <f t="shared" si="24"/>
        <v>-6.7114093959731542E-3</v>
      </c>
    </row>
    <row r="92" spans="1:14" x14ac:dyDescent="0.2">
      <c r="A92" s="8"/>
      <c r="B92" s="40" t="s">
        <v>79</v>
      </c>
      <c r="C92" s="37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8" t="str">
        <f t="shared" si="24"/>
        <v/>
      </c>
    </row>
    <row r="93" spans="1:14" x14ac:dyDescent="0.2">
      <c r="A93" s="8"/>
      <c r="B93" s="40" t="s">
        <v>80</v>
      </c>
      <c r="C93" s="37">
        <v>1</v>
      </c>
      <c r="D93" s="9">
        <v>2</v>
      </c>
      <c r="E93" s="9">
        <v>1</v>
      </c>
      <c r="F93" s="9">
        <v>2</v>
      </c>
      <c r="G93" s="10">
        <f t="shared" si="19"/>
        <v>3.0395136778115501E-3</v>
      </c>
      <c r="H93" s="10">
        <f t="shared" si="20"/>
        <v>6.7114093959731542E-3</v>
      </c>
      <c r="I93" s="10">
        <f t="shared" si="21"/>
        <v>8.0000000000000002E-3</v>
      </c>
      <c r="J93" s="10">
        <f t="shared" si="22"/>
        <v>1.8691588785046728E-2</v>
      </c>
      <c r="K93" s="10">
        <f t="shared" si="25"/>
        <v>0</v>
      </c>
      <c r="L93" s="10">
        <f t="shared" si="26"/>
        <v>0</v>
      </c>
      <c r="M93" s="10">
        <f t="shared" si="23"/>
        <v>0</v>
      </c>
      <c r="N93" s="18">
        <f t="shared" si="24"/>
        <v>0</v>
      </c>
    </row>
    <row r="94" spans="1:14" x14ac:dyDescent="0.2">
      <c r="A94" s="8"/>
      <c r="B94" s="40" t="s">
        <v>81</v>
      </c>
      <c r="C94" s="37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8" t="str">
        <f t="shared" si="24"/>
        <v/>
      </c>
    </row>
    <row r="95" spans="1:14" x14ac:dyDescent="0.2">
      <c r="A95" s="8"/>
      <c r="B95" s="40" t="s">
        <v>82</v>
      </c>
      <c r="C95" s="37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8" t="str">
        <f t="shared" si="24"/>
        <v/>
      </c>
    </row>
    <row r="96" spans="1:14" x14ac:dyDescent="0.2">
      <c r="A96" s="8"/>
      <c r="B96" s="40" t="s">
        <v>83</v>
      </c>
      <c r="C96" s="37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8" t="str">
        <f t="shared" si="24"/>
        <v/>
      </c>
    </row>
    <row r="97" spans="1:14" x14ac:dyDescent="0.2">
      <c r="A97" s="8"/>
      <c r="B97" s="40" t="s">
        <v>84</v>
      </c>
      <c r="C97" s="37">
        <v>7</v>
      </c>
      <c r="D97" s="9">
        <v>1</v>
      </c>
      <c r="E97" s="9">
        <v>2</v>
      </c>
      <c r="F97" s="9">
        <v>2</v>
      </c>
      <c r="G97" s="10">
        <f t="shared" si="19"/>
        <v>2.1276595744680851E-2</v>
      </c>
      <c r="H97" s="10">
        <f t="shared" si="20"/>
        <v>3.3557046979865771E-3</v>
      </c>
      <c r="I97" s="10">
        <f t="shared" si="21"/>
        <v>1.6E-2</v>
      </c>
      <c r="J97" s="10">
        <f t="shared" si="22"/>
        <v>1.8691588785046728E-2</v>
      </c>
      <c r="K97" s="10">
        <f t="shared" si="25"/>
        <v>-0.7142857142857143</v>
      </c>
      <c r="L97" s="10">
        <f t="shared" si="26"/>
        <v>1</v>
      </c>
      <c r="M97" s="10">
        <f t="shared" si="23"/>
        <v>-1.5197568389057751E-2</v>
      </c>
      <c r="N97" s="18">
        <f t="shared" si="24"/>
        <v>3.3557046979865771E-3</v>
      </c>
    </row>
    <row r="98" spans="1:14" x14ac:dyDescent="0.2">
      <c r="A98" s="8"/>
      <c r="B98" s="40" t="s">
        <v>85</v>
      </c>
      <c r="C98" s="37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8" t="str">
        <f t="shared" si="24"/>
        <v/>
      </c>
    </row>
    <row r="99" spans="1:14" x14ac:dyDescent="0.2">
      <c r="A99" s="8"/>
      <c r="B99" s="40" t="s">
        <v>86</v>
      </c>
      <c r="C99" s="37">
        <v>2</v>
      </c>
      <c r="D99" s="9">
        <v>3</v>
      </c>
      <c r="E99" s="9">
        <v>1</v>
      </c>
      <c r="F99" s="9">
        <v>2</v>
      </c>
      <c r="G99" s="10">
        <f t="shared" si="19"/>
        <v>6.0790273556231003E-3</v>
      </c>
      <c r="H99" s="10">
        <f t="shared" si="20"/>
        <v>1.0067114093959731E-2</v>
      </c>
      <c r="I99" s="10">
        <f t="shared" si="21"/>
        <v>8.0000000000000002E-3</v>
      </c>
      <c r="J99" s="10">
        <f t="shared" si="22"/>
        <v>1.8691588785046728E-2</v>
      </c>
      <c r="K99" s="10">
        <f t="shared" si="25"/>
        <v>-0.5</v>
      </c>
      <c r="L99" s="10">
        <f t="shared" si="26"/>
        <v>-0.33333333333333331</v>
      </c>
      <c r="M99" s="10">
        <f t="shared" si="23"/>
        <v>-3.0395136778115501E-3</v>
      </c>
      <c r="N99" s="18">
        <f t="shared" si="24"/>
        <v>-3.3557046979865767E-3</v>
      </c>
    </row>
    <row r="100" spans="1:14" x14ac:dyDescent="0.2">
      <c r="A100" s="8"/>
      <c r="B100" s="40" t="s">
        <v>87</v>
      </c>
      <c r="C100" s="37">
        <v>55</v>
      </c>
      <c r="D100" s="9">
        <v>34</v>
      </c>
      <c r="E100" s="9">
        <v>3</v>
      </c>
      <c r="F100" s="9">
        <v>3</v>
      </c>
      <c r="G100" s="10">
        <f t="shared" si="19"/>
        <v>0.16717325227963525</v>
      </c>
      <c r="H100" s="10">
        <f t="shared" si="20"/>
        <v>0.11409395973154363</v>
      </c>
      <c r="I100" s="10">
        <f t="shared" si="21"/>
        <v>2.4E-2</v>
      </c>
      <c r="J100" s="10">
        <f t="shared" si="22"/>
        <v>2.8037383177570093E-2</v>
      </c>
      <c r="K100" s="10">
        <f t="shared" si="25"/>
        <v>-0.94545454545454544</v>
      </c>
      <c r="L100" s="10">
        <f t="shared" si="26"/>
        <v>-0.91176470588235292</v>
      </c>
      <c r="M100" s="10">
        <f t="shared" si="23"/>
        <v>-0.1580547112462006</v>
      </c>
      <c r="N100" s="18">
        <f t="shared" si="24"/>
        <v>-0.1040268456375839</v>
      </c>
    </row>
    <row r="101" spans="1:14" x14ac:dyDescent="0.2">
      <c r="A101" s="8"/>
      <c r="B101" s="40" t="s">
        <v>88</v>
      </c>
      <c r="C101" s="37">
        <v>2</v>
      </c>
      <c r="D101" s="9">
        <v>3</v>
      </c>
      <c r="E101" s="9">
        <v>3</v>
      </c>
      <c r="F101" s="9">
        <v>3</v>
      </c>
      <c r="G101" s="10">
        <f t="shared" si="19"/>
        <v>6.0790273556231003E-3</v>
      </c>
      <c r="H101" s="10">
        <f t="shared" si="20"/>
        <v>1.0067114093959731E-2</v>
      </c>
      <c r="I101" s="10">
        <f t="shared" si="21"/>
        <v>2.4E-2</v>
      </c>
      <c r="J101" s="10">
        <f t="shared" si="22"/>
        <v>2.8037383177570093E-2</v>
      </c>
      <c r="K101" s="10">
        <f t="shared" si="25"/>
        <v>0.5</v>
      </c>
      <c r="L101" s="10">
        <f t="shared" si="26"/>
        <v>0</v>
      </c>
      <c r="M101" s="10">
        <f t="shared" si="23"/>
        <v>3.0395136778115501E-3</v>
      </c>
      <c r="N101" s="18">
        <f t="shared" si="24"/>
        <v>0</v>
      </c>
    </row>
    <row r="102" spans="1:14" x14ac:dyDescent="0.2">
      <c r="A102" s="8"/>
      <c r="B102" s="40" t="s">
        <v>89</v>
      </c>
      <c r="C102" s="37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8.0000000000000002E-3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8" t="str">
        <f t="shared" si="24"/>
        <v/>
      </c>
    </row>
    <row r="103" spans="1:14" x14ac:dyDescent="0.2">
      <c r="A103" s="8"/>
      <c r="B103" s="40" t="s">
        <v>90</v>
      </c>
      <c r="C103" s="37">
        <v>4</v>
      </c>
      <c r="D103" s="9">
        <v>16</v>
      </c>
      <c r="E103" s="9">
        <v>1</v>
      </c>
      <c r="F103" s="9">
        <v>6</v>
      </c>
      <c r="G103" s="10">
        <f t="shared" si="19"/>
        <v>1.2158054711246201E-2</v>
      </c>
      <c r="H103" s="10">
        <f t="shared" si="20"/>
        <v>5.3691275167785234E-2</v>
      </c>
      <c r="I103" s="10">
        <f t="shared" si="21"/>
        <v>8.0000000000000002E-3</v>
      </c>
      <c r="J103" s="10">
        <f t="shared" si="22"/>
        <v>5.6074766355140186E-2</v>
      </c>
      <c r="K103" s="10">
        <f t="shared" si="25"/>
        <v>-0.75</v>
      </c>
      <c r="L103" s="10">
        <f t="shared" si="26"/>
        <v>-0.625</v>
      </c>
      <c r="M103" s="10">
        <f t="shared" si="23"/>
        <v>-9.11854103343465E-3</v>
      </c>
      <c r="N103" s="18">
        <f t="shared" si="24"/>
        <v>-3.3557046979865772E-2</v>
      </c>
    </row>
    <row r="104" spans="1:14" x14ac:dyDescent="0.2">
      <c r="A104" s="8"/>
      <c r="B104" s="40" t="s">
        <v>91</v>
      </c>
      <c r="C104" s="37">
        <v>0</v>
      </c>
      <c r="D104" s="9">
        <v>2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6.7114093959731542E-3</v>
      </c>
      <c r="I104" s="10" t="str">
        <f t="shared" si="21"/>
        <v/>
      </c>
      <c r="J104" s="10">
        <f t="shared" si="22"/>
        <v>2.8037383177570093E-2</v>
      </c>
      <c r="K104" s="10" t="str">
        <f t="shared" si="25"/>
        <v xml:space="preserve"> </v>
      </c>
      <c r="L104" s="10">
        <f t="shared" si="26"/>
        <v>0.5</v>
      </c>
      <c r="M104" s="10" t="str">
        <f t="shared" si="23"/>
        <v/>
      </c>
      <c r="N104" s="18">
        <f t="shared" si="24"/>
        <v>3.3557046979865771E-3</v>
      </c>
    </row>
    <row r="105" spans="1:14" x14ac:dyDescent="0.2">
      <c r="A105" s="8"/>
      <c r="B105" s="40" t="s">
        <v>92</v>
      </c>
      <c r="C105" s="37">
        <v>1</v>
      </c>
      <c r="D105" s="9">
        <v>5</v>
      </c>
      <c r="E105" s="9">
        <v>1</v>
      </c>
      <c r="F105" s="9">
        <v>3</v>
      </c>
      <c r="G105" s="10">
        <f t="shared" si="19"/>
        <v>3.0395136778115501E-3</v>
      </c>
      <c r="H105" s="10">
        <f t="shared" si="20"/>
        <v>1.6778523489932886E-2</v>
      </c>
      <c r="I105" s="10">
        <f t="shared" si="21"/>
        <v>8.0000000000000002E-3</v>
      </c>
      <c r="J105" s="10">
        <f t="shared" si="22"/>
        <v>2.8037383177570093E-2</v>
      </c>
      <c r="K105" s="10">
        <f t="shared" si="25"/>
        <v>0</v>
      </c>
      <c r="L105" s="10">
        <f t="shared" si="26"/>
        <v>-0.4</v>
      </c>
      <c r="M105" s="10">
        <f t="shared" si="23"/>
        <v>0</v>
      </c>
      <c r="N105" s="18">
        <f t="shared" si="24"/>
        <v>-6.7114093959731551E-3</v>
      </c>
    </row>
    <row r="106" spans="1:14" x14ac:dyDescent="0.2">
      <c r="A106" s="8"/>
      <c r="B106" s="40" t="s">
        <v>93</v>
      </c>
      <c r="C106" s="37">
        <v>1</v>
      </c>
      <c r="D106" s="9">
        <v>3</v>
      </c>
      <c r="E106" s="9">
        <v>0</v>
      </c>
      <c r="F106" s="9">
        <v>1</v>
      </c>
      <c r="G106" s="10">
        <f t="shared" si="19"/>
        <v>3.0395136778115501E-3</v>
      </c>
      <c r="H106" s="10">
        <f t="shared" si="20"/>
        <v>1.0067114093959731E-2</v>
      </c>
      <c r="I106" s="10" t="str">
        <f t="shared" si="21"/>
        <v/>
      </c>
      <c r="J106" s="10">
        <f t="shared" si="22"/>
        <v>9.3457943925233638E-3</v>
      </c>
      <c r="K106" s="10">
        <f t="shared" si="25"/>
        <v>-1</v>
      </c>
      <c r="L106" s="10">
        <f t="shared" si="26"/>
        <v>-0.66666666666666663</v>
      </c>
      <c r="M106" s="10">
        <f t="shared" si="23"/>
        <v>-3.0395136778115501E-3</v>
      </c>
      <c r="N106" s="18">
        <f t="shared" si="24"/>
        <v>-6.7114093959731533E-3</v>
      </c>
    </row>
    <row r="107" spans="1:14" x14ac:dyDescent="0.2">
      <c r="A107" s="8"/>
      <c r="B107" s="40" t="s">
        <v>94</v>
      </c>
      <c r="C107" s="37">
        <v>3</v>
      </c>
      <c r="D107" s="9">
        <v>1</v>
      </c>
      <c r="E107" s="9">
        <v>0</v>
      </c>
      <c r="F107" s="9">
        <v>1</v>
      </c>
      <c r="G107" s="10">
        <f t="shared" si="19"/>
        <v>9.11854103343465E-3</v>
      </c>
      <c r="H107" s="10">
        <f t="shared" si="20"/>
        <v>3.3557046979865771E-3</v>
      </c>
      <c r="I107" s="10" t="str">
        <f t="shared" si="21"/>
        <v/>
      </c>
      <c r="J107" s="10">
        <f t="shared" si="22"/>
        <v>9.3457943925233638E-3</v>
      </c>
      <c r="K107" s="10">
        <f t="shared" si="25"/>
        <v>-1</v>
      </c>
      <c r="L107" s="10">
        <f t="shared" si="26"/>
        <v>0</v>
      </c>
      <c r="M107" s="10">
        <f t="shared" si="23"/>
        <v>-9.11854103343465E-3</v>
      </c>
      <c r="N107" s="18">
        <f t="shared" si="24"/>
        <v>0</v>
      </c>
    </row>
    <row r="108" spans="1:14" x14ac:dyDescent="0.2">
      <c r="A108" s="8"/>
      <c r="B108" s="40" t="s">
        <v>95</v>
      </c>
      <c r="C108" s="37">
        <v>0</v>
      </c>
      <c r="D108" s="9">
        <v>4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1.3422818791946308E-2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8">
        <f t="shared" si="24"/>
        <v>-1.3422818791946308E-2</v>
      </c>
    </row>
    <row r="109" spans="1:14" x14ac:dyDescent="0.2">
      <c r="A109" s="8"/>
      <c r="B109" s="40" t="s">
        <v>96</v>
      </c>
      <c r="C109" s="37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8" t="str">
        <f t="shared" si="24"/>
        <v/>
      </c>
    </row>
    <row r="110" spans="1:14" x14ac:dyDescent="0.2">
      <c r="A110" s="8"/>
      <c r="B110" s="40" t="s">
        <v>97</v>
      </c>
      <c r="C110" s="37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8" t="str">
        <f t="shared" si="24"/>
        <v/>
      </c>
    </row>
    <row r="111" spans="1:14" x14ac:dyDescent="0.2">
      <c r="A111" s="8"/>
      <c r="B111" s="40" t="s">
        <v>98</v>
      </c>
      <c r="C111" s="37">
        <v>6</v>
      </c>
      <c r="D111" s="9">
        <v>2</v>
      </c>
      <c r="E111" s="9">
        <v>5</v>
      </c>
      <c r="F111" s="9">
        <v>6</v>
      </c>
      <c r="G111" s="10">
        <f t="shared" si="19"/>
        <v>1.82370820668693E-2</v>
      </c>
      <c r="H111" s="10">
        <f t="shared" si="20"/>
        <v>6.7114093959731542E-3</v>
      </c>
      <c r="I111" s="10">
        <f t="shared" si="21"/>
        <v>0.04</v>
      </c>
      <c r="J111" s="10">
        <f t="shared" si="22"/>
        <v>5.6074766355140186E-2</v>
      </c>
      <c r="K111" s="10">
        <f t="shared" si="25"/>
        <v>-0.16666666666666666</v>
      </c>
      <c r="L111" s="10">
        <f t="shared" si="26"/>
        <v>2</v>
      </c>
      <c r="M111" s="10">
        <f t="shared" si="23"/>
        <v>-3.0395136778115497E-3</v>
      </c>
      <c r="N111" s="18">
        <f t="shared" si="24"/>
        <v>1.3422818791946308E-2</v>
      </c>
    </row>
    <row r="112" spans="1:14" x14ac:dyDescent="0.2">
      <c r="A112" s="8"/>
      <c r="B112" s="40" t="s">
        <v>99</v>
      </c>
      <c r="C112" s="37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8" t="str">
        <f t="shared" si="24"/>
        <v/>
      </c>
    </row>
    <row r="113" spans="1:14" x14ac:dyDescent="0.2">
      <c r="A113" s="8"/>
      <c r="B113" s="40" t="s">
        <v>100</v>
      </c>
      <c r="C113" s="37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8" t="str">
        <f t="shared" ref="N113:N144" si="32">+IF(OR(AND(H113=""),(L113="")),"",H113*L113)</f>
        <v/>
      </c>
    </row>
    <row r="114" spans="1:14" x14ac:dyDescent="0.2">
      <c r="A114" s="8"/>
      <c r="B114" s="40" t="s">
        <v>101</v>
      </c>
      <c r="C114" s="37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8" t="str">
        <f t="shared" si="32"/>
        <v/>
      </c>
    </row>
    <row r="115" spans="1:14" x14ac:dyDescent="0.2">
      <c r="A115" s="8"/>
      <c r="B115" s="40" t="s">
        <v>102</v>
      </c>
      <c r="C115" s="37">
        <v>0</v>
      </c>
      <c r="D115" s="9">
        <v>8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2.6845637583892617E-2</v>
      </c>
      <c r="I115" s="10" t="str">
        <f t="shared" si="29"/>
        <v/>
      </c>
      <c r="J115" s="10">
        <f t="shared" si="30"/>
        <v>2.8037383177570093E-2</v>
      </c>
      <c r="K115" s="10" t="str">
        <f t="shared" si="33"/>
        <v xml:space="preserve"> </v>
      </c>
      <c r="L115" s="10">
        <f t="shared" si="34"/>
        <v>-0.625</v>
      </c>
      <c r="M115" s="10" t="str">
        <f t="shared" si="31"/>
        <v/>
      </c>
      <c r="N115" s="18">
        <f t="shared" si="32"/>
        <v>-1.6778523489932886E-2</v>
      </c>
    </row>
    <row r="116" spans="1:14" x14ac:dyDescent="0.2">
      <c r="A116" s="8"/>
      <c r="B116" s="40" t="s">
        <v>103</v>
      </c>
      <c r="C116" s="37">
        <v>3</v>
      </c>
      <c r="D116" s="9">
        <v>2</v>
      </c>
      <c r="E116" s="9">
        <v>0</v>
      </c>
      <c r="F116" s="9">
        <v>1</v>
      </c>
      <c r="G116" s="10">
        <f t="shared" si="27"/>
        <v>9.11854103343465E-3</v>
      </c>
      <c r="H116" s="10">
        <f t="shared" si="28"/>
        <v>6.7114093959731542E-3</v>
      </c>
      <c r="I116" s="10" t="str">
        <f t="shared" si="29"/>
        <v/>
      </c>
      <c r="J116" s="10">
        <f t="shared" si="30"/>
        <v>9.3457943925233638E-3</v>
      </c>
      <c r="K116" s="10">
        <f t="shared" si="33"/>
        <v>-1</v>
      </c>
      <c r="L116" s="10">
        <f t="shared" si="34"/>
        <v>-0.5</v>
      </c>
      <c r="M116" s="10">
        <f t="shared" si="31"/>
        <v>-9.11854103343465E-3</v>
      </c>
      <c r="N116" s="18">
        <f t="shared" si="32"/>
        <v>-3.3557046979865771E-3</v>
      </c>
    </row>
    <row r="117" spans="1:14" x14ac:dyDescent="0.2">
      <c r="A117" s="8"/>
      <c r="B117" s="40" t="s">
        <v>104</v>
      </c>
      <c r="C117" s="37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8" t="str">
        <f t="shared" si="32"/>
        <v/>
      </c>
    </row>
    <row r="118" spans="1:14" x14ac:dyDescent="0.2">
      <c r="A118" s="8"/>
      <c r="B118" s="40" t="s">
        <v>105</v>
      </c>
      <c r="C118" s="37">
        <v>2</v>
      </c>
      <c r="D118" s="9">
        <v>8</v>
      </c>
      <c r="E118" s="9">
        <v>4</v>
      </c>
      <c r="F118" s="9">
        <v>1</v>
      </c>
      <c r="G118" s="10">
        <f t="shared" si="27"/>
        <v>6.0790273556231003E-3</v>
      </c>
      <c r="H118" s="10">
        <f t="shared" si="28"/>
        <v>2.6845637583892617E-2</v>
      </c>
      <c r="I118" s="10">
        <f t="shared" si="29"/>
        <v>3.2000000000000001E-2</v>
      </c>
      <c r="J118" s="10">
        <f t="shared" si="30"/>
        <v>9.3457943925233638E-3</v>
      </c>
      <c r="K118" s="10">
        <f t="shared" si="33"/>
        <v>1</v>
      </c>
      <c r="L118" s="10">
        <f t="shared" si="34"/>
        <v>-0.875</v>
      </c>
      <c r="M118" s="10">
        <f t="shared" si="31"/>
        <v>6.0790273556231003E-3</v>
      </c>
      <c r="N118" s="18">
        <f t="shared" si="32"/>
        <v>-2.3489932885906041E-2</v>
      </c>
    </row>
    <row r="119" spans="1:14" x14ac:dyDescent="0.2">
      <c r="A119" s="8"/>
      <c r="B119" s="40" t="s">
        <v>106</v>
      </c>
      <c r="C119" s="37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8" t="str">
        <f t="shared" si="32"/>
        <v/>
      </c>
    </row>
    <row r="120" spans="1:14" x14ac:dyDescent="0.2">
      <c r="A120" s="8"/>
      <c r="B120" s="40" t="s">
        <v>107</v>
      </c>
      <c r="C120" s="37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9.3457943925233638E-3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8" t="str">
        <f t="shared" si="32"/>
        <v/>
      </c>
    </row>
    <row r="121" spans="1:14" x14ac:dyDescent="0.2">
      <c r="A121" s="8"/>
      <c r="B121" s="40" t="s">
        <v>108</v>
      </c>
      <c r="C121" s="37">
        <v>1</v>
      </c>
      <c r="D121" s="9">
        <v>1</v>
      </c>
      <c r="E121" s="9">
        <v>2</v>
      </c>
      <c r="F121" s="9">
        <v>0</v>
      </c>
      <c r="G121" s="10">
        <f t="shared" si="27"/>
        <v>3.0395136778115501E-3</v>
      </c>
      <c r="H121" s="10">
        <f t="shared" si="28"/>
        <v>3.3557046979865771E-3</v>
      </c>
      <c r="I121" s="10">
        <f t="shared" si="29"/>
        <v>1.6E-2</v>
      </c>
      <c r="J121" s="10" t="str">
        <f t="shared" si="30"/>
        <v/>
      </c>
      <c r="K121" s="10">
        <f t="shared" si="33"/>
        <v>1</v>
      </c>
      <c r="L121" s="10">
        <f t="shared" si="34"/>
        <v>-1</v>
      </c>
      <c r="M121" s="10">
        <f t="shared" si="31"/>
        <v>3.0395136778115501E-3</v>
      </c>
      <c r="N121" s="18">
        <f t="shared" si="32"/>
        <v>-3.3557046979865771E-3</v>
      </c>
    </row>
    <row r="122" spans="1:14" x14ac:dyDescent="0.2">
      <c r="A122" s="8"/>
      <c r="B122" s="40" t="s">
        <v>109</v>
      </c>
      <c r="C122" s="37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8.0000000000000002E-3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8" t="str">
        <f t="shared" si="32"/>
        <v/>
      </c>
    </row>
    <row r="123" spans="1:14" x14ac:dyDescent="0.2">
      <c r="A123" s="8"/>
      <c r="B123" s="40" t="s">
        <v>110</v>
      </c>
      <c r="C123" s="37">
        <v>23</v>
      </c>
      <c r="D123" s="9">
        <v>27</v>
      </c>
      <c r="E123" s="9">
        <v>2</v>
      </c>
      <c r="F123" s="9">
        <v>8</v>
      </c>
      <c r="G123" s="10">
        <f t="shared" si="27"/>
        <v>6.9908814589665649E-2</v>
      </c>
      <c r="H123" s="10">
        <f t="shared" si="28"/>
        <v>9.0604026845637578E-2</v>
      </c>
      <c r="I123" s="10">
        <f t="shared" si="29"/>
        <v>1.6E-2</v>
      </c>
      <c r="J123" s="10">
        <f t="shared" si="30"/>
        <v>7.476635514018691E-2</v>
      </c>
      <c r="K123" s="10">
        <f t="shared" si="33"/>
        <v>-0.91304347826086951</v>
      </c>
      <c r="L123" s="10">
        <f t="shared" si="34"/>
        <v>-0.70370370370370372</v>
      </c>
      <c r="M123" s="10">
        <f t="shared" si="31"/>
        <v>-6.3829787234042548E-2</v>
      </c>
      <c r="N123" s="18">
        <f t="shared" si="32"/>
        <v>-6.3758389261744958E-2</v>
      </c>
    </row>
    <row r="124" spans="1:14" ht="25.5" x14ac:dyDescent="0.2">
      <c r="A124" s="8"/>
      <c r="B124" s="40" t="s">
        <v>111</v>
      </c>
      <c r="C124" s="37">
        <v>3</v>
      </c>
      <c r="D124" s="9">
        <v>17</v>
      </c>
      <c r="E124" s="9">
        <v>1</v>
      </c>
      <c r="F124" s="9">
        <v>1</v>
      </c>
      <c r="G124" s="10">
        <f t="shared" si="27"/>
        <v>9.11854103343465E-3</v>
      </c>
      <c r="H124" s="10">
        <f t="shared" si="28"/>
        <v>5.7046979865771813E-2</v>
      </c>
      <c r="I124" s="10">
        <f t="shared" si="29"/>
        <v>8.0000000000000002E-3</v>
      </c>
      <c r="J124" s="10">
        <f t="shared" si="30"/>
        <v>9.3457943925233638E-3</v>
      </c>
      <c r="K124" s="10">
        <f t="shared" si="33"/>
        <v>-0.66666666666666663</v>
      </c>
      <c r="L124" s="10">
        <f t="shared" si="34"/>
        <v>-0.94117647058823528</v>
      </c>
      <c r="M124" s="10">
        <f t="shared" si="31"/>
        <v>-6.0790273556230994E-3</v>
      </c>
      <c r="N124" s="18">
        <f t="shared" si="32"/>
        <v>-5.3691275167785234E-2</v>
      </c>
    </row>
    <row r="125" spans="1:14" ht="25.5" x14ac:dyDescent="0.2">
      <c r="A125" s="8"/>
      <c r="B125" s="40" t="s">
        <v>112</v>
      </c>
      <c r="C125" s="37">
        <v>15</v>
      </c>
      <c r="D125" s="9">
        <v>30</v>
      </c>
      <c r="E125" s="9">
        <v>1</v>
      </c>
      <c r="F125" s="9">
        <v>2</v>
      </c>
      <c r="G125" s="10">
        <f t="shared" si="27"/>
        <v>4.5592705167173252E-2</v>
      </c>
      <c r="H125" s="10">
        <f t="shared" si="28"/>
        <v>0.10067114093959731</v>
      </c>
      <c r="I125" s="10">
        <f t="shared" si="29"/>
        <v>8.0000000000000002E-3</v>
      </c>
      <c r="J125" s="10">
        <f t="shared" si="30"/>
        <v>1.8691588785046728E-2</v>
      </c>
      <c r="K125" s="10">
        <f t="shared" si="33"/>
        <v>-0.93333333333333335</v>
      </c>
      <c r="L125" s="10">
        <f t="shared" si="34"/>
        <v>-0.93333333333333335</v>
      </c>
      <c r="M125" s="10">
        <f t="shared" si="31"/>
        <v>-4.2553191489361701E-2</v>
      </c>
      <c r="N125" s="18">
        <f t="shared" si="32"/>
        <v>-9.395973154362415E-2</v>
      </c>
    </row>
    <row r="126" spans="1:14" x14ac:dyDescent="0.2">
      <c r="A126" s="8"/>
      <c r="B126" s="40" t="s">
        <v>113</v>
      </c>
      <c r="C126" s="37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8.0000000000000002E-3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18" t="str">
        <f t="shared" si="32"/>
        <v/>
      </c>
    </row>
    <row r="127" spans="1:14" x14ac:dyDescent="0.2">
      <c r="A127" s="8"/>
      <c r="B127" s="40" t="s">
        <v>114</v>
      </c>
      <c r="C127" s="37">
        <v>4</v>
      </c>
      <c r="D127" s="9">
        <v>1</v>
      </c>
      <c r="E127" s="9">
        <v>0</v>
      </c>
      <c r="F127" s="9">
        <v>5</v>
      </c>
      <c r="G127" s="10">
        <f t="shared" si="27"/>
        <v>1.2158054711246201E-2</v>
      </c>
      <c r="H127" s="10">
        <f t="shared" si="28"/>
        <v>3.3557046979865771E-3</v>
      </c>
      <c r="I127" s="10" t="str">
        <f t="shared" si="29"/>
        <v/>
      </c>
      <c r="J127" s="10">
        <f t="shared" si="30"/>
        <v>4.6728971962616821E-2</v>
      </c>
      <c r="K127" s="10">
        <f t="shared" si="33"/>
        <v>-1</v>
      </c>
      <c r="L127" s="10">
        <f t="shared" si="34"/>
        <v>4</v>
      </c>
      <c r="M127" s="10">
        <f t="shared" si="31"/>
        <v>-1.2158054711246201E-2</v>
      </c>
      <c r="N127" s="18">
        <f t="shared" si="32"/>
        <v>1.3422818791946308E-2</v>
      </c>
    </row>
    <row r="128" spans="1:14" x14ac:dyDescent="0.2">
      <c r="A128" s="8"/>
      <c r="B128" s="40" t="s">
        <v>115</v>
      </c>
      <c r="C128" s="37">
        <v>1</v>
      </c>
      <c r="D128" s="9">
        <v>1</v>
      </c>
      <c r="E128" s="9">
        <v>1</v>
      </c>
      <c r="F128" s="9">
        <v>0</v>
      </c>
      <c r="G128" s="10">
        <f t="shared" si="27"/>
        <v>3.0395136778115501E-3</v>
      </c>
      <c r="H128" s="10">
        <f t="shared" si="28"/>
        <v>3.3557046979865771E-3</v>
      </c>
      <c r="I128" s="10">
        <f t="shared" si="29"/>
        <v>8.0000000000000002E-3</v>
      </c>
      <c r="J128" s="10" t="str">
        <f t="shared" si="30"/>
        <v/>
      </c>
      <c r="K128" s="10">
        <f t="shared" si="33"/>
        <v>0</v>
      </c>
      <c r="L128" s="10">
        <f t="shared" si="34"/>
        <v>-1</v>
      </c>
      <c r="M128" s="10">
        <f t="shared" si="31"/>
        <v>0</v>
      </c>
      <c r="N128" s="18">
        <f t="shared" si="32"/>
        <v>-3.3557046979865771E-3</v>
      </c>
    </row>
    <row r="129" spans="1:14" x14ac:dyDescent="0.2">
      <c r="A129" s="8"/>
      <c r="B129" s="40" t="s">
        <v>116</v>
      </c>
      <c r="C129" s="37">
        <v>1</v>
      </c>
      <c r="D129" s="9">
        <v>0</v>
      </c>
      <c r="E129" s="9">
        <v>0</v>
      </c>
      <c r="F129" s="9">
        <v>0</v>
      </c>
      <c r="G129" s="10">
        <f t="shared" si="27"/>
        <v>3.0395136778115501E-3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-3.0395136778115501E-3</v>
      </c>
      <c r="N129" s="18" t="str">
        <f t="shared" si="32"/>
        <v/>
      </c>
    </row>
    <row r="130" spans="1:14" x14ac:dyDescent="0.2">
      <c r="A130" s="8"/>
      <c r="B130" s="40" t="s">
        <v>117</v>
      </c>
      <c r="C130" s="37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8" t="str">
        <f t="shared" si="32"/>
        <v/>
      </c>
    </row>
    <row r="131" spans="1:14" ht="25.5" x14ac:dyDescent="0.2">
      <c r="A131" s="8"/>
      <c r="B131" s="40" t="s">
        <v>118</v>
      </c>
      <c r="C131" s="37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8" t="str">
        <f t="shared" si="32"/>
        <v/>
      </c>
    </row>
    <row r="132" spans="1:14" x14ac:dyDescent="0.2">
      <c r="A132" s="8"/>
      <c r="B132" s="40" t="s">
        <v>119</v>
      </c>
      <c r="C132" s="37">
        <v>1</v>
      </c>
      <c r="D132" s="9">
        <v>0</v>
      </c>
      <c r="E132" s="9">
        <v>0</v>
      </c>
      <c r="F132" s="9">
        <v>0</v>
      </c>
      <c r="G132" s="10">
        <f t="shared" si="27"/>
        <v>3.0395136778115501E-3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-3.0395136778115501E-3</v>
      </c>
      <c r="N132" s="18" t="str">
        <f t="shared" si="32"/>
        <v/>
      </c>
    </row>
    <row r="133" spans="1:14" x14ac:dyDescent="0.2">
      <c r="A133" s="8"/>
      <c r="B133" s="40" t="s">
        <v>120</v>
      </c>
      <c r="C133" s="37">
        <v>2</v>
      </c>
      <c r="D133" s="9">
        <v>0</v>
      </c>
      <c r="E133" s="9">
        <v>0</v>
      </c>
      <c r="F133" s="9">
        <v>0</v>
      </c>
      <c r="G133" s="10">
        <f t="shared" si="27"/>
        <v>6.0790273556231003E-3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-6.0790273556231003E-3</v>
      </c>
      <c r="N133" s="18" t="str">
        <f t="shared" si="32"/>
        <v/>
      </c>
    </row>
    <row r="134" spans="1:14" x14ac:dyDescent="0.2">
      <c r="A134" s="8"/>
      <c r="B134" s="40" t="s">
        <v>121</v>
      </c>
      <c r="C134" s="37">
        <v>1</v>
      </c>
      <c r="D134" s="9">
        <v>0</v>
      </c>
      <c r="E134" s="9">
        <v>0</v>
      </c>
      <c r="F134" s="9">
        <v>0</v>
      </c>
      <c r="G134" s="10">
        <f t="shared" si="27"/>
        <v>3.0395136778115501E-3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-3.0395136778115501E-3</v>
      </c>
      <c r="N134" s="18" t="str">
        <f t="shared" si="32"/>
        <v/>
      </c>
    </row>
    <row r="135" spans="1:14" x14ac:dyDescent="0.2">
      <c r="A135" s="8"/>
      <c r="B135" s="40" t="s">
        <v>122</v>
      </c>
      <c r="C135" s="37">
        <v>1</v>
      </c>
      <c r="D135" s="9">
        <v>1</v>
      </c>
      <c r="E135" s="9">
        <v>2</v>
      </c>
      <c r="F135" s="9">
        <v>1</v>
      </c>
      <c r="G135" s="10">
        <f t="shared" si="27"/>
        <v>3.0395136778115501E-3</v>
      </c>
      <c r="H135" s="10">
        <f t="shared" si="28"/>
        <v>3.3557046979865771E-3</v>
      </c>
      <c r="I135" s="10">
        <f t="shared" si="29"/>
        <v>1.6E-2</v>
      </c>
      <c r="J135" s="10">
        <f t="shared" si="30"/>
        <v>9.3457943925233638E-3</v>
      </c>
      <c r="K135" s="10">
        <f t="shared" si="33"/>
        <v>1</v>
      </c>
      <c r="L135" s="10">
        <f t="shared" si="34"/>
        <v>0</v>
      </c>
      <c r="M135" s="10">
        <f t="shared" si="31"/>
        <v>3.0395136778115501E-3</v>
      </c>
      <c r="N135" s="18">
        <f t="shared" si="32"/>
        <v>0</v>
      </c>
    </row>
    <row r="136" spans="1:14" x14ac:dyDescent="0.2">
      <c r="A136" s="8"/>
      <c r="B136" s="40" t="s">
        <v>123</v>
      </c>
      <c r="C136" s="37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8" t="str">
        <f t="shared" si="32"/>
        <v/>
      </c>
    </row>
    <row r="137" spans="1:14" x14ac:dyDescent="0.2">
      <c r="A137" s="8"/>
      <c r="B137" s="40" t="s">
        <v>124</v>
      </c>
      <c r="C137" s="37">
        <v>10</v>
      </c>
      <c r="D137" s="9">
        <v>2</v>
      </c>
      <c r="E137" s="9">
        <v>2</v>
      </c>
      <c r="F137" s="9">
        <v>2</v>
      </c>
      <c r="G137" s="10">
        <f t="shared" si="27"/>
        <v>3.0395136778115502E-2</v>
      </c>
      <c r="H137" s="10">
        <f t="shared" si="28"/>
        <v>6.7114093959731542E-3</v>
      </c>
      <c r="I137" s="10">
        <f t="shared" si="29"/>
        <v>1.6E-2</v>
      </c>
      <c r="J137" s="10">
        <f t="shared" si="30"/>
        <v>1.8691588785046728E-2</v>
      </c>
      <c r="K137" s="10">
        <f t="shared" si="33"/>
        <v>-0.8</v>
      </c>
      <c r="L137" s="10">
        <f t="shared" si="34"/>
        <v>0</v>
      </c>
      <c r="M137" s="10">
        <f t="shared" si="31"/>
        <v>-2.4316109422492405E-2</v>
      </c>
      <c r="N137" s="18">
        <f t="shared" si="32"/>
        <v>0</v>
      </c>
    </row>
    <row r="138" spans="1:14" x14ac:dyDescent="0.2">
      <c r="A138" s="8"/>
      <c r="B138" s="40" t="s">
        <v>125</v>
      </c>
      <c r="C138" s="37">
        <v>1</v>
      </c>
      <c r="D138" s="9">
        <v>0</v>
      </c>
      <c r="E138" s="9">
        <v>0</v>
      </c>
      <c r="F138" s="9">
        <v>1</v>
      </c>
      <c r="G138" s="10">
        <f t="shared" si="27"/>
        <v>3.0395136778115501E-3</v>
      </c>
      <c r="H138" s="10" t="str">
        <f t="shared" si="28"/>
        <v/>
      </c>
      <c r="I138" s="10" t="str">
        <f t="shared" si="29"/>
        <v/>
      </c>
      <c r="J138" s="10">
        <f t="shared" si="30"/>
        <v>9.3457943925233638E-3</v>
      </c>
      <c r="K138" s="10">
        <f t="shared" si="33"/>
        <v>-1</v>
      </c>
      <c r="L138" s="10">
        <f t="shared" si="34"/>
        <v>1</v>
      </c>
      <c r="M138" s="10">
        <f t="shared" si="31"/>
        <v>-3.0395136778115501E-3</v>
      </c>
      <c r="N138" s="18" t="str">
        <f t="shared" si="32"/>
        <v/>
      </c>
    </row>
    <row r="139" spans="1:14" x14ac:dyDescent="0.2">
      <c r="A139" s="8"/>
      <c r="B139" s="40" t="s">
        <v>126</v>
      </c>
      <c r="C139" s="37">
        <v>19</v>
      </c>
      <c r="D139" s="9">
        <v>5</v>
      </c>
      <c r="E139" s="9">
        <v>23</v>
      </c>
      <c r="F139" s="9">
        <v>9</v>
      </c>
      <c r="G139" s="10">
        <f t="shared" si="27"/>
        <v>5.7750759878419454E-2</v>
      </c>
      <c r="H139" s="10">
        <f t="shared" si="28"/>
        <v>1.6778523489932886E-2</v>
      </c>
      <c r="I139" s="10">
        <f t="shared" si="29"/>
        <v>0.184</v>
      </c>
      <c r="J139" s="10">
        <f t="shared" si="30"/>
        <v>8.4112149532710276E-2</v>
      </c>
      <c r="K139" s="10">
        <f t="shared" si="33"/>
        <v>0.21052631578947367</v>
      </c>
      <c r="L139" s="10">
        <f t="shared" si="34"/>
        <v>0.8</v>
      </c>
      <c r="M139" s="10">
        <f t="shared" si="31"/>
        <v>1.2158054711246201E-2</v>
      </c>
      <c r="N139" s="18">
        <f t="shared" si="32"/>
        <v>1.342281879194631E-2</v>
      </c>
    </row>
    <row r="140" spans="1:14" x14ac:dyDescent="0.2">
      <c r="A140" s="8"/>
      <c r="B140" s="40" t="s">
        <v>127</v>
      </c>
      <c r="C140" s="37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8" t="str">
        <f t="shared" si="32"/>
        <v/>
      </c>
    </row>
    <row r="141" spans="1:14" x14ac:dyDescent="0.2">
      <c r="A141" s="8"/>
      <c r="B141" s="40" t="s">
        <v>128</v>
      </c>
      <c r="C141" s="37">
        <v>20</v>
      </c>
      <c r="D141" s="9">
        <v>23</v>
      </c>
      <c r="E141" s="9">
        <v>8</v>
      </c>
      <c r="F141" s="9">
        <v>10</v>
      </c>
      <c r="G141" s="10">
        <f t="shared" si="27"/>
        <v>6.0790273556231005E-2</v>
      </c>
      <c r="H141" s="10">
        <f t="shared" si="28"/>
        <v>7.7181208053691275E-2</v>
      </c>
      <c r="I141" s="10">
        <f t="shared" si="29"/>
        <v>6.4000000000000001E-2</v>
      </c>
      <c r="J141" s="10">
        <f t="shared" si="30"/>
        <v>9.3457943925233641E-2</v>
      </c>
      <c r="K141" s="10">
        <f t="shared" si="33"/>
        <v>-0.6</v>
      </c>
      <c r="L141" s="10">
        <f t="shared" si="34"/>
        <v>-0.56521739130434778</v>
      </c>
      <c r="M141" s="10">
        <f t="shared" si="31"/>
        <v>-3.64741641337386E-2</v>
      </c>
      <c r="N141" s="18">
        <f t="shared" si="32"/>
        <v>-4.3624161073825503E-2</v>
      </c>
    </row>
    <row r="142" spans="1:14" x14ac:dyDescent="0.2">
      <c r="A142" s="8"/>
      <c r="B142" s="40" t="s">
        <v>129</v>
      </c>
      <c r="C142" s="37">
        <v>10</v>
      </c>
      <c r="D142" s="9">
        <v>7</v>
      </c>
      <c r="E142" s="9">
        <v>6</v>
      </c>
      <c r="F142" s="9">
        <v>3</v>
      </c>
      <c r="G142" s="10">
        <f t="shared" si="27"/>
        <v>3.0395136778115502E-2</v>
      </c>
      <c r="H142" s="10">
        <f t="shared" si="28"/>
        <v>2.3489932885906041E-2</v>
      </c>
      <c r="I142" s="10">
        <f t="shared" si="29"/>
        <v>4.8000000000000001E-2</v>
      </c>
      <c r="J142" s="10">
        <f t="shared" si="30"/>
        <v>2.8037383177570093E-2</v>
      </c>
      <c r="K142" s="10">
        <f t="shared" si="33"/>
        <v>-0.4</v>
      </c>
      <c r="L142" s="10">
        <f t="shared" si="34"/>
        <v>-0.5714285714285714</v>
      </c>
      <c r="M142" s="10">
        <f t="shared" si="31"/>
        <v>-1.2158054711246202E-2</v>
      </c>
      <c r="N142" s="18">
        <f t="shared" si="32"/>
        <v>-1.3422818791946308E-2</v>
      </c>
    </row>
    <row r="143" spans="1:14" x14ac:dyDescent="0.2">
      <c r="A143" s="8"/>
      <c r="B143" s="40" t="s">
        <v>130</v>
      </c>
      <c r="C143" s="37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8" t="str">
        <f t="shared" si="32"/>
        <v/>
      </c>
    </row>
    <row r="144" spans="1:14" ht="25.5" x14ac:dyDescent="0.2">
      <c r="A144" s="8"/>
      <c r="B144" s="40" t="s">
        <v>131</v>
      </c>
      <c r="C144" s="37">
        <v>16</v>
      </c>
      <c r="D144" s="9">
        <v>8</v>
      </c>
      <c r="E144" s="9">
        <v>2</v>
      </c>
      <c r="F144" s="9">
        <v>2</v>
      </c>
      <c r="G144" s="10">
        <f t="shared" si="27"/>
        <v>4.8632218844984802E-2</v>
      </c>
      <c r="H144" s="10">
        <f t="shared" si="28"/>
        <v>2.6845637583892617E-2</v>
      </c>
      <c r="I144" s="10">
        <f t="shared" si="29"/>
        <v>1.6E-2</v>
      </c>
      <c r="J144" s="10">
        <f t="shared" si="30"/>
        <v>1.8691588785046728E-2</v>
      </c>
      <c r="K144" s="10">
        <f t="shared" si="33"/>
        <v>-0.875</v>
      </c>
      <c r="L144" s="10">
        <f t="shared" si="34"/>
        <v>-0.75</v>
      </c>
      <c r="M144" s="10">
        <f t="shared" si="31"/>
        <v>-4.2553191489361701E-2</v>
      </c>
      <c r="N144" s="18">
        <f t="shared" si="32"/>
        <v>-2.0134228187919462E-2</v>
      </c>
    </row>
    <row r="145" spans="1:14" ht="23.25" customHeight="1" x14ac:dyDescent="0.2">
      <c r="A145" s="8"/>
      <c r="B145" s="40" t="s">
        <v>132</v>
      </c>
      <c r="C145" s="37">
        <v>5</v>
      </c>
      <c r="D145" s="9">
        <v>8</v>
      </c>
      <c r="E145" s="9">
        <v>3</v>
      </c>
      <c r="F145" s="9">
        <v>2</v>
      </c>
      <c r="G145" s="10">
        <f t="shared" ref="G145:G180" si="35">+IF(C145=0,"",C145/C$81)</f>
        <v>1.5197568389057751E-2</v>
      </c>
      <c r="H145" s="10">
        <f t="shared" ref="H145:H180" si="36">+IF(D145=0,"",D145/D$81)</f>
        <v>2.6845637583892617E-2</v>
      </c>
      <c r="I145" s="10">
        <f t="shared" ref="I145:I180" si="37">+IF(E145=0,"",E145/E$81)</f>
        <v>2.4E-2</v>
      </c>
      <c r="J145" s="10">
        <f t="shared" ref="J145:J180" si="38">+IF(F145=0,"",F145/F$81)</f>
        <v>1.8691588785046728E-2</v>
      </c>
      <c r="K145" s="10">
        <f t="shared" si="33"/>
        <v>-0.4</v>
      </c>
      <c r="L145" s="10">
        <f t="shared" si="34"/>
        <v>-0.75</v>
      </c>
      <c r="M145" s="10">
        <f t="shared" ref="M145:M180" si="39">+IF(OR(AND(G145=""),(K145="")),"",G145*K145)</f>
        <v>-6.0790273556231011E-3</v>
      </c>
      <c r="N145" s="18">
        <f t="shared" ref="N145:N180" si="40">+IF(OR(AND(H145=""),(L145="")),"",H145*L145)</f>
        <v>-2.0134228187919462E-2</v>
      </c>
    </row>
    <row r="146" spans="1:14" x14ac:dyDescent="0.2">
      <c r="A146" s="8"/>
      <c r="B146" s="40" t="s">
        <v>133</v>
      </c>
      <c r="C146" s="37">
        <v>10</v>
      </c>
      <c r="D146" s="9">
        <v>5</v>
      </c>
      <c r="E146" s="9">
        <v>4</v>
      </c>
      <c r="F146" s="9">
        <v>4</v>
      </c>
      <c r="G146" s="10">
        <f t="shared" si="35"/>
        <v>3.0395136778115502E-2</v>
      </c>
      <c r="H146" s="10">
        <f t="shared" si="36"/>
        <v>1.6778523489932886E-2</v>
      </c>
      <c r="I146" s="10">
        <f t="shared" si="37"/>
        <v>3.2000000000000001E-2</v>
      </c>
      <c r="J146" s="10">
        <f t="shared" si="38"/>
        <v>3.7383177570093455E-2</v>
      </c>
      <c r="K146" s="10">
        <f t="shared" ref="K146:K180" si="41">+IF(AND(C146=0,E146=0)," ",IF(C146=0,1,IF(E146=0,-1,(E146-C146)/C146)))</f>
        <v>-0.6</v>
      </c>
      <c r="L146" s="10">
        <f t="shared" ref="L146:L180" si="42">+IF(AND(D146=0,F146=0)," ",IF(D146=0,1,IF(F146=0,-1,(F146-D146)/D146)))</f>
        <v>-0.2</v>
      </c>
      <c r="M146" s="10">
        <f t="shared" si="39"/>
        <v>-1.82370820668693E-2</v>
      </c>
      <c r="N146" s="18">
        <f t="shared" si="40"/>
        <v>-3.3557046979865775E-3</v>
      </c>
    </row>
    <row r="147" spans="1:14" x14ac:dyDescent="0.2">
      <c r="A147" s="8"/>
      <c r="B147" s="40" t="s">
        <v>134</v>
      </c>
      <c r="C147" s="37">
        <v>3</v>
      </c>
      <c r="D147" s="9">
        <v>1</v>
      </c>
      <c r="E147" s="9">
        <v>6</v>
      </c>
      <c r="F147" s="9">
        <v>0</v>
      </c>
      <c r="G147" s="10">
        <f t="shared" si="35"/>
        <v>9.11854103343465E-3</v>
      </c>
      <c r="H147" s="10">
        <f t="shared" si="36"/>
        <v>3.3557046979865771E-3</v>
      </c>
      <c r="I147" s="10">
        <f t="shared" si="37"/>
        <v>4.8000000000000001E-2</v>
      </c>
      <c r="J147" s="10" t="str">
        <f t="shared" si="38"/>
        <v/>
      </c>
      <c r="K147" s="10">
        <f t="shared" si="41"/>
        <v>1</v>
      </c>
      <c r="L147" s="10">
        <f t="shared" si="42"/>
        <v>-1</v>
      </c>
      <c r="M147" s="10">
        <f t="shared" si="39"/>
        <v>9.11854103343465E-3</v>
      </c>
      <c r="N147" s="18">
        <f t="shared" si="40"/>
        <v>-3.3557046979865771E-3</v>
      </c>
    </row>
    <row r="148" spans="1:14" x14ac:dyDescent="0.2">
      <c r="A148" s="8"/>
      <c r="B148" s="40" t="s">
        <v>135</v>
      </c>
      <c r="C148" s="37">
        <v>1</v>
      </c>
      <c r="D148" s="9">
        <v>2</v>
      </c>
      <c r="E148" s="9">
        <v>0</v>
      </c>
      <c r="F148" s="9">
        <v>0</v>
      </c>
      <c r="G148" s="10">
        <f t="shared" si="35"/>
        <v>3.0395136778115501E-3</v>
      </c>
      <c r="H148" s="10">
        <f t="shared" si="36"/>
        <v>6.7114093959731542E-3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-3.0395136778115501E-3</v>
      </c>
      <c r="N148" s="18">
        <f t="shared" si="40"/>
        <v>-6.7114093959731542E-3</v>
      </c>
    </row>
    <row r="149" spans="1:14" x14ac:dyDescent="0.2">
      <c r="A149" s="8"/>
      <c r="B149" s="40" t="s">
        <v>136</v>
      </c>
      <c r="C149" s="37">
        <v>1</v>
      </c>
      <c r="D149" s="9">
        <v>1</v>
      </c>
      <c r="E149" s="9">
        <v>2</v>
      </c>
      <c r="F149" s="9">
        <v>2</v>
      </c>
      <c r="G149" s="10">
        <f t="shared" si="35"/>
        <v>3.0395136778115501E-3</v>
      </c>
      <c r="H149" s="10">
        <f t="shared" si="36"/>
        <v>3.3557046979865771E-3</v>
      </c>
      <c r="I149" s="10">
        <f t="shared" si="37"/>
        <v>1.6E-2</v>
      </c>
      <c r="J149" s="10">
        <f t="shared" si="38"/>
        <v>1.8691588785046728E-2</v>
      </c>
      <c r="K149" s="10">
        <f t="shared" si="41"/>
        <v>1</v>
      </c>
      <c r="L149" s="10">
        <f t="shared" si="42"/>
        <v>1</v>
      </c>
      <c r="M149" s="10">
        <f t="shared" si="39"/>
        <v>3.0395136778115501E-3</v>
      </c>
      <c r="N149" s="18">
        <f t="shared" si="40"/>
        <v>3.3557046979865771E-3</v>
      </c>
    </row>
    <row r="150" spans="1:14" x14ac:dyDescent="0.2">
      <c r="A150" s="8"/>
      <c r="B150" s="40" t="s">
        <v>137</v>
      </c>
      <c r="C150" s="37">
        <v>2</v>
      </c>
      <c r="D150" s="9">
        <v>1</v>
      </c>
      <c r="E150" s="9">
        <v>3</v>
      </c>
      <c r="F150" s="9">
        <v>1</v>
      </c>
      <c r="G150" s="10">
        <f t="shared" si="35"/>
        <v>6.0790273556231003E-3</v>
      </c>
      <c r="H150" s="10">
        <f t="shared" si="36"/>
        <v>3.3557046979865771E-3</v>
      </c>
      <c r="I150" s="10">
        <f t="shared" si="37"/>
        <v>2.4E-2</v>
      </c>
      <c r="J150" s="10">
        <f t="shared" si="38"/>
        <v>9.3457943925233638E-3</v>
      </c>
      <c r="K150" s="10">
        <f t="shared" si="41"/>
        <v>0.5</v>
      </c>
      <c r="L150" s="10">
        <f t="shared" si="42"/>
        <v>0</v>
      </c>
      <c r="M150" s="10">
        <f t="shared" si="39"/>
        <v>3.0395136778115501E-3</v>
      </c>
      <c r="N150" s="18">
        <f t="shared" si="40"/>
        <v>0</v>
      </c>
    </row>
    <row r="151" spans="1:14" x14ac:dyDescent="0.2">
      <c r="A151" s="8"/>
      <c r="B151" s="40" t="s">
        <v>138</v>
      </c>
      <c r="C151" s="37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8" t="str">
        <f t="shared" si="40"/>
        <v/>
      </c>
    </row>
    <row r="152" spans="1:14" x14ac:dyDescent="0.2">
      <c r="A152" s="8"/>
      <c r="B152" s="40" t="s">
        <v>139</v>
      </c>
      <c r="C152" s="37">
        <v>0</v>
      </c>
      <c r="D152" s="9">
        <v>0</v>
      </c>
      <c r="E152" s="9">
        <v>2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1.6E-2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8" t="str">
        <f t="shared" si="40"/>
        <v/>
      </c>
    </row>
    <row r="153" spans="1:14" x14ac:dyDescent="0.2">
      <c r="A153" s="8"/>
      <c r="B153" s="40" t="s">
        <v>140</v>
      </c>
      <c r="C153" s="37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8.0000000000000002E-3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8" t="str">
        <f t="shared" si="40"/>
        <v/>
      </c>
    </row>
    <row r="154" spans="1:14" ht="25.5" x14ac:dyDescent="0.2">
      <c r="A154" s="8"/>
      <c r="B154" s="40" t="s">
        <v>141</v>
      </c>
      <c r="C154" s="37">
        <v>0</v>
      </c>
      <c r="D154" s="9">
        <v>1</v>
      </c>
      <c r="E154" s="9">
        <v>1</v>
      </c>
      <c r="F154" s="9">
        <v>0</v>
      </c>
      <c r="G154" s="10" t="str">
        <f t="shared" si="35"/>
        <v/>
      </c>
      <c r="H154" s="10">
        <f t="shared" si="36"/>
        <v>3.3557046979865771E-3</v>
      </c>
      <c r="I154" s="10">
        <f t="shared" si="37"/>
        <v>8.0000000000000002E-3</v>
      </c>
      <c r="J154" s="10" t="str">
        <f t="shared" si="38"/>
        <v/>
      </c>
      <c r="K154" s="10">
        <f t="shared" si="41"/>
        <v>1</v>
      </c>
      <c r="L154" s="10">
        <f t="shared" si="42"/>
        <v>-1</v>
      </c>
      <c r="M154" s="10" t="str">
        <f t="shared" si="39"/>
        <v/>
      </c>
      <c r="N154" s="18">
        <f t="shared" si="40"/>
        <v>-3.3557046979865771E-3</v>
      </c>
    </row>
    <row r="155" spans="1:14" ht="25.5" x14ac:dyDescent="0.2">
      <c r="A155" s="8"/>
      <c r="B155" s="40" t="s">
        <v>142</v>
      </c>
      <c r="C155" s="37">
        <v>1</v>
      </c>
      <c r="D155" s="9">
        <v>1</v>
      </c>
      <c r="E155" s="9">
        <v>1</v>
      </c>
      <c r="F155" s="9">
        <v>0</v>
      </c>
      <c r="G155" s="10">
        <f t="shared" si="35"/>
        <v>3.0395136778115501E-3</v>
      </c>
      <c r="H155" s="10">
        <f t="shared" si="36"/>
        <v>3.3557046979865771E-3</v>
      </c>
      <c r="I155" s="10">
        <f t="shared" si="37"/>
        <v>8.0000000000000002E-3</v>
      </c>
      <c r="J155" s="10" t="str">
        <f t="shared" si="38"/>
        <v/>
      </c>
      <c r="K155" s="10">
        <f t="shared" si="41"/>
        <v>0</v>
      </c>
      <c r="L155" s="10">
        <f t="shared" si="42"/>
        <v>-1</v>
      </c>
      <c r="M155" s="10">
        <f t="shared" si="39"/>
        <v>0</v>
      </c>
      <c r="N155" s="18">
        <f t="shared" si="40"/>
        <v>-3.3557046979865771E-3</v>
      </c>
    </row>
    <row r="156" spans="1:14" ht="25.5" x14ac:dyDescent="0.2">
      <c r="A156" s="8"/>
      <c r="B156" s="40" t="s">
        <v>143</v>
      </c>
      <c r="C156" s="37">
        <v>1</v>
      </c>
      <c r="D156" s="9">
        <v>0</v>
      </c>
      <c r="E156" s="9">
        <v>0</v>
      </c>
      <c r="F156" s="9">
        <v>0</v>
      </c>
      <c r="G156" s="10">
        <f t="shared" si="35"/>
        <v>3.0395136778115501E-3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-3.0395136778115501E-3</v>
      </c>
      <c r="N156" s="18" t="str">
        <f t="shared" si="40"/>
        <v/>
      </c>
    </row>
    <row r="157" spans="1:14" ht="25.5" x14ac:dyDescent="0.2">
      <c r="A157" s="8"/>
      <c r="B157" s="40" t="s">
        <v>144</v>
      </c>
      <c r="C157" s="37">
        <v>21</v>
      </c>
      <c r="D157" s="9">
        <v>14</v>
      </c>
      <c r="E157" s="9">
        <v>5</v>
      </c>
      <c r="F157" s="9">
        <v>4</v>
      </c>
      <c r="G157" s="10">
        <f t="shared" si="35"/>
        <v>6.3829787234042548E-2</v>
      </c>
      <c r="H157" s="10">
        <f t="shared" si="36"/>
        <v>4.6979865771812082E-2</v>
      </c>
      <c r="I157" s="10">
        <f t="shared" si="37"/>
        <v>0.04</v>
      </c>
      <c r="J157" s="10">
        <f t="shared" si="38"/>
        <v>3.7383177570093455E-2</v>
      </c>
      <c r="K157" s="10">
        <f t="shared" si="41"/>
        <v>-0.76190476190476186</v>
      </c>
      <c r="L157" s="10">
        <f t="shared" si="42"/>
        <v>-0.7142857142857143</v>
      </c>
      <c r="M157" s="10">
        <f t="shared" si="39"/>
        <v>-4.8632218844984795E-2</v>
      </c>
      <c r="N157" s="18">
        <f t="shared" si="40"/>
        <v>-3.3557046979865772E-2</v>
      </c>
    </row>
    <row r="158" spans="1:14" ht="25.5" x14ac:dyDescent="0.2">
      <c r="A158" s="8"/>
      <c r="B158" s="40" t="s">
        <v>145</v>
      </c>
      <c r="C158" s="37">
        <v>1</v>
      </c>
      <c r="D158" s="9">
        <v>0</v>
      </c>
      <c r="E158" s="9">
        <v>0</v>
      </c>
      <c r="F158" s="9">
        <v>0</v>
      </c>
      <c r="G158" s="10">
        <f t="shared" si="35"/>
        <v>3.0395136778115501E-3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-3.0395136778115501E-3</v>
      </c>
      <c r="N158" s="18" t="str">
        <f t="shared" si="40"/>
        <v/>
      </c>
    </row>
    <row r="159" spans="1:14" x14ac:dyDescent="0.2">
      <c r="A159" s="8"/>
      <c r="B159" s="40" t="s">
        <v>146</v>
      </c>
      <c r="C159" s="37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3.3557046979865771E-3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8">
        <f t="shared" si="40"/>
        <v>-3.3557046979865771E-3</v>
      </c>
    </row>
    <row r="160" spans="1:14" x14ac:dyDescent="0.2">
      <c r="A160" s="8"/>
      <c r="B160" s="40" t="s">
        <v>147</v>
      </c>
      <c r="C160" s="37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8" t="str">
        <f t="shared" si="40"/>
        <v/>
      </c>
    </row>
    <row r="161" spans="1:14" x14ac:dyDescent="0.2">
      <c r="A161" s="8"/>
      <c r="B161" s="40" t="s">
        <v>148</v>
      </c>
      <c r="C161" s="37">
        <v>1</v>
      </c>
      <c r="D161" s="9">
        <v>1</v>
      </c>
      <c r="E161" s="9">
        <v>0</v>
      </c>
      <c r="F161" s="9">
        <v>1</v>
      </c>
      <c r="G161" s="10">
        <f t="shared" si="35"/>
        <v>3.0395136778115501E-3</v>
      </c>
      <c r="H161" s="10">
        <f t="shared" si="36"/>
        <v>3.3557046979865771E-3</v>
      </c>
      <c r="I161" s="10" t="str">
        <f t="shared" si="37"/>
        <v/>
      </c>
      <c r="J161" s="10">
        <f t="shared" si="38"/>
        <v>9.3457943925233638E-3</v>
      </c>
      <c r="K161" s="10">
        <f t="shared" si="41"/>
        <v>-1</v>
      </c>
      <c r="L161" s="10">
        <f t="shared" si="42"/>
        <v>0</v>
      </c>
      <c r="M161" s="10">
        <f t="shared" si="39"/>
        <v>-3.0395136778115501E-3</v>
      </c>
      <c r="N161" s="18">
        <f t="shared" si="40"/>
        <v>0</v>
      </c>
    </row>
    <row r="162" spans="1:14" x14ac:dyDescent="0.2">
      <c r="A162" s="8"/>
      <c r="B162" s="40" t="s">
        <v>149</v>
      </c>
      <c r="C162" s="37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8" t="str">
        <f t="shared" si="40"/>
        <v/>
      </c>
    </row>
    <row r="163" spans="1:14" x14ac:dyDescent="0.2">
      <c r="A163" s="8"/>
      <c r="B163" s="40" t="s">
        <v>150</v>
      </c>
      <c r="C163" s="37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8" t="str">
        <f t="shared" si="40"/>
        <v/>
      </c>
    </row>
    <row r="164" spans="1:14" x14ac:dyDescent="0.2">
      <c r="A164" s="8"/>
      <c r="B164" s="40" t="s">
        <v>151</v>
      </c>
      <c r="C164" s="37">
        <v>0</v>
      </c>
      <c r="D164" s="9">
        <v>0</v>
      </c>
      <c r="E164" s="9">
        <v>0</v>
      </c>
      <c r="F164" s="9">
        <v>2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>
        <f t="shared" si="38"/>
        <v>1.8691588785046728E-2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8" t="str">
        <f t="shared" si="40"/>
        <v/>
      </c>
    </row>
    <row r="165" spans="1:14" x14ac:dyDescent="0.2">
      <c r="A165" s="8"/>
      <c r="B165" s="40" t="s">
        <v>152</v>
      </c>
      <c r="C165" s="37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8" t="str">
        <f t="shared" si="40"/>
        <v/>
      </c>
    </row>
    <row r="166" spans="1:14" x14ac:dyDescent="0.2">
      <c r="A166" s="8"/>
      <c r="B166" s="40" t="s">
        <v>153</v>
      </c>
      <c r="C166" s="37">
        <v>6</v>
      </c>
      <c r="D166" s="9">
        <v>3</v>
      </c>
      <c r="E166" s="9">
        <v>1</v>
      </c>
      <c r="F166" s="9">
        <v>0</v>
      </c>
      <c r="G166" s="10">
        <f t="shared" si="35"/>
        <v>1.82370820668693E-2</v>
      </c>
      <c r="H166" s="10">
        <f t="shared" si="36"/>
        <v>1.0067114093959731E-2</v>
      </c>
      <c r="I166" s="10">
        <f t="shared" si="37"/>
        <v>8.0000000000000002E-3</v>
      </c>
      <c r="J166" s="10" t="str">
        <f t="shared" si="38"/>
        <v/>
      </c>
      <c r="K166" s="10">
        <f t="shared" si="41"/>
        <v>-0.83333333333333337</v>
      </c>
      <c r="L166" s="10">
        <f t="shared" si="42"/>
        <v>-1</v>
      </c>
      <c r="M166" s="10">
        <f t="shared" si="39"/>
        <v>-1.5197568389057751E-2</v>
      </c>
      <c r="N166" s="18">
        <f t="shared" si="40"/>
        <v>-1.0067114093959731E-2</v>
      </c>
    </row>
    <row r="167" spans="1:14" x14ac:dyDescent="0.2">
      <c r="A167" s="8"/>
      <c r="B167" s="40" t="s">
        <v>154</v>
      </c>
      <c r="C167" s="37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9.3457943925233638E-3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18" t="str">
        <f t="shared" si="40"/>
        <v/>
      </c>
    </row>
    <row r="168" spans="1:14" ht="25.5" x14ac:dyDescent="0.2">
      <c r="A168" s="8"/>
      <c r="B168" s="40" t="s">
        <v>155</v>
      </c>
      <c r="C168" s="37">
        <v>2</v>
      </c>
      <c r="D168" s="9">
        <v>3</v>
      </c>
      <c r="E168" s="9">
        <v>0</v>
      </c>
      <c r="F168" s="9">
        <v>1</v>
      </c>
      <c r="G168" s="10">
        <f t="shared" si="35"/>
        <v>6.0790273556231003E-3</v>
      </c>
      <c r="H168" s="10">
        <f t="shared" si="36"/>
        <v>1.0067114093959731E-2</v>
      </c>
      <c r="I168" s="10" t="str">
        <f t="shared" si="37"/>
        <v/>
      </c>
      <c r="J168" s="10">
        <f t="shared" si="38"/>
        <v>9.3457943925233638E-3</v>
      </c>
      <c r="K168" s="10">
        <f t="shared" si="41"/>
        <v>-1</v>
      </c>
      <c r="L168" s="10">
        <f t="shared" si="42"/>
        <v>-0.66666666666666663</v>
      </c>
      <c r="M168" s="10">
        <f t="shared" si="39"/>
        <v>-6.0790273556231003E-3</v>
      </c>
      <c r="N168" s="18">
        <f t="shared" si="40"/>
        <v>-6.7114093959731533E-3</v>
      </c>
    </row>
    <row r="169" spans="1:14" x14ac:dyDescent="0.2">
      <c r="A169" s="8"/>
      <c r="B169" s="40" t="s">
        <v>156</v>
      </c>
      <c r="C169" s="37">
        <v>1</v>
      </c>
      <c r="D169" s="9">
        <v>3</v>
      </c>
      <c r="E169" s="9">
        <v>0</v>
      </c>
      <c r="F169" s="9">
        <v>2</v>
      </c>
      <c r="G169" s="10">
        <f t="shared" si="35"/>
        <v>3.0395136778115501E-3</v>
      </c>
      <c r="H169" s="10">
        <f t="shared" si="36"/>
        <v>1.0067114093959731E-2</v>
      </c>
      <c r="I169" s="10" t="str">
        <f t="shared" si="37"/>
        <v/>
      </c>
      <c r="J169" s="10">
        <f t="shared" si="38"/>
        <v>1.8691588785046728E-2</v>
      </c>
      <c r="K169" s="10">
        <f t="shared" si="41"/>
        <v>-1</v>
      </c>
      <c r="L169" s="10">
        <f t="shared" si="42"/>
        <v>-0.33333333333333331</v>
      </c>
      <c r="M169" s="10">
        <f t="shared" si="39"/>
        <v>-3.0395136778115501E-3</v>
      </c>
      <c r="N169" s="18">
        <f t="shared" si="40"/>
        <v>-3.3557046979865767E-3</v>
      </c>
    </row>
    <row r="170" spans="1:14" ht="25.5" x14ac:dyDescent="0.2">
      <c r="A170" s="8"/>
      <c r="B170" s="40" t="s">
        <v>157</v>
      </c>
      <c r="C170" s="37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3.3557046979865771E-3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18">
        <f t="shared" si="40"/>
        <v>-3.3557046979865771E-3</v>
      </c>
    </row>
    <row r="171" spans="1:14" x14ac:dyDescent="0.2">
      <c r="A171" s="8"/>
      <c r="B171" s="40" t="s">
        <v>158</v>
      </c>
      <c r="C171" s="37">
        <v>6</v>
      </c>
      <c r="D171" s="9">
        <v>10</v>
      </c>
      <c r="E171" s="9">
        <v>1</v>
      </c>
      <c r="F171" s="9">
        <v>1</v>
      </c>
      <c r="G171" s="10">
        <f t="shared" si="35"/>
        <v>1.82370820668693E-2</v>
      </c>
      <c r="H171" s="10">
        <f t="shared" si="36"/>
        <v>3.3557046979865772E-2</v>
      </c>
      <c r="I171" s="10">
        <f t="shared" si="37"/>
        <v>8.0000000000000002E-3</v>
      </c>
      <c r="J171" s="10">
        <f t="shared" si="38"/>
        <v>9.3457943925233638E-3</v>
      </c>
      <c r="K171" s="10">
        <f t="shared" si="41"/>
        <v>-0.83333333333333337</v>
      </c>
      <c r="L171" s="10">
        <f t="shared" si="42"/>
        <v>-0.9</v>
      </c>
      <c r="M171" s="10">
        <f t="shared" si="39"/>
        <v>-1.5197568389057751E-2</v>
      </c>
      <c r="N171" s="18">
        <f t="shared" si="40"/>
        <v>-3.0201342281879196E-2</v>
      </c>
    </row>
    <row r="172" spans="1:14" x14ac:dyDescent="0.2">
      <c r="A172" s="8"/>
      <c r="B172" s="40" t="s">
        <v>159</v>
      </c>
      <c r="C172" s="37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8" t="str">
        <f t="shared" si="40"/>
        <v/>
      </c>
    </row>
    <row r="173" spans="1:14" x14ac:dyDescent="0.2">
      <c r="A173" s="8"/>
      <c r="B173" s="40" t="s">
        <v>160</v>
      </c>
      <c r="C173" s="37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8" t="str">
        <f t="shared" si="40"/>
        <v/>
      </c>
    </row>
    <row r="174" spans="1:14" x14ac:dyDescent="0.2">
      <c r="A174" s="8"/>
      <c r="B174" s="40" t="s">
        <v>161</v>
      </c>
      <c r="C174" s="37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8" t="str">
        <f t="shared" si="40"/>
        <v/>
      </c>
    </row>
    <row r="175" spans="1:14" x14ac:dyDescent="0.2">
      <c r="A175" s="8"/>
      <c r="B175" s="40" t="s">
        <v>162</v>
      </c>
      <c r="C175" s="37">
        <v>1</v>
      </c>
      <c r="D175" s="9">
        <v>0</v>
      </c>
      <c r="E175" s="9">
        <v>0</v>
      </c>
      <c r="F175" s="9">
        <v>1</v>
      </c>
      <c r="G175" s="10">
        <f t="shared" si="35"/>
        <v>3.0395136778115501E-3</v>
      </c>
      <c r="H175" s="10" t="str">
        <f t="shared" si="36"/>
        <v/>
      </c>
      <c r="I175" s="10" t="str">
        <f t="shared" si="37"/>
        <v/>
      </c>
      <c r="J175" s="10">
        <f t="shared" si="38"/>
        <v>9.3457943925233638E-3</v>
      </c>
      <c r="K175" s="10">
        <f t="shared" si="41"/>
        <v>-1</v>
      </c>
      <c r="L175" s="10">
        <f t="shared" si="42"/>
        <v>1</v>
      </c>
      <c r="M175" s="10">
        <f t="shared" si="39"/>
        <v>-3.0395136778115501E-3</v>
      </c>
      <c r="N175" s="18" t="str">
        <f t="shared" si="40"/>
        <v/>
      </c>
    </row>
    <row r="176" spans="1:14" x14ac:dyDescent="0.2">
      <c r="A176" s="8"/>
      <c r="B176" s="40" t="s">
        <v>163</v>
      </c>
      <c r="C176" s="37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8" t="str">
        <f t="shared" si="40"/>
        <v/>
      </c>
    </row>
    <row r="177" spans="1:14" x14ac:dyDescent="0.2">
      <c r="A177" s="8"/>
      <c r="B177" s="40" t="s">
        <v>164</v>
      </c>
      <c r="C177" s="37">
        <v>5</v>
      </c>
      <c r="D177" s="9">
        <v>4</v>
      </c>
      <c r="E177" s="9">
        <v>4</v>
      </c>
      <c r="F177" s="9">
        <v>0</v>
      </c>
      <c r="G177" s="10">
        <f t="shared" si="35"/>
        <v>1.5197568389057751E-2</v>
      </c>
      <c r="H177" s="10">
        <f t="shared" si="36"/>
        <v>1.3422818791946308E-2</v>
      </c>
      <c r="I177" s="10">
        <f t="shared" si="37"/>
        <v>3.2000000000000001E-2</v>
      </c>
      <c r="J177" s="10" t="str">
        <f t="shared" si="38"/>
        <v/>
      </c>
      <c r="K177" s="10">
        <f t="shared" si="41"/>
        <v>-0.2</v>
      </c>
      <c r="L177" s="10">
        <f t="shared" si="42"/>
        <v>-1</v>
      </c>
      <c r="M177" s="10">
        <f t="shared" si="39"/>
        <v>-3.0395136778115506E-3</v>
      </c>
      <c r="N177" s="18">
        <f t="shared" si="40"/>
        <v>-1.3422818791946308E-2</v>
      </c>
    </row>
    <row r="178" spans="1:14" ht="25.5" x14ac:dyDescent="0.2">
      <c r="A178" s="8"/>
      <c r="B178" s="40" t="s">
        <v>165</v>
      </c>
      <c r="C178" s="37">
        <v>2</v>
      </c>
      <c r="D178" s="9">
        <v>0</v>
      </c>
      <c r="E178" s="9">
        <v>0</v>
      </c>
      <c r="F178" s="9">
        <v>0</v>
      </c>
      <c r="G178" s="10">
        <f t="shared" si="35"/>
        <v>6.0790273556231003E-3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-6.0790273556231003E-3</v>
      </c>
      <c r="N178" s="18" t="str">
        <f t="shared" si="40"/>
        <v/>
      </c>
    </row>
    <row r="179" spans="1:14" ht="25.5" x14ac:dyDescent="0.2">
      <c r="A179" s="8"/>
      <c r="B179" s="40" t="s">
        <v>166</v>
      </c>
      <c r="C179" s="37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8" t="str">
        <f t="shared" si="40"/>
        <v/>
      </c>
    </row>
    <row r="180" spans="1:14" ht="15.75" thickBot="1" x14ac:dyDescent="0.25">
      <c r="A180" s="8"/>
      <c r="B180" s="41" t="s">
        <v>167</v>
      </c>
      <c r="C180" s="38">
        <v>0</v>
      </c>
      <c r="D180" s="19">
        <v>0</v>
      </c>
      <c r="E180" s="19">
        <v>0</v>
      </c>
      <c r="F180" s="19">
        <v>0</v>
      </c>
      <c r="G180" s="20" t="str">
        <f t="shared" si="35"/>
        <v/>
      </c>
      <c r="H180" s="20" t="str">
        <f t="shared" si="36"/>
        <v/>
      </c>
      <c r="I180" s="20" t="str">
        <f t="shared" si="37"/>
        <v/>
      </c>
      <c r="J180" s="20" t="str">
        <f t="shared" si="38"/>
        <v/>
      </c>
      <c r="K180" s="20" t="str">
        <f t="shared" si="41"/>
        <v xml:space="preserve"> </v>
      </c>
      <c r="L180" s="20" t="str">
        <f t="shared" si="42"/>
        <v xml:space="preserve"> </v>
      </c>
      <c r="M180" s="20" t="str">
        <f t="shared" si="39"/>
        <v/>
      </c>
      <c r="N180" s="21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22" t="s">
        <v>3</v>
      </c>
      <c r="C185" s="15" t="s">
        <v>608</v>
      </c>
      <c r="D185" s="25"/>
      <c r="E185" s="25"/>
      <c r="F185" s="26"/>
      <c r="G185" s="15" t="s">
        <v>5</v>
      </c>
      <c r="H185" s="25"/>
      <c r="I185" s="25"/>
      <c r="J185" s="25"/>
      <c r="K185" s="15" t="s">
        <v>17</v>
      </c>
      <c r="L185" s="16"/>
      <c r="M185" s="27" t="s">
        <v>7</v>
      </c>
      <c r="N185" s="16"/>
    </row>
    <row r="186" spans="1:14" ht="15.75" thickBot="1" x14ac:dyDescent="0.25">
      <c r="A186" s="7"/>
      <c r="B186" s="23"/>
      <c r="C186" s="29">
        <v>2022</v>
      </c>
      <c r="D186" s="26"/>
      <c r="E186" s="30">
        <v>2023</v>
      </c>
      <c r="F186" s="26"/>
      <c r="G186" s="29">
        <v>2022</v>
      </c>
      <c r="H186" s="26"/>
      <c r="I186" s="30">
        <v>2023</v>
      </c>
      <c r="J186" s="26"/>
      <c r="K186" s="28"/>
      <c r="L186" s="17"/>
      <c r="M186" s="13"/>
      <c r="N186" s="17"/>
    </row>
    <row r="187" spans="1:14" ht="15.75" thickBot="1" x14ac:dyDescent="0.25">
      <c r="A187" s="8"/>
      <c r="B187" s="24"/>
      <c r="C187" s="31" t="s">
        <v>8</v>
      </c>
      <c r="D187" s="31" t="s">
        <v>9</v>
      </c>
      <c r="E187" s="31" t="s">
        <v>8</v>
      </c>
      <c r="F187" s="31" t="s">
        <v>9</v>
      </c>
      <c r="G187" s="31" t="s">
        <v>8</v>
      </c>
      <c r="H187" s="31" t="s">
        <v>9</v>
      </c>
      <c r="I187" s="31" t="s">
        <v>8</v>
      </c>
      <c r="J187" s="31" t="s">
        <v>9</v>
      </c>
      <c r="K187" s="31" t="s">
        <v>8</v>
      </c>
      <c r="L187" s="31" t="s">
        <v>9</v>
      </c>
      <c r="M187" s="31" t="s">
        <v>8</v>
      </c>
      <c r="N187" s="32" t="s">
        <v>9</v>
      </c>
    </row>
    <row r="188" spans="1:14" ht="26.25" thickBot="1" x14ac:dyDescent="0.25">
      <c r="A188" s="8"/>
      <c r="B188" s="33" t="s">
        <v>12</v>
      </c>
      <c r="C188" s="34">
        <f>SUM(C189:C363)</f>
        <v>466</v>
      </c>
      <c r="D188" s="34">
        <f>SUM(D189:D363)</f>
        <v>469</v>
      </c>
      <c r="E188" s="34">
        <f>SUM(E189:E363)</f>
        <v>150</v>
      </c>
      <c r="F188" s="34">
        <f>SUM(F189:F363)</f>
        <v>241</v>
      </c>
      <c r="G188" s="35">
        <f t="shared" ref="G188:G219" si="43">+IF(C188=0,"",C188/C$188)</f>
        <v>1</v>
      </c>
      <c r="H188" s="35">
        <f t="shared" ref="H188:H219" si="44">+IF(D188=0,"",D188/D$188)</f>
        <v>1</v>
      </c>
      <c r="I188" s="35">
        <f t="shared" ref="I188:I219" si="45">+IF(E188=0,"",E188/E$188)</f>
        <v>1</v>
      </c>
      <c r="J188" s="35">
        <f t="shared" ref="J188:J219" si="46">+IF(F188=0,"",F188/F$188)</f>
        <v>1</v>
      </c>
      <c r="K188" s="35">
        <f>+IF(AND(C188=0,E188=0),"",IF(C188=0,1,IF(E188=0,-1,(E188-C188)/C188)))</f>
        <v>-0.67811158798283266</v>
      </c>
      <c r="L188" s="35">
        <f>+IF(AND(D188=0,F188=0),"",IF(D188=0,1,IF(F188=0,-1,(F188-D188)/D188)))</f>
        <v>-0.48614072494669508</v>
      </c>
      <c r="M188" s="35">
        <f t="shared" ref="M188:M219" si="47">+IF(OR(AND(G188=""),(K188="")),"",G188*K188)</f>
        <v>-0.67811158798283266</v>
      </c>
      <c r="N188" s="36">
        <f t="shared" ref="N188:N219" si="48">+IF(OR(AND(H188=""),(L188="")),"",H188*L188)</f>
        <v>-0.48614072494669508</v>
      </c>
    </row>
    <row r="189" spans="1:14" ht="24" customHeight="1" x14ac:dyDescent="0.2">
      <c r="A189" s="8"/>
      <c r="B189" s="39" t="s">
        <v>168</v>
      </c>
      <c r="C189" s="48">
        <v>1</v>
      </c>
      <c r="D189" s="45">
        <v>0</v>
      </c>
      <c r="E189" s="45">
        <v>5</v>
      </c>
      <c r="F189" s="45">
        <v>1</v>
      </c>
      <c r="G189" s="46">
        <f t="shared" si="43"/>
        <v>2.1459227467811159E-3</v>
      </c>
      <c r="H189" s="46" t="str">
        <f t="shared" si="44"/>
        <v/>
      </c>
      <c r="I189" s="46">
        <f t="shared" si="45"/>
        <v>3.3333333333333333E-2</v>
      </c>
      <c r="J189" s="46">
        <f t="shared" si="46"/>
        <v>4.1493775933609959E-3</v>
      </c>
      <c r="K189" s="46">
        <f t="shared" ref="K189:K220" si="49">+IF(AND(C189=0,E189=0)," ",IF(C189=0,1,IF(E189=0,-1,(E189-C189)/C189)))</f>
        <v>4</v>
      </c>
      <c r="L189" s="46">
        <f t="shared" ref="L189:L220" si="50">+IF(AND(D189=0,F189=0)," ",IF(D189=0,1,IF(F189=0,-1,(F189-D189)/D189)))</f>
        <v>1</v>
      </c>
      <c r="M189" s="46">
        <f t="shared" si="47"/>
        <v>8.5836909871244635E-3</v>
      </c>
      <c r="N189" s="47" t="str">
        <f t="shared" si="48"/>
        <v/>
      </c>
    </row>
    <row r="190" spans="1:14" x14ac:dyDescent="0.2">
      <c r="A190" s="8"/>
      <c r="B190" s="40" t="s">
        <v>169</v>
      </c>
      <c r="C190" s="37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8" t="str">
        <f t="shared" si="48"/>
        <v/>
      </c>
    </row>
    <row r="191" spans="1:14" ht="38.25" x14ac:dyDescent="0.2">
      <c r="A191" s="8"/>
      <c r="B191" s="40" t="s">
        <v>170</v>
      </c>
      <c r="C191" s="37">
        <v>2</v>
      </c>
      <c r="D191" s="9">
        <v>1</v>
      </c>
      <c r="E191" s="9">
        <v>1</v>
      </c>
      <c r="F191" s="9">
        <v>0</v>
      </c>
      <c r="G191" s="10">
        <f t="shared" si="43"/>
        <v>4.2918454935622317E-3</v>
      </c>
      <c r="H191" s="10">
        <f t="shared" si="44"/>
        <v>2.1321961620469083E-3</v>
      </c>
      <c r="I191" s="10">
        <f t="shared" si="45"/>
        <v>6.6666666666666671E-3</v>
      </c>
      <c r="J191" s="10" t="str">
        <f t="shared" si="46"/>
        <v/>
      </c>
      <c r="K191" s="10">
        <f t="shared" si="49"/>
        <v>-0.5</v>
      </c>
      <c r="L191" s="10">
        <f t="shared" si="50"/>
        <v>-1</v>
      </c>
      <c r="M191" s="10">
        <f t="shared" si="47"/>
        <v>-2.1459227467811159E-3</v>
      </c>
      <c r="N191" s="18">
        <f t="shared" si="48"/>
        <v>-2.1321961620469083E-3</v>
      </c>
    </row>
    <row r="192" spans="1:14" ht="26.25" customHeight="1" x14ac:dyDescent="0.2">
      <c r="A192" s="8"/>
      <c r="B192" s="40" t="s">
        <v>171</v>
      </c>
      <c r="C192" s="37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8" t="str">
        <f t="shared" si="48"/>
        <v/>
      </c>
    </row>
    <row r="193" spans="1:14" ht="25.5" x14ac:dyDescent="0.2">
      <c r="A193" s="8"/>
      <c r="B193" s="40" t="s">
        <v>172</v>
      </c>
      <c r="C193" s="37">
        <v>2</v>
      </c>
      <c r="D193" s="9">
        <v>7</v>
      </c>
      <c r="E193" s="9">
        <v>0</v>
      </c>
      <c r="F193" s="9">
        <v>3</v>
      </c>
      <c r="G193" s="10">
        <f t="shared" si="43"/>
        <v>4.2918454935622317E-3</v>
      </c>
      <c r="H193" s="10">
        <f t="shared" si="44"/>
        <v>1.4925373134328358E-2</v>
      </c>
      <c r="I193" s="10" t="str">
        <f t="shared" si="45"/>
        <v/>
      </c>
      <c r="J193" s="10">
        <f t="shared" si="46"/>
        <v>1.2448132780082987E-2</v>
      </c>
      <c r="K193" s="10">
        <f t="shared" si="49"/>
        <v>-1</v>
      </c>
      <c r="L193" s="10">
        <f t="shared" si="50"/>
        <v>-0.5714285714285714</v>
      </c>
      <c r="M193" s="10">
        <f t="shared" si="47"/>
        <v>-4.2918454935622317E-3</v>
      </c>
      <c r="N193" s="18">
        <f t="shared" si="48"/>
        <v>-8.5287846481876331E-3</v>
      </c>
    </row>
    <row r="194" spans="1:14" ht="25.5" x14ac:dyDescent="0.2">
      <c r="A194" s="8"/>
      <c r="B194" s="40" t="s">
        <v>173</v>
      </c>
      <c r="C194" s="37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8" t="str">
        <f t="shared" si="48"/>
        <v/>
      </c>
    </row>
    <row r="195" spans="1:14" x14ac:dyDescent="0.2">
      <c r="A195" s="8"/>
      <c r="B195" s="40" t="s">
        <v>174</v>
      </c>
      <c r="C195" s="37">
        <v>107</v>
      </c>
      <c r="D195" s="9">
        <v>57</v>
      </c>
      <c r="E195" s="9">
        <v>11</v>
      </c>
      <c r="F195" s="9">
        <v>12</v>
      </c>
      <c r="G195" s="10">
        <f t="shared" si="43"/>
        <v>0.2296137339055794</v>
      </c>
      <c r="H195" s="10">
        <f t="shared" si="44"/>
        <v>0.12153518123667377</v>
      </c>
      <c r="I195" s="10">
        <f t="shared" si="45"/>
        <v>7.3333333333333334E-2</v>
      </c>
      <c r="J195" s="10">
        <f t="shared" si="46"/>
        <v>4.9792531120331947E-2</v>
      </c>
      <c r="K195" s="10">
        <f t="shared" si="49"/>
        <v>-0.89719626168224298</v>
      </c>
      <c r="L195" s="10">
        <f t="shared" si="50"/>
        <v>-0.78947368421052633</v>
      </c>
      <c r="M195" s="10">
        <f t="shared" si="47"/>
        <v>-0.20600858369098712</v>
      </c>
      <c r="N195" s="18">
        <f t="shared" si="48"/>
        <v>-9.5948827292110878E-2</v>
      </c>
    </row>
    <row r="196" spans="1:14" x14ac:dyDescent="0.2">
      <c r="A196" s="8"/>
      <c r="B196" s="40" t="s">
        <v>175</v>
      </c>
      <c r="C196" s="37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8" t="str">
        <f t="shared" si="48"/>
        <v/>
      </c>
    </row>
    <row r="197" spans="1:14" x14ac:dyDescent="0.2">
      <c r="A197" s="8"/>
      <c r="B197" s="40" t="s">
        <v>176</v>
      </c>
      <c r="C197" s="37">
        <v>6</v>
      </c>
      <c r="D197" s="9">
        <v>6</v>
      </c>
      <c r="E197" s="9">
        <v>4</v>
      </c>
      <c r="F197" s="9">
        <v>1</v>
      </c>
      <c r="G197" s="10">
        <f t="shared" si="43"/>
        <v>1.2875536480686695E-2</v>
      </c>
      <c r="H197" s="10">
        <f t="shared" si="44"/>
        <v>1.279317697228145E-2</v>
      </c>
      <c r="I197" s="10">
        <f t="shared" si="45"/>
        <v>2.6666666666666668E-2</v>
      </c>
      <c r="J197" s="10">
        <f t="shared" si="46"/>
        <v>4.1493775933609959E-3</v>
      </c>
      <c r="K197" s="10">
        <f t="shared" si="49"/>
        <v>-0.33333333333333331</v>
      </c>
      <c r="L197" s="10">
        <f t="shared" si="50"/>
        <v>-0.83333333333333337</v>
      </c>
      <c r="M197" s="10">
        <f t="shared" si="47"/>
        <v>-4.2918454935622317E-3</v>
      </c>
      <c r="N197" s="18">
        <f t="shared" si="48"/>
        <v>-1.0660980810234541E-2</v>
      </c>
    </row>
    <row r="198" spans="1:14" x14ac:dyDescent="0.2">
      <c r="A198" s="8"/>
      <c r="B198" s="40" t="s">
        <v>177</v>
      </c>
      <c r="C198" s="37">
        <v>1</v>
      </c>
      <c r="D198" s="9">
        <v>0</v>
      </c>
      <c r="E198" s="9">
        <v>0</v>
      </c>
      <c r="F198" s="9">
        <v>0</v>
      </c>
      <c r="G198" s="10">
        <f t="shared" si="43"/>
        <v>2.1459227467811159E-3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-2.1459227467811159E-3</v>
      </c>
      <c r="N198" s="18" t="str">
        <f t="shared" si="48"/>
        <v/>
      </c>
    </row>
    <row r="199" spans="1:14" x14ac:dyDescent="0.2">
      <c r="A199" s="8"/>
      <c r="B199" s="40" t="s">
        <v>178</v>
      </c>
      <c r="C199" s="37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8" t="str">
        <f t="shared" si="48"/>
        <v/>
      </c>
    </row>
    <row r="200" spans="1:14" ht="25.5" x14ac:dyDescent="0.2">
      <c r="A200" s="8"/>
      <c r="B200" s="40" t="s">
        <v>179</v>
      </c>
      <c r="C200" s="37">
        <v>1</v>
      </c>
      <c r="D200" s="9">
        <v>0</v>
      </c>
      <c r="E200" s="9">
        <v>3</v>
      </c>
      <c r="F200" s="9">
        <v>4</v>
      </c>
      <c r="G200" s="10">
        <f t="shared" si="43"/>
        <v>2.1459227467811159E-3</v>
      </c>
      <c r="H200" s="10" t="str">
        <f t="shared" si="44"/>
        <v/>
      </c>
      <c r="I200" s="10">
        <f t="shared" si="45"/>
        <v>0.02</v>
      </c>
      <c r="J200" s="10">
        <f t="shared" si="46"/>
        <v>1.6597510373443983E-2</v>
      </c>
      <c r="K200" s="10">
        <f t="shared" si="49"/>
        <v>2</v>
      </c>
      <c r="L200" s="10">
        <f t="shared" si="50"/>
        <v>1</v>
      </c>
      <c r="M200" s="10">
        <f t="shared" si="47"/>
        <v>4.2918454935622317E-3</v>
      </c>
      <c r="N200" s="18" t="str">
        <f t="shared" si="48"/>
        <v/>
      </c>
    </row>
    <row r="201" spans="1:14" x14ac:dyDescent="0.2">
      <c r="A201" s="8"/>
      <c r="B201" s="40" t="s">
        <v>180</v>
      </c>
      <c r="C201" s="37">
        <v>0</v>
      </c>
      <c r="D201" s="9">
        <v>0</v>
      </c>
      <c r="E201" s="9">
        <v>0</v>
      </c>
      <c r="F201" s="9">
        <v>2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8.2987551867219917E-3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8" t="str">
        <f t="shared" si="48"/>
        <v/>
      </c>
    </row>
    <row r="202" spans="1:14" x14ac:dyDescent="0.2">
      <c r="A202" s="8"/>
      <c r="B202" s="40" t="s">
        <v>181</v>
      </c>
      <c r="C202" s="37">
        <v>3</v>
      </c>
      <c r="D202" s="9">
        <v>2</v>
      </c>
      <c r="E202" s="9">
        <v>2</v>
      </c>
      <c r="F202" s="9">
        <v>1</v>
      </c>
      <c r="G202" s="10">
        <f t="shared" si="43"/>
        <v>6.4377682403433476E-3</v>
      </c>
      <c r="H202" s="10">
        <f t="shared" si="44"/>
        <v>4.2643923240938165E-3</v>
      </c>
      <c r="I202" s="10">
        <f t="shared" si="45"/>
        <v>1.3333333333333334E-2</v>
      </c>
      <c r="J202" s="10">
        <f t="shared" si="46"/>
        <v>4.1493775933609959E-3</v>
      </c>
      <c r="K202" s="10">
        <f t="shared" si="49"/>
        <v>-0.33333333333333331</v>
      </c>
      <c r="L202" s="10">
        <f t="shared" si="50"/>
        <v>-0.5</v>
      </c>
      <c r="M202" s="10">
        <f t="shared" si="47"/>
        <v>-2.1459227467811159E-3</v>
      </c>
      <c r="N202" s="18">
        <f t="shared" si="48"/>
        <v>-2.1321961620469083E-3</v>
      </c>
    </row>
    <row r="203" spans="1:14" x14ac:dyDescent="0.2">
      <c r="A203" s="8"/>
      <c r="B203" s="40" t="s">
        <v>182</v>
      </c>
      <c r="C203" s="37">
        <v>14</v>
      </c>
      <c r="D203" s="9">
        <v>7</v>
      </c>
      <c r="E203" s="9">
        <v>2</v>
      </c>
      <c r="F203" s="9">
        <v>5</v>
      </c>
      <c r="G203" s="10">
        <f t="shared" si="43"/>
        <v>3.0042918454935622E-2</v>
      </c>
      <c r="H203" s="10">
        <f t="shared" si="44"/>
        <v>1.4925373134328358E-2</v>
      </c>
      <c r="I203" s="10">
        <f t="shared" si="45"/>
        <v>1.3333333333333334E-2</v>
      </c>
      <c r="J203" s="10">
        <f t="shared" si="46"/>
        <v>2.0746887966804978E-2</v>
      </c>
      <c r="K203" s="10">
        <f t="shared" si="49"/>
        <v>-0.8571428571428571</v>
      </c>
      <c r="L203" s="10">
        <f t="shared" si="50"/>
        <v>-0.2857142857142857</v>
      </c>
      <c r="M203" s="10">
        <f t="shared" si="47"/>
        <v>-2.575107296137339E-2</v>
      </c>
      <c r="N203" s="18">
        <f t="shared" si="48"/>
        <v>-4.2643923240938165E-3</v>
      </c>
    </row>
    <row r="204" spans="1:14" ht="25.5" x14ac:dyDescent="0.2">
      <c r="A204" s="8"/>
      <c r="B204" s="40" t="s">
        <v>183</v>
      </c>
      <c r="C204" s="37">
        <v>5</v>
      </c>
      <c r="D204" s="9">
        <v>3</v>
      </c>
      <c r="E204" s="9">
        <v>1</v>
      </c>
      <c r="F204" s="9">
        <v>1</v>
      </c>
      <c r="G204" s="10">
        <f t="shared" si="43"/>
        <v>1.0729613733905579E-2</v>
      </c>
      <c r="H204" s="10">
        <f t="shared" si="44"/>
        <v>6.3965884861407248E-3</v>
      </c>
      <c r="I204" s="10">
        <f t="shared" si="45"/>
        <v>6.6666666666666671E-3</v>
      </c>
      <c r="J204" s="10">
        <f t="shared" si="46"/>
        <v>4.1493775933609959E-3</v>
      </c>
      <c r="K204" s="10">
        <f t="shared" si="49"/>
        <v>-0.8</v>
      </c>
      <c r="L204" s="10">
        <f t="shared" si="50"/>
        <v>-0.66666666666666663</v>
      </c>
      <c r="M204" s="10">
        <f t="shared" si="47"/>
        <v>-8.5836909871244635E-3</v>
      </c>
      <c r="N204" s="18">
        <f t="shared" si="48"/>
        <v>-4.2643923240938165E-3</v>
      </c>
    </row>
    <row r="205" spans="1:14" ht="25.5" x14ac:dyDescent="0.2">
      <c r="A205" s="8"/>
      <c r="B205" s="40" t="s">
        <v>184</v>
      </c>
      <c r="C205" s="37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8" t="str">
        <f t="shared" si="48"/>
        <v/>
      </c>
    </row>
    <row r="206" spans="1:14" x14ac:dyDescent="0.2">
      <c r="A206" s="8"/>
      <c r="B206" s="40" t="s">
        <v>185</v>
      </c>
      <c r="C206" s="37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8" t="str">
        <f t="shared" si="48"/>
        <v/>
      </c>
    </row>
    <row r="207" spans="1:14" x14ac:dyDescent="0.2">
      <c r="A207" s="8"/>
      <c r="B207" s="40" t="s">
        <v>186</v>
      </c>
      <c r="C207" s="37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4.1493775933609959E-3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18" t="str">
        <f t="shared" si="48"/>
        <v/>
      </c>
    </row>
    <row r="208" spans="1:14" x14ac:dyDescent="0.2">
      <c r="A208" s="8"/>
      <c r="B208" s="40" t="s">
        <v>187</v>
      </c>
      <c r="C208" s="37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8" t="str">
        <f t="shared" si="48"/>
        <v/>
      </c>
    </row>
    <row r="209" spans="1:14" ht="25.5" x14ac:dyDescent="0.2">
      <c r="A209" s="8"/>
      <c r="B209" s="40" t="s">
        <v>188</v>
      </c>
      <c r="C209" s="37">
        <v>18</v>
      </c>
      <c r="D209" s="9">
        <v>23</v>
      </c>
      <c r="E209" s="9">
        <v>0</v>
      </c>
      <c r="F209" s="9">
        <v>0</v>
      </c>
      <c r="G209" s="10">
        <f t="shared" si="43"/>
        <v>3.8626609442060089E-2</v>
      </c>
      <c r="H209" s="10">
        <f t="shared" si="44"/>
        <v>4.9040511727078892E-2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-3.8626609442060089E-2</v>
      </c>
      <c r="N209" s="18">
        <f t="shared" si="48"/>
        <v>-4.9040511727078892E-2</v>
      </c>
    </row>
    <row r="210" spans="1:14" x14ac:dyDescent="0.2">
      <c r="A210" s="8"/>
      <c r="B210" s="40" t="s">
        <v>189</v>
      </c>
      <c r="C210" s="37">
        <v>5</v>
      </c>
      <c r="D210" s="9">
        <v>3</v>
      </c>
      <c r="E210" s="9">
        <v>2</v>
      </c>
      <c r="F210" s="9">
        <v>1</v>
      </c>
      <c r="G210" s="10">
        <f t="shared" si="43"/>
        <v>1.0729613733905579E-2</v>
      </c>
      <c r="H210" s="10">
        <f t="shared" si="44"/>
        <v>6.3965884861407248E-3</v>
      </c>
      <c r="I210" s="10">
        <f t="shared" si="45"/>
        <v>1.3333333333333334E-2</v>
      </c>
      <c r="J210" s="10">
        <f t="shared" si="46"/>
        <v>4.1493775933609959E-3</v>
      </c>
      <c r="K210" s="10">
        <f t="shared" si="49"/>
        <v>-0.6</v>
      </c>
      <c r="L210" s="10">
        <f t="shared" si="50"/>
        <v>-0.66666666666666663</v>
      </c>
      <c r="M210" s="10">
        <f t="shared" si="47"/>
        <v>-6.4377682403433476E-3</v>
      </c>
      <c r="N210" s="18">
        <f t="shared" si="48"/>
        <v>-4.2643923240938165E-3</v>
      </c>
    </row>
    <row r="211" spans="1:14" x14ac:dyDescent="0.2">
      <c r="A211" s="8"/>
      <c r="B211" s="40" t="s">
        <v>190</v>
      </c>
      <c r="C211" s="37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8" t="str">
        <f t="shared" si="48"/>
        <v/>
      </c>
    </row>
    <row r="212" spans="1:14" x14ac:dyDescent="0.2">
      <c r="A212" s="8"/>
      <c r="B212" s="40" t="s">
        <v>191</v>
      </c>
      <c r="C212" s="37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8" t="str">
        <f t="shared" si="48"/>
        <v/>
      </c>
    </row>
    <row r="213" spans="1:14" x14ac:dyDescent="0.2">
      <c r="A213" s="8"/>
      <c r="B213" s="40" t="s">
        <v>192</v>
      </c>
      <c r="C213" s="37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8" t="str">
        <f t="shared" si="48"/>
        <v/>
      </c>
    </row>
    <row r="214" spans="1:14" x14ac:dyDescent="0.2">
      <c r="A214" s="8"/>
      <c r="B214" s="40" t="s">
        <v>193</v>
      </c>
      <c r="C214" s="37">
        <v>1</v>
      </c>
      <c r="D214" s="9">
        <v>0</v>
      </c>
      <c r="E214" s="9">
        <v>0</v>
      </c>
      <c r="F214" s="9">
        <v>0</v>
      </c>
      <c r="G214" s="10">
        <f t="shared" si="43"/>
        <v>2.1459227467811159E-3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-2.1459227467811159E-3</v>
      </c>
      <c r="N214" s="18" t="str">
        <f t="shared" si="48"/>
        <v/>
      </c>
    </row>
    <row r="215" spans="1:14" x14ac:dyDescent="0.2">
      <c r="A215" s="8"/>
      <c r="B215" s="40" t="s">
        <v>194</v>
      </c>
      <c r="C215" s="37">
        <v>3</v>
      </c>
      <c r="D215" s="9">
        <v>1</v>
      </c>
      <c r="E215" s="9">
        <v>2</v>
      </c>
      <c r="F215" s="9">
        <v>0</v>
      </c>
      <c r="G215" s="10">
        <f t="shared" si="43"/>
        <v>6.4377682403433476E-3</v>
      </c>
      <c r="H215" s="10">
        <f t="shared" si="44"/>
        <v>2.1321961620469083E-3</v>
      </c>
      <c r="I215" s="10">
        <f t="shared" si="45"/>
        <v>1.3333333333333334E-2</v>
      </c>
      <c r="J215" s="10" t="str">
        <f t="shared" si="46"/>
        <v/>
      </c>
      <c r="K215" s="10">
        <f t="shared" si="49"/>
        <v>-0.33333333333333331</v>
      </c>
      <c r="L215" s="10">
        <f t="shared" si="50"/>
        <v>-1</v>
      </c>
      <c r="M215" s="10">
        <f t="shared" si="47"/>
        <v>-2.1459227467811159E-3</v>
      </c>
      <c r="N215" s="18">
        <f t="shared" si="48"/>
        <v>-2.1321961620469083E-3</v>
      </c>
    </row>
    <row r="216" spans="1:14" ht="24" customHeight="1" x14ac:dyDescent="0.2">
      <c r="A216" s="8"/>
      <c r="B216" s="40" t="s">
        <v>195</v>
      </c>
      <c r="C216" s="37">
        <v>27</v>
      </c>
      <c r="D216" s="9">
        <v>3</v>
      </c>
      <c r="E216" s="9">
        <v>2</v>
      </c>
      <c r="F216" s="9">
        <v>4</v>
      </c>
      <c r="G216" s="10">
        <f t="shared" si="43"/>
        <v>5.7939914163090127E-2</v>
      </c>
      <c r="H216" s="10">
        <f t="shared" si="44"/>
        <v>6.3965884861407248E-3</v>
      </c>
      <c r="I216" s="10">
        <f t="shared" si="45"/>
        <v>1.3333333333333334E-2</v>
      </c>
      <c r="J216" s="10">
        <f t="shared" si="46"/>
        <v>1.6597510373443983E-2</v>
      </c>
      <c r="K216" s="10">
        <f t="shared" si="49"/>
        <v>-0.92592592592592593</v>
      </c>
      <c r="L216" s="10">
        <f t="shared" si="50"/>
        <v>0.33333333333333331</v>
      </c>
      <c r="M216" s="10">
        <f t="shared" si="47"/>
        <v>-5.3648068669527899E-2</v>
      </c>
      <c r="N216" s="18">
        <f t="shared" si="48"/>
        <v>2.1321961620469083E-3</v>
      </c>
    </row>
    <row r="217" spans="1:14" x14ac:dyDescent="0.2">
      <c r="A217" s="8"/>
      <c r="B217" s="40" t="s">
        <v>196</v>
      </c>
      <c r="C217" s="37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8" t="str">
        <f t="shared" si="48"/>
        <v/>
      </c>
    </row>
    <row r="218" spans="1:14" x14ac:dyDescent="0.2">
      <c r="A218" s="8"/>
      <c r="B218" s="40" t="s">
        <v>197</v>
      </c>
      <c r="C218" s="37">
        <v>5</v>
      </c>
      <c r="D218" s="9">
        <v>16</v>
      </c>
      <c r="E218" s="9">
        <v>5</v>
      </c>
      <c r="F218" s="9">
        <v>10</v>
      </c>
      <c r="G218" s="10">
        <f t="shared" si="43"/>
        <v>1.0729613733905579E-2</v>
      </c>
      <c r="H218" s="10">
        <f t="shared" si="44"/>
        <v>3.4115138592750532E-2</v>
      </c>
      <c r="I218" s="10">
        <f t="shared" si="45"/>
        <v>3.3333333333333333E-2</v>
      </c>
      <c r="J218" s="10">
        <f t="shared" si="46"/>
        <v>4.1493775933609957E-2</v>
      </c>
      <c r="K218" s="10">
        <f t="shared" si="49"/>
        <v>0</v>
      </c>
      <c r="L218" s="10">
        <f t="shared" si="50"/>
        <v>-0.375</v>
      </c>
      <c r="M218" s="10">
        <f t="shared" si="47"/>
        <v>0</v>
      </c>
      <c r="N218" s="18">
        <f t="shared" si="48"/>
        <v>-1.279317697228145E-2</v>
      </c>
    </row>
    <row r="219" spans="1:14" x14ac:dyDescent="0.2">
      <c r="A219" s="8"/>
      <c r="B219" s="40" t="s">
        <v>198</v>
      </c>
      <c r="C219" s="37">
        <v>0</v>
      </c>
      <c r="D219" s="9">
        <v>1</v>
      </c>
      <c r="E219" s="9">
        <v>0</v>
      </c>
      <c r="F219" s="9">
        <v>6</v>
      </c>
      <c r="G219" s="10" t="str">
        <f t="shared" si="43"/>
        <v/>
      </c>
      <c r="H219" s="10">
        <f t="shared" si="44"/>
        <v>2.1321961620469083E-3</v>
      </c>
      <c r="I219" s="10" t="str">
        <f t="shared" si="45"/>
        <v/>
      </c>
      <c r="J219" s="10">
        <f t="shared" si="46"/>
        <v>2.4896265560165973E-2</v>
      </c>
      <c r="K219" s="10" t="str">
        <f t="shared" si="49"/>
        <v xml:space="preserve"> </v>
      </c>
      <c r="L219" s="10">
        <f t="shared" si="50"/>
        <v>5</v>
      </c>
      <c r="M219" s="10" t="str">
        <f t="shared" si="47"/>
        <v/>
      </c>
      <c r="N219" s="18">
        <f t="shared" si="48"/>
        <v>1.0660980810234541E-2</v>
      </c>
    </row>
    <row r="220" spans="1:14" x14ac:dyDescent="0.2">
      <c r="A220" s="8"/>
      <c r="B220" s="40" t="s">
        <v>199</v>
      </c>
      <c r="C220" s="37">
        <v>2</v>
      </c>
      <c r="D220" s="9">
        <v>6</v>
      </c>
      <c r="E220" s="9">
        <v>0</v>
      </c>
      <c r="F220" s="9">
        <v>3</v>
      </c>
      <c r="G220" s="10">
        <f t="shared" ref="G220:G251" si="51">+IF(C220=0,"",C220/C$188)</f>
        <v>4.2918454935622317E-3</v>
      </c>
      <c r="H220" s="10">
        <f t="shared" ref="H220:H251" si="52">+IF(D220=0,"",D220/D$188)</f>
        <v>1.279317697228145E-2</v>
      </c>
      <c r="I220" s="10" t="str">
        <f t="shared" ref="I220:I251" si="53">+IF(E220=0,"",E220/E$188)</f>
        <v/>
      </c>
      <c r="J220" s="10">
        <f t="shared" ref="J220:J251" si="54">+IF(F220=0,"",F220/F$188)</f>
        <v>1.2448132780082987E-2</v>
      </c>
      <c r="K220" s="10">
        <f t="shared" si="49"/>
        <v>-1</v>
      </c>
      <c r="L220" s="10">
        <f t="shared" si="50"/>
        <v>-0.5</v>
      </c>
      <c r="M220" s="10">
        <f t="shared" ref="M220:M251" si="55">+IF(OR(AND(G220=""),(K220="")),"",G220*K220)</f>
        <v>-4.2918454935622317E-3</v>
      </c>
      <c r="N220" s="18">
        <f t="shared" ref="N220:N251" si="56">+IF(OR(AND(H220=""),(L220="")),"",H220*L220)</f>
        <v>-6.3965884861407248E-3</v>
      </c>
    </row>
    <row r="221" spans="1:14" x14ac:dyDescent="0.2">
      <c r="A221" s="8"/>
      <c r="B221" s="40" t="s">
        <v>200</v>
      </c>
      <c r="C221" s="37">
        <v>3</v>
      </c>
      <c r="D221" s="9">
        <v>19</v>
      </c>
      <c r="E221" s="9">
        <v>0</v>
      </c>
      <c r="F221" s="9">
        <v>2</v>
      </c>
      <c r="G221" s="10">
        <f t="shared" si="51"/>
        <v>6.4377682403433476E-3</v>
      </c>
      <c r="H221" s="10">
        <f t="shared" si="52"/>
        <v>4.0511727078891259E-2</v>
      </c>
      <c r="I221" s="10" t="str">
        <f t="shared" si="53"/>
        <v/>
      </c>
      <c r="J221" s="10">
        <f t="shared" si="54"/>
        <v>8.2987551867219917E-3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-0.89473684210526316</v>
      </c>
      <c r="M221" s="10">
        <f t="shared" si="55"/>
        <v>-6.4377682403433476E-3</v>
      </c>
      <c r="N221" s="18">
        <f t="shared" si="56"/>
        <v>-3.6247334754797446E-2</v>
      </c>
    </row>
    <row r="222" spans="1:14" x14ac:dyDescent="0.2">
      <c r="A222" s="8"/>
      <c r="B222" s="40" t="s">
        <v>201</v>
      </c>
      <c r="C222" s="37">
        <v>5</v>
      </c>
      <c r="D222" s="9">
        <v>7</v>
      </c>
      <c r="E222" s="9">
        <v>1</v>
      </c>
      <c r="F222" s="9">
        <v>1</v>
      </c>
      <c r="G222" s="10">
        <f t="shared" si="51"/>
        <v>1.0729613733905579E-2</v>
      </c>
      <c r="H222" s="10">
        <f t="shared" si="52"/>
        <v>1.4925373134328358E-2</v>
      </c>
      <c r="I222" s="10">
        <f t="shared" si="53"/>
        <v>6.6666666666666671E-3</v>
      </c>
      <c r="J222" s="10">
        <f t="shared" si="54"/>
        <v>4.1493775933609959E-3</v>
      </c>
      <c r="K222" s="10">
        <f t="shared" si="57"/>
        <v>-0.8</v>
      </c>
      <c r="L222" s="10">
        <f t="shared" si="58"/>
        <v>-0.8571428571428571</v>
      </c>
      <c r="M222" s="10">
        <f t="shared" si="55"/>
        <v>-8.5836909871244635E-3</v>
      </c>
      <c r="N222" s="18">
        <f t="shared" si="56"/>
        <v>-1.279317697228145E-2</v>
      </c>
    </row>
    <row r="223" spans="1:14" x14ac:dyDescent="0.2">
      <c r="A223" s="8"/>
      <c r="B223" s="40" t="s">
        <v>202</v>
      </c>
      <c r="C223" s="37">
        <v>1</v>
      </c>
      <c r="D223" s="9">
        <v>0</v>
      </c>
      <c r="E223" s="9">
        <v>0</v>
      </c>
      <c r="F223" s="9">
        <v>0</v>
      </c>
      <c r="G223" s="10">
        <f t="shared" si="51"/>
        <v>2.1459227467811159E-3</v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 t="str">
        <f t="shared" si="58"/>
        <v xml:space="preserve"> </v>
      </c>
      <c r="M223" s="10">
        <f t="shared" si="55"/>
        <v>-2.1459227467811159E-3</v>
      </c>
      <c r="N223" s="18" t="str">
        <f t="shared" si="56"/>
        <v/>
      </c>
    </row>
    <row r="224" spans="1:14" x14ac:dyDescent="0.2">
      <c r="A224" s="8"/>
      <c r="B224" s="40" t="s">
        <v>203</v>
      </c>
      <c r="C224" s="37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8" t="str">
        <f t="shared" si="56"/>
        <v/>
      </c>
    </row>
    <row r="225" spans="1:14" x14ac:dyDescent="0.2">
      <c r="A225" s="8"/>
      <c r="B225" s="40" t="s">
        <v>204</v>
      </c>
      <c r="C225" s="37">
        <v>0</v>
      </c>
      <c r="D225" s="9">
        <v>2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4.2643923240938165E-3</v>
      </c>
      <c r="I225" s="10" t="str">
        <f t="shared" si="53"/>
        <v/>
      </c>
      <c r="J225" s="10">
        <f t="shared" si="54"/>
        <v>4.1493775933609959E-3</v>
      </c>
      <c r="K225" s="10" t="str">
        <f t="shared" si="57"/>
        <v xml:space="preserve"> </v>
      </c>
      <c r="L225" s="10">
        <f t="shared" si="58"/>
        <v>-0.5</v>
      </c>
      <c r="M225" s="10" t="str">
        <f t="shared" si="55"/>
        <v/>
      </c>
      <c r="N225" s="18">
        <f t="shared" si="56"/>
        <v>-2.1321961620469083E-3</v>
      </c>
    </row>
    <row r="226" spans="1:14" x14ac:dyDescent="0.2">
      <c r="A226" s="8"/>
      <c r="B226" s="40" t="s">
        <v>205</v>
      </c>
      <c r="C226" s="37">
        <v>17</v>
      </c>
      <c r="D226" s="9">
        <v>16</v>
      </c>
      <c r="E226" s="9">
        <v>1</v>
      </c>
      <c r="F226" s="9">
        <v>5</v>
      </c>
      <c r="G226" s="10">
        <f t="shared" si="51"/>
        <v>3.6480686695278972E-2</v>
      </c>
      <c r="H226" s="10">
        <f t="shared" si="52"/>
        <v>3.4115138592750532E-2</v>
      </c>
      <c r="I226" s="10">
        <f t="shared" si="53"/>
        <v>6.6666666666666671E-3</v>
      </c>
      <c r="J226" s="10">
        <f t="shared" si="54"/>
        <v>2.0746887966804978E-2</v>
      </c>
      <c r="K226" s="10">
        <f t="shared" si="57"/>
        <v>-0.94117647058823528</v>
      </c>
      <c r="L226" s="10">
        <f t="shared" si="58"/>
        <v>-0.6875</v>
      </c>
      <c r="M226" s="10">
        <f t="shared" si="55"/>
        <v>-3.4334763948497854E-2</v>
      </c>
      <c r="N226" s="18">
        <f t="shared" si="56"/>
        <v>-2.3454157782515993E-2</v>
      </c>
    </row>
    <row r="227" spans="1:14" x14ac:dyDescent="0.2">
      <c r="A227" s="8"/>
      <c r="B227" s="40" t="s">
        <v>206</v>
      </c>
      <c r="C227" s="37">
        <v>1</v>
      </c>
      <c r="D227" s="9">
        <v>3</v>
      </c>
      <c r="E227" s="9">
        <v>0</v>
      </c>
      <c r="F227" s="9">
        <v>1</v>
      </c>
      <c r="G227" s="10">
        <f t="shared" si="51"/>
        <v>2.1459227467811159E-3</v>
      </c>
      <c r="H227" s="10">
        <f t="shared" si="52"/>
        <v>6.3965884861407248E-3</v>
      </c>
      <c r="I227" s="10" t="str">
        <f t="shared" si="53"/>
        <v/>
      </c>
      <c r="J227" s="10">
        <f t="shared" si="54"/>
        <v>4.1493775933609959E-3</v>
      </c>
      <c r="K227" s="10">
        <f t="shared" si="57"/>
        <v>-1</v>
      </c>
      <c r="L227" s="10">
        <f t="shared" si="58"/>
        <v>-0.66666666666666663</v>
      </c>
      <c r="M227" s="10">
        <f t="shared" si="55"/>
        <v>-2.1459227467811159E-3</v>
      </c>
      <c r="N227" s="18">
        <f t="shared" si="56"/>
        <v>-4.2643923240938165E-3</v>
      </c>
    </row>
    <row r="228" spans="1:14" x14ac:dyDescent="0.2">
      <c r="A228" s="8"/>
      <c r="B228" s="40" t="s">
        <v>207</v>
      </c>
      <c r="C228" s="37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8" t="str">
        <f t="shared" si="56"/>
        <v/>
      </c>
    </row>
    <row r="229" spans="1:14" x14ac:dyDescent="0.2">
      <c r="A229" s="8"/>
      <c r="B229" s="40" t="s">
        <v>208</v>
      </c>
      <c r="C229" s="37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8" t="str">
        <f t="shared" si="56"/>
        <v/>
      </c>
    </row>
    <row r="230" spans="1:14" ht="25.5" x14ac:dyDescent="0.2">
      <c r="A230" s="8"/>
      <c r="B230" s="40" t="s">
        <v>209</v>
      </c>
      <c r="C230" s="37">
        <v>9</v>
      </c>
      <c r="D230" s="9">
        <v>1</v>
      </c>
      <c r="E230" s="9">
        <v>3</v>
      </c>
      <c r="F230" s="9">
        <v>0</v>
      </c>
      <c r="G230" s="10">
        <f t="shared" si="51"/>
        <v>1.9313304721030045E-2</v>
      </c>
      <c r="H230" s="10">
        <f t="shared" si="52"/>
        <v>2.1321961620469083E-3</v>
      </c>
      <c r="I230" s="10">
        <f t="shared" si="53"/>
        <v>0.02</v>
      </c>
      <c r="J230" s="10" t="str">
        <f t="shared" si="54"/>
        <v/>
      </c>
      <c r="K230" s="10">
        <f t="shared" si="57"/>
        <v>-0.66666666666666663</v>
      </c>
      <c r="L230" s="10">
        <f t="shared" si="58"/>
        <v>-1</v>
      </c>
      <c r="M230" s="10">
        <f t="shared" si="55"/>
        <v>-1.2875536480686695E-2</v>
      </c>
      <c r="N230" s="18">
        <f t="shared" si="56"/>
        <v>-2.1321961620469083E-3</v>
      </c>
    </row>
    <row r="231" spans="1:14" x14ac:dyDescent="0.2">
      <c r="A231" s="8"/>
      <c r="B231" s="40" t="s">
        <v>210</v>
      </c>
      <c r="C231" s="37">
        <v>1</v>
      </c>
      <c r="D231" s="9">
        <v>9</v>
      </c>
      <c r="E231" s="9">
        <v>0</v>
      </c>
      <c r="F231" s="9">
        <v>0</v>
      </c>
      <c r="G231" s="10">
        <f t="shared" si="51"/>
        <v>2.1459227467811159E-3</v>
      </c>
      <c r="H231" s="10">
        <f t="shared" si="52"/>
        <v>1.9189765458422176E-2</v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>
        <f t="shared" si="58"/>
        <v>-1</v>
      </c>
      <c r="M231" s="10">
        <f t="shared" si="55"/>
        <v>-2.1459227467811159E-3</v>
      </c>
      <c r="N231" s="18">
        <f t="shared" si="56"/>
        <v>-1.9189765458422176E-2</v>
      </c>
    </row>
    <row r="232" spans="1:14" ht="25.5" x14ac:dyDescent="0.2">
      <c r="A232" s="8"/>
      <c r="B232" s="40" t="s">
        <v>211</v>
      </c>
      <c r="C232" s="37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8" t="str">
        <f t="shared" si="56"/>
        <v/>
      </c>
    </row>
    <row r="233" spans="1:14" ht="25.5" x14ac:dyDescent="0.2">
      <c r="A233" s="8"/>
      <c r="B233" s="40" t="s">
        <v>212</v>
      </c>
      <c r="C233" s="37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8" t="str">
        <f t="shared" si="56"/>
        <v/>
      </c>
    </row>
    <row r="234" spans="1:14" x14ac:dyDescent="0.2">
      <c r="A234" s="8"/>
      <c r="B234" s="40" t="s">
        <v>213</v>
      </c>
      <c r="C234" s="37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8" t="str">
        <f t="shared" si="56"/>
        <v/>
      </c>
    </row>
    <row r="235" spans="1:14" x14ac:dyDescent="0.2">
      <c r="A235" s="8"/>
      <c r="B235" s="40" t="s">
        <v>214</v>
      </c>
      <c r="C235" s="37">
        <v>2</v>
      </c>
      <c r="D235" s="9">
        <v>2</v>
      </c>
      <c r="E235" s="9">
        <v>2</v>
      </c>
      <c r="F235" s="9">
        <v>1</v>
      </c>
      <c r="G235" s="10">
        <f t="shared" si="51"/>
        <v>4.2918454935622317E-3</v>
      </c>
      <c r="H235" s="10">
        <f t="shared" si="52"/>
        <v>4.2643923240938165E-3</v>
      </c>
      <c r="I235" s="10">
        <f t="shared" si="53"/>
        <v>1.3333333333333334E-2</v>
      </c>
      <c r="J235" s="10">
        <f t="shared" si="54"/>
        <v>4.1493775933609959E-3</v>
      </c>
      <c r="K235" s="10">
        <f t="shared" si="57"/>
        <v>0</v>
      </c>
      <c r="L235" s="10">
        <f t="shared" si="58"/>
        <v>-0.5</v>
      </c>
      <c r="M235" s="10">
        <f t="shared" si="55"/>
        <v>0</v>
      </c>
      <c r="N235" s="18">
        <f t="shared" si="56"/>
        <v>-2.1321961620469083E-3</v>
      </c>
    </row>
    <row r="236" spans="1:14" x14ac:dyDescent="0.2">
      <c r="A236" s="8"/>
      <c r="B236" s="40" t="s">
        <v>215</v>
      </c>
      <c r="C236" s="37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8" t="str">
        <f t="shared" si="56"/>
        <v/>
      </c>
    </row>
    <row r="237" spans="1:14" x14ac:dyDescent="0.2">
      <c r="A237" s="8"/>
      <c r="B237" s="40" t="s">
        <v>216</v>
      </c>
      <c r="C237" s="37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8" t="str">
        <f t="shared" si="56"/>
        <v/>
      </c>
    </row>
    <row r="238" spans="1:14" x14ac:dyDescent="0.2">
      <c r="A238" s="8"/>
      <c r="B238" s="40" t="s">
        <v>217</v>
      </c>
      <c r="C238" s="37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4.1493775933609959E-3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8" t="str">
        <f t="shared" si="56"/>
        <v/>
      </c>
    </row>
    <row r="239" spans="1:14" x14ac:dyDescent="0.2">
      <c r="A239" s="8"/>
      <c r="B239" s="40" t="s">
        <v>218</v>
      </c>
      <c r="C239" s="37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8" t="str">
        <f t="shared" si="56"/>
        <v/>
      </c>
    </row>
    <row r="240" spans="1:14" x14ac:dyDescent="0.2">
      <c r="A240" s="8"/>
      <c r="B240" s="40" t="s">
        <v>219</v>
      </c>
      <c r="C240" s="37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8" t="str">
        <f t="shared" si="56"/>
        <v/>
      </c>
    </row>
    <row r="241" spans="1:14" x14ac:dyDescent="0.2">
      <c r="A241" s="8"/>
      <c r="B241" s="40" t="s">
        <v>220</v>
      </c>
      <c r="C241" s="37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8" t="str">
        <f t="shared" si="56"/>
        <v/>
      </c>
    </row>
    <row r="242" spans="1:14" x14ac:dyDescent="0.2">
      <c r="A242" s="8"/>
      <c r="B242" s="40" t="s">
        <v>221</v>
      </c>
      <c r="C242" s="37">
        <v>60</v>
      </c>
      <c r="D242" s="9">
        <v>56</v>
      </c>
      <c r="E242" s="9">
        <v>17</v>
      </c>
      <c r="F242" s="9">
        <v>17</v>
      </c>
      <c r="G242" s="10">
        <f t="shared" si="51"/>
        <v>0.12875536480686695</v>
      </c>
      <c r="H242" s="10">
        <f t="shared" si="52"/>
        <v>0.11940298507462686</v>
      </c>
      <c r="I242" s="10">
        <f t="shared" si="53"/>
        <v>0.11333333333333333</v>
      </c>
      <c r="J242" s="10">
        <f t="shared" si="54"/>
        <v>7.0539419087136929E-2</v>
      </c>
      <c r="K242" s="10">
        <f t="shared" si="57"/>
        <v>-0.71666666666666667</v>
      </c>
      <c r="L242" s="10">
        <f t="shared" si="58"/>
        <v>-0.6964285714285714</v>
      </c>
      <c r="M242" s="10">
        <f t="shared" si="55"/>
        <v>-9.2274678111587974E-2</v>
      </c>
      <c r="N242" s="18">
        <f t="shared" si="56"/>
        <v>-8.3155650319829424E-2</v>
      </c>
    </row>
    <row r="243" spans="1:14" x14ac:dyDescent="0.2">
      <c r="A243" s="8"/>
      <c r="B243" s="40" t="s">
        <v>222</v>
      </c>
      <c r="C243" s="37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8" t="str">
        <f t="shared" si="56"/>
        <v/>
      </c>
    </row>
    <row r="244" spans="1:14" x14ac:dyDescent="0.2">
      <c r="A244" s="8"/>
      <c r="B244" s="40" t="s">
        <v>223</v>
      </c>
      <c r="C244" s="37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8" t="str">
        <f t="shared" si="56"/>
        <v/>
      </c>
    </row>
    <row r="245" spans="1:14" x14ac:dyDescent="0.2">
      <c r="A245" s="8"/>
      <c r="B245" s="40" t="s">
        <v>224</v>
      </c>
      <c r="C245" s="37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8" t="str">
        <f t="shared" si="56"/>
        <v/>
      </c>
    </row>
    <row r="246" spans="1:14" x14ac:dyDescent="0.2">
      <c r="A246" s="8"/>
      <c r="B246" s="40" t="s">
        <v>225</v>
      </c>
      <c r="C246" s="37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8" t="str">
        <f t="shared" si="56"/>
        <v/>
      </c>
    </row>
    <row r="247" spans="1:14" x14ac:dyDescent="0.2">
      <c r="A247" s="8"/>
      <c r="B247" s="40" t="s">
        <v>226</v>
      </c>
      <c r="C247" s="37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8" t="str">
        <f t="shared" si="56"/>
        <v/>
      </c>
    </row>
    <row r="248" spans="1:14" x14ac:dyDescent="0.2">
      <c r="A248" s="8"/>
      <c r="B248" s="40" t="s">
        <v>227</v>
      </c>
      <c r="C248" s="37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8" t="str">
        <f t="shared" si="56"/>
        <v/>
      </c>
    </row>
    <row r="249" spans="1:14" x14ac:dyDescent="0.2">
      <c r="A249" s="8"/>
      <c r="B249" s="40" t="s">
        <v>228</v>
      </c>
      <c r="C249" s="37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8" t="str">
        <f t="shared" si="56"/>
        <v/>
      </c>
    </row>
    <row r="250" spans="1:14" x14ac:dyDescent="0.2">
      <c r="A250" s="8"/>
      <c r="B250" s="40" t="s">
        <v>229</v>
      </c>
      <c r="C250" s="37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8" t="str">
        <f t="shared" si="56"/>
        <v/>
      </c>
    </row>
    <row r="251" spans="1:14" x14ac:dyDescent="0.2">
      <c r="A251" s="8"/>
      <c r="B251" s="40" t="s">
        <v>230</v>
      </c>
      <c r="C251" s="37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8" t="str">
        <f t="shared" si="56"/>
        <v/>
      </c>
    </row>
    <row r="252" spans="1:14" ht="25.5" x14ac:dyDescent="0.2">
      <c r="A252" s="8"/>
      <c r="B252" s="40" t="s">
        <v>231</v>
      </c>
      <c r="C252" s="37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8" t="str">
        <f t="shared" ref="N252:N283" si="64">+IF(OR(AND(H252=""),(L252="")),"",H252*L252)</f>
        <v/>
      </c>
    </row>
    <row r="253" spans="1:14" ht="25.5" x14ac:dyDescent="0.2">
      <c r="A253" s="8"/>
      <c r="B253" s="40" t="s">
        <v>232</v>
      </c>
      <c r="C253" s="37">
        <v>5</v>
      </c>
      <c r="D253" s="9">
        <v>7</v>
      </c>
      <c r="E253" s="9">
        <v>0</v>
      </c>
      <c r="F253" s="9">
        <v>0</v>
      </c>
      <c r="G253" s="10">
        <f t="shared" si="59"/>
        <v>1.0729613733905579E-2</v>
      </c>
      <c r="H253" s="10">
        <f t="shared" si="60"/>
        <v>1.4925373134328358E-2</v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-1</v>
      </c>
      <c r="M253" s="10">
        <f t="shared" si="63"/>
        <v>-1.0729613733905579E-2</v>
      </c>
      <c r="N253" s="18">
        <f t="shared" si="64"/>
        <v>-1.4925373134328358E-2</v>
      </c>
    </row>
    <row r="254" spans="1:14" x14ac:dyDescent="0.2">
      <c r="A254" s="8"/>
      <c r="B254" s="40" t="s">
        <v>233</v>
      </c>
      <c r="C254" s="37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8" t="str">
        <f t="shared" si="64"/>
        <v/>
      </c>
    </row>
    <row r="255" spans="1:14" x14ac:dyDescent="0.2">
      <c r="A255" s="8"/>
      <c r="B255" s="40" t="s">
        <v>234</v>
      </c>
      <c r="C255" s="37">
        <v>10</v>
      </c>
      <c r="D255" s="9">
        <v>2</v>
      </c>
      <c r="E255" s="9">
        <v>6</v>
      </c>
      <c r="F255" s="9">
        <v>3</v>
      </c>
      <c r="G255" s="10">
        <f t="shared" si="59"/>
        <v>2.1459227467811159E-2</v>
      </c>
      <c r="H255" s="10">
        <f t="shared" si="60"/>
        <v>4.2643923240938165E-3</v>
      </c>
      <c r="I255" s="10">
        <f t="shared" si="61"/>
        <v>0.04</v>
      </c>
      <c r="J255" s="10">
        <f t="shared" si="62"/>
        <v>1.2448132780082987E-2</v>
      </c>
      <c r="K255" s="10">
        <f t="shared" si="65"/>
        <v>-0.4</v>
      </c>
      <c r="L255" s="10">
        <f t="shared" si="66"/>
        <v>0.5</v>
      </c>
      <c r="M255" s="10">
        <f t="shared" si="63"/>
        <v>-8.5836909871244635E-3</v>
      </c>
      <c r="N255" s="18">
        <f t="shared" si="64"/>
        <v>2.1321961620469083E-3</v>
      </c>
    </row>
    <row r="256" spans="1:14" x14ac:dyDescent="0.2">
      <c r="A256" s="8"/>
      <c r="B256" s="40" t="s">
        <v>235</v>
      </c>
      <c r="C256" s="37">
        <v>0</v>
      </c>
      <c r="D256" s="9">
        <v>0</v>
      </c>
      <c r="E256" s="9">
        <v>2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1.3333333333333334E-2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8" t="str">
        <f t="shared" si="64"/>
        <v/>
      </c>
    </row>
    <row r="257" spans="1:14" ht="25.5" x14ac:dyDescent="0.2">
      <c r="A257" s="8"/>
      <c r="B257" s="40" t="s">
        <v>236</v>
      </c>
      <c r="C257" s="37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8" t="str">
        <f t="shared" si="64"/>
        <v/>
      </c>
    </row>
    <row r="258" spans="1:14" x14ac:dyDescent="0.2">
      <c r="A258" s="8"/>
      <c r="B258" s="40" t="s">
        <v>237</v>
      </c>
      <c r="C258" s="37">
        <v>1</v>
      </c>
      <c r="D258" s="9">
        <v>3</v>
      </c>
      <c r="E258" s="9">
        <v>0</v>
      </c>
      <c r="F258" s="9">
        <v>0</v>
      </c>
      <c r="G258" s="10">
        <f t="shared" si="59"/>
        <v>2.1459227467811159E-3</v>
      </c>
      <c r="H258" s="10">
        <f t="shared" si="60"/>
        <v>6.3965884861407248E-3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-2.1459227467811159E-3</v>
      </c>
      <c r="N258" s="18">
        <f t="shared" si="64"/>
        <v>-6.3965884861407248E-3</v>
      </c>
    </row>
    <row r="259" spans="1:14" x14ac:dyDescent="0.2">
      <c r="A259" s="8"/>
      <c r="B259" s="40" t="s">
        <v>238</v>
      </c>
      <c r="C259" s="37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8" t="str">
        <f t="shared" si="64"/>
        <v/>
      </c>
    </row>
    <row r="260" spans="1:14" x14ac:dyDescent="0.2">
      <c r="A260" s="8"/>
      <c r="B260" s="40" t="s">
        <v>239</v>
      </c>
      <c r="C260" s="37">
        <v>0</v>
      </c>
      <c r="D260" s="9">
        <v>3</v>
      </c>
      <c r="E260" s="9">
        <v>1</v>
      </c>
      <c r="F260" s="9">
        <v>0</v>
      </c>
      <c r="G260" s="10" t="str">
        <f t="shared" si="59"/>
        <v/>
      </c>
      <c r="H260" s="10">
        <f t="shared" si="60"/>
        <v>6.3965884861407248E-3</v>
      </c>
      <c r="I260" s="10">
        <f t="shared" si="61"/>
        <v>6.6666666666666671E-3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8">
        <f t="shared" si="64"/>
        <v>-6.3965884861407248E-3</v>
      </c>
    </row>
    <row r="261" spans="1:14" x14ac:dyDescent="0.2">
      <c r="A261" s="8"/>
      <c r="B261" s="40" t="s">
        <v>240</v>
      </c>
      <c r="C261" s="37">
        <v>3</v>
      </c>
      <c r="D261" s="9">
        <v>3</v>
      </c>
      <c r="E261" s="9">
        <v>20</v>
      </c>
      <c r="F261" s="9">
        <v>17</v>
      </c>
      <c r="G261" s="10">
        <f t="shared" si="59"/>
        <v>6.4377682403433476E-3</v>
      </c>
      <c r="H261" s="10">
        <f t="shared" si="60"/>
        <v>6.3965884861407248E-3</v>
      </c>
      <c r="I261" s="10">
        <f t="shared" si="61"/>
        <v>0.13333333333333333</v>
      </c>
      <c r="J261" s="10">
        <f t="shared" si="62"/>
        <v>7.0539419087136929E-2</v>
      </c>
      <c r="K261" s="10">
        <f t="shared" si="65"/>
        <v>5.666666666666667</v>
      </c>
      <c r="L261" s="10">
        <f t="shared" si="66"/>
        <v>4.666666666666667</v>
      </c>
      <c r="M261" s="10">
        <f t="shared" si="63"/>
        <v>3.6480686695278972E-2</v>
      </c>
      <c r="N261" s="18">
        <f t="shared" si="64"/>
        <v>2.9850746268656719E-2</v>
      </c>
    </row>
    <row r="262" spans="1:14" ht="25.5" x14ac:dyDescent="0.2">
      <c r="A262" s="8"/>
      <c r="B262" s="40" t="s">
        <v>241</v>
      </c>
      <c r="C262" s="37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8" t="str">
        <f t="shared" si="64"/>
        <v/>
      </c>
    </row>
    <row r="263" spans="1:14" x14ac:dyDescent="0.2">
      <c r="A263" s="8"/>
      <c r="B263" s="40" t="s">
        <v>242</v>
      </c>
      <c r="C263" s="37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8" t="str">
        <f t="shared" si="64"/>
        <v/>
      </c>
    </row>
    <row r="264" spans="1:14" ht="25.5" x14ac:dyDescent="0.2">
      <c r="A264" s="8"/>
      <c r="B264" s="40" t="s">
        <v>243</v>
      </c>
      <c r="C264" s="37">
        <v>1</v>
      </c>
      <c r="D264" s="9">
        <v>0</v>
      </c>
      <c r="E264" s="9">
        <v>0</v>
      </c>
      <c r="F264" s="9">
        <v>1</v>
      </c>
      <c r="G264" s="10">
        <f t="shared" si="59"/>
        <v>2.1459227467811159E-3</v>
      </c>
      <c r="H264" s="10" t="str">
        <f t="shared" si="60"/>
        <v/>
      </c>
      <c r="I264" s="10" t="str">
        <f t="shared" si="61"/>
        <v/>
      </c>
      <c r="J264" s="10">
        <f t="shared" si="62"/>
        <v>4.1493775933609959E-3</v>
      </c>
      <c r="K264" s="10">
        <f t="shared" si="65"/>
        <v>-1</v>
      </c>
      <c r="L264" s="10">
        <f t="shared" si="66"/>
        <v>1</v>
      </c>
      <c r="M264" s="10">
        <f t="shared" si="63"/>
        <v>-2.1459227467811159E-3</v>
      </c>
      <c r="N264" s="18" t="str">
        <f t="shared" si="64"/>
        <v/>
      </c>
    </row>
    <row r="265" spans="1:14" x14ac:dyDescent="0.2">
      <c r="A265" s="8"/>
      <c r="B265" s="40" t="s">
        <v>244</v>
      </c>
      <c r="C265" s="37">
        <v>0</v>
      </c>
      <c r="D265" s="9">
        <v>2</v>
      </c>
      <c r="E265" s="9">
        <v>0</v>
      </c>
      <c r="F265" s="9">
        <v>1</v>
      </c>
      <c r="G265" s="10" t="str">
        <f t="shared" si="59"/>
        <v/>
      </c>
      <c r="H265" s="10">
        <f t="shared" si="60"/>
        <v>4.2643923240938165E-3</v>
      </c>
      <c r="I265" s="10" t="str">
        <f t="shared" si="61"/>
        <v/>
      </c>
      <c r="J265" s="10">
        <f t="shared" si="62"/>
        <v>4.1493775933609959E-3</v>
      </c>
      <c r="K265" s="10" t="str">
        <f t="shared" si="65"/>
        <v xml:space="preserve"> </v>
      </c>
      <c r="L265" s="10">
        <f t="shared" si="66"/>
        <v>-0.5</v>
      </c>
      <c r="M265" s="10" t="str">
        <f t="shared" si="63"/>
        <v/>
      </c>
      <c r="N265" s="18">
        <f t="shared" si="64"/>
        <v>-2.1321961620469083E-3</v>
      </c>
    </row>
    <row r="266" spans="1:14" x14ac:dyDescent="0.2">
      <c r="A266" s="8"/>
      <c r="B266" s="40" t="s">
        <v>245</v>
      </c>
      <c r="C266" s="37">
        <v>0</v>
      </c>
      <c r="D266" s="9">
        <v>0</v>
      </c>
      <c r="E266" s="9">
        <v>1</v>
      </c>
      <c r="F266" s="9">
        <v>0</v>
      </c>
      <c r="G266" s="10" t="str">
        <f t="shared" si="59"/>
        <v/>
      </c>
      <c r="H266" s="10" t="str">
        <f t="shared" si="60"/>
        <v/>
      </c>
      <c r="I266" s="10">
        <f t="shared" si="61"/>
        <v>6.6666666666666671E-3</v>
      </c>
      <c r="J266" s="10" t="str">
        <f t="shared" si="62"/>
        <v/>
      </c>
      <c r="K266" s="10">
        <f t="shared" si="65"/>
        <v>1</v>
      </c>
      <c r="L266" s="10" t="str">
        <f t="shared" si="66"/>
        <v xml:space="preserve"> </v>
      </c>
      <c r="M266" s="10" t="str">
        <f t="shared" si="63"/>
        <v/>
      </c>
      <c r="N266" s="18" t="str">
        <f t="shared" si="64"/>
        <v/>
      </c>
    </row>
    <row r="267" spans="1:14" x14ac:dyDescent="0.2">
      <c r="A267" s="8"/>
      <c r="B267" s="40" t="s">
        <v>246</v>
      </c>
      <c r="C267" s="37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4.1493775933609959E-3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8" t="str">
        <f t="shared" si="64"/>
        <v/>
      </c>
    </row>
    <row r="268" spans="1:14" x14ac:dyDescent="0.2">
      <c r="A268" s="8"/>
      <c r="B268" s="40" t="s">
        <v>247</v>
      </c>
      <c r="C268" s="37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8" t="str">
        <f t="shared" si="64"/>
        <v/>
      </c>
    </row>
    <row r="269" spans="1:14" ht="25.5" x14ac:dyDescent="0.2">
      <c r="A269" s="8"/>
      <c r="B269" s="40" t="s">
        <v>248</v>
      </c>
      <c r="C269" s="37">
        <v>0</v>
      </c>
      <c r="D269" s="9">
        <v>0</v>
      </c>
      <c r="E269" s="9">
        <v>1</v>
      </c>
      <c r="F269" s="9">
        <v>1</v>
      </c>
      <c r="G269" s="10" t="str">
        <f t="shared" si="59"/>
        <v/>
      </c>
      <c r="H269" s="10" t="str">
        <f t="shared" si="60"/>
        <v/>
      </c>
      <c r="I269" s="10">
        <f t="shared" si="61"/>
        <v>6.6666666666666671E-3</v>
      </c>
      <c r="J269" s="10">
        <f t="shared" si="62"/>
        <v>4.1493775933609959E-3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8" t="str">
        <f t="shared" si="64"/>
        <v/>
      </c>
    </row>
    <row r="270" spans="1:14" ht="25.5" x14ac:dyDescent="0.2">
      <c r="A270" s="8"/>
      <c r="B270" s="40" t="s">
        <v>249</v>
      </c>
      <c r="C270" s="37">
        <v>1</v>
      </c>
      <c r="D270" s="9">
        <v>1</v>
      </c>
      <c r="E270" s="9">
        <v>0</v>
      </c>
      <c r="F270" s="9">
        <v>2</v>
      </c>
      <c r="G270" s="10">
        <f t="shared" si="59"/>
        <v>2.1459227467811159E-3</v>
      </c>
      <c r="H270" s="10">
        <f t="shared" si="60"/>
        <v>2.1321961620469083E-3</v>
      </c>
      <c r="I270" s="10" t="str">
        <f t="shared" si="61"/>
        <v/>
      </c>
      <c r="J270" s="10">
        <f t="shared" si="62"/>
        <v>8.2987551867219917E-3</v>
      </c>
      <c r="K270" s="10">
        <f t="shared" si="65"/>
        <v>-1</v>
      </c>
      <c r="L270" s="10">
        <f t="shared" si="66"/>
        <v>1</v>
      </c>
      <c r="M270" s="10">
        <f t="shared" si="63"/>
        <v>-2.1459227467811159E-3</v>
      </c>
      <c r="N270" s="18">
        <f t="shared" si="64"/>
        <v>2.1321961620469083E-3</v>
      </c>
    </row>
    <row r="271" spans="1:14" x14ac:dyDescent="0.2">
      <c r="A271" s="8"/>
      <c r="B271" s="40" t="s">
        <v>250</v>
      </c>
      <c r="C271" s="37">
        <v>1</v>
      </c>
      <c r="D271" s="9">
        <v>0</v>
      </c>
      <c r="E271" s="9">
        <v>0</v>
      </c>
      <c r="F271" s="9">
        <v>1</v>
      </c>
      <c r="G271" s="10">
        <f t="shared" si="59"/>
        <v>2.1459227467811159E-3</v>
      </c>
      <c r="H271" s="10" t="str">
        <f t="shared" si="60"/>
        <v/>
      </c>
      <c r="I271" s="10" t="str">
        <f t="shared" si="61"/>
        <v/>
      </c>
      <c r="J271" s="10">
        <f t="shared" si="62"/>
        <v>4.1493775933609959E-3</v>
      </c>
      <c r="K271" s="10">
        <f t="shared" si="65"/>
        <v>-1</v>
      </c>
      <c r="L271" s="10">
        <f t="shared" si="66"/>
        <v>1</v>
      </c>
      <c r="M271" s="10">
        <f t="shared" si="63"/>
        <v>-2.1459227467811159E-3</v>
      </c>
      <c r="N271" s="18" t="str">
        <f t="shared" si="64"/>
        <v/>
      </c>
    </row>
    <row r="272" spans="1:14" ht="25.5" x14ac:dyDescent="0.2">
      <c r="A272" s="8"/>
      <c r="B272" s="40" t="s">
        <v>251</v>
      </c>
      <c r="C272" s="37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8" t="str">
        <f t="shared" si="64"/>
        <v/>
      </c>
    </row>
    <row r="273" spans="1:14" x14ac:dyDescent="0.2">
      <c r="A273" s="8"/>
      <c r="B273" s="40" t="s">
        <v>252</v>
      </c>
      <c r="C273" s="37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8" t="str">
        <f t="shared" si="64"/>
        <v/>
      </c>
    </row>
    <row r="274" spans="1:14" x14ac:dyDescent="0.2">
      <c r="A274" s="8"/>
      <c r="B274" s="40" t="s">
        <v>253</v>
      </c>
      <c r="C274" s="37">
        <v>0</v>
      </c>
      <c r="D274" s="9">
        <v>1</v>
      </c>
      <c r="E274" s="9">
        <v>0</v>
      </c>
      <c r="F274" s="9">
        <v>0</v>
      </c>
      <c r="G274" s="10" t="str">
        <f t="shared" si="59"/>
        <v/>
      </c>
      <c r="H274" s="10">
        <f t="shared" si="60"/>
        <v>2.1321961620469083E-3</v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>
        <f t="shared" si="66"/>
        <v>-1</v>
      </c>
      <c r="M274" s="10" t="str">
        <f t="shared" si="63"/>
        <v/>
      </c>
      <c r="N274" s="18">
        <f t="shared" si="64"/>
        <v>-2.1321961620469083E-3</v>
      </c>
    </row>
    <row r="275" spans="1:14" x14ac:dyDescent="0.2">
      <c r="A275" s="8"/>
      <c r="B275" s="40" t="s">
        <v>254</v>
      </c>
      <c r="C275" s="37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8" t="str">
        <f t="shared" si="64"/>
        <v/>
      </c>
    </row>
    <row r="276" spans="1:14" ht="25.5" x14ac:dyDescent="0.2">
      <c r="A276" s="8"/>
      <c r="B276" s="40" t="s">
        <v>255</v>
      </c>
      <c r="C276" s="37">
        <v>4</v>
      </c>
      <c r="D276" s="9">
        <v>0</v>
      </c>
      <c r="E276" s="9">
        <v>0</v>
      </c>
      <c r="F276" s="9">
        <v>0</v>
      </c>
      <c r="G276" s="10">
        <f t="shared" si="59"/>
        <v>8.5836909871244635E-3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-8.5836909871244635E-3</v>
      </c>
      <c r="N276" s="18" t="str">
        <f t="shared" si="64"/>
        <v/>
      </c>
    </row>
    <row r="277" spans="1:14" x14ac:dyDescent="0.2">
      <c r="A277" s="8"/>
      <c r="B277" s="40" t="s">
        <v>256</v>
      </c>
      <c r="C277" s="37">
        <v>0</v>
      </c>
      <c r="D277" s="9">
        <v>0</v>
      </c>
      <c r="E277" s="9">
        <v>2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1.3333333333333334E-2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8" t="str">
        <f t="shared" si="64"/>
        <v/>
      </c>
    </row>
    <row r="278" spans="1:14" x14ac:dyDescent="0.2">
      <c r="A278" s="8"/>
      <c r="B278" s="40" t="s">
        <v>257</v>
      </c>
      <c r="C278" s="37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8" t="str">
        <f t="shared" si="64"/>
        <v/>
      </c>
    </row>
    <row r="279" spans="1:14" x14ac:dyDescent="0.2">
      <c r="A279" s="8"/>
      <c r="B279" s="40" t="s">
        <v>258</v>
      </c>
      <c r="C279" s="37">
        <v>1</v>
      </c>
      <c r="D279" s="9">
        <v>0</v>
      </c>
      <c r="E279" s="9">
        <v>0</v>
      </c>
      <c r="F279" s="9">
        <v>1</v>
      </c>
      <c r="G279" s="10">
        <f t="shared" si="59"/>
        <v>2.1459227467811159E-3</v>
      </c>
      <c r="H279" s="10" t="str">
        <f t="shared" si="60"/>
        <v/>
      </c>
      <c r="I279" s="10" t="str">
        <f t="shared" si="61"/>
        <v/>
      </c>
      <c r="J279" s="10">
        <f t="shared" si="62"/>
        <v>4.1493775933609959E-3</v>
      </c>
      <c r="K279" s="10">
        <f t="shared" si="65"/>
        <v>-1</v>
      </c>
      <c r="L279" s="10">
        <f t="shared" si="66"/>
        <v>1</v>
      </c>
      <c r="M279" s="10">
        <f t="shared" si="63"/>
        <v>-2.1459227467811159E-3</v>
      </c>
      <c r="N279" s="18" t="str">
        <f t="shared" si="64"/>
        <v/>
      </c>
    </row>
    <row r="280" spans="1:14" x14ac:dyDescent="0.2">
      <c r="A280" s="8"/>
      <c r="B280" s="40" t="s">
        <v>259</v>
      </c>
      <c r="C280" s="37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8" t="str">
        <f t="shared" si="64"/>
        <v/>
      </c>
    </row>
    <row r="281" spans="1:14" x14ac:dyDescent="0.2">
      <c r="A281" s="8"/>
      <c r="B281" s="40" t="s">
        <v>260</v>
      </c>
      <c r="C281" s="37">
        <v>6</v>
      </c>
      <c r="D281" s="9">
        <v>34</v>
      </c>
      <c r="E281" s="9">
        <v>0</v>
      </c>
      <c r="F281" s="9">
        <v>2</v>
      </c>
      <c r="G281" s="10">
        <f t="shared" si="59"/>
        <v>1.2875536480686695E-2</v>
      </c>
      <c r="H281" s="10">
        <f t="shared" si="60"/>
        <v>7.2494669509594878E-2</v>
      </c>
      <c r="I281" s="10" t="str">
        <f t="shared" si="61"/>
        <v/>
      </c>
      <c r="J281" s="10">
        <f t="shared" si="62"/>
        <v>8.2987551867219917E-3</v>
      </c>
      <c r="K281" s="10">
        <f t="shared" si="65"/>
        <v>-1</v>
      </c>
      <c r="L281" s="10">
        <f t="shared" si="66"/>
        <v>-0.94117647058823528</v>
      </c>
      <c r="M281" s="10">
        <f t="shared" si="63"/>
        <v>-1.2875536480686695E-2</v>
      </c>
      <c r="N281" s="18">
        <f t="shared" si="64"/>
        <v>-6.8230277185501065E-2</v>
      </c>
    </row>
    <row r="282" spans="1:14" x14ac:dyDescent="0.2">
      <c r="A282" s="8"/>
      <c r="B282" s="40" t="s">
        <v>261</v>
      </c>
      <c r="C282" s="37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8" t="str">
        <f t="shared" si="64"/>
        <v/>
      </c>
    </row>
    <row r="283" spans="1:14" x14ac:dyDescent="0.2">
      <c r="A283" s="8"/>
      <c r="B283" s="40" t="s">
        <v>262</v>
      </c>
      <c r="C283" s="37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8" t="str">
        <f t="shared" si="64"/>
        <v/>
      </c>
    </row>
    <row r="284" spans="1:14" x14ac:dyDescent="0.2">
      <c r="A284" s="8"/>
      <c r="B284" s="40" t="s">
        <v>263</v>
      </c>
      <c r="C284" s="37">
        <v>2</v>
      </c>
      <c r="D284" s="9">
        <v>1</v>
      </c>
      <c r="E284" s="9">
        <v>0</v>
      </c>
      <c r="F284" s="9">
        <v>0</v>
      </c>
      <c r="G284" s="10">
        <f t="shared" ref="G284:G315" si="67">+IF(C284=0,"",C284/C$188)</f>
        <v>4.2918454935622317E-3</v>
      </c>
      <c r="H284" s="10">
        <f t="shared" ref="H284:H315" si="68">+IF(D284=0,"",D284/D$188)</f>
        <v>2.1321961620469083E-3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-4.2918454935622317E-3</v>
      </c>
      <c r="N284" s="18">
        <f t="shared" ref="N284:N315" si="72">+IF(OR(AND(H284=""),(L284="")),"",H284*L284)</f>
        <v>-2.1321961620469083E-3</v>
      </c>
    </row>
    <row r="285" spans="1:14" ht="26.25" customHeight="1" x14ac:dyDescent="0.2">
      <c r="A285" s="8"/>
      <c r="B285" s="40" t="s">
        <v>264</v>
      </c>
      <c r="C285" s="37">
        <v>1</v>
      </c>
      <c r="D285" s="9">
        <v>0</v>
      </c>
      <c r="E285" s="9">
        <v>2</v>
      </c>
      <c r="F285" s="9">
        <v>2</v>
      </c>
      <c r="G285" s="10">
        <f t="shared" si="67"/>
        <v>2.1459227467811159E-3</v>
      </c>
      <c r="H285" s="10" t="str">
        <f t="shared" si="68"/>
        <v/>
      </c>
      <c r="I285" s="10">
        <f t="shared" si="69"/>
        <v>1.3333333333333334E-2</v>
      </c>
      <c r="J285" s="10">
        <f t="shared" si="70"/>
        <v>8.2987551867219917E-3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>
        <f t="shared" si="71"/>
        <v>2.1459227467811159E-3</v>
      </c>
      <c r="N285" s="18" t="str">
        <f t="shared" si="72"/>
        <v/>
      </c>
    </row>
    <row r="286" spans="1:14" x14ac:dyDescent="0.2">
      <c r="A286" s="8"/>
      <c r="B286" s="40" t="s">
        <v>265</v>
      </c>
      <c r="C286" s="37">
        <v>0</v>
      </c>
      <c r="D286" s="9">
        <v>0</v>
      </c>
      <c r="E286" s="9">
        <v>1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6.6666666666666671E-3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8" t="str">
        <f t="shared" si="72"/>
        <v/>
      </c>
    </row>
    <row r="287" spans="1:14" x14ac:dyDescent="0.2">
      <c r="A287" s="8"/>
      <c r="B287" s="40" t="s">
        <v>266</v>
      </c>
      <c r="C287" s="37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8" t="str">
        <f t="shared" si="72"/>
        <v/>
      </c>
    </row>
    <row r="288" spans="1:14" x14ac:dyDescent="0.2">
      <c r="A288" s="8"/>
      <c r="B288" s="40" t="s">
        <v>267</v>
      </c>
      <c r="C288" s="37">
        <v>0</v>
      </c>
      <c r="D288" s="9">
        <v>1</v>
      </c>
      <c r="E288" s="9">
        <v>0</v>
      </c>
      <c r="F288" s="9">
        <v>0</v>
      </c>
      <c r="G288" s="10" t="str">
        <f t="shared" si="67"/>
        <v/>
      </c>
      <c r="H288" s="10">
        <f t="shared" si="68"/>
        <v>2.1321961620469083E-3</v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>
        <f t="shared" si="74"/>
        <v>-1</v>
      </c>
      <c r="M288" s="10" t="str">
        <f t="shared" si="71"/>
        <v/>
      </c>
      <c r="N288" s="18">
        <f t="shared" si="72"/>
        <v>-2.1321961620469083E-3</v>
      </c>
    </row>
    <row r="289" spans="1:14" x14ac:dyDescent="0.2">
      <c r="A289" s="8"/>
      <c r="B289" s="40" t="s">
        <v>268</v>
      </c>
      <c r="C289" s="37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8" t="str">
        <f t="shared" si="72"/>
        <v/>
      </c>
    </row>
    <row r="290" spans="1:14" x14ac:dyDescent="0.2">
      <c r="A290" s="8"/>
      <c r="B290" s="40" t="s">
        <v>269</v>
      </c>
      <c r="C290" s="37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8" t="str">
        <f t="shared" si="72"/>
        <v/>
      </c>
    </row>
    <row r="291" spans="1:14" x14ac:dyDescent="0.2">
      <c r="A291" s="8"/>
      <c r="B291" s="40" t="s">
        <v>270</v>
      </c>
      <c r="C291" s="37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8" t="str">
        <f t="shared" si="72"/>
        <v/>
      </c>
    </row>
    <row r="292" spans="1:14" x14ac:dyDescent="0.2">
      <c r="A292" s="8"/>
      <c r="B292" s="40" t="s">
        <v>271</v>
      </c>
      <c r="C292" s="37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2.1321961620469083E-3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8">
        <f t="shared" si="72"/>
        <v>-2.1321961620469083E-3</v>
      </c>
    </row>
    <row r="293" spans="1:14" ht="25.5" x14ac:dyDescent="0.2">
      <c r="A293" s="8"/>
      <c r="B293" s="40" t="s">
        <v>272</v>
      </c>
      <c r="C293" s="37">
        <v>7</v>
      </c>
      <c r="D293" s="9">
        <v>7</v>
      </c>
      <c r="E293" s="9">
        <v>4</v>
      </c>
      <c r="F293" s="9">
        <v>3</v>
      </c>
      <c r="G293" s="10">
        <f t="shared" si="67"/>
        <v>1.5021459227467811E-2</v>
      </c>
      <c r="H293" s="10">
        <f t="shared" si="68"/>
        <v>1.4925373134328358E-2</v>
      </c>
      <c r="I293" s="10">
        <f t="shared" si="69"/>
        <v>2.6666666666666668E-2</v>
      </c>
      <c r="J293" s="10">
        <f t="shared" si="70"/>
        <v>1.2448132780082987E-2</v>
      </c>
      <c r="K293" s="10">
        <f t="shared" si="73"/>
        <v>-0.42857142857142855</v>
      </c>
      <c r="L293" s="10">
        <f t="shared" si="74"/>
        <v>-0.5714285714285714</v>
      </c>
      <c r="M293" s="10">
        <f t="shared" si="71"/>
        <v>-6.4377682403433476E-3</v>
      </c>
      <c r="N293" s="18">
        <f t="shared" si="72"/>
        <v>-8.5287846481876331E-3</v>
      </c>
    </row>
    <row r="294" spans="1:14" x14ac:dyDescent="0.2">
      <c r="A294" s="8"/>
      <c r="B294" s="40" t="s">
        <v>273</v>
      </c>
      <c r="C294" s="37">
        <v>3</v>
      </c>
      <c r="D294" s="9">
        <v>0</v>
      </c>
      <c r="E294" s="9">
        <v>1</v>
      </c>
      <c r="F294" s="9">
        <v>2</v>
      </c>
      <c r="G294" s="10">
        <f t="shared" si="67"/>
        <v>6.4377682403433476E-3</v>
      </c>
      <c r="H294" s="10" t="str">
        <f t="shared" si="68"/>
        <v/>
      </c>
      <c r="I294" s="10">
        <f t="shared" si="69"/>
        <v>6.6666666666666671E-3</v>
      </c>
      <c r="J294" s="10">
        <f t="shared" si="70"/>
        <v>8.2987551867219917E-3</v>
      </c>
      <c r="K294" s="10">
        <f t="shared" si="73"/>
        <v>-0.66666666666666663</v>
      </c>
      <c r="L294" s="10">
        <f t="shared" si="74"/>
        <v>1</v>
      </c>
      <c r="M294" s="10">
        <f t="shared" si="71"/>
        <v>-4.2918454935622317E-3</v>
      </c>
      <c r="N294" s="18" t="str">
        <f t="shared" si="72"/>
        <v/>
      </c>
    </row>
    <row r="295" spans="1:14" x14ac:dyDescent="0.2">
      <c r="A295" s="8"/>
      <c r="B295" s="40" t="s">
        <v>274</v>
      </c>
      <c r="C295" s="37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2.1321961620469083E-3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8">
        <f t="shared" si="72"/>
        <v>-2.1321961620469083E-3</v>
      </c>
    </row>
    <row r="296" spans="1:14" x14ac:dyDescent="0.2">
      <c r="A296" s="8"/>
      <c r="B296" s="40" t="s">
        <v>275</v>
      </c>
      <c r="C296" s="37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8" t="str">
        <f t="shared" si="72"/>
        <v/>
      </c>
    </row>
    <row r="297" spans="1:14" ht="25.5" x14ac:dyDescent="0.2">
      <c r="A297" s="8"/>
      <c r="B297" s="40" t="s">
        <v>276</v>
      </c>
      <c r="C297" s="37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8" t="str">
        <f t="shared" si="72"/>
        <v/>
      </c>
    </row>
    <row r="298" spans="1:14" x14ac:dyDescent="0.2">
      <c r="A298" s="8"/>
      <c r="B298" s="40" t="s">
        <v>277</v>
      </c>
      <c r="C298" s="37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2.1321961620469083E-3</v>
      </c>
      <c r="I298" s="10" t="str">
        <f t="shared" si="69"/>
        <v/>
      </c>
      <c r="J298" s="10">
        <f t="shared" si="70"/>
        <v>4.1493775933609959E-3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8">
        <f t="shared" si="72"/>
        <v>0</v>
      </c>
    </row>
    <row r="299" spans="1:14" x14ac:dyDescent="0.2">
      <c r="A299" s="8"/>
      <c r="B299" s="40" t="s">
        <v>278</v>
      </c>
      <c r="C299" s="37">
        <v>0</v>
      </c>
      <c r="D299" s="9">
        <v>0</v>
      </c>
      <c r="E299" s="9">
        <v>0</v>
      </c>
      <c r="F299" s="9">
        <v>56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0.23236514522821577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8" t="str">
        <f t="shared" si="72"/>
        <v/>
      </c>
    </row>
    <row r="300" spans="1:14" x14ac:dyDescent="0.2">
      <c r="A300" s="8"/>
      <c r="B300" s="40" t="s">
        <v>279</v>
      </c>
      <c r="C300" s="37">
        <v>0</v>
      </c>
      <c r="D300" s="9">
        <v>7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1.4925373134328358E-2</v>
      </c>
      <c r="I300" s="10" t="str">
        <f t="shared" si="69"/>
        <v/>
      </c>
      <c r="J300" s="10">
        <f t="shared" si="70"/>
        <v>8.2987551867219917E-3</v>
      </c>
      <c r="K300" s="10" t="str">
        <f t="shared" si="73"/>
        <v xml:space="preserve"> </v>
      </c>
      <c r="L300" s="10">
        <f t="shared" si="74"/>
        <v>-0.7142857142857143</v>
      </c>
      <c r="M300" s="10" t="str">
        <f t="shared" si="71"/>
        <v/>
      </c>
      <c r="N300" s="18">
        <f t="shared" si="72"/>
        <v>-1.0660980810234541E-2</v>
      </c>
    </row>
    <row r="301" spans="1:14" x14ac:dyDescent="0.2">
      <c r="A301" s="8"/>
      <c r="B301" s="40" t="s">
        <v>280</v>
      </c>
      <c r="C301" s="37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8" t="str">
        <f t="shared" si="72"/>
        <v/>
      </c>
    </row>
    <row r="302" spans="1:14" x14ac:dyDescent="0.2">
      <c r="A302" s="8"/>
      <c r="B302" s="40" t="s">
        <v>281</v>
      </c>
      <c r="C302" s="37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8" t="str">
        <f t="shared" si="72"/>
        <v/>
      </c>
    </row>
    <row r="303" spans="1:14" x14ac:dyDescent="0.2">
      <c r="A303" s="8"/>
      <c r="B303" s="40" t="s">
        <v>282</v>
      </c>
      <c r="C303" s="37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8" t="str">
        <f t="shared" si="72"/>
        <v/>
      </c>
    </row>
    <row r="304" spans="1:14" x14ac:dyDescent="0.2">
      <c r="A304" s="8"/>
      <c r="B304" s="40" t="s">
        <v>283</v>
      </c>
      <c r="C304" s="37">
        <v>0</v>
      </c>
      <c r="D304" s="9">
        <v>1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2.1321961620469083E-3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18">
        <f t="shared" si="72"/>
        <v>-2.1321961620469083E-3</v>
      </c>
    </row>
    <row r="305" spans="1:14" x14ac:dyDescent="0.2">
      <c r="A305" s="8"/>
      <c r="B305" s="40" t="s">
        <v>284</v>
      </c>
      <c r="C305" s="37">
        <v>1</v>
      </c>
      <c r="D305" s="9">
        <v>0</v>
      </c>
      <c r="E305" s="9">
        <v>0</v>
      </c>
      <c r="F305" s="9">
        <v>0</v>
      </c>
      <c r="G305" s="10">
        <f t="shared" si="67"/>
        <v>2.1459227467811159E-3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-2.1459227467811159E-3</v>
      </c>
      <c r="N305" s="18" t="str">
        <f t="shared" si="72"/>
        <v/>
      </c>
    </row>
    <row r="306" spans="1:14" x14ac:dyDescent="0.2">
      <c r="A306" s="8"/>
      <c r="B306" s="40" t="s">
        <v>285</v>
      </c>
      <c r="C306" s="37">
        <v>5</v>
      </c>
      <c r="D306" s="9">
        <v>2</v>
      </c>
      <c r="E306" s="9">
        <v>4</v>
      </c>
      <c r="F306" s="9">
        <v>0</v>
      </c>
      <c r="G306" s="10">
        <f t="shared" si="67"/>
        <v>1.0729613733905579E-2</v>
      </c>
      <c r="H306" s="10">
        <f t="shared" si="68"/>
        <v>4.2643923240938165E-3</v>
      </c>
      <c r="I306" s="10">
        <f t="shared" si="69"/>
        <v>2.6666666666666668E-2</v>
      </c>
      <c r="J306" s="10" t="str">
        <f t="shared" si="70"/>
        <v/>
      </c>
      <c r="K306" s="10">
        <f t="shared" si="73"/>
        <v>-0.2</v>
      </c>
      <c r="L306" s="10">
        <f t="shared" si="74"/>
        <v>-1</v>
      </c>
      <c r="M306" s="10">
        <f t="shared" si="71"/>
        <v>-2.1459227467811159E-3</v>
      </c>
      <c r="N306" s="18">
        <f t="shared" si="72"/>
        <v>-4.2643923240938165E-3</v>
      </c>
    </row>
    <row r="307" spans="1:14" x14ac:dyDescent="0.2">
      <c r="A307" s="8"/>
      <c r="B307" s="40" t="s">
        <v>286</v>
      </c>
      <c r="C307" s="37">
        <v>45</v>
      </c>
      <c r="D307" s="9">
        <v>22</v>
      </c>
      <c r="E307" s="9">
        <v>0</v>
      </c>
      <c r="F307" s="9">
        <v>0</v>
      </c>
      <c r="G307" s="10">
        <f t="shared" si="67"/>
        <v>9.6566523605150209E-2</v>
      </c>
      <c r="H307" s="10">
        <f t="shared" si="68"/>
        <v>4.6908315565031986E-2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-9.6566523605150209E-2</v>
      </c>
      <c r="N307" s="18">
        <f t="shared" si="72"/>
        <v>-4.6908315565031986E-2</v>
      </c>
    </row>
    <row r="308" spans="1:14" x14ac:dyDescent="0.2">
      <c r="A308" s="8"/>
      <c r="B308" s="40" t="s">
        <v>287</v>
      </c>
      <c r="C308" s="37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8" t="str">
        <f t="shared" si="72"/>
        <v/>
      </c>
    </row>
    <row r="309" spans="1:14" x14ac:dyDescent="0.2">
      <c r="A309" s="8"/>
      <c r="B309" s="40" t="s">
        <v>288</v>
      </c>
      <c r="C309" s="37">
        <v>1</v>
      </c>
      <c r="D309" s="9">
        <v>0</v>
      </c>
      <c r="E309" s="9">
        <v>0</v>
      </c>
      <c r="F309" s="9">
        <v>2</v>
      </c>
      <c r="G309" s="10">
        <f t="shared" si="67"/>
        <v>2.1459227467811159E-3</v>
      </c>
      <c r="H309" s="10" t="str">
        <f t="shared" si="68"/>
        <v/>
      </c>
      <c r="I309" s="10" t="str">
        <f t="shared" si="69"/>
        <v/>
      </c>
      <c r="J309" s="10">
        <f t="shared" si="70"/>
        <v>8.2987551867219917E-3</v>
      </c>
      <c r="K309" s="10">
        <f t="shared" si="73"/>
        <v>-1</v>
      </c>
      <c r="L309" s="10">
        <f t="shared" si="74"/>
        <v>1</v>
      </c>
      <c r="M309" s="10">
        <f t="shared" si="71"/>
        <v>-2.1459227467811159E-3</v>
      </c>
      <c r="N309" s="18" t="str">
        <f t="shared" si="72"/>
        <v/>
      </c>
    </row>
    <row r="310" spans="1:14" x14ac:dyDescent="0.2">
      <c r="A310" s="8"/>
      <c r="B310" s="40" t="s">
        <v>289</v>
      </c>
      <c r="C310" s="37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8" t="str">
        <f t="shared" si="72"/>
        <v/>
      </c>
    </row>
    <row r="311" spans="1:14" ht="25.5" x14ac:dyDescent="0.2">
      <c r="A311" s="8"/>
      <c r="B311" s="40" t="s">
        <v>290</v>
      </c>
      <c r="C311" s="37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8" t="str">
        <f t="shared" si="72"/>
        <v/>
      </c>
    </row>
    <row r="312" spans="1:14" x14ac:dyDescent="0.2">
      <c r="A312" s="8"/>
      <c r="B312" s="40" t="s">
        <v>291</v>
      </c>
      <c r="C312" s="37">
        <v>1</v>
      </c>
      <c r="D312" s="9">
        <v>2</v>
      </c>
      <c r="E312" s="9">
        <v>0</v>
      </c>
      <c r="F312" s="9">
        <v>1</v>
      </c>
      <c r="G312" s="10">
        <f t="shared" si="67"/>
        <v>2.1459227467811159E-3</v>
      </c>
      <c r="H312" s="10">
        <f t="shared" si="68"/>
        <v>4.2643923240938165E-3</v>
      </c>
      <c r="I312" s="10" t="str">
        <f t="shared" si="69"/>
        <v/>
      </c>
      <c r="J312" s="10">
        <f t="shared" si="70"/>
        <v>4.1493775933609959E-3</v>
      </c>
      <c r="K312" s="10">
        <f t="shared" si="73"/>
        <v>-1</v>
      </c>
      <c r="L312" s="10">
        <f t="shared" si="74"/>
        <v>-0.5</v>
      </c>
      <c r="M312" s="10">
        <f t="shared" si="71"/>
        <v>-2.1459227467811159E-3</v>
      </c>
      <c r="N312" s="18">
        <f t="shared" si="72"/>
        <v>-2.1321961620469083E-3</v>
      </c>
    </row>
    <row r="313" spans="1:14" x14ac:dyDescent="0.2">
      <c r="A313" s="8"/>
      <c r="B313" s="40" t="s">
        <v>292</v>
      </c>
      <c r="C313" s="37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8" t="str">
        <f t="shared" si="72"/>
        <v/>
      </c>
    </row>
    <row r="314" spans="1:14" x14ac:dyDescent="0.2">
      <c r="A314" s="8"/>
      <c r="B314" s="40" t="s">
        <v>293</v>
      </c>
      <c r="C314" s="37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8" t="str">
        <f t="shared" si="72"/>
        <v/>
      </c>
    </row>
    <row r="315" spans="1:14" x14ac:dyDescent="0.2">
      <c r="A315" s="8"/>
      <c r="B315" s="40" t="s">
        <v>294</v>
      </c>
      <c r="C315" s="37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8" t="str">
        <f t="shared" si="72"/>
        <v/>
      </c>
    </row>
    <row r="316" spans="1:14" ht="24.75" customHeight="1" x14ac:dyDescent="0.2">
      <c r="A316" s="8"/>
      <c r="B316" s="40" t="s">
        <v>295</v>
      </c>
      <c r="C316" s="37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8" t="str">
        <f t="shared" ref="N316:N347" si="80">+IF(OR(AND(H316=""),(L316="")),"",H316*L316)</f>
        <v/>
      </c>
    </row>
    <row r="317" spans="1:14" x14ac:dyDescent="0.2">
      <c r="A317" s="8"/>
      <c r="B317" s="40" t="s">
        <v>296</v>
      </c>
      <c r="C317" s="37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8" t="str">
        <f t="shared" si="80"/>
        <v/>
      </c>
    </row>
    <row r="318" spans="1:14" x14ac:dyDescent="0.2">
      <c r="A318" s="8"/>
      <c r="B318" s="40" t="s">
        <v>297</v>
      </c>
      <c r="C318" s="37">
        <v>15</v>
      </c>
      <c r="D318" s="9">
        <v>18</v>
      </c>
      <c r="E318" s="9">
        <v>0</v>
      </c>
      <c r="F318" s="9">
        <v>0</v>
      </c>
      <c r="G318" s="10">
        <f t="shared" si="75"/>
        <v>3.2188841201716736E-2</v>
      </c>
      <c r="H318" s="10">
        <f t="shared" si="76"/>
        <v>3.8379530916844352E-2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-3.2188841201716736E-2</v>
      </c>
      <c r="N318" s="18">
        <f t="shared" si="80"/>
        <v>-3.8379530916844352E-2</v>
      </c>
    </row>
    <row r="319" spans="1:14" x14ac:dyDescent="0.2">
      <c r="A319" s="8"/>
      <c r="B319" s="40" t="s">
        <v>298</v>
      </c>
      <c r="C319" s="37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8" t="str">
        <f t="shared" si="80"/>
        <v/>
      </c>
    </row>
    <row r="320" spans="1:14" x14ac:dyDescent="0.2">
      <c r="A320" s="8"/>
      <c r="B320" s="40" t="s">
        <v>299</v>
      </c>
      <c r="C320" s="37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8" t="str">
        <f t="shared" si="80"/>
        <v/>
      </c>
    </row>
    <row r="321" spans="1:14" ht="25.5" x14ac:dyDescent="0.2">
      <c r="A321" s="8"/>
      <c r="B321" s="40" t="s">
        <v>300</v>
      </c>
      <c r="C321" s="37">
        <v>0</v>
      </c>
      <c r="D321" s="9">
        <v>0</v>
      </c>
      <c r="E321" s="9">
        <v>1</v>
      </c>
      <c r="F321" s="9">
        <v>0</v>
      </c>
      <c r="G321" s="10" t="str">
        <f t="shared" si="75"/>
        <v/>
      </c>
      <c r="H321" s="10" t="str">
        <f t="shared" si="76"/>
        <v/>
      </c>
      <c r="I321" s="10">
        <f t="shared" si="77"/>
        <v>6.6666666666666671E-3</v>
      </c>
      <c r="J321" s="10" t="str">
        <f t="shared" si="78"/>
        <v/>
      </c>
      <c r="K321" s="10">
        <f t="shared" si="81"/>
        <v>1</v>
      </c>
      <c r="L321" s="10" t="str">
        <f t="shared" si="82"/>
        <v xml:space="preserve"> </v>
      </c>
      <c r="M321" s="10" t="str">
        <f t="shared" si="79"/>
        <v/>
      </c>
      <c r="N321" s="18" t="str">
        <f t="shared" si="80"/>
        <v/>
      </c>
    </row>
    <row r="322" spans="1:14" x14ac:dyDescent="0.2">
      <c r="A322" s="8"/>
      <c r="B322" s="40" t="s">
        <v>301</v>
      </c>
      <c r="C322" s="37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2.1321961620469083E-3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8">
        <f t="shared" si="80"/>
        <v>-2.1321961620469083E-3</v>
      </c>
    </row>
    <row r="323" spans="1:14" ht="25.5" x14ac:dyDescent="0.2">
      <c r="A323" s="8"/>
      <c r="B323" s="40" t="s">
        <v>302</v>
      </c>
      <c r="C323" s="37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8" t="str">
        <f t="shared" si="80"/>
        <v/>
      </c>
    </row>
    <row r="324" spans="1:14" x14ac:dyDescent="0.2">
      <c r="A324" s="8"/>
      <c r="B324" s="40" t="s">
        <v>303</v>
      </c>
      <c r="C324" s="37">
        <v>1</v>
      </c>
      <c r="D324" s="9">
        <v>2</v>
      </c>
      <c r="E324" s="9">
        <v>0</v>
      </c>
      <c r="F324" s="9">
        <v>1</v>
      </c>
      <c r="G324" s="10">
        <f t="shared" si="75"/>
        <v>2.1459227467811159E-3</v>
      </c>
      <c r="H324" s="10">
        <f t="shared" si="76"/>
        <v>4.2643923240938165E-3</v>
      </c>
      <c r="I324" s="10" t="str">
        <f t="shared" si="77"/>
        <v/>
      </c>
      <c r="J324" s="10">
        <f t="shared" si="78"/>
        <v>4.1493775933609959E-3</v>
      </c>
      <c r="K324" s="10">
        <f t="shared" si="81"/>
        <v>-1</v>
      </c>
      <c r="L324" s="10">
        <f t="shared" si="82"/>
        <v>-0.5</v>
      </c>
      <c r="M324" s="10">
        <f t="shared" si="79"/>
        <v>-2.1459227467811159E-3</v>
      </c>
      <c r="N324" s="18">
        <f t="shared" si="80"/>
        <v>-2.1321961620469083E-3</v>
      </c>
    </row>
    <row r="325" spans="1:14" x14ac:dyDescent="0.2">
      <c r="A325" s="8"/>
      <c r="B325" s="40" t="s">
        <v>304</v>
      </c>
      <c r="C325" s="37">
        <v>18</v>
      </c>
      <c r="D325" s="9">
        <v>12</v>
      </c>
      <c r="E325" s="9">
        <v>0</v>
      </c>
      <c r="F325" s="9">
        <v>0</v>
      </c>
      <c r="G325" s="10">
        <f t="shared" si="75"/>
        <v>3.8626609442060089E-2</v>
      </c>
      <c r="H325" s="10">
        <f t="shared" si="76"/>
        <v>2.5586353944562899E-2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-3.8626609442060089E-2</v>
      </c>
      <c r="N325" s="18">
        <f t="shared" si="80"/>
        <v>-2.5586353944562899E-2</v>
      </c>
    </row>
    <row r="326" spans="1:14" x14ac:dyDescent="0.2">
      <c r="A326" s="8"/>
      <c r="B326" s="40" t="s">
        <v>305</v>
      </c>
      <c r="C326" s="37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8" t="str">
        <f t="shared" si="80"/>
        <v/>
      </c>
    </row>
    <row r="327" spans="1:14" x14ac:dyDescent="0.2">
      <c r="A327" s="8"/>
      <c r="B327" s="40" t="s">
        <v>306</v>
      </c>
      <c r="C327" s="37">
        <v>26</v>
      </c>
      <c r="D327" s="9">
        <v>70</v>
      </c>
      <c r="E327" s="9">
        <v>27</v>
      </c>
      <c r="F327" s="9">
        <v>42</v>
      </c>
      <c r="G327" s="10">
        <f t="shared" si="75"/>
        <v>5.5793991416309016E-2</v>
      </c>
      <c r="H327" s="10">
        <f t="shared" si="76"/>
        <v>0.14925373134328357</v>
      </c>
      <c r="I327" s="10">
        <f t="shared" si="77"/>
        <v>0.18</v>
      </c>
      <c r="J327" s="10">
        <f t="shared" si="78"/>
        <v>0.17427385892116182</v>
      </c>
      <c r="K327" s="10">
        <f t="shared" si="81"/>
        <v>3.8461538461538464E-2</v>
      </c>
      <c r="L327" s="10">
        <f t="shared" si="82"/>
        <v>-0.4</v>
      </c>
      <c r="M327" s="10">
        <f t="shared" si="79"/>
        <v>2.1459227467811163E-3</v>
      </c>
      <c r="N327" s="18">
        <f t="shared" si="80"/>
        <v>-5.9701492537313432E-2</v>
      </c>
    </row>
    <row r="328" spans="1:14" x14ac:dyDescent="0.2">
      <c r="A328" s="8"/>
      <c r="B328" s="40" t="s">
        <v>307</v>
      </c>
      <c r="C328" s="37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8" t="str">
        <f t="shared" si="80"/>
        <v/>
      </c>
    </row>
    <row r="329" spans="1:14" x14ac:dyDescent="0.2">
      <c r="A329" s="8"/>
      <c r="B329" s="40" t="s">
        <v>308</v>
      </c>
      <c r="C329" s="37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2.1321961620469083E-3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8">
        <f t="shared" si="80"/>
        <v>-2.1321961620469083E-3</v>
      </c>
    </row>
    <row r="330" spans="1:14" x14ac:dyDescent="0.2">
      <c r="A330" s="8"/>
      <c r="B330" s="40" t="s">
        <v>309</v>
      </c>
      <c r="C330" s="37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8" t="str">
        <f t="shared" si="80"/>
        <v/>
      </c>
    </row>
    <row r="331" spans="1:14" ht="25.5" x14ac:dyDescent="0.2">
      <c r="A331" s="8"/>
      <c r="B331" s="40" t="s">
        <v>310</v>
      </c>
      <c r="C331" s="37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8" t="str">
        <f t="shared" si="80"/>
        <v/>
      </c>
    </row>
    <row r="332" spans="1:14" x14ac:dyDescent="0.2">
      <c r="A332" s="8"/>
      <c r="B332" s="40" t="s">
        <v>311</v>
      </c>
      <c r="C332" s="37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8" t="str">
        <f t="shared" si="80"/>
        <v/>
      </c>
    </row>
    <row r="333" spans="1:14" x14ac:dyDescent="0.2">
      <c r="A333" s="8"/>
      <c r="B333" s="40" t="s">
        <v>312</v>
      </c>
      <c r="C333" s="37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4.1493775933609959E-3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8" t="str">
        <f t="shared" si="80"/>
        <v/>
      </c>
    </row>
    <row r="334" spans="1:14" ht="25.5" x14ac:dyDescent="0.2">
      <c r="A334" s="8"/>
      <c r="B334" s="40" t="s">
        <v>313</v>
      </c>
      <c r="C334" s="37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8" t="str">
        <f t="shared" si="80"/>
        <v/>
      </c>
    </row>
    <row r="335" spans="1:14" x14ac:dyDescent="0.2">
      <c r="A335" s="8"/>
      <c r="B335" s="40" t="s">
        <v>314</v>
      </c>
      <c r="C335" s="37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8" t="str">
        <f t="shared" si="80"/>
        <v/>
      </c>
    </row>
    <row r="336" spans="1:14" x14ac:dyDescent="0.2">
      <c r="A336" s="8"/>
      <c r="B336" s="40" t="s">
        <v>315</v>
      </c>
      <c r="C336" s="37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4.1493775933609959E-3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8" t="str">
        <f t="shared" si="80"/>
        <v/>
      </c>
    </row>
    <row r="337" spans="1:14" x14ac:dyDescent="0.2">
      <c r="A337" s="8"/>
      <c r="B337" s="40" t="s">
        <v>316</v>
      </c>
      <c r="C337" s="37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8" t="str">
        <f t="shared" si="80"/>
        <v/>
      </c>
    </row>
    <row r="338" spans="1:14" ht="25.5" x14ac:dyDescent="0.2">
      <c r="A338" s="8"/>
      <c r="B338" s="40" t="s">
        <v>317</v>
      </c>
      <c r="C338" s="37">
        <v>0</v>
      </c>
      <c r="D338" s="9">
        <v>6</v>
      </c>
      <c r="E338" s="9">
        <v>0</v>
      </c>
      <c r="F338" s="9">
        <v>4</v>
      </c>
      <c r="G338" s="10" t="str">
        <f t="shared" si="75"/>
        <v/>
      </c>
      <c r="H338" s="10">
        <f t="shared" si="76"/>
        <v>1.279317697228145E-2</v>
      </c>
      <c r="I338" s="10" t="str">
        <f t="shared" si="77"/>
        <v/>
      </c>
      <c r="J338" s="10">
        <f t="shared" si="78"/>
        <v>1.6597510373443983E-2</v>
      </c>
      <c r="K338" s="10" t="str">
        <f t="shared" si="81"/>
        <v xml:space="preserve"> </v>
      </c>
      <c r="L338" s="10">
        <f t="shared" si="82"/>
        <v>-0.33333333333333331</v>
      </c>
      <c r="M338" s="10" t="str">
        <f t="shared" si="79"/>
        <v/>
      </c>
      <c r="N338" s="18">
        <f t="shared" si="80"/>
        <v>-4.2643923240938165E-3</v>
      </c>
    </row>
    <row r="339" spans="1:14" ht="23.25" customHeight="1" x14ac:dyDescent="0.2">
      <c r="A339" s="8"/>
      <c r="B339" s="40" t="s">
        <v>318</v>
      </c>
      <c r="C339" s="37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8" t="str">
        <f t="shared" si="80"/>
        <v/>
      </c>
    </row>
    <row r="340" spans="1:14" ht="25.5" x14ac:dyDescent="0.2">
      <c r="A340" s="8"/>
      <c r="B340" s="40" t="s">
        <v>319</v>
      </c>
      <c r="C340" s="37">
        <v>0</v>
      </c>
      <c r="D340" s="9">
        <v>1</v>
      </c>
      <c r="E340" s="9">
        <v>2</v>
      </c>
      <c r="F340" s="9">
        <v>2</v>
      </c>
      <c r="G340" s="10" t="str">
        <f t="shared" si="75"/>
        <v/>
      </c>
      <c r="H340" s="10">
        <f t="shared" si="76"/>
        <v>2.1321961620469083E-3</v>
      </c>
      <c r="I340" s="10">
        <f t="shared" si="77"/>
        <v>1.3333333333333334E-2</v>
      </c>
      <c r="J340" s="10">
        <f t="shared" si="78"/>
        <v>8.2987551867219917E-3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8">
        <f t="shared" si="80"/>
        <v>2.1321961620469083E-3</v>
      </c>
    </row>
    <row r="341" spans="1:14" ht="23.25" customHeight="1" x14ac:dyDescent="0.2">
      <c r="A341" s="8"/>
      <c r="B341" s="40" t="s">
        <v>320</v>
      </c>
      <c r="C341" s="37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8" t="str">
        <f t="shared" si="80"/>
        <v/>
      </c>
    </row>
    <row r="342" spans="1:14" ht="25.5" x14ac:dyDescent="0.2">
      <c r="A342" s="8"/>
      <c r="B342" s="40" t="s">
        <v>321</v>
      </c>
      <c r="C342" s="37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8" t="str">
        <f t="shared" si="80"/>
        <v/>
      </c>
    </row>
    <row r="343" spans="1:14" ht="25.5" x14ac:dyDescent="0.2">
      <c r="A343" s="8"/>
      <c r="B343" s="40" t="s">
        <v>322</v>
      </c>
      <c r="C343" s="37">
        <v>1</v>
      </c>
      <c r="D343" s="9">
        <v>0</v>
      </c>
      <c r="E343" s="9">
        <v>0</v>
      </c>
      <c r="F343" s="9">
        <v>0</v>
      </c>
      <c r="G343" s="10">
        <f t="shared" si="75"/>
        <v>2.1459227467811159E-3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-2.1459227467811159E-3</v>
      </c>
      <c r="N343" s="18" t="str">
        <f t="shared" si="80"/>
        <v/>
      </c>
    </row>
    <row r="344" spans="1:14" ht="25.5" x14ac:dyDescent="0.2">
      <c r="A344" s="8"/>
      <c r="B344" s="40" t="s">
        <v>323</v>
      </c>
      <c r="C344" s="37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8" t="str">
        <f t="shared" si="80"/>
        <v/>
      </c>
    </row>
    <row r="345" spans="1:14" ht="25.5" x14ac:dyDescent="0.2">
      <c r="A345" s="8"/>
      <c r="B345" s="40" t="s">
        <v>324</v>
      </c>
      <c r="C345" s="37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8" t="str">
        <f t="shared" si="80"/>
        <v/>
      </c>
    </row>
    <row r="346" spans="1:14" x14ac:dyDescent="0.2">
      <c r="A346" s="8"/>
      <c r="B346" s="40" t="s">
        <v>325</v>
      </c>
      <c r="C346" s="37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8" t="str">
        <f t="shared" si="80"/>
        <v/>
      </c>
    </row>
    <row r="347" spans="1:14" ht="25.5" x14ac:dyDescent="0.2">
      <c r="A347" s="8"/>
      <c r="B347" s="40" t="s">
        <v>326</v>
      </c>
      <c r="C347" s="37">
        <v>4</v>
      </c>
      <c r="D347" s="9">
        <v>2</v>
      </c>
      <c r="E347" s="9">
        <v>11</v>
      </c>
      <c r="F347" s="9">
        <v>5</v>
      </c>
      <c r="G347" s="10">
        <f t="shared" si="75"/>
        <v>8.5836909871244635E-3</v>
      </c>
      <c r="H347" s="10">
        <f t="shared" si="76"/>
        <v>4.2643923240938165E-3</v>
      </c>
      <c r="I347" s="10">
        <f t="shared" si="77"/>
        <v>7.3333333333333334E-2</v>
      </c>
      <c r="J347" s="10">
        <f t="shared" si="78"/>
        <v>2.0746887966804978E-2</v>
      </c>
      <c r="K347" s="10">
        <f t="shared" si="81"/>
        <v>1.75</v>
      </c>
      <c r="L347" s="10">
        <f t="shared" si="82"/>
        <v>1.5</v>
      </c>
      <c r="M347" s="10">
        <f t="shared" si="79"/>
        <v>1.5021459227467811E-2</v>
      </c>
      <c r="N347" s="18">
        <f t="shared" si="80"/>
        <v>6.3965884861407248E-3</v>
      </c>
    </row>
    <row r="348" spans="1:14" x14ac:dyDescent="0.2">
      <c r="A348" s="8"/>
      <c r="B348" s="40" t="s">
        <v>327</v>
      </c>
      <c r="C348" s="37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8" t="str">
        <f t="shared" ref="N348:N363" si="88">+IF(OR(AND(H348=""),(L348="")),"",H348*L348)</f>
        <v/>
      </c>
    </row>
    <row r="349" spans="1:14" ht="25.5" x14ac:dyDescent="0.2">
      <c r="A349" s="8"/>
      <c r="B349" s="40" t="s">
        <v>328</v>
      </c>
      <c r="C349" s="37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8" t="str">
        <f t="shared" si="88"/>
        <v/>
      </c>
    </row>
    <row r="350" spans="1:14" ht="24" customHeight="1" x14ac:dyDescent="0.2">
      <c r="A350" s="8"/>
      <c r="B350" s="40" t="s">
        <v>329</v>
      </c>
      <c r="C350" s="37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8" t="str">
        <f t="shared" si="88"/>
        <v/>
      </c>
    </row>
    <row r="351" spans="1:14" ht="24" customHeight="1" x14ac:dyDescent="0.2">
      <c r="A351" s="8"/>
      <c r="B351" s="40" t="s">
        <v>330</v>
      </c>
      <c r="C351" s="37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8" t="str">
        <f t="shared" si="88"/>
        <v/>
      </c>
    </row>
    <row r="352" spans="1:14" ht="25.5" x14ac:dyDescent="0.2">
      <c r="A352" s="8"/>
      <c r="B352" s="40" t="s">
        <v>331</v>
      </c>
      <c r="C352" s="37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8" t="str">
        <f t="shared" si="88"/>
        <v/>
      </c>
    </row>
    <row r="353" spans="1:14" ht="25.5" x14ac:dyDescent="0.2">
      <c r="A353" s="8"/>
      <c r="B353" s="40" t="s">
        <v>332</v>
      </c>
      <c r="C353" s="37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8" t="str">
        <f t="shared" si="88"/>
        <v/>
      </c>
    </row>
    <row r="354" spans="1:14" ht="25.5" x14ac:dyDescent="0.2">
      <c r="A354" s="8"/>
      <c r="B354" s="40" t="s">
        <v>333</v>
      </c>
      <c r="C354" s="37">
        <v>0</v>
      </c>
      <c r="D354" s="9">
        <v>1</v>
      </c>
      <c r="E354" s="9">
        <v>0</v>
      </c>
      <c r="F354" s="9">
        <v>1</v>
      </c>
      <c r="G354" s="10" t="str">
        <f t="shared" si="83"/>
        <v/>
      </c>
      <c r="H354" s="10">
        <f t="shared" si="84"/>
        <v>2.1321961620469083E-3</v>
      </c>
      <c r="I354" s="10" t="str">
        <f t="shared" si="85"/>
        <v/>
      </c>
      <c r="J354" s="10">
        <f t="shared" si="86"/>
        <v>4.1493775933609959E-3</v>
      </c>
      <c r="K354" s="10" t="str">
        <f t="shared" si="89"/>
        <v xml:space="preserve"> </v>
      </c>
      <c r="L354" s="10">
        <f t="shared" si="90"/>
        <v>0</v>
      </c>
      <c r="M354" s="10" t="str">
        <f t="shared" si="87"/>
        <v/>
      </c>
      <c r="N354" s="18">
        <f t="shared" si="88"/>
        <v>0</v>
      </c>
    </row>
    <row r="355" spans="1:14" ht="25.5" x14ac:dyDescent="0.2">
      <c r="A355" s="8"/>
      <c r="B355" s="40" t="s">
        <v>334</v>
      </c>
      <c r="C355" s="37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4.1493775933609959E-3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8" t="str">
        <f t="shared" si="88"/>
        <v/>
      </c>
    </row>
    <row r="356" spans="1:14" x14ac:dyDescent="0.2">
      <c r="A356" s="8"/>
      <c r="B356" s="40" t="s">
        <v>335</v>
      </c>
      <c r="C356" s="37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2.1321961620469083E-3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18">
        <f t="shared" si="88"/>
        <v>-2.1321961620469083E-3</v>
      </c>
    </row>
    <row r="357" spans="1:14" ht="25.5" x14ac:dyDescent="0.2">
      <c r="A357" s="8"/>
      <c r="B357" s="40" t="s">
        <v>336</v>
      </c>
      <c r="C357" s="37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8" t="str">
        <f t="shared" si="88"/>
        <v/>
      </c>
    </row>
    <row r="358" spans="1:14" x14ac:dyDescent="0.2">
      <c r="A358" s="8"/>
      <c r="B358" s="40" t="s">
        <v>337</v>
      </c>
      <c r="C358" s="37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8" t="str">
        <f t="shared" si="88"/>
        <v/>
      </c>
    </row>
    <row r="359" spans="1:14" ht="25.5" x14ac:dyDescent="0.2">
      <c r="A359" s="8"/>
      <c r="B359" s="40" t="s">
        <v>338</v>
      </c>
      <c r="C359" s="37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8" t="str">
        <f t="shared" si="88"/>
        <v/>
      </c>
    </row>
    <row r="360" spans="1:14" ht="25.5" x14ac:dyDescent="0.2">
      <c r="A360" s="8"/>
      <c r="B360" s="40" t="s">
        <v>339</v>
      </c>
      <c r="C360" s="37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8" t="str">
        <f t="shared" si="88"/>
        <v/>
      </c>
    </row>
    <row r="361" spans="1:14" x14ac:dyDescent="0.2">
      <c r="A361" s="8"/>
      <c r="B361" s="40" t="s">
        <v>340</v>
      </c>
      <c r="C361" s="37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2.1321961620469083E-3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8">
        <f t="shared" si="88"/>
        <v>-2.1321961620469083E-3</v>
      </c>
    </row>
    <row r="362" spans="1:14" x14ac:dyDescent="0.2">
      <c r="A362" s="8"/>
      <c r="B362" s="40" t="s">
        <v>341</v>
      </c>
      <c r="C362" s="37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8" t="str">
        <f t="shared" si="88"/>
        <v/>
      </c>
    </row>
    <row r="363" spans="1:14" ht="26.25" thickBot="1" x14ac:dyDescent="0.25">
      <c r="A363" s="8"/>
      <c r="B363" s="41" t="s">
        <v>342</v>
      </c>
      <c r="C363" s="38">
        <v>0</v>
      </c>
      <c r="D363" s="19">
        <v>0</v>
      </c>
      <c r="E363" s="19">
        <v>0</v>
      </c>
      <c r="F363" s="19">
        <v>0</v>
      </c>
      <c r="G363" s="20" t="str">
        <f t="shared" si="83"/>
        <v/>
      </c>
      <c r="H363" s="20" t="str">
        <f t="shared" si="84"/>
        <v/>
      </c>
      <c r="I363" s="20" t="str">
        <f t="shared" si="85"/>
        <v/>
      </c>
      <c r="J363" s="20" t="str">
        <f t="shared" si="86"/>
        <v/>
      </c>
      <c r="K363" s="20" t="str">
        <f t="shared" si="89"/>
        <v xml:space="preserve"> </v>
      </c>
      <c r="L363" s="20" t="str">
        <f t="shared" si="90"/>
        <v xml:space="preserve"> </v>
      </c>
      <c r="M363" s="20" t="str">
        <f t="shared" si="87"/>
        <v/>
      </c>
      <c r="N363" s="21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22" t="s">
        <v>3</v>
      </c>
      <c r="C368" s="15" t="s">
        <v>608</v>
      </c>
      <c r="D368" s="25"/>
      <c r="E368" s="25"/>
      <c r="F368" s="26"/>
      <c r="G368" s="15" t="s">
        <v>5</v>
      </c>
      <c r="H368" s="25"/>
      <c r="I368" s="25"/>
      <c r="J368" s="25"/>
      <c r="K368" s="15" t="s">
        <v>17</v>
      </c>
      <c r="L368" s="16"/>
      <c r="M368" s="27" t="s">
        <v>7</v>
      </c>
      <c r="N368" s="16"/>
    </row>
    <row r="369" spans="1:14" ht="15.75" thickBot="1" x14ac:dyDescent="0.25">
      <c r="A369" s="7"/>
      <c r="B369" s="23"/>
      <c r="C369" s="29">
        <v>2022</v>
      </c>
      <c r="D369" s="26"/>
      <c r="E369" s="30">
        <v>2023</v>
      </c>
      <c r="F369" s="26"/>
      <c r="G369" s="29">
        <v>2022</v>
      </c>
      <c r="H369" s="26"/>
      <c r="I369" s="30">
        <v>2023</v>
      </c>
      <c r="J369" s="26"/>
      <c r="K369" s="28"/>
      <c r="L369" s="17"/>
      <c r="M369" s="13"/>
      <c r="N369" s="17"/>
    </row>
    <row r="370" spans="1:14" ht="15.75" thickBot="1" x14ac:dyDescent="0.25">
      <c r="A370" s="8"/>
      <c r="B370" s="24"/>
      <c r="C370" s="31" t="s">
        <v>8</v>
      </c>
      <c r="D370" s="31" t="s">
        <v>9</v>
      </c>
      <c r="E370" s="31" t="s">
        <v>8</v>
      </c>
      <c r="F370" s="31" t="s">
        <v>9</v>
      </c>
      <c r="G370" s="31" t="s">
        <v>8</v>
      </c>
      <c r="H370" s="31" t="s">
        <v>9</v>
      </c>
      <c r="I370" s="31" t="s">
        <v>8</v>
      </c>
      <c r="J370" s="31" t="s">
        <v>9</v>
      </c>
      <c r="K370" s="31" t="s">
        <v>8</v>
      </c>
      <c r="L370" s="31" t="s">
        <v>9</v>
      </c>
      <c r="M370" s="31" t="s">
        <v>8</v>
      </c>
      <c r="N370" s="32" t="s">
        <v>9</v>
      </c>
    </row>
    <row r="371" spans="1:14" ht="15.75" thickBot="1" x14ac:dyDescent="0.25">
      <c r="A371" s="8"/>
      <c r="B371" s="33" t="s">
        <v>13</v>
      </c>
      <c r="C371" s="34">
        <f>SUM(C372:C604)</f>
        <v>3811</v>
      </c>
      <c r="D371" s="34">
        <f>SUM(D372:D604)</f>
        <v>3633</v>
      </c>
      <c r="E371" s="34">
        <f>SUM(E372:E604)</f>
        <v>4399</v>
      </c>
      <c r="F371" s="34">
        <f>SUM(F372:F604)</f>
        <v>4042</v>
      </c>
      <c r="G371" s="35">
        <f t="shared" ref="G371:G434" si="91">+IF(C371=0,"",C371/C$371)</f>
        <v>1</v>
      </c>
      <c r="H371" s="35">
        <f t="shared" ref="H371:H434" si="92">+IF(D371=0,"",D371/D$371)</f>
        <v>1</v>
      </c>
      <c r="I371" s="35">
        <f t="shared" ref="I371:I434" si="93">+IF(E371=0,"",E371/E$371)</f>
        <v>1</v>
      </c>
      <c r="J371" s="35">
        <f t="shared" ref="J371:J434" si="94">+IF(F371=0,"",F371/F$371)</f>
        <v>1</v>
      </c>
      <c r="K371" s="35">
        <f>+IF(AND(C371=0,E371=0),"",IF(C371=0,1,IF(E371=0,-1,(E371-C371)/C371)))</f>
        <v>0.15429021254263972</v>
      </c>
      <c r="L371" s="35">
        <f>+IF(AND(D371=0,F371=0),"",IF(D371=0,1,IF(F371=0,-1,(F371-D371)/D371)))</f>
        <v>0.11257913570052298</v>
      </c>
      <c r="M371" s="35">
        <f t="shared" ref="M371:M434" si="95">+IF(OR(AND(G371=""),(K371="")),"",G371*K371)</f>
        <v>0.15429021254263972</v>
      </c>
      <c r="N371" s="36">
        <f t="shared" ref="N371:N434" si="96">+IF(OR(AND(H371=""),(L371="")),"",H371*L371)</f>
        <v>0.11257913570052298</v>
      </c>
    </row>
    <row r="372" spans="1:14" x14ac:dyDescent="0.2">
      <c r="A372" s="8"/>
      <c r="B372" s="39" t="s">
        <v>343</v>
      </c>
      <c r="C372" s="48">
        <v>10</v>
      </c>
      <c r="D372" s="45">
        <v>5</v>
      </c>
      <c r="E372" s="45">
        <v>10</v>
      </c>
      <c r="F372" s="45">
        <v>2</v>
      </c>
      <c r="G372" s="46">
        <f t="shared" si="91"/>
        <v>2.6239832065074785E-3</v>
      </c>
      <c r="H372" s="46">
        <f t="shared" si="92"/>
        <v>1.3762730525736307E-3</v>
      </c>
      <c r="I372" s="46">
        <f t="shared" si="93"/>
        <v>2.2732439190725163E-3</v>
      </c>
      <c r="J372" s="46">
        <f t="shared" si="94"/>
        <v>4.9480455220188031E-4</v>
      </c>
      <c r="K372" s="46">
        <f t="shared" ref="K372:K435" si="97">+IF(AND(C372=0,E372=0)," ",IF(C372=0,1,IF(E372=0,-1,(E372-C372)/C372)))</f>
        <v>0</v>
      </c>
      <c r="L372" s="46">
        <f t="shared" ref="L372:L435" si="98">+IF(AND(D372=0,F372=0)," ",IF(D372=0,1,IF(F372=0,-1,(F372-D372)/D372)))</f>
        <v>-0.6</v>
      </c>
      <c r="M372" s="46">
        <f t="shared" si="95"/>
        <v>0</v>
      </c>
      <c r="N372" s="47">
        <f t="shared" si="96"/>
        <v>-8.2576383154417843E-4</v>
      </c>
    </row>
    <row r="373" spans="1:14" x14ac:dyDescent="0.2">
      <c r="A373" s="8"/>
      <c r="B373" s="40" t="s">
        <v>344</v>
      </c>
      <c r="C373" s="37">
        <v>2</v>
      </c>
      <c r="D373" s="9">
        <v>1</v>
      </c>
      <c r="E373" s="9">
        <v>3</v>
      </c>
      <c r="F373" s="9">
        <v>0</v>
      </c>
      <c r="G373" s="10">
        <f t="shared" si="91"/>
        <v>5.2479664130149564E-4</v>
      </c>
      <c r="H373" s="10">
        <f t="shared" si="92"/>
        <v>2.7525461051472613E-4</v>
      </c>
      <c r="I373" s="10">
        <f t="shared" si="93"/>
        <v>6.8197317572175496E-4</v>
      </c>
      <c r="J373" s="10" t="str">
        <f t="shared" si="94"/>
        <v/>
      </c>
      <c r="K373" s="10">
        <f t="shared" si="97"/>
        <v>0.5</v>
      </c>
      <c r="L373" s="10">
        <f t="shared" si="98"/>
        <v>-1</v>
      </c>
      <c r="M373" s="10">
        <f t="shared" si="95"/>
        <v>2.6239832065074782E-4</v>
      </c>
      <c r="N373" s="18">
        <f t="shared" si="96"/>
        <v>-2.7525461051472613E-4</v>
      </c>
    </row>
    <row r="374" spans="1:14" x14ac:dyDescent="0.2">
      <c r="A374" s="8"/>
      <c r="B374" s="40" t="s">
        <v>345</v>
      </c>
      <c r="C374" s="37">
        <v>1</v>
      </c>
      <c r="D374" s="9">
        <v>2</v>
      </c>
      <c r="E374" s="9">
        <v>0</v>
      </c>
      <c r="F374" s="9">
        <v>0</v>
      </c>
      <c r="G374" s="10">
        <f t="shared" si="91"/>
        <v>2.6239832065074782E-4</v>
      </c>
      <c r="H374" s="10">
        <f t="shared" si="92"/>
        <v>5.5050922102945225E-4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-2.6239832065074782E-4</v>
      </c>
      <c r="N374" s="18">
        <f t="shared" si="96"/>
        <v>-5.5050922102945225E-4</v>
      </c>
    </row>
    <row r="375" spans="1:14" x14ac:dyDescent="0.2">
      <c r="A375" s="8"/>
      <c r="B375" s="40" t="s">
        <v>346</v>
      </c>
      <c r="C375" s="37">
        <v>2</v>
      </c>
      <c r="D375" s="9">
        <v>0</v>
      </c>
      <c r="E375" s="9">
        <v>0</v>
      </c>
      <c r="F375" s="9">
        <v>0</v>
      </c>
      <c r="G375" s="10">
        <f t="shared" si="91"/>
        <v>5.2479664130149564E-4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-5.2479664130149564E-4</v>
      </c>
      <c r="N375" s="18" t="str">
        <f t="shared" si="96"/>
        <v/>
      </c>
    </row>
    <row r="376" spans="1:14" x14ac:dyDescent="0.2">
      <c r="A376" s="8"/>
      <c r="B376" s="40" t="s">
        <v>347</v>
      </c>
      <c r="C376" s="37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2.4740227610094015E-4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8" t="str">
        <f t="shared" si="96"/>
        <v/>
      </c>
    </row>
    <row r="377" spans="1:14" x14ac:dyDescent="0.2">
      <c r="A377" s="8"/>
      <c r="B377" s="40" t="s">
        <v>348</v>
      </c>
      <c r="C377" s="37">
        <v>9</v>
      </c>
      <c r="D377" s="9">
        <v>7</v>
      </c>
      <c r="E377" s="9">
        <v>8</v>
      </c>
      <c r="F377" s="9">
        <v>5</v>
      </c>
      <c r="G377" s="10">
        <f t="shared" si="91"/>
        <v>2.3615848858567303E-3</v>
      </c>
      <c r="H377" s="10">
        <f t="shared" si="92"/>
        <v>1.9267822736030828E-3</v>
      </c>
      <c r="I377" s="10">
        <f t="shared" si="93"/>
        <v>1.8185951352580132E-3</v>
      </c>
      <c r="J377" s="10">
        <f t="shared" si="94"/>
        <v>1.2370113805047005E-3</v>
      </c>
      <c r="K377" s="10">
        <f t="shared" si="97"/>
        <v>-0.1111111111111111</v>
      </c>
      <c r="L377" s="10">
        <f t="shared" si="98"/>
        <v>-0.2857142857142857</v>
      </c>
      <c r="M377" s="10">
        <f t="shared" si="95"/>
        <v>-2.6239832065074782E-4</v>
      </c>
      <c r="N377" s="18">
        <f t="shared" si="96"/>
        <v>-5.5050922102945225E-4</v>
      </c>
    </row>
    <row r="378" spans="1:14" x14ac:dyDescent="0.2">
      <c r="A378" s="8"/>
      <c r="B378" s="40" t="s">
        <v>349</v>
      </c>
      <c r="C378" s="37">
        <v>446</v>
      </c>
      <c r="D378" s="9">
        <v>351</v>
      </c>
      <c r="E378" s="9">
        <v>1</v>
      </c>
      <c r="F378" s="9">
        <v>1</v>
      </c>
      <c r="G378" s="10">
        <f t="shared" si="91"/>
        <v>0.11702965101023353</v>
      </c>
      <c r="H378" s="10">
        <f t="shared" si="92"/>
        <v>9.661436829066887E-2</v>
      </c>
      <c r="I378" s="10">
        <f t="shared" si="93"/>
        <v>2.2732439190725165E-4</v>
      </c>
      <c r="J378" s="10">
        <f t="shared" si="94"/>
        <v>2.4740227610094015E-4</v>
      </c>
      <c r="K378" s="10">
        <f t="shared" si="97"/>
        <v>-0.99775784753363228</v>
      </c>
      <c r="L378" s="10">
        <f t="shared" si="98"/>
        <v>-0.9971509971509972</v>
      </c>
      <c r="M378" s="10">
        <f t="shared" si="95"/>
        <v>-0.11676725268958278</v>
      </c>
      <c r="N378" s="18">
        <f t="shared" si="96"/>
        <v>-9.6339113680154145E-2</v>
      </c>
    </row>
    <row r="379" spans="1:14" x14ac:dyDescent="0.2">
      <c r="A379" s="8"/>
      <c r="B379" s="40" t="s">
        <v>350</v>
      </c>
      <c r="C379" s="37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2.2732439190725165E-4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18" t="str">
        <f t="shared" si="96"/>
        <v/>
      </c>
    </row>
    <row r="380" spans="1:14" x14ac:dyDescent="0.2">
      <c r="A380" s="8"/>
      <c r="B380" s="40" t="s">
        <v>351</v>
      </c>
      <c r="C380" s="37">
        <v>1</v>
      </c>
      <c r="D380" s="9">
        <v>1</v>
      </c>
      <c r="E380" s="9">
        <v>0</v>
      </c>
      <c r="F380" s="9">
        <v>0</v>
      </c>
      <c r="G380" s="10">
        <f t="shared" si="91"/>
        <v>2.6239832065074782E-4</v>
      </c>
      <c r="H380" s="10">
        <f t="shared" si="92"/>
        <v>2.7525461051472613E-4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-2.6239832065074782E-4</v>
      </c>
      <c r="N380" s="18">
        <f t="shared" si="96"/>
        <v>-2.7525461051472613E-4</v>
      </c>
    </row>
    <row r="381" spans="1:14" x14ac:dyDescent="0.2">
      <c r="A381" s="8"/>
      <c r="B381" s="40" t="s">
        <v>352</v>
      </c>
      <c r="C381" s="37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2.2732439190725165E-4</v>
      </c>
      <c r="J381" s="10">
        <f t="shared" si="94"/>
        <v>2.4740227610094015E-4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8" t="str">
        <f t="shared" si="96"/>
        <v/>
      </c>
    </row>
    <row r="382" spans="1:14" x14ac:dyDescent="0.2">
      <c r="A382" s="8"/>
      <c r="B382" s="40" t="s">
        <v>353</v>
      </c>
      <c r="C382" s="37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8" t="str">
        <f t="shared" si="96"/>
        <v/>
      </c>
    </row>
    <row r="383" spans="1:14" x14ac:dyDescent="0.2">
      <c r="A383" s="8"/>
      <c r="B383" s="40" t="s">
        <v>354</v>
      </c>
      <c r="C383" s="37">
        <v>45</v>
      </c>
      <c r="D383" s="9">
        <v>22</v>
      </c>
      <c r="E383" s="9">
        <v>12</v>
      </c>
      <c r="F383" s="9">
        <v>6</v>
      </c>
      <c r="G383" s="10">
        <f t="shared" si="91"/>
        <v>1.1807924429283653E-2</v>
      </c>
      <c r="H383" s="10">
        <f t="shared" si="92"/>
        <v>6.0556014313239747E-3</v>
      </c>
      <c r="I383" s="10">
        <f t="shared" si="93"/>
        <v>2.7278927028870198E-3</v>
      </c>
      <c r="J383" s="10">
        <f t="shared" si="94"/>
        <v>1.4844136566056407E-3</v>
      </c>
      <c r="K383" s="10">
        <f t="shared" si="97"/>
        <v>-0.73333333333333328</v>
      </c>
      <c r="L383" s="10">
        <f t="shared" si="98"/>
        <v>-0.72727272727272729</v>
      </c>
      <c r="M383" s="10">
        <f t="shared" si="95"/>
        <v>-8.659144581474678E-3</v>
      </c>
      <c r="N383" s="18">
        <f t="shared" si="96"/>
        <v>-4.404073768235618E-3</v>
      </c>
    </row>
    <row r="384" spans="1:14" x14ac:dyDescent="0.2">
      <c r="A384" s="8"/>
      <c r="B384" s="40" t="s">
        <v>355</v>
      </c>
      <c r="C384" s="37">
        <v>7</v>
      </c>
      <c r="D384" s="9">
        <v>1</v>
      </c>
      <c r="E384" s="9">
        <v>3</v>
      </c>
      <c r="F384" s="9">
        <v>3</v>
      </c>
      <c r="G384" s="10">
        <f t="shared" si="91"/>
        <v>1.8367882445552348E-3</v>
      </c>
      <c r="H384" s="10">
        <f t="shared" si="92"/>
        <v>2.7525461051472613E-4</v>
      </c>
      <c r="I384" s="10">
        <f t="shared" si="93"/>
        <v>6.8197317572175496E-4</v>
      </c>
      <c r="J384" s="10">
        <f t="shared" si="94"/>
        <v>7.4220682830282035E-4</v>
      </c>
      <c r="K384" s="10">
        <f t="shared" si="97"/>
        <v>-0.5714285714285714</v>
      </c>
      <c r="L384" s="10">
        <f t="shared" si="98"/>
        <v>2</v>
      </c>
      <c r="M384" s="10">
        <f t="shared" si="95"/>
        <v>-1.0495932826029913E-3</v>
      </c>
      <c r="N384" s="18">
        <f t="shared" si="96"/>
        <v>5.5050922102945225E-4</v>
      </c>
    </row>
    <row r="385" spans="1:14" x14ac:dyDescent="0.2">
      <c r="A385" s="8"/>
      <c r="B385" s="40" t="s">
        <v>356</v>
      </c>
      <c r="C385" s="37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8" t="str">
        <f t="shared" si="96"/>
        <v/>
      </c>
    </row>
    <row r="386" spans="1:14" x14ac:dyDescent="0.2">
      <c r="A386" s="8"/>
      <c r="B386" s="40" t="s">
        <v>357</v>
      </c>
      <c r="C386" s="37">
        <v>46</v>
      </c>
      <c r="D386" s="9">
        <v>30</v>
      </c>
      <c r="E386" s="9">
        <v>2</v>
      </c>
      <c r="F386" s="9">
        <v>3</v>
      </c>
      <c r="G386" s="10">
        <f t="shared" si="91"/>
        <v>1.2070322749934401E-2</v>
      </c>
      <c r="H386" s="10">
        <f t="shared" si="92"/>
        <v>8.2576383154417832E-3</v>
      </c>
      <c r="I386" s="10">
        <f t="shared" si="93"/>
        <v>4.5464878381450331E-4</v>
      </c>
      <c r="J386" s="10">
        <f t="shared" si="94"/>
        <v>7.4220682830282035E-4</v>
      </c>
      <c r="K386" s="10">
        <f t="shared" si="97"/>
        <v>-0.95652173913043481</v>
      </c>
      <c r="L386" s="10">
        <f t="shared" si="98"/>
        <v>-0.9</v>
      </c>
      <c r="M386" s="10">
        <f t="shared" si="95"/>
        <v>-1.1545526108632905E-2</v>
      </c>
      <c r="N386" s="18">
        <f t="shared" si="96"/>
        <v>-7.4318744838976049E-3</v>
      </c>
    </row>
    <row r="387" spans="1:14" x14ac:dyDescent="0.2">
      <c r="A387" s="8"/>
      <c r="B387" s="40" t="s">
        <v>358</v>
      </c>
      <c r="C387" s="37">
        <v>23</v>
      </c>
      <c r="D387" s="9">
        <v>6</v>
      </c>
      <c r="E387" s="9">
        <v>9</v>
      </c>
      <c r="F387" s="9">
        <v>4</v>
      </c>
      <c r="G387" s="10">
        <f t="shared" si="91"/>
        <v>6.0351613749672003E-3</v>
      </c>
      <c r="H387" s="10">
        <f t="shared" si="92"/>
        <v>1.6515276630883566E-3</v>
      </c>
      <c r="I387" s="10">
        <f t="shared" si="93"/>
        <v>2.0459195271652648E-3</v>
      </c>
      <c r="J387" s="10">
        <f t="shared" si="94"/>
        <v>9.8960910440376061E-4</v>
      </c>
      <c r="K387" s="10">
        <f t="shared" si="97"/>
        <v>-0.60869565217391308</v>
      </c>
      <c r="L387" s="10">
        <f t="shared" si="98"/>
        <v>-0.33333333333333331</v>
      </c>
      <c r="M387" s="10">
        <f t="shared" si="95"/>
        <v>-3.67357648911047E-3</v>
      </c>
      <c r="N387" s="18">
        <f t="shared" si="96"/>
        <v>-5.5050922102945214E-4</v>
      </c>
    </row>
    <row r="388" spans="1:14" x14ac:dyDescent="0.2">
      <c r="A388" s="8"/>
      <c r="B388" s="40" t="s">
        <v>359</v>
      </c>
      <c r="C388" s="37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2.2732439190725165E-4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8" t="str">
        <f t="shared" si="96"/>
        <v/>
      </c>
    </row>
    <row r="389" spans="1:14" x14ac:dyDescent="0.2">
      <c r="A389" s="8"/>
      <c r="B389" s="40" t="s">
        <v>360</v>
      </c>
      <c r="C389" s="37">
        <v>0</v>
      </c>
      <c r="D389" s="9">
        <v>1</v>
      </c>
      <c r="E389" s="9">
        <v>0</v>
      </c>
      <c r="F389" s="9">
        <v>0</v>
      </c>
      <c r="G389" s="10" t="str">
        <f t="shared" si="91"/>
        <v/>
      </c>
      <c r="H389" s="10">
        <f t="shared" si="92"/>
        <v>2.7525461051472613E-4</v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>
        <f t="shared" si="98"/>
        <v>-1</v>
      </c>
      <c r="M389" s="10" t="str">
        <f t="shared" si="95"/>
        <v/>
      </c>
      <c r="N389" s="18">
        <f t="shared" si="96"/>
        <v>-2.7525461051472613E-4</v>
      </c>
    </row>
    <row r="390" spans="1:14" x14ac:dyDescent="0.2">
      <c r="A390" s="8"/>
      <c r="B390" s="40" t="s">
        <v>361</v>
      </c>
      <c r="C390" s="37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8" t="str">
        <f t="shared" si="96"/>
        <v/>
      </c>
    </row>
    <row r="391" spans="1:14" x14ac:dyDescent="0.2">
      <c r="A391" s="8"/>
      <c r="B391" s="40" t="s">
        <v>362</v>
      </c>
      <c r="C391" s="37">
        <v>2026</v>
      </c>
      <c r="D391" s="9">
        <v>1860</v>
      </c>
      <c r="E391" s="9">
        <v>3801</v>
      </c>
      <c r="F391" s="9">
        <v>3401</v>
      </c>
      <c r="G391" s="10">
        <f t="shared" si="91"/>
        <v>0.53161899763841514</v>
      </c>
      <c r="H391" s="10">
        <f t="shared" si="92"/>
        <v>0.51197357555739054</v>
      </c>
      <c r="I391" s="10">
        <f t="shared" si="93"/>
        <v>0.8640600136394635</v>
      </c>
      <c r="J391" s="10">
        <f t="shared" si="94"/>
        <v>0.84141514101929737</v>
      </c>
      <c r="K391" s="10">
        <f t="shared" si="97"/>
        <v>0.8761105626850938</v>
      </c>
      <c r="L391" s="10">
        <f t="shared" si="98"/>
        <v>0.82849462365591398</v>
      </c>
      <c r="M391" s="10">
        <f t="shared" si="95"/>
        <v>0.46575701915507745</v>
      </c>
      <c r="N391" s="18">
        <f t="shared" si="96"/>
        <v>0.4241673548031929</v>
      </c>
    </row>
    <row r="392" spans="1:14" x14ac:dyDescent="0.2">
      <c r="A392" s="8"/>
      <c r="B392" s="40" t="s">
        <v>363</v>
      </c>
      <c r="C392" s="37">
        <v>1</v>
      </c>
      <c r="D392" s="9">
        <v>1</v>
      </c>
      <c r="E392" s="9">
        <v>1</v>
      </c>
      <c r="F392" s="9">
        <v>0</v>
      </c>
      <c r="G392" s="10">
        <f t="shared" si="91"/>
        <v>2.6239832065074782E-4</v>
      </c>
      <c r="H392" s="10">
        <f t="shared" si="92"/>
        <v>2.7525461051472613E-4</v>
      </c>
      <c r="I392" s="10">
        <f t="shared" si="93"/>
        <v>2.2732439190725165E-4</v>
      </c>
      <c r="J392" s="10" t="str">
        <f t="shared" si="94"/>
        <v/>
      </c>
      <c r="K392" s="10">
        <f t="shared" si="97"/>
        <v>0</v>
      </c>
      <c r="L392" s="10">
        <f t="shared" si="98"/>
        <v>-1</v>
      </c>
      <c r="M392" s="10">
        <f t="shared" si="95"/>
        <v>0</v>
      </c>
      <c r="N392" s="18">
        <f t="shared" si="96"/>
        <v>-2.7525461051472613E-4</v>
      </c>
    </row>
    <row r="393" spans="1:14" x14ac:dyDescent="0.2">
      <c r="A393" s="8"/>
      <c r="B393" s="40" t="s">
        <v>364</v>
      </c>
      <c r="C393" s="37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2.2732439190725165E-4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8" t="str">
        <f t="shared" si="96"/>
        <v/>
      </c>
    </row>
    <row r="394" spans="1:14" x14ac:dyDescent="0.2">
      <c r="A394" s="8"/>
      <c r="B394" s="40" t="s">
        <v>365</v>
      </c>
      <c r="C394" s="37">
        <v>0</v>
      </c>
      <c r="D394" s="9">
        <v>4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1.1010184420589045E-3</v>
      </c>
      <c r="I394" s="10" t="str">
        <f t="shared" si="93"/>
        <v/>
      </c>
      <c r="J394" s="10">
        <f t="shared" si="94"/>
        <v>2.4740227610094015E-4</v>
      </c>
      <c r="K394" s="10" t="str">
        <f t="shared" si="97"/>
        <v xml:space="preserve"> </v>
      </c>
      <c r="L394" s="10">
        <f t="shared" si="98"/>
        <v>-0.75</v>
      </c>
      <c r="M394" s="10" t="str">
        <f t="shared" si="95"/>
        <v/>
      </c>
      <c r="N394" s="18">
        <f t="shared" si="96"/>
        <v>-8.2576383154417832E-4</v>
      </c>
    </row>
    <row r="395" spans="1:14" x14ac:dyDescent="0.2">
      <c r="A395" s="8"/>
      <c r="B395" s="40" t="s">
        <v>366</v>
      </c>
      <c r="C395" s="37">
        <v>44</v>
      </c>
      <c r="D395" s="9">
        <v>155</v>
      </c>
      <c r="E395" s="9">
        <v>3</v>
      </c>
      <c r="F395" s="9">
        <v>15</v>
      </c>
      <c r="G395" s="10">
        <f t="shared" si="91"/>
        <v>1.1545526108632905E-2</v>
      </c>
      <c r="H395" s="10">
        <f t="shared" si="92"/>
        <v>4.2664464629782552E-2</v>
      </c>
      <c r="I395" s="10">
        <f t="shared" si="93"/>
        <v>6.8197317572175496E-4</v>
      </c>
      <c r="J395" s="10">
        <f t="shared" si="94"/>
        <v>3.7110341415141019E-3</v>
      </c>
      <c r="K395" s="10">
        <f t="shared" si="97"/>
        <v>-0.93181818181818177</v>
      </c>
      <c r="L395" s="10">
        <f t="shared" si="98"/>
        <v>-0.90322580645161288</v>
      </c>
      <c r="M395" s="10">
        <f t="shared" si="95"/>
        <v>-1.0758331146680662E-2</v>
      </c>
      <c r="N395" s="18">
        <f t="shared" si="96"/>
        <v>-3.8535645472061661E-2</v>
      </c>
    </row>
    <row r="396" spans="1:14" x14ac:dyDescent="0.2">
      <c r="A396" s="8"/>
      <c r="B396" s="40" t="s">
        <v>367</v>
      </c>
      <c r="C396" s="37">
        <v>2</v>
      </c>
      <c r="D396" s="9">
        <v>1</v>
      </c>
      <c r="E396" s="9">
        <v>0</v>
      </c>
      <c r="F396" s="9">
        <v>0</v>
      </c>
      <c r="G396" s="10">
        <f t="shared" si="91"/>
        <v>5.2479664130149564E-4</v>
      </c>
      <c r="H396" s="10">
        <f t="shared" si="92"/>
        <v>2.7525461051472613E-4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-5.2479664130149564E-4</v>
      </c>
      <c r="N396" s="18">
        <f t="shared" si="96"/>
        <v>-2.7525461051472613E-4</v>
      </c>
    </row>
    <row r="397" spans="1:14" x14ac:dyDescent="0.2">
      <c r="A397" s="8"/>
      <c r="B397" s="40" t="s">
        <v>368</v>
      </c>
      <c r="C397" s="37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8" t="str">
        <f t="shared" si="96"/>
        <v/>
      </c>
    </row>
    <row r="398" spans="1:14" x14ac:dyDescent="0.2">
      <c r="A398" s="8"/>
      <c r="B398" s="40" t="s">
        <v>369</v>
      </c>
      <c r="C398" s="37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8" t="str">
        <f t="shared" si="96"/>
        <v/>
      </c>
    </row>
    <row r="399" spans="1:14" x14ac:dyDescent="0.2">
      <c r="A399" s="8"/>
      <c r="B399" s="40" t="s">
        <v>370</v>
      </c>
      <c r="C399" s="37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8" t="str">
        <f t="shared" si="96"/>
        <v/>
      </c>
    </row>
    <row r="400" spans="1:14" x14ac:dyDescent="0.2">
      <c r="A400" s="8"/>
      <c r="B400" s="40" t="s">
        <v>371</v>
      </c>
      <c r="C400" s="37">
        <v>3</v>
      </c>
      <c r="D400" s="9">
        <v>2</v>
      </c>
      <c r="E400" s="9">
        <v>0</v>
      </c>
      <c r="F400" s="9">
        <v>0</v>
      </c>
      <c r="G400" s="10">
        <f t="shared" si="91"/>
        <v>7.8719496195224351E-4</v>
      </c>
      <c r="H400" s="10">
        <f t="shared" si="92"/>
        <v>5.5050922102945225E-4</v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>
        <f t="shared" si="98"/>
        <v>-1</v>
      </c>
      <c r="M400" s="10">
        <f t="shared" si="95"/>
        <v>-7.8719496195224351E-4</v>
      </c>
      <c r="N400" s="18">
        <f t="shared" si="96"/>
        <v>-5.5050922102945225E-4</v>
      </c>
    </row>
    <row r="401" spans="1:14" x14ac:dyDescent="0.2">
      <c r="A401" s="8"/>
      <c r="B401" s="40" t="s">
        <v>372</v>
      </c>
      <c r="C401" s="37">
        <v>2</v>
      </c>
      <c r="D401" s="9">
        <v>3</v>
      </c>
      <c r="E401" s="9">
        <v>0</v>
      </c>
      <c r="F401" s="9">
        <v>0</v>
      </c>
      <c r="G401" s="10">
        <f t="shared" si="91"/>
        <v>5.2479664130149564E-4</v>
      </c>
      <c r="H401" s="10">
        <f t="shared" si="92"/>
        <v>8.2576383154417832E-4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-5.2479664130149564E-4</v>
      </c>
      <c r="N401" s="18">
        <f t="shared" si="96"/>
        <v>-8.2576383154417832E-4</v>
      </c>
    </row>
    <row r="402" spans="1:14" x14ac:dyDescent="0.2">
      <c r="A402" s="8"/>
      <c r="B402" s="40" t="s">
        <v>373</v>
      </c>
      <c r="C402" s="37">
        <v>17</v>
      </c>
      <c r="D402" s="9">
        <v>3</v>
      </c>
      <c r="E402" s="9">
        <v>0</v>
      </c>
      <c r="F402" s="9">
        <v>1</v>
      </c>
      <c r="G402" s="10">
        <f t="shared" si="91"/>
        <v>4.4607714510627129E-3</v>
      </c>
      <c r="H402" s="10">
        <f t="shared" si="92"/>
        <v>8.2576383154417832E-4</v>
      </c>
      <c r="I402" s="10" t="str">
        <f t="shared" si="93"/>
        <v/>
      </c>
      <c r="J402" s="10">
        <f t="shared" si="94"/>
        <v>2.4740227610094015E-4</v>
      </c>
      <c r="K402" s="10">
        <f t="shared" si="97"/>
        <v>-1</v>
      </c>
      <c r="L402" s="10">
        <f t="shared" si="98"/>
        <v>-0.66666666666666663</v>
      </c>
      <c r="M402" s="10">
        <f t="shared" si="95"/>
        <v>-4.4607714510627129E-3</v>
      </c>
      <c r="N402" s="18">
        <f t="shared" si="96"/>
        <v>-5.5050922102945214E-4</v>
      </c>
    </row>
    <row r="403" spans="1:14" x14ac:dyDescent="0.2">
      <c r="A403" s="8"/>
      <c r="B403" s="40" t="s">
        <v>374</v>
      </c>
      <c r="C403" s="37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8" t="str">
        <f t="shared" si="96"/>
        <v/>
      </c>
    </row>
    <row r="404" spans="1:14" ht="25.5" x14ac:dyDescent="0.2">
      <c r="A404" s="8"/>
      <c r="B404" s="40" t="s">
        <v>375</v>
      </c>
      <c r="C404" s="37">
        <v>3</v>
      </c>
      <c r="D404" s="9">
        <v>13</v>
      </c>
      <c r="E404" s="9">
        <v>0</v>
      </c>
      <c r="F404" s="9">
        <v>1</v>
      </c>
      <c r="G404" s="10">
        <f t="shared" si="91"/>
        <v>7.8719496195224351E-4</v>
      </c>
      <c r="H404" s="10">
        <f t="shared" si="92"/>
        <v>3.5783099366914397E-3</v>
      </c>
      <c r="I404" s="10" t="str">
        <f t="shared" si="93"/>
        <v/>
      </c>
      <c r="J404" s="10">
        <f t="shared" si="94"/>
        <v>2.4740227610094015E-4</v>
      </c>
      <c r="K404" s="10">
        <f t="shared" si="97"/>
        <v>-1</v>
      </c>
      <c r="L404" s="10">
        <f t="shared" si="98"/>
        <v>-0.92307692307692313</v>
      </c>
      <c r="M404" s="10">
        <f t="shared" si="95"/>
        <v>-7.8719496195224351E-4</v>
      </c>
      <c r="N404" s="18">
        <f t="shared" si="96"/>
        <v>-3.3030553261767137E-3</v>
      </c>
    </row>
    <row r="405" spans="1:14" ht="25.5" x14ac:dyDescent="0.2">
      <c r="A405" s="8"/>
      <c r="B405" s="40" t="s">
        <v>376</v>
      </c>
      <c r="C405" s="37">
        <v>57</v>
      </c>
      <c r="D405" s="9">
        <v>56</v>
      </c>
      <c r="E405" s="9">
        <v>3</v>
      </c>
      <c r="F405" s="9">
        <v>1</v>
      </c>
      <c r="G405" s="10">
        <f t="shared" si="91"/>
        <v>1.4956704277092626E-2</v>
      </c>
      <c r="H405" s="10">
        <f t="shared" si="92"/>
        <v>1.5414258188824663E-2</v>
      </c>
      <c r="I405" s="10">
        <f t="shared" si="93"/>
        <v>6.8197317572175496E-4</v>
      </c>
      <c r="J405" s="10">
        <f t="shared" si="94"/>
        <v>2.4740227610094015E-4</v>
      </c>
      <c r="K405" s="10">
        <f t="shared" si="97"/>
        <v>-0.94736842105263153</v>
      </c>
      <c r="L405" s="10">
        <f t="shared" si="98"/>
        <v>-0.9821428571428571</v>
      </c>
      <c r="M405" s="10">
        <f t="shared" si="95"/>
        <v>-1.4169509315140381E-2</v>
      </c>
      <c r="N405" s="18">
        <f t="shared" si="96"/>
        <v>-1.5139003578309936E-2</v>
      </c>
    </row>
    <row r="406" spans="1:14" x14ac:dyDescent="0.2">
      <c r="A406" s="8"/>
      <c r="B406" s="40" t="s">
        <v>377</v>
      </c>
      <c r="C406" s="37">
        <v>19</v>
      </c>
      <c r="D406" s="9">
        <v>3</v>
      </c>
      <c r="E406" s="9">
        <v>8</v>
      </c>
      <c r="F406" s="9">
        <v>2</v>
      </c>
      <c r="G406" s="10">
        <f t="shared" si="91"/>
        <v>4.9855680923642093E-3</v>
      </c>
      <c r="H406" s="10">
        <f t="shared" si="92"/>
        <v>8.2576383154417832E-4</v>
      </c>
      <c r="I406" s="10">
        <f t="shared" si="93"/>
        <v>1.8185951352580132E-3</v>
      </c>
      <c r="J406" s="10">
        <f t="shared" si="94"/>
        <v>4.9480455220188031E-4</v>
      </c>
      <c r="K406" s="10">
        <f t="shared" si="97"/>
        <v>-0.57894736842105265</v>
      </c>
      <c r="L406" s="10">
        <f t="shared" si="98"/>
        <v>-0.33333333333333331</v>
      </c>
      <c r="M406" s="10">
        <f t="shared" si="95"/>
        <v>-2.8863815271582267E-3</v>
      </c>
      <c r="N406" s="18">
        <f t="shared" si="96"/>
        <v>-2.7525461051472607E-4</v>
      </c>
    </row>
    <row r="407" spans="1:14" x14ac:dyDescent="0.2">
      <c r="A407" s="8"/>
      <c r="B407" s="40" t="s">
        <v>378</v>
      </c>
      <c r="C407" s="37">
        <v>4</v>
      </c>
      <c r="D407" s="9">
        <v>0</v>
      </c>
      <c r="E407" s="9">
        <v>3</v>
      </c>
      <c r="F407" s="9">
        <v>0</v>
      </c>
      <c r="G407" s="10">
        <f t="shared" si="91"/>
        <v>1.0495932826029913E-3</v>
      </c>
      <c r="H407" s="10" t="str">
        <f t="shared" si="92"/>
        <v/>
      </c>
      <c r="I407" s="10">
        <f t="shared" si="93"/>
        <v>6.8197317572175496E-4</v>
      </c>
      <c r="J407" s="10" t="str">
        <f t="shared" si="94"/>
        <v/>
      </c>
      <c r="K407" s="10">
        <f t="shared" si="97"/>
        <v>-0.25</v>
      </c>
      <c r="L407" s="10" t="str">
        <f t="shared" si="98"/>
        <v xml:space="preserve"> </v>
      </c>
      <c r="M407" s="10">
        <f t="shared" si="95"/>
        <v>-2.6239832065074782E-4</v>
      </c>
      <c r="N407" s="18" t="str">
        <f t="shared" si="96"/>
        <v/>
      </c>
    </row>
    <row r="408" spans="1:14" x14ac:dyDescent="0.2">
      <c r="A408" s="8"/>
      <c r="B408" s="40" t="s">
        <v>379</v>
      </c>
      <c r="C408" s="37">
        <v>2</v>
      </c>
      <c r="D408" s="9">
        <v>0</v>
      </c>
      <c r="E408" s="9">
        <v>2</v>
      </c>
      <c r="F408" s="9">
        <v>0</v>
      </c>
      <c r="G408" s="10">
        <f t="shared" si="91"/>
        <v>5.2479664130149564E-4</v>
      </c>
      <c r="H408" s="10" t="str">
        <f t="shared" si="92"/>
        <v/>
      </c>
      <c r="I408" s="10">
        <f t="shared" si="93"/>
        <v>4.5464878381450331E-4</v>
      </c>
      <c r="J408" s="10" t="str">
        <f t="shared" si="94"/>
        <v/>
      </c>
      <c r="K408" s="10">
        <f t="shared" si="97"/>
        <v>0</v>
      </c>
      <c r="L408" s="10" t="str">
        <f t="shared" si="98"/>
        <v xml:space="preserve"> </v>
      </c>
      <c r="M408" s="10">
        <f t="shared" si="95"/>
        <v>0</v>
      </c>
      <c r="N408" s="18" t="str">
        <f t="shared" si="96"/>
        <v/>
      </c>
    </row>
    <row r="409" spans="1:14" x14ac:dyDescent="0.2">
      <c r="A409" s="8"/>
      <c r="B409" s="40" t="s">
        <v>380</v>
      </c>
      <c r="C409" s="37">
        <v>3</v>
      </c>
      <c r="D409" s="9">
        <v>0</v>
      </c>
      <c r="E409" s="9">
        <v>2</v>
      </c>
      <c r="F409" s="9">
        <v>0</v>
      </c>
      <c r="G409" s="10">
        <f t="shared" si="91"/>
        <v>7.8719496195224351E-4</v>
      </c>
      <c r="H409" s="10" t="str">
        <f t="shared" si="92"/>
        <v/>
      </c>
      <c r="I409" s="10">
        <f t="shared" si="93"/>
        <v>4.5464878381450331E-4</v>
      </c>
      <c r="J409" s="10" t="str">
        <f t="shared" si="94"/>
        <v/>
      </c>
      <c r="K409" s="10">
        <f t="shared" si="97"/>
        <v>-0.33333333333333331</v>
      </c>
      <c r="L409" s="10" t="str">
        <f t="shared" si="98"/>
        <v xml:space="preserve"> </v>
      </c>
      <c r="M409" s="10">
        <f t="shared" si="95"/>
        <v>-2.6239832065074782E-4</v>
      </c>
      <c r="N409" s="18" t="str">
        <f t="shared" si="96"/>
        <v/>
      </c>
    </row>
    <row r="410" spans="1:14" x14ac:dyDescent="0.2">
      <c r="A410" s="8"/>
      <c r="B410" s="40" t="s">
        <v>381</v>
      </c>
      <c r="C410" s="37">
        <v>12</v>
      </c>
      <c r="D410" s="9">
        <v>0</v>
      </c>
      <c r="E410" s="9">
        <v>2</v>
      </c>
      <c r="F410" s="9">
        <v>2</v>
      </c>
      <c r="G410" s="10">
        <f t="shared" si="91"/>
        <v>3.1487798478089741E-3</v>
      </c>
      <c r="H410" s="10" t="str">
        <f t="shared" si="92"/>
        <v/>
      </c>
      <c r="I410" s="10">
        <f t="shared" si="93"/>
        <v>4.5464878381450331E-4</v>
      </c>
      <c r="J410" s="10">
        <f t="shared" si="94"/>
        <v>4.9480455220188031E-4</v>
      </c>
      <c r="K410" s="10">
        <f t="shared" si="97"/>
        <v>-0.83333333333333337</v>
      </c>
      <c r="L410" s="10">
        <f t="shared" si="98"/>
        <v>1</v>
      </c>
      <c r="M410" s="10">
        <f t="shared" si="95"/>
        <v>-2.6239832065074785E-3</v>
      </c>
      <c r="N410" s="18" t="str">
        <f t="shared" si="96"/>
        <v/>
      </c>
    </row>
    <row r="411" spans="1:14" x14ac:dyDescent="0.2">
      <c r="A411" s="8"/>
      <c r="B411" s="40" t="s">
        <v>382</v>
      </c>
      <c r="C411" s="37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8" t="str">
        <f t="shared" si="96"/>
        <v/>
      </c>
    </row>
    <row r="412" spans="1:14" x14ac:dyDescent="0.2">
      <c r="A412" s="8"/>
      <c r="B412" s="40" t="s">
        <v>383</v>
      </c>
      <c r="C412" s="37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8" t="str">
        <f t="shared" si="96"/>
        <v/>
      </c>
    </row>
    <row r="413" spans="1:14" x14ac:dyDescent="0.2">
      <c r="A413" s="8"/>
      <c r="B413" s="40" t="s">
        <v>384</v>
      </c>
      <c r="C413" s="37">
        <v>36</v>
      </c>
      <c r="D413" s="9">
        <v>9</v>
      </c>
      <c r="E413" s="9">
        <v>5</v>
      </c>
      <c r="F413" s="9">
        <v>1</v>
      </c>
      <c r="G413" s="10">
        <f t="shared" si="91"/>
        <v>9.4463395434269213E-3</v>
      </c>
      <c r="H413" s="10">
        <f t="shared" si="92"/>
        <v>2.477291494632535E-3</v>
      </c>
      <c r="I413" s="10">
        <f t="shared" si="93"/>
        <v>1.1366219595362582E-3</v>
      </c>
      <c r="J413" s="10">
        <f t="shared" si="94"/>
        <v>2.4740227610094015E-4</v>
      </c>
      <c r="K413" s="10">
        <f t="shared" si="97"/>
        <v>-0.86111111111111116</v>
      </c>
      <c r="L413" s="10">
        <f t="shared" si="98"/>
        <v>-0.88888888888888884</v>
      </c>
      <c r="M413" s="10">
        <f t="shared" si="95"/>
        <v>-8.1343479401731825E-3</v>
      </c>
      <c r="N413" s="18">
        <f t="shared" si="96"/>
        <v>-2.2020368841178086E-3</v>
      </c>
    </row>
    <row r="414" spans="1:14" x14ac:dyDescent="0.2">
      <c r="A414" s="8"/>
      <c r="B414" s="40" t="s">
        <v>385</v>
      </c>
      <c r="C414" s="37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8" t="str">
        <f t="shared" si="96"/>
        <v/>
      </c>
    </row>
    <row r="415" spans="1:14" x14ac:dyDescent="0.2">
      <c r="A415" s="8"/>
      <c r="B415" s="40" t="s">
        <v>386</v>
      </c>
      <c r="C415" s="37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2.4740227610094015E-4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18" t="str">
        <f t="shared" si="96"/>
        <v/>
      </c>
    </row>
    <row r="416" spans="1:14" x14ac:dyDescent="0.2">
      <c r="A416" s="8"/>
      <c r="B416" s="40" t="s">
        <v>387</v>
      </c>
      <c r="C416" s="37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2.2732439190725165E-4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8" t="str">
        <f t="shared" si="96"/>
        <v/>
      </c>
    </row>
    <row r="417" spans="1:14" x14ac:dyDescent="0.2">
      <c r="A417" s="8"/>
      <c r="B417" s="40" t="s">
        <v>388</v>
      </c>
      <c r="C417" s="37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8" t="str">
        <f t="shared" si="96"/>
        <v/>
      </c>
    </row>
    <row r="418" spans="1:14" x14ac:dyDescent="0.2">
      <c r="A418" s="8"/>
      <c r="B418" s="40" t="s">
        <v>389</v>
      </c>
      <c r="C418" s="37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8" t="str">
        <f t="shared" si="96"/>
        <v/>
      </c>
    </row>
    <row r="419" spans="1:14" x14ac:dyDescent="0.2">
      <c r="A419" s="8"/>
      <c r="B419" s="40" t="s">
        <v>390</v>
      </c>
      <c r="C419" s="37">
        <v>553</v>
      </c>
      <c r="D419" s="9">
        <v>510</v>
      </c>
      <c r="E419" s="9">
        <v>420</v>
      </c>
      <c r="F419" s="9">
        <v>361</v>
      </c>
      <c r="G419" s="10">
        <f t="shared" si="91"/>
        <v>0.14510627131986356</v>
      </c>
      <c r="H419" s="10">
        <f t="shared" si="92"/>
        <v>0.14037985136251033</v>
      </c>
      <c r="I419" s="10">
        <f t="shared" si="93"/>
        <v>9.5476244601045687E-2</v>
      </c>
      <c r="J419" s="10">
        <f t="shared" si="94"/>
        <v>8.9312221672439393E-2</v>
      </c>
      <c r="K419" s="10">
        <f t="shared" si="97"/>
        <v>-0.24050632911392406</v>
      </c>
      <c r="L419" s="10">
        <f t="shared" si="98"/>
        <v>-0.29215686274509806</v>
      </c>
      <c r="M419" s="10">
        <f t="shared" si="95"/>
        <v>-3.4898976646549465E-2</v>
      </c>
      <c r="N419" s="18">
        <f t="shared" si="96"/>
        <v>-4.1012936966694197E-2</v>
      </c>
    </row>
    <row r="420" spans="1:14" x14ac:dyDescent="0.2">
      <c r="A420" s="8"/>
      <c r="B420" s="40" t="s">
        <v>391</v>
      </c>
      <c r="C420" s="37">
        <v>0</v>
      </c>
      <c r="D420" s="9">
        <v>0</v>
      </c>
      <c r="E420" s="9">
        <v>1</v>
      </c>
      <c r="F420" s="9">
        <v>0</v>
      </c>
      <c r="G420" s="10" t="str">
        <f t="shared" si="91"/>
        <v/>
      </c>
      <c r="H420" s="10" t="str">
        <f t="shared" si="92"/>
        <v/>
      </c>
      <c r="I420" s="10">
        <f t="shared" si="93"/>
        <v>2.2732439190725165E-4</v>
      </c>
      <c r="J420" s="10" t="str">
        <f t="shared" si="94"/>
        <v/>
      </c>
      <c r="K420" s="10">
        <f t="shared" si="97"/>
        <v>1</v>
      </c>
      <c r="L420" s="10" t="str">
        <f t="shared" si="98"/>
        <v xml:space="preserve"> </v>
      </c>
      <c r="M420" s="10" t="str">
        <f t="shared" si="95"/>
        <v/>
      </c>
      <c r="N420" s="18" t="str">
        <f t="shared" si="96"/>
        <v/>
      </c>
    </row>
    <row r="421" spans="1:14" x14ac:dyDescent="0.2">
      <c r="A421" s="8"/>
      <c r="B421" s="40" t="s">
        <v>392</v>
      </c>
      <c r="C421" s="37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8" t="str">
        <f t="shared" si="96"/>
        <v/>
      </c>
    </row>
    <row r="422" spans="1:14" x14ac:dyDescent="0.2">
      <c r="A422" s="8"/>
      <c r="B422" s="40" t="s">
        <v>393</v>
      </c>
      <c r="C422" s="37">
        <v>22</v>
      </c>
      <c r="D422" s="9">
        <v>13</v>
      </c>
      <c r="E422" s="9">
        <v>6</v>
      </c>
      <c r="F422" s="9">
        <v>3</v>
      </c>
      <c r="G422" s="10">
        <f t="shared" si="91"/>
        <v>5.7727630543164526E-3</v>
      </c>
      <c r="H422" s="10">
        <f t="shared" si="92"/>
        <v>3.5783099366914397E-3</v>
      </c>
      <c r="I422" s="10">
        <f t="shared" si="93"/>
        <v>1.3639463514435099E-3</v>
      </c>
      <c r="J422" s="10">
        <f t="shared" si="94"/>
        <v>7.4220682830282035E-4</v>
      </c>
      <c r="K422" s="10">
        <f t="shared" si="97"/>
        <v>-0.72727272727272729</v>
      </c>
      <c r="L422" s="10">
        <f t="shared" si="98"/>
        <v>-0.76923076923076927</v>
      </c>
      <c r="M422" s="10">
        <f t="shared" si="95"/>
        <v>-4.198373130411966E-3</v>
      </c>
      <c r="N422" s="18">
        <f t="shared" si="96"/>
        <v>-2.7525461051472614E-3</v>
      </c>
    </row>
    <row r="423" spans="1:14" x14ac:dyDescent="0.2">
      <c r="A423" s="8"/>
      <c r="B423" s="40" t="s">
        <v>394</v>
      </c>
      <c r="C423" s="37">
        <v>205</v>
      </c>
      <c r="D423" s="9">
        <v>124</v>
      </c>
      <c r="E423" s="9">
        <v>20</v>
      </c>
      <c r="F423" s="9">
        <v>3</v>
      </c>
      <c r="G423" s="10">
        <f t="shared" si="91"/>
        <v>5.3791655733403304E-2</v>
      </c>
      <c r="H423" s="10">
        <f t="shared" si="92"/>
        <v>3.4131571703826039E-2</v>
      </c>
      <c r="I423" s="10">
        <f t="shared" si="93"/>
        <v>4.5464878381450326E-3</v>
      </c>
      <c r="J423" s="10">
        <f t="shared" si="94"/>
        <v>7.4220682830282035E-4</v>
      </c>
      <c r="K423" s="10">
        <f t="shared" si="97"/>
        <v>-0.90243902439024393</v>
      </c>
      <c r="L423" s="10">
        <f t="shared" si="98"/>
        <v>-0.97580645161290325</v>
      </c>
      <c r="M423" s="10">
        <f t="shared" si="95"/>
        <v>-4.8543689320388349E-2</v>
      </c>
      <c r="N423" s="18">
        <f t="shared" si="96"/>
        <v>-3.3305807872281858E-2</v>
      </c>
    </row>
    <row r="424" spans="1:14" x14ac:dyDescent="0.2">
      <c r="A424" s="8"/>
      <c r="B424" s="40" t="s">
        <v>395</v>
      </c>
      <c r="C424" s="37">
        <v>6</v>
      </c>
      <c r="D424" s="9">
        <v>3</v>
      </c>
      <c r="E424" s="9">
        <v>8</v>
      </c>
      <c r="F424" s="9">
        <v>0</v>
      </c>
      <c r="G424" s="10">
        <f t="shared" si="91"/>
        <v>1.574389923904487E-3</v>
      </c>
      <c r="H424" s="10">
        <f t="shared" si="92"/>
        <v>8.2576383154417832E-4</v>
      </c>
      <c r="I424" s="10">
        <f t="shared" si="93"/>
        <v>1.8185951352580132E-3</v>
      </c>
      <c r="J424" s="10" t="str">
        <f t="shared" si="94"/>
        <v/>
      </c>
      <c r="K424" s="10">
        <f t="shared" si="97"/>
        <v>0.33333333333333331</v>
      </c>
      <c r="L424" s="10">
        <f t="shared" si="98"/>
        <v>-1</v>
      </c>
      <c r="M424" s="10">
        <f t="shared" si="95"/>
        <v>5.2479664130149564E-4</v>
      </c>
      <c r="N424" s="18">
        <f t="shared" si="96"/>
        <v>-8.2576383154417832E-4</v>
      </c>
    </row>
    <row r="425" spans="1:14" x14ac:dyDescent="0.2">
      <c r="A425" s="8"/>
      <c r="B425" s="40" t="s">
        <v>396</v>
      </c>
      <c r="C425" s="37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8" t="str">
        <f t="shared" si="96"/>
        <v/>
      </c>
    </row>
    <row r="426" spans="1:14" x14ac:dyDescent="0.2">
      <c r="A426" s="8"/>
      <c r="B426" s="40" t="s">
        <v>397</v>
      </c>
      <c r="C426" s="37">
        <v>1</v>
      </c>
      <c r="D426" s="9">
        <v>1</v>
      </c>
      <c r="E426" s="9">
        <v>1</v>
      </c>
      <c r="F426" s="9">
        <v>1</v>
      </c>
      <c r="G426" s="10">
        <f t="shared" si="91"/>
        <v>2.6239832065074782E-4</v>
      </c>
      <c r="H426" s="10">
        <f t="shared" si="92"/>
        <v>2.7525461051472613E-4</v>
      </c>
      <c r="I426" s="10">
        <f t="shared" si="93"/>
        <v>2.2732439190725165E-4</v>
      </c>
      <c r="J426" s="10">
        <f t="shared" si="94"/>
        <v>2.4740227610094015E-4</v>
      </c>
      <c r="K426" s="10">
        <f t="shared" si="97"/>
        <v>0</v>
      </c>
      <c r="L426" s="10">
        <f t="shared" si="98"/>
        <v>0</v>
      </c>
      <c r="M426" s="10">
        <f t="shared" si="95"/>
        <v>0</v>
      </c>
      <c r="N426" s="18">
        <f t="shared" si="96"/>
        <v>0</v>
      </c>
    </row>
    <row r="427" spans="1:14" ht="25.5" x14ac:dyDescent="0.2">
      <c r="A427" s="8"/>
      <c r="B427" s="40" t="s">
        <v>398</v>
      </c>
      <c r="C427" s="37">
        <v>0</v>
      </c>
      <c r="D427" s="9">
        <v>1</v>
      </c>
      <c r="E427" s="9">
        <v>0</v>
      </c>
      <c r="F427" s="9">
        <v>4</v>
      </c>
      <c r="G427" s="10" t="str">
        <f t="shared" si="91"/>
        <v/>
      </c>
      <c r="H427" s="10">
        <f t="shared" si="92"/>
        <v>2.7525461051472613E-4</v>
      </c>
      <c r="I427" s="10" t="str">
        <f t="shared" si="93"/>
        <v/>
      </c>
      <c r="J427" s="10">
        <f t="shared" si="94"/>
        <v>9.8960910440376061E-4</v>
      </c>
      <c r="K427" s="10" t="str">
        <f t="shared" si="97"/>
        <v xml:space="preserve"> </v>
      </c>
      <c r="L427" s="10">
        <f t="shared" si="98"/>
        <v>3</v>
      </c>
      <c r="M427" s="10" t="str">
        <f t="shared" si="95"/>
        <v/>
      </c>
      <c r="N427" s="18">
        <f t="shared" si="96"/>
        <v>8.2576383154417832E-4</v>
      </c>
    </row>
    <row r="428" spans="1:14" x14ac:dyDescent="0.2">
      <c r="A428" s="8"/>
      <c r="B428" s="40" t="s">
        <v>399</v>
      </c>
      <c r="C428" s="37">
        <v>1</v>
      </c>
      <c r="D428" s="9">
        <v>1</v>
      </c>
      <c r="E428" s="9">
        <v>1</v>
      </c>
      <c r="F428" s="9">
        <v>0</v>
      </c>
      <c r="G428" s="10">
        <f t="shared" si="91"/>
        <v>2.6239832065074782E-4</v>
      </c>
      <c r="H428" s="10">
        <f t="shared" si="92"/>
        <v>2.7525461051472613E-4</v>
      </c>
      <c r="I428" s="10">
        <f t="shared" si="93"/>
        <v>2.2732439190725165E-4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18">
        <f t="shared" si="96"/>
        <v>-2.7525461051472613E-4</v>
      </c>
    </row>
    <row r="429" spans="1:14" x14ac:dyDescent="0.2">
      <c r="A429" s="8"/>
      <c r="B429" s="40" t="s">
        <v>400</v>
      </c>
      <c r="C429" s="37">
        <v>1</v>
      </c>
      <c r="D429" s="9">
        <v>0</v>
      </c>
      <c r="E429" s="9">
        <v>1</v>
      </c>
      <c r="F429" s="9">
        <v>4</v>
      </c>
      <c r="G429" s="10">
        <f t="shared" si="91"/>
        <v>2.6239832065074782E-4</v>
      </c>
      <c r="H429" s="10" t="str">
        <f t="shared" si="92"/>
        <v/>
      </c>
      <c r="I429" s="10">
        <f t="shared" si="93"/>
        <v>2.2732439190725165E-4</v>
      </c>
      <c r="J429" s="10">
        <f t="shared" si="94"/>
        <v>9.8960910440376061E-4</v>
      </c>
      <c r="K429" s="10">
        <f t="shared" si="97"/>
        <v>0</v>
      </c>
      <c r="L429" s="10">
        <f t="shared" si="98"/>
        <v>1</v>
      </c>
      <c r="M429" s="10">
        <f t="shared" si="95"/>
        <v>0</v>
      </c>
      <c r="N429" s="18" t="str">
        <f t="shared" si="96"/>
        <v/>
      </c>
    </row>
    <row r="430" spans="1:14" x14ac:dyDescent="0.2">
      <c r="A430" s="8"/>
      <c r="B430" s="40" t="s">
        <v>401</v>
      </c>
      <c r="C430" s="37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2.7525461051472613E-4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8">
        <f t="shared" si="96"/>
        <v>-2.7525461051472613E-4</v>
      </c>
    </row>
    <row r="431" spans="1:14" x14ac:dyDescent="0.2">
      <c r="A431" s="8"/>
      <c r="B431" s="40" t="s">
        <v>402</v>
      </c>
      <c r="C431" s="37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8" t="str">
        <f t="shared" si="96"/>
        <v/>
      </c>
    </row>
    <row r="432" spans="1:14" ht="25.5" x14ac:dyDescent="0.2">
      <c r="A432" s="8"/>
      <c r="B432" s="40" t="s">
        <v>403</v>
      </c>
      <c r="C432" s="37">
        <v>0</v>
      </c>
      <c r="D432" s="9">
        <v>0</v>
      </c>
      <c r="E432" s="9">
        <v>0</v>
      </c>
      <c r="F432" s="9">
        <v>2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4.9480455220188031E-4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8" t="str">
        <f t="shared" si="96"/>
        <v/>
      </c>
    </row>
    <row r="433" spans="1:14" ht="25.5" x14ac:dyDescent="0.2">
      <c r="A433" s="8"/>
      <c r="B433" s="40" t="s">
        <v>404</v>
      </c>
      <c r="C433" s="37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2.7525461051472613E-4</v>
      </c>
      <c r="I433" s="10" t="str">
        <f t="shared" si="93"/>
        <v/>
      </c>
      <c r="J433" s="10">
        <f t="shared" si="94"/>
        <v>2.4740227610094015E-4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8">
        <f t="shared" si="96"/>
        <v>0</v>
      </c>
    </row>
    <row r="434" spans="1:14" x14ac:dyDescent="0.2">
      <c r="A434" s="8"/>
      <c r="B434" s="40" t="s">
        <v>405</v>
      </c>
      <c r="C434" s="37">
        <v>2</v>
      </c>
      <c r="D434" s="9">
        <v>4</v>
      </c>
      <c r="E434" s="9">
        <v>1</v>
      </c>
      <c r="F434" s="9">
        <v>4</v>
      </c>
      <c r="G434" s="10">
        <f t="shared" si="91"/>
        <v>5.2479664130149564E-4</v>
      </c>
      <c r="H434" s="10">
        <f t="shared" si="92"/>
        <v>1.1010184420589045E-3</v>
      </c>
      <c r="I434" s="10">
        <f t="shared" si="93"/>
        <v>2.2732439190725165E-4</v>
      </c>
      <c r="J434" s="10">
        <f t="shared" si="94"/>
        <v>9.8960910440376061E-4</v>
      </c>
      <c r="K434" s="10">
        <f t="shared" si="97"/>
        <v>-0.5</v>
      </c>
      <c r="L434" s="10">
        <f t="shared" si="98"/>
        <v>0</v>
      </c>
      <c r="M434" s="10">
        <f t="shared" si="95"/>
        <v>-2.6239832065074782E-4</v>
      </c>
      <c r="N434" s="18">
        <f t="shared" si="96"/>
        <v>0</v>
      </c>
    </row>
    <row r="435" spans="1:14" x14ac:dyDescent="0.2">
      <c r="A435" s="8"/>
      <c r="B435" s="40" t="s">
        <v>406</v>
      </c>
      <c r="C435" s="37">
        <v>7</v>
      </c>
      <c r="D435" s="9">
        <v>8</v>
      </c>
      <c r="E435" s="9">
        <v>8</v>
      </c>
      <c r="F435" s="9">
        <v>4</v>
      </c>
      <c r="G435" s="10">
        <f t="shared" ref="G435:G498" si="99">+IF(C435=0,"",C435/C$371)</f>
        <v>1.8367882445552348E-3</v>
      </c>
      <c r="H435" s="10">
        <f t="shared" ref="H435:H498" si="100">+IF(D435=0,"",D435/D$371)</f>
        <v>2.202036884117809E-3</v>
      </c>
      <c r="I435" s="10">
        <f t="shared" ref="I435:I498" si="101">+IF(E435=0,"",E435/E$371)</f>
        <v>1.8185951352580132E-3</v>
      </c>
      <c r="J435" s="10">
        <f t="shared" ref="J435:J498" si="102">+IF(F435=0,"",F435/F$371)</f>
        <v>9.8960910440376061E-4</v>
      </c>
      <c r="K435" s="10">
        <f t="shared" si="97"/>
        <v>0.14285714285714285</v>
      </c>
      <c r="L435" s="10">
        <f t="shared" si="98"/>
        <v>-0.5</v>
      </c>
      <c r="M435" s="10">
        <f t="shared" ref="M435:M498" si="103">+IF(OR(AND(G435=""),(K435="")),"",G435*K435)</f>
        <v>2.6239832065074782E-4</v>
      </c>
      <c r="N435" s="18">
        <f t="shared" ref="N435:N498" si="104">+IF(OR(AND(H435=""),(L435="")),"",H435*L435)</f>
        <v>-1.1010184420589045E-3</v>
      </c>
    </row>
    <row r="436" spans="1:14" x14ac:dyDescent="0.2">
      <c r="A436" s="8"/>
      <c r="B436" s="40" t="s">
        <v>407</v>
      </c>
      <c r="C436" s="37">
        <v>1</v>
      </c>
      <c r="D436" s="9">
        <v>0</v>
      </c>
      <c r="E436" s="9">
        <v>0</v>
      </c>
      <c r="F436" s="9">
        <v>0</v>
      </c>
      <c r="G436" s="10">
        <f t="shared" si="99"/>
        <v>2.6239832065074782E-4</v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 t="str">
        <f t="shared" ref="L436:L499" si="106">+IF(AND(D436=0,F436=0)," ",IF(D436=0,1,IF(F436=0,-1,(F436-D436)/D436)))</f>
        <v xml:space="preserve"> </v>
      </c>
      <c r="M436" s="10">
        <f t="shared" si="103"/>
        <v>-2.6239832065074782E-4</v>
      </c>
      <c r="N436" s="18" t="str">
        <f t="shared" si="104"/>
        <v/>
      </c>
    </row>
    <row r="437" spans="1:14" x14ac:dyDescent="0.2">
      <c r="A437" s="8"/>
      <c r="B437" s="40" t="s">
        <v>408</v>
      </c>
      <c r="C437" s="37">
        <v>3</v>
      </c>
      <c r="D437" s="9">
        <v>4</v>
      </c>
      <c r="E437" s="9">
        <v>1</v>
      </c>
      <c r="F437" s="9">
        <v>1</v>
      </c>
      <c r="G437" s="10">
        <f t="shared" si="99"/>
        <v>7.8719496195224351E-4</v>
      </c>
      <c r="H437" s="10">
        <f t="shared" si="100"/>
        <v>1.1010184420589045E-3</v>
      </c>
      <c r="I437" s="10">
        <f t="shared" si="101"/>
        <v>2.2732439190725165E-4</v>
      </c>
      <c r="J437" s="10">
        <f t="shared" si="102"/>
        <v>2.4740227610094015E-4</v>
      </c>
      <c r="K437" s="10">
        <f t="shared" si="105"/>
        <v>-0.66666666666666663</v>
      </c>
      <c r="L437" s="10">
        <f t="shared" si="106"/>
        <v>-0.75</v>
      </c>
      <c r="M437" s="10">
        <f t="shared" si="103"/>
        <v>-5.2479664130149564E-4</v>
      </c>
      <c r="N437" s="18">
        <f t="shared" si="104"/>
        <v>-8.2576383154417832E-4</v>
      </c>
    </row>
    <row r="438" spans="1:14" x14ac:dyDescent="0.2">
      <c r="A438" s="8"/>
      <c r="B438" s="40" t="s">
        <v>409</v>
      </c>
      <c r="C438" s="37">
        <v>1</v>
      </c>
      <c r="D438" s="9">
        <v>0</v>
      </c>
      <c r="E438" s="9">
        <v>1</v>
      </c>
      <c r="F438" s="9">
        <v>1</v>
      </c>
      <c r="G438" s="10">
        <f t="shared" si="99"/>
        <v>2.6239832065074782E-4</v>
      </c>
      <c r="H438" s="10" t="str">
        <f t="shared" si="100"/>
        <v/>
      </c>
      <c r="I438" s="10">
        <f t="shared" si="101"/>
        <v>2.2732439190725165E-4</v>
      </c>
      <c r="J438" s="10">
        <f t="shared" si="102"/>
        <v>2.4740227610094015E-4</v>
      </c>
      <c r="K438" s="10">
        <f t="shared" si="105"/>
        <v>0</v>
      </c>
      <c r="L438" s="10">
        <f t="shared" si="106"/>
        <v>1</v>
      </c>
      <c r="M438" s="10">
        <f t="shared" si="103"/>
        <v>0</v>
      </c>
      <c r="N438" s="18" t="str">
        <f t="shared" si="104"/>
        <v/>
      </c>
    </row>
    <row r="439" spans="1:14" x14ac:dyDescent="0.2">
      <c r="A439" s="8"/>
      <c r="B439" s="40" t="s">
        <v>410</v>
      </c>
      <c r="C439" s="37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8" t="str">
        <f t="shared" si="104"/>
        <v/>
      </c>
    </row>
    <row r="440" spans="1:14" x14ac:dyDescent="0.2">
      <c r="A440" s="8"/>
      <c r="B440" s="40" t="s">
        <v>411</v>
      </c>
      <c r="C440" s="37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8" t="str">
        <f t="shared" si="104"/>
        <v/>
      </c>
    </row>
    <row r="441" spans="1:14" x14ac:dyDescent="0.2">
      <c r="A441" s="8"/>
      <c r="B441" s="40" t="s">
        <v>412</v>
      </c>
      <c r="C441" s="37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8" t="str">
        <f t="shared" si="104"/>
        <v/>
      </c>
    </row>
    <row r="442" spans="1:14" x14ac:dyDescent="0.2">
      <c r="A442" s="8"/>
      <c r="B442" s="40" t="s">
        <v>413</v>
      </c>
      <c r="C442" s="37">
        <v>3</v>
      </c>
      <c r="D442" s="9">
        <v>2</v>
      </c>
      <c r="E442" s="9">
        <v>0</v>
      </c>
      <c r="F442" s="9">
        <v>0</v>
      </c>
      <c r="G442" s="10">
        <f t="shared" si="99"/>
        <v>7.8719496195224351E-4</v>
      </c>
      <c r="H442" s="10">
        <f t="shared" si="100"/>
        <v>5.5050922102945225E-4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-7.8719496195224351E-4</v>
      </c>
      <c r="N442" s="18">
        <f t="shared" si="104"/>
        <v>-5.5050922102945225E-4</v>
      </c>
    </row>
    <row r="443" spans="1:14" x14ac:dyDescent="0.2">
      <c r="A443" s="8"/>
      <c r="B443" s="40" t="s">
        <v>414</v>
      </c>
      <c r="C443" s="37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8" t="str">
        <f t="shared" si="104"/>
        <v/>
      </c>
    </row>
    <row r="444" spans="1:14" x14ac:dyDescent="0.2">
      <c r="A444" s="8"/>
      <c r="B444" s="40" t="s">
        <v>415</v>
      </c>
      <c r="C444" s="37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2.7525461051472613E-4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8">
        <f t="shared" si="104"/>
        <v>-2.7525461051472613E-4</v>
      </c>
    </row>
    <row r="445" spans="1:14" x14ac:dyDescent="0.2">
      <c r="A445" s="8"/>
      <c r="B445" s="40" t="s">
        <v>416</v>
      </c>
      <c r="C445" s="37">
        <v>0</v>
      </c>
      <c r="D445" s="9">
        <v>1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2.7525461051472613E-4</v>
      </c>
      <c r="I445" s="10" t="str">
        <f t="shared" si="101"/>
        <v/>
      </c>
      <c r="J445" s="10">
        <f t="shared" si="102"/>
        <v>7.4220682830282035E-4</v>
      </c>
      <c r="K445" s="10" t="str">
        <f t="shared" si="105"/>
        <v xml:space="preserve"> </v>
      </c>
      <c r="L445" s="10">
        <f t="shared" si="106"/>
        <v>2</v>
      </c>
      <c r="M445" s="10" t="str">
        <f t="shared" si="103"/>
        <v/>
      </c>
      <c r="N445" s="18">
        <f t="shared" si="104"/>
        <v>5.5050922102945225E-4</v>
      </c>
    </row>
    <row r="446" spans="1:14" x14ac:dyDescent="0.2">
      <c r="A446" s="8"/>
      <c r="B446" s="40" t="s">
        <v>417</v>
      </c>
      <c r="C446" s="37">
        <v>6</v>
      </c>
      <c r="D446" s="9">
        <v>43</v>
      </c>
      <c r="E446" s="9">
        <v>3</v>
      </c>
      <c r="F446" s="9">
        <v>22</v>
      </c>
      <c r="G446" s="10">
        <f t="shared" si="99"/>
        <v>1.574389923904487E-3</v>
      </c>
      <c r="H446" s="10">
        <f t="shared" si="100"/>
        <v>1.1835948252133223E-2</v>
      </c>
      <c r="I446" s="10">
        <f t="shared" si="101"/>
        <v>6.8197317572175496E-4</v>
      </c>
      <c r="J446" s="10">
        <f t="shared" si="102"/>
        <v>5.4428500742206825E-3</v>
      </c>
      <c r="K446" s="10">
        <f t="shared" si="105"/>
        <v>-0.5</v>
      </c>
      <c r="L446" s="10">
        <f t="shared" si="106"/>
        <v>-0.48837209302325579</v>
      </c>
      <c r="M446" s="10">
        <f t="shared" si="103"/>
        <v>-7.8719496195224351E-4</v>
      </c>
      <c r="N446" s="18">
        <f t="shared" si="104"/>
        <v>-5.7803468208092483E-3</v>
      </c>
    </row>
    <row r="447" spans="1:14" ht="28.5" customHeight="1" x14ac:dyDescent="0.2">
      <c r="A447" s="8"/>
      <c r="B447" s="40" t="s">
        <v>418</v>
      </c>
      <c r="C447" s="37">
        <v>2</v>
      </c>
      <c r="D447" s="9">
        <v>0</v>
      </c>
      <c r="E447" s="9">
        <v>0</v>
      </c>
      <c r="F447" s="9">
        <v>0</v>
      </c>
      <c r="G447" s="10">
        <f t="shared" si="99"/>
        <v>5.2479664130149564E-4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-5.2479664130149564E-4</v>
      </c>
      <c r="N447" s="18" t="str">
        <f t="shared" si="104"/>
        <v/>
      </c>
    </row>
    <row r="448" spans="1:14" x14ac:dyDescent="0.2">
      <c r="A448" s="8"/>
      <c r="B448" s="40" t="s">
        <v>419</v>
      </c>
      <c r="C448" s="37">
        <v>1</v>
      </c>
      <c r="D448" s="9">
        <v>0</v>
      </c>
      <c r="E448" s="9">
        <v>0</v>
      </c>
      <c r="F448" s="9">
        <v>1</v>
      </c>
      <c r="G448" s="10">
        <f t="shared" si="99"/>
        <v>2.6239832065074782E-4</v>
      </c>
      <c r="H448" s="10" t="str">
        <f t="shared" si="100"/>
        <v/>
      </c>
      <c r="I448" s="10" t="str">
        <f t="shared" si="101"/>
        <v/>
      </c>
      <c r="J448" s="10">
        <f t="shared" si="102"/>
        <v>2.4740227610094015E-4</v>
      </c>
      <c r="K448" s="10">
        <f t="shared" si="105"/>
        <v>-1</v>
      </c>
      <c r="L448" s="10">
        <f t="shared" si="106"/>
        <v>1</v>
      </c>
      <c r="M448" s="10">
        <f t="shared" si="103"/>
        <v>-2.6239832065074782E-4</v>
      </c>
      <c r="N448" s="18" t="str">
        <f t="shared" si="104"/>
        <v/>
      </c>
    </row>
    <row r="449" spans="1:14" x14ac:dyDescent="0.2">
      <c r="A449" s="8"/>
      <c r="B449" s="40" t="s">
        <v>420</v>
      </c>
      <c r="C449" s="37">
        <v>1</v>
      </c>
      <c r="D449" s="9">
        <v>0</v>
      </c>
      <c r="E449" s="9">
        <v>4</v>
      </c>
      <c r="F449" s="9">
        <v>0</v>
      </c>
      <c r="G449" s="10">
        <f t="shared" si="99"/>
        <v>2.6239832065074782E-4</v>
      </c>
      <c r="H449" s="10" t="str">
        <f t="shared" si="100"/>
        <v/>
      </c>
      <c r="I449" s="10">
        <f t="shared" si="101"/>
        <v>9.0929756762900662E-4</v>
      </c>
      <c r="J449" s="10" t="str">
        <f t="shared" si="102"/>
        <v/>
      </c>
      <c r="K449" s="10">
        <f t="shared" si="105"/>
        <v>3</v>
      </c>
      <c r="L449" s="10" t="str">
        <f t="shared" si="106"/>
        <v xml:space="preserve"> </v>
      </c>
      <c r="M449" s="10">
        <f t="shared" si="103"/>
        <v>7.8719496195224351E-4</v>
      </c>
      <c r="N449" s="18" t="str">
        <f t="shared" si="104"/>
        <v/>
      </c>
    </row>
    <row r="450" spans="1:14" x14ac:dyDescent="0.2">
      <c r="A450" s="8"/>
      <c r="B450" s="40" t="s">
        <v>421</v>
      </c>
      <c r="C450" s="37">
        <v>6</v>
      </c>
      <c r="D450" s="9">
        <v>0</v>
      </c>
      <c r="E450" s="9">
        <v>0</v>
      </c>
      <c r="F450" s="9">
        <v>1</v>
      </c>
      <c r="G450" s="10">
        <f t="shared" si="99"/>
        <v>1.574389923904487E-3</v>
      </c>
      <c r="H450" s="10" t="str">
        <f t="shared" si="100"/>
        <v/>
      </c>
      <c r="I450" s="10" t="str">
        <f t="shared" si="101"/>
        <v/>
      </c>
      <c r="J450" s="10">
        <f t="shared" si="102"/>
        <v>2.4740227610094015E-4</v>
      </c>
      <c r="K450" s="10">
        <f t="shared" si="105"/>
        <v>-1</v>
      </c>
      <c r="L450" s="10">
        <f t="shared" si="106"/>
        <v>1</v>
      </c>
      <c r="M450" s="10">
        <f t="shared" si="103"/>
        <v>-1.574389923904487E-3</v>
      </c>
      <c r="N450" s="18" t="str">
        <f t="shared" si="104"/>
        <v/>
      </c>
    </row>
    <row r="451" spans="1:14" x14ac:dyDescent="0.2">
      <c r="A451" s="8"/>
      <c r="B451" s="40" t="s">
        <v>422</v>
      </c>
      <c r="C451" s="37">
        <v>3</v>
      </c>
      <c r="D451" s="9">
        <v>0</v>
      </c>
      <c r="E451" s="9">
        <v>1</v>
      </c>
      <c r="F451" s="9">
        <v>1</v>
      </c>
      <c r="G451" s="10">
        <f t="shared" si="99"/>
        <v>7.8719496195224351E-4</v>
      </c>
      <c r="H451" s="10" t="str">
        <f t="shared" si="100"/>
        <v/>
      </c>
      <c r="I451" s="10">
        <f t="shared" si="101"/>
        <v>2.2732439190725165E-4</v>
      </c>
      <c r="J451" s="10">
        <f t="shared" si="102"/>
        <v>2.4740227610094015E-4</v>
      </c>
      <c r="K451" s="10">
        <f t="shared" si="105"/>
        <v>-0.66666666666666663</v>
      </c>
      <c r="L451" s="10">
        <f t="shared" si="106"/>
        <v>1</v>
      </c>
      <c r="M451" s="10">
        <f t="shared" si="103"/>
        <v>-5.2479664130149564E-4</v>
      </c>
      <c r="N451" s="18" t="str">
        <f t="shared" si="104"/>
        <v/>
      </c>
    </row>
    <row r="452" spans="1:14" x14ac:dyDescent="0.2">
      <c r="A452" s="8"/>
      <c r="B452" s="40" t="s">
        <v>423</v>
      </c>
      <c r="C452" s="37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8" t="str">
        <f t="shared" si="104"/>
        <v/>
      </c>
    </row>
    <row r="453" spans="1:14" x14ac:dyDescent="0.2">
      <c r="A453" s="8"/>
      <c r="B453" s="40" t="s">
        <v>424</v>
      </c>
      <c r="C453" s="37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8" t="str">
        <f t="shared" si="104"/>
        <v/>
      </c>
    </row>
    <row r="454" spans="1:14" x14ac:dyDescent="0.2">
      <c r="A454" s="8"/>
      <c r="B454" s="40" t="s">
        <v>425</v>
      </c>
      <c r="C454" s="37">
        <v>6</v>
      </c>
      <c r="D454" s="9">
        <v>0</v>
      </c>
      <c r="E454" s="9">
        <v>3</v>
      </c>
      <c r="F454" s="9">
        <v>0</v>
      </c>
      <c r="G454" s="10">
        <f t="shared" si="99"/>
        <v>1.574389923904487E-3</v>
      </c>
      <c r="H454" s="10" t="str">
        <f t="shared" si="100"/>
        <v/>
      </c>
      <c r="I454" s="10">
        <f t="shared" si="101"/>
        <v>6.8197317572175496E-4</v>
      </c>
      <c r="J454" s="10" t="str">
        <f t="shared" si="102"/>
        <v/>
      </c>
      <c r="K454" s="10">
        <f t="shared" si="105"/>
        <v>-0.5</v>
      </c>
      <c r="L454" s="10" t="str">
        <f t="shared" si="106"/>
        <v xml:space="preserve"> </v>
      </c>
      <c r="M454" s="10">
        <f t="shared" si="103"/>
        <v>-7.8719496195224351E-4</v>
      </c>
      <c r="N454" s="18" t="str">
        <f t="shared" si="104"/>
        <v/>
      </c>
    </row>
    <row r="455" spans="1:14" x14ac:dyDescent="0.2">
      <c r="A455" s="8"/>
      <c r="B455" s="40" t="s">
        <v>426</v>
      </c>
      <c r="C455" s="37">
        <v>6</v>
      </c>
      <c r="D455" s="9">
        <v>0</v>
      </c>
      <c r="E455" s="9">
        <v>4</v>
      </c>
      <c r="F455" s="9">
        <v>0</v>
      </c>
      <c r="G455" s="10">
        <f t="shared" si="99"/>
        <v>1.574389923904487E-3</v>
      </c>
      <c r="H455" s="10" t="str">
        <f t="shared" si="100"/>
        <v/>
      </c>
      <c r="I455" s="10">
        <f t="shared" si="101"/>
        <v>9.0929756762900662E-4</v>
      </c>
      <c r="J455" s="10" t="str">
        <f t="shared" si="102"/>
        <v/>
      </c>
      <c r="K455" s="10">
        <f t="shared" si="105"/>
        <v>-0.33333333333333331</v>
      </c>
      <c r="L455" s="10" t="str">
        <f t="shared" si="106"/>
        <v xml:space="preserve"> </v>
      </c>
      <c r="M455" s="10">
        <f t="shared" si="103"/>
        <v>-5.2479664130149564E-4</v>
      </c>
      <c r="N455" s="18" t="str">
        <f t="shared" si="104"/>
        <v/>
      </c>
    </row>
    <row r="456" spans="1:14" x14ac:dyDescent="0.2">
      <c r="A456" s="8"/>
      <c r="B456" s="40" t="s">
        <v>427</v>
      </c>
      <c r="C456" s="37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2.2732439190725165E-4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8" t="str">
        <f t="shared" si="104"/>
        <v/>
      </c>
    </row>
    <row r="457" spans="1:14" x14ac:dyDescent="0.2">
      <c r="A457" s="8"/>
      <c r="B457" s="40" t="s">
        <v>428</v>
      </c>
      <c r="C457" s="37">
        <v>0</v>
      </c>
      <c r="D457" s="9">
        <v>1</v>
      </c>
      <c r="E457" s="9">
        <v>1</v>
      </c>
      <c r="F457" s="9">
        <v>0</v>
      </c>
      <c r="G457" s="10" t="str">
        <f t="shared" si="99"/>
        <v/>
      </c>
      <c r="H457" s="10">
        <f t="shared" si="100"/>
        <v>2.7525461051472613E-4</v>
      </c>
      <c r="I457" s="10">
        <f t="shared" si="101"/>
        <v>2.2732439190725165E-4</v>
      </c>
      <c r="J457" s="10" t="str">
        <f t="shared" si="102"/>
        <v/>
      </c>
      <c r="K457" s="10">
        <f t="shared" si="105"/>
        <v>1</v>
      </c>
      <c r="L457" s="10">
        <f t="shared" si="106"/>
        <v>-1</v>
      </c>
      <c r="M457" s="10" t="str">
        <f t="shared" si="103"/>
        <v/>
      </c>
      <c r="N457" s="18">
        <f t="shared" si="104"/>
        <v>-2.7525461051472613E-4</v>
      </c>
    </row>
    <row r="458" spans="1:14" x14ac:dyDescent="0.2">
      <c r="A458" s="8"/>
      <c r="B458" s="40" t="s">
        <v>429</v>
      </c>
      <c r="C458" s="37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8" t="str">
        <f t="shared" si="104"/>
        <v/>
      </c>
    </row>
    <row r="459" spans="1:14" ht="24.75" customHeight="1" x14ac:dyDescent="0.2">
      <c r="A459" s="8"/>
      <c r="B459" s="40" t="s">
        <v>430</v>
      </c>
      <c r="C459" s="37">
        <v>0</v>
      </c>
      <c r="D459" s="9">
        <v>0</v>
      </c>
      <c r="E459" s="9">
        <v>0</v>
      </c>
      <c r="F459" s="9">
        <v>3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7.4220682830282035E-4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8" t="str">
        <f t="shared" si="104"/>
        <v/>
      </c>
    </row>
    <row r="460" spans="1:14" ht="25.5" x14ac:dyDescent="0.2">
      <c r="A460" s="8"/>
      <c r="B460" s="40" t="s">
        <v>431</v>
      </c>
      <c r="C460" s="37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8" t="str">
        <f t="shared" si="104"/>
        <v/>
      </c>
    </row>
    <row r="461" spans="1:14" x14ac:dyDescent="0.2">
      <c r="A461" s="8"/>
      <c r="B461" s="40" t="s">
        <v>432</v>
      </c>
      <c r="C461" s="37">
        <v>0</v>
      </c>
      <c r="D461" s="9">
        <v>2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5.5050922102945225E-4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8">
        <f t="shared" si="104"/>
        <v>-5.5050922102945225E-4</v>
      </c>
    </row>
    <row r="462" spans="1:14" ht="25.5" x14ac:dyDescent="0.2">
      <c r="A462" s="8"/>
      <c r="B462" s="40" t="s">
        <v>433</v>
      </c>
      <c r="C462" s="37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8" t="str">
        <f t="shared" si="104"/>
        <v/>
      </c>
    </row>
    <row r="463" spans="1:14" ht="25.5" x14ac:dyDescent="0.2">
      <c r="A463" s="8"/>
      <c r="B463" s="40" t="s">
        <v>434</v>
      </c>
      <c r="C463" s="37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8" t="str">
        <f t="shared" si="104"/>
        <v/>
      </c>
    </row>
    <row r="464" spans="1:14" x14ac:dyDescent="0.2">
      <c r="A464" s="8"/>
      <c r="B464" s="40" t="s">
        <v>435</v>
      </c>
      <c r="C464" s="37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8" t="str">
        <f t="shared" si="104"/>
        <v/>
      </c>
    </row>
    <row r="465" spans="1:14" x14ac:dyDescent="0.2">
      <c r="A465" s="8"/>
      <c r="B465" s="40" t="s">
        <v>436</v>
      </c>
      <c r="C465" s="37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8" t="str">
        <f t="shared" si="104"/>
        <v/>
      </c>
    </row>
    <row r="466" spans="1:14" x14ac:dyDescent="0.2">
      <c r="A466" s="8"/>
      <c r="B466" s="40" t="s">
        <v>437</v>
      </c>
      <c r="C466" s="37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8" t="str">
        <f t="shared" si="104"/>
        <v/>
      </c>
    </row>
    <row r="467" spans="1:14" x14ac:dyDescent="0.2">
      <c r="A467" s="8"/>
      <c r="B467" s="40" t="s">
        <v>438</v>
      </c>
      <c r="C467" s="37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8" t="str">
        <f t="shared" si="104"/>
        <v/>
      </c>
    </row>
    <row r="468" spans="1:14" x14ac:dyDescent="0.2">
      <c r="A468" s="8"/>
      <c r="B468" s="40" t="s">
        <v>439</v>
      </c>
      <c r="C468" s="37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2.7525461051472613E-4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8">
        <f t="shared" si="104"/>
        <v>-2.7525461051472613E-4</v>
      </c>
    </row>
    <row r="469" spans="1:14" x14ac:dyDescent="0.2">
      <c r="A469" s="8"/>
      <c r="B469" s="40" t="s">
        <v>440</v>
      </c>
      <c r="C469" s="37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2.4740227610094015E-4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8" t="str">
        <f t="shared" si="104"/>
        <v/>
      </c>
    </row>
    <row r="470" spans="1:14" x14ac:dyDescent="0.2">
      <c r="A470" s="8"/>
      <c r="B470" s="40" t="s">
        <v>441</v>
      </c>
      <c r="C470" s="37">
        <v>1</v>
      </c>
      <c r="D470" s="9">
        <v>6</v>
      </c>
      <c r="E470" s="9">
        <v>1</v>
      </c>
      <c r="F470" s="9">
        <v>13</v>
      </c>
      <c r="G470" s="10">
        <f t="shared" si="99"/>
        <v>2.6239832065074782E-4</v>
      </c>
      <c r="H470" s="10">
        <f t="shared" si="100"/>
        <v>1.6515276630883566E-3</v>
      </c>
      <c r="I470" s="10">
        <f t="shared" si="101"/>
        <v>2.2732439190725165E-4</v>
      </c>
      <c r="J470" s="10">
        <f t="shared" si="102"/>
        <v>3.2162295893122216E-3</v>
      </c>
      <c r="K470" s="10">
        <f t="shared" si="105"/>
        <v>0</v>
      </c>
      <c r="L470" s="10">
        <f t="shared" si="106"/>
        <v>1.1666666666666667</v>
      </c>
      <c r="M470" s="10">
        <f t="shared" si="103"/>
        <v>0</v>
      </c>
      <c r="N470" s="18">
        <f t="shared" si="104"/>
        <v>1.9267822736030828E-3</v>
      </c>
    </row>
    <row r="471" spans="1:14" x14ac:dyDescent="0.2">
      <c r="A471" s="8"/>
      <c r="B471" s="40" t="s">
        <v>442</v>
      </c>
      <c r="C471" s="37">
        <v>12</v>
      </c>
      <c r="D471" s="9">
        <v>10</v>
      </c>
      <c r="E471" s="9">
        <v>1</v>
      </c>
      <c r="F471" s="9">
        <v>2</v>
      </c>
      <c r="G471" s="10">
        <f t="shared" si="99"/>
        <v>3.1487798478089741E-3</v>
      </c>
      <c r="H471" s="10">
        <f t="shared" si="100"/>
        <v>2.7525461051472614E-3</v>
      </c>
      <c r="I471" s="10">
        <f t="shared" si="101"/>
        <v>2.2732439190725165E-4</v>
      </c>
      <c r="J471" s="10">
        <f t="shared" si="102"/>
        <v>4.9480455220188031E-4</v>
      </c>
      <c r="K471" s="10">
        <f t="shared" si="105"/>
        <v>-0.91666666666666663</v>
      </c>
      <c r="L471" s="10">
        <f t="shared" si="106"/>
        <v>-0.8</v>
      </c>
      <c r="M471" s="10">
        <f t="shared" si="103"/>
        <v>-2.8863815271582263E-3</v>
      </c>
      <c r="N471" s="18">
        <f t="shared" si="104"/>
        <v>-2.202036884117809E-3</v>
      </c>
    </row>
    <row r="472" spans="1:14" x14ac:dyDescent="0.2">
      <c r="A472" s="8"/>
      <c r="B472" s="40" t="s">
        <v>443</v>
      </c>
      <c r="C472" s="37">
        <v>0</v>
      </c>
      <c r="D472" s="9">
        <v>0</v>
      </c>
      <c r="E472" s="9">
        <v>0</v>
      </c>
      <c r="F472" s="9">
        <v>1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2.4740227610094015E-4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18" t="str">
        <f t="shared" si="104"/>
        <v/>
      </c>
    </row>
    <row r="473" spans="1:14" x14ac:dyDescent="0.2">
      <c r="A473" s="8"/>
      <c r="B473" s="40" t="s">
        <v>444</v>
      </c>
      <c r="C473" s="37">
        <v>11</v>
      </c>
      <c r="D473" s="9">
        <v>12</v>
      </c>
      <c r="E473" s="9">
        <v>1</v>
      </c>
      <c r="F473" s="9">
        <v>3</v>
      </c>
      <c r="G473" s="10">
        <f t="shared" si="99"/>
        <v>2.8863815271582263E-3</v>
      </c>
      <c r="H473" s="10">
        <f t="shared" si="100"/>
        <v>3.3030553261767133E-3</v>
      </c>
      <c r="I473" s="10">
        <f t="shared" si="101"/>
        <v>2.2732439190725165E-4</v>
      </c>
      <c r="J473" s="10">
        <f t="shared" si="102"/>
        <v>7.4220682830282035E-4</v>
      </c>
      <c r="K473" s="10">
        <f t="shared" si="105"/>
        <v>-0.90909090909090906</v>
      </c>
      <c r="L473" s="10">
        <f t="shared" si="106"/>
        <v>-0.75</v>
      </c>
      <c r="M473" s="10">
        <f t="shared" si="103"/>
        <v>-2.6239832065074785E-3</v>
      </c>
      <c r="N473" s="18">
        <f t="shared" si="104"/>
        <v>-2.477291494632535E-3</v>
      </c>
    </row>
    <row r="474" spans="1:14" x14ac:dyDescent="0.2">
      <c r="A474" s="8"/>
      <c r="B474" s="40" t="s">
        <v>445</v>
      </c>
      <c r="C474" s="37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8" t="str">
        <f t="shared" si="104"/>
        <v/>
      </c>
    </row>
    <row r="475" spans="1:14" x14ac:dyDescent="0.2">
      <c r="A475" s="8"/>
      <c r="B475" s="40" t="s">
        <v>446</v>
      </c>
      <c r="C475" s="37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8" t="str">
        <f t="shared" si="104"/>
        <v/>
      </c>
    </row>
    <row r="476" spans="1:14" x14ac:dyDescent="0.2">
      <c r="A476" s="8"/>
      <c r="B476" s="40" t="s">
        <v>447</v>
      </c>
      <c r="C476" s="37">
        <v>1</v>
      </c>
      <c r="D476" s="9">
        <v>0</v>
      </c>
      <c r="E476" s="9">
        <v>0</v>
      </c>
      <c r="F476" s="9">
        <v>0</v>
      </c>
      <c r="G476" s="10">
        <f t="shared" si="99"/>
        <v>2.6239832065074782E-4</v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 t="str">
        <f t="shared" si="106"/>
        <v xml:space="preserve"> </v>
      </c>
      <c r="M476" s="10">
        <f t="shared" si="103"/>
        <v>-2.6239832065074782E-4</v>
      </c>
      <c r="N476" s="18" t="str">
        <f t="shared" si="104"/>
        <v/>
      </c>
    </row>
    <row r="477" spans="1:14" x14ac:dyDescent="0.2">
      <c r="A477" s="8"/>
      <c r="B477" s="40" t="s">
        <v>448</v>
      </c>
      <c r="C477" s="37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2.4740227610094015E-4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8" t="str">
        <f t="shared" si="104"/>
        <v/>
      </c>
    </row>
    <row r="478" spans="1:14" x14ac:dyDescent="0.2">
      <c r="A478" s="8"/>
      <c r="B478" s="40" t="s">
        <v>449</v>
      </c>
      <c r="C478" s="37">
        <v>0</v>
      </c>
      <c r="D478" s="9">
        <v>3</v>
      </c>
      <c r="E478" s="9">
        <v>0</v>
      </c>
      <c r="F478" s="9">
        <v>1</v>
      </c>
      <c r="G478" s="10" t="str">
        <f t="shared" si="99"/>
        <v/>
      </c>
      <c r="H478" s="10">
        <f t="shared" si="100"/>
        <v>8.2576383154417832E-4</v>
      </c>
      <c r="I478" s="10" t="str">
        <f t="shared" si="101"/>
        <v/>
      </c>
      <c r="J478" s="10">
        <f t="shared" si="102"/>
        <v>2.4740227610094015E-4</v>
      </c>
      <c r="K478" s="10" t="str">
        <f t="shared" si="105"/>
        <v xml:space="preserve"> </v>
      </c>
      <c r="L478" s="10">
        <f t="shared" si="106"/>
        <v>-0.66666666666666663</v>
      </c>
      <c r="M478" s="10" t="str">
        <f t="shared" si="103"/>
        <v/>
      </c>
      <c r="N478" s="18">
        <f t="shared" si="104"/>
        <v>-5.5050922102945214E-4</v>
      </c>
    </row>
    <row r="479" spans="1:14" x14ac:dyDescent="0.2">
      <c r="A479" s="8"/>
      <c r="B479" s="40" t="s">
        <v>450</v>
      </c>
      <c r="C479" s="37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8" t="str">
        <f t="shared" si="104"/>
        <v/>
      </c>
    </row>
    <row r="480" spans="1:14" x14ac:dyDescent="0.2">
      <c r="A480" s="8"/>
      <c r="B480" s="40" t="s">
        <v>451</v>
      </c>
      <c r="C480" s="37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8" t="str">
        <f t="shared" si="104"/>
        <v/>
      </c>
    </row>
    <row r="481" spans="1:14" ht="24.75" customHeight="1" x14ac:dyDescent="0.2">
      <c r="A481" s="8"/>
      <c r="B481" s="40" t="s">
        <v>452</v>
      </c>
      <c r="C481" s="37">
        <v>0</v>
      </c>
      <c r="D481" s="9">
        <v>4</v>
      </c>
      <c r="E481" s="9">
        <v>1</v>
      </c>
      <c r="F481" s="9">
        <v>4</v>
      </c>
      <c r="G481" s="10" t="str">
        <f t="shared" si="99"/>
        <v/>
      </c>
      <c r="H481" s="10">
        <f t="shared" si="100"/>
        <v>1.1010184420589045E-3</v>
      </c>
      <c r="I481" s="10">
        <f t="shared" si="101"/>
        <v>2.2732439190725165E-4</v>
      </c>
      <c r="J481" s="10">
        <f t="shared" si="102"/>
        <v>9.8960910440376061E-4</v>
      </c>
      <c r="K481" s="10">
        <f t="shared" si="105"/>
        <v>1</v>
      </c>
      <c r="L481" s="10">
        <f t="shared" si="106"/>
        <v>0</v>
      </c>
      <c r="M481" s="10" t="str">
        <f t="shared" si="103"/>
        <v/>
      </c>
      <c r="N481" s="18">
        <f t="shared" si="104"/>
        <v>0</v>
      </c>
    </row>
    <row r="482" spans="1:14" x14ac:dyDescent="0.2">
      <c r="A482" s="8"/>
      <c r="B482" s="40" t="s">
        <v>453</v>
      </c>
      <c r="C482" s="37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8" t="str">
        <f t="shared" si="104"/>
        <v/>
      </c>
    </row>
    <row r="483" spans="1:14" x14ac:dyDescent="0.2">
      <c r="A483" s="8"/>
      <c r="B483" s="40" t="s">
        <v>454</v>
      </c>
      <c r="C483" s="37">
        <v>1</v>
      </c>
      <c r="D483" s="9">
        <v>2</v>
      </c>
      <c r="E483" s="9">
        <v>0</v>
      </c>
      <c r="F483" s="9">
        <v>1</v>
      </c>
      <c r="G483" s="10">
        <f t="shared" si="99"/>
        <v>2.6239832065074782E-4</v>
      </c>
      <c r="H483" s="10">
        <f t="shared" si="100"/>
        <v>5.5050922102945225E-4</v>
      </c>
      <c r="I483" s="10" t="str">
        <f t="shared" si="101"/>
        <v/>
      </c>
      <c r="J483" s="10">
        <f t="shared" si="102"/>
        <v>2.4740227610094015E-4</v>
      </c>
      <c r="K483" s="10">
        <f t="shared" si="105"/>
        <v>-1</v>
      </c>
      <c r="L483" s="10">
        <f t="shared" si="106"/>
        <v>-0.5</v>
      </c>
      <c r="M483" s="10">
        <f t="shared" si="103"/>
        <v>-2.6239832065074782E-4</v>
      </c>
      <c r="N483" s="18">
        <f t="shared" si="104"/>
        <v>-2.7525461051472613E-4</v>
      </c>
    </row>
    <row r="484" spans="1:14" x14ac:dyDescent="0.2">
      <c r="A484" s="8"/>
      <c r="B484" s="40" t="s">
        <v>455</v>
      </c>
      <c r="C484" s="37">
        <v>0</v>
      </c>
      <c r="D484" s="9">
        <v>4</v>
      </c>
      <c r="E484" s="9">
        <v>1</v>
      </c>
      <c r="F484" s="9">
        <v>7</v>
      </c>
      <c r="G484" s="10" t="str">
        <f t="shared" si="99"/>
        <v/>
      </c>
      <c r="H484" s="10">
        <f t="shared" si="100"/>
        <v>1.1010184420589045E-3</v>
      </c>
      <c r="I484" s="10">
        <f t="shared" si="101"/>
        <v>2.2732439190725165E-4</v>
      </c>
      <c r="J484" s="10">
        <f t="shared" si="102"/>
        <v>1.7318159327065809E-3</v>
      </c>
      <c r="K484" s="10">
        <f t="shared" si="105"/>
        <v>1</v>
      </c>
      <c r="L484" s="10">
        <f t="shared" si="106"/>
        <v>0.75</v>
      </c>
      <c r="M484" s="10" t="str">
        <f t="shared" si="103"/>
        <v/>
      </c>
      <c r="N484" s="18">
        <f t="shared" si="104"/>
        <v>8.2576383154417832E-4</v>
      </c>
    </row>
    <row r="485" spans="1:14" x14ac:dyDescent="0.2">
      <c r="A485" s="8"/>
      <c r="B485" s="40" t="s">
        <v>456</v>
      </c>
      <c r="C485" s="37">
        <v>0</v>
      </c>
      <c r="D485" s="9">
        <v>1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2.7525461051472613E-4</v>
      </c>
      <c r="I485" s="10" t="str">
        <f t="shared" si="101"/>
        <v/>
      </c>
      <c r="J485" s="10">
        <f t="shared" si="102"/>
        <v>7.4220682830282035E-4</v>
      </c>
      <c r="K485" s="10" t="str">
        <f t="shared" si="105"/>
        <v xml:space="preserve"> </v>
      </c>
      <c r="L485" s="10">
        <f t="shared" si="106"/>
        <v>2</v>
      </c>
      <c r="M485" s="10" t="str">
        <f t="shared" si="103"/>
        <v/>
      </c>
      <c r="N485" s="18">
        <f t="shared" si="104"/>
        <v>5.5050922102945225E-4</v>
      </c>
    </row>
    <row r="486" spans="1:14" ht="25.5" x14ac:dyDescent="0.2">
      <c r="A486" s="8"/>
      <c r="B486" s="40" t="s">
        <v>457</v>
      </c>
      <c r="C486" s="37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2.7525461051472613E-4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8">
        <f t="shared" si="104"/>
        <v>-2.7525461051472613E-4</v>
      </c>
    </row>
    <row r="487" spans="1:14" ht="25.5" x14ac:dyDescent="0.2">
      <c r="A487" s="8"/>
      <c r="B487" s="40" t="s">
        <v>458</v>
      </c>
      <c r="C487" s="37">
        <v>0</v>
      </c>
      <c r="D487" s="9">
        <v>1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2.7525461051472613E-4</v>
      </c>
      <c r="I487" s="10" t="str">
        <f t="shared" si="101"/>
        <v/>
      </c>
      <c r="J487" s="10">
        <f t="shared" si="102"/>
        <v>2.4740227610094015E-4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18">
        <f t="shared" si="104"/>
        <v>0</v>
      </c>
    </row>
    <row r="488" spans="1:14" ht="25.5" x14ac:dyDescent="0.2">
      <c r="A488" s="8"/>
      <c r="B488" s="40" t="s">
        <v>459</v>
      </c>
      <c r="C488" s="37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8" t="str">
        <f t="shared" si="104"/>
        <v/>
      </c>
    </row>
    <row r="489" spans="1:14" x14ac:dyDescent="0.2">
      <c r="A489" s="8"/>
      <c r="B489" s="40" t="s">
        <v>460</v>
      </c>
      <c r="C489" s="37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2.4740227610094015E-4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8" t="str">
        <f t="shared" si="104"/>
        <v/>
      </c>
    </row>
    <row r="490" spans="1:14" ht="25.5" x14ac:dyDescent="0.2">
      <c r="A490" s="8"/>
      <c r="B490" s="40" t="s">
        <v>461</v>
      </c>
      <c r="C490" s="37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8" t="str">
        <f t="shared" si="104"/>
        <v/>
      </c>
    </row>
    <row r="491" spans="1:14" x14ac:dyDescent="0.2">
      <c r="A491" s="8"/>
      <c r="B491" s="40" t="s">
        <v>462</v>
      </c>
      <c r="C491" s="37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8" t="str">
        <f t="shared" si="104"/>
        <v/>
      </c>
    </row>
    <row r="492" spans="1:14" x14ac:dyDescent="0.2">
      <c r="A492" s="8"/>
      <c r="B492" s="40" t="s">
        <v>463</v>
      </c>
      <c r="C492" s="37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8" t="str">
        <f t="shared" si="104"/>
        <v/>
      </c>
    </row>
    <row r="493" spans="1:14" x14ac:dyDescent="0.2">
      <c r="A493" s="8"/>
      <c r="B493" s="40" t="s">
        <v>464</v>
      </c>
      <c r="C493" s="37">
        <v>0</v>
      </c>
      <c r="D493" s="9">
        <v>4</v>
      </c>
      <c r="E493" s="9">
        <v>0</v>
      </c>
      <c r="F493" s="9">
        <v>7</v>
      </c>
      <c r="G493" s="10" t="str">
        <f t="shared" si="99"/>
        <v/>
      </c>
      <c r="H493" s="10">
        <f t="shared" si="100"/>
        <v>1.1010184420589045E-3</v>
      </c>
      <c r="I493" s="10" t="str">
        <f t="shared" si="101"/>
        <v/>
      </c>
      <c r="J493" s="10">
        <f t="shared" si="102"/>
        <v>1.7318159327065809E-3</v>
      </c>
      <c r="K493" s="10" t="str">
        <f t="shared" si="105"/>
        <v xml:space="preserve"> </v>
      </c>
      <c r="L493" s="10">
        <f t="shared" si="106"/>
        <v>0.75</v>
      </c>
      <c r="M493" s="10" t="str">
        <f t="shared" si="103"/>
        <v/>
      </c>
      <c r="N493" s="18">
        <f t="shared" si="104"/>
        <v>8.2576383154417832E-4</v>
      </c>
    </row>
    <row r="494" spans="1:14" x14ac:dyDescent="0.2">
      <c r="A494" s="8"/>
      <c r="B494" s="40" t="s">
        <v>465</v>
      </c>
      <c r="C494" s="37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2.7525461051472613E-4</v>
      </c>
      <c r="I494" s="10" t="str">
        <f t="shared" si="101"/>
        <v/>
      </c>
      <c r="J494" s="10">
        <f t="shared" si="102"/>
        <v>2.4740227610094015E-4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8">
        <f t="shared" si="104"/>
        <v>0</v>
      </c>
    </row>
    <row r="495" spans="1:14" x14ac:dyDescent="0.2">
      <c r="A495" s="8"/>
      <c r="B495" s="40" t="s">
        <v>466</v>
      </c>
      <c r="C495" s="37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8" t="str">
        <f t="shared" si="104"/>
        <v/>
      </c>
    </row>
    <row r="496" spans="1:14" x14ac:dyDescent="0.2">
      <c r="A496" s="8"/>
      <c r="B496" s="40" t="s">
        <v>467</v>
      </c>
      <c r="C496" s="37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2.4740227610094015E-4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8" t="str">
        <f t="shared" si="104"/>
        <v/>
      </c>
    </row>
    <row r="497" spans="1:14" x14ac:dyDescent="0.2">
      <c r="A497" s="8"/>
      <c r="B497" s="40" t="s">
        <v>468</v>
      </c>
      <c r="C497" s="37">
        <v>1</v>
      </c>
      <c r="D497" s="9">
        <v>6</v>
      </c>
      <c r="E497" s="9">
        <v>0</v>
      </c>
      <c r="F497" s="9">
        <v>3</v>
      </c>
      <c r="G497" s="10">
        <f t="shared" si="99"/>
        <v>2.6239832065074782E-4</v>
      </c>
      <c r="H497" s="10">
        <f t="shared" si="100"/>
        <v>1.6515276630883566E-3</v>
      </c>
      <c r="I497" s="10" t="str">
        <f t="shared" si="101"/>
        <v/>
      </c>
      <c r="J497" s="10">
        <f t="shared" si="102"/>
        <v>7.4220682830282035E-4</v>
      </c>
      <c r="K497" s="10">
        <f t="shared" si="105"/>
        <v>-1</v>
      </c>
      <c r="L497" s="10">
        <f t="shared" si="106"/>
        <v>-0.5</v>
      </c>
      <c r="M497" s="10">
        <f t="shared" si="103"/>
        <v>-2.6239832065074782E-4</v>
      </c>
      <c r="N497" s="18">
        <f t="shared" si="104"/>
        <v>-8.2576383154417832E-4</v>
      </c>
    </row>
    <row r="498" spans="1:14" x14ac:dyDescent="0.2">
      <c r="A498" s="8"/>
      <c r="B498" s="40" t="s">
        <v>469</v>
      </c>
      <c r="C498" s="37">
        <v>0</v>
      </c>
      <c r="D498" s="9">
        <v>1</v>
      </c>
      <c r="E498" s="9">
        <v>0</v>
      </c>
      <c r="F498" s="9">
        <v>2</v>
      </c>
      <c r="G498" s="10" t="str">
        <f t="shared" si="99"/>
        <v/>
      </c>
      <c r="H498" s="10">
        <f t="shared" si="100"/>
        <v>2.7525461051472613E-4</v>
      </c>
      <c r="I498" s="10" t="str">
        <f t="shared" si="101"/>
        <v/>
      </c>
      <c r="J498" s="10">
        <f t="shared" si="102"/>
        <v>4.9480455220188031E-4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8">
        <f t="shared" si="104"/>
        <v>2.7525461051472613E-4</v>
      </c>
    </row>
    <row r="499" spans="1:14" x14ac:dyDescent="0.2">
      <c r="A499" s="8"/>
      <c r="B499" s="40" t="s">
        <v>470</v>
      </c>
      <c r="C499" s="37">
        <v>3</v>
      </c>
      <c r="D499" s="9">
        <v>64</v>
      </c>
      <c r="E499" s="9">
        <v>0</v>
      </c>
      <c r="F499" s="9">
        <v>34</v>
      </c>
      <c r="G499" s="10">
        <f t="shared" ref="G499:G562" si="107">+IF(C499=0,"",C499/C$371)</f>
        <v>7.8719496195224351E-4</v>
      </c>
      <c r="H499" s="10">
        <f t="shared" ref="H499:H562" si="108">+IF(D499=0,"",D499/D$371)</f>
        <v>1.7616295072942472E-2</v>
      </c>
      <c r="I499" s="10" t="str">
        <f t="shared" ref="I499:I562" si="109">+IF(E499=0,"",E499/E$371)</f>
        <v/>
      </c>
      <c r="J499" s="10">
        <f t="shared" ref="J499:J562" si="110">+IF(F499=0,"",F499/F$371)</f>
        <v>8.4116773874319643E-3</v>
      </c>
      <c r="K499" s="10">
        <f t="shared" si="105"/>
        <v>-1</v>
      </c>
      <c r="L499" s="10">
        <f t="shared" si="106"/>
        <v>-0.46875</v>
      </c>
      <c r="M499" s="10">
        <f t="shared" ref="M499:M562" si="111">+IF(OR(AND(G499=""),(K499="")),"",G499*K499)</f>
        <v>-7.8719496195224351E-4</v>
      </c>
      <c r="N499" s="18">
        <f t="shared" ref="N499:N562" si="112">+IF(OR(AND(H499=""),(L499="")),"",H499*L499)</f>
        <v>-8.2576383154417832E-3</v>
      </c>
    </row>
    <row r="500" spans="1:14" x14ac:dyDescent="0.2">
      <c r="A500" s="8"/>
      <c r="B500" s="40" t="s">
        <v>471</v>
      </c>
      <c r="C500" s="37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8" t="str">
        <f t="shared" si="112"/>
        <v/>
      </c>
    </row>
    <row r="501" spans="1:14" x14ac:dyDescent="0.2">
      <c r="A501" s="8"/>
      <c r="B501" s="40" t="s">
        <v>472</v>
      </c>
      <c r="C501" s="37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5.5050922102945225E-4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8">
        <f t="shared" si="112"/>
        <v>-5.5050922102945225E-4</v>
      </c>
    </row>
    <row r="502" spans="1:14" x14ac:dyDescent="0.2">
      <c r="A502" s="8"/>
      <c r="B502" s="40" t="s">
        <v>473</v>
      </c>
      <c r="C502" s="37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8" t="str">
        <f t="shared" si="112"/>
        <v/>
      </c>
    </row>
    <row r="503" spans="1:14" x14ac:dyDescent="0.2">
      <c r="A503" s="8"/>
      <c r="B503" s="40" t="s">
        <v>474</v>
      </c>
      <c r="C503" s="37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8" t="str">
        <f t="shared" si="112"/>
        <v/>
      </c>
    </row>
    <row r="504" spans="1:14" x14ac:dyDescent="0.2">
      <c r="A504" s="8"/>
      <c r="B504" s="40" t="s">
        <v>475</v>
      </c>
      <c r="C504" s="37">
        <v>0</v>
      </c>
      <c r="D504" s="9">
        <v>3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8.2576383154417832E-4</v>
      </c>
      <c r="I504" s="10" t="str">
        <f t="shared" si="109"/>
        <v/>
      </c>
      <c r="J504" s="10">
        <f t="shared" si="110"/>
        <v>4.9480455220188031E-4</v>
      </c>
      <c r="K504" s="10" t="str">
        <f t="shared" si="113"/>
        <v xml:space="preserve"> </v>
      </c>
      <c r="L504" s="10">
        <f t="shared" si="114"/>
        <v>-0.33333333333333331</v>
      </c>
      <c r="M504" s="10" t="str">
        <f t="shared" si="111"/>
        <v/>
      </c>
      <c r="N504" s="18">
        <f t="shared" si="112"/>
        <v>-2.7525461051472607E-4</v>
      </c>
    </row>
    <row r="505" spans="1:14" x14ac:dyDescent="0.2">
      <c r="A505" s="8"/>
      <c r="B505" s="40" t="s">
        <v>476</v>
      </c>
      <c r="C505" s="37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8" t="str">
        <f t="shared" si="112"/>
        <v/>
      </c>
    </row>
    <row r="506" spans="1:14" x14ac:dyDescent="0.2">
      <c r="A506" s="8"/>
      <c r="B506" s="40" t="s">
        <v>477</v>
      </c>
      <c r="C506" s="37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2.7525461051472613E-4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8">
        <f t="shared" si="112"/>
        <v>-2.7525461051472613E-4</v>
      </c>
    </row>
    <row r="507" spans="1:14" x14ac:dyDescent="0.2">
      <c r="A507" s="8"/>
      <c r="B507" s="40" t="s">
        <v>478</v>
      </c>
      <c r="C507" s="37">
        <v>1</v>
      </c>
      <c r="D507" s="9">
        <v>2</v>
      </c>
      <c r="E507" s="9">
        <v>0</v>
      </c>
      <c r="F507" s="9">
        <v>5</v>
      </c>
      <c r="G507" s="10">
        <f t="shared" si="107"/>
        <v>2.6239832065074782E-4</v>
      </c>
      <c r="H507" s="10">
        <f t="shared" si="108"/>
        <v>5.5050922102945225E-4</v>
      </c>
      <c r="I507" s="10" t="str">
        <f t="shared" si="109"/>
        <v/>
      </c>
      <c r="J507" s="10">
        <f t="shared" si="110"/>
        <v>1.2370113805047005E-3</v>
      </c>
      <c r="K507" s="10">
        <f t="shared" si="113"/>
        <v>-1</v>
      </c>
      <c r="L507" s="10">
        <f t="shared" si="114"/>
        <v>1.5</v>
      </c>
      <c r="M507" s="10">
        <f t="shared" si="111"/>
        <v>-2.6239832065074782E-4</v>
      </c>
      <c r="N507" s="18">
        <f t="shared" si="112"/>
        <v>8.2576383154417832E-4</v>
      </c>
    </row>
    <row r="508" spans="1:14" ht="25.5" x14ac:dyDescent="0.2">
      <c r="A508" s="8"/>
      <c r="B508" s="40" t="s">
        <v>479</v>
      </c>
      <c r="C508" s="37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8" t="str">
        <f t="shared" si="112"/>
        <v/>
      </c>
    </row>
    <row r="509" spans="1:14" x14ac:dyDescent="0.2">
      <c r="A509" s="8"/>
      <c r="B509" s="40" t="s">
        <v>480</v>
      </c>
      <c r="C509" s="37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5.5050922102945225E-4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8">
        <f t="shared" si="112"/>
        <v>-5.5050922102945225E-4</v>
      </c>
    </row>
    <row r="510" spans="1:14" x14ac:dyDescent="0.2">
      <c r="A510" s="8"/>
      <c r="B510" s="40" t="s">
        <v>481</v>
      </c>
      <c r="C510" s="37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8" t="str">
        <f t="shared" si="112"/>
        <v/>
      </c>
    </row>
    <row r="511" spans="1:14" x14ac:dyDescent="0.2">
      <c r="A511" s="8"/>
      <c r="B511" s="40" t="s">
        <v>482</v>
      </c>
      <c r="C511" s="37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8" t="str">
        <f t="shared" si="112"/>
        <v/>
      </c>
    </row>
    <row r="512" spans="1:14" x14ac:dyDescent="0.2">
      <c r="A512" s="8"/>
      <c r="B512" s="40" t="s">
        <v>483</v>
      </c>
      <c r="C512" s="37">
        <v>0</v>
      </c>
      <c r="D512" s="9">
        <v>21</v>
      </c>
      <c r="E512" s="9">
        <v>0</v>
      </c>
      <c r="F512" s="9">
        <v>7</v>
      </c>
      <c r="G512" s="10" t="str">
        <f t="shared" si="107"/>
        <v/>
      </c>
      <c r="H512" s="10">
        <f t="shared" si="108"/>
        <v>5.7803468208092483E-3</v>
      </c>
      <c r="I512" s="10" t="str">
        <f t="shared" si="109"/>
        <v/>
      </c>
      <c r="J512" s="10">
        <f t="shared" si="110"/>
        <v>1.7318159327065809E-3</v>
      </c>
      <c r="K512" s="10" t="str">
        <f t="shared" si="113"/>
        <v xml:space="preserve"> </v>
      </c>
      <c r="L512" s="10">
        <f t="shared" si="114"/>
        <v>-0.66666666666666663</v>
      </c>
      <c r="M512" s="10" t="str">
        <f t="shared" si="111"/>
        <v/>
      </c>
      <c r="N512" s="18">
        <f t="shared" si="112"/>
        <v>-3.8535645472061652E-3</v>
      </c>
    </row>
    <row r="513" spans="1:14" x14ac:dyDescent="0.2">
      <c r="A513" s="8"/>
      <c r="B513" s="40" t="s">
        <v>484</v>
      </c>
      <c r="C513" s="37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2.4740227610094015E-4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8" t="str">
        <f t="shared" si="112"/>
        <v/>
      </c>
    </row>
    <row r="514" spans="1:14" x14ac:dyDescent="0.2">
      <c r="A514" s="8"/>
      <c r="B514" s="40" t="s">
        <v>485</v>
      </c>
      <c r="C514" s="37">
        <v>2</v>
      </c>
      <c r="D514" s="9">
        <v>37</v>
      </c>
      <c r="E514" s="9">
        <v>0</v>
      </c>
      <c r="F514" s="9">
        <v>8</v>
      </c>
      <c r="G514" s="10">
        <f t="shared" si="107"/>
        <v>5.2479664130149564E-4</v>
      </c>
      <c r="H514" s="10">
        <f t="shared" si="108"/>
        <v>1.0184420589044866E-2</v>
      </c>
      <c r="I514" s="10" t="str">
        <f t="shared" si="109"/>
        <v/>
      </c>
      <c r="J514" s="10">
        <f t="shared" si="110"/>
        <v>1.9792182088075212E-3</v>
      </c>
      <c r="K514" s="10">
        <f t="shared" si="113"/>
        <v>-1</v>
      </c>
      <c r="L514" s="10">
        <f t="shared" si="114"/>
        <v>-0.78378378378378377</v>
      </c>
      <c r="M514" s="10">
        <f t="shared" si="111"/>
        <v>-5.2479664130149564E-4</v>
      </c>
      <c r="N514" s="18">
        <f t="shared" si="112"/>
        <v>-7.9823837049270568E-3</v>
      </c>
    </row>
    <row r="515" spans="1:14" x14ac:dyDescent="0.2">
      <c r="A515" s="8"/>
      <c r="B515" s="40" t="s">
        <v>486</v>
      </c>
      <c r="C515" s="37">
        <v>0</v>
      </c>
      <c r="D515" s="9">
        <v>3</v>
      </c>
      <c r="E515" s="9">
        <v>0</v>
      </c>
      <c r="F515" s="9">
        <v>1</v>
      </c>
      <c r="G515" s="10" t="str">
        <f t="shared" si="107"/>
        <v/>
      </c>
      <c r="H515" s="10">
        <f t="shared" si="108"/>
        <v>8.2576383154417832E-4</v>
      </c>
      <c r="I515" s="10" t="str">
        <f t="shared" si="109"/>
        <v/>
      </c>
      <c r="J515" s="10">
        <f t="shared" si="110"/>
        <v>2.4740227610094015E-4</v>
      </c>
      <c r="K515" s="10" t="str">
        <f t="shared" si="113"/>
        <v xml:space="preserve"> </v>
      </c>
      <c r="L515" s="10">
        <f t="shared" si="114"/>
        <v>-0.66666666666666663</v>
      </c>
      <c r="M515" s="10" t="str">
        <f t="shared" si="111"/>
        <v/>
      </c>
      <c r="N515" s="18">
        <f t="shared" si="112"/>
        <v>-5.5050922102945214E-4</v>
      </c>
    </row>
    <row r="516" spans="1:14" x14ac:dyDescent="0.2">
      <c r="A516" s="8"/>
      <c r="B516" s="40" t="s">
        <v>487</v>
      </c>
      <c r="C516" s="37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8" t="str">
        <f t="shared" si="112"/>
        <v/>
      </c>
    </row>
    <row r="517" spans="1:14" x14ac:dyDescent="0.2">
      <c r="A517" s="8"/>
      <c r="B517" s="40" t="s">
        <v>488</v>
      </c>
      <c r="C517" s="37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8" t="str">
        <f t="shared" si="112"/>
        <v/>
      </c>
    </row>
    <row r="518" spans="1:14" x14ac:dyDescent="0.2">
      <c r="A518" s="8"/>
      <c r="B518" s="40" t="s">
        <v>489</v>
      </c>
      <c r="C518" s="37">
        <v>6</v>
      </c>
      <c r="D518" s="9">
        <v>22</v>
      </c>
      <c r="E518" s="9">
        <v>3</v>
      </c>
      <c r="F518" s="9">
        <v>1</v>
      </c>
      <c r="G518" s="10">
        <f t="shared" si="107"/>
        <v>1.574389923904487E-3</v>
      </c>
      <c r="H518" s="10">
        <f t="shared" si="108"/>
        <v>6.0556014313239747E-3</v>
      </c>
      <c r="I518" s="10">
        <f t="shared" si="109"/>
        <v>6.8197317572175496E-4</v>
      </c>
      <c r="J518" s="10">
        <f t="shared" si="110"/>
        <v>2.4740227610094015E-4</v>
      </c>
      <c r="K518" s="10">
        <f t="shared" si="113"/>
        <v>-0.5</v>
      </c>
      <c r="L518" s="10">
        <f t="shared" si="114"/>
        <v>-0.95454545454545459</v>
      </c>
      <c r="M518" s="10">
        <f t="shared" si="111"/>
        <v>-7.8719496195224351E-4</v>
      </c>
      <c r="N518" s="18">
        <f t="shared" si="112"/>
        <v>-5.7803468208092491E-3</v>
      </c>
    </row>
    <row r="519" spans="1:14" ht="24.75" customHeight="1" x14ac:dyDescent="0.2">
      <c r="A519" s="8"/>
      <c r="B519" s="40" t="s">
        <v>490</v>
      </c>
      <c r="C519" s="37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8" t="str">
        <f t="shared" si="112"/>
        <v/>
      </c>
    </row>
    <row r="520" spans="1:14" ht="25.5" x14ac:dyDescent="0.2">
      <c r="A520" s="8"/>
      <c r="B520" s="40" t="s">
        <v>491</v>
      </c>
      <c r="C520" s="37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2.4740227610094015E-4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8" t="str">
        <f t="shared" si="112"/>
        <v/>
      </c>
    </row>
    <row r="521" spans="1:14" ht="27.75" customHeight="1" x14ac:dyDescent="0.2">
      <c r="A521" s="8"/>
      <c r="B521" s="40" t="s">
        <v>492</v>
      </c>
      <c r="C521" s="37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8" t="str">
        <f t="shared" si="112"/>
        <v/>
      </c>
    </row>
    <row r="522" spans="1:14" ht="25.5" x14ac:dyDescent="0.2">
      <c r="A522" s="8"/>
      <c r="B522" s="40" t="s">
        <v>493</v>
      </c>
      <c r="C522" s="37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8" t="str">
        <f t="shared" si="112"/>
        <v/>
      </c>
    </row>
    <row r="523" spans="1:14" x14ac:dyDescent="0.2">
      <c r="A523" s="8"/>
      <c r="B523" s="40" t="s">
        <v>494</v>
      </c>
      <c r="C523" s="37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2.7525461051472613E-4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8">
        <f t="shared" si="112"/>
        <v>-2.7525461051472613E-4</v>
      </c>
    </row>
    <row r="524" spans="1:14" ht="25.5" x14ac:dyDescent="0.2">
      <c r="A524" s="8"/>
      <c r="B524" s="40" t="s">
        <v>495</v>
      </c>
      <c r="C524" s="37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8" t="str">
        <f t="shared" si="112"/>
        <v/>
      </c>
    </row>
    <row r="525" spans="1:14" x14ac:dyDescent="0.2">
      <c r="A525" s="8"/>
      <c r="B525" s="40" t="s">
        <v>496</v>
      </c>
      <c r="C525" s="37">
        <v>1</v>
      </c>
      <c r="D525" s="9">
        <v>0</v>
      </c>
      <c r="E525" s="9">
        <v>0</v>
      </c>
      <c r="F525" s="9">
        <v>0</v>
      </c>
      <c r="G525" s="10">
        <f t="shared" si="107"/>
        <v>2.6239832065074782E-4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-2.6239832065074782E-4</v>
      </c>
      <c r="N525" s="18" t="str">
        <f t="shared" si="112"/>
        <v/>
      </c>
    </row>
    <row r="526" spans="1:14" ht="25.5" x14ac:dyDescent="0.2">
      <c r="A526" s="8"/>
      <c r="B526" s="40" t="s">
        <v>497</v>
      </c>
      <c r="C526" s="37">
        <v>1</v>
      </c>
      <c r="D526" s="9">
        <v>0</v>
      </c>
      <c r="E526" s="9">
        <v>1</v>
      </c>
      <c r="F526" s="9">
        <v>0</v>
      </c>
      <c r="G526" s="10">
        <f t="shared" si="107"/>
        <v>2.6239832065074782E-4</v>
      </c>
      <c r="H526" s="10" t="str">
        <f t="shared" si="108"/>
        <v/>
      </c>
      <c r="I526" s="10">
        <f t="shared" si="109"/>
        <v>2.2732439190725165E-4</v>
      </c>
      <c r="J526" s="10" t="str">
        <f t="shared" si="110"/>
        <v/>
      </c>
      <c r="K526" s="10">
        <f t="shared" si="113"/>
        <v>0</v>
      </c>
      <c r="L526" s="10" t="str">
        <f t="shared" si="114"/>
        <v xml:space="preserve"> </v>
      </c>
      <c r="M526" s="10">
        <f t="shared" si="111"/>
        <v>0</v>
      </c>
      <c r="N526" s="18" t="str">
        <f t="shared" si="112"/>
        <v/>
      </c>
    </row>
    <row r="527" spans="1:14" ht="25.5" x14ac:dyDescent="0.2">
      <c r="A527" s="8"/>
      <c r="B527" s="40" t="s">
        <v>498</v>
      </c>
      <c r="C527" s="37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8" t="str">
        <f t="shared" si="112"/>
        <v/>
      </c>
    </row>
    <row r="528" spans="1:14" x14ac:dyDescent="0.2">
      <c r="A528" s="8"/>
      <c r="B528" s="40" t="s">
        <v>499</v>
      </c>
      <c r="C528" s="37">
        <v>1</v>
      </c>
      <c r="D528" s="9">
        <v>4</v>
      </c>
      <c r="E528" s="9">
        <v>0</v>
      </c>
      <c r="F528" s="9">
        <v>1</v>
      </c>
      <c r="G528" s="10">
        <f t="shared" si="107"/>
        <v>2.6239832065074782E-4</v>
      </c>
      <c r="H528" s="10">
        <f t="shared" si="108"/>
        <v>1.1010184420589045E-3</v>
      </c>
      <c r="I528" s="10" t="str">
        <f t="shared" si="109"/>
        <v/>
      </c>
      <c r="J528" s="10">
        <f t="shared" si="110"/>
        <v>2.4740227610094015E-4</v>
      </c>
      <c r="K528" s="10">
        <f t="shared" si="113"/>
        <v>-1</v>
      </c>
      <c r="L528" s="10">
        <f t="shared" si="114"/>
        <v>-0.75</v>
      </c>
      <c r="M528" s="10">
        <f t="shared" si="111"/>
        <v>-2.6239832065074782E-4</v>
      </c>
      <c r="N528" s="18">
        <f t="shared" si="112"/>
        <v>-8.2576383154417832E-4</v>
      </c>
    </row>
    <row r="529" spans="1:14" x14ac:dyDescent="0.2">
      <c r="A529" s="8"/>
      <c r="B529" s="40" t="s">
        <v>500</v>
      </c>
      <c r="C529" s="37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8" t="str">
        <f t="shared" si="112"/>
        <v/>
      </c>
    </row>
    <row r="530" spans="1:14" ht="25.5" x14ac:dyDescent="0.2">
      <c r="A530" s="8"/>
      <c r="B530" s="40" t="s">
        <v>501</v>
      </c>
      <c r="C530" s="37">
        <v>0</v>
      </c>
      <c r="D530" s="9">
        <v>1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2.7525461051472613E-4</v>
      </c>
      <c r="I530" s="10" t="str">
        <f t="shared" si="109"/>
        <v/>
      </c>
      <c r="J530" s="10">
        <f t="shared" si="110"/>
        <v>2.4740227610094015E-4</v>
      </c>
      <c r="K530" s="10" t="str">
        <f t="shared" si="113"/>
        <v xml:space="preserve"> </v>
      </c>
      <c r="L530" s="10">
        <f t="shared" si="114"/>
        <v>0</v>
      </c>
      <c r="M530" s="10" t="str">
        <f t="shared" si="111"/>
        <v/>
      </c>
      <c r="N530" s="18">
        <f t="shared" si="112"/>
        <v>0</v>
      </c>
    </row>
    <row r="531" spans="1:14" ht="25.5" x14ac:dyDescent="0.2">
      <c r="A531" s="8"/>
      <c r="B531" s="40" t="s">
        <v>502</v>
      </c>
      <c r="C531" s="37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8" t="str">
        <f t="shared" si="112"/>
        <v/>
      </c>
    </row>
    <row r="532" spans="1:14" ht="26.25" customHeight="1" x14ac:dyDescent="0.2">
      <c r="A532" s="8"/>
      <c r="B532" s="40" t="s">
        <v>503</v>
      </c>
      <c r="C532" s="37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8" t="str">
        <f t="shared" si="112"/>
        <v/>
      </c>
    </row>
    <row r="533" spans="1:14" ht="25.5" x14ac:dyDescent="0.2">
      <c r="A533" s="8"/>
      <c r="B533" s="40" t="s">
        <v>504</v>
      </c>
      <c r="C533" s="37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8" t="str">
        <f t="shared" si="112"/>
        <v/>
      </c>
    </row>
    <row r="534" spans="1:14" ht="25.5" x14ac:dyDescent="0.2">
      <c r="A534" s="8"/>
      <c r="B534" s="40" t="s">
        <v>505</v>
      </c>
      <c r="C534" s="37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8" t="str">
        <f t="shared" si="112"/>
        <v/>
      </c>
    </row>
    <row r="535" spans="1:14" ht="25.5" x14ac:dyDescent="0.2">
      <c r="A535" s="8"/>
      <c r="B535" s="40" t="s">
        <v>506</v>
      </c>
      <c r="C535" s="37">
        <v>1</v>
      </c>
      <c r="D535" s="9">
        <v>2</v>
      </c>
      <c r="E535" s="9">
        <v>0</v>
      </c>
      <c r="F535" s="9">
        <v>0</v>
      </c>
      <c r="G535" s="10">
        <f t="shared" si="107"/>
        <v>2.6239832065074782E-4</v>
      </c>
      <c r="H535" s="10">
        <f t="shared" si="108"/>
        <v>5.5050922102945225E-4</v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>
        <f t="shared" si="114"/>
        <v>-1</v>
      </c>
      <c r="M535" s="10">
        <f t="shared" si="111"/>
        <v>-2.6239832065074782E-4</v>
      </c>
      <c r="N535" s="18">
        <f t="shared" si="112"/>
        <v>-5.5050922102945225E-4</v>
      </c>
    </row>
    <row r="536" spans="1:14" x14ac:dyDescent="0.2">
      <c r="A536" s="8"/>
      <c r="B536" s="40" t="s">
        <v>507</v>
      </c>
      <c r="C536" s="37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8" t="str">
        <f t="shared" si="112"/>
        <v/>
      </c>
    </row>
    <row r="537" spans="1:14" ht="25.5" x14ac:dyDescent="0.2">
      <c r="A537" s="8"/>
      <c r="B537" s="40" t="s">
        <v>508</v>
      </c>
      <c r="C537" s="37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8" t="str">
        <f t="shared" si="112"/>
        <v/>
      </c>
    </row>
    <row r="538" spans="1:14" x14ac:dyDescent="0.2">
      <c r="A538" s="8"/>
      <c r="B538" s="40" t="s">
        <v>509</v>
      </c>
      <c r="C538" s="37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8" t="str">
        <f t="shared" si="112"/>
        <v/>
      </c>
    </row>
    <row r="539" spans="1:14" x14ac:dyDescent="0.2">
      <c r="A539" s="8"/>
      <c r="B539" s="40" t="s">
        <v>510</v>
      </c>
      <c r="C539" s="37">
        <v>13</v>
      </c>
      <c r="D539" s="9">
        <v>2</v>
      </c>
      <c r="E539" s="9">
        <v>11</v>
      </c>
      <c r="F539" s="9">
        <v>1</v>
      </c>
      <c r="G539" s="10">
        <f t="shared" si="107"/>
        <v>3.4111781684597218E-3</v>
      </c>
      <c r="H539" s="10">
        <f t="shared" si="108"/>
        <v>5.5050922102945225E-4</v>
      </c>
      <c r="I539" s="10">
        <f t="shared" si="109"/>
        <v>2.5005683109797683E-3</v>
      </c>
      <c r="J539" s="10">
        <f t="shared" si="110"/>
        <v>2.4740227610094015E-4</v>
      </c>
      <c r="K539" s="10">
        <f t="shared" si="113"/>
        <v>-0.15384615384615385</v>
      </c>
      <c r="L539" s="10">
        <f t="shared" si="114"/>
        <v>-0.5</v>
      </c>
      <c r="M539" s="10">
        <f t="shared" si="111"/>
        <v>-5.2479664130149564E-4</v>
      </c>
      <c r="N539" s="18">
        <f t="shared" si="112"/>
        <v>-2.7525461051472613E-4</v>
      </c>
    </row>
    <row r="540" spans="1:14" x14ac:dyDescent="0.2">
      <c r="A540" s="8"/>
      <c r="B540" s="40" t="s">
        <v>511</v>
      </c>
      <c r="C540" s="37">
        <v>15</v>
      </c>
      <c r="D540" s="9">
        <v>0</v>
      </c>
      <c r="E540" s="9">
        <v>1</v>
      </c>
      <c r="F540" s="9">
        <v>0</v>
      </c>
      <c r="G540" s="10">
        <f t="shared" si="107"/>
        <v>3.9359748097612174E-3</v>
      </c>
      <c r="H540" s="10" t="str">
        <f t="shared" si="108"/>
        <v/>
      </c>
      <c r="I540" s="10">
        <f t="shared" si="109"/>
        <v>2.2732439190725165E-4</v>
      </c>
      <c r="J540" s="10" t="str">
        <f t="shared" si="110"/>
        <v/>
      </c>
      <c r="K540" s="10">
        <f t="shared" si="113"/>
        <v>-0.93333333333333335</v>
      </c>
      <c r="L540" s="10" t="str">
        <f t="shared" si="114"/>
        <v xml:space="preserve"> </v>
      </c>
      <c r="M540" s="10">
        <f t="shared" si="111"/>
        <v>-3.6735764891104696E-3</v>
      </c>
      <c r="N540" s="18" t="str">
        <f t="shared" si="112"/>
        <v/>
      </c>
    </row>
    <row r="541" spans="1:14" ht="38.25" x14ac:dyDescent="0.2">
      <c r="A541" s="8"/>
      <c r="B541" s="40" t="s">
        <v>512</v>
      </c>
      <c r="C541" s="37">
        <v>0</v>
      </c>
      <c r="D541" s="9">
        <v>1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2.7525461051472613E-4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8">
        <f t="shared" si="112"/>
        <v>-2.7525461051472613E-4</v>
      </c>
    </row>
    <row r="542" spans="1:14" x14ac:dyDescent="0.2">
      <c r="A542" s="8"/>
      <c r="B542" s="40" t="s">
        <v>513</v>
      </c>
      <c r="C542" s="37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8" t="str">
        <f t="shared" si="112"/>
        <v/>
      </c>
    </row>
    <row r="543" spans="1:14" ht="25.5" x14ac:dyDescent="0.2">
      <c r="A543" s="8"/>
      <c r="B543" s="40" t="s">
        <v>514</v>
      </c>
      <c r="C543" s="37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2.2732439190725165E-4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8" t="str">
        <f t="shared" si="112"/>
        <v/>
      </c>
    </row>
    <row r="544" spans="1:14" ht="25.5" x14ac:dyDescent="0.2">
      <c r="A544" s="8"/>
      <c r="B544" s="40" t="s">
        <v>515</v>
      </c>
      <c r="C544" s="37">
        <v>16</v>
      </c>
      <c r="D544" s="9">
        <v>3</v>
      </c>
      <c r="E544" s="9">
        <v>0</v>
      </c>
      <c r="F544" s="9">
        <v>1</v>
      </c>
      <c r="G544" s="10">
        <f t="shared" si="107"/>
        <v>4.1983731304119651E-3</v>
      </c>
      <c r="H544" s="10">
        <f t="shared" si="108"/>
        <v>8.2576383154417832E-4</v>
      </c>
      <c r="I544" s="10" t="str">
        <f t="shared" si="109"/>
        <v/>
      </c>
      <c r="J544" s="10">
        <f t="shared" si="110"/>
        <v>2.4740227610094015E-4</v>
      </c>
      <c r="K544" s="10">
        <f t="shared" si="113"/>
        <v>-1</v>
      </c>
      <c r="L544" s="10">
        <f t="shared" si="114"/>
        <v>-0.66666666666666663</v>
      </c>
      <c r="M544" s="10">
        <f t="shared" si="111"/>
        <v>-4.1983731304119651E-3</v>
      </c>
      <c r="N544" s="18">
        <f t="shared" si="112"/>
        <v>-5.5050922102945214E-4</v>
      </c>
    </row>
    <row r="545" spans="1:14" x14ac:dyDescent="0.2">
      <c r="A545" s="8"/>
      <c r="B545" s="40" t="s">
        <v>516</v>
      </c>
      <c r="C545" s="37">
        <v>0</v>
      </c>
      <c r="D545" s="9">
        <v>1</v>
      </c>
      <c r="E545" s="9">
        <v>1</v>
      </c>
      <c r="F545" s="9">
        <v>0</v>
      </c>
      <c r="G545" s="10" t="str">
        <f t="shared" si="107"/>
        <v/>
      </c>
      <c r="H545" s="10">
        <f t="shared" si="108"/>
        <v>2.7525461051472613E-4</v>
      </c>
      <c r="I545" s="10">
        <f t="shared" si="109"/>
        <v>2.2732439190725165E-4</v>
      </c>
      <c r="J545" s="10" t="str">
        <f t="shared" si="110"/>
        <v/>
      </c>
      <c r="K545" s="10">
        <f t="shared" si="113"/>
        <v>1</v>
      </c>
      <c r="L545" s="10">
        <f t="shared" si="114"/>
        <v>-1</v>
      </c>
      <c r="M545" s="10" t="str">
        <f t="shared" si="111"/>
        <v/>
      </c>
      <c r="N545" s="18">
        <f t="shared" si="112"/>
        <v>-2.7525461051472613E-4</v>
      </c>
    </row>
    <row r="546" spans="1:14" ht="25.5" x14ac:dyDescent="0.2">
      <c r="A546" s="8"/>
      <c r="B546" s="40" t="s">
        <v>517</v>
      </c>
      <c r="C546" s="37">
        <v>45</v>
      </c>
      <c r="D546" s="9">
        <v>24</v>
      </c>
      <c r="E546" s="9">
        <v>1</v>
      </c>
      <c r="F546" s="9">
        <v>0</v>
      </c>
      <c r="G546" s="10">
        <f t="shared" si="107"/>
        <v>1.1807924429283653E-2</v>
      </c>
      <c r="H546" s="10">
        <f t="shared" si="108"/>
        <v>6.6061106523534266E-3</v>
      </c>
      <c r="I546" s="10">
        <f t="shared" si="109"/>
        <v>2.2732439190725165E-4</v>
      </c>
      <c r="J546" s="10" t="str">
        <f t="shared" si="110"/>
        <v/>
      </c>
      <c r="K546" s="10">
        <f t="shared" si="113"/>
        <v>-0.97777777777777775</v>
      </c>
      <c r="L546" s="10">
        <f t="shared" si="114"/>
        <v>-1</v>
      </c>
      <c r="M546" s="10">
        <f t="shared" si="111"/>
        <v>-1.1545526108632905E-2</v>
      </c>
      <c r="N546" s="18">
        <f t="shared" si="112"/>
        <v>-6.6061106523534266E-3</v>
      </c>
    </row>
    <row r="547" spans="1:14" ht="25.5" x14ac:dyDescent="0.2">
      <c r="A547" s="8"/>
      <c r="B547" s="40" t="s">
        <v>518</v>
      </c>
      <c r="C547" s="37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8" t="str">
        <f t="shared" si="112"/>
        <v/>
      </c>
    </row>
    <row r="548" spans="1:14" x14ac:dyDescent="0.2">
      <c r="A548" s="8"/>
      <c r="B548" s="40" t="s">
        <v>519</v>
      </c>
      <c r="C548" s="37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8" t="str">
        <f t="shared" si="112"/>
        <v/>
      </c>
    </row>
    <row r="549" spans="1:14" x14ac:dyDescent="0.2">
      <c r="A549" s="8"/>
      <c r="B549" s="40" t="s">
        <v>520</v>
      </c>
      <c r="C549" s="37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8" t="str">
        <f t="shared" si="112"/>
        <v/>
      </c>
    </row>
    <row r="550" spans="1:14" x14ac:dyDescent="0.2">
      <c r="A550" s="8"/>
      <c r="B550" s="40" t="s">
        <v>521</v>
      </c>
      <c r="C550" s="37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8" t="str">
        <f t="shared" si="112"/>
        <v/>
      </c>
    </row>
    <row r="551" spans="1:14" ht="25.5" x14ac:dyDescent="0.2">
      <c r="A551" s="8"/>
      <c r="B551" s="40" t="s">
        <v>522</v>
      </c>
      <c r="C551" s="37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8" t="str">
        <f t="shared" si="112"/>
        <v/>
      </c>
    </row>
    <row r="552" spans="1:14" ht="25.5" x14ac:dyDescent="0.2">
      <c r="A552" s="8"/>
      <c r="B552" s="40" t="s">
        <v>523</v>
      </c>
      <c r="C552" s="37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8" t="str">
        <f t="shared" si="112"/>
        <v/>
      </c>
    </row>
    <row r="553" spans="1:14" ht="25.5" x14ac:dyDescent="0.2">
      <c r="A553" s="8"/>
      <c r="B553" s="40" t="s">
        <v>524</v>
      </c>
      <c r="C553" s="37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2.7525461051472613E-4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8">
        <f t="shared" si="112"/>
        <v>-2.7525461051472613E-4</v>
      </c>
    </row>
    <row r="554" spans="1:14" ht="25.5" x14ac:dyDescent="0.2">
      <c r="A554" s="8"/>
      <c r="B554" s="40" t="s">
        <v>525</v>
      </c>
      <c r="C554" s="37">
        <v>0</v>
      </c>
      <c r="D554" s="9">
        <v>1</v>
      </c>
      <c r="E554" s="9">
        <v>0</v>
      </c>
      <c r="F554" s="9">
        <v>0</v>
      </c>
      <c r="G554" s="10" t="str">
        <f t="shared" si="107"/>
        <v/>
      </c>
      <c r="H554" s="10">
        <f t="shared" si="108"/>
        <v>2.7525461051472613E-4</v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>
        <f t="shared" si="114"/>
        <v>-1</v>
      </c>
      <c r="M554" s="10" t="str">
        <f t="shared" si="111"/>
        <v/>
      </c>
      <c r="N554" s="18">
        <f t="shared" si="112"/>
        <v>-2.7525461051472613E-4</v>
      </c>
    </row>
    <row r="555" spans="1:14" ht="25.5" x14ac:dyDescent="0.2">
      <c r="A555" s="8"/>
      <c r="B555" s="40" t="s">
        <v>526</v>
      </c>
      <c r="C555" s="37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8" t="str">
        <f t="shared" si="112"/>
        <v/>
      </c>
    </row>
    <row r="556" spans="1:14" x14ac:dyDescent="0.2">
      <c r="A556" s="8"/>
      <c r="B556" s="40" t="s">
        <v>527</v>
      </c>
      <c r="C556" s="37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8" t="str">
        <f t="shared" si="112"/>
        <v/>
      </c>
    </row>
    <row r="557" spans="1:14" ht="25.5" x14ac:dyDescent="0.2">
      <c r="A557" s="8"/>
      <c r="B557" s="40" t="s">
        <v>528</v>
      </c>
      <c r="C557" s="37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8" t="str">
        <f t="shared" si="112"/>
        <v/>
      </c>
    </row>
    <row r="558" spans="1:14" x14ac:dyDescent="0.2">
      <c r="A558" s="8"/>
      <c r="B558" s="40" t="s">
        <v>529</v>
      </c>
      <c r="C558" s="37">
        <v>2</v>
      </c>
      <c r="D558" s="9">
        <v>3</v>
      </c>
      <c r="E558" s="9">
        <v>0</v>
      </c>
      <c r="F558" s="9">
        <v>0</v>
      </c>
      <c r="G558" s="10">
        <f t="shared" si="107"/>
        <v>5.2479664130149564E-4</v>
      </c>
      <c r="H558" s="10">
        <f t="shared" si="108"/>
        <v>8.2576383154417832E-4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-5.2479664130149564E-4</v>
      </c>
      <c r="N558" s="18">
        <f t="shared" si="112"/>
        <v>-8.2576383154417832E-4</v>
      </c>
    </row>
    <row r="559" spans="1:14" ht="26.25" customHeight="1" x14ac:dyDescent="0.2">
      <c r="A559" s="8"/>
      <c r="B559" s="40" t="s">
        <v>530</v>
      </c>
      <c r="C559" s="37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8" t="str">
        <f t="shared" si="112"/>
        <v/>
      </c>
    </row>
    <row r="560" spans="1:14" ht="25.5" x14ac:dyDescent="0.2">
      <c r="A560" s="8"/>
      <c r="B560" s="40" t="s">
        <v>531</v>
      </c>
      <c r="C560" s="37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8" t="str">
        <f t="shared" si="112"/>
        <v/>
      </c>
    </row>
    <row r="561" spans="1:14" x14ac:dyDescent="0.2">
      <c r="A561" s="8"/>
      <c r="B561" s="40" t="s">
        <v>532</v>
      </c>
      <c r="C561" s="37">
        <v>0</v>
      </c>
      <c r="D561" s="9">
        <v>4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1.1010184420589045E-3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8">
        <f t="shared" si="112"/>
        <v>-1.1010184420589045E-3</v>
      </c>
    </row>
    <row r="562" spans="1:14" x14ac:dyDescent="0.2">
      <c r="A562" s="8"/>
      <c r="B562" s="40" t="s">
        <v>533</v>
      </c>
      <c r="C562" s="37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8" t="str">
        <f t="shared" si="112"/>
        <v/>
      </c>
    </row>
    <row r="563" spans="1:14" x14ac:dyDescent="0.2">
      <c r="A563" s="8"/>
      <c r="B563" s="40" t="s">
        <v>534</v>
      </c>
      <c r="C563" s="37">
        <v>5</v>
      </c>
      <c r="D563" s="9">
        <v>8</v>
      </c>
      <c r="E563" s="9">
        <v>1</v>
      </c>
      <c r="F563" s="9">
        <v>3</v>
      </c>
      <c r="G563" s="10">
        <f t="shared" ref="G563:G604" si="115">+IF(C563=0,"",C563/C$371)</f>
        <v>1.3119916032537393E-3</v>
      </c>
      <c r="H563" s="10">
        <f t="shared" ref="H563:H604" si="116">+IF(D563=0,"",D563/D$371)</f>
        <v>2.202036884117809E-3</v>
      </c>
      <c r="I563" s="10">
        <f t="shared" ref="I563:I604" si="117">+IF(E563=0,"",E563/E$371)</f>
        <v>2.2732439190725165E-4</v>
      </c>
      <c r="J563" s="10">
        <f t="shared" ref="J563:J604" si="118">+IF(F563=0,"",F563/F$371)</f>
        <v>7.4220682830282035E-4</v>
      </c>
      <c r="K563" s="10">
        <f t="shared" si="113"/>
        <v>-0.8</v>
      </c>
      <c r="L563" s="10">
        <f t="shared" si="114"/>
        <v>-0.625</v>
      </c>
      <c r="M563" s="10">
        <f t="shared" ref="M563:M604" si="119">+IF(OR(AND(G563=""),(K563="")),"",G563*K563)</f>
        <v>-1.0495932826029915E-3</v>
      </c>
      <c r="N563" s="18">
        <f t="shared" ref="N563:N604" si="120">+IF(OR(AND(H563=""),(L563="")),"",H563*L563)</f>
        <v>-1.3762730525736307E-3</v>
      </c>
    </row>
    <row r="564" spans="1:14" x14ac:dyDescent="0.2">
      <c r="A564" s="8"/>
      <c r="B564" s="40" t="s">
        <v>535</v>
      </c>
      <c r="C564" s="37">
        <v>3</v>
      </c>
      <c r="D564" s="9">
        <v>2</v>
      </c>
      <c r="E564" s="9">
        <v>3</v>
      </c>
      <c r="F564" s="9">
        <v>5</v>
      </c>
      <c r="G564" s="10">
        <f t="shared" si="115"/>
        <v>7.8719496195224351E-4</v>
      </c>
      <c r="H564" s="10">
        <f t="shared" si="116"/>
        <v>5.5050922102945225E-4</v>
      </c>
      <c r="I564" s="10">
        <f t="shared" si="117"/>
        <v>6.8197317572175496E-4</v>
      </c>
      <c r="J564" s="10">
        <f t="shared" si="118"/>
        <v>1.2370113805047005E-3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1.5</v>
      </c>
      <c r="M564" s="10">
        <f t="shared" si="119"/>
        <v>0</v>
      </c>
      <c r="N564" s="18">
        <f t="shared" si="120"/>
        <v>8.2576383154417832E-4</v>
      </c>
    </row>
    <row r="565" spans="1:14" ht="25.5" x14ac:dyDescent="0.2">
      <c r="A565" s="8"/>
      <c r="B565" s="40" t="s">
        <v>536</v>
      </c>
      <c r="C565" s="37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8" t="str">
        <f t="shared" si="120"/>
        <v/>
      </c>
    </row>
    <row r="566" spans="1:14" x14ac:dyDescent="0.2">
      <c r="A566" s="8"/>
      <c r="B566" s="40" t="s">
        <v>537</v>
      </c>
      <c r="C566" s="37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8" t="str">
        <f t="shared" si="120"/>
        <v/>
      </c>
    </row>
    <row r="567" spans="1:14" x14ac:dyDescent="0.2">
      <c r="A567" s="8"/>
      <c r="B567" s="40" t="s">
        <v>538</v>
      </c>
      <c r="C567" s="37">
        <v>2</v>
      </c>
      <c r="D567" s="9">
        <v>14</v>
      </c>
      <c r="E567" s="9">
        <v>0</v>
      </c>
      <c r="F567" s="9">
        <v>5</v>
      </c>
      <c r="G567" s="10">
        <f t="shared" si="115"/>
        <v>5.2479664130149564E-4</v>
      </c>
      <c r="H567" s="10">
        <f t="shared" si="116"/>
        <v>3.8535645472061657E-3</v>
      </c>
      <c r="I567" s="10" t="str">
        <f t="shared" si="117"/>
        <v/>
      </c>
      <c r="J567" s="10">
        <f t="shared" si="118"/>
        <v>1.2370113805047005E-3</v>
      </c>
      <c r="K567" s="10">
        <f t="shared" si="121"/>
        <v>-1</v>
      </c>
      <c r="L567" s="10">
        <f t="shared" si="122"/>
        <v>-0.6428571428571429</v>
      </c>
      <c r="M567" s="10">
        <f t="shared" si="119"/>
        <v>-5.2479664130149564E-4</v>
      </c>
      <c r="N567" s="18">
        <f t="shared" si="120"/>
        <v>-2.4772914946325354E-3</v>
      </c>
    </row>
    <row r="568" spans="1:14" x14ac:dyDescent="0.2">
      <c r="A568" s="8"/>
      <c r="B568" s="40" t="s">
        <v>539</v>
      </c>
      <c r="C568" s="37">
        <v>0</v>
      </c>
      <c r="D568" s="9">
        <v>9</v>
      </c>
      <c r="E568" s="9">
        <v>1</v>
      </c>
      <c r="F568" s="9">
        <v>3</v>
      </c>
      <c r="G568" s="10" t="str">
        <f t="shared" si="115"/>
        <v/>
      </c>
      <c r="H568" s="10">
        <f t="shared" si="116"/>
        <v>2.477291494632535E-3</v>
      </c>
      <c r="I568" s="10">
        <f t="shared" si="117"/>
        <v>2.2732439190725165E-4</v>
      </c>
      <c r="J568" s="10">
        <f t="shared" si="118"/>
        <v>7.4220682830282035E-4</v>
      </c>
      <c r="K568" s="10">
        <f t="shared" si="121"/>
        <v>1</v>
      </c>
      <c r="L568" s="10">
        <f t="shared" si="122"/>
        <v>-0.66666666666666663</v>
      </c>
      <c r="M568" s="10" t="str">
        <f t="shared" si="119"/>
        <v/>
      </c>
      <c r="N568" s="18">
        <f t="shared" si="120"/>
        <v>-1.6515276630883566E-3</v>
      </c>
    </row>
    <row r="569" spans="1:14" x14ac:dyDescent="0.2">
      <c r="A569" s="8"/>
      <c r="B569" s="40" t="s">
        <v>540</v>
      </c>
      <c r="C569" s="37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8" t="str">
        <f t="shared" si="120"/>
        <v/>
      </c>
    </row>
    <row r="570" spans="1:14" x14ac:dyDescent="0.2">
      <c r="A570" s="8"/>
      <c r="B570" s="40" t="s">
        <v>541</v>
      </c>
      <c r="C570" s="37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8" t="str">
        <f t="shared" si="120"/>
        <v/>
      </c>
    </row>
    <row r="571" spans="1:14" x14ac:dyDescent="0.2">
      <c r="A571" s="8"/>
      <c r="B571" s="40" t="s">
        <v>542</v>
      </c>
      <c r="C571" s="37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2.2732439190725165E-4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8" t="str">
        <f t="shared" si="120"/>
        <v/>
      </c>
    </row>
    <row r="572" spans="1:14" x14ac:dyDescent="0.2">
      <c r="A572" s="8"/>
      <c r="B572" s="40" t="s">
        <v>543</v>
      </c>
      <c r="C572" s="37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8" t="str">
        <f t="shared" si="120"/>
        <v/>
      </c>
    </row>
    <row r="573" spans="1:14" x14ac:dyDescent="0.2">
      <c r="A573" s="8"/>
      <c r="B573" s="40" t="s">
        <v>544</v>
      </c>
      <c r="C573" s="37">
        <v>1</v>
      </c>
      <c r="D573" s="9">
        <v>0</v>
      </c>
      <c r="E573" s="9">
        <v>0</v>
      </c>
      <c r="F573" s="9">
        <v>1</v>
      </c>
      <c r="G573" s="10">
        <f t="shared" si="115"/>
        <v>2.6239832065074782E-4</v>
      </c>
      <c r="H573" s="10" t="str">
        <f t="shared" si="116"/>
        <v/>
      </c>
      <c r="I573" s="10" t="str">
        <f t="shared" si="117"/>
        <v/>
      </c>
      <c r="J573" s="10">
        <f t="shared" si="118"/>
        <v>2.4740227610094015E-4</v>
      </c>
      <c r="K573" s="10">
        <f t="shared" si="121"/>
        <v>-1</v>
      </c>
      <c r="L573" s="10">
        <f t="shared" si="122"/>
        <v>1</v>
      </c>
      <c r="M573" s="10">
        <f t="shared" si="119"/>
        <v>-2.6239832065074782E-4</v>
      </c>
      <c r="N573" s="18" t="str">
        <f t="shared" si="120"/>
        <v/>
      </c>
    </row>
    <row r="574" spans="1:14" x14ac:dyDescent="0.2">
      <c r="A574" s="8"/>
      <c r="B574" s="40" t="s">
        <v>545</v>
      </c>
      <c r="C574" s="37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8" t="str">
        <f t="shared" si="120"/>
        <v/>
      </c>
    </row>
    <row r="575" spans="1:14" x14ac:dyDescent="0.2">
      <c r="A575" s="8"/>
      <c r="B575" s="40" t="s">
        <v>546</v>
      </c>
      <c r="C575" s="37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8" t="str">
        <f t="shared" si="120"/>
        <v/>
      </c>
    </row>
    <row r="576" spans="1:14" x14ac:dyDescent="0.2">
      <c r="A576" s="8"/>
      <c r="B576" s="40" t="s">
        <v>547</v>
      </c>
      <c r="C576" s="37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8" t="str">
        <f t="shared" si="120"/>
        <v/>
      </c>
    </row>
    <row r="577" spans="1:14" ht="25.5" x14ac:dyDescent="0.2">
      <c r="A577" s="8"/>
      <c r="B577" s="40" t="s">
        <v>548</v>
      </c>
      <c r="C577" s="37">
        <v>1</v>
      </c>
      <c r="D577" s="9">
        <v>2</v>
      </c>
      <c r="E577" s="9">
        <v>0</v>
      </c>
      <c r="F577" s="9">
        <v>1</v>
      </c>
      <c r="G577" s="10">
        <f t="shared" si="115"/>
        <v>2.6239832065074782E-4</v>
      </c>
      <c r="H577" s="10">
        <f t="shared" si="116"/>
        <v>5.5050922102945225E-4</v>
      </c>
      <c r="I577" s="10" t="str">
        <f t="shared" si="117"/>
        <v/>
      </c>
      <c r="J577" s="10">
        <f t="shared" si="118"/>
        <v>2.4740227610094015E-4</v>
      </c>
      <c r="K577" s="10">
        <f t="shared" si="121"/>
        <v>-1</v>
      </c>
      <c r="L577" s="10">
        <f t="shared" si="122"/>
        <v>-0.5</v>
      </c>
      <c r="M577" s="10">
        <f t="shared" si="119"/>
        <v>-2.6239832065074782E-4</v>
      </c>
      <c r="N577" s="18">
        <f t="shared" si="120"/>
        <v>-2.7525461051472613E-4</v>
      </c>
    </row>
    <row r="578" spans="1:14" ht="25.5" x14ac:dyDescent="0.2">
      <c r="A578" s="8"/>
      <c r="B578" s="40" t="s">
        <v>549</v>
      </c>
      <c r="C578" s="37">
        <v>1</v>
      </c>
      <c r="D578" s="9">
        <v>0</v>
      </c>
      <c r="E578" s="9">
        <v>0</v>
      </c>
      <c r="F578" s="9">
        <v>0</v>
      </c>
      <c r="G578" s="10">
        <f t="shared" si="115"/>
        <v>2.6239832065074782E-4</v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 t="str">
        <f t="shared" si="122"/>
        <v xml:space="preserve"> </v>
      </c>
      <c r="M578" s="10">
        <f t="shared" si="119"/>
        <v>-2.6239832065074782E-4</v>
      </c>
      <c r="N578" s="18" t="str">
        <f t="shared" si="120"/>
        <v/>
      </c>
    </row>
    <row r="579" spans="1:14" x14ac:dyDescent="0.2">
      <c r="A579" s="8"/>
      <c r="B579" s="40" t="s">
        <v>550</v>
      </c>
      <c r="C579" s="37">
        <v>0</v>
      </c>
      <c r="D579" s="9">
        <v>1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2.7525461051472613E-4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18">
        <f t="shared" si="120"/>
        <v>-2.7525461051472613E-4</v>
      </c>
    </row>
    <row r="580" spans="1:14" x14ac:dyDescent="0.2">
      <c r="A580" s="8"/>
      <c r="B580" s="40" t="s">
        <v>551</v>
      </c>
      <c r="C580" s="37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8" t="str">
        <f t="shared" si="120"/>
        <v/>
      </c>
    </row>
    <row r="581" spans="1:14" ht="25.5" x14ac:dyDescent="0.2">
      <c r="A581" s="8"/>
      <c r="B581" s="40" t="s">
        <v>552</v>
      </c>
      <c r="C581" s="37">
        <v>0</v>
      </c>
      <c r="D581" s="9">
        <v>1</v>
      </c>
      <c r="E581" s="9">
        <v>0</v>
      </c>
      <c r="F581" s="9">
        <v>1</v>
      </c>
      <c r="G581" s="10" t="str">
        <f t="shared" si="115"/>
        <v/>
      </c>
      <c r="H581" s="10">
        <f t="shared" si="116"/>
        <v>2.7525461051472613E-4</v>
      </c>
      <c r="I581" s="10" t="str">
        <f t="shared" si="117"/>
        <v/>
      </c>
      <c r="J581" s="10">
        <f t="shared" si="118"/>
        <v>2.4740227610094015E-4</v>
      </c>
      <c r="K581" s="10" t="str">
        <f t="shared" si="121"/>
        <v xml:space="preserve"> </v>
      </c>
      <c r="L581" s="10">
        <f t="shared" si="122"/>
        <v>0</v>
      </c>
      <c r="M581" s="10" t="str">
        <f t="shared" si="119"/>
        <v/>
      </c>
      <c r="N581" s="18">
        <f t="shared" si="120"/>
        <v>0</v>
      </c>
    </row>
    <row r="582" spans="1:14" x14ac:dyDescent="0.2">
      <c r="A582" s="8"/>
      <c r="B582" s="40" t="s">
        <v>553</v>
      </c>
      <c r="C582" s="37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8" t="str">
        <f t="shared" si="120"/>
        <v/>
      </c>
    </row>
    <row r="583" spans="1:14" x14ac:dyDescent="0.2">
      <c r="A583" s="8"/>
      <c r="B583" s="40" t="s">
        <v>554</v>
      </c>
      <c r="C583" s="37">
        <v>0</v>
      </c>
      <c r="D583" s="9">
        <v>5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1.3762730525736307E-3</v>
      </c>
      <c r="I583" s="10" t="str">
        <f t="shared" si="117"/>
        <v/>
      </c>
      <c r="J583" s="10">
        <f t="shared" si="118"/>
        <v>4.9480455220188031E-4</v>
      </c>
      <c r="K583" s="10" t="str">
        <f t="shared" si="121"/>
        <v xml:space="preserve"> </v>
      </c>
      <c r="L583" s="10">
        <f t="shared" si="122"/>
        <v>-0.6</v>
      </c>
      <c r="M583" s="10" t="str">
        <f t="shared" si="119"/>
        <v/>
      </c>
      <c r="N583" s="18">
        <f t="shared" si="120"/>
        <v>-8.2576383154417843E-4</v>
      </c>
    </row>
    <row r="584" spans="1:14" ht="25.5" x14ac:dyDescent="0.2">
      <c r="A584" s="8"/>
      <c r="B584" s="40" t="s">
        <v>555</v>
      </c>
      <c r="C584" s="37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8" t="str">
        <f t="shared" si="120"/>
        <v/>
      </c>
    </row>
    <row r="585" spans="1:14" x14ac:dyDescent="0.2">
      <c r="A585" s="8"/>
      <c r="B585" s="40" t="s">
        <v>556</v>
      </c>
      <c r="C585" s="37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8" t="str">
        <f t="shared" si="120"/>
        <v/>
      </c>
    </row>
    <row r="586" spans="1:14" x14ac:dyDescent="0.2">
      <c r="A586" s="8"/>
      <c r="B586" s="40" t="s">
        <v>557</v>
      </c>
      <c r="C586" s="37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8" t="str">
        <f t="shared" si="120"/>
        <v/>
      </c>
    </row>
    <row r="587" spans="1:14" x14ac:dyDescent="0.2">
      <c r="A587" s="8"/>
      <c r="B587" s="40" t="s">
        <v>558</v>
      </c>
      <c r="C587" s="37">
        <v>1</v>
      </c>
      <c r="D587" s="9">
        <v>0</v>
      </c>
      <c r="E587" s="9">
        <v>0</v>
      </c>
      <c r="F587" s="9">
        <v>0</v>
      </c>
      <c r="G587" s="10">
        <f t="shared" si="115"/>
        <v>2.6239832065074782E-4</v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>
        <f t="shared" si="121"/>
        <v>-1</v>
      </c>
      <c r="L587" s="10" t="str">
        <f t="shared" si="122"/>
        <v xml:space="preserve"> </v>
      </c>
      <c r="M587" s="10">
        <f t="shared" si="119"/>
        <v>-2.6239832065074782E-4</v>
      </c>
      <c r="N587" s="18" t="str">
        <f t="shared" si="120"/>
        <v/>
      </c>
    </row>
    <row r="588" spans="1:14" x14ac:dyDescent="0.2">
      <c r="A588" s="8"/>
      <c r="B588" s="40" t="s">
        <v>559</v>
      </c>
      <c r="C588" s="37">
        <v>0</v>
      </c>
      <c r="D588" s="9">
        <v>17</v>
      </c>
      <c r="E588" s="9">
        <v>0</v>
      </c>
      <c r="F588" s="9">
        <v>11</v>
      </c>
      <c r="G588" s="10" t="str">
        <f t="shared" si="115"/>
        <v/>
      </c>
      <c r="H588" s="10">
        <f t="shared" si="116"/>
        <v>4.6793283787503444E-3</v>
      </c>
      <c r="I588" s="10" t="str">
        <f t="shared" si="117"/>
        <v/>
      </c>
      <c r="J588" s="10">
        <f t="shared" si="118"/>
        <v>2.7214250371103412E-3</v>
      </c>
      <c r="K588" s="10" t="str">
        <f t="shared" si="121"/>
        <v xml:space="preserve"> </v>
      </c>
      <c r="L588" s="10">
        <f t="shared" si="122"/>
        <v>-0.35294117647058826</v>
      </c>
      <c r="M588" s="10" t="str">
        <f t="shared" si="119"/>
        <v/>
      </c>
      <c r="N588" s="18">
        <f t="shared" si="120"/>
        <v>-1.6515276630883569E-3</v>
      </c>
    </row>
    <row r="589" spans="1:14" ht="25.5" x14ac:dyDescent="0.2">
      <c r="A589" s="8"/>
      <c r="B589" s="40" t="s">
        <v>560</v>
      </c>
      <c r="C589" s="37">
        <v>0</v>
      </c>
      <c r="D589" s="9">
        <v>12</v>
      </c>
      <c r="E589" s="9">
        <v>0</v>
      </c>
      <c r="F589" s="9">
        <v>4</v>
      </c>
      <c r="G589" s="10" t="str">
        <f t="shared" si="115"/>
        <v/>
      </c>
      <c r="H589" s="10">
        <f t="shared" si="116"/>
        <v>3.3030553261767133E-3</v>
      </c>
      <c r="I589" s="10" t="str">
        <f t="shared" si="117"/>
        <v/>
      </c>
      <c r="J589" s="10">
        <f t="shared" si="118"/>
        <v>9.8960910440376061E-4</v>
      </c>
      <c r="K589" s="10" t="str">
        <f t="shared" si="121"/>
        <v xml:space="preserve"> </v>
      </c>
      <c r="L589" s="10">
        <f t="shared" si="122"/>
        <v>-0.66666666666666663</v>
      </c>
      <c r="M589" s="10" t="str">
        <f t="shared" si="119"/>
        <v/>
      </c>
      <c r="N589" s="18">
        <f t="shared" si="120"/>
        <v>-2.2020368841178086E-3</v>
      </c>
    </row>
    <row r="590" spans="1:14" x14ac:dyDescent="0.2">
      <c r="A590" s="8"/>
      <c r="B590" s="40" t="s">
        <v>561</v>
      </c>
      <c r="C590" s="37">
        <v>1</v>
      </c>
      <c r="D590" s="9">
        <v>33</v>
      </c>
      <c r="E590" s="9">
        <v>0</v>
      </c>
      <c r="F590" s="9">
        <v>7</v>
      </c>
      <c r="G590" s="10">
        <f t="shared" si="115"/>
        <v>2.6239832065074782E-4</v>
      </c>
      <c r="H590" s="10">
        <f t="shared" si="116"/>
        <v>9.0834021469859624E-3</v>
      </c>
      <c r="I590" s="10" t="str">
        <f t="shared" si="117"/>
        <v/>
      </c>
      <c r="J590" s="10">
        <f t="shared" si="118"/>
        <v>1.7318159327065809E-3</v>
      </c>
      <c r="K590" s="10">
        <f t="shared" si="121"/>
        <v>-1</v>
      </c>
      <c r="L590" s="10">
        <f t="shared" si="122"/>
        <v>-0.78787878787878785</v>
      </c>
      <c r="M590" s="10">
        <f t="shared" si="119"/>
        <v>-2.6239832065074782E-4</v>
      </c>
      <c r="N590" s="18">
        <f t="shared" si="120"/>
        <v>-7.1566198733828794E-3</v>
      </c>
    </row>
    <row r="591" spans="1:14" x14ac:dyDescent="0.2">
      <c r="A591" s="8"/>
      <c r="B591" s="40" t="s">
        <v>562</v>
      </c>
      <c r="C591" s="37">
        <v>1</v>
      </c>
      <c r="D591" s="9">
        <v>5</v>
      </c>
      <c r="E591" s="9">
        <v>0</v>
      </c>
      <c r="F591" s="9">
        <v>1</v>
      </c>
      <c r="G591" s="10">
        <f t="shared" si="115"/>
        <v>2.6239832065074782E-4</v>
      </c>
      <c r="H591" s="10">
        <f t="shared" si="116"/>
        <v>1.3762730525736307E-3</v>
      </c>
      <c r="I591" s="10" t="str">
        <f t="shared" si="117"/>
        <v/>
      </c>
      <c r="J591" s="10">
        <f t="shared" si="118"/>
        <v>2.4740227610094015E-4</v>
      </c>
      <c r="K591" s="10">
        <f t="shared" si="121"/>
        <v>-1</v>
      </c>
      <c r="L591" s="10">
        <f t="shared" si="122"/>
        <v>-0.8</v>
      </c>
      <c r="M591" s="10">
        <f t="shared" si="119"/>
        <v>-2.6239832065074782E-4</v>
      </c>
      <c r="N591" s="18">
        <f t="shared" si="120"/>
        <v>-1.1010184420589045E-3</v>
      </c>
    </row>
    <row r="592" spans="1:14" x14ac:dyDescent="0.2">
      <c r="A592" s="8"/>
      <c r="B592" s="40" t="s">
        <v>563</v>
      </c>
      <c r="C592" s="37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8" t="str">
        <f t="shared" si="120"/>
        <v/>
      </c>
    </row>
    <row r="593" spans="1:14" x14ac:dyDescent="0.2">
      <c r="A593" s="8"/>
      <c r="B593" s="40" t="s">
        <v>564</v>
      </c>
      <c r="C593" s="37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8" t="str">
        <f t="shared" si="120"/>
        <v/>
      </c>
    </row>
    <row r="594" spans="1:14" x14ac:dyDescent="0.2">
      <c r="A594" s="8"/>
      <c r="B594" s="40" t="s">
        <v>565</v>
      </c>
      <c r="C594" s="37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8" t="str">
        <f t="shared" si="120"/>
        <v/>
      </c>
    </row>
    <row r="595" spans="1:14" x14ac:dyDescent="0.2">
      <c r="A595" s="8"/>
      <c r="B595" s="40" t="s">
        <v>566</v>
      </c>
      <c r="C595" s="37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2.4740227610094015E-4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8" t="str">
        <f t="shared" si="120"/>
        <v/>
      </c>
    </row>
    <row r="596" spans="1:14" x14ac:dyDescent="0.2">
      <c r="A596" s="8"/>
      <c r="B596" s="40" t="s">
        <v>567</v>
      </c>
      <c r="C596" s="37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8" t="str">
        <f t="shared" si="120"/>
        <v/>
      </c>
    </row>
    <row r="597" spans="1:14" x14ac:dyDescent="0.2">
      <c r="A597" s="8"/>
      <c r="B597" s="40" t="s">
        <v>568</v>
      </c>
      <c r="C597" s="37">
        <v>0</v>
      </c>
      <c r="D597" s="9">
        <v>3</v>
      </c>
      <c r="E597" s="9">
        <v>0</v>
      </c>
      <c r="F597" s="9">
        <v>3</v>
      </c>
      <c r="G597" s="10" t="str">
        <f t="shared" si="115"/>
        <v/>
      </c>
      <c r="H597" s="10">
        <f t="shared" si="116"/>
        <v>8.2576383154417832E-4</v>
      </c>
      <c r="I597" s="10" t="str">
        <f t="shared" si="117"/>
        <v/>
      </c>
      <c r="J597" s="10">
        <f t="shared" si="118"/>
        <v>7.4220682830282035E-4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8">
        <f t="shared" si="120"/>
        <v>0</v>
      </c>
    </row>
    <row r="598" spans="1:14" x14ac:dyDescent="0.2">
      <c r="A598" s="8"/>
      <c r="B598" s="40" t="s">
        <v>569</v>
      </c>
      <c r="C598" s="37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2.7525461051472613E-4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8">
        <f t="shared" si="120"/>
        <v>-2.7525461051472613E-4</v>
      </c>
    </row>
    <row r="599" spans="1:14" ht="25.5" x14ac:dyDescent="0.2">
      <c r="A599" s="8"/>
      <c r="B599" s="40" t="s">
        <v>570</v>
      </c>
      <c r="C599" s="37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8" t="str">
        <f t="shared" si="120"/>
        <v/>
      </c>
    </row>
    <row r="600" spans="1:14" x14ac:dyDescent="0.2">
      <c r="A600" s="8"/>
      <c r="B600" s="40" t="s">
        <v>571</v>
      </c>
      <c r="C600" s="37">
        <v>0</v>
      </c>
      <c r="D600" s="9">
        <v>0</v>
      </c>
      <c r="E600" s="9">
        <v>0</v>
      </c>
      <c r="F600" s="9">
        <v>5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1.2370113805047005E-3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8" t="str">
        <f t="shared" si="120"/>
        <v/>
      </c>
    </row>
    <row r="601" spans="1:14" x14ac:dyDescent="0.2">
      <c r="A601" s="8"/>
      <c r="B601" s="40" t="s">
        <v>572</v>
      </c>
      <c r="C601" s="37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8" t="str">
        <f t="shared" si="120"/>
        <v/>
      </c>
    </row>
    <row r="602" spans="1:14" x14ac:dyDescent="0.2">
      <c r="A602" s="8"/>
      <c r="B602" s="40" t="s">
        <v>573</v>
      </c>
      <c r="C602" s="37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8" t="str">
        <f t="shared" si="120"/>
        <v/>
      </c>
    </row>
    <row r="603" spans="1:14" ht="25.5" x14ac:dyDescent="0.2">
      <c r="A603" s="8"/>
      <c r="B603" s="40" t="s">
        <v>574</v>
      </c>
      <c r="C603" s="37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8" t="str">
        <f t="shared" si="120"/>
        <v/>
      </c>
    </row>
    <row r="604" spans="1:14" ht="26.25" thickBot="1" x14ac:dyDescent="0.25">
      <c r="A604" s="8"/>
      <c r="B604" s="41" t="s">
        <v>575</v>
      </c>
      <c r="C604" s="38">
        <v>1</v>
      </c>
      <c r="D604" s="19">
        <v>0</v>
      </c>
      <c r="E604" s="19">
        <v>0</v>
      </c>
      <c r="F604" s="19">
        <v>0</v>
      </c>
      <c r="G604" s="20">
        <f t="shared" si="115"/>
        <v>2.6239832065074782E-4</v>
      </c>
      <c r="H604" s="20" t="str">
        <f t="shared" si="116"/>
        <v/>
      </c>
      <c r="I604" s="20" t="str">
        <f t="shared" si="117"/>
        <v/>
      </c>
      <c r="J604" s="20" t="str">
        <f t="shared" si="118"/>
        <v/>
      </c>
      <c r="K604" s="20">
        <f t="shared" si="121"/>
        <v>-1</v>
      </c>
      <c r="L604" s="20" t="str">
        <f t="shared" si="122"/>
        <v xml:space="preserve"> </v>
      </c>
      <c r="M604" s="20">
        <f t="shared" si="119"/>
        <v>-2.6239832065074782E-4</v>
      </c>
      <c r="N604" s="21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22" t="s">
        <v>3</v>
      </c>
      <c r="C609" s="15" t="s">
        <v>608</v>
      </c>
      <c r="D609" s="25"/>
      <c r="E609" s="25"/>
      <c r="F609" s="26"/>
      <c r="G609" s="15" t="s">
        <v>5</v>
      </c>
      <c r="H609" s="25"/>
      <c r="I609" s="25"/>
      <c r="J609" s="25"/>
      <c r="K609" s="15" t="s">
        <v>17</v>
      </c>
      <c r="L609" s="16"/>
      <c r="M609" s="27" t="s">
        <v>7</v>
      </c>
      <c r="N609" s="16"/>
    </row>
    <row r="610" spans="1:14" ht="15.75" thickBot="1" x14ac:dyDescent="0.25">
      <c r="A610" s="7"/>
      <c r="B610" s="23"/>
      <c r="C610" s="29">
        <v>2022</v>
      </c>
      <c r="D610" s="26"/>
      <c r="E610" s="30">
        <v>2023</v>
      </c>
      <c r="F610" s="26"/>
      <c r="G610" s="29">
        <v>2022</v>
      </c>
      <c r="H610" s="26"/>
      <c r="I610" s="30">
        <v>2023</v>
      </c>
      <c r="J610" s="26"/>
      <c r="K610" s="28"/>
      <c r="L610" s="17"/>
      <c r="M610" s="13"/>
      <c r="N610" s="17"/>
    </row>
    <row r="611" spans="1:14" ht="15.75" thickBot="1" x14ac:dyDescent="0.25">
      <c r="A611" s="8"/>
      <c r="B611" s="24"/>
      <c r="C611" s="31" t="s">
        <v>8</v>
      </c>
      <c r="D611" s="31" t="s">
        <v>9</v>
      </c>
      <c r="E611" s="31" t="s">
        <v>8</v>
      </c>
      <c r="F611" s="31" t="s">
        <v>9</v>
      </c>
      <c r="G611" s="31" t="s">
        <v>8</v>
      </c>
      <c r="H611" s="31" t="s">
        <v>9</v>
      </c>
      <c r="I611" s="31" t="s">
        <v>8</v>
      </c>
      <c r="J611" s="31" t="s">
        <v>9</v>
      </c>
      <c r="K611" s="31" t="s">
        <v>8</v>
      </c>
      <c r="L611" s="31" t="s">
        <v>9</v>
      </c>
      <c r="M611" s="31" t="s">
        <v>8</v>
      </c>
      <c r="N611" s="32" t="s">
        <v>9</v>
      </c>
    </row>
    <row r="612" spans="1:14" ht="15.75" thickBot="1" x14ac:dyDescent="0.25">
      <c r="A612" s="8"/>
      <c r="B612" s="33" t="s">
        <v>14</v>
      </c>
      <c r="C612" s="34">
        <f>SUM(C613:C640)</f>
        <v>563</v>
      </c>
      <c r="D612" s="34">
        <f>SUM(D613:D640)</f>
        <v>963</v>
      </c>
      <c r="E612" s="34">
        <f>SUM(E613:E640)</f>
        <v>319</v>
      </c>
      <c r="F612" s="34">
        <f>SUM(F613:F640)</f>
        <v>537</v>
      </c>
      <c r="G612" s="35">
        <f t="shared" ref="G612:G640" si="123">+IF(C612=0,"",C612/C$612)</f>
        <v>1</v>
      </c>
      <c r="H612" s="35">
        <f t="shared" ref="H612:H640" si="124">+IF(D612=0,"",D612/D$612)</f>
        <v>1</v>
      </c>
      <c r="I612" s="35">
        <f t="shared" ref="I612:I640" si="125">+IF(E612=0,"",E612/E$612)</f>
        <v>1</v>
      </c>
      <c r="J612" s="35">
        <f t="shared" ref="J612:J640" si="126">+IF(F612=0,"",F612/F$612)</f>
        <v>1</v>
      </c>
      <c r="K612" s="35">
        <f>+IF(AND(C612=0,E612=0),"",IF(C612=0,1,IF(E612=0,-1,(E612-C612)/C612)))</f>
        <v>-0.43339253996447602</v>
      </c>
      <c r="L612" s="35">
        <f>+IF(AND(D612=0,F612=0),"",IF(D612=0,1,IF(F612=0,-1,(F612-D612)/D612)))</f>
        <v>-0.44236760124610591</v>
      </c>
      <c r="M612" s="35">
        <f t="shared" ref="M612:M640" si="127">+IF(OR(AND(G612=""),(K612="")),"",G612*K612)</f>
        <v>-0.43339253996447602</v>
      </c>
      <c r="N612" s="36">
        <f t="shared" ref="N612:N640" si="128">+IF(OR(AND(H612=""),(L612="")),"",H612*L612)</f>
        <v>-0.44236760124610591</v>
      </c>
    </row>
    <row r="613" spans="1:14" x14ac:dyDescent="0.2">
      <c r="A613" s="8"/>
      <c r="B613" s="39" t="s">
        <v>576</v>
      </c>
      <c r="C613" s="48">
        <v>0</v>
      </c>
      <c r="D613" s="45">
        <v>5</v>
      </c>
      <c r="E613" s="45">
        <v>0</v>
      </c>
      <c r="F613" s="45">
        <v>0</v>
      </c>
      <c r="G613" s="46" t="str">
        <f t="shared" si="123"/>
        <v/>
      </c>
      <c r="H613" s="46">
        <f t="shared" si="124"/>
        <v>5.1921079958463139E-3</v>
      </c>
      <c r="I613" s="46" t="str">
        <f t="shared" si="125"/>
        <v/>
      </c>
      <c r="J613" s="46" t="str">
        <f t="shared" si="126"/>
        <v/>
      </c>
      <c r="K613" s="46" t="str">
        <f t="shared" ref="K613:K640" si="129">+IF(AND(C613=0,E613=0)," ",IF(C613=0,1,IF(E613=0,-1,(E613-C613)/C613)))</f>
        <v xml:space="preserve"> </v>
      </c>
      <c r="L613" s="46">
        <f t="shared" ref="L613:L640" si="130">+IF(AND(D613=0,F613=0)," ",IF(D613=0,1,IF(F613=0,-1,(F613-D613)/D613)))</f>
        <v>-1</v>
      </c>
      <c r="M613" s="46" t="str">
        <f t="shared" si="127"/>
        <v/>
      </c>
      <c r="N613" s="47">
        <f t="shared" si="128"/>
        <v>-5.1921079958463139E-3</v>
      </c>
    </row>
    <row r="614" spans="1:14" x14ac:dyDescent="0.2">
      <c r="A614" s="8"/>
      <c r="B614" s="40" t="s">
        <v>577</v>
      </c>
      <c r="C614" s="37">
        <v>206</v>
      </c>
      <c r="D614" s="9">
        <v>234</v>
      </c>
      <c r="E614" s="9">
        <v>133</v>
      </c>
      <c r="F614" s="9">
        <v>112</v>
      </c>
      <c r="G614" s="10">
        <f t="shared" si="123"/>
        <v>0.36589698046181174</v>
      </c>
      <c r="H614" s="10">
        <f t="shared" si="124"/>
        <v>0.24299065420560748</v>
      </c>
      <c r="I614" s="10">
        <f t="shared" si="125"/>
        <v>0.41692789968652039</v>
      </c>
      <c r="J614" s="10">
        <f t="shared" si="126"/>
        <v>0.20856610800744879</v>
      </c>
      <c r="K614" s="10">
        <f t="shared" si="129"/>
        <v>-0.35436893203883496</v>
      </c>
      <c r="L614" s="10">
        <f t="shared" si="130"/>
        <v>-0.5213675213675214</v>
      </c>
      <c r="M614" s="10">
        <f t="shared" si="127"/>
        <v>-0.1296625222024867</v>
      </c>
      <c r="N614" s="18">
        <f t="shared" si="128"/>
        <v>-0.12668743509865005</v>
      </c>
    </row>
    <row r="615" spans="1:14" ht="25.5" x14ac:dyDescent="0.2">
      <c r="A615" s="8"/>
      <c r="B615" s="40" t="s">
        <v>578</v>
      </c>
      <c r="C615" s="37">
        <v>57</v>
      </c>
      <c r="D615" s="9">
        <v>24</v>
      </c>
      <c r="E615" s="9">
        <v>29</v>
      </c>
      <c r="F615" s="9">
        <v>13</v>
      </c>
      <c r="G615" s="10">
        <f t="shared" si="123"/>
        <v>0.10124333925399645</v>
      </c>
      <c r="H615" s="10">
        <f t="shared" si="124"/>
        <v>2.4922118380062305E-2</v>
      </c>
      <c r="I615" s="10">
        <f t="shared" si="125"/>
        <v>9.0909090909090912E-2</v>
      </c>
      <c r="J615" s="10">
        <f t="shared" si="126"/>
        <v>2.4208566108007448E-2</v>
      </c>
      <c r="K615" s="10">
        <f t="shared" si="129"/>
        <v>-0.49122807017543857</v>
      </c>
      <c r="L615" s="10">
        <f t="shared" si="130"/>
        <v>-0.45833333333333331</v>
      </c>
      <c r="M615" s="10">
        <f t="shared" si="127"/>
        <v>-4.9733570159857902E-2</v>
      </c>
      <c r="N615" s="18">
        <f t="shared" si="128"/>
        <v>-1.1422637590861888E-2</v>
      </c>
    </row>
    <row r="616" spans="1:14" x14ac:dyDescent="0.2">
      <c r="A616" s="8"/>
      <c r="B616" s="40" t="s">
        <v>579</v>
      </c>
      <c r="C616" s="37">
        <v>168</v>
      </c>
      <c r="D616" s="9">
        <v>47</v>
      </c>
      <c r="E616" s="9">
        <v>64</v>
      </c>
      <c r="F616" s="9">
        <v>10</v>
      </c>
      <c r="G616" s="10">
        <f t="shared" si="123"/>
        <v>0.2984014209591474</v>
      </c>
      <c r="H616" s="10">
        <f t="shared" si="124"/>
        <v>4.8805815160955349E-2</v>
      </c>
      <c r="I616" s="10">
        <f t="shared" si="125"/>
        <v>0.20062695924764889</v>
      </c>
      <c r="J616" s="10">
        <f t="shared" si="126"/>
        <v>1.86219739292365E-2</v>
      </c>
      <c r="K616" s="10">
        <f t="shared" si="129"/>
        <v>-0.61904761904761907</v>
      </c>
      <c r="L616" s="10">
        <f t="shared" si="130"/>
        <v>-0.78723404255319152</v>
      </c>
      <c r="M616" s="10">
        <f t="shared" si="127"/>
        <v>-0.1847246891651865</v>
      </c>
      <c r="N616" s="18">
        <f t="shared" si="128"/>
        <v>-3.8421599169262723E-2</v>
      </c>
    </row>
    <row r="617" spans="1:14" x14ac:dyDescent="0.2">
      <c r="A617" s="8"/>
      <c r="B617" s="40" t="s">
        <v>580</v>
      </c>
      <c r="C617" s="37">
        <v>3</v>
      </c>
      <c r="D617" s="9">
        <v>8</v>
      </c>
      <c r="E617" s="9">
        <v>11</v>
      </c>
      <c r="F617" s="9">
        <v>1</v>
      </c>
      <c r="G617" s="10">
        <f t="shared" si="123"/>
        <v>5.3285968028419185E-3</v>
      </c>
      <c r="H617" s="10">
        <f t="shared" si="124"/>
        <v>8.3073727933541015E-3</v>
      </c>
      <c r="I617" s="10">
        <f t="shared" si="125"/>
        <v>3.4482758620689655E-2</v>
      </c>
      <c r="J617" s="10">
        <f t="shared" si="126"/>
        <v>1.8621973929236499E-3</v>
      </c>
      <c r="K617" s="10">
        <f t="shared" si="129"/>
        <v>2.6666666666666665</v>
      </c>
      <c r="L617" s="10">
        <f t="shared" si="130"/>
        <v>-0.875</v>
      </c>
      <c r="M617" s="10">
        <f t="shared" si="127"/>
        <v>1.4209591474245116E-2</v>
      </c>
      <c r="N617" s="18">
        <f t="shared" si="128"/>
        <v>-7.2689511941848393E-3</v>
      </c>
    </row>
    <row r="618" spans="1:14" x14ac:dyDescent="0.2">
      <c r="A618" s="8"/>
      <c r="B618" s="40" t="s">
        <v>581</v>
      </c>
      <c r="C618" s="37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8" t="str">
        <f t="shared" si="128"/>
        <v/>
      </c>
    </row>
    <row r="619" spans="1:14" x14ac:dyDescent="0.2">
      <c r="A619" s="8"/>
      <c r="B619" s="40" t="s">
        <v>582</v>
      </c>
      <c r="C619" s="37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1.0384215991692627E-3</v>
      </c>
      <c r="I619" s="10" t="str">
        <f t="shared" si="125"/>
        <v/>
      </c>
      <c r="J619" s="10">
        <f t="shared" si="126"/>
        <v>1.8621973929236499E-3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18">
        <f t="shared" si="128"/>
        <v>0</v>
      </c>
    </row>
    <row r="620" spans="1:14" x14ac:dyDescent="0.2">
      <c r="A620" s="8"/>
      <c r="B620" s="40" t="s">
        <v>583</v>
      </c>
      <c r="C620" s="37">
        <v>0</v>
      </c>
      <c r="D620" s="9">
        <v>5</v>
      </c>
      <c r="E620" s="9">
        <v>1</v>
      </c>
      <c r="F620" s="9">
        <v>0</v>
      </c>
      <c r="G620" s="10" t="str">
        <f t="shared" si="123"/>
        <v/>
      </c>
      <c r="H620" s="10">
        <f t="shared" si="124"/>
        <v>5.1921079958463139E-3</v>
      </c>
      <c r="I620" s="10">
        <f t="shared" si="125"/>
        <v>3.134796238244514E-3</v>
      </c>
      <c r="J620" s="10" t="str">
        <f t="shared" si="126"/>
        <v/>
      </c>
      <c r="K620" s="10">
        <f t="shared" si="129"/>
        <v>1</v>
      </c>
      <c r="L620" s="10">
        <f t="shared" si="130"/>
        <v>-1</v>
      </c>
      <c r="M620" s="10" t="str">
        <f t="shared" si="127"/>
        <v/>
      </c>
      <c r="N620" s="18">
        <f t="shared" si="128"/>
        <v>-5.1921079958463139E-3</v>
      </c>
    </row>
    <row r="621" spans="1:14" x14ac:dyDescent="0.2">
      <c r="A621" s="8"/>
      <c r="B621" s="40" t="s">
        <v>584</v>
      </c>
      <c r="C621" s="37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8" t="str">
        <f t="shared" si="128"/>
        <v/>
      </c>
    </row>
    <row r="622" spans="1:14" ht="24" customHeight="1" x14ac:dyDescent="0.2">
      <c r="A622" s="8"/>
      <c r="B622" s="40" t="s">
        <v>585</v>
      </c>
      <c r="C622" s="37">
        <v>0</v>
      </c>
      <c r="D622" s="9">
        <v>1</v>
      </c>
      <c r="E622" s="9">
        <v>1</v>
      </c>
      <c r="F622" s="9">
        <v>1</v>
      </c>
      <c r="G622" s="10" t="str">
        <f t="shared" si="123"/>
        <v/>
      </c>
      <c r="H622" s="10">
        <f t="shared" si="124"/>
        <v>1.0384215991692627E-3</v>
      </c>
      <c r="I622" s="10">
        <f t="shared" si="125"/>
        <v>3.134796238244514E-3</v>
      </c>
      <c r="J622" s="10">
        <f t="shared" si="126"/>
        <v>1.8621973929236499E-3</v>
      </c>
      <c r="K622" s="10">
        <f t="shared" si="129"/>
        <v>1</v>
      </c>
      <c r="L622" s="10">
        <f t="shared" si="130"/>
        <v>0</v>
      </c>
      <c r="M622" s="10" t="str">
        <f t="shared" si="127"/>
        <v/>
      </c>
      <c r="N622" s="18">
        <f t="shared" si="128"/>
        <v>0</v>
      </c>
    </row>
    <row r="623" spans="1:14" x14ac:dyDescent="0.2">
      <c r="A623" s="8"/>
      <c r="B623" s="40" t="s">
        <v>586</v>
      </c>
      <c r="C623" s="37">
        <v>4</v>
      </c>
      <c r="D623" s="9">
        <v>1</v>
      </c>
      <c r="E623" s="9">
        <v>2</v>
      </c>
      <c r="F623" s="9">
        <v>0</v>
      </c>
      <c r="G623" s="10">
        <f t="shared" si="123"/>
        <v>7.104795737122558E-3</v>
      </c>
      <c r="H623" s="10">
        <f t="shared" si="124"/>
        <v>1.0384215991692627E-3</v>
      </c>
      <c r="I623" s="10">
        <f t="shared" si="125"/>
        <v>6.269592476489028E-3</v>
      </c>
      <c r="J623" s="10" t="str">
        <f t="shared" si="126"/>
        <v/>
      </c>
      <c r="K623" s="10">
        <f t="shared" si="129"/>
        <v>-0.5</v>
      </c>
      <c r="L623" s="10">
        <f t="shared" si="130"/>
        <v>-1</v>
      </c>
      <c r="M623" s="10">
        <f t="shared" si="127"/>
        <v>-3.552397868561279E-3</v>
      </c>
      <c r="N623" s="18">
        <f t="shared" si="128"/>
        <v>-1.0384215991692627E-3</v>
      </c>
    </row>
    <row r="624" spans="1:14" x14ac:dyDescent="0.2">
      <c r="A624" s="8"/>
      <c r="B624" s="40" t="s">
        <v>587</v>
      </c>
      <c r="C624" s="37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8" t="str">
        <f t="shared" si="128"/>
        <v/>
      </c>
    </row>
    <row r="625" spans="1:14" x14ac:dyDescent="0.2">
      <c r="A625" s="8"/>
      <c r="B625" s="40" t="s">
        <v>588</v>
      </c>
      <c r="C625" s="37">
        <v>2</v>
      </c>
      <c r="D625" s="9">
        <v>0</v>
      </c>
      <c r="E625" s="9">
        <v>0</v>
      </c>
      <c r="F625" s="9">
        <v>0</v>
      </c>
      <c r="G625" s="10">
        <f t="shared" si="123"/>
        <v>3.552397868561279E-3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-3.552397868561279E-3</v>
      </c>
      <c r="N625" s="18" t="str">
        <f t="shared" si="128"/>
        <v/>
      </c>
    </row>
    <row r="626" spans="1:14" x14ac:dyDescent="0.2">
      <c r="A626" s="8"/>
      <c r="B626" s="40" t="s">
        <v>589</v>
      </c>
      <c r="C626" s="37">
        <v>2</v>
      </c>
      <c r="D626" s="9">
        <v>1</v>
      </c>
      <c r="E626" s="9">
        <v>0</v>
      </c>
      <c r="F626" s="9">
        <v>3</v>
      </c>
      <c r="G626" s="10">
        <f t="shared" si="123"/>
        <v>3.552397868561279E-3</v>
      </c>
      <c r="H626" s="10">
        <f t="shared" si="124"/>
        <v>1.0384215991692627E-3</v>
      </c>
      <c r="I626" s="10" t="str">
        <f t="shared" si="125"/>
        <v/>
      </c>
      <c r="J626" s="10">
        <f t="shared" si="126"/>
        <v>5.5865921787709499E-3</v>
      </c>
      <c r="K626" s="10">
        <f t="shared" si="129"/>
        <v>-1</v>
      </c>
      <c r="L626" s="10">
        <f t="shared" si="130"/>
        <v>2</v>
      </c>
      <c r="M626" s="10">
        <f t="shared" si="127"/>
        <v>-3.552397868561279E-3</v>
      </c>
      <c r="N626" s="18">
        <f t="shared" si="128"/>
        <v>2.0768431983385254E-3</v>
      </c>
    </row>
    <row r="627" spans="1:14" ht="25.5" x14ac:dyDescent="0.2">
      <c r="A627" s="8"/>
      <c r="B627" s="40" t="s">
        <v>590</v>
      </c>
      <c r="C627" s="37">
        <v>0</v>
      </c>
      <c r="D627" s="9">
        <v>4</v>
      </c>
      <c r="E627" s="9">
        <v>0</v>
      </c>
      <c r="F627" s="9">
        <v>2</v>
      </c>
      <c r="G627" s="10" t="str">
        <f t="shared" si="123"/>
        <v/>
      </c>
      <c r="H627" s="10">
        <f t="shared" si="124"/>
        <v>4.1536863966770508E-3</v>
      </c>
      <c r="I627" s="10" t="str">
        <f t="shared" si="125"/>
        <v/>
      </c>
      <c r="J627" s="10">
        <f t="shared" si="126"/>
        <v>3.7243947858472998E-3</v>
      </c>
      <c r="K627" s="10" t="str">
        <f t="shared" si="129"/>
        <v xml:space="preserve"> </v>
      </c>
      <c r="L627" s="10">
        <f t="shared" si="130"/>
        <v>-0.5</v>
      </c>
      <c r="M627" s="10" t="str">
        <f t="shared" si="127"/>
        <v/>
      </c>
      <c r="N627" s="18">
        <f t="shared" si="128"/>
        <v>-2.0768431983385254E-3</v>
      </c>
    </row>
    <row r="628" spans="1:14" x14ac:dyDescent="0.2">
      <c r="A628" s="8"/>
      <c r="B628" s="40" t="s">
        <v>591</v>
      </c>
      <c r="C628" s="37">
        <v>50</v>
      </c>
      <c r="D628" s="9">
        <v>64</v>
      </c>
      <c r="E628" s="9">
        <v>8</v>
      </c>
      <c r="F628" s="9">
        <v>14</v>
      </c>
      <c r="G628" s="10">
        <f t="shared" si="123"/>
        <v>8.8809946714031973E-2</v>
      </c>
      <c r="H628" s="10">
        <f t="shared" si="124"/>
        <v>6.6458982346832812E-2</v>
      </c>
      <c r="I628" s="10">
        <f t="shared" si="125"/>
        <v>2.5078369905956112E-2</v>
      </c>
      <c r="J628" s="10">
        <f t="shared" si="126"/>
        <v>2.6070763500931099E-2</v>
      </c>
      <c r="K628" s="10">
        <f t="shared" si="129"/>
        <v>-0.84</v>
      </c>
      <c r="L628" s="10">
        <f t="shared" si="130"/>
        <v>-0.78125</v>
      </c>
      <c r="M628" s="10">
        <f t="shared" si="127"/>
        <v>-7.460035523978685E-2</v>
      </c>
      <c r="N628" s="18">
        <f t="shared" si="128"/>
        <v>-5.1921079958463137E-2</v>
      </c>
    </row>
    <row r="629" spans="1:14" x14ac:dyDescent="0.2">
      <c r="A629" s="8"/>
      <c r="B629" s="40" t="s">
        <v>592</v>
      </c>
      <c r="C629" s="37">
        <v>1</v>
      </c>
      <c r="D629" s="9">
        <v>8</v>
      </c>
      <c r="E629" s="9">
        <v>0</v>
      </c>
      <c r="F629" s="9">
        <v>1</v>
      </c>
      <c r="G629" s="10">
        <f t="shared" si="123"/>
        <v>1.7761989342806395E-3</v>
      </c>
      <c r="H629" s="10">
        <f t="shared" si="124"/>
        <v>8.3073727933541015E-3</v>
      </c>
      <c r="I629" s="10" t="str">
        <f t="shared" si="125"/>
        <v/>
      </c>
      <c r="J629" s="10">
        <f t="shared" si="126"/>
        <v>1.8621973929236499E-3</v>
      </c>
      <c r="K629" s="10">
        <f t="shared" si="129"/>
        <v>-1</v>
      </c>
      <c r="L629" s="10">
        <f t="shared" si="130"/>
        <v>-0.875</v>
      </c>
      <c r="M629" s="10">
        <f t="shared" si="127"/>
        <v>-1.7761989342806395E-3</v>
      </c>
      <c r="N629" s="18">
        <f t="shared" si="128"/>
        <v>-7.2689511941848393E-3</v>
      </c>
    </row>
    <row r="630" spans="1:14" x14ac:dyDescent="0.2">
      <c r="A630" s="8"/>
      <c r="B630" s="40" t="s">
        <v>593</v>
      </c>
      <c r="C630" s="37">
        <v>21</v>
      </c>
      <c r="D630" s="9">
        <v>458</v>
      </c>
      <c r="E630" s="9">
        <v>31</v>
      </c>
      <c r="F630" s="9">
        <v>290</v>
      </c>
      <c r="G630" s="10">
        <f t="shared" si="123"/>
        <v>3.7300177619893425E-2</v>
      </c>
      <c r="H630" s="10">
        <f t="shared" si="124"/>
        <v>0.4755970924195223</v>
      </c>
      <c r="I630" s="10">
        <f t="shared" si="125"/>
        <v>9.7178683385579931E-2</v>
      </c>
      <c r="J630" s="10">
        <f t="shared" si="126"/>
        <v>0.54003724394785846</v>
      </c>
      <c r="K630" s="10">
        <f t="shared" si="129"/>
        <v>0.47619047619047616</v>
      </c>
      <c r="L630" s="10">
        <f t="shared" si="130"/>
        <v>-0.36681222707423583</v>
      </c>
      <c r="M630" s="10">
        <f t="shared" si="127"/>
        <v>1.7761989342806393E-2</v>
      </c>
      <c r="N630" s="18">
        <f t="shared" si="128"/>
        <v>-0.17445482866043613</v>
      </c>
    </row>
    <row r="631" spans="1:14" x14ac:dyDescent="0.2">
      <c r="A631" s="8"/>
      <c r="B631" s="40" t="s">
        <v>594</v>
      </c>
      <c r="C631" s="37">
        <v>7</v>
      </c>
      <c r="D631" s="9">
        <v>38</v>
      </c>
      <c r="E631" s="9">
        <v>7</v>
      </c>
      <c r="F631" s="9">
        <v>7</v>
      </c>
      <c r="G631" s="10">
        <f t="shared" si="123"/>
        <v>1.2433392539964476E-2</v>
      </c>
      <c r="H631" s="10">
        <f t="shared" si="124"/>
        <v>3.9460020768431983E-2</v>
      </c>
      <c r="I631" s="10">
        <f t="shared" si="125"/>
        <v>2.1943573667711599E-2</v>
      </c>
      <c r="J631" s="10">
        <f t="shared" si="126"/>
        <v>1.3035381750465549E-2</v>
      </c>
      <c r="K631" s="10">
        <f t="shared" si="129"/>
        <v>0</v>
      </c>
      <c r="L631" s="10">
        <f t="shared" si="130"/>
        <v>-0.81578947368421051</v>
      </c>
      <c r="M631" s="10">
        <f t="shared" si="127"/>
        <v>0</v>
      </c>
      <c r="N631" s="18">
        <f t="shared" si="128"/>
        <v>-3.2191069574247146E-2</v>
      </c>
    </row>
    <row r="632" spans="1:14" x14ac:dyDescent="0.2">
      <c r="A632" s="8"/>
      <c r="B632" s="40" t="s">
        <v>595</v>
      </c>
      <c r="C632" s="37">
        <v>1</v>
      </c>
      <c r="D632" s="9">
        <v>8</v>
      </c>
      <c r="E632" s="9">
        <v>2</v>
      </c>
      <c r="F632" s="9">
        <v>0</v>
      </c>
      <c r="G632" s="10">
        <f t="shared" si="123"/>
        <v>1.7761989342806395E-3</v>
      </c>
      <c r="H632" s="10">
        <f t="shared" si="124"/>
        <v>8.3073727933541015E-3</v>
      </c>
      <c r="I632" s="10">
        <f t="shared" si="125"/>
        <v>6.269592476489028E-3</v>
      </c>
      <c r="J632" s="10" t="str">
        <f t="shared" si="126"/>
        <v/>
      </c>
      <c r="K632" s="10">
        <f t="shared" si="129"/>
        <v>1</v>
      </c>
      <c r="L632" s="10">
        <f t="shared" si="130"/>
        <v>-1</v>
      </c>
      <c r="M632" s="10">
        <f t="shared" si="127"/>
        <v>1.7761989342806395E-3</v>
      </c>
      <c r="N632" s="18">
        <f t="shared" si="128"/>
        <v>-8.3073727933541015E-3</v>
      </c>
    </row>
    <row r="633" spans="1:14" x14ac:dyDescent="0.2">
      <c r="A633" s="8"/>
      <c r="B633" s="40" t="s">
        <v>596</v>
      </c>
      <c r="C633" s="37">
        <v>1</v>
      </c>
      <c r="D633" s="9">
        <v>6</v>
      </c>
      <c r="E633" s="9">
        <v>1</v>
      </c>
      <c r="F633" s="9">
        <v>5</v>
      </c>
      <c r="G633" s="10">
        <f t="shared" si="123"/>
        <v>1.7761989342806395E-3</v>
      </c>
      <c r="H633" s="10">
        <f t="shared" si="124"/>
        <v>6.2305295950155761E-3</v>
      </c>
      <c r="I633" s="10">
        <f t="shared" si="125"/>
        <v>3.134796238244514E-3</v>
      </c>
      <c r="J633" s="10">
        <f t="shared" si="126"/>
        <v>9.3109869646182501E-3</v>
      </c>
      <c r="K633" s="10">
        <f t="shared" si="129"/>
        <v>0</v>
      </c>
      <c r="L633" s="10">
        <f t="shared" si="130"/>
        <v>-0.16666666666666666</v>
      </c>
      <c r="M633" s="10">
        <f t="shared" si="127"/>
        <v>0</v>
      </c>
      <c r="N633" s="18">
        <f t="shared" si="128"/>
        <v>-1.0384215991692627E-3</v>
      </c>
    </row>
    <row r="634" spans="1:14" ht="25.5" x14ac:dyDescent="0.2">
      <c r="A634" s="8"/>
      <c r="B634" s="40" t="s">
        <v>597</v>
      </c>
      <c r="C634" s="37">
        <v>0</v>
      </c>
      <c r="D634" s="9">
        <v>0</v>
      </c>
      <c r="E634" s="9">
        <v>2</v>
      </c>
      <c r="F634" s="9">
        <v>2</v>
      </c>
      <c r="G634" s="10" t="str">
        <f t="shared" si="123"/>
        <v/>
      </c>
      <c r="H634" s="10" t="str">
        <f t="shared" si="124"/>
        <v/>
      </c>
      <c r="I634" s="10">
        <f t="shared" si="125"/>
        <v>6.269592476489028E-3</v>
      </c>
      <c r="J634" s="10">
        <f t="shared" si="126"/>
        <v>3.7243947858472998E-3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8" t="str">
        <f t="shared" si="128"/>
        <v/>
      </c>
    </row>
    <row r="635" spans="1:14" ht="25.5" x14ac:dyDescent="0.2">
      <c r="A635" s="8"/>
      <c r="B635" s="40" t="s">
        <v>598</v>
      </c>
      <c r="C635" s="37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8" t="str">
        <f t="shared" si="128"/>
        <v/>
      </c>
    </row>
    <row r="636" spans="1:14" x14ac:dyDescent="0.2">
      <c r="A636" s="8"/>
      <c r="B636" s="40" t="s">
        <v>599</v>
      </c>
      <c r="C636" s="37">
        <v>0</v>
      </c>
      <c r="D636" s="9">
        <v>6</v>
      </c>
      <c r="E636" s="9">
        <v>1</v>
      </c>
      <c r="F636" s="9">
        <v>5</v>
      </c>
      <c r="G636" s="10" t="str">
        <f t="shared" si="123"/>
        <v/>
      </c>
      <c r="H636" s="10">
        <f t="shared" si="124"/>
        <v>6.2305295950155761E-3</v>
      </c>
      <c r="I636" s="10">
        <f t="shared" si="125"/>
        <v>3.134796238244514E-3</v>
      </c>
      <c r="J636" s="10">
        <f t="shared" si="126"/>
        <v>9.3109869646182501E-3</v>
      </c>
      <c r="K636" s="10">
        <f t="shared" si="129"/>
        <v>1</v>
      </c>
      <c r="L636" s="10">
        <f t="shared" si="130"/>
        <v>-0.16666666666666666</v>
      </c>
      <c r="M636" s="10" t="str">
        <f t="shared" si="127"/>
        <v/>
      </c>
      <c r="N636" s="18">
        <f t="shared" si="128"/>
        <v>-1.0384215991692627E-3</v>
      </c>
    </row>
    <row r="637" spans="1:14" x14ac:dyDescent="0.2">
      <c r="A637" s="8"/>
      <c r="B637" s="40" t="s">
        <v>600</v>
      </c>
      <c r="C637" s="37">
        <v>0</v>
      </c>
      <c r="D637" s="9">
        <v>2</v>
      </c>
      <c r="E637" s="9">
        <v>0</v>
      </c>
      <c r="F637" s="9">
        <v>1</v>
      </c>
      <c r="G637" s="10" t="str">
        <f t="shared" si="123"/>
        <v/>
      </c>
      <c r="H637" s="10">
        <f t="shared" si="124"/>
        <v>2.0768431983385254E-3</v>
      </c>
      <c r="I637" s="10" t="str">
        <f t="shared" si="125"/>
        <v/>
      </c>
      <c r="J637" s="10">
        <f t="shared" si="126"/>
        <v>1.8621973929236499E-3</v>
      </c>
      <c r="K637" s="10" t="str">
        <f t="shared" si="129"/>
        <v xml:space="preserve"> </v>
      </c>
      <c r="L637" s="10">
        <f t="shared" si="130"/>
        <v>-0.5</v>
      </c>
      <c r="M637" s="10" t="str">
        <f t="shared" si="127"/>
        <v/>
      </c>
      <c r="N637" s="18">
        <f t="shared" si="128"/>
        <v>-1.0384215991692627E-3</v>
      </c>
    </row>
    <row r="638" spans="1:14" ht="25.5" x14ac:dyDescent="0.2">
      <c r="A638" s="8"/>
      <c r="B638" s="40" t="s">
        <v>601</v>
      </c>
      <c r="C638" s="37">
        <v>0</v>
      </c>
      <c r="D638" s="9">
        <v>3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3.1152647975077881E-3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18">
        <f t="shared" si="128"/>
        <v>-3.1152647975077881E-3</v>
      </c>
    </row>
    <row r="639" spans="1:14" ht="25.5" x14ac:dyDescent="0.2">
      <c r="A639" s="8"/>
      <c r="B639" s="40" t="s">
        <v>602</v>
      </c>
      <c r="C639" s="37">
        <v>17</v>
      </c>
      <c r="D639" s="9">
        <v>8</v>
      </c>
      <c r="E639" s="9">
        <v>1</v>
      </c>
      <c r="F639" s="9">
        <v>1</v>
      </c>
      <c r="G639" s="10">
        <f t="shared" si="123"/>
        <v>3.0195381882770871E-2</v>
      </c>
      <c r="H639" s="10">
        <f t="shared" si="124"/>
        <v>8.3073727933541015E-3</v>
      </c>
      <c r="I639" s="10">
        <f t="shared" si="125"/>
        <v>3.134796238244514E-3</v>
      </c>
      <c r="J639" s="10">
        <f t="shared" si="126"/>
        <v>1.8621973929236499E-3</v>
      </c>
      <c r="K639" s="10">
        <f t="shared" si="129"/>
        <v>-0.94117647058823528</v>
      </c>
      <c r="L639" s="10">
        <f t="shared" si="130"/>
        <v>-0.875</v>
      </c>
      <c r="M639" s="10">
        <f t="shared" si="127"/>
        <v>-2.8419182948490232E-2</v>
      </c>
      <c r="N639" s="18">
        <f t="shared" si="128"/>
        <v>-7.2689511941848393E-3</v>
      </c>
    </row>
    <row r="640" spans="1:14" ht="26.25" thickBot="1" x14ac:dyDescent="0.25">
      <c r="A640" s="8"/>
      <c r="B640" s="41" t="s">
        <v>603</v>
      </c>
      <c r="C640" s="38">
        <v>23</v>
      </c>
      <c r="D640" s="19">
        <v>31</v>
      </c>
      <c r="E640" s="19">
        <v>25</v>
      </c>
      <c r="F640" s="19">
        <v>68</v>
      </c>
      <c r="G640" s="20">
        <f t="shared" si="123"/>
        <v>4.0852575488454709E-2</v>
      </c>
      <c r="H640" s="20">
        <f t="shared" si="124"/>
        <v>3.2191069574247146E-2</v>
      </c>
      <c r="I640" s="20">
        <f t="shared" si="125"/>
        <v>7.8369905956112859E-2</v>
      </c>
      <c r="J640" s="20">
        <f t="shared" si="126"/>
        <v>0.1266294227188082</v>
      </c>
      <c r="K640" s="20">
        <f t="shared" si="129"/>
        <v>8.6956521739130432E-2</v>
      </c>
      <c r="L640" s="20">
        <f t="shared" si="130"/>
        <v>1.1935483870967742</v>
      </c>
      <c r="M640" s="20">
        <f t="shared" si="127"/>
        <v>3.552397868561279E-3</v>
      </c>
      <c r="N640" s="21">
        <f t="shared" si="128"/>
        <v>3.8421599169262723E-2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 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2023-08-09T16:35:22Z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2023-08-09T16:23:24Z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4eed73f6-3ac6-49c1-90cc-83e0f6e0705f</vt:lpwstr>
  </property>
  <property fmtid="{D5CDD505-2E9C-101B-9397-08002B2CF9AE}" pid="8" name="MSIP_Label_1299739c-ad3d-4908-806e-4d91151a6e13_ContentBits">
    <vt:lpwstr>0</vt:lpwstr>
  </property>
</Properties>
</file>